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2020\New folder\"/>
    </mc:Choice>
  </mc:AlternateContent>
  <xr:revisionPtr revIDLastSave="0" documentId="13_ncr:1_{7C193072-C221-402F-A1F9-D35FDEAB9FC2}" xr6:coauthVersionLast="47" xr6:coauthVersionMax="47" xr10:uidLastSave="{00000000-0000-0000-0000-000000000000}"/>
  <bookViews>
    <workbookView xWindow="-120" yWindow="-120" windowWidth="38640" windowHeight="21120" firstSheet="4" activeTab="4" xr2:uid="{00000000-000D-0000-FFFF-FFFF00000000}"/>
  </bookViews>
  <sheets>
    <sheet name="Original" sheetId="4" state="hidden" r:id="rId1"/>
    <sheet name="Audit Universe -Audit Plan2 (2)" sheetId="5" state="hidden" r:id="rId2"/>
    <sheet name="AU before last cleanse" sheetId="9" state="hidden" r:id="rId3"/>
    <sheet name="Audit Universe -Audit Plan Org" sheetId="10" state="hidden" r:id="rId4"/>
    <sheet name="Audit Universe -Audit Plan BANK" sheetId="2" r:id="rId5"/>
    <sheet name="Summary" sheetId="8" state="hidden" r:id="rId6"/>
    <sheet name="Branches" sheetId="7" state="hidden" r:id="rId7"/>
    <sheet name="Audit Universe - RAK Insurance" sheetId="6" state="hidden" r:id="rId8"/>
    <sheet name="Rating Grid" sheetId="3" r:id="rId9"/>
  </sheets>
  <definedNames>
    <definedName name="_xlnm._FilterDatabase" localSheetId="2" hidden="1">'AU before last cleanse'!$A$1:$AB$152</definedName>
    <definedName name="_xlnm._FilterDatabase" localSheetId="4" hidden="1">'Audit Universe -Audit Plan BANK'!$A$1:$XEU$151</definedName>
    <definedName name="_xlnm._FilterDatabase" localSheetId="3" hidden="1">'Audit Universe -Audit Plan Org'!$A$1:$AB$135</definedName>
    <definedName name="_xlnm._FilterDatabase" localSheetId="1" hidden="1">'Audit Universe -Audit Plan2 (2)'!$A$1:$XES$182</definedName>
    <definedName name="_xlnm._FilterDatabase" localSheetId="0" hidden="1">Original!$A$1:$XES$181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2" i="2" l="1"/>
  <c r="Z62" i="2"/>
  <c r="AC62" i="2"/>
  <c r="M67" i="2"/>
  <c r="AC54" i="2"/>
  <c r="Y54" i="2"/>
  <c r="X54" i="2"/>
  <c r="W54" i="2"/>
  <c r="V54" i="2"/>
  <c r="Z60" i="2"/>
  <c r="M69" i="2"/>
  <c r="AA57" i="2"/>
  <c r="O37" i="2"/>
  <c r="M37" i="2"/>
  <c r="AC47" i="2"/>
  <c r="Y4" i="2"/>
  <c r="W45" i="2"/>
  <c r="V134" i="2" l="1"/>
  <c r="V24" i="2"/>
  <c r="W24" i="2"/>
  <c r="Y8" i="2"/>
  <c r="V88" i="2"/>
  <c r="AA137" i="2"/>
  <c r="Z137" i="2"/>
  <c r="AA136" i="2"/>
  <c r="Z136" i="2"/>
  <c r="AA134" i="2"/>
  <c r="Z134" i="2"/>
  <c r="W137" i="2"/>
  <c r="V72" i="2"/>
  <c r="W72" i="2"/>
  <c r="Y37" i="2" l="1"/>
  <c r="AC99" i="2"/>
  <c r="Y99" i="2"/>
  <c r="W99" i="2"/>
  <c r="O99" i="2"/>
  <c r="M99" i="2"/>
  <c r="V31" i="2"/>
  <c r="AC21" i="2" l="1"/>
  <c r="X12" i="2"/>
  <c r="W12" i="2"/>
  <c r="Z6" i="2"/>
  <c r="V6" i="2"/>
  <c r="AA2" i="2"/>
  <c r="Z2" i="2"/>
  <c r="Y2" i="2"/>
  <c r="X2" i="2"/>
  <c r="R129" i="10"/>
  <c r="R128" i="10"/>
  <c r="Y128" i="10" s="1"/>
  <c r="O127" i="10"/>
  <c r="R127" i="10" s="1"/>
  <c r="M127" i="10"/>
  <c r="M126" i="10"/>
  <c r="O126" i="10" s="1"/>
  <c r="R126" i="10" s="1"/>
  <c r="M125" i="10"/>
  <c r="O125" i="10" s="1"/>
  <c r="R125" i="10" s="1"/>
  <c r="M124" i="10"/>
  <c r="O124" i="10" s="1"/>
  <c r="R124" i="10" s="1"/>
  <c r="Y123" i="10"/>
  <c r="X123" i="10"/>
  <c r="W123" i="10"/>
  <c r="V123" i="10"/>
  <c r="O123" i="10"/>
  <c r="R122" i="10"/>
  <c r="M122" i="10"/>
  <c r="O122" i="10" s="1"/>
  <c r="AA121" i="10"/>
  <c r="R121" i="10"/>
  <c r="O121" i="10"/>
  <c r="M121" i="10"/>
  <c r="O120" i="10"/>
  <c r="R120" i="10" s="1"/>
  <c r="AA119" i="10"/>
  <c r="M119" i="10"/>
  <c r="O119" i="10" s="1"/>
  <c r="R119" i="10" s="1"/>
  <c r="M118" i="10"/>
  <c r="O118" i="10" s="1"/>
  <c r="R118" i="10" s="1"/>
  <c r="Y117" i="10"/>
  <c r="X117" i="10"/>
  <c r="M117" i="10"/>
  <c r="O117" i="10" s="1"/>
  <c r="R117" i="10" s="1"/>
  <c r="X116" i="10"/>
  <c r="R116" i="10"/>
  <c r="Y116" i="10" s="1"/>
  <c r="M115" i="10"/>
  <c r="O115" i="10" s="1"/>
  <c r="R115" i="10" s="1"/>
  <c r="Y114" i="10"/>
  <c r="X114" i="10"/>
  <c r="W114" i="10"/>
  <c r="V114" i="10"/>
  <c r="M114" i="10"/>
  <c r="O114" i="10" s="1"/>
  <c r="AA113" i="10"/>
  <c r="Y113" i="10"/>
  <c r="X113" i="10"/>
  <c r="W113" i="10"/>
  <c r="R113" i="10"/>
  <c r="AA112" i="10"/>
  <c r="V112" i="10"/>
  <c r="R112" i="10"/>
  <c r="M112" i="10"/>
  <c r="AA111" i="10"/>
  <c r="R111" i="10"/>
  <c r="M111" i="10"/>
  <c r="AA110" i="10"/>
  <c r="M110" i="10"/>
  <c r="O110" i="10" s="1"/>
  <c r="R110" i="10" s="1"/>
  <c r="AA109" i="10"/>
  <c r="O109" i="10"/>
  <c r="R109" i="10" s="1"/>
  <c r="M109" i="10"/>
  <c r="AA108" i="10"/>
  <c r="V108" i="10"/>
  <c r="R108" i="10"/>
  <c r="Y108" i="10" s="1"/>
  <c r="M108" i="10"/>
  <c r="AA107" i="10"/>
  <c r="M107" i="10"/>
  <c r="O107" i="10" s="1"/>
  <c r="R107" i="10" s="1"/>
  <c r="AA106" i="10"/>
  <c r="R106" i="10"/>
  <c r="Y106" i="10" s="1"/>
  <c r="M106" i="10"/>
  <c r="AA105" i="10"/>
  <c r="Y105" i="10"/>
  <c r="O105" i="10"/>
  <c r="R105" i="10" s="1"/>
  <c r="M105" i="10"/>
  <c r="X104" i="10"/>
  <c r="M104" i="10"/>
  <c r="O104" i="10" s="1"/>
  <c r="R104" i="10" s="1"/>
  <c r="AA103" i="10"/>
  <c r="X103" i="10"/>
  <c r="M103" i="10"/>
  <c r="O103" i="10" s="1"/>
  <c r="R103" i="10" s="1"/>
  <c r="Y103" i="10" s="1"/>
  <c r="AA102" i="10"/>
  <c r="X102" i="10"/>
  <c r="M102" i="10"/>
  <c r="O102" i="10" s="1"/>
  <c r="R102" i="10" s="1"/>
  <c r="AA101" i="10"/>
  <c r="X101" i="10"/>
  <c r="M101" i="10"/>
  <c r="O101" i="10" s="1"/>
  <c r="R101" i="10" s="1"/>
  <c r="Y101" i="10" s="1"/>
  <c r="AA100" i="10"/>
  <c r="X100" i="10"/>
  <c r="O100" i="10"/>
  <c r="R100" i="10" s="1"/>
  <c r="M100" i="10"/>
  <c r="AA99" i="10"/>
  <c r="Y99" i="10"/>
  <c r="M99" i="10"/>
  <c r="O99" i="10" s="1"/>
  <c r="R99" i="10" s="1"/>
  <c r="Y98" i="10"/>
  <c r="X98" i="10"/>
  <c r="W98" i="10"/>
  <c r="V98" i="10"/>
  <c r="M98" i="10"/>
  <c r="AA97" i="10"/>
  <c r="R97" i="10"/>
  <c r="O97" i="10"/>
  <c r="M97" i="10"/>
  <c r="AA96" i="10"/>
  <c r="V96" i="10"/>
  <c r="R96" i="10"/>
  <c r="O96" i="10"/>
  <c r="M96" i="10"/>
  <c r="AA95" i="10"/>
  <c r="R95" i="10"/>
  <c r="O95" i="10"/>
  <c r="M95" i="10"/>
  <c r="AA94" i="10"/>
  <c r="O94" i="10"/>
  <c r="R94" i="10" s="1"/>
  <c r="M94" i="10"/>
  <c r="AA93" i="10"/>
  <c r="R93" i="10"/>
  <c r="O93" i="10"/>
  <c r="M93" i="10"/>
  <c r="AA92" i="10"/>
  <c r="O92" i="10"/>
  <c r="R92" i="10" s="1"/>
  <c r="M92" i="10"/>
  <c r="AA91" i="10"/>
  <c r="R91" i="10"/>
  <c r="O91" i="10"/>
  <c r="M91" i="10"/>
  <c r="AA90" i="10"/>
  <c r="O90" i="10"/>
  <c r="R90" i="10" s="1"/>
  <c r="M90" i="10"/>
  <c r="AA89" i="10"/>
  <c r="R89" i="10"/>
  <c r="O89" i="10"/>
  <c r="M89" i="10"/>
  <c r="AA88" i="10"/>
  <c r="O88" i="10"/>
  <c r="R88" i="10" s="1"/>
  <c r="M88" i="10"/>
  <c r="AA87" i="10"/>
  <c r="R87" i="10"/>
  <c r="O87" i="10"/>
  <c r="M87" i="10"/>
  <c r="AA86" i="10"/>
  <c r="O86" i="10"/>
  <c r="R86" i="10" s="1"/>
  <c r="M86" i="10"/>
  <c r="AA85" i="10"/>
  <c r="R85" i="10"/>
  <c r="O85" i="10"/>
  <c r="M85" i="10"/>
  <c r="AA84" i="10"/>
  <c r="O84" i="10"/>
  <c r="R84" i="10" s="1"/>
  <c r="M84" i="10"/>
  <c r="AA83" i="10"/>
  <c r="R83" i="10"/>
  <c r="O83" i="10"/>
  <c r="M83" i="10"/>
  <c r="AA82" i="10"/>
  <c r="O82" i="10"/>
  <c r="R82" i="10" s="1"/>
  <c r="M82" i="10"/>
  <c r="AA81" i="10"/>
  <c r="R81" i="10"/>
  <c r="O81" i="10"/>
  <c r="M81" i="10"/>
  <c r="AA80" i="10"/>
  <c r="O80" i="10"/>
  <c r="R80" i="10" s="1"/>
  <c r="M80" i="10"/>
  <c r="AA79" i="10"/>
  <c r="R79" i="10"/>
  <c r="O79" i="10"/>
  <c r="M79" i="10"/>
  <c r="AA78" i="10"/>
  <c r="O78" i="10"/>
  <c r="R78" i="10" s="1"/>
  <c r="M78" i="10"/>
  <c r="AA77" i="10"/>
  <c r="R77" i="10"/>
  <c r="O77" i="10"/>
  <c r="M77" i="10"/>
  <c r="AA76" i="10"/>
  <c r="O76" i="10"/>
  <c r="R76" i="10" s="1"/>
  <c r="M76" i="10"/>
  <c r="AA75" i="10"/>
  <c r="R75" i="10"/>
  <c r="O75" i="10"/>
  <c r="M75" i="10"/>
  <c r="AA74" i="10"/>
  <c r="O74" i="10"/>
  <c r="R74" i="10" s="1"/>
  <c r="M74" i="10"/>
  <c r="AA73" i="10"/>
  <c r="R73" i="10"/>
  <c r="O73" i="10"/>
  <c r="M73" i="10"/>
  <c r="AA72" i="10"/>
  <c r="O72" i="10"/>
  <c r="R72" i="10" s="1"/>
  <c r="M72" i="10"/>
  <c r="AA71" i="10"/>
  <c r="R71" i="10"/>
  <c r="O71" i="10"/>
  <c r="M71" i="10"/>
  <c r="AA70" i="10"/>
  <c r="O70" i="10"/>
  <c r="R70" i="10" s="1"/>
  <c r="M70" i="10"/>
  <c r="AA69" i="10"/>
  <c r="R69" i="10"/>
  <c r="O69" i="10"/>
  <c r="M69" i="10"/>
  <c r="AA68" i="10"/>
  <c r="O68" i="10"/>
  <c r="R68" i="10" s="1"/>
  <c r="M68" i="10"/>
  <c r="AA67" i="10"/>
  <c r="Y67" i="10"/>
  <c r="X67" i="10"/>
  <c r="M67" i="10"/>
  <c r="O67" i="10" s="1"/>
  <c r="AA66" i="10"/>
  <c r="M66" i="10"/>
  <c r="O66" i="10" s="1"/>
  <c r="R66" i="10" s="1"/>
  <c r="AA65" i="10"/>
  <c r="Y65" i="10"/>
  <c r="M65" i="10"/>
  <c r="O65" i="10" s="1"/>
  <c r="R65" i="10" s="1"/>
  <c r="AA64" i="10"/>
  <c r="M64" i="10"/>
  <c r="O64" i="10" s="1"/>
  <c r="R64" i="10" s="1"/>
  <c r="AA63" i="10"/>
  <c r="Y63" i="10"/>
  <c r="M63" i="10"/>
  <c r="O63" i="10" s="1"/>
  <c r="R63" i="10" s="1"/>
  <c r="AA62" i="10"/>
  <c r="M62" i="10"/>
  <c r="O62" i="10" s="1"/>
  <c r="R62" i="10" s="1"/>
  <c r="AA61" i="10"/>
  <c r="Y61" i="10"/>
  <c r="M61" i="10"/>
  <c r="O61" i="10" s="1"/>
  <c r="R61" i="10" s="1"/>
  <c r="AA60" i="10"/>
  <c r="Y60" i="10"/>
  <c r="X60" i="10"/>
  <c r="M60" i="10"/>
  <c r="O60" i="10" s="1"/>
  <c r="R60" i="10" s="1"/>
  <c r="AA59" i="10"/>
  <c r="Y59" i="10"/>
  <c r="X59" i="10"/>
  <c r="M59" i="10"/>
  <c r="O59" i="10" s="1"/>
  <c r="R59" i="10" s="1"/>
  <c r="AA58" i="10"/>
  <c r="Y58" i="10"/>
  <c r="X58" i="10"/>
  <c r="M58" i="10"/>
  <c r="O58" i="10" s="1"/>
  <c r="R58" i="10" s="1"/>
  <c r="AA57" i="10"/>
  <c r="Y57" i="10"/>
  <c r="X57" i="10"/>
  <c r="M57" i="10"/>
  <c r="O57" i="10" s="1"/>
  <c r="R57" i="10" s="1"/>
  <c r="AA56" i="10"/>
  <c r="M56" i="10"/>
  <c r="O56" i="10" s="1"/>
  <c r="R56" i="10" s="1"/>
  <c r="AA55" i="10"/>
  <c r="O55" i="10"/>
  <c r="R55" i="10" s="1"/>
  <c r="M55" i="10"/>
  <c r="AA54" i="10"/>
  <c r="M54" i="10"/>
  <c r="O54" i="10" s="1"/>
  <c r="R54" i="10" s="1"/>
  <c r="AA53" i="10"/>
  <c r="Y53" i="10"/>
  <c r="O53" i="10"/>
  <c r="R53" i="10" s="1"/>
  <c r="M53" i="10"/>
  <c r="AA52" i="10"/>
  <c r="M52" i="10"/>
  <c r="O52" i="10" s="1"/>
  <c r="R52" i="10" s="1"/>
  <c r="AA51" i="10"/>
  <c r="O51" i="10"/>
  <c r="R51" i="10" s="1"/>
  <c r="Y51" i="10" s="1"/>
  <c r="M51" i="10"/>
  <c r="AA50" i="10"/>
  <c r="M50" i="10"/>
  <c r="O50" i="10" s="1"/>
  <c r="R50" i="10" s="1"/>
  <c r="AA49" i="10"/>
  <c r="Y49" i="10"/>
  <c r="O49" i="10"/>
  <c r="R49" i="10" s="1"/>
  <c r="M49" i="10"/>
  <c r="AA48" i="10"/>
  <c r="M48" i="10"/>
  <c r="O48" i="10" s="1"/>
  <c r="R48" i="10" s="1"/>
  <c r="AA47" i="10"/>
  <c r="O47" i="10"/>
  <c r="R47" i="10" s="1"/>
  <c r="M47" i="10"/>
  <c r="AA46" i="10"/>
  <c r="M46" i="10"/>
  <c r="O46" i="10" s="1"/>
  <c r="R46" i="10" s="1"/>
  <c r="AA45" i="10"/>
  <c r="Y45" i="10"/>
  <c r="O45" i="10"/>
  <c r="R45" i="10" s="1"/>
  <c r="M45" i="10"/>
  <c r="AA44" i="10"/>
  <c r="Y44" i="10"/>
  <c r="X44" i="10"/>
  <c r="O44" i="10"/>
  <c r="R44" i="10" s="1"/>
  <c r="M44" i="10"/>
  <c r="AA43" i="10"/>
  <c r="O43" i="10"/>
  <c r="R43" i="10" s="1"/>
  <c r="Y43" i="10" s="1"/>
  <c r="M43" i="10"/>
  <c r="AA42" i="10"/>
  <c r="Y42" i="10"/>
  <c r="X42" i="10"/>
  <c r="R42" i="10"/>
  <c r="AA41" i="10"/>
  <c r="M41" i="10"/>
  <c r="O41" i="10" s="1"/>
  <c r="R41" i="10" s="1"/>
  <c r="AA40" i="10"/>
  <c r="O40" i="10"/>
  <c r="R40" i="10" s="1"/>
  <c r="M40" i="10"/>
  <c r="AA39" i="10"/>
  <c r="M39" i="10"/>
  <c r="O39" i="10" s="1"/>
  <c r="R39" i="10" s="1"/>
  <c r="AA38" i="10"/>
  <c r="O38" i="10"/>
  <c r="R38" i="10" s="1"/>
  <c r="M38" i="10"/>
  <c r="AA37" i="10"/>
  <c r="M37" i="10"/>
  <c r="O37" i="10" s="1"/>
  <c r="R37" i="10" s="1"/>
  <c r="AA36" i="10"/>
  <c r="O36" i="10"/>
  <c r="R36" i="10" s="1"/>
  <c r="M36" i="10"/>
  <c r="AA35" i="10"/>
  <c r="M35" i="10"/>
  <c r="O35" i="10" s="1"/>
  <c r="R35" i="10" s="1"/>
  <c r="AA34" i="10"/>
  <c r="M34" i="10"/>
  <c r="O34" i="10" s="1"/>
  <c r="R34" i="10" s="1"/>
  <c r="AA33" i="10"/>
  <c r="M33" i="10"/>
  <c r="O33" i="10" s="1"/>
  <c r="R33" i="10" s="1"/>
  <c r="O32" i="10"/>
  <c r="R32" i="10" s="1"/>
  <c r="M32" i="10"/>
  <c r="AA31" i="10"/>
  <c r="O31" i="10"/>
  <c r="R31" i="10" s="1"/>
  <c r="M31" i="10"/>
  <c r="AA30" i="10"/>
  <c r="O30" i="10"/>
  <c r="R30" i="10" s="1"/>
  <c r="M30" i="10"/>
  <c r="AA29" i="10"/>
  <c r="O29" i="10"/>
  <c r="R29" i="10" s="1"/>
  <c r="M29" i="10"/>
  <c r="AA28" i="10"/>
  <c r="O28" i="10"/>
  <c r="R28" i="10" s="1"/>
  <c r="M28" i="10"/>
  <c r="AA27" i="10"/>
  <c r="O27" i="10"/>
  <c r="R27" i="10" s="1"/>
  <c r="M27" i="10"/>
  <c r="AA26" i="10"/>
  <c r="M26" i="10"/>
  <c r="O26" i="10" s="1"/>
  <c r="R26" i="10" s="1"/>
  <c r="AA25" i="10"/>
  <c r="M25" i="10"/>
  <c r="O25" i="10" s="1"/>
  <c r="R25" i="10" s="1"/>
  <c r="AA24" i="10"/>
  <c r="M24" i="10"/>
  <c r="O24" i="10" s="1"/>
  <c r="R24" i="10" s="1"/>
  <c r="AA23" i="10"/>
  <c r="M23" i="10"/>
  <c r="O23" i="10" s="1"/>
  <c r="R23" i="10" s="1"/>
  <c r="O22" i="10"/>
  <c r="R22" i="10" s="1"/>
  <c r="M22" i="10"/>
  <c r="AA21" i="10"/>
  <c r="O21" i="10"/>
  <c r="R21" i="10" s="1"/>
  <c r="M21" i="10"/>
  <c r="M20" i="10"/>
  <c r="O20" i="10" s="1"/>
  <c r="R20" i="10" s="1"/>
  <c r="AA19" i="10"/>
  <c r="M19" i="10"/>
  <c r="O19" i="10" s="1"/>
  <c r="R19" i="10" s="1"/>
  <c r="AA18" i="10"/>
  <c r="M18" i="10"/>
  <c r="O18" i="10" s="1"/>
  <c r="R18" i="10" s="1"/>
  <c r="AA17" i="10"/>
  <c r="M17" i="10"/>
  <c r="O17" i="10" s="1"/>
  <c r="R17" i="10" s="1"/>
  <c r="AA16" i="10"/>
  <c r="M16" i="10"/>
  <c r="O16" i="10" s="1"/>
  <c r="R16" i="10" s="1"/>
  <c r="AA15" i="10"/>
  <c r="M15" i="10"/>
  <c r="O15" i="10" s="1"/>
  <c r="R15" i="10" s="1"/>
  <c r="AA14" i="10"/>
  <c r="M14" i="10"/>
  <c r="O14" i="10" s="1"/>
  <c r="R14" i="10" s="1"/>
  <c r="AA13" i="10"/>
  <c r="M13" i="10"/>
  <c r="O13" i="10" s="1"/>
  <c r="R13" i="10" s="1"/>
  <c r="O12" i="10"/>
  <c r="R12" i="10" s="1"/>
  <c r="M12" i="10"/>
  <c r="M11" i="10"/>
  <c r="O11" i="10" s="1"/>
  <c r="R11" i="10" s="1"/>
  <c r="AA10" i="10"/>
  <c r="M10" i="10"/>
  <c r="O10" i="10" s="1"/>
  <c r="R10" i="10" s="1"/>
  <c r="V9" i="10"/>
  <c r="R9" i="10"/>
  <c r="Y9" i="10" s="1"/>
  <c r="AA8" i="10"/>
  <c r="Y8" i="10"/>
  <c r="X8" i="10"/>
  <c r="W8" i="10"/>
  <c r="V8" i="10"/>
  <c r="AA7" i="10"/>
  <c r="R7" i="10"/>
  <c r="Y7" i="10" s="1"/>
  <c r="O6" i="10"/>
  <c r="R6" i="10" s="1"/>
  <c r="M6" i="10"/>
  <c r="M5" i="10"/>
  <c r="O5" i="10" s="1"/>
  <c r="R5" i="10" s="1"/>
  <c r="AA4" i="10"/>
  <c r="Y4" i="10"/>
  <c r="W4" i="10"/>
  <c r="R4" i="10"/>
  <c r="X4" i="10" s="1"/>
  <c r="O4" i="10"/>
  <c r="AA3" i="10"/>
  <c r="O3" i="10"/>
  <c r="R3" i="10" s="1"/>
  <c r="M3" i="10"/>
  <c r="AA2" i="10"/>
  <c r="X2" i="10"/>
  <c r="W2" i="10"/>
  <c r="V2" i="10"/>
  <c r="R2" i="10"/>
  <c r="Y2" i="10" s="1"/>
  <c r="R146" i="9"/>
  <c r="R145" i="9"/>
  <c r="Y145" i="9" s="1"/>
  <c r="X144" i="9"/>
  <c r="W144" i="9"/>
  <c r="R144" i="9"/>
  <c r="Y144" i="9" s="1"/>
  <c r="M143" i="9"/>
  <c r="O143" i="9" s="1"/>
  <c r="R143" i="9" s="1"/>
  <c r="M142" i="9"/>
  <c r="O142" i="9" s="1"/>
  <c r="R142" i="9" s="1"/>
  <c r="M141" i="9"/>
  <c r="O141" i="9" s="1"/>
  <c r="R141" i="9" s="1"/>
  <c r="M140" i="9"/>
  <c r="O140" i="9" s="1"/>
  <c r="R140" i="9" s="1"/>
  <c r="Y139" i="9"/>
  <c r="X139" i="9"/>
  <c r="W139" i="9"/>
  <c r="V139" i="9"/>
  <c r="O139" i="9"/>
  <c r="O138" i="9"/>
  <c r="R138" i="9" s="1"/>
  <c r="M138" i="9"/>
  <c r="AA137" i="9"/>
  <c r="O137" i="9"/>
  <c r="R137" i="9" s="1"/>
  <c r="M137" i="9"/>
  <c r="O136" i="9"/>
  <c r="R136" i="9" s="1"/>
  <c r="AA135" i="9"/>
  <c r="M135" i="9"/>
  <c r="O135" i="9" s="1"/>
  <c r="R135" i="9" s="1"/>
  <c r="M134" i="9"/>
  <c r="O134" i="9" s="1"/>
  <c r="R134" i="9" s="1"/>
  <c r="M133" i="9"/>
  <c r="O133" i="9" s="1"/>
  <c r="R133" i="9" s="1"/>
  <c r="V133" i="9" s="1"/>
  <c r="R132" i="9"/>
  <c r="Y132" i="9" s="1"/>
  <c r="M131" i="9"/>
  <c r="O131" i="9" s="1"/>
  <c r="R131" i="9" s="1"/>
  <c r="Y129" i="9"/>
  <c r="X129" i="9"/>
  <c r="W129" i="9"/>
  <c r="V129" i="9"/>
  <c r="M129" i="9"/>
  <c r="O129" i="9" s="1"/>
  <c r="AA128" i="9"/>
  <c r="Y128" i="9"/>
  <c r="X128" i="9"/>
  <c r="W128" i="9"/>
  <c r="R128" i="9"/>
  <c r="AA127" i="9"/>
  <c r="R127" i="9"/>
  <c r="M127" i="9"/>
  <c r="AA126" i="9"/>
  <c r="R126" i="9"/>
  <c r="M126" i="9"/>
  <c r="AA125" i="9"/>
  <c r="O125" i="9"/>
  <c r="R125" i="9" s="1"/>
  <c r="M125" i="9"/>
  <c r="AA124" i="9"/>
  <c r="M124" i="9"/>
  <c r="O124" i="9" s="1"/>
  <c r="R124" i="9" s="1"/>
  <c r="AA123" i="9"/>
  <c r="R123" i="9"/>
  <c r="M123" i="9"/>
  <c r="AA121" i="9"/>
  <c r="Y121" i="9"/>
  <c r="X121" i="9"/>
  <c r="W121" i="9"/>
  <c r="R121" i="9"/>
  <c r="AA120" i="9"/>
  <c r="Y120" i="9"/>
  <c r="X120" i="9"/>
  <c r="W120" i="9"/>
  <c r="V120" i="9"/>
  <c r="O120" i="9"/>
  <c r="R120" i="9" s="1"/>
  <c r="M120" i="9"/>
  <c r="AA119" i="9"/>
  <c r="Y119" i="9"/>
  <c r="X119" i="9"/>
  <c r="W119" i="9"/>
  <c r="V119" i="9"/>
  <c r="R119" i="9"/>
  <c r="M119" i="9"/>
  <c r="AA118" i="9"/>
  <c r="R118" i="9"/>
  <c r="O118" i="9"/>
  <c r="M118" i="9"/>
  <c r="R117" i="9"/>
  <c r="O117" i="9"/>
  <c r="M117" i="9"/>
  <c r="AA116" i="9"/>
  <c r="O116" i="9"/>
  <c r="R116" i="9" s="1"/>
  <c r="M116" i="9"/>
  <c r="AA115" i="9"/>
  <c r="O115" i="9"/>
  <c r="R115" i="9" s="1"/>
  <c r="M115" i="9"/>
  <c r="AA114" i="9"/>
  <c r="O114" i="9"/>
  <c r="R114" i="9" s="1"/>
  <c r="M114" i="9"/>
  <c r="AA113" i="9"/>
  <c r="V113" i="9"/>
  <c r="R113" i="9"/>
  <c r="O113" i="9"/>
  <c r="M113" i="9"/>
  <c r="AA112" i="9"/>
  <c r="O112" i="9"/>
  <c r="R112" i="9" s="1"/>
  <c r="M112" i="9"/>
  <c r="Y111" i="9"/>
  <c r="X111" i="9"/>
  <c r="W111" i="9"/>
  <c r="V111" i="9"/>
  <c r="M111" i="9"/>
  <c r="AA110" i="9"/>
  <c r="Y110" i="9"/>
  <c r="W110" i="9"/>
  <c r="O110" i="9"/>
  <c r="R110" i="9" s="1"/>
  <c r="M110" i="9"/>
  <c r="AA109" i="9"/>
  <c r="M109" i="9"/>
  <c r="O109" i="9" s="1"/>
  <c r="R109" i="9" s="1"/>
  <c r="AA108" i="9"/>
  <c r="O108" i="9"/>
  <c r="R108" i="9" s="1"/>
  <c r="M108" i="9"/>
  <c r="AA107" i="9"/>
  <c r="W107" i="9"/>
  <c r="O107" i="9"/>
  <c r="R107" i="9" s="1"/>
  <c r="M107" i="9"/>
  <c r="AA106" i="9"/>
  <c r="Y106" i="9"/>
  <c r="O106" i="9"/>
  <c r="R106" i="9" s="1"/>
  <c r="M106" i="9"/>
  <c r="AA105" i="9"/>
  <c r="M105" i="9"/>
  <c r="O105" i="9" s="1"/>
  <c r="R105" i="9" s="1"/>
  <c r="AA104" i="9"/>
  <c r="O104" i="9"/>
  <c r="R104" i="9" s="1"/>
  <c r="M104" i="9"/>
  <c r="AA103" i="9"/>
  <c r="M103" i="9"/>
  <c r="O103" i="9" s="1"/>
  <c r="R103" i="9" s="1"/>
  <c r="AA102" i="9"/>
  <c r="M102" i="9"/>
  <c r="O102" i="9" s="1"/>
  <c r="R102" i="9" s="1"/>
  <c r="AA101" i="9"/>
  <c r="M101" i="9"/>
  <c r="O101" i="9" s="1"/>
  <c r="R101" i="9" s="1"/>
  <c r="AA100" i="9"/>
  <c r="O100" i="9"/>
  <c r="R100" i="9" s="1"/>
  <c r="M100" i="9"/>
  <c r="AA97" i="9"/>
  <c r="W97" i="9"/>
  <c r="O97" i="9"/>
  <c r="R97" i="9" s="1"/>
  <c r="M97" i="9"/>
  <c r="AA96" i="9"/>
  <c r="Y96" i="9"/>
  <c r="O96" i="9"/>
  <c r="R96" i="9" s="1"/>
  <c r="M96" i="9"/>
  <c r="AA95" i="9"/>
  <c r="O95" i="9"/>
  <c r="R95" i="9" s="1"/>
  <c r="M95" i="9"/>
  <c r="AA94" i="9"/>
  <c r="O94" i="9"/>
  <c r="R94" i="9" s="1"/>
  <c r="M94" i="9"/>
  <c r="AA93" i="9"/>
  <c r="M93" i="9"/>
  <c r="O93" i="9" s="1"/>
  <c r="R93" i="9" s="1"/>
  <c r="AA92" i="9"/>
  <c r="M92" i="9"/>
  <c r="O92" i="9" s="1"/>
  <c r="R92" i="9" s="1"/>
  <c r="AA91" i="9"/>
  <c r="M91" i="9"/>
  <c r="O91" i="9" s="1"/>
  <c r="R91" i="9" s="1"/>
  <c r="AA89" i="9"/>
  <c r="O89" i="9"/>
  <c r="R89" i="9" s="1"/>
  <c r="M89" i="9"/>
  <c r="AA86" i="9"/>
  <c r="W86" i="9"/>
  <c r="O86" i="9"/>
  <c r="R86" i="9" s="1"/>
  <c r="M86" i="9"/>
  <c r="AA85" i="9"/>
  <c r="Y85" i="9"/>
  <c r="O85" i="9"/>
  <c r="R85" i="9" s="1"/>
  <c r="M85" i="9"/>
  <c r="AA84" i="9"/>
  <c r="M84" i="9"/>
  <c r="O84" i="9" s="1"/>
  <c r="R84" i="9" s="1"/>
  <c r="AA79" i="9"/>
  <c r="O79" i="9"/>
  <c r="R79" i="9" s="1"/>
  <c r="M79" i="9"/>
  <c r="AA78" i="9"/>
  <c r="M78" i="9"/>
  <c r="O78" i="9" s="1"/>
  <c r="R78" i="9" s="1"/>
  <c r="AA77" i="9"/>
  <c r="M77" i="9"/>
  <c r="O77" i="9" s="1"/>
  <c r="R77" i="9" s="1"/>
  <c r="AA75" i="9"/>
  <c r="M75" i="9"/>
  <c r="O75" i="9" s="1"/>
  <c r="R75" i="9" s="1"/>
  <c r="AA74" i="9"/>
  <c r="O74" i="9"/>
  <c r="R74" i="9" s="1"/>
  <c r="M74" i="9"/>
  <c r="AA73" i="9"/>
  <c r="W73" i="9"/>
  <c r="O73" i="9"/>
  <c r="R73" i="9" s="1"/>
  <c r="M73" i="9"/>
  <c r="AA72" i="9"/>
  <c r="Y72" i="9"/>
  <c r="O72" i="9"/>
  <c r="R72" i="9" s="1"/>
  <c r="M72" i="9"/>
  <c r="AA71" i="9"/>
  <c r="M71" i="9"/>
  <c r="O71" i="9" s="1"/>
  <c r="R71" i="9" s="1"/>
  <c r="AA70" i="9"/>
  <c r="Y70" i="9"/>
  <c r="X70" i="9"/>
  <c r="O70" i="9"/>
  <c r="M70" i="9"/>
  <c r="AA69" i="9"/>
  <c r="Y69" i="9"/>
  <c r="X69" i="9"/>
  <c r="V69" i="9"/>
  <c r="O69" i="9"/>
  <c r="R69" i="9" s="1"/>
  <c r="W69" i="9" s="1"/>
  <c r="M69" i="9"/>
  <c r="AA68" i="9"/>
  <c r="X68" i="9"/>
  <c r="W68" i="9"/>
  <c r="O68" i="9"/>
  <c r="R68" i="9" s="1"/>
  <c r="V68" i="9" s="1"/>
  <c r="M68" i="9"/>
  <c r="AA67" i="9"/>
  <c r="Y67" i="9"/>
  <c r="W67" i="9"/>
  <c r="V67" i="9"/>
  <c r="O67" i="9"/>
  <c r="R67" i="9" s="1"/>
  <c r="X67" i="9" s="1"/>
  <c r="M67" i="9"/>
  <c r="AA66" i="9"/>
  <c r="O66" i="9"/>
  <c r="R66" i="9" s="1"/>
  <c r="M66" i="9"/>
  <c r="AA65" i="9"/>
  <c r="O65" i="9"/>
  <c r="R65" i="9" s="1"/>
  <c r="Y65" i="9" s="1"/>
  <c r="M65" i="9"/>
  <c r="AA64" i="9"/>
  <c r="Y64" i="9"/>
  <c r="W64" i="9"/>
  <c r="V64" i="9"/>
  <c r="O64" i="9"/>
  <c r="R64" i="9" s="1"/>
  <c r="X64" i="9" s="1"/>
  <c r="M64" i="9"/>
  <c r="AA63" i="9"/>
  <c r="O63" i="9"/>
  <c r="R63" i="9" s="1"/>
  <c r="Y63" i="9" s="1"/>
  <c r="M63" i="9"/>
  <c r="AA62" i="9"/>
  <c r="Y62" i="9"/>
  <c r="O62" i="9"/>
  <c r="R62" i="9" s="1"/>
  <c r="X62" i="9" s="1"/>
  <c r="M62" i="9"/>
  <c r="AA61" i="9"/>
  <c r="Y61" i="9"/>
  <c r="X61" i="9"/>
  <c r="V61" i="9"/>
  <c r="O61" i="9"/>
  <c r="R61" i="9" s="1"/>
  <c r="W61" i="9" s="1"/>
  <c r="M61" i="9"/>
  <c r="AA60" i="9"/>
  <c r="X60" i="9"/>
  <c r="W60" i="9"/>
  <c r="O60" i="9"/>
  <c r="R60" i="9" s="1"/>
  <c r="V60" i="9" s="1"/>
  <c r="M60" i="9"/>
  <c r="AA59" i="9"/>
  <c r="Y59" i="9"/>
  <c r="W59" i="9"/>
  <c r="V59" i="9"/>
  <c r="O59" i="9"/>
  <c r="R59" i="9" s="1"/>
  <c r="X59" i="9" s="1"/>
  <c r="M59" i="9"/>
  <c r="AA58" i="9"/>
  <c r="O58" i="9"/>
  <c r="R58" i="9" s="1"/>
  <c r="M58" i="9"/>
  <c r="AA57" i="9"/>
  <c r="O57" i="9"/>
  <c r="R57" i="9" s="1"/>
  <c r="Y57" i="9" s="1"/>
  <c r="M57" i="9"/>
  <c r="AA56" i="9"/>
  <c r="Y56" i="9"/>
  <c r="W56" i="9"/>
  <c r="V56" i="9"/>
  <c r="O56" i="9"/>
  <c r="R56" i="9" s="1"/>
  <c r="X56" i="9" s="1"/>
  <c r="M56" i="9"/>
  <c r="AA55" i="9"/>
  <c r="O55" i="9"/>
  <c r="R55" i="9" s="1"/>
  <c r="Y55" i="9" s="1"/>
  <c r="M55" i="9"/>
  <c r="AA54" i="9"/>
  <c r="Y54" i="9"/>
  <c r="O54" i="9"/>
  <c r="R54" i="9" s="1"/>
  <c r="X54" i="9" s="1"/>
  <c r="M54" i="9"/>
  <c r="AA53" i="9"/>
  <c r="Y53" i="9"/>
  <c r="X53" i="9"/>
  <c r="W53" i="9"/>
  <c r="V53" i="9"/>
  <c r="O53" i="9"/>
  <c r="R53" i="9" s="1"/>
  <c r="M53" i="9"/>
  <c r="AA52" i="9"/>
  <c r="X52" i="9"/>
  <c r="W52" i="9"/>
  <c r="O52" i="9"/>
  <c r="R52" i="9" s="1"/>
  <c r="V52" i="9" s="1"/>
  <c r="M52" i="9"/>
  <c r="AA51" i="9"/>
  <c r="Y51" i="9"/>
  <c r="W51" i="9"/>
  <c r="V51" i="9"/>
  <c r="O51" i="9"/>
  <c r="R51" i="9" s="1"/>
  <c r="X51" i="9" s="1"/>
  <c r="M51" i="9"/>
  <c r="AA50" i="9"/>
  <c r="O50" i="9"/>
  <c r="R50" i="9" s="1"/>
  <c r="M50" i="9"/>
  <c r="AA49" i="9"/>
  <c r="O49" i="9"/>
  <c r="R49" i="9" s="1"/>
  <c r="Y49" i="9" s="1"/>
  <c r="M49" i="9"/>
  <c r="AA48" i="9"/>
  <c r="Y48" i="9"/>
  <c r="X48" i="9"/>
  <c r="W48" i="9"/>
  <c r="V48" i="9"/>
  <c r="O48" i="9"/>
  <c r="R48" i="9" s="1"/>
  <c r="M48" i="9"/>
  <c r="AA47" i="9"/>
  <c r="O47" i="9"/>
  <c r="R47" i="9" s="1"/>
  <c r="Y47" i="9" s="1"/>
  <c r="M47" i="9"/>
  <c r="AA46" i="9"/>
  <c r="Y46" i="9"/>
  <c r="O46" i="9"/>
  <c r="R46" i="9" s="1"/>
  <c r="X46" i="9" s="1"/>
  <c r="M46" i="9"/>
  <c r="AA45" i="9"/>
  <c r="Y45" i="9"/>
  <c r="X45" i="9"/>
  <c r="R45" i="9"/>
  <c r="AA44" i="9"/>
  <c r="M44" i="9"/>
  <c r="O44" i="9" s="1"/>
  <c r="R44" i="9" s="1"/>
  <c r="Y44" i="9" s="1"/>
  <c r="AA43" i="9"/>
  <c r="X43" i="9"/>
  <c r="V43" i="9"/>
  <c r="M43" i="9"/>
  <c r="O43" i="9" s="1"/>
  <c r="R43" i="9" s="1"/>
  <c r="W43" i="9" s="1"/>
  <c r="AA42" i="9"/>
  <c r="X42" i="9"/>
  <c r="V42" i="9"/>
  <c r="M42" i="9"/>
  <c r="O42" i="9" s="1"/>
  <c r="R42" i="9" s="1"/>
  <c r="W42" i="9" s="1"/>
  <c r="AA41" i="9"/>
  <c r="M41" i="9"/>
  <c r="O41" i="9" s="1"/>
  <c r="R41" i="9" s="1"/>
  <c r="AA40" i="9"/>
  <c r="M40" i="9"/>
  <c r="O40" i="9" s="1"/>
  <c r="R40" i="9" s="1"/>
  <c r="AA39" i="9"/>
  <c r="O39" i="9"/>
  <c r="R39" i="9" s="1"/>
  <c r="W39" i="9" s="1"/>
  <c r="M39" i="9"/>
  <c r="AA38" i="9"/>
  <c r="M38" i="9"/>
  <c r="O38" i="9" s="1"/>
  <c r="R38" i="9" s="1"/>
  <c r="AA37" i="9"/>
  <c r="O37" i="9"/>
  <c r="R37" i="9" s="1"/>
  <c r="M37" i="9"/>
  <c r="AA36" i="9"/>
  <c r="M36" i="9"/>
  <c r="O36" i="9" s="1"/>
  <c r="R36" i="9" s="1"/>
  <c r="O35" i="9"/>
  <c r="R35" i="9" s="1"/>
  <c r="M35" i="9"/>
  <c r="AA34" i="9"/>
  <c r="M34" i="9"/>
  <c r="O34" i="9" s="1"/>
  <c r="R34" i="9" s="1"/>
  <c r="AA33" i="9"/>
  <c r="O33" i="9"/>
  <c r="R33" i="9" s="1"/>
  <c r="M33" i="9"/>
  <c r="AA32" i="9"/>
  <c r="M32" i="9"/>
  <c r="O32" i="9" s="1"/>
  <c r="R32" i="9" s="1"/>
  <c r="AA31" i="9"/>
  <c r="M31" i="9"/>
  <c r="O31" i="9" s="1"/>
  <c r="R31" i="9" s="1"/>
  <c r="AA30" i="9"/>
  <c r="O30" i="9"/>
  <c r="R30" i="9" s="1"/>
  <c r="M30" i="9"/>
  <c r="AA29" i="9"/>
  <c r="M29" i="9"/>
  <c r="O29" i="9" s="1"/>
  <c r="R29" i="9" s="1"/>
  <c r="AA27" i="9"/>
  <c r="M27" i="9"/>
  <c r="O27" i="9" s="1"/>
  <c r="R27" i="9" s="1"/>
  <c r="X27" i="9" s="1"/>
  <c r="AA26" i="9"/>
  <c r="W26" i="9"/>
  <c r="O26" i="9"/>
  <c r="R26" i="9" s="1"/>
  <c r="M26" i="9"/>
  <c r="AA25" i="9"/>
  <c r="M25" i="9"/>
  <c r="O25" i="9" s="1"/>
  <c r="R25" i="9" s="1"/>
  <c r="M24" i="9"/>
  <c r="O24" i="9" s="1"/>
  <c r="R24" i="9" s="1"/>
  <c r="AA23" i="9"/>
  <c r="M23" i="9"/>
  <c r="O23" i="9" s="1"/>
  <c r="R23" i="9" s="1"/>
  <c r="M22" i="9"/>
  <c r="O22" i="9" s="1"/>
  <c r="R22" i="9" s="1"/>
  <c r="AA21" i="9"/>
  <c r="M21" i="9"/>
  <c r="O21" i="9" s="1"/>
  <c r="R21" i="9" s="1"/>
  <c r="AA20" i="9"/>
  <c r="M20" i="9"/>
  <c r="O20" i="9" s="1"/>
  <c r="R20" i="9" s="1"/>
  <c r="AA19" i="9"/>
  <c r="M19" i="9"/>
  <c r="O19" i="9" s="1"/>
  <c r="R19" i="9" s="1"/>
  <c r="AA18" i="9"/>
  <c r="M18" i="9"/>
  <c r="O18" i="9" s="1"/>
  <c r="R18" i="9" s="1"/>
  <c r="AA17" i="9"/>
  <c r="M17" i="9"/>
  <c r="O17" i="9" s="1"/>
  <c r="R17" i="9" s="1"/>
  <c r="AA16" i="9"/>
  <c r="M16" i="9"/>
  <c r="O16" i="9" s="1"/>
  <c r="R16" i="9" s="1"/>
  <c r="AA15" i="9"/>
  <c r="M15" i="9"/>
  <c r="O15" i="9" s="1"/>
  <c r="R15" i="9" s="1"/>
  <c r="Y14" i="9"/>
  <c r="O14" i="9"/>
  <c r="R14" i="9" s="1"/>
  <c r="M14" i="9"/>
  <c r="X13" i="9"/>
  <c r="M13" i="9"/>
  <c r="O13" i="9" s="1"/>
  <c r="R13" i="9" s="1"/>
  <c r="AA12" i="9"/>
  <c r="M12" i="9"/>
  <c r="O12" i="9" s="1"/>
  <c r="R12" i="9" s="1"/>
  <c r="X12" i="9" s="1"/>
  <c r="R9" i="9"/>
  <c r="AA8" i="9"/>
  <c r="Y8" i="9"/>
  <c r="X8" i="9"/>
  <c r="W8" i="9"/>
  <c r="V8" i="9"/>
  <c r="AA7" i="9"/>
  <c r="Y7" i="9"/>
  <c r="X7" i="9"/>
  <c r="W7" i="9"/>
  <c r="V7" i="9"/>
  <c r="R7" i="9"/>
  <c r="M6" i="9"/>
  <c r="O6" i="9" s="1"/>
  <c r="R6" i="9" s="1"/>
  <c r="O5" i="9"/>
  <c r="R5" i="9" s="1"/>
  <c r="M5" i="9"/>
  <c r="AA4" i="9"/>
  <c r="O4" i="9"/>
  <c r="R4" i="9" s="1"/>
  <c r="AA3" i="9"/>
  <c r="M3" i="9"/>
  <c r="O3" i="9" s="1"/>
  <c r="R3" i="9" s="1"/>
  <c r="AA2" i="9"/>
  <c r="R2" i="9"/>
  <c r="Y2" i="9" s="1"/>
  <c r="W22" i="10" l="1"/>
  <c r="V22" i="10"/>
  <c r="X22" i="10"/>
  <c r="Y22" i="10"/>
  <c r="W68" i="10"/>
  <c r="Y68" i="10"/>
  <c r="X68" i="10"/>
  <c r="V68" i="10"/>
  <c r="V15" i="10"/>
  <c r="Y15" i="10"/>
  <c r="W15" i="10"/>
  <c r="X15" i="10"/>
  <c r="V19" i="10"/>
  <c r="W19" i="10"/>
  <c r="Y19" i="10"/>
  <c r="X19" i="10"/>
  <c r="X23" i="10"/>
  <c r="W23" i="10"/>
  <c r="Y23" i="10"/>
  <c r="V23" i="10"/>
  <c r="X32" i="10"/>
  <c r="V32" i="10"/>
  <c r="Y32" i="10"/>
  <c r="W32" i="10"/>
  <c r="Y36" i="10"/>
  <c r="X36" i="10"/>
  <c r="W36" i="10"/>
  <c r="V36" i="10"/>
  <c r="W82" i="10"/>
  <c r="Y82" i="10"/>
  <c r="X82" i="10"/>
  <c r="V82" i="10"/>
  <c r="Y110" i="10"/>
  <c r="X110" i="10"/>
  <c r="W110" i="10"/>
  <c r="V110" i="10"/>
  <c r="Y11" i="10"/>
  <c r="X11" i="10"/>
  <c r="W11" i="10"/>
  <c r="V11" i="10"/>
  <c r="X27" i="10"/>
  <c r="V27" i="10"/>
  <c r="Y27" i="10"/>
  <c r="W27" i="10"/>
  <c r="Y33" i="10"/>
  <c r="W33" i="10"/>
  <c r="V33" i="10"/>
  <c r="X33" i="10"/>
  <c r="W50" i="10"/>
  <c r="V50" i="10"/>
  <c r="Y50" i="10"/>
  <c r="X50" i="10"/>
  <c r="W56" i="10"/>
  <c r="V56" i="10"/>
  <c r="Y56" i="10"/>
  <c r="X56" i="10"/>
  <c r="W80" i="10"/>
  <c r="Y80" i="10"/>
  <c r="X80" i="10"/>
  <c r="V80" i="10"/>
  <c r="X29" i="10"/>
  <c r="V29" i="10"/>
  <c r="W29" i="10"/>
  <c r="Y29" i="10"/>
  <c r="V16" i="10"/>
  <c r="W16" i="10"/>
  <c r="Y16" i="10"/>
  <c r="X16" i="10"/>
  <c r="V20" i="10"/>
  <c r="Y20" i="10"/>
  <c r="W20" i="10"/>
  <c r="X20" i="10"/>
  <c r="X24" i="10"/>
  <c r="W24" i="10"/>
  <c r="V24" i="10"/>
  <c r="Y24" i="10"/>
  <c r="X30" i="10"/>
  <c r="V30" i="10"/>
  <c r="Y30" i="10"/>
  <c r="W30" i="10"/>
  <c r="Y37" i="10"/>
  <c r="X37" i="10"/>
  <c r="W37" i="10"/>
  <c r="V37" i="10"/>
  <c r="Y40" i="10"/>
  <c r="X40" i="10"/>
  <c r="W40" i="10"/>
  <c r="V40" i="10"/>
  <c r="W78" i="10"/>
  <c r="Y78" i="10"/>
  <c r="X78" i="10"/>
  <c r="V78" i="10"/>
  <c r="W94" i="10"/>
  <c r="Y94" i="10"/>
  <c r="X94" i="10"/>
  <c r="V94" i="10"/>
  <c r="X5" i="10"/>
  <c r="W5" i="10"/>
  <c r="Y5" i="10"/>
  <c r="V5" i="10"/>
  <c r="Y12" i="10"/>
  <c r="X12" i="10"/>
  <c r="V12" i="10"/>
  <c r="W12" i="10"/>
  <c r="Y34" i="10"/>
  <c r="W34" i="10"/>
  <c r="X34" i="10"/>
  <c r="V34" i="10"/>
  <c r="W48" i="10"/>
  <c r="V48" i="10"/>
  <c r="Y48" i="10"/>
  <c r="X48" i="10"/>
  <c r="W76" i="10"/>
  <c r="Y76" i="10"/>
  <c r="X76" i="10"/>
  <c r="V76" i="10"/>
  <c r="W92" i="10"/>
  <c r="Y92" i="10"/>
  <c r="X92" i="10"/>
  <c r="V92" i="10"/>
  <c r="Y10" i="10"/>
  <c r="X10" i="10"/>
  <c r="W10" i="10"/>
  <c r="V10" i="10"/>
  <c r="W84" i="10"/>
  <c r="Y84" i="10"/>
  <c r="X84" i="10"/>
  <c r="V84" i="10"/>
  <c r="W3" i="10"/>
  <c r="V3" i="10"/>
  <c r="X3" i="10"/>
  <c r="Y3" i="10"/>
  <c r="V17" i="10"/>
  <c r="W17" i="10"/>
  <c r="Y17" i="10"/>
  <c r="X17" i="10"/>
  <c r="W21" i="10"/>
  <c r="V21" i="10"/>
  <c r="X21" i="10"/>
  <c r="Y21" i="10"/>
  <c r="Y41" i="10"/>
  <c r="X41" i="10"/>
  <c r="W54" i="10"/>
  <c r="V54" i="10"/>
  <c r="X54" i="10"/>
  <c r="Y54" i="10"/>
  <c r="W74" i="10"/>
  <c r="Y74" i="10"/>
  <c r="X74" i="10"/>
  <c r="V74" i="10"/>
  <c r="W90" i="10"/>
  <c r="Y90" i="10"/>
  <c r="X90" i="10"/>
  <c r="V90" i="10"/>
  <c r="Y39" i="10"/>
  <c r="X39" i="10"/>
  <c r="W39" i="10"/>
  <c r="V39" i="10"/>
  <c r="V13" i="10"/>
  <c r="W13" i="10"/>
  <c r="Y13" i="10"/>
  <c r="X13" i="10"/>
  <c r="X25" i="10"/>
  <c r="W25" i="10"/>
  <c r="Y25" i="10"/>
  <c r="V25" i="10"/>
  <c r="X28" i="10"/>
  <c r="V28" i="10"/>
  <c r="Y28" i="10"/>
  <c r="W28" i="10"/>
  <c r="Y6" i="10"/>
  <c r="X6" i="10"/>
  <c r="W6" i="10"/>
  <c r="V6" i="10"/>
  <c r="X31" i="10"/>
  <c r="V31" i="10"/>
  <c r="Y31" i="10"/>
  <c r="W31" i="10"/>
  <c r="Y35" i="10"/>
  <c r="X35" i="10"/>
  <c r="W35" i="10"/>
  <c r="V35" i="10"/>
  <c r="Y38" i="10"/>
  <c r="X38" i="10"/>
  <c r="W38" i="10"/>
  <c r="V38" i="10"/>
  <c r="W72" i="10"/>
  <c r="Y72" i="10"/>
  <c r="X72" i="10"/>
  <c r="V72" i="10"/>
  <c r="W88" i="10"/>
  <c r="Y88" i="10"/>
  <c r="X88" i="10"/>
  <c r="V88" i="10"/>
  <c r="V14" i="10"/>
  <c r="W14" i="10"/>
  <c r="Y14" i="10"/>
  <c r="X14" i="10"/>
  <c r="V18" i="10"/>
  <c r="Y18" i="10"/>
  <c r="W18" i="10"/>
  <c r="X18" i="10"/>
  <c r="X26" i="10"/>
  <c r="Y26" i="10"/>
  <c r="W26" i="10"/>
  <c r="V26" i="10"/>
  <c r="W46" i="10"/>
  <c r="V46" i="10"/>
  <c r="X46" i="10"/>
  <c r="Y46" i="10"/>
  <c r="W52" i="10"/>
  <c r="V52" i="10"/>
  <c r="Y52" i="10"/>
  <c r="X52" i="10"/>
  <c r="W70" i="10"/>
  <c r="Y70" i="10"/>
  <c r="X70" i="10"/>
  <c r="V70" i="10"/>
  <c r="W86" i="10"/>
  <c r="Y86" i="10"/>
  <c r="X86" i="10"/>
  <c r="V86" i="10"/>
  <c r="X62" i="10"/>
  <c r="W62" i="10"/>
  <c r="V62" i="10"/>
  <c r="W75" i="10"/>
  <c r="Y75" i="10"/>
  <c r="X75" i="10"/>
  <c r="W83" i="10"/>
  <c r="Y83" i="10"/>
  <c r="X83" i="10"/>
  <c r="W91" i="10"/>
  <c r="Y91" i="10"/>
  <c r="X91" i="10"/>
  <c r="X118" i="10"/>
  <c r="W118" i="10"/>
  <c r="V118" i="10"/>
  <c r="X124" i="10"/>
  <c r="W124" i="10"/>
  <c r="V124" i="10"/>
  <c r="V7" i="10"/>
  <c r="X43" i="10"/>
  <c r="X51" i="10"/>
  <c r="W58" i="10"/>
  <c r="V58" i="10"/>
  <c r="W60" i="10"/>
  <c r="V60" i="10"/>
  <c r="Y62" i="10"/>
  <c r="X65" i="10"/>
  <c r="W65" i="10"/>
  <c r="V65" i="10"/>
  <c r="V75" i="10"/>
  <c r="V83" i="10"/>
  <c r="V91" i="10"/>
  <c r="W96" i="10"/>
  <c r="Y96" i="10"/>
  <c r="X96" i="10"/>
  <c r="Y118" i="10"/>
  <c r="Y124" i="10"/>
  <c r="W7" i="10"/>
  <c r="W45" i="10"/>
  <c r="V45" i="10"/>
  <c r="W53" i="10"/>
  <c r="V53" i="10"/>
  <c r="W69" i="10"/>
  <c r="Y69" i="10"/>
  <c r="X69" i="10"/>
  <c r="W77" i="10"/>
  <c r="Y77" i="10"/>
  <c r="X77" i="10"/>
  <c r="W85" i="10"/>
  <c r="Y85" i="10"/>
  <c r="X85" i="10"/>
  <c r="W93" i="10"/>
  <c r="Y93" i="10"/>
  <c r="X93" i="10"/>
  <c r="V111" i="10"/>
  <c r="Y111" i="10"/>
  <c r="X111" i="10"/>
  <c r="W111" i="10"/>
  <c r="Y115" i="10"/>
  <c r="X115" i="10"/>
  <c r="W115" i="10"/>
  <c r="V115" i="10"/>
  <c r="Y119" i="10"/>
  <c r="X119" i="10"/>
  <c r="W119" i="10"/>
  <c r="V119" i="10"/>
  <c r="W122" i="10"/>
  <c r="V122" i="10"/>
  <c r="Y122" i="10"/>
  <c r="X122" i="10"/>
  <c r="Y125" i="10"/>
  <c r="X125" i="10"/>
  <c r="W125" i="10"/>
  <c r="V125" i="10"/>
  <c r="X7" i="10"/>
  <c r="X45" i="10"/>
  <c r="X53" i="10"/>
  <c r="X63" i="10"/>
  <c r="W63" i="10"/>
  <c r="V63" i="10"/>
  <c r="V69" i="10"/>
  <c r="V77" i="10"/>
  <c r="V85" i="10"/>
  <c r="V93" i="10"/>
  <c r="W100" i="10"/>
  <c r="V100" i="10"/>
  <c r="W102" i="10"/>
  <c r="V102" i="10"/>
  <c r="W104" i="10"/>
  <c r="V104" i="10"/>
  <c r="Y126" i="10"/>
  <c r="X126" i="10"/>
  <c r="W126" i="10"/>
  <c r="V126" i="10"/>
  <c r="W51" i="10"/>
  <c r="V51" i="10"/>
  <c r="W55" i="10"/>
  <c r="V55" i="10"/>
  <c r="X66" i="10"/>
  <c r="W66" i="10"/>
  <c r="V66" i="10"/>
  <c r="W71" i="10"/>
  <c r="Y71" i="10"/>
  <c r="X71" i="10"/>
  <c r="W79" i="10"/>
  <c r="Y79" i="10"/>
  <c r="X79" i="10"/>
  <c r="W87" i="10"/>
  <c r="Y87" i="10"/>
  <c r="X87" i="10"/>
  <c r="W95" i="10"/>
  <c r="Y95" i="10"/>
  <c r="X95" i="10"/>
  <c r="Y109" i="10"/>
  <c r="X109" i="10"/>
  <c r="W109" i="10"/>
  <c r="V109" i="10"/>
  <c r="Y120" i="10"/>
  <c r="X120" i="10"/>
  <c r="W120" i="10"/>
  <c r="W47" i="10"/>
  <c r="V47" i="10"/>
  <c r="V4" i="10"/>
  <c r="W44" i="10"/>
  <c r="V44" i="10"/>
  <c r="X47" i="10"/>
  <c r="X55" i="10"/>
  <c r="W57" i="10"/>
  <c r="V57" i="10"/>
  <c r="W59" i="10"/>
  <c r="V59" i="10"/>
  <c r="X61" i="10"/>
  <c r="W61" i="10"/>
  <c r="V61" i="10"/>
  <c r="Y66" i="10"/>
  <c r="V71" i="10"/>
  <c r="V79" i="10"/>
  <c r="V87" i="10"/>
  <c r="V95" i="10"/>
  <c r="Y100" i="10"/>
  <c r="Y102" i="10"/>
  <c r="Y104" i="10"/>
  <c r="Y107" i="10"/>
  <c r="X107" i="10"/>
  <c r="W107" i="10"/>
  <c r="V107" i="10"/>
  <c r="W112" i="10"/>
  <c r="Y112" i="10"/>
  <c r="X112" i="10"/>
  <c r="W117" i="10"/>
  <c r="V117" i="10"/>
  <c r="V127" i="10"/>
  <c r="Y127" i="10"/>
  <c r="X127" i="10"/>
  <c r="W127" i="10"/>
  <c r="W43" i="10"/>
  <c r="V43" i="10"/>
  <c r="Y47" i="10"/>
  <c r="W49" i="10"/>
  <c r="V49" i="10"/>
  <c r="Y55" i="10"/>
  <c r="X64" i="10"/>
  <c r="W64" i="10"/>
  <c r="V64" i="10"/>
  <c r="W73" i="10"/>
  <c r="Y73" i="10"/>
  <c r="X73" i="10"/>
  <c r="W81" i="10"/>
  <c r="Y81" i="10"/>
  <c r="X81" i="10"/>
  <c r="W89" i="10"/>
  <c r="Y89" i="10"/>
  <c r="X89" i="10"/>
  <c r="W97" i="10"/>
  <c r="Y97" i="10"/>
  <c r="X97" i="10"/>
  <c r="W99" i="10"/>
  <c r="V99" i="10"/>
  <c r="X49" i="10"/>
  <c r="Y64" i="10"/>
  <c r="V73" i="10"/>
  <c r="V81" i="10"/>
  <c r="V89" i="10"/>
  <c r="V97" i="10"/>
  <c r="X99" i="10"/>
  <c r="W101" i="10"/>
  <c r="V101" i="10"/>
  <c r="W103" i="10"/>
  <c r="V103" i="10"/>
  <c r="X105" i="10"/>
  <c r="W105" i="10"/>
  <c r="V105" i="10"/>
  <c r="W121" i="10"/>
  <c r="V121" i="10"/>
  <c r="Y121" i="10"/>
  <c r="X121" i="10"/>
  <c r="V106" i="10"/>
  <c r="W108" i="10"/>
  <c r="W106" i="10"/>
  <c r="X108" i="10"/>
  <c r="X106" i="10"/>
  <c r="W128" i="10"/>
  <c r="X128" i="10"/>
  <c r="W4" i="9"/>
  <c r="V4" i="9"/>
  <c r="Y4" i="9"/>
  <c r="X4" i="9"/>
  <c r="V25" i="9"/>
  <c r="W25" i="9"/>
  <c r="Y25" i="9"/>
  <c r="X25" i="9"/>
  <c r="Y6" i="9"/>
  <c r="X6" i="9"/>
  <c r="W6" i="9"/>
  <c r="V6" i="9"/>
  <c r="V34" i="9"/>
  <c r="Y34" i="9"/>
  <c r="W34" i="9"/>
  <c r="X34" i="9"/>
  <c r="V33" i="9"/>
  <c r="Y33" i="9"/>
  <c r="X33" i="9"/>
  <c r="W33" i="9"/>
  <c r="Y124" i="9"/>
  <c r="X124" i="9"/>
  <c r="W124" i="9"/>
  <c r="V124" i="9"/>
  <c r="V30" i="9"/>
  <c r="Y30" i="9"/>
  <c r="X30" i="9"/>
  <c r="W30" i="9"/>
  <c r="Y142" i="9"/>
  <c r="X142" i="9"/>
  <c r="W142" i="9"/>
  <c r="V142" i="9"/>
  <c r="Y66" i="9"/>
  <c r="X66" i="9"/>
  <c r="W66" i="9"/>
  <c r="V66" i="9"/>
  <c r="X71" i="9"/>
  <c r="V71" i="9"/>
  <c r="Y71" i="9"/>
  <c r="W71" i="9"/>
  <c r="X93" i="9"/>
  <c r="V93" i="9"/>
  <c r="Y93" i="9"/>
  <c r="X103" i="9"/>
  <c r="V103" i="9"/>
  <c r="Y103" i="9"/>
  <c r="Y112" i="9"/>
  <c r="X112" i="9"/>
  <c r="W112" i="9"/>
  <c r="V112" i="9"/>
  <c r="Y114" i="9"/>
  <c r="X114" i="9"/>
  <c r="W114" i="9"/>
  <c r="V114" i="9"/>
  <c r="Y143" i="9"/>
  <c r="X143" i="9"/>
  <c r="W143" i="9"/>
  <c r="V143" i="9"/>
  <c r="W36" i="9"/>
  <c r="X36" i="9"/>
  <c r="V36" i="9"/>
  <c r="Y118" i="9"/>
  <c r="X118" i="9"/>
  <c r="W118" i="9"/>
  <c r="V118" i="9"/>
  <c r="Y19" i="9"/>
  <c r="X19" i="9"/>
  <c r="V19" i="9"/>
  <c r="W19" i="9"/>
  <c r="Y36" i="9"/>
  <c r="X5" i="9"/>
  <c r="Y5" i="9"/>
  <c r="W5" i="9"/>
  <c r="V5" i="9"/>
  <c r="Y16" i="9"/>
  <c r="X16" i="9"/>
  <c r="V16" i="9"/>
  <c r="W16" i="9"/>
  <c r="V31" i="9"/>
  <c r="Y31" i="9"/>
  <c r="W31" i="9"/>
  <c r="X31" i="9"/>
  <c r="W40" i="9"/>
  <c r="X40" i="9"/>
  <c r="Y40" i="9"/>
  <c r="X78" i="9"/>
  <c r="V78" i="9"/>
  <c r="Y78" i="9"/>
  <c r="W93" i="9"/>
  <c r="W103" i="9"/>
  <c r="X108" i="9"/>
  <c r="V108" i="9"/>
  <c r="W108" i="9"/>
  <c r="Y108" i="9"/>
  <c r="Y125" i="9"/>
  <c r="X125" i="9"/>
  <c r="W125" i="9"/>
  <c r="V125" i="9"/>
  <c r="Y15" i="9"/>
  <c r="X15" i="9"/>
  <c r="W15" i="9"/>
  <c r="V15" i="9"/>
  <c r="W134" i="9"/>
  <c r="V134" i="9"/>
  <c r="X134" i="9"/>
  <c r="Y134" i="9"/>
  <c r="Y20" i="9"/>
  <c r="X20" i="9"/>
  <c r="W20" i="9"/>
  <c r="V20" i="9"/>
  <c r="Y3" i="9"/>
  <c r="W3" i="9"/>
  <c r="X3" i="9"/>
  <c r="V3" i="9"/>
  <c r="W13" i="9"/>
  <c r="V13" i="9"/>
  <c r="Y13" i="9"/>
  <c r="W37" i="9"/>
  <c r="Y37" i="9"/>
  <c r="X37" i="9"/>
  <c r="V37" i="9"/>
  <c r="V40" i="9"/>
  <c r="W78" i="9"/>
  <c r="X89" i="9"/>
  <c r="V89" i="9"/>
  <c r="W89" i="9"/>
  <c r="Y89" i="9"/>
  <c r="X100" i="9"/>
  <c r="V100" i="9"/>
  <c r="W100" i="9"/>
  <c r="Y100" i="9"/>
  <c r="X105" i="9"/>
  <c r="V105" i="9"/>
  <c r="Y105" i="9"/>
  <c r="W105" i="9"/>
  <c r="X84" i="9"/>
  <c r="V84" i="9"/>
  <c r="Y84" i="9"/>
  <c r="W84" i="9"/>
  <c r="Y138" i="9"/>
  <c r="X138" i="9"/>
  <c r="W138" i="9"/>
  <c r="V138" i="9"/>
  <c r="V32" i="9"/>
  <c r="W32" i="9"/>
  <c r="Y32" i="9"/>
  <c r="X32" i="9"/>
  <c r="X74" i="9"/>
  <c r="V74" i="9"/>
  <c r="Y74" i="9"/>
  <c r="W74" i="9"/>
  <c r="X109" i="9"/>
  <c r="V109" i="9"/>
  <c r="Y109" i="9"/>
  <c r="W109" i="9"/>
  <c r="Y115" i="9"/>
  <c r="X115" i="9"/>
  <c r="W115" i="9"/>
  <c r="X131" i="9"/>
  <c r="W131" i="9"/>
  <c r="V131" i="9"/>
  <c r="V9" i="9"/>
  <c r="Y9" i="9"/>
  <c r="X92" i="9"/>
  <c r="V92" i="9"/>
  <c r="Y92" i="9"/>
  <c r="W92" i="9"/>
  <c r="W12" i="9"/>
  <c r="V12" i="9"/>
  <c r="Y12" i="9"/>
  <c r="X77" i="9"/>
  <c r="V77" i="9"/>
  <c r="Y77" i="9"/>
  <c r="W77" i="9"/>
  <c r="Y116" i="9"/>
  <c r="X116" i="9"/>
  <c r="W116" i="9"/>
  <c r="V116" i="9"/>
  <c r="V27" i="9"/>
  <c r="W27" i="9"/>
  <c r="Y27" i="9"/>
  <c r="Y17" i="9"/>
  <c r="X17" i="9"/>
  <c r="W17" i="9"/>
  <c r="V17" i="9"/>
  <c r="V29" i="9"/>
  <c r="X29" i="9"/>
  <c r="W29" i="9"/>
  <c r="Y29" i="9"/>
  <c r="W38" i="9"/>
  <c r="Y38" i="9"/>
  <c r="X38" i="9"/>
  <c r="V38" i="9"/>
  <c r="V58" i="9"/>
  <c r="Y58" i="9"/>
  <c r="X58" i="9"/>
  <c r="W58" i="9"/>
  <c r="X91" i="9"/>
  <c r="V91" i="9"/>
  <c r="Y91" i="9"/>
  <c r="W91" i="9"/>
  <c r="X101" i="9"/>
  <c r="V101" i="9"/>
  <c r="Y101" i="9"/>
  <c r="W101" i="9"/>
  <c r="V115" i="9"/>
  <c r="Y131" i="9"/>
  <c r="Y137" i="9"/>
  <c r="X137" i="9"/>
  <c r="W137" i="9"/>
  <c r="V137" i="9"/>
  <c r="Y23" i="9"/>
  <c r="W23" i="9"/>
  <c r="V23" i="9"/>
  <c r="X23" i="9"/>
  <c r="X102" i="9"/>
  <c r="V102" i="9"/>
  <c r="Y102" i="9"/>
  <c r="W102" i="9"/>
  <c r="Y50" i="9"/>
  <c r="V50" i="9"/>
  <c r="X50" i="9"/>
  <c r="W50" i="9"/>
  <c r="Y127" i="9"/>
  <c r="X127" i="9"/>
  <c r="V127" i="9"/>
  <c r="W127" i="9"/>
  <c r="X24" i="9"/>
  <c r="W24" i="9"/>
  <c r="Y24" i="9"/>
  <c r="V24" i="9"/>
  <c r="Y21" i="9"/>
  <c r="X21" i="9"/>
  <c r="V21" i="9"/>
  <c r="W21" i="9"/>
  <c r="V35" i="9"/>
  <c r="X35" i="9"/>
  <c r="Y35" i="9"/>
  <c r="W41" i="9"/>
  <c r="X41" i="9"/>
  <c r="V41" i="9"/>
  <c r="X14" i="9"/>
  <c r="W14" i="9"/>
  <c r="V14" i="9"/>
  <c r="Y18" i="9"/>
  <c r="X18" i="9"/>
  <c r="V18" i="9"/>
  <c r="W18" i="9"/>
  <c r="Y22" i="9"/>
  <c r="X22" i="9"/>
  <c r="W22" i="9"/>
  <c r="V22" i="9"/>
  <c r="V26" i="9"/>
  <c r="X26" i="9"/>
  <c r="Y26" i="9"/>
  <c r="W35" i="9"/>
  <c r="Y41" i="9"/>
  <c r="X75" i="9"/>
  <c r="V75" i="9"/>
  <c r="Y75" i="9"/>
  <c r="W75" i="9"/>
  <c r="X95" i="9"/>
  <c r="V95" i="9"/>
  <c r="Y123" i="9"/>
  <c r="X123" i="9"/>
  <c r="W123" i="9"/>
  <c r="V123" i="9"/>
  <c r="V39" i="9"/>
  <c r="Y43" i="9"/>
  <c r="V49" i="9"/>
  <c r="Y52" i="9"/>
  <c r="V57" i="9"/>
  <c r="Y60" i="9"/>
  <c r="V65" i="9"/>
  <c r="Y68" i="9"/>
  <c r="W95" i="9"/>
  <c r="X110" i="9"/>
  <c r="V110" i="9"/>
  <c r="X132" i="9"/>
  <c r="X39" i="9"/>
  <c r="W49" i="9"/>
  <c r="W57" i="9"/>
  <c r="W65" i="9"/>
  <c r="X73" i="9"/>
  <c r="V73" i="9"/>
  <c r="X86" i="9"/>
  <c r="V86" i="9"/>
  <c r="Y95" i="9"/>
  <c r="X97" i="9"/>
  <c r="V97" i="9"/>
  <c r="X107" i="9"/>
  <c r="V107" i="9"/>
  <c r="Y113" i="9"/>
  <c r="X113" i="9"/>
  <c r="Y117" i="9"/>
  <c r="X117" i="9"/>
  <c r="X135" i="9"/>
  <c r="W135" i="9"/>
  <c r="V135" i="9"/>
  <c r="W140" i="9"/>
  <c r="V140" i="9"/>
  <c r="V2" i="9"/>
  <c r="Y39" i="9"/>
  <c r="X57" i="9"/>
  <c r="X79" i="9"/>
  <c r="V79" i="9"/>
  <c r="X94" i="9"/>
  <c r="V94" i="9"/>
  <c r="X104" i="9"/>
  <c r="V104" i="9"/>
  <c r="V117" i="9"/>
  <c r="Y126" i="9"/>
  <c r="X126" i="9"/>
  <c r="W126" i="9"/>
  <c r="Y135" i="9"/>
  <c r="X140" i="9"/>
  <c r="V47" i="9"/>
  <c r="X49" i="9"/>
  <c r="V55" i="9"/>
  <c r="V63" i="9"/>
  <c r="X65" i="9"/>
  <c r="X2" i="9"/>
  <c r="Y42" i="9"/>
  <c r="X44" i="9"/>
  <c r="V46" i="9"/>
  <c r="W47" i="9"/>
  <c r="V54" i="9"/>
  <c r="W55" i="9"/>
  <c r="V62" i="9"/>
  <c r="W63" i="9"/>
  <c r="Y73" i="9"/>
  <c r="W79" i="9"/>
  <c r="Y86" i="9"/>
  <c r="W94" i="9"/>
  <c r="Y97" i="9"/>
  <c r="W104" i="9"/>
  <c r="Y107" i="9"/>
  <c r="W113" i="9"/>
  <c r="W117" i="9"/>
  <c r="V126" i="9"/>
  <c r="W133" i="9"/>
  <c r="Y140" i="9"/>
  <c r="W46" i="9"/>
  <c r="X47" i="9"/>
  <c r="W54" i="9"/>
  <c r="X55" i="9"/>
  <c r="W62" i="9"/>
  <c r="X63" i="9"/>
  <c r="X72" i="9"/>
  <c r="V72" i="9"/>
  <c r="Y79" i="9"/>
  <c r="X85" i="9"/>
  <c r="V85" i="9"/>
  <c r="Y94" i="9"/>
  <c r="X96" i="9"/>
  <c r="V96" i="9"/>
  <c r="Y104" i="9"/>
  <c r="X106" i="9"/>
  <c r="V106" i="9"/>
  <c r="X133" i="9"/>
  <c r="Y136" i="9"/>
  <c r="X136" i="9"/>
  <c r="W136" i="9"/>
  <c r="X141" i="9"/>
  <c r="W141" i="9"/>
  <c r="V141" i="9"/>
  <c r="W2" i="9"/>
  <c r="W72" i="9"/>
  <c r="W85" i="9"/>
  <c r="W96" i="9"/>
  <c r="W106" i="9"/>
  <c r="Y133" i="9"/>
  <c r="Y141" i="9"/>
  <c r="W145" i="9"/>
  <c r="X145" i="9"/>
  <c r="AA29" i="7"/>
  <c r="M29" i="7"/>
  <c r="AA28" i="7"/>
  <c r="M28" i="7"/>
  <c r="AA27" i="7"/>
  <c r="M27" i="7"/>
  <c r="AA26" i="7"/>
  <c r="M26" i="7"/>
  <c r="AA25" i="7"/>
  <c r="M25" i="7"/>
  <c r="AA24" i="7"/>
  <c r="M24" i="7"/>
  <c r="AA23" i="7"/>
  <c r="M23" i="7"/>
  <c r="AA22" i="7"/>
  <c r="M22" i="7"/>
  <c r="AA21" i="7"/>
  <c r="M21" i="7"/>
  <c r="AA20" i="7"/>
  <c r="M20" i="7"/>
  <c r="AA19" i="7"/>
  <c r="M19" i="7"/>
  <c r="AA18" i="7"/>
  <c r="M18" i="7"/>
  <c r="AA17" i="7"/>
  <c r="M17" i="7"/>
  <c r="AA16" i="7"/>
  <c r="M16" i="7"/>
  <c r="AA15" i="7"/>
  <c r="M15" i="7"/>
  <c r="AA14" i="7"/>
  <c r="M14" i="7"/>
  <c r="AA13" i="7"/>
  <c r="M13" i="7"/>
  <c r="AA12" i="7"/>
  <c r="M12" i="7"/>
  <c r="AA11" i="7"/>
  <c r="M11" i="7"/>
  <c r="AA10" i="7"/>
  <c r="M10" i="7"/>
  <c r="AA9" i="7"/>
  <c r="M9" i="7"/>
  <c r="AA8" i="7"/>
  <c r="M8" i="7"/>
  <c r="AA7" i="7"/>
  <c r="O7" i="7"/>
  <c r="R7" i="7" s="1"/>
  <c r="M7" i="7"/>
  <c r="AA6" i="7"/>
  <c r="M6" i="7"/>
  <c r="AA5" i="7"/>
  <c r="M5" i="7"/>
  <c r="AA4" i="7"/>
  <c r="M4" i="7"/>
  <c r="AA3" i="7"/>
  <c r="M3" i="7"/>
  <c r="AA2" i="7"/>
  <c r="O2" i="7"/>
  <c r="R2" i="7" s="1"/>
  <c r="M2" i="7"/>
  <c r="M22" i="6"/>
  <c r="AC21" i="6"/>
  <c r="M21" i="6"/>
  <c r="AC20" i="6"/>
  <c r="M20" i="6"/>
  <c r="AC19" i="6"/>
  <c r="M19" i="6"/>
  <c r="AC18" i="6"/>
  <c r="M18" i="6"/>
  <c r="AC17" i="6"/>
  <c r="M17" i="6"/>
  <c r="AC16" i="6"/>
  <c r="M16" i="6"/>
  <c r="AC15" i="6"/>
  <c r="M15" i="6"/>
  <c r="AC14" i="6"/>
  <c r="M14" i="6"/>
  <c r="AC13" i="6"/>
  <c r="M13" i="6"/>
  <c r="AC12" i="6"/>
  <c r="M12" i="6"/>
  <c r="AC11" i="6"/>
  <c r="M11" i="6"/>
  <c r="AC10" i="6"/>
  <c r="M10" i="6"/>
  <c r="AC9" i="6"/>
  <c r="M9" i="6"/>
  <c r="AC8" i="6"/>
  <c r="M8" i="6"/>
  <c r="AC7" i="6"/>
  <c r="O7" i="6"/>
  <c r="R7" i="6" s="1"/>
  <c r="M7" i="6"/>
  <c r="AC6" i="6"/>
  <c r="M6" i="6"/>
  <c r="AC5" i="6"/>
  <c r="M5" i="6"/>
  <c r="AC4" i="6"/>
  <c r="M4" i="6"/>
  <c r="AC3" i="6"/>
  <c r="M3" i="6"/>
  <c r="AC2" i="6"/>
  <c r="O2" i="6"/>
  <c r="R2" i="6" s="1"/>
  <c r="M2" i="6"/>
  <c r="X7" i="7" l="1"/>
  <c r="W7" i="7"/>
  <c r="V7" i="7"/>
  <c r="Y7" i="7"/>
  <c r="X2" i="7"/>
  <c r="W2" i="7"/>
  <c r="V2" i="7"/>
  <c r="Y2" i="7"/>
  <c r="X7" i="6"/>
  <c r="W7" i="6"/>
  <c r="V7" i="6"/>
  <c r="Y7" i="6"/>
  <c r="X2" i="6"/>
  <c r="W2" i="6"/>
  <c r="Y2" i="6"/>
  <c r="V2" i="6"/>
  <c r="Y182" i="5"/>
  <c r="X182" i="5"/>
  <c r="W182" i="5"/>
  <c r="V182" i="5"/>
  <c r="O182" i="5"/>
  <c r="R179" i="5"/>
  <c r="Y178" i="5"/>
  <c r="R178" i="5"/>
  <c r="V178" i="5" s="1"/>
  <c r="AA177" i="5"/>
  <c r="Y177" i="5"/>
  <c r="X177" i="5"/>
  <c r="W177" i="5"/>
  <c r="V177" i="5"/>
  <c r="AA176" i="5"/>
  <c r="X176" i="5"/>
  <c r="W176" i="5"/>
  <c r="R176" i="5"/>
  <c r="V176" i="5" s="1"/>
  <c r="Y175" i="5"/>
  <c r="X175" i="5"/>
  <c r="W175" i="5"/>
  <c r="R175" i="5"/>
  <c r="Y174" i="5"/>
  <c r="X174" i="5"/>
  <c r="R174" i="5"/>
  <c r="W174" i="5" s="1"/>
  <c r="W173" i="5"/>
  <c r="O173" i="5"/>
  <c r="R173" i="5" s="1"/>
  <c r="M173" i="5"/>
  <c r="M172" i="5"/>
  <c r="O172" i="5" s="1"/>
  <c r="R172" i="5" s="1"/>
  <c r="M171" i="5"/>
  <c r="O171" i="5" s="1"/>
  <c r="R171" i="5" s="1"/>
  <c r="O170" i="5"/>
  <c r="R170" i="5" s="1"/>
  <c r="M170" i="5"/>
  <c r="M169" i="5"/>
  <c r="O169" i="5" s="1"/>
  <c r="R169" i="5" s="1"/>
  <c r="AA168" i="5"/>
  <c r="O168" i="5"/>
  <c r="R168" i="5" s="1"/>
  <c r="M168" i="5"/>
  <c r="O167" i="5"/>
  <c r="R167" i="5" s="1"/>
  <c r="W166" i="5"/>
  <c r="O166" i="5"/>
  <c r="R166" i="5" s="1"/>
  <c r="M166" i="5"/>
  <c r="AA165" i="5"/>
  <c r="O165" i="5"/>
  <c r="R165" i="5" s="1"/>
  <c r="M165" i="5"/>
  <c r="M164" i="5"/>
  <c r="O164" i="5" s="1"/>
  <c r="R164" i="5" s="1"/>
  <c r="M163" i="5"/>
  <c r="O163" i="5" s="1"/>
  <c r="R163" i="5" s="1"/>
  <c r="Y162" i="5"/>
  <c r="R162" i="5"/>
  <c r="X162" i="5" s="1"/>
  <c r="O161" i="5"/>
  <c r="R161" i="5" s="1"/>
  <c r="M161" i="5"/>
  <c r="V160" i="5"/>
  <c r="M160" i="5"/>
  <c r="O160" i="5" s="1"/>
  <c r="R160" i="5" s="1"/>
  <c r="M159" i="5"/>
  <c r="O159" i="5" s="1"/>
  <c r="R159" i="5" s="1"/>
  <c r="Y158" i="5"/>
  <c r="X158" i="5"/>
  <c r="W158" i="5"/>
  <c r="V158" i="5"/>
  <c r="M158" i="5"/>
  <c r="O158" i="5" s="1"/>
  <c r="M157" i="5"/>
  <c r="O157" i="5" s="1"/>
  <c r="R157" i="5" s="1"/>
  <c r="W157" i="5" s="1"/>
  <c r="AA156" i="5"/>
  <c r="Y156" i="5"/>
  <c r="X156" i="5"/>
  <c r="W156" i="5"/>
  <c r="R156" i="5"/>
  <c r="AA155" i="5"/>
  <c r="W155" i="5"/>
  <c r="R155" i="5"/>
  <c r="Y155" i="5" s="1"/>
  <c r="M155" i="5"/>
  <c r="AA154" i="5"/>
  <c r="Y154" i="5"/>
  <c r="V154" i="5"/>
  <c r="R154" i="5"/>
  <c r="X154" i="5" s="1"/>
  <c r="M154" i="5"/>
  <c r="AA153" i="5"/>
  <c r="R153" i="5"/>
  <c r="M153" i="5"/>
  <c r="O153" i="5" s="1"/>
  <c r="AA152" i="5"/>
  <c r="R152" i="5"/>
  <c r="M152" i="5"/>
  <c r="O152" i="5" s="1"/>
  <c r="AA151" i="5"/>
  <c r="R151" i="5"/>
  <c r="X151" i="5" s="1"/>
  <c r="M151" i="5"/>
  <c r="AA150" i="5"/>
  <c r="Y150" i="5"/>
  <c r="X150" i="5"/>
  <c r="W150" i="5"/>
  <c r="R150" i="5"/>
  <c r="AA149" i="5"/>
  <c r="Y149" i="5"/>
  <c r="V149" i="5"/>
  <c r="O149" i="5"/>
  <c r="R149" i="5" s="1"/>
  <c r="M149" i="5"/>
  <c r="AA148" i="5"/>
  <c r="Y148" i="5"/>
  <c r="X148" i="5"/>
  <c r="W148" i="5"/>
  <c r="V148" i="5"/>
  <c r="R148" i="5"/>
  <c r="M148" i="5"/>
  <c r="AA147" i="5"/>
  <c r="X147" i="5"/>
  <c r="R147" i="5"/>
  <c r="O147" i="5"/>
  <c r="M147" i="5"/>
  <c r="O146" i="5"/>
  <c r="R146" i="5" s="1"/>
  <c r="M146" i="5"/>
  <c r="AA145" i="5"/>
  <c r="W145" i="5"/>
  <c r="O145" i="5"/>
  <c r="R145" i="5" s="1"/>
  <c r="M145" i="5"/>
  <c r="AA144" i="5"/>
  <c r="O144" i="5"/>
  <c r="R144" i="5" s="1"/>
  <c r="M144" i="5"/>
  <c r="AA143" i="5"/>
  <c r="O143" i="5"/>
  <c r="R143" i="5" s="1"/>
  <c r="M143" i="5"/>
  <c r="AA142" i="5"/>
  <c r="O142" i="5"/>
  <c r="R142" i="5" s="1"/>
  <c r="M142" i="5"/>
  <c r="AA141" i="5"/>
  <c r="O141" i="5"/>
  <c r="R141" i="5" s="1"/>
  <c r="M141" i="5"/>
  <c r="AA140" i="5"/>
  <c r="O140" i="5"/>
  <c r="R140" i="5" s="1"/>
  <c r="M140" i="5"/>
  <c r="AA139" i="5"/>
  <c r="O139" i="5"/>
  <c r="R139" i="5" s="1"/>
  <c r="M139" i="5"/>
  <c r="Y138" i="5"/>
  <c r="X138" i="5"/>
  <c r="W138" i="5"/>
  <c r="V138" i="5"/>
  <c r="M138" i="5"/>
  <c r="AA137" i="5"/>
  <c r="Y137" i="5"/>
  <c r="W137" i="5"/>
  <c r="O137" i="5"/>
  <c r="R137" i="5" s="1"/>
  <c r="M137" i="5"/>
  <c r="AA136" i="5"/>
  <c r="O136" i="5"/>
  <c r="R136" i="5" s="1"/>
  <c r="M136" i="5"/>
  <c r="AA135" i="5"/>
  <c r="O135" i="5"/>
  <c r="R135" i="5" s="1"/>
  <c r="Y135" i="5" s="1"/>
  <c r="M135" i="5"/>
  <c r="AA134" i="5"/>
  <c r="O134" i="5"/>
  <c r="R134" i="5" s="1"/>
  <c r="M134" i="5"/>
  <c r="AA133" i="5"/>
  <c r="Y133" i="5"/>
  <c r="O133" i="5"/>
  <c r="R133" i="5" s="1"/>
  <c r="M133" i="5"/>
  <c r="AA132" i="5"/>
  <c r="Y132" i="5"/>
  <c r="O132" i="5"/>
  <c r="R132" i="5" s="1"/>
  <c r="W132" i="5" s="1"/>
  <c r="M132" i="5"/>
  <c r="AA131" i="5"/>
  <c r="O131" i="5"/>
  <c r="R131" i="5" s="1"/>
  <c r="M131" i="5"/>
  <c r="AA130" i="5"/>
  <c r="Y130" i="5"/>
  <c r="W130" i="5"/>
  <c r="O130" i="5"/>
  <c r="R130" i="5" s="1"/>
  <c r="M130" i="5"/>
  <c r="AA129" i="5"/>
  <c r="Y129" i="5"/>
  <c r="W129" i="5"/>
  <c r="O129" i="5"/>
  <c r="R129" i="5" s="1"/>
  <c r="M129" i="5"/>
  <c r="AA128" i="5"/>
  <c r="O128" i="5"/>
  <c r="R128" i="5" s="1"/>
  <c r="M128" i="5"/>
  <c r="AA127" i="5"/>
  <c r="O127" i="5"/>
  <c r="R127" i="5" s="1"/>
  <c r="Y127" i="5" s="1"/>
  <c r="M127" i="5"/>
  <c r="AA126" i="5"/>
  <c r="O126" i="5"/>
  <c r="R126" i="5" s="1"/>
  <c r="M126" i="5"/>
  <c r="AA125" i="5"/>
  <c r="Y125" i="5"/>
  <c r="O125" i="5"/>
  <c r="R125" i="5" s="1"/>
  <c r="M125" i="5"/>
  <c r="AA124" i="5"/>
  <c r="Y124" i="5"/>
  <c r="O124" i="5"/>
  <c r="R124" i="5" s="1"/>
  <c r="W124" i="5" s="1"/>
  <c r="M124" i="5"/>
  <c r="AA123" i="5"/>
  <c r="O123" i="5"/>
  <c r="R123" i="5" s="1"/>
  <c r="M123" i="5"/>
  <c r="AA122" i="5"/>
  <c r="Y122" i="5"/>
  <c r="W122" i="5"/>
  <c r="O122" i="5"/>
  <c r="R122" i="5" s="1"/>
  <c r="M122" i="5"/>
  <c r="AA121" i="5"/>
  <c r="Y121" i="5"/>
  <c r="W121" i="5"/>
  <c r="O121" i="5"/>
  <c r="R121" i="5" s="1"/>
  <c r="M121" i="5"/>
  <c r="AA120" i="5"/>
  <c r="O120" i="5"/>
  <c r="R120" i="5" s="1"/>
  <c r="M120" i="5"/>
  <c r="AA119" i="5"/>
  <c r="O119" i="5"/>
  <c r="R119" i="5" s="1"/>
  <c r="Y119" i="5" s="1"/>
  <c r="M119" i="5"/>
  <c r="AA118" i="5"/>
  <c r="O118" i="5"/>
  <c r="R118" i="5" s="1"/>
  <c r="M118" i="5"/>
  <c r="AA117" i="5"/>
  <c r="Y117" i="5"/>
  <c r="O117" i="5"/>
  <c r="R117" i="5" s="1"/>
  <c r="M117" i="5"/>
  <c r="AA116" i="5"/>
  <c r="Y116" i="5"/>
  <c r="O116" i="5"/>
  <c r="R116" i="5" s="1"/>
  <c r="W116" i="5" s="1"/>
  <c r="M116" i="5"/>
  <c r="AA115" i="5"/>
  <c r="O115" i="5"/>
  <c r="R115" i="5" s="1"/>
  <c r="M115" i="5"/>
  <c r="AA114" i="5"/>
  <c r="Y114" i="5"/>
  <c r="W114" i="5"/>
  <c r="O114" i="5"/>
  <c r="R114" i="5" s="1"/>
  <c r="M114" i="5"/>
  <c r="AA113" i="5"/>
  <c r="Y113" i="5"/>
  <c r="W113" i="5"/>
  <c r="O113" i="5"/>
  <c r="R113" i="5" s="1"/>
  <c r="M113" i="5"/>
  <c r="AA112" i="5"/>
  <c r="O112" i="5"/>
  <c r="R112" i="5" s="1"/>
  <c r="M112" i="5"/>
  <c r="AA111" i="5"/>
  <c r="O111" i="5"/>
  <c r="R111" i="5" s="1"/>
  <c r="Y111" i="5" s="1"/>
  <c r="M111" i="5"/>
  <c r="AA110" i="5"/>
  <c r="O110" i="5"/>
  <c r="R110" i="5" s="1"/>
  <c r="M110" i="5"/>
  <c r="AA109" i="5"/>
  <c r="Y109" i="5"/>
  <c r="O109" i="5"/>
  <c r="R109" i="5" s="1"/>
  <c r="M109" i="5"/>
  <c r="AA108" i="5"/>
  <c r="Y108" i="5"/>
  <c r="O108" i="5"/>
  <c r="R108" i="5" s="1"/>
  <c r="W108" i="5" s="1"/>
  <c r="M108" i="5"/>
  <c r="AA107" i="5"/>
  <c r="O107" i="5"/>
  <c r="R107" i="5" s="1"/>
  <c r="M107" i="5"/>
  <c r="AA106" i="5"/>
  <c r="Y106" i="5"/>
  <c r="W106" i="5"/>
  <c r="O106" i="5"/>
  <c r="R106" i="5" s="1"/>
  <c r="M106" i="5"/>
  <c r="AA105" i="5"/>
  <c r="M105" i="5"/>
  <c r="O105" i="5" s="1"/>
  <c r="R105" i="5" s="1"/>
  <c r="AA104" i="5"/>
  <c r="M104" i="5"/>
  <c r="O104" i="5" s="1"/>
  <c r="R104" i="5" s="1"/>
  <c r="AA103" i="5"/>
  <c r="O103" i="5"/>
  <c r="R103" i="5" s="1"/>
  <c r="Y103" i="5" s="1"/>
  <c r="M103" i="5"/>
  <c r="AA102" i="5"/>
  <c r="O102" i="5"/>
  <c r="R102" i="5" s="1"/>
  <c r="M102" i="5"/>
  <c r="AA101" i="5"/>
  <c r="M101" i="5"/>
  <c r="O101" i="5" s="1"/>
  <c r="R101" i="5" s="1"/>
  <c r="AA100" i="5"/>
  <c r="M100" i="5"/>
  <c r="O100" i="5" s="1"/>
  <c r="R100" i="5" s="1"/>
  <c r="AA99" i="5"/>
  <c r="M99" i="5"/>
  <c r="O99" i="5" s="1"/>
  <c r="R99" i="5" s="1"/>
  <c r="AA98" i="5"/>
  <c r="Y98" i="5"/>
  <c r="W98" i="5"/>
  <c r="O98" i="5"/>
  <c r="R98" i="5" s="1"/>
  <c r="M98" i="5"/>
  <c r="AA97" i="5"/>
  <c r="M97" i="5"/>
  <c r="O97" i="5" s="1"/>
  <c r="R97" i="5" s="1"/>
  <c r="AA96" i="5"/>
  <c r="M96" i="5"/>
  <c r="O96" i="5" s="1"/>
  <c r="R96" i="5" s="1"/>
  <c r="AA95" i="5"/>
  <c r="O95" i="5"/>
  <c r="R95" i="5" s="1"/>
  <c r="Y95" i="5" s="1"/>
  <c r="M95" i="5"/>
  <c r="AA94" i="5"/>
  <c r="O94" i="5"/>
  <c r="R94" i="5" s="1"/>
  <c r="M94" i="5"/>
  <c r="AA93" i="5"/>
  <c r="Y93" i="5"/>
  <c r="W93" i="5"/>
  <c r="O93" i="5"/>
  <c r="R93" i="5" s="1"/>
  <c r="M93" i="5"/>
  <c r="AA92" i="5"/>
  <c r="M92" i="5"/>
  <c r="O92" i="5" s="1"/>
  <c r="R92" i="5" s="1"/>
  <c r="AA91" i="5"/>
  <c r="M91" i="5"/>
  <c r="O91" i="5" s="1"/>
  <c r="R91" i="5" s="1"/>
  <c r="AA90" i="5"/>
  <c r="W90" i="5"/>
  <c r="O90" i="5"/>
  <c r="R90" i="5" s="1"/>
  <c r="M90" i="5"/>
  <c r="AA89" i="5"/>
  <c r="W89" i="5"/>
  <c r="M89" i="5"/>
  <c r="O89" i="5" s="1"/>
  <c r="R89" i="5" s="1"/>
  <c r="AA88" i="5"/>
  <c r="M88" i="5"/>
  <c r="O88" i="5" s="1"/>
  <c r="R88" i="5" s="1"/>
  <c r="AA87" i="5"/>
  <c r="O87" i="5"/>
  <c r="R87" i="5" s="1"/>
  <c r="Y87" i="5" s="1"/>
  <c r="M87" i="5"/>
  <c r="AA86" i="5"/>
  <c r="Y86" i="5"/>
  <c r="X86" i="5"/>
  <c r="O86" i="5"/>
  <c r="M86" i="5"/>
  <c r="AA85" i="5"/>
  <c r="Y85" i="5"/>
  <c r="O85" i="5"/>
  <c r="R85" i="5" s="1"/>
  <c r="X85" i="5" s="1"/>
  <c r="M85" i="5"/>
  <c r="AA84" i="5"/>
  <c r="Y84" i="5"/>
  <c r="X84" i="5"/>
  <c r="W84" i="5"/>
  <c r="O84" i="5"/>
  <c r="R84" i="5" s="1"/>
  <c r="V84" i="5" s="1"/>
  <c r="M84" i="5"/>
  <c r="AA83" i="5"/>
  <c r="X83" i="5"/>
  <c r="W83" i="5"/>
  <c r="V83" i="5"/>
  <c r="O83" i="5"/>
  <c r="R83" i="5" s="1"/>
  <c r="Y83" i="5" s="1"/>
  <c r="M83" i="5"/>
  <c r="AA82" i="5"/>
  <c r="Y82" i="5"/>
  <c r="V82" i="5"/>
  <c r="O82" i="5"/>
  <c r="R82" i="5" s="1"/>
  <c r="W82" i="5" s="1"/>
  <c r="M82" i="5"/>
  <c r="AA81" i="5"/>
  <c r="X81" i="5"/>
  <c r="O81" i="5"/>
  <c r="R81" i="5" s="1"/>
  <c r="V81" i="5" s="1"/>
  <c r="M81" i="5"/>
  <c r="AA80" i="5"/>
  <c r="W80" i="5"/>
  <c r="O80" i="5"/>
  <c r="R80" i="5" s="1"/>
  <c r="Y80" i="5" s="1"/>
  <c r="M80" i="5"/>
  <c r="AA79" i="5"/>
  <c r="Y79" i="5"/>
  <c r="W79" i="5"/>
  <c r="V79" i="5"/>
  <c r="O79" i="5"/>
  <c r="R79" i="5" s="1"/>
  <c r="X79" i="5" s="1"/>
  <c r="M79" i="5"/>
  <c r="AA78" i="5"/>
  <c r="O78" i="5"/>
  <c r="R78" i="5" s="1"/>
  <c r="M78" i="5"/>
  <c r="AA77" i="5"/>
  <c r="M77" i="5"/>
  <c r="O77" i="5" s="1"/>
  <c r="R77" i="5" s="1"/>
  <c r="AA76" i="5"/>
  <c r="M76" i="5"/>
  <c r="O76" i="5" s="1"/>
  <c r="R76" i="5" s="1"/>
  <c r="AA75" i="5"/>
  <c r="X75" i="5"/>
  <c r="W75" i="5"/>
  <c r="V75" i="5"/>
  <c r="O75" i="5"/>
  <c r="R75" i="5" s="1"/>
  <c r="Y75" i="5" s="1"/>
  <c r="M75" i="5"/>
  <c r="AA74" i="5"/>
  <c r="Y74" i="5"/>
  <c r="V74" i="5"/>
  <c r="O74" i="5"/>
  <c r="R74" i="5" s="1"/>
  <c r="W74" i="5" s="1"/>
  <c r="M74" i="5"/>
  <c r="AA73" i="5"/>
  <c r="Y73" i="5"/>
  <c r="X73" i="5"/>
  <c r="O73" i="5"/>
  <c r="R73" i="5" s="1"/>
  <c r="V73" i="5" s="1"/>
  <c r="M73" i="5"/>
  <c r="AA72" i="5"/>
  <c r="W72" i="5"/>
  <c r="M72" i="5"/>
  <c r="O72" i="5" s="1"/>
  <c r="R72" i="5" s="1"/>
  <c r="AA71" i="5"/>
  <c r="W71" i="5"/>
  <c r="M71" i="5"/>
  <c r="O71" i="5" s="1"/>
  <c r="R71" i="5" s="1"/>
  <c r="AA70" i="5"/>
  <c r="O70" i="5"/>
  <c r="R70" i="5" s="1"/>
  <c r="M70" i="5"/>
  <c r="AA69" i="5"/>
  <c r="O69" i="5"/>
  <c r="R69" i="5" s="1"/>
  <c r="M69" i="5"/>
  <c r="AA68" i="5"/>
  <c r="M68" i="5"/>
  <c r="O68" i="5" s="1"/>
  <c r="R68" i="5" s="1"/>
  <c r="AA67" i="5"/>
  <c r="W67" i="5"/>
  <c r="O67" i="5"/>
  <c r="R67" i="5" s="1"/>
  <c r="X67" i="5" s="1"/>
  <c r="M67" i="5"/>
  <c r="AA66" i="5"/>
  <c r="O66" i="5"/>
  <c r="R66" i="5" s="1"/>
  <c r="M66" i="5"/>
  <c r="AA65" i="5"/>
  <c r="Y65" i="5"/>
  <c r="O65" i="5"/>
  <c r="R65" i="5" s="1"/>
  <c r="M65" i="5"/>
  <c r="AA64" i="5"/>
  <c r="O64" i="5"/>
  <c r="R64" i="5" s="1"/>
  <c r="M64" i="5"/>
  <c r="AA63" i="5"/>
  <c r="Y63" i="5"/>
  <c r="O63" i="5"/>
  <c r="R63" i="5" s="1"/>
  <c r="M63" i="5"/>
  <c r="AA62" i="5"/>
  <c r="O62" i="5"/>
  <c r="R62" i="5" s="1"/>
  <c r="M62" i="5"/>
  <c r="AA61" i="5"/>
  <c r="Y61" i="5"/>
  <c r="R61" i="5"/>
  <c r="X61" i="5" s="1"/>
  <c r="AA60" i="5"/>
  <c r="O60" i="5"/>
  <c r="R60" i="5" s="1"/>
  <c r="M60" i="5"/>
  <c r="AA59" i="5"/>
  <c r="O59" i="5"/>
  <c r="R59" i="5" s="1"/>
  <c r="M59" i="5"/>
  <c r="AA58" i="5"/>
  <c r="M58" i="5"/>
  <c r="O58" i="5" s="1"/>
  <c r="R58" i="5" s="1"/>
  <c r="AA57" i="5"/>
  <c r="M57" i="5"/>
  <c r="O57" i="5" s="1"/>
  <c r="R57" i="5" s="1"/>
  <c r="AA56" i="5"/>
  <c r="M56" i="5"/>
  <c r="O56" i="5" s="1"/>
  <c r="R56" i="5" s="1"/>
  <c r="AA55" i="5"/>
  <c r="O55" i="5"/>
  <c r="R55" i="5" s="1"/>
  <c r="M55" i="5"/>
  <c r="AA54" i="5"/>
  <c r="M54" i="5"/>
  <c r="O54" i="5" s="1"/>
  <c r="R54" i="5" s="1"/>
  <c r="AA53" i="5"/>
  <c r="O53" i="5"/>
  <c r="R53" i="5" s="1"/>
  <c r="M53" i="5"/>
  <c r="AA52" i="5"/>
  <c r="O52" i="5"/>
  <c r="R52" i="5" s="1"/>
  <c r="M52" i="5"/>
  <c r="M51" i="5"/>
  <c r="O51" i="5" s="1"/>
  <c r="R51" i="5" s="1"/>
  <c r="AA50" i="5"/>
  <c r="M50" i="5"/>
  <c r="O50" i="5" s="1"/>
  <c r="R50" i="5" s="1"/>
  <c r="AA49" i="5"/>
  <c r="M49" i="5"/>
  <c r="O49" i="5" s="1"/>
  <c r="R49" i="5" s="1"/>
  <c r="AA48" i="5"/>
  <c r="M48" i="5"/>
  <c r="O48" i="5" s="1"/>
  <c r="R48" i="5" s="1"/>
  <c r="AA47" i="5"/>
  <c r="M47" i="5"/>
  <c r="O47" i="5" s="1"/>
  <c r="R47" i="5" s="1"/>
  <c r="AA46" i="5"/>
  <c r="M46" i="5"/>
  <c r="O46" i="5" s="1"/>
  <c r="R46" i="5" s="1"/>
  <c r="AA45" i="5"/>
  <c r="M45" i="5"/>
  <c r="O45" i="5" s="1"/>
  <c r="R45" i="5" s="1"/>
  <c r="W45" i="5" s="1"/>
  <c r="AA44" i="5"/>
  <c r="M44" i="5"/>
  <c r="O44" i="5" s="1"/>
  <c r="R44" i="5" s="1"/>
  <c r="O43" i="5"/>
  <c r="R43" i="5" s="1"/>
  <c r="M43" i="5"/>
  <c r="AA42" i="5"/>
  <c r="Y42" i="5"/>
  <c r="O42" i="5"/>
  <c r="R42" i="5" s="1"/>
  <c r="M42" i="5"/>
  <c r="AA41" i="5"/>
  <c r="O41" i="5"/>
  <c r="R41" i="5" s="1"/>
  <c r="Y41" i="5" s="1"/>
  <c r="M41" i="5"/>
  <c r="AA40" i="5"/>
  <c r="Y40" i="5"/>
  <c r="V40" i="5"/>
  <c r="O40" i="5"/>
  <c r="R40" i="5" s="1"/>
  <c r="M40" i="5"/>
  <c r="AA39" i="5"/>
  <c r="Y39" i="5"/>
  <c r="V39" i="5"/>
  <c r="O39" i="5"/>
  <c r="R39" i="5" s="1"/>
  <c r="M39" i="5"/>
  <c r="AA38" i="5"/>
  <c r="O38" i="5"/>
  <c r="R38" i="5" s="1"/>
  <c r="M38" i="5"/>
  <c r="AA37" i="5"/>
  <c r="V37" i="5"/>
  <c r="O37" i="5"/>
  <c r="R37" i="5" s="1"/>
  <c r="M37" i="5"/>
  <c r="R36" i="5"/>
  <c r="X36" i="5" s="1"/>
  <c r="M36" i="5"/>
  <c r="O36" i="5" s="1"/>
  <c r="AA35" i="5"/>
  <c r="M35" i="5"/>
  <c r="O35" i="5" s="1"/>
  <c r="R35" i="5" s="1"/>
  <c r="W34" i="5"/>
  <c r="O34" i="5"/>
  <c r="R34" i="5" s="1"/>
  <c r="M34" i="5"/>
  <c r="AA33" i="5"/>
  <c r="O33" i="5"/>
  <c r="R33" i="5" s="1"/>
  <c r="M33" i="5"/>
  <c r="AA32" i="5"/>
  <c r="X32" i="5"/>
  <c r="O32" i="5"/>
  <c r="R32" i="5" s="1"/>
  <c r="AA31" i="5"/>
  <c r="M31" i="5"/>
  <c r="O31" i="5" s="1"/>
  <c r="R31" i="5" s="1"/>
  <c r="X31" i="5" s="1"/>
  <c r="AA30" i="5"/>
  <c r="W30" i="5"/>
  <c r="V30" i="5"/>
  <c r="O30" i="5"/>
  <c r="R30" i="5" s="1"/>
  <c r="X30" i="5" s="1"/>
  <c r="M30" i="5"/>
  <c r="AA29" i="5"/>
  <c r="Y29" i="5"/>
  <c r="W29" i="5"/>
  <c r="O29" i="5"/>
  <c r="R29" i="5" s="1"/>
  <c r="X29" i="5" s="1"/>
  <c r="M29" i="5"/>
  <c r="AA28" i="5"/>
  <c r="V28" i="5"/>
  <c r="O28" i="5"/>
  <c r="R28" i="5" s="1"/>
  <c r="X28" i="5" s="1"/>
  <c r="M28" i="5"/>
  <c r="AA27" i="5"/>
  <c r="Y27" i="5"/>
  <c r="V27" i="5"/>
  <c r="O27" i="5"/>
  <c r="R27" i="5" s="1"/>
  <c r="X27" i="5" s="1"/>
  <c r="M27" i="5"/>
  <c r="AA26" i="5"/>
  <c r="W26" i="5"/>
  <c r="V26" i="5"/>
  <c r="O26" i="5"/>
  <c r="R26" i="5" s="1"/>
  <c r="X26" i="5" s="1"/>
  <c r="M26" i="5"/>
  <c r="AA25" i="5"/>
  <c r="Y25" i="5"/>
  <c r="W25" i="5"/>
  <c r="O25" i="5"/>
  <c r="R25" i="5" s="1"/>
  <c r="X25" i="5" s="1"/>
  <c r="M25" i="5"/>
  <c r="AA24" i="5"/>
  <c r="V24" i="5"/>
  <c r="O24" i="5"/>
  <c r="R24" i="5" s="1"/>
  <c r="X24" i="5" s="1"/>
  <c r="M24" i="5"/>
  <c r="AA23" i="5"/>
  <c r="V23" i="5"/>
  <c r="O23" i="5"/>
  <c r="R23" i="5" s="1"/>
  <c r="X23" i="5" s="1"/>
  <c r="M23" i="5"/>
  <c r="AA22" i="5"/>
  <c r="W22" i="5"/>
  <c r="V22" i="5"/>
  <c r="O22" i="5"/>
  <c r="R22" i="5" s="1"/>
  <c r="X22" i="5" s="1"/>
  <c r="M22" i="5"/>
  <c r="AA21" i="5"/>
  <c r="Y21" i="5"/>
  <c r="W21" i="5"/>
  <c r="O21" i="5"/>
  <c r="R21" i="5" s="1"/>
  <c r="X21" i="5" s="1"/>
  <c r="M21" i="5"/>
  <c r="AA20" i="5"/>
  <c r="V20" i="5"/>
  <c r="O20" i="5"/>
  <c r="R20" i="5" s="1"/>
  <c r="X20" i="5" s="1"/>
  <c r="M20" i="5"/>
  <c r="AA19" i="5"/>
  <c r="V19" i="5"/>
  <c r="O19" i="5"/>
  <c r="R19" i="5" s="1"/>
  <c r="X19" i="5" s="1"/>
  <c r="M19" i="5"/>
  <c r="AA18" i="5"/>
  <c r="W18" i="5"/>
  <c r="O18" i="5"/>
  <c r="R18" i="5" s="1"/>
  <c r="X18" i="5" s="1"/>
  <c r="M18" i="5"/>
  <c r="AA17" i="5"/>
  <c r="Y17" i="5"/>
  <c r="W17" i="5"/>
  <c r="O17" i="5"/>
  <c r="R17" i="5" s="1"/>
  <c r="X17" i="5" s="1"/>
  <c r="M17" i="5"/>
  <c r="AA16" i="5"/>
  <c r="V16" i="5"/>
  <c r="O16" i="5"/>
  <c r="R16" i="5" s="1"/>
  <c r="X16" i="5" s="1"/>
  <c r="M16" i="5"/>
  <c r="AA15" i="5"/>
  <c r="O15" i="5"/>
  <c r="R15" i="5" s="1"/>
  <c r="X15" i="5" s="1"/>
  <c r="M15" i="5"/>
  <c r="AA14" i="5"/>
  <c r="W14" i="5"/>
  <c r="O14" i="5"/>
  <c r="R14" i="5" s="1"/>
  <c r="X14" i="5" s="1"/>
  <c r="M14" i="5"/>
  <c r="AA13" i="5"/>
  <c r="Y13" i="5"/>
  <c r="W13" i="5"/>
  <c r="O13" i="5"/>
  <c r="R13" i="5" s="1"/>
  <c r="X13" i="5" s="1"/>
  <c r="M13" i="5"/>
  <c r="AA12" i="5"/>
  <c r="V12" i="5"/>
  <c r="O12" i="5"/>
  <c r="R12" i="5" s="1"/>
  <c r="X12" i="5" s="1"/>
  <c r="M12" i="5"/>
  <c r="AA11" i="5"/>
  <c r="O11" i="5"/>
  <c r="R11" i="5" s="1"/>
  <c r="X11" i="5" s="1"/>
  <c r="M11" i="5"/>
  <c r="AA10" i="5"/>
  <c r="W10" i="5"/>
  <c r="O10" i="5"/>
  <c r="R10" i="5" s="1"/>
  <c r="X10" i="5" s="1"/>
  <c r="M10" i="5"/>
  <c r="AA9" i="5"/>
  <c r="Y9" i="5"/>
  <c r="W9" i="5"/>
  <c r="O9" i="5"/>
  <c r="R9" i="5" s="1"/>
  <c r="X9" i="5" s="1"/>
  <c r="M9" i="5"/>
  <c r="AA8" i="5"/>
  <c r="V8" i="5"/>
  <c r="O8" i="5"/>
  <c r="R8" i="5" s="1"/>
  <c r="X8" i="5" s="1"/>
  <c r="M8" i="5"/>
  <c r="AA7" i="5"/>
  <c r="O7" i="5"/>
  <c r="R7" i="5" s="1"/>
  <c r="X7" i="5" s="1"/>
  <c r="M7" i="5"/>
  <c r="AA6" i="5"/>
  <c r="W6" i="5"/>
  <c r="O6" i="5"/>
  <c r="R6" i="5" s="1"/>
  <c r="X6" i="5" s="1"/>
  <c r="M6" i="5"/>
  <c r="AA5" i="5"/>
  <c r="Y5" i="5"/>
  <c r="W5" i="5"/>
  <c r="O5" i="5"/>
  <c r="R5" i="5" s="1"/>
  <c r="X5" i="5" s="1"/>
  <c r="M5" i="5"/>
  <c r="AA4" i="5"/>
  <c r="V4" i="5"/>
  <c r="O4" i="5"/>
  <c r="R4" i="5" s="1"/>
  <c r="X4" i="5" s="1"/>
  <c r="M4" i="5"/>
  <c r="AA3" i="5"/>
  <c r="O3" i="5"/>
  <c r="R3" i="5" s="1"/>
  <c r="M3" i="5"/>
  <c r="AA2" i="5"/>
  <c r="Y2" i="5"/>
  <c r="R2" i="5"/>
  <c r="X2" i="5" s="1"/>
  <c r="AC9" i="2"/>
  <c r="R9" i="2"/>
  <c r="V9" i="2" s="1"/>
  <c r="Y181" i="4"/>
  <c r="X181" i="4"/>
  <c r="W181" i="4"/>
  <c r="V181" i="4"/>
  <c r="O181" i="4"/>
  <c r="R178" i="4"/>
  <c r="R177" i="4"/>
  <c r="Y177" i="4" s="1"/>
  <c r="AA176" i="4"/>
  <c r="Y176" i="4"/>
  <c r="X176" i="4"/>
  <c r="W176" i="4"/>
  <c r="V176" i="4"/>
  <c r="AA175" i="4"/>
  <c r="Y175" i="4"/>
  <c r="X175" i="4"/>
  <c r="W175" i="4"/>
  <c r="V175" i="4"/>
  <c r="R175" i="4"/>
  <c r="R174" i="4"/>
  <c r="Y174" i="4" s="1"/>
  <c r="Y173" i="4"/>
  <c r="X173" i="4"/>
  <c r="W173" i="4"/>
  <c r="R173" i="4"/>
  <c r="O172" i="4"/>
  <c r="R172" i="4" s="1"/>
  <c r="M172" i="4"/>
  <c r="O171" i="4"/>
  <c r="R171" i="4" s="1"/>
  <c r="M171" i="4"/>
  <c r="M170" i="4"/>
  <c r="O170" i="4" s="1"/>
  <c r="R170" i="4" s="1"/>
  <c r="W169" i="4"/>
  <c r="M169" i="4"/>
  <c r="O169" i="4" s="1"/>
  <c r="R169" i="4" s="1"/>
  <c r="V168" i="4"/>
  <c r="M168" i="4"/>
  <c r="O168" i="4" s="1"/>
  <c r="R168" i="4" s="1"/>
  <c r="Y168" i="4" s="1"/>
  <c r="AA167" i="4"/>
  <c r="Y167" i="4"/>
  <c r="X167" i="4"/>
  <c r="W167" i="4"/>
  <c r="V167" i="4"/>
  <c r="R167" i="4"/>
  <c r="O167" i="4"/>
  <c r="M167" i="4"/>
  <c r="O166" i="4"/>
  <c r="R166" i="4" s="1"/>
  <c r="O165" i="4"/>
  <c r="R165" i="4" s="1"/>
  <c r="M165" i="4"/>
  <c r="AA164" i="4"/>
  <c r="O164" i="4"/>
  <c r="R164" i="4" s="1"/>
  <c r="M164" i="4"/>
  <c r="M163" i="4"/>
  <c r="O163" i="4" s="1"/>
  <c r="R163" i="4" s="1"/>
  <c r="Y162" i="4"/>
  <c r="X162" i="4"/>
  <c r="M162" i="4"/>
  <c r="O162" i="4" s="1"/>
  <c r="R162" i="4" s="1"/>
  <c r="X161" i="4"/>
  <c r="R161" i="4"/>
  <c r="Y161" i="4" s="1"/>
  <c r="M160" i="4"/>
  <c r="O160" i="4" s="1"/>
  <c r="R160" i="4" s="1"/>
  <c r="Y159" i="4"/>
  <c r="M159" i="4"/>
  <c r="O159" i="4" s="1"/>
  <c r="R159" i="4" s="1"/>
  <c r="M158" i="4"/>
  <c r="O158" i="4" s="1"/>
  <c r="R158" i="4" s="1"/>
  <c r="Y157" i="4"/>
  <c r="X157" i="4"/>
  <c r="W157" i="4"/>
  <c r="V157" i="4"/>
  <c r="O157" i="4"/>
  <c r="M157" i="4"/>
  <c r="V156" i="4"/>
  <c r="R156" i="4"/>
  <c r="O156" i="4"/>
  <c r="M156" i="4"/>
  <c r="AA155" i="4"/>
  <c r="W155" i="4"/>
  <c r="R155" i="4"/>
  <c r="AA154" i="4"/>
  <c r="R154" i="4"/>
  <c r="Y154" i="4" s="1"/>
  <c r="M154" i="4"/>
  <c r="AA153" i="4"/>
  <c r="Y153" i="4"/>
  <c r="X153" i="4"/>
  <c r="W153" i="4"/>
  <c r="R153" i="4"/>
  <c r="V153" i="4" s="1"/>
  <c r="M153" i="4"/>
  <c r="AA152" i="4"/>
  <c r="M152" i="4"/>
  <c r="O152" i="4" s="1"/>
  <c r="R152" i="4" s="1"/>
  <c r="AA151" i="4"/>
  <c r="M151" i="4"/>
  <c r="O151" i="4" s="1"/>
  <c r="R151" i="4" s="1"/>
  <c r="Y151" i="4" s="1"/>
  <c r="AA150" i="4"/>
  <c r="Y150" i="4"/>
  <c r="X150" i="4"/>
  <c r="W150" i="4"/>
  <c r="V150" i="4"/>
  <c r="R150" i="4"/>
  <c r="M150" i="4"/>
  <c r="AA149" i="4"/>
  <c r="Y149" i="4"/>
  <c r="X149" i="4"/>
  <c r="W149" i="4"/>
  <c r="R149" i="4"/>
  <c r="AA148" i="4"/>
  <c r="O148" i="4"/>
  <c r="R148" i="4" s="1"/>
  <c r="M148" i="4"/>
  <c r="AA147" i="4"/>
  <c r="R147" i="4"/>
  <c r="M147" i="4"/>
  <c r="AA146" i="4"/>
  <c r="R146" i="4"/>
  <c r="O146" i="4"/>
  <c r="M146" i="4"/>
  <c r="O145" i="4"/>
  <c r="R145" i="4" s="1"/>
  <c r="M145" i="4"/>
  <c r="AA144" i="4"/>
  <c r="O144" i="4"/>
  <c r="R144" i="4" s="1"/>
  <c r="M144" i="4"/>
  <c r="AA143" i="4"/>
  <c r="O143" i="4"/>
  <c r="R143" i="4" s="1"/>
  <c r="M143" i="4"/>
  <c r="AA142" i="4"/>
  <c r="O142" i="4"/>
  <c r="R142" i="4" s="1"/>
  <c r="M142" i="4"/>
  <c r="AA141" i="4"/>
  <c r="O141" i="4"/>
  <c r="R141" i="4" s="1"/>
  <c r="M141" i="4"/>
  <c r="AA140" i="4"/>
  <c r="O140" i="4"/>
  <c r="R140" i="4" s="1"/>
  <c r="M140" i="4"/>
  <c r="AA139" i="4"/>
  <c r="O139" i="4"/>
  <c r="R139" i="4" s="1"/>
  <c r="M139" i="4"/>
  <c r="AA138" i="4"/>
  <c r="O138" i="4"/>
  <c r="R138" i="4" s="1"/>
  <c r="M138" i="4"/>
  <c r="Y137" i="4"/>
  <c r="X137" i="4"/>
  <c r="W137" i="4"/>
  <c r="V137" i="4"/>
  <c r="M137" i="4"/>
  <c r="AA136" i="4"/>
  <c r="Y136" i="4"/>
  <c r="X136" i="4"/>
  <c r="W136" i="4"/>
  <c r="V136" i="4"/>
  <c r="R136" i="4"/>
  <c r="O136" i="4"/>
  <c r="M136" i="4"/>
  <c r="AA135" i="4"/>
  <c r="Y135" i="4"/>
  <c r="M135" i="4"/>
  <c r="O135" i="4" s="1"/>
  <c r="R135" i="4" s="1"/>
  <c r="V135" i="4" s="1"/>
  <c r="AA134" i="4"/>
  <c r="M134" i="4"/>
  <c r="O134" i="4" s="1"/>
  <c r="R134" i="4" s="1"/>
  <c r="V134" i="4" s="1"/>
  <c r="AA133" i="4"/>
  <c r="X133" i="4"/>
  <c r="W133" i="4"/>
  <c r="M133" i="4"/>
  <c r="O133" i="4" s="1"/>
  <c r="R133" i="4" s="1"/>
  <c r="V133" i="4" s="1"/>
  <c r="AA132" i="4"/>
  <c r="Y132" i="4"/>
  <c r="X132" i="4"/>
  <c r="M132" i="4"/>
  <c r="O132" i="4" s="1"/>
  <c r="R132" i="4" s="1"/>
  <c r="V132" i="4" s="1"/>
  <c r="AA131" i="4"/>
  <c r="Y131" i="4"/>
  <c r="M131" i="4"/>
  <c r="O131" i="4" s="1"/>
  <c r="R131" i="4" s="1"/>
  <c r="V131" i="4" s="1"/>
  <c r="AA130" i="4"/>
  <c r="M130" i="4"/>
  <c r="O130" i="4" s="1"/>
  <c r="R130" i="4" s="1"/>
  <c r="AA129" i="4"/>
  <c r="X129" i="4"/>
  <c r="W129" i="4"/>
  <c r="M129" i="4"/>
  <c r="O129" i="4" s="1"/>
  <c r="R129" i="4" s="1"/>
  <c r="V129" i="4" s="1"/>
  <c r="AA128" i="4"/>
  <c r="Y128" i="4"/>
  <c r="X128" i="4"/>
  <c r="W128" i="4"/>
  <c r="M128" i="4"/>
  <c r="O128" i="4" s="1"/>
  <c r="R128" i="4" s="1"/>
  <c r="V128" i="4" s="1"/>
  <c r="AA127" i="4"/>
  <c r="Y127" i="4"/>
  <c r="M127" i="4"/>
  <c r="O127" i="4" s="1"/>
  <c r="R127" i="4" s="1"/>
  <c r="V127" i="4" s="1"/>
  <c r="AA126" i="4"/>
  <c r="M126" i="4"/>
  <c r="O126" i="4" s="1"/>
  <c r="R126" i="4" s="1"/>
  <c r="V126" i="4" s="1"/>
  <c r="AA125" i="4"/>
  <c r="X125" i="4"/>
  <c r="W125" i="4"/>
  <c r="M125" i="4"/>
  <c r="O125" i="4" s="1"/>
  <c r="R125" i="4" s="1"/>
  <c r="V125" i="4" s="1"/>
  <c r="AA124" i="4"/>
  <c r="Y124" i="4"/>
  <c r="X124" i="4"/>
  <c r="W124" i="4"/>
  <c r="V124" i="4"/>
  <c r="R124" i="4"/>
  <c r="O124" i="4"/>
  <c r="M124" i="4"/>
  <c r="AA123" i="4"/>
  <c r="Y123" i="4"/>
  <c r="X123" i="4"/>
  <c r="W123" i="4"/>
  <c r="V123" i="4"/>
  <c r="R123" i="4"/>
  <c r="O123" i="4"/>
  <c r="M123" i="4"/>
  <c r="AA122" i="4"/>
  <c r="Y122" i="4"/>
  <c r="X122" i="4"/>
  <c r="W122" i="4"/>
  <c r="M122" i="4"/>
  <c r="O122" i="4" s="1"/>
  <c r="R122" i="4" s="1"/>
  <c r="V122" i="4" s="1"/>
  <c r="AA121" i="4"/>
  <c r="Y121" i="4"/>
  <c r="M121" i="4"/>
  <c r="O121" i="4" s="1"/>
  <c r="R121" i="4" s="1"/>
  <c r="V121" i="4" s="1"/>
  <c r="AA120" i="4"/>
  <c r="M120" i="4"/>
  <c r="O120" i="4" s="1"/>
  <c r="R120" i="4" s="1"/>
  <c r="AA119" i="4"/>
  <c r="X119" i="4"/>
  <c r="W119" i="4"/>
  <c r="M119" i="4"/>
  <c r="O119" i="4" s="1"/>
  <c r="R119" i="4" s="1"/>
  <c r="V119" i="4" s="1"/>
  <c r="AA118" i="4"/>
  <c r="Y118" i="4"/>
  <c r="X118" i="4"/>
  <c r="W118" i="4"/>
  <c r="M118" i="4"/>
  <c r="O118" i="4" s="1"/>
  <c r="R118" i="4" s="1"/>
  <c r="V118" i="4" s="1"/>
  <c r="AA117" i="4"/>
  <c r="Y117" i="4"/>
  <c r="M117" i="4"/>
  <c r="O117" i="4" s="1"/>
  <c r="R117" i="4" s="1"/>
  <c r="V117" i="4" s="1"/>
  <c r="AA116" i="4"/>
  <c r="M116" i="4"/>
  <c r="O116" i="4" s="1"/>
  <c r="R116" i="4" s="1"/>
  <c r="V116" i="4" s="1"/>
  <c r="AA115" i="4"/>
  <c r="X115" i="4"/>
  <c r="W115" i="4"/>
  <c r="O115" i="4"/>
  <c r="R115" i="4" s="1"/>
  <c r="V115" i="4" s="1"/>
  <c r="M115" i="4"/>
  <c r="AA114" i="4"/>
  <c r="Y114" i="4"/>
  <c r="O114" i="4"/>
  <c r="R114" i="4" s="1"/>
  <c r="V114" i="4" s="1"/>
  <c r="M114" i="4"/>
  <c r="AA113" i="4"/>
  <c r="X113" i="4"/>
  <c r="W113" i="4"/>
  <c r="O113" i="4"/>
  <c r="R113" i="4" s="1"/>
  <c r="V113" i="4" s="1"/>
  <c r="M113" i="4"/>
  <c r="AA112" i="4"/>
  <c r="Y112" i="4"/>
  <c r="O112" i="4"/>
  <c r="R112" i="4" s="1"/>
  <c r="W112" i="4" s="1"/>
  <c r="M112" i="4"/>
  <c r="AA111" i="4"/>
  <c r="Y111" i="4"/>
  <c r="X111" i="4"/>
  <c r="O111" i="4"/>
  <c r="R111" i="4" s="1"/>
  <c r="V111" i="4" s="1"/>
  <c r="M111" i="4"/>
  <c r="AA110" i="4"/>
  <c r="X110" i="4"/>
  <c r="W110" i="4"/>
  <c r="V110" i="4"/>
  <c r="O110" i="4"/>
  <c r="R110" i="4" s="1"/>
  <c r="Y110" i="4" s="1"/>
  <c r="M110" i="4"/>
  <c r="AA109" i="4"/>
  <c r="W109" i="4"/>
  <c r="V109" i="4"/>
  <c r="O109" i="4"/>
  <c r="R109" i="4" s="1"/>
  <c r="Y109" i="4" s="1"/>
  <c r="M109" i="4"/>
  <c r="AA108" i="4"/>
  <c r="O108" i="4"/>
  <c r="R108" i="4" s="1"/>
  <c r="M108" i="4"/>
  <c r="AA107" i="4"/>
  <c r="X107" i="4"/>
  <c r="O107" i="4"/>
  <c r="R107" i="4" s="1"/>
  <c r="Y107" i="4" s="1"/>
  <c r="M107" i="4"/>
  <c r="AA106" i="4"/>
  <c r="Y106" i="4"/>
  <c r="X106" i="4"/>
  <c r="W106" i="4"/>
  <c r="V106" i="4"/>
  <c r="O106" i="4"/>
  <c r="R106" i="4" s="1"/>
  <c r="M106" i="4"/>
  <c r="AA105" i="4"/>
  <c r="W105" i="4"/>
  <c r="V105" i="4"/>
  <c r="O105" i="4"/>
  <c r="R105" i="4" s="1"/>
  <c r="X105" i="4" s="1"/>
  <c r="M105" i="4"/>
  <c r="AA104" i="4"/>
  <c r="Y104" i="4"/>
  <c r="O104" i="4"/>
  <c r="R104" i="4" s="1"/>
  <c r="W104" i="4" s="1"/>
  <c r="M104" i="4"/>
  <c r="AA103" i="4"/>
  <c r="Y103" i="4"/>
  <c r="X103" i="4"/>
  <c r="O103" i="4"/>
  <c r="R103" i="4" s="1"/>
  <c r="V103" i="4" s="1"/>
  <c r="M103" i="4"/>
  <c r="AA102" i="4"/>
  <c r="X102" i="4"/>
  <c r="W102" i="4"/>
  <c r="O102" i="4"/>
  <c r="R102" i="4" s="1"/>
  <c r="Y102" i="4" s="1"/>
  <c r="M102" i="4"/>
  <c r="AA101" i="4"/>
  <c r="W101" i="4"/>
  <c r="V101" i="4"/>
  <c r="O101" i="4"/>
  <c r="R101" i="4" s="1"/>
  <c r="Y101" i="4" s="1"/>
  <c r="M101" i="4"/>
  <c r="AA100" i="4"/>
  <c r="O100" i="4"/>
  <c r="R100" i="4" s="1"/>
  <c r="M100" i="4"/>
  <c r="AA99" i="4"/>
  <c r="X99" i="4"/>
  <c r="O99" i="4"/>
  <c r="R99" i="4" s="1"/>
  <c r="Y99" i="4" s="1"/>
  <c r="M99" i="4"/>
  <c r="AA98" i="4"/>
  <c r="Y98" i="4"/>
  <c r="X98" i="4"/>
  <c r="W98" i="4"/>
  <c r="V98" i="4"/>
  <c r="O98" i="4"/>
  <c r="R98" i="4" s="1"/>
  <c r="M98" i="4"/>
  <c r="AA97" i="4"/>
  <c r="W97" i="4"/>
  <c r="V97" i="4"/>
  <c r="O97" i="4"/>
  <c r="R97" i="4" s="1"/>
  <c r="X97" i="4" s="1"/>
  <c r="M97" i="4"/>
  <c r="AA96" i="4"/>
  <c r="Y96" i="4"/>
  <c r="O96" i="4"/>
  <c r="R96" i="4" s="1"/>
  <c r="W96" i="4" s="1"/>
  <c r="M96" i="4"/>
  <c r="AA95" i="4"/>
  <c r="Y95" i="4"/>
  <c r="X95" i="4"/>
  <c r="O95" i="4"/>
  <c r="R95" i="4" s="1"/>
  <c r="V95" i="4" s="1"/>
  <c r="M95" i="4"/>
  <c r="AA94" i="4"/>
  <c r="X94" i="4"/>
  <c r="W94" i="4"/>
  <c r="O94" i="4"/>
  <c r="R94" i="4" s="1"/>
  <c r="Y94" i="4" s="1"/>
  <c r="M94" i="4"/>
  <c r="AA93" i="4"/>
  <c r="Y93" i="4"/>
  <c r="W93" i="4"/>
  <c r="V93" i="4"/>
  <c r="O93" i="4"/>
  <c r="R93" i="4" s="1"/>
  <c r="X93" i="4" s="1"/>
  <c r="M93" i="4"/>
  <c r="AA92" i="4"/>
  <c r="O92" i="4"/>
  <c r="R92" i="4" s="1"/>
  <c r="M92" i="4"/>
  <c r="AA91" i="4"/>
  <c r="X91" i="4"/>
  <c r="O91" i="4"/>
  <c r="R91" i="4" s="1"/>
  <c r="Y91" i="4" s="1"/>
  <c r="M91" i="4"/>
  <c r="AA90" i="4"/>
  <c r="Y90" i="4"/>
  <c r="X90" i="4"/>
  <c r="W90" i="4"/>
  <c r="V90" i="4"/>
  <c r="O90" i="4"/>
  <c r="R90" i="4" s="1"/>
  <c r="M90" i="4"/>
  <c r="AA89" i="4"/>
  <c r="W89" i="4"/>
  <c r="V89" i="4"/>
  <c r="O89" i="4"/>
  <c r="R89" i="4" s="1"/>
  <c r="X89" i="4" s="1"/>
  <c r="M89" i="4"/>
  <c r="AA88" i="4"/>
  <c r="O88" i="4"/>
  <c r="R88" i="4" s="1"/>
  <c r="M88" i="4"/>
  <c r="AA87" i="4"/>
  <c r="Y87" i="4"/>
  <c r="X87" i="4"/>
  <c r="O87" i="4"/>
  <c r="R87" i="4" s="1"/>
  <c r="V87" i="4" s="1"/>
  <c r="M87" i="4"/>
  <c r="AA86" i="4"/>
  <c r="X86" i="4"/>
  <c r="W86" i="4"/>
  <c r="O86" i="4"/>
  <c r="R86" i="4" s="1"/>
  <c r="Y86" i="4" s="1"/>
  <c r="M86" i="4"/>
  <c r="AA85" i="4"/>
  <c r="Y85" i="4"/>
  <c r="X85" i="4"/>
  <c r="M85" i="4"/>
  <c r="O85" i="4" s="1"/>
  <c r="AA84" i="4"/>
  <c r="M84" i="4"/>
  <c r="O84" i="4" s="1"/>
  <c r="R84" i="4" s="1"/>
  <c r="AA83" i="4"/>
  <c r="R83" i="4"/>
  <c r="O83" i="4"/>
  <c r="M83" i="4"/>
  <c r="AA82" i="4"/>
  <c r="Y82" i="4"/>
  <c r="O82" i="4"/>
  <c r="R82" i="4" s="1"/>
  <c r="M82" i="4"/>
  <c r="AA81" i="4"/>
  <c r="W81" i="4"/>
  <c r="M81" i="4"/>
  <c r="O81" i="4" s="1"/>
  <c r="R81" i="4" s="1"/>
  <c r="AA80" i="4"/>
  <c r="M80" i="4"/>
  <c r="O80" i="4" s="1"/>
  <c r="R80" i="4" s="1"/>
  <c r="AA79" i="4"/>
  <c r="M79" i="4"/>
  <c r="O79" i="4" s="1"/>
  <c r="R79" i="4" s="1"/>
  <c r="AA78" i="4"/>
  <c r="Y78" i="4"/>
  <c r="O78" i="4"/>
  <c r="R78" i="4" s="1"/>
  <c r="M78" i="4"/>
  <c r="AA77" i="4"/>
  <c r="M77" i="4"/>
  <c r="O77" i="4" s="1"/>
  <c r="R77" i="4" s="1"/>
  <c r="AA76" i="4"/>
  <c r="V76" i="4"/>
  <c r="M76" i="4"/>
  <c r="O76" i="4" s="1"/>
  <c r="R76" i="4" s="1"/>
  <c r="AA75" i="4"/>
  <c r="R75" i="4"/>
  <c r="O75" i="4"/>
  <c r="M75" i="4"/>
  <c r="AA74" i="4"/>
  <c r="Y74" i="4"/>
  <c r="O74" i="4"/>
  <c r="R74" i="4" s="1"/>
  <c r="M74" i="4"/>
  <c r="AA73" i="4"/>
  <c r="M73" i="4"/>
  <c r="O73" i="4" s="1"/>
  <c r="R73" i="4" s="1"/>
  <c r="AA72" i="4"/>
  <c r="M72" i="4"/>
  <c r="O72" i="4" s="1"/>
  <c r="R72" i="4" s="1"/>
  <c r="V72" i="4" s="1"/>
  <c r="AA71" i="4"/>
  <c r="R71" i="4"/>
  <c r="M71" i="4"/>
  <c r="O71" i="4" s="1"/>
  <c r="AA70" i="4"/>
  <c r="Y70" i="4"/>
  <c r="O70" i="4"/>
  <c r="R70" i="4" s="1"/>
  <c r="M70" i="4"/>
  <c r="AA69" i="4"/>
  <c r="W69" i="4"/>
  <c r="M69" i="4"/>
  <c r="O69" i="4" s="1"/>
  <c r="R69" i="4" s="1"/>
  <c r="AA68" i="4"/>
  <c r="M68" i="4"/>
  <c r="O68" i="4" s="1"/>
  <c r="R68" i="4" s="1"/>
  <c r="AA67" i="4"/>
  <c r="R67" i="4"/>
  <c r="O67" i="4"/>
  <c r="M67" i="4"/>
  <c r="AA66" i="4"/>
  <c r="Y66" i="4"/>
  <c r="O66" i="4"/>
  <c r="R66" i="4" s="1"/>
  <c r="M66" i="4"/>
  <c r="AA65" i="4"/>
  <c r="M65" i="4"/>
  <c r="O65" i="4" s="1"/>
  <c r="R65" i="4" s="1"/>
  <c r="AA64" i="4"/>
  <c r="V64" i="4"/>
  <c r="M64" i="4"/>
  <c r="O64" i="4" s="1"/>
  <c r="R64" i="4" s="1"/>
  <c r="AA63" i="4"/>
  <c r="R63" i="4"/>
  <c r="O63" i="4"/>
  <c r="M63" i="4"/>
  <c r="AA62" i="4"/>
  <c r="O62" i="4"/>
  <c r="R62" i="4" s="1"/>
  <c r="M62" i="4"/>
  <c r="AA61" i="4"/>
  <c r="W61" i="4"/>
  <c r="O61" i="4"/>
  <c r="R61" i="4" s="1"/>
  <c r="M61" i="4"/>
  <c r="AA60" i="4"/>
  <c r="R60" i="4"/>
  <c r="X60" i="4" s="1"/>
  <c r="AA59" i="4"/>
  <c r="M59" i="4"/>
  <c r="O59" i="4" s="1"/>
  <c r="R59" i="4" s="1"/>
  <c r="AA58" i="4"/>
  <c r="W58" i="4"/>
  <c r="M58" i="4"/>
  <c r="O58" i="4" s="1"/>
  <c r="R58" i="4" s="1"/>
  <c r="AA57" i="4"/>
  <c r="V57" i="4"/>
  <c r="R57" i="4"/>
  <c r="X57" i="4" s="1"/>
  <c r="M57" i="4"/>
  <c r="O57" i="4" s="1"/>
  <c r="AA56" i="4"/>
  <c r="R56" i="4"/>
  <c r="M56" i="4"/>
  <c r="O56" i="4" s="1"/>
  <c r="AA55" i="4"/>
  <c r="X55" i="4"/>
  <c r="M55" i="4"/>
  <c r="O55" i="4" s="1"/>
  <c r="R55" i="4" s="1"/>
  <c r="AA54" i="4"/>
  <c r="X54" i="4"/>
  <c r="W54" i="4"/>
  <c r="R54" i="4"/>
  <c r="Y54" i="4" s="1"/>
  <c r="O54" i="4"/>
  <c r="M54" i="4"/>
  <c r="AA53" i="4"/>
  <c r="W53" i="4"/>
  <c r="M53" i="4"/>
  <c r="O53" i="4" s="1"/>
  <c r="R53" i="4" s="1"/>
  <c r="AA52" i="4"/>
  <c r="M52" i="4"/>
  <c r="O52" i="4" s="1"/>
  <c r="R52" i="4" s="1"/>
  <c r="AA51" i="4"/>
  <c r="R51" i="4"/>
  <c r="Y51" i="4" s="1"/>
  <c r="M51" i="4"/>
  <c r="O51" i="4" s="1"/>
  <c r="V50" i="4"/>
  <c r="R50" i="4"/>
  <c r="Y50" i="4" s="1"/>
  <c r="O50" i="4"/>
  <c r="M50" i="4"/>
  <c r="AA49" i="4"/>
  <c r="R49" i="4"/>
  <c r="O49" i="4"/>
  <c r="M49" i="4"/>
  <c r="AA48" i="4"/>
  <c r="X48" i="4"/>
  <c r="O48" i="4"/>
  <c r="R48" i="4" s="1"/>
  <c r="M48" i="4"/>
  <c r="AA47" i="4"/>
  <c r="M47" i="4"/>
  <c r="O47" i="4" s="1"/>
  <c r="R47" i="4" s="1"/>
  <c r="W47" i="4" s="1"/>
  <c r="AA46" i="4"/>
  <c r="W46" i="4"/>
  <c r="V46" i="4"/>
  <c r="M46" i="4"/>
  <c r="O46" i="4" s="1"/>
  <c r="R46" i="4" s="1"/>
  <c r="AA45" i="4"/>
  <c r="R45" i="4"/>
  <c r="M45" i="4"/>
  <c r="O45" i="4" s="1"/>
  <c r="AA44" i="4"/>
  <c r="R44" i="4"/>
  <c r="O44" i="4"/>
  <c r="M44" i="4"/>
  <c r="AA43" i="4"/>
  <c r="W43" i="4"/>
  <c r="V43" i="4"/>
  <c r="O43" i="4"/>
  <c r="R43" i="4" s="1"/>
  <c r="M43" i="4"/>
  <c r="R42" i="4"/>
  <c r="O42" i="4"/>
  <c r="M42" i="4"/>
  <c r="AA41" i="4"/>
  <c r="Y41" i="4"/>
  <c r="O41" i="4"/>
  <c r="R41" i="4" s="1"/>
  <c r="M41" i="4"/>
  <c r="AA40" i="4"/>
  <c r="Y40" i="4"/>
  <c r="W40" i="4"/>
  <c r="M40" i="4"/>
  <c r="O40" i="4" s="1"/>
  <c r="R40" i="4" s="1"/>
  <c r="AA39" i="4"/>
  <c r="W39" i="4"/>
  <c r="V39" i="4"/>
  <c r="M39" i="4"/>
  <c r="O39" i="4" s="1"/>
  <c r="R39" i="4" s="1"/>
  <c r="AA38" i="4"/>
  <c r="M38" i="4"/>
  <c r="O38" i="4" s="1"/>
  <c r="R38" i="4" s="1"/>
  <c r="AA37" i="4"/>
  <c r="O37" i="4"/>
  <c r="R37" i="4" s="1"/>
  <c r="M37" i="4"/>
  <c r="AA36" i="4"/>
  <c r="W36" i="4"/>
  <c r="O36" i="4"/>
  <c r="R36" i="4" s="1"/>
  <c r="M36" i="4"/>
  <c r="O35" i="4"/>
  <c r="R35" i="4" s="1"/>
  <c r="M35" i="4"/>
  <c r="AA34" i="4"/>
  <c r="M34" i="4"/>
  <c r="O34" i="4" s="1"/>
  <c r="R34" i="4" s="1"/>
  <c r="M33" i="4"/>
  <c r="O33" i="4" s="1"/>
  <c r="R33" i="4" s="1"/>
  <c r="AA32" i="4"/>
  <c r="M32" i="4"/>
  <c r="O32" i="4" s="1"/>
  <c r="R32" i="4" s="1"/>
  <c r="AA31" i="4"/>
  <c r="X31" i="4"/>
  <c r="R31" i="4"/>
  <c r="O31" i="4"/>
  <c r="AA30" i="4"/>
  <c r="X30" i="4"/>
  <c r="W30" i="4"/>
  <c r="V30" i="4"/>
  <c r="M30" i="4"/>
  <c r="O30" i="4" s="1"/>
  <c r="R30" i="4" s="1"/>
  <c r="Y30" i="4" s="1"/>
  <c r="AA29" i="4"/>
  <c r="O29" i="4"/>
  <c r="R29" i="4" s="1"/>
  <c r="V29" i="4" s="1"/>
  <c r="M29" i="4"/>
  <c r="AA28" i="4"/>
  <c r="O28" i="4"/>
  <c r="R28" i="4" s="1"/>
  <c r="M28" i="4"/>
  <c r="AA27" i="4"/>
  <c r="O27" i="4"/>
  <c r="R27" i="4" s="1"/>
  <c r="Y27" i="4" s="1"/>
  <c r="M27" i="4"/>
  <c r="AA26" i="4"/>
  <c r="X26" i="4"/>
  <c r="W26" i="4"/>
  <c r="O26" i="4"/>
  <c r="R26" i="4" s="1"/>
  <c r="Y26" i="4" s="1"/>
  <c r="M26" i="4"/>
  <c r="AA25" i="4"/>
  <c r="Y25" i="4"/>
  <c r="X25" i="4"/>
  <c r="W25" i="4"/>
  <c r="V25" i="4"/>
  <c r="O25" i="4"/>
  <c r="R25" i="4" s="1"/>
  <c r="M25" i="4"/>
  <c r="AA24" i="4"/>
  <c r="Y24" i="4"/>
  <c r="X24" i="4"/>
  <c r="V24" i="4"/>
  <c r="O24" i="4"/>
  <c r="R24" i="4" s="1"/>
  <c r="W24" i="4" s="1"/>
  <c r="M24" i="4"/>
  <c r="AA23" i="4"/>
  <c r="O23" i="4"/>
  <c r="R23" i="4" s="1"/>
  <c r="V23" i="4" s="1"/>
  <c r="M23" i="4"/>
  <c r="AA22" i="4"/>
  <c r="Y22" i="4"/>
  <c r="X22" i="4"/>
  <c r="W22" i="4"/>
  <c r="V22" i="4"/>
  <c r="O22" i="4"/>
  <c r="R22" i="4" s="1"/>
  <c r="M22" i="4"/>
  <c r="AA21" i="4"/>
  <c r="X21" i="4"/>
  <c r="W21" i="4"/>
  <c r="O21" i="4"/>
  <c r="R21" i="4" s="1"/>
  <c r="Y21" i="4" s="1"/>
  <c r="M21" i="4"/>
  <c r="AA20" i="4"/>
  <c r="Y20" i="4"/>
  <c r="O20" i="4"/>
  <c r="R20" i="4" s="1"/>
  <c r="X20" i="4" s="1"/>
  <c r="M20" i="4"/>
  <c r="AA19" i="4"/>
  <c r="Y19" i="4"/>
  <c r="X19" i="4"/>
  <c r="V19" i="4"/>
  <c r="O19" i="4"/>
  <c r="R19" i="4" s="1"/>
  <c r="W19" i="4" s="1"/>
  <c r="M19" i="4"/>
  <c r="AA18" i="4"/>
  <c r="O18" i="4"/>
  <c r="R18" i="4" s="1"/>
  <c r="M18" i="4"/>
  <c r="AA17" i="4"/>
  <c r="O17" i="4"/>
  <c r="R17" i="4" s="1"/>
  <c r="M17" i="4"/>
  <c r="AA16" i="4"/>
  <c r="O16" i="4"/>
  <c r="R16" i="4" s="1"/>
  <c r="M16" i="4"/>
  <c r="AA15" i="4"/>
  <c r="R15" i="4"/>
  <c r="X15" i="4" s="1"/>
  <c r="O15" i="4"/>
  <c r="M15" i="4"/>
  <c r="AA14" i="4"/>
  <c r="O14" i="4"/>
  <c r="R14" i="4" s="1"/>
  <c r="M14" i="4"/>
  <c r="AA13" i="4"/>
  <c r="O13" i="4"/>
  <c r="R13" i="4" s="1"/>
  <c r="M13" i="4"/>
  <c r="AA12" i="4"/>
  <c r="O12" i="4"/>
  <c r="R12" i="4" s="1"/>
  <c r="M12" i="4"/>
  <c r="AA11" i="4"/>
  <c r="R11" i="4"/>
  <c r="W11" i="4" s="1"/>
  <c r="O11" i="4"/>
  <c r="M11" i="4"/>
  <c r="AA10" i="4"/>
  <c r="O10" i="4"/>
  <c r="R10" i="4" s="1"/>
  <c r="M10" i="4"/>
  <c r="AA9" i="4"/>
  <c r="O9" i="4"/>
  <c r="R9" i="4" s="1"/>
  <c r="M9" i="4"/>
  <c r="AA8" i="4"/>
  <c r="O8" i="4"/>
  <c r="R8" i="4" s="1"/>
  <c r="M8" i="4"/>
  <c r="AA7" i="4"/>
  <c r="R7" i="4"/>
  <c r="W7" i="4" s="1"/>
  <c r="O7" i="4"/>
  <c r="M7" i="4"/>
  <c r="AA6" i="4"/>
  <c r="O6" i="4"/>
  <c r="R6" i="4" s="1"/>
  <c r="M6" i="4"/>
  <c r="AA5" i="4"/>
  <c r="O5" i="4"/>
  <c r="R5" i="4" s="1"/>
  <c r="M5" i="4"/>
  <c r="AA4" i="4"/>
  <c r="O4" i="4"/>
  <c r="R4" i="4" s="1"/>
  <c r="M4" i="4"/>
  <c r="AA3" i="4"/>
  <c r="R3" i="4"/>
  <c r="X3" i="4" s="1"/>
  <c r="O3" i="4"/>
  <c r="M3" i="4"/>
  <c r="AA2" i="4"/>
  <c r="O2" i="4"/>
  <c r="R2" i="4" s="1"/>
  <c r="M2" i="4"/>
  <c r="Y52" i="2"/>
  <c r="X52" i="2"/>
  <c r="W52" i="2"/>
  <c r="V52" i="2"/>
  <c r="O52" i="2"/>
  <c r="V35" i="5" l="1"/>
  <c r="W35" i="5"/>
  <c r="Y35" i="5"/>
  <c r="X35" i="5"/>
  <c r="Y56" i="5"/>
  <c r="X56" i="5"/>
  <c r="W56" i="5"/>
  <c r="V56" i="5"/>
  <c r="Y57" i="5"/>
  <c r="X57" i="5"/>
  <c r="W57" i="5"/>
  <c r="V57" i="5"/>
  <c r="Y54" i="5"/>
  <c r="X54" i="5"/>
  <c r="W54" i="5"/>
  <c r="V54" i="5"/>
  <c r="Y58" i="5"/>
  <c r="X58" i="5"/>
  <c r="W58" i="5"/>
  <c r="V58" i="5"/>
  <c r="X3" i="5"/>
  <c r="Y3" i="5"/>
  <c r="W3" i="5"/>
  <c r="V3" i="5"/>
  <c r="Y34" i="5"/>
  <c r="V34" i="5"/>
  <c r="X48" i="5"/>
  <c r="W48" i="5"/>
  <c r="V48" i="5"/>
  <c r="Y48" i="5"/>
  <c r="Y52" i="5"/>
  <c r="X52" i="5"/>
  <c r="W52" i="5"/>
  <c r="V52" i="5"/>
  <c r="Y60" i="5"/>
  <c r="X60" i="5"/>
  <c r="Y69" i="5"/>
  <c r="X69" i="5"/>
  <c r="W69" i="5"/>
  <c r="V69" i="5"/>
  <c r="Y77" i="5"/>
  <c r="X77" i="5"/>
  <c r="W77" i="5"/>
  <c r="V77" i="5"/>
  <c r="X88" i="5"/>
  <c r="V88" i="5"/>
  <c r="Y88" i="5"/>
  <c r="W88" i="5"/>
  <c r="X101" i="5"/>
  <c r="V101" i="5"/>
  <c r="Y101" i="5"/>
  <c r="W101" i="5"/>
  <c r="X104" i="5"/>
  <c r="V104" i="5"/>
  <c r="Y104" i="5"/>
  <c r="W104" i="5"/>
  <c r="X134" i="5"/>
  <c r="V134" i="5"/>
  <c r="Y134" i="5"/>
  <c r="W134" i="5"/>
  <c r="W4" i="5"/>
  <c r="W8" i="5"/>
  <c r="W12" i="5"/>
  <c r="W16" i="5"/>
  <c r="W20" i="5"/>
  <c r="W24" i="5"/>
  <c r="W28" i="5"/>
  <c r="V31" i="5"/>
  <c r="X34" i="5"/>
  <c r="W38" i="5"/>
  <c r="X38" i="5"/>
  <c r="V41" i="5"/>
  <c r="X49" i="5"/>
  <c r="W49" i="5"/>
  <c r="V49" i="5"/>
  <c r="Y49" i="5"/>
  <c r="W63" i="5"/>
  <c r="V63" i="5"/>
  <c r="X63" i="5"/>
  <c r="W65" i="5"/>
  <c r="V65" i="5"/>
  <c r="X65" i="5"/>
  <c r="Y72" i="5"/>
  <c r="V72" i="5"/>
  <c r="X89" i="5"/>
  <c r="V89" i="5"/>
  <c r="Y89" i="5"/>
  <c r="X105" i="5"/>
  <c r="V105" i="5"/>
  <c r="Y105" i="5"/>
  <c r="X126" i="5"/>
  <c r="V126" i="5"/>
  <c r="Y126" i="5"/>
  <c r="W126" i="5"/>
  <c r="V36" i="5"/>
  <c r="W36" i="5"/>
  <c r="X91" i="5"/>
  <c r="V91" i="5"/>
  <c r="Y91" i="5"/>
  <c r="W91" i="5"/>
  <c r="V2" i="5"/>
  <c r="Y4" i="5"/>
  <c r="V7" i="5"/>
  <c r="Y8" i="5"/>
  <c r="V11" i="5"/>
  <c r="Y12" i="5"/>
  <c r="V15" i="5"/>
  <c r="Y16" i="5"/>
  <c r="Y20" i="5"/>
  <c r="Y24" i="5"/>
  <c r="Y28" i="5"/>
  <c r="W31" i="5"/>
  <c r="Y33" i="5"/>
  <c r="V33" i="5"/>
  <c r="Y36" i="5"/>
  <c r="V38" i="5"/>
  <c r="W43" i="5"/>
  <c r="X43" i="5"/>
  <c r="Y53" i="5"/>
  <c r="X53" i="5"/>
  <c r="W53" i="5"/>
  <c r="V53" i="5"/>
  <c r="Y70" i="5"/>
  <c r="X70" i="5"/>
  <c r="W70" i="5"/>
  <c r="Y78" i="5"/>
  <c r="X78" i="5"/>
  <c r="W78" i="5"/>
  <c r="V78" i="5"/>
  <c r="X92" i="5"/>
  <c r="V92" i="5"/>
  <c r="W92" i="5"/>
  <c r="X97" i="5"/>
  <c r="V97" i="5"/>
  <c r="Y97" i="5"/>
  <c r="X99" i="5"/>
  <c r="V99" i="5"/>
  <c r="Y99" i="5"/>
  <c r="W99" i="5"/>
  <c r="X102" i="5"/>
  <c r="V102" i="5"/>
  <c r="Y102" i="5"/>
  <c r="W102" i="5"/>
  <c r="W105" i="5"/>
  <c r="Y171" i="5"/>
  <c r="X171" i="5"/>
  <c r="W171" i="5"/>
  <c r="V171" i="5"/>
  <c r="X45" i="5"/>
  <c r="V45" i="5"/>
  <c r="Y45" i="5"/>
  <c r="Y55" i="5"/>
  <c r="X55" i="5"/>
  <c r="W55" i="5"/>
  <c r="V55" i="5"/>
  <c r="W2" i="5"/>
  <c r="W7" i="5"/>
  <c r="W11" i="5"/>
  <c r="W15" i="5"/>
  <c r="W19" i="5"/>
  <c r="W23" i="5"/>
  <c r="W27" i="5"/>
  <c r="Y31" i="5"/>
  <c r="W33" i="5"/>
  <c r="Y38" i="5"/>
  <c r="W40" i="5"/>
  <c r="X40" i="5"/>
  <c r="V43" i="5"/>
  <c r="X46" i="5"/>
  <c r="W46" i="5"/>
  <c r="V46" i="5"/>
  <c r="Y46" i="5"/>
  <c r="X50" i="5"/>
  <c r="W50" i="5"/>
  <c r="V50" i="5"/>
  <c r="Y50" i="5"/>
  <c r="V70" i="5"/>
  <c r="X72" i="5"/>
  <c r="Y92" i="5"/>
  <c r="X94" i="5"/>
  <c r="V94" i="5"/>
  <c r="Y94" i="5"/>
  <c r="W94" i="5"/>
  <c r="W97" i="5"/>
  <c r="X118" i="5"/>
  <c r="V118" i="5"/>
  <c r="Y118" i="5"/>
  <c r="W118" i="5"/>
  <c r="Y163" i="5"/>
  <c r="X163" i="5"/>
  <c r="W163" i="5"/>
  <c r="V163" i="5"/>
  <c r="X96" i="5"/>
  <c r="V96" i="5"/>
  <c r="Y96" i="5"/>
  <c r="W96" i="5"/>
  <c r="V6" i="5"/>
  <c r="Y7" i="5"/>
  <c r="V10" i="5"/>
  <c r="Y11" i="5"/>
  <c r="V14" i="5"/>
  <c r="Y15" i="5"/>
  <c r="V18" i="5"/>
  <c r="Y19" i="5"/>
  <c r="Y23" i="5"/>
  <c r="X33" i="5"/>
  <c r="W37" i="5"/>
  <c r="X37" i="5"/>
  <c r="Y43" i="5"/>
  <c r="Y59" i="5"/>
  <c r="X59" i="5"/>
  <c r="W59" i="5"/>
  <c r="V59" i="5"/>
  <c r="Y68" i="5"/>
  <c r="X68" i="5"/>
  <c r="W68" i="5"/>
  <c r="V68" i="5"/>
  <c r="X100" i="5"/>
  <c r="V100" i="5"/>
  <c r="W100" i="5"/>
  <c r="Y159" i="5"/>
  <c r="X159" i="5"/>
  <c r="W159" i="5"/>
  <c r="V159" i="5"/>
  <c r="Y164" i="5"/>
  <c r="X164" i="5"/>
  <c r="W164" i="5"/>
  <c r="V164" i="5"/>
  <c r="Y32" i="5"/>
  <c r="V32" i="5"/>
  <c r="W42" i="5"/>
  <c r="X42" i="5"/>
  <c r="X44" i="5"/>
  <c r="V44" i="5"/>
  <c r="Y44" i="5"/>
  <c r="X47" i="5"/>
  <c r="W47" i="5"/>
  <c r="V47" i="5"/>
  <c r="Y47" i="5"/>
  <c r="X51" i="5"/>
  <c r="W51" i="5"/>
  <c r="V51" i="5"/>
  <c r="Y51" i="5"/>
  <c r="W62" i="5"/>
  <c r="V62" i="5"/>
  <c r="X62" i="5"/>
  <c r="W64" i="5"/>
  <c r="V64" i="5"/>
  <c r="X64" i="5"/>
  <c r="W66" i="5"/>
  <c r="V66" i="5"/>
  <c r="X66" i="5"/>
  <c r="Y71" i="5"/>
  <c r="X71" i="5"/>
  <c r="Y76" i="5"/>
  <c r="X76" i="5"/>
  <c r="W76" i="5"/>
  <c r="V76" i="5"/>
  <c r="Y100" i="5"/>
  <c r="X110" i="5"/>
  <c r="V110" i="5"/>
  <c r="Y110" i="5"/>
  <c r="W110" i="5"/>
  <c r="W41" i="5"/>
  <c r="X41" i="5"/>
  <c r="V5" i="5"/>
  <c r="Y6" i="5"/>
  <c r="V9" i="5"/>
  <c r="Y10" i="5"/>
  <c r="V13" i="5"/>
  <c r="Y14" i="5"/>
  <c r="V17" i="5"/>
  <c r="Y18" i="5"/>
  <c r="V21" i="5"/>
  <c r="Y22" i="5"/>
  <c r="V25" i="5"/>
  <c r="Y26" i="5"/>
  <c r="V29" i="5"/>
  <c r="Y30" i="5"/>
  <c r="W32" i="5"/>
  <c r="Y37" i="5"/>
  <c r="W39" i="5"/>
  <c r="X39" i="5"/>
  <c r="V42" i="5"/>
  <c r="W44" i="5"/>
  <c r="Y62" i="5"/>
  <c r="Y64" i="5"/>
  <c r="Y66" i="5"/>
  <c r="V71" i="5"/>
  <c r="Y67" i="5"/>
  <c r="W73" i="5"/>
  <c r="X74" i="5"/>
  <c r="V80" i="5"/>
  <c r="W81" i="5"/>
  <c r="X82" i="5"/>
  <c r="X113" i="5"/>
  <c r="V113" i="5"/>
  <c r="X121" i="5"/>
  <c r="V121" i="5"/>
  <c r="X129" i="5"/>
  <c r="V129" i="5"/>
  <c r="X137" i="5"/>
  <c r="V137" i="5"/>
  <c r="Y160" i="5"/>
  <c r="X160" i="5"/>
  <c r="W160" i="5"/>
  <c r="Y166" i="5"/>
  <c r="X166" i="5"/>
  <c r="V166" i="5"/>
  <c r="Y170" i="5"/>
  <c r="X170" i="5"/>
  <c r="W170" i="5"/>
  <c r="V170" i="5"/>
  <c r="X80" i="5"/>
  <c r="Y81" i="5"/>
  <c r="X107" i="5"/>
  <c r="V107" i="5"/>
  <c r="X115" i="5"/>
  <c r="V115" i="5"/>
  <c r="X123" i="5"/>
  <c r="V123" i="5"/>
  <c r="X131" i="5"/>
  <c r="V131" i="5"/>
  <c r="Y139" i="5"/>
  <c r="X139" i="5"/>
  <c r="V139" i="5"/>
  <c r="Y141" i="5"/>
  <c r="X141" i="5"/>
  <c r="V141" i="5"/>
  <c r="Y143" i="5"/>
  <c r="X143" i="5"/>
  <c r="V143" i="5"/>
  <c r="Y145" i="5"/>
  <c r="X145" i="5"/>
  <c r="V145" i="5"/>
  <c r="V147" i="5"/>
  <c r="Y147" i="5"/>
  <c r="W147" i="5"/>
  <c r="X167" i="5"/>
  <c r="W167" i="5"/>
  <c r="Y167" i="5"/>
  <c r="V85" i="5"/>
  <c r="W107" i="5"/>
  <c r="X112" i="5"/>
  <c r="V112" i="5"/>
  <c r="W115" i="5"/>
  <c r="X120" i="5"/>
  <c r="V120" i="5"/>
  <c r="W123" i="5"/>
  <c r="X128" i="5"/>
  <c r="V128" i="5"/>
  <c r="W131" i="5"/>
  <c r="X136" i="5"/>
  <c r="V136" i="5"/>
  <c r="W139" i="5"/>
  <c r="W141" i="5"/>
  <c r="W143" i="5"/>
  <c r="Y152" i="5"/>
  <c r="W152" i="5"/>
  <c r="V152" i="5"/>
  <c r="Y161" i="5"/>
  <c r="X161" i="5"/>
  <c r="V161" i="5"/>
  <c r="Y172" i="5"/>
  <c r="X172" i="5"/>
  <c r="W172" i="5"/>
  <c r="W85" i="5"/>
  <c r="X93" i="5"/>
  <c r="V93" i="5"/>
  <c r="Y107" i="5"/>
  <c r="X109" i="5"/>
  <c r="V109" i="5"/>
  <c r="W112" i="5"/>
  <c r="Y115" i="5"/>
  <c r="X117" i="5"/>
  <c r="V117" i="5"/>
  <c r="W120" i="5"/>
  <c r="Y123" i="5"/>
  <c r="X125" i="5"/>
  <c r="V125" i="5"/>
  <c r="W128" i="5"/>
  <c r="Y131" i="5"/>
  <c r="X133" i="5"/>
  <c r="V133" i="5"/>
  <c r="W136" i="5"/>
  <c r="X152" i="5"/>
  <c r="W161" i="5"/>
  <c r="Y165" i="5"/>
  <c r="X165" i="5"/>
  <c r="V165" i="5"/>
  <c r="Y168" i="5"/>
  <c r="X168" i="5"/>
  <c r="W168" i="5"/>
  <c r="V168" i="5"/>
  <c r="V172" i="5"/>
  <c r="V67" i="5"/>
  <c r="X90" i="5"/>
  <c r="V90" i="5"/>
  <c r="X98" i="5"/>
  <c r="V98" i="5"/>
  <c r="X106" i="5"/>
  <c r="V106" i="5"/>
  <c r="W109" i="5"/>
  <c r="Y112" i="5"/>
  <c r="X114" i="5"/>
  <c r="V114" i="5"/>
  <c r="W117" i="5"/>
  <c r="Y120" i="5"/>
  <c r="X122" i="5"/>
  <c r="V122" i="5"/>
  <c r="W125" i="5"/>
  <c r="Y128" i="5"/>
  <c r="X130" i="5"/>
  <c r="V130" i="5"/>
  <c r="W133" i="5"/>
  <c r="Y136" i="5"/>
  <c r="W149" i="5"/>
  <c r="X149" i="5"/>
  <c r="W165" i="5"/>
  <c r="X87" i="5"/>
  <c r="V87" i="5"/>
  <c r="X95" i="5"/>
  <c r="V95" i="5"/>
  <c r="X103" i="5"/>
  <c r="V103" i="5"/>
  <c r="X111" i="5"/>
  <c r="V111" i="5"/>
  <c r="X119" i="5"/>
  <c r="V119" i="5"/>
  <c r="X127" i="5"/>
  <c r="V127" i="5"/>
  <c r="X135" i="5"/>
  <c r="V135" i="5"/>
  <c r="Y140" i="5"/>
  <c r="X140" i="5"/>
  <c r="V140" i="5"/>
  <c r="Y142" i="5"/>
  <c r="X142" i="5"/>
  <c r="V142" i="5"/>
  <c r="Y144" i="5"/>
  <c r="X144" i="5"/>
  <c r="V144" i="5"/>
  <c r="Y146" i="5"/>
  <c r="X146" i="5"/>
  <c r="V146" i="5"/>
  <c r="Y169" i="5"/>
  <c r="X169" i="5"/>
  <c r="W169" i="5"/>
  <c r="V169" i="5"/>
  <c r="Y173" i="5"/>
  <c r="X173" i="5"/>
  <c r="V173" i="5"/>
  <c r="W87" i="5"/>
  <c r="Y90" i="5"/>
  <c r="W95" i="5"/>
  <c r="W103" i="5"/>
  <c r="X108" i="5"/>
  <c r="V108" i="5"/>
  <c r="W111" i="5"/>
  <c r="X116" i="5"/>
  <c r="V116" i="5"/>
  <c r="W119" i="5"/>
  <c r="X124" i="5"/>
  <c r="V124" i="5"/>
  <c r="W127" i="5"/>
  <c r="X132" i="5"/>
  <c r="V132" i="5"/>
  <c r="W135" i="5"/>
  <c r="W140" i="5"/>
  <c r="W142" i="5"/>
  <c r="W144" i="5"/>
  <c r="W146" i="5"/>
  <c r="Y151" i="5"/>
  <c r="W151" i="5"/>
  <c r="V151" i="5"/>
  <c r="Y153" i="5"/>
  <c r="X153" i="5"/>
  <c r="W153" i="5"/>
  <c r="V153" i="5"/>
  <c r="X157" i="5"/>
  <c r="V157" i="5"/>
  <c r="Y157" i="5"/>
  <c r="V155" i="5"/>
  <c r="Y176" i="5"/>
  <c r="W154" i="5"/>
  <c r="X155" i="5"/>
  <c r="W9" i="2"/>
  <c r="Y12" i="4"/>
  <c r="V12" i="4"/>
  <c r="W12" i="4"/>
  <c r="X12" i="4"/>
  <c r="Y8" i="4"/>
  <c r="V8" i="4"/>
  <c r="W8" i="4"/>
  <c r="X8" i="4"/>
  <c r="Y13" i="4"/>
  <c r="V13" i="4"/>
  <c r="X13" i="4"/>
  <c r="W13" i="4"/>
  <c r="Y18" i="4"/>
  <c r="V18" i="4"/>
  <c r="X18" i="4"/>
  <c r="W18" i="4"/>
  <c r="Y6" i="4"/>
  <c r="V6" i="4"/>
  <c r="X6" i="4"/>
  <c r="W6" i="4"/>
  <c r="W34" i="4"/>
  <c r="X34" i="4"/>
  <c r="V34" i="4"/>
  <c r="Y34" i="4"/>
  <c r="Y10" i="4"/>
  <c r="V10" i="4"/>
  <c r="X10" i="4"/>
  <c r="W10" i="4"/>
  <c r="Y4" i="4"/>
  <c r="V4" i="4"/>
  <c r="W4" i="4"/>
  <c r="X4" i="4"/>
  <c r="X37" i="4"/>
  <c r="V37" i="4"/>
  <c r="Y37" i="4"/>
  <c r="W37" i="4"/>
  <c r="W35" i="4"/>
  <c r="V35" i="4"/>
  <c r="Y35" i="4"/>
  <c r="X35" i="4"/>
  <c r="Y5" i="4"/>
  <c r="V5" i="4"/>
  <c r="X5" i="4"/>
  <c r="W5" i="4"/>
  <c r="Y16" i="4"/>
  <c r="V16" i="4"/>
  <c r="W16" i="4"/>
  <c r="X16" i="4"/>
  <c r="Y9" i="4"/>
  <c r="V9" i="4"/>
  <c r="X9" i="4"/>
  <c r="W9" i="4"/>
  <c r="Y14" i="4"/>
  <c r="V14" i="4"/>
  <c r="X14" i="4"/>
  <c r="W14" i="4"/>
  <c r="Y2" i="4"/>
  <c r="V2" i="4"/>
  <c r="X2" i="4"/>
  <c r="W2" i="4"/>
  <c r="X79" i="4"/>
  <c r="Y79" i="4"/>
  <c r="W79" i="4"/>
  <c r="V79" i="4"/>
  <c r="X38" i="4"/>
  <c r="W38" i="4"/>
  <c r="Y38" i="4"/>
  <c r="V38" i="4"/>
  <c r="Y17" i="4"/>
  <c r="V17" i="4"/>
  <c r="X17" i="4"/>
  <c r="W17" i="4"/>
  <c r="V32" i="4"/>
  <c r="X32" i="4"/>
  <c r="W32" i="4"/>
  <c r="Y32" i="4"/>
  <c r="X11" i="4"/>
  <c r="Y45" i="4"/>
  <c r="W45" i="4"/>
  <c r="X65" i="4"/>
  <c r="Y65" i="4"/>
  <c r="V65" i="4"/>
  <c r="Y23" i="4"/>
  <c r="X40" i="4"/>
  <c r="V40" i="4"/>
  <c r="V45" i="4"/>
  <c r="Y49" i="4"/>
  <c r="W49" i="4"/>
  <c r="V49" i="4"/>
  <c r="X49" i="4"/>
  <c r="W65" i="4"/>
  <c r="X67" i="4"/>
  <c r="W67" i="4"/>
  <c r="V67" i="4"/>
  <c r="Y67" i="4"/>
  <c r="X77" i="4"/>
  <c r="Y77" i="4"/>
  <c r="V77" i="4"/>
  <c r="X84" i="4"/>
  <c r="Y84" i="4"/>
  <c r="W84" i="4"/>
  <c r="Y143" i="4"/>
  <c r="X143" i="4"/>
  <c r="W143" i="4"/>
  <c r="V143" i="4"/>
  <c r="Y7" i="4"/>
  <c r="V7" i="4"/>
  <c r="X7" i="4"/>
  <c r="X23" i="4"/>
  <c r="Y29" i="4"/>
  <c r="X29" i="4"/>
  <c r="Y47" i="4"/>
  <c r="X47" i="4"/>
  <c r="V47" i="4"/>
  <c r="X51" i="4"/>
  <c r="W51" i="4"/>
  <c r="V51" i="4"/>
  <c r="X72" i="4"/>
  <c r="Y72" i="4"/>
  <c r="W72" i="4"/>
  <c r="Y140" i="4"/>
  <c r="X140" i="4"/>
  <c r="W140" i="4"/>
  <c r="V140" i="4"/>
  <c r="W148" i="4"/>
  <c r="Y148" i="4"/>
  <c r="X148" i="4"/>
  <c r="V148" i="4"/>
  <c r="V21" i="4"/>
  <c r="W29" i="4"/>
  <c r="V31" i="4"/>
  <c r="W31" i="4"/>
  <c r="X45" i="4"/>
  <c r="Y58" i="4"/>
  <c r="X58" i="4"/>
  <c r="V58" i="4"/>
  <c r="X61" i="4"/>
  <c r="Y61" i="4"/>
  <c r="V61" i="4"/>
  <c r="X70" i="4"/>
  <c r="W70" i="4"/>
  <c r="V70" i="4"/>
  <c r="W77" i="4"/>
  <c r="X82" i="4"/>
  <c r="V82" i="4"/>
  <c r="W82" i="4"/>
  <c r="V84" i="4"/>
  <c r="V130" i="4"/>
  <c r="Y130" i="4"/>
  <c r="X130" i="4"/>
  <c r="W130" i="4"/>
  <c r="Y138" i="4"/>
  <c r="X138" i="4"/>
  <c r="W138" i="4"/>
  <c r="V138" i="4"/>
  <c r="V33" i="4"/>
  <c r="Y33" i="4"/>
  <c r="X63" i="4"/>
  <c r="Y63" i="4"/>
  <c r="W63" i="4"/>
  <c r="V63" i="4"/>
  <c r="X68" i="4"/>
  <c r="Y68" i="4"/>
  <c r="W68" i="4"/>
  <c r="X73" i="4"/>
  <c r="Y73" i="4"/>
  <c r="V73" i="4"/>
  <c r="X80" i="4"/>
  <c r="Y80" i="4"/>
  <c r="W80" i="4"/>
  <c r="W88" i="4"/>
  <c r="V88" i="4"/>
  <c r="X88" i="4"/>
  <c r="Y141" i="4"/>
  <c r="X141" i="4"/>
  <c r="W141" i="4"/>
  <c r="V141" i="4"/>
  <c r="Y160" i="4"/>
  <c r="X160" i="4"/>
  <c r="W160" i="4"/>
  <c r="V160" i="4"/>
  <c r="X28" i="4"/>
  <c r="W28" i="4"/>
  <c r="X42" i="4"/>
  <c r="W42" i="4"/>
  <c r="V42" i="4"/>
  <c r="Y42" i="4"/>
  <c r="Y44" i="4"/>
  <c r="V44" i="4"/>
  <c r="Y52" i="4"/>
  <c r="X52" i="4"/>
  <c r="W52" i="4"/>
  <c r="W56" i="4"/>
  <c r="V56" i="4"/>
  <c r="X56" i="4"/>
  <c r="V20" i="4"/>
  <c r="V28" i="4"/>
  <c r="Y31" i="4"/>
  <c r="W33" i="4"/>
  <c r="W44" i="4"/>
  <c r="Y46" i="4"/>
  <c r="X46" i="4"/>
  <c r="Y48" i="4"/>
  <c r="V48" i="4"/>
  <c r="W48" i="4"/>
  <c r="V52" i="4"/>
  <c r="Y56" i="4"/>
  <c r="X66" i="4"/>
  <c r="V66" i="4"/>
  <c r="W66" i="4"/>
  <c r="V68" i="4"/>
  <c r="W73" i="4"/>
  <c r="X75" i="4"/>
  <c r="W75" i="4"/>
  <c r="V75" i="4"/>
  <c r="Y75" i="4"/>
  <c r="V80" i="4"/>
  <c r="Y88" i="4"/>
  <c r="Y108" i="4"/>
  <c r="X108" i="4"/>
  <c r="W108" i="4"/>
  <c r="V108" i="4"/>
  <c r="Y144" i="4"/>
  <c r="X144" i="4"/>
  <c r="W144" i="4"/>
  <c r="V144" i="4"/>
  <c r="Y3" i="4"/>
  <c r="V3" i="4"/>
  <c r="W20" i="4"/>
  <c r="Y28" i="4"/>
  <c r="X33" i="4"/>
  <c r="X39" i="4"/>
  <c r="Y39" i="4"/>
  <c r="Y43" i="4"/>
  <c r="X43" i="4"/>
  <c r="X44" i="4"/>
  <c r="Y59" i="4"/>
  <c r="X59" i="4"/>
  <c r="X64" i="4"/>
  <c r="Y64" i="4"/>
  <c r="W64" i="4"/>
  <c r="X78" i="4"/>
  <c r="W78" i="4"/>
  <c r="V78" i="4"/>
  <c r="Y139" i="4"/>
  <c r="X139" i="4"/>
  <c r="W139" i="4"/>
  <c r="V139" i="4"/>
  <c r="Y147" i="4"/>
  <c r="X147" i="4"/>
  <c r="W147" i="4"/>
  <c r="V147" i="4"/>
  <c r="Y11" i="4"/>
  <c r="V11" i="4"/>
  <c r="V27" i="4"/>
  <c r="W27" i="4"/>
  <c r="X36" i="4"/>
  <c r="Y36" i="4"/>
  <c r="X41" i="4"/>
  <c r="V41" i="4"/>
  <c r="W41" i="4"/>
  <c r="Y53" i="4"/>
  <c r="X53" i="4"/>
  <c r="V53" i="4"/>
  <c r="X62" i="4"/>
  <c r="W62" i="4"/>
  <c r="V62" i="4"/>
  <c r="X69" i="4"/>
  <c r="Y69" i="4"/>
  <c r="V69" i="4"/>
  <c r="X71" i="4"/>
  <c r="Y71" i="4"/>
  <c r="W71" i="4"/>
  <c r="V71" i="4"/>
  <c r="X76" i="4"/>
  <c r="Y76" i="4"/>
  <c r="W76" i="4"/>
  <c r="X81" i="4"/>
  <c r="Y81" i="4"/>
  <c r="V81" i="4"/>
  <c r="Y100" i="4"/>
  <c r="X100" i="4"/>
  <c r="W100" i="4"/>
  <c r="V100" i="4"/>
  <c r="V120" i="4"/>
  <c r="Y120" i="4"/>
  <c r="X120" i="4"/>
  <c r="W120" i="4"/>
  <c r="Y142" i="4"/>
  <c r="X142" i="4"/>
  <c r="W142" i="4"/>
  <c r="V142" i="4"/>
  <c r="Y15" i="4"/>
  <c r="V15" i="4"/>
  <c r="W3" i="4"/>
  <c r="W15" i="4"/>
  <c r="W23" i="4"/>
  <c r="X27" i="4"/>
  <c r="V36" i="4"/>
  <c r="V55" i="4"/>
  <c r="Y55" i="4"/>
  <c r="W55" i="4"/>
  <c r="Y62" i="4"/>
  <c r="X74" i="4"/>
  <c r="V74" i="4"/>
  <c r="W74" i="4"/>
  <c r="X83" i="4"/>
  <c r="W83" i="4"/>
  <c r="V83" i="4"/>
  <c r="Y83" i="4"/>
  <c r="Y92" i="4"/>
  <c r="X92" i="4"/>
  <c r="W92" i="4"/>
  <c r="V92" i="4"/>
  <c r="Y145" i="4"/>
  <c r="X145" i="4"/>
  <c r="W145" i="4"/>
  <c r="V145" i="4"/>
  <c r="X166" i="4"/>
  <c r="Y166" i="4"/>
  <c r="W166" i="4"/>
  <c r="V26" i="4"/>
  <c r="V54" i="4"/>
  <c r="Y57" i="4"/>
  <c r="V86" i="4"/>
  <c r="W87" i="4"/>
  <c r="Y89" i="4"/>
  <c r="V94" i="4"/>
  <c r="W95" i="4"/>
  <c r="X96" i="4"/>
  <c r="Y97" i="4"/>
  <c r="V102" i="4"/>
  <c r="W103" i="4"/>
  <c r="X104" i="4"/>
  <c r="Y105" i="4"/>
  <c r="W111" i="4"/>
  <c r="X112" i="4"/>
  <c r="Y116" i="4"/>
  <c r="X121" i="4"/>
  <c r="Y126" i="4"/>
  <c r="X131" i="4"/>
  <c r="Y134" i="4"/>
  <c r="X159" i="4"/>
  <c r="W159" i="4"/>
  <c r="V159" i="4"/>
  <c r="Y165" i="4"/>
  <c r="X165" i="4"/>
  <c r="W165" i="4"/>
  <c r="V165" i="4"/>
  <c r="Y169" i="4"/>
  <c r="V169" i="4"/>
  <c r="Y172" i="4"/>
  <c r="X172" i="4"/>
  <c r="W172" i="4"/>
  <c r="V172" i="4"/>
  <c r="W152" i="4"/>
  <c r="V152" i="4"/>
  <c r="X163" i="4"/>
  <c r="W163" i="4"/>
  <c r="V163" i="4"/>
  <c r="X169" i="4"/>
  <c r="V91" i="4"/>
  <c r="V99" i="4"/>
  <c r="X101" i="4"/>
  <c r="V107" i="4"/>
  <c r="X109" i="4"/>
  <c r="W114" i="4"/>
  <c r="Y115" i="4"/>
  <c r="W117" i="4"/>
  <c r="Y125" i="4"/>
  <c r="W127" i="4"/>
  <c r="Y133" i="4"/>
  <c r="W135" i="4"/>
  <c r="X152" i="4"/>
  <c r="Y163" i="4"/>
  <c r="Y170" i="4"/>
  <c r="W170" i="4"/>
  <c r="V170" i="4"/>
  <c r="W91" i="4"/>
  <c r="W99" i="4"/>
  <c r="W107" i="4"/>
  <c r="X114" i="4"/>
  <c r="X117" i="4"/>
  <c r="X127" i="4"/>
  <c r="W132" i="4"/>
  <c r="X135" i="4"/>
  <c r="Y152" i="4"/>
  <c r="X156" i="4"/>
  <c r="Y156" i="4"/>
  <c r="X170" i="4"/>
  <c r="Y146" i="4"/>
  <c r="X146" i="4"/>
  <c r="W146" i="4"/>
  <c r="W158" i="4"/>
  <c r="V158" i="4"/>
  <c r="Y164" i="4"/>
  <c r="X164" i="4"/>
  <c r="W164" i="4"/>
  <c r="V164" i="4"/>
  <c r="W50" i="4"/>
  <c r="W57" i="4"/>
  <c r="V96" i="4"/>
  <c r="V104" i="4"/>
  <c r="V112" i="4"/>
  <c r="W116" i="4"/>
  <c r="W126" i="4"/>
  <c r="W134" i="4"/>
  <c r="V146" i="4"/>
  <c r="W151" i="4"/>
  <c r="V151" i="4"/>
  <c r="W156" i="4"/>
  <c r="X158" i="4"/>
  <c r="W168" i="4"/>
  <c r="Y171" i="4"/>
  <c r="X171" i="4"/>
  <c r="W171" i="4"/>
  <c r="V171" i="4"/>
  <c r="X50" i="4"/>
  <c r="Y60" i="4"/>
  <c r="Y113" i="4"/>
  <c r="X116" i="4"/>
  <c r="Y119" i="4"/>
  <c r="W121" i="4"/>
  <c r="X126" i="4"/>
  <c r="Y129" i="4"/>
  <c r="W131" i="4"/>
  <c r="X134" i="4"/>
  <c r="X151" i="4"/>
  <c r="X155" i="4"/>
  <c r="Y155" i="4"/>
  <c r="Y158" i="4"/>
  <c r="W162" i="4"/>
  <c r="V162" i="4"/>
  <c r="X168" i="4"/>
  <c r="V154" i="4"/>
  <c r="V177" i="4"/>
  <c r="W154" i="4"/>
  <c r="W174" i="4"/>
  <c r="X154" i="4"/>
  <c r="X174" i="4"/>
  <c r="M30" i="2"/>
  <c r="R147" i="2" l="1"/>
  <c r="W146" i="2" l="1"/>
  <c r="Y146" i="2"/>
  <c r="X146" i="2"/>
  <c r="AC6" i="2" l="1"/>
  <c r="R7" i="2"/>
  <c r="AC5" i="2"/>
  <c r="R5" i="2"/>
  <c r="X6" i="2" l="1"/>
  <c r="Y7" i="2"/>
  <c r="W6" i="2"/>
  <c r="Y6" i="2" s="1"/>
  <c r="AA6" i="2" s="1"/>
  <c r="W5" i="2"/>
  <c r="V5" i="2"/>
  <c r="Y5" i="2"/>
  <c r="X5" i="2"/>
  <c r="O136" i="2"/>
  <c r="X136" i="2" s="1"/>
  <c r="O119" i="2"/>
  <c r="R119" i="2" s="1"/>
  <c r="O117" i="2"/>
  <c r="O12" i="2"/>
  <c r="O107" i="2"/>
  <c r="R107" i="2" s="1"/>
  <c r="Y107" i="2" s="1"/>
  <c r="O46" i="2"/>
  <c r="R46" i="2" s="1"/>
  <c r="Y46" i="2" s="1"/>
  <c r="R51" i="2"/>
  <c r="O104" i="2"/>
  <c r="Y104" i="2" s="1"/>
  <c r="M65" i="2"/>
  <c r="M47" i="2"/>
  <c r="O145" i="2"/>
  <c r="R145" i="2" s="1"/>
  <c r="M64" i="2"/>
  <c r="M122" i="2"/>
  <c r="O122" i="2" s="1"/>
  <c r="Y122" i="2" s="1"/>
  <c r="R144" i="2"/>
  <c r="X144" i="2" s="1"/>
  <c r="M4" i="2"/>
  <c r="M121" i="2"/>
  <c r="O121" i="2" s="1"/>
  <c r="X121" i="2" s="1"/>
  <c r="M21" i="2"/>
  <c r="R143" i="2"/>
  <c r="M129" i="2"/>
  <c r="R129" i="2" s="1"/>
  <c r="M120" i="2"/>
  <c r="O120" i="2" s="1"/>
  <c r="M98" i="2"/>
  <c r="O98" i="2" s="1"/>
  <c r="V98" i="2" s="1"/>
  <c r="M142" i="2"/>
  <c r="R142" i="2" s="1"/>
  <c r="M141" i="2"/>
  <c r="O141" i="2" s="1"/>
  <c r="R141" i="2" s="1"/>
  <c r="M140" i="2"/>
  <c r="R140" i="2" s="1"/>
  <c r="M136" i="2"/>
  <c r="M135" i="2"/>
  <c r="O135" i="2" s="1"/>
  <c r="R135" i="2" s="1"/>
  <c r="M134" i="2"/>
  <c r="O134" i="2" s="1"/>
  <c r="M133" i="2"/>
  <c r="O133" i="2" s="1"/>
  <c r="R133" i="2" s="1"/>
  <c r="M132" i="2"/>
  <c r="O132" i="2" s="1"/>
  <c r="R132" i="2" s="1"/>
  <c r="M119" i="2"/>
  <c r="M118" i="2"/>
  <c r="O118" i="2" s="1"/>
  <c r="R118" i="2" s="1"/>
  <c r="V118" i="2" s="1"/>
  <c r="M45" i="2"/>
  <c r="M117" i="2"/>
  <c r="M116" i="2"/>
  <c r="O116" i="2" s="1"/>
  <c r="R116" i="2" s="1"/>
  <c r="M114" i="2"/>
  <c r="O114" i="2" s="1"/>
  <c r="R114" i="2" s="1"/>
  <c r="M113" i="2"/>
  <c r="O113" i="2" s="1"/>
  <c r="R113" i="2" s="1"/>
  <c r="Y113" i="2" s="1"/>
  <c r="M112" i="2"/>
  <c r="O112" i="2" s="1"/>
  <c r="R112" i="2" s="1"/>
  <c r="Y112" i="2" s="1"/>
  <c r="M111" i="2"/>
  <c r="O111" i="2" s="1"/>
  <c r="Y111" i="2" s="1"/>
  <c r="M74" i="2"/>
  <c r="O74" i="2" s="1"/>
  <c r="M110" i="2"/>
  <c r="O110" i="2" s="1"/>
  <c r="R110" i="2" s="1"/>
  <c r="M109" i="2"/>
  <c r="O109" i="2" s="1"/>
  <c r="R109" i="2" s="1"/>
  <c r="V109" i="2" s="1"/>
  <c r="M108" i="2"/>
  <c r="O108" i="2" s="1"/>
  <c r="R108" i="2" s="1"/>
  <c r="V108" i="2" s="1"/>
  <c r="M13" i="2"/>
  <c r="M12" i="2"/>
  <c r="M107" i="2"/>
  <c r="M106" i="2"/>
  <c r="O106" i="2" s="1"/>
  <c r="R106" i="2" s="1"/>
  <c r="V106" i="2" s="1"/>
  <c r="M97" i="2"/>
  <c r="O97" i="2" s="1"/>
  <c r="R97" i="2" s="1"/>
  <c r="V97" i="2" s="1"/>
  <c r="M96" i="2"/>
  <c r="M95" i="2"/>
  <c r="O95" i="2" s="1"/>
  <c r="R95" i="2" s="1"/>
  <c r="X95" i="2" s="1"/>
  <c r="M94" i="2"/>
  <c r="O94" i="2" s="1"/>
  <c r="X94" i="2" s="1"/>
  <c r="M93" i="2"/>
  <c r="O93" i="2" s="1"/>
  <c r="R93" i="2" s="1"/>
  <c r="M92" i="2"/>
  <c r="O92" i="2" s="1"/>
  <c r="R92" i="2" s="1"/>
  <c r="X92" i="2" s="1"/>
  <c r="M91" i="2"/>
  <c r="O91" i="2" s="1"/>
  <c r="R91" i="2" s="1"/>
  <c r="X91" i="2" s="1"/>
  <c r="M90" i="2"/>
  <c r="O90" i="2" s="1"/>
  <c r="R90" i="2" s="1"/>
  <c r="V90" i="2" s="1"/>
  <c r="M89" i="2"/>
  <c r="O89" i="2" s="1"/>
  <c r="R89" i="2" s="1"/>
  <c r="M44" i="2"/>
  <c r="O44" i="2" s="1"/>
  <c r="W44" i="2" s="1"/>
  <c r="M88" i="2"/>
  <c r="M8" i="2"/>
  <c r="O8" i="2" s="1"/>
  <c r="M86" i="2"/>
  <c r="O86" i="2" s="1"/>
  <c r="R86" i="2" s="1"/>
  <c r="M85" i="2"/>
  <c r="O85" i="2" s="1"/>
  <c r="M84" i="2"/>
  <c r="O84" i="2" s="1"/>
  <c r="R84" i="2" s="1"/>
  <c r="Y84" i="2" s="1"/>
  <c r="M73" i="2"/>
  <c r="O73" i="2" s="1"/>
  <c r="W73" i="2" s="1"/>
  <c r="M72" i="2"/>
  <c r="O72" i="2" s="1"/>
  <c r="M83" i="2"/>
  <c r="O83" i="2" s="1"/>
  <c r="R83" i="2" s="1"/>
  <c r="X83" i="2" s="1"/>
  <c r="M82" i="2"/>
  <c r="O82" i="2" s="1"/>
  <c r="M81" i="2"/>
  <c r="O81" i="2" s="1"/>
  <c r="R81" i="2" s="1"/>
  <c r="X81" i="2" s="1"/>
  <c r="M80" i="2"/>
  <c r="O80" i="2" s="1"/>
  <c r="R80" i="2" s="1"/>
  <c r="M79" i="2"/>
  <c r="O79" i="2" s="1"/>
  <c r="R79" i="2" s="1"/>
  <c r="M78" i="2"/>
  <c r="O78" i="2" s="1"/>
  <c r="M77" i="2"/>
  <c r="O77" i="2" s="1"/>
  <c r="X77" i="2" s="1"/>
  <c r="M76" i="2"/>
  <c r="O76" i="2" s="1"/>
  <c r="X76" i="2" s="1"/>
  <c r="M75" i="2"/>
  <c r="Y75" i="2" s="1"/>
  <c r="M71" i="2"/>
  <c r="O71" i="2" s="1"/>
  <c r="R71" i="2" s="1"/>
  <c r="M63" i="2"/>
  <c r="M62" i="2"/>
  <c r="O62" i="2" s="1"/>
  <c r="M61" i="2"/>
  <c r="O61" i="2" s="1"/>
  <c r="R61" i="2" s="1"/>
  <c r="Z61" i="2" s="1"/>
  <c r="M59" i="2"/>
  <c r="M58" i="2"/>
  <c r="O58" i="2" s="1"/>
  <c r="M57" i="2"/>
  <c r="M105" i="2"/>
  <c r="M56" i="2"/>
  <c r="M55" i="2"/>
  <c r="M54" i="2"/>
  <c r="M46" i="2"/>
  <c r="M51" i="2"/>
  <c r="R139" i="2"/>
  <c r="M138" i="2"/>
  <c r="O138" i="2" s="1"/>
  <c r="R138" i="2" s="1"/>
  <c r="M137" i="2"/>
  <c r="O137" i="2" s="1"/>
  <c r="M29" i="2"/>
  <c r="O29" i="2" s="1"/>
  <c r="R29" i="2" s="1"/>
  <c r="M28" i="2"/>
  <c r="O28" i="2" s="1"/>
  <c r="R28" i="2" s="1"/>
  <c r="W28" i="2" s="1"/>
  <c r="M27" i="2"/>
  <c r="O27" i="2" s="1"/>
  <c r="R27" i="2" s="1"/>
  <c r="V27" i="2" s="1"/>
  <c r="M104" i="2"/>
  <c r="M26" i="2"/>
  <c r="O26" i="2" s="1"/>
  <c r="R26" i="2" s="1"/>
  <c r="V26" i="2" s="1"/>
  <c r="M25" i="2"/>
  <c r="O25" i="2" s="1"/>
  <c r="R25" i="2" s="1"/>
  <c r="Y25" i="2" s="1"/>
  <c r="M43" i="2"/>
  <c r="O43" i="2" s="1"/>
  <c r="R43" i="2" s="1"/>
  <c r="M42" i="2"/>
  <c r="O42" i="2" s="1"/>
  <c r="R42" i="2" s="1"/>
  <c r="V42" i="2" s="1"/>
  <c r="M41" i="2"/>
  <c r="O41" i="2" s="1"/>
  <c r="V41" i="2" s="1"/>
  <c r="M40" i="2"/>
  <c r="O40" i="2" s="1"/>
  <c r="R40" i="2" s="1"/>
  <c r="X40" i="2" s="1"/>
  <c r="M39" i="2"/>
  <c r="O39" i="2" s="1"/>
  <c r="R39" i="2" s="1"/>
  <c r="V39" i="2" s="1"/>
  <c r="M38" i="2"/>
  <c r="O38" i="2" s="1"/>
  <c r="M24" i="2"/>
  <c r="M53" i="2"/>
  <c r="O53" i="2" s="1"/>
  <c r="R53" i="2" s="1"/>
  <c r="V53" i="2" s="1"/>
  <c r="M23" i="2"/>
  <c r="M36" i="2"/>
  <c r="M35" i="2"/>
  <c r="M34" i="2"/>
  <c r="M33" i="2"/>
  <c r="M32" i="2"/>
  <c r="M31" i="2"/>
  <c r="O30" i="2"/>
  <c r="V30" i="2" s="1"/>
  <c r="M20" i="2"/>
  <c r="M22" i="2"/>
  <c r="M19" i="2"/>
  <c r="M18" i="2"/>
  <c r="O3" i="2"/>
  <c r="X3" i="2" s="1"/>
  <c r="M2" i="2"/>
  <c r="AA64" i="2" l="1"/>
  <c r="O28" i="7"/>
  <c r="R28" i="7" s="1"/>
  <c r="W28" i="7" s="1"/>
  <c r="Y71" i="2"/>
  <c r="W71" i="2"/>
  <c r="V135" i="2"/>
  <c r="AA135" i="2"/>
  <c r="Z135" i="2"/>
  <c r="Y143" i="2"/>
  <c r="AA143" i="2"/>
  <c r="Z143" i="2"/>
  <c r="AA139" i="2"/>
  <c r="Z139" i="2"/>
  <c r="V79" i="2"/>
  <c r="X79" i="2"/>
  <c r="V132" i="2"/>
  <c r="AA132" i="2"/>
  <c r="Z132" i="2"/>
  <c r="V43" i="2"/>
  <c r="Z43" i="2"/>
  <c r="Z138" i="2"/>
  <c r="AA138" i="2"/>
  <c r="Z142" i="2"/>
  <c r="AA142" i="2"/>
  <c r="V80" i="2"/>
  <c r="W80" i="2"/>
  <c r="R74" i="2"/>
  <c r="V74" i="2" s="1"/>
  <c r="Z133" i="2"/>
  <c r="AA133" i="2"/>
  <c r="Z140" i="2"/>
  <c r="AA140" i="2"/>
  <c r="R38" i="2"/>
  <c r="X38" i="2" s="1"/>
  <c r="Y141" i="2"/>
  <c r="AA141" i="2"/>
  <c r="W141" i="2"/>
  <c r="Z141" i="2"/>
  <c r="Z129" i="2"/>
  <c r="AA129" i="2"/>
  <c r="Y82" i="2"/>
  <c r="W82" i="2"/>
  <c r="O13" i="2"/>
  <c r="R13" i="2" s="1"/>
  <c r="Y13" i="2" s="1"/>
  <c r="O9" i="7"/>
  <c r="R9" i="7" s="1"/>
  <c r="O9" i="6"/>
  <c r="R9" i="6" s="1"/>
  <c r="O4" i="6"/>
  <c r="R4" i="6" s="1"/>
  <c r="O4" i="7"/>
  <c r="R4" i="7" s="1"/>
  <c r="O8" i="7"/>
  <c r="R8" i="7" s="1"/>
  <c r="O8" i="6"/>
  <c r="R8" i="6" s="1"/>
  <c r="O11" i="7"/>
  <c r="R11" i="7" s="1"/>
  <c r="O11" i="6"/>
  <c r="R11" i="6" s="1"/>
  <c r="O15" i="6"/>
  <c r="R15" i="6" s="1"/>
  <c r="O15" i="7"/>
  <c r="R15" i="7" s="1"/>
  <c r="O10" i="7"/>
  <c r="R10" i="7" s="1"/>
  <c r="O10" i="6"/>
  <c r="R10" i="6" s="1"/>
  <c r="O23" i="2"/>
  <c r="R23" i="2" s="1"/>
  <c r="Y23" i="2" s="1"/>
  <c r="O25" i="7"/>
  <c r="R25" i="7" s="1"/>
  <c r="O88" i="2"/>
  <c r="W88" i="2" s="1"/>
  <c r="O29" i="7"/>
  <c r="R29" i="7" s="1"/>
  <c r="O18" i="2"/>
  <c r="R18" i="2" s="1"/>
  <c r="Y18" i="2" s="1"/>
  <c r="O12" i="6"/>
  <c r="R12" i="6" s="1"/>
  <c r="O12" i="7"/>
  <c r="R12" i="7" s="1"/>
  <c r="O22" i="2"/>
  <c r="Y22" i="2" s="1"/>
  <c r="O27" i="7"/>
  <c r="R27" i="7" s="1"/>
  <c r="O36" i="2"/>
  <c r="R36" i="2" s="1"/>
  <c r="X36" i="2" s="1"/>
  <c r="O24" i="7"/>
  <c r="R24" i="7" s="1"/>
  <c r="O4" i="2"/>
  <c r="V4" i="2" s="1"/>
  <c r="O6" i="6"/>
  <c r="R6" i="6" s="1"/>
  <c r="O6" i="7"/>
  <c r="R6" i="7" s="1"/>
  <c r="O31" i="2"/>
  <c r="Y31" i="2" s="1"/>
  <c r="O16" i="7"/>
  <c r="R16" i="7" s="1"/>
  <c r="O16" i="6"/>
  <c r="R16" i="6" s="1"/>
  <c r="O24" i="2"/>
  <c r="O26" i="7"/>
  <c r="R26" i="7" s="1"/>
  <c r="O20" i="2"/>
  <c r="R20" i="2" s="1"/>
  <c r="Y20" i="2" s="1"/>
  <c r="O14" i="6"/>
  <c r="R14" i="6" s="1"/>
  <c r="O14" i="7"/>
  <c r="R14" i="7" s="1"/>
  <c r="O5" i="7"/>
  <c r="R5" i="7" s="1"/>
  <c r="O5" i="6"/>
  <c r="R5" i="6" s="1"/>
  <c r="O2" i="2"/>
  <c r="V2" i="2" s="1"/>
  <c r="O3" i="6"/>
  <c r="R3" i="6" s="1"/>
  <c r="O3" i="7"/>
  <c r="R3" i="7" s="1"/>
  <c r="O32" i="2"/>
  <c r="R32" i="2" s="1"/>
  <c r="Y32" i="2" s="1"/>
  <c r="O17" i="6"/>
  <c r="R17" i="6" s="1"/>
  <c r="O17" i="7"/>
  <c r="R17" i="7" s="1"/>
  <c r="O33" i="2"/>
  <c r="R33" i="2" s="1"/>
  <c r="V33" i="2" s="1"/>
  <c r="O18" i="6"/>
  <c r="R18" i="6" s="1"/>
  <c r="O18" i="7"/>
  <c r="R18" i="7" s="1"/>
  <c r="O34" i="2"/>
  <c r="R34" i="2" s="1"/>
  <c r="X34" i="2" s="1"/>
  <c r="O19" i="6"/>
  <c r="R19" i="6" s="1"/>
  <c r="O19" i="7"/>
  <c r="R19" i="7" s="1"/>
  <c r="O20" i="6"/>
  <c r="R20" i="6" s="1"/>
  <c r="O20" i="7"/>
  <c r="R20" i="7" s="1"/>
  <c r="O21" i="2"/>
  <c r="O22" i="6"/>
  <c r="R22" i="6" s="1"/>
  <c r="O22" i="7"/>
  <c r="R22" i="7" s="1"/>
  <c r="O19" i="2"/>
  <c r="R19" i="2" s="1"/>
  <c r="Y19" i="2" s="1"/>
  <c r="O13" i="7"/>
  <c r="R13" i="7" s="1"/>
  <c r="O13" i="6"/>
  <c r="R13" i="6" s="1"/>
  <c r="O35" i="2"/>
  <c r="R35" i="2" s="1"/>
  <c r="X35" i="2" s="1"/>
  <c r="O23" i="7"/>
  <c r="R23" i="7" s="1"/>
  <c r="O21" i="7"/>
  <c r="R21" i="7" s="1"/>
  <c r="O21" i="6"/>
  <c r="R21" i="6" s="1"/>
  <c r="O47" i="2"/>
  <c r="Y28" i="2"/>
  <c r="X141" i="2"/>
  <c r="Y76" i="2"/>
  <c r="W111" i="2"/>
  <c r="X46" i="2"/>
  <c r="X122" i="2"/>
  <c r="X60" i="2"/>
  <c r="W143" i="2"/>
  <c r="Y94" i="2"/>
  <c r="X8" i="2"/>
  <c r="W84" i="2"/>
  <c r="Y129" i="2"/>
  <c r="X129" i="2"/>
  <c r="W76" i="2"/>
  <c r="W91" i="2"/>
  <c r="W94" i="2"/>
  <c r="W112" i="2"/>
  <c r="X25" i="2"/>
  <c r="X61" i="2"/>
  <c r="Y77" i="2"/>
  <c r="Y95" i="2"/>
  <c r="W119" i="2"/>
  <c r="V3" i="2"/>
  <c r="V104" i="2"/>
  <c r="V71" i="2"/>
  <c r="V81" i="2"/>
  <c r="V73" i="2"/>
  <c r="V110" i="2"/>
  <c r="V136" i="2"/>
  <c r="W40" i="2"/>
  <c r="W29" i="2"/>
  <c r="W77" i="2"/>
  <c r="W85" i="2"/>
  <c r="W92" i="2"/>
  <c r="W95" i="2"/>
  <c r="W113" i="2"/>
  <c r="W132" i="2"/>
  <c r="W121" i="2"/>
  <c r="X44" i="2"/>
  <c r="X64" i="2"/>
  <c r="Y40" i="2"/>
  <c r="Y29" i="2"/>
  <c r="Y81" i="2"/>
  <c r="Y44" i="2"/>
  <c r="Y26" i="2"/>
  <c r="X26" i="2"/>
  <c r="W26" i="2"/>
  <c r="Y72" i="2"/>
  <c r="X72" i="2"/>
  <c r="Y140" i="2"/>
  <c r="X140" i="2"/>
  <c r="W140" i="2"/>
  <c r="V140" i="2"/>
  <c r="V129" i="2"/>
  <c r="W3" i="2"/>
  <c r="W81" i="2"/>
  <c r="X104" i="2"/>
  <c r="X71" i="2"/>
  <c r="X73" i="2"/>
  <c r="X110" i="2"/>
  <c r="Y3" i="2"/>
  <c r="Y121" i="2"/>
  <c r="Y139" i="2"/>
  <c r="Y80" i="2"/>
  <c r="X80" i="2"/>
  <c r="Y43" i="2"/>
  <c r="X43" i="2"/>
  <c r="W43" i="2"/>
  <c r="X117" i="2"/>
  <c r="Y137" i="2"/>
  <c r="W105" i="2"/>
  <c r="X63" i="2"/>
  <c r="W63" i="2"/>
  <c r="Y78" i="2"/>
  <c r="X78" i="2"/>
  <c r="W78" i="2"/>
  <c r="Y83" i="2"/>
  <c r="Y86" i="2"/>
  <c r="X86" i="2"/>
  <c r="W86" i="2"/>
  <c r="Y89" i="2"/>
  <c r="X89" i="2"/>
  <c r="W89" i="2"/>
  <c r="Y93" i="2"/>
  <c r="X93" i="2"/>
  <c r="W93" i="2"/>
  <c r="Y114" i="2"/>
  <c r="W114" i="2"/>
  <c r="Y45" i="2"/>
  <c r="X45" i="2"/>
  <c r="Y133" i="2"/>
  <c r="X133" i="2"/>
  <c r="W133" i="2"/>
  <c r="Y142" i="2"/>
  <c r="X142" i="2"/>
  <c r="W142" i="2"/>
  <c r="V46" i="2"/>
  <c r="V60" i="2"/>
  <c r="V82" i="2"/>
  <c r="V84" i="2"/>
  <c r="V8" i="2"/>
  <c r="V107" i="2"/>
  <c r="V111" i="2"/>
  <c r="V117" i="2"/>
  <c r="V141" i="2"/>
  <c r="V122" i="2"/>
  <c r="W46" i="2"/>
  <c r="W8" i="2"/>
  <c r="W117" i="2"/>
  <c r="W122" i="2"/>
  <c r="X84" i="2"/>
  <c r="X111" i="2"/>
  <c r="Y91" i="2"/>
  <c r="Y12" i="2"/>
  <c r="Y144" i="2"/>
  <c r="Y42" i="2"/>
  <c r="W42" i="2"/>
  <c r="Y27" i="2"/>
  <c r="X27" i="2"/>
  <c r="W27" i="2"/>
  <c r="Y30" i="2"/>
  <c r="X30" i="2"/>
  <c r="W30" i="2"/>
  <c r="Y53" i="2"/>
  <c r="X53" i="2"/>
  <c r="W53" i="2"/>
  <c r="Y41" i="2"/>
  <c r="X41" i="2"/>
  <c r="W41" i="2"/>
  <c r="Y138" i="2"/>
  <c r="X138" i="2"/>
  <c r="Y57" i="2"/>
  <c r="X57" i="2"/>
  <c r="Y79" i="2"/>
  <c r="W79" i="2"/>
  <c r="Y90" i="2"/>
  <c r="X90" i="2"/>
  <c r="W90" i="2"/>
  <c r="Y97" i="2"/>
  <c r="X97" i="2"/>
  <c r="W97" i="2"/>
  <c r="Y108" i="2"/>
  <c r="X108" i="2"/>
  <c r="W108" i="2"/>
  <c r="Y115" i="2"/>
  <c r="Y134" i="2"/>
  <c r="X134" i="2"/>
  <c r="W134" i="2"/>
  <c r="Y98" i="2"/>
  <c r="W98" i="2"/>
  <c r="Y145" i="2"/>
  <c r="X145" i="2"/>
  <c r="V25" i="2"/>
  <c r="V61" i="2"/>
  <c r="V76" i="2"/>
  <c r="V91" i="2"/>
  <c r="V112" i="2"/>
  <c r="W25" i="2"/>
  <c r="X112" i="2"/>
  <c r="Y73" i="2"/>
  <c r="Y92" i="2"/>
  <c r="Y110" i="2"/>
  <c r="Y132" i="2"/>
  <c r="Y51" i="2"/>
  <c r="X51" i="2"/>
  <c r="W51" i="2"/>
  <c r="V40" i="2"/>
  <c r="V29" i="2"/>
  <c r="V62" i="2"/>
  <c r="V77" i="2"/>
  <c r="V85" i="2"/>
  <c r="V44" i="2"/>
  <c r="V92" i="2"/>
  <c r="V95" i="2"/>
  <c r="V12" i="2"/>
  <c r="V113" i="2"/>
  <c r="V121" i="2"/>
  <c r="W64" i="2"/>
  <c r="X113" i="2"/>
  <c r="Y136" i="2"/>
  <c r="Y39" i="2"/>
  <c r="X39" i="2"/>
  <c r="W39" i="2"/>
  <c r="X58" i="2"/>
  <c r="Y106" i="2"/>
  <c r="X106" i="2"/>
  <c r="Y109" i="2"/>
  <c r="X109" i="2"/>
  <c r="Y118" i="2"/>
  <c r="X118" i="2"/>
  <c r="W118" i="2"/>
  <c r="Y135" i="2"/>
  <c r="X135" i="2"/>
  <c r="W135" i="2"/>
  <c r="Y120" i="2"/>
  <c r="X120" i="2"/>
  <c r="V137" i="2"/>
  <c r="V105" i="2"/>
  <c r="V78" i="2"/>
  <c r="V83" i="2"/>
  <c r="V86" i="2"/>
  <c r="V89" i="2"/>
  <c r="V93" i="2"/>
  <c r="V96" i="2"/>
  <c r="V133" i="2"/>
  <c r="V142" i="2"/>
  <c r="W104" i="2"/>
  <c r="Y74" i="2" l="1"/>
  <c r="V38" i="2"/>
  <c r="Y38" i="2"/>
  <c r="Y28" i="7"/>
  <c r="V28" i="7"/>
  <c r="X28" i="7"/>
  <c r="W74" i="2"/>
  <c r="X74" i="2"/>
  <c r="W38" i="2"/>
  <c r="V13" i="2"/>
  <c r="W13" i="2"/>
  <c r="X13" i="2"/>
  <c r="X8" i="6"/>
  <c r="V8" i="6"/>
  <c r="Y8" i="6"/>
  <c r="W8" i="6"/>
  <c r="X8" i="7"/>
  <c r="W8" i="7"/>
  <c r="V8" i="7"/>
  <c r="Y8" i="7"/>
  <c r="X4" i="7"/>
  <c r="V4" i="7"/>
  <c r="W4" i="7"/>
  <c r="Y4" i="7"/>
  <c r="X4" i="6"/>
  <c r="W4" i="6"/>
  <c r="V4" i="6"/>
  <c r="Y4" i="6"/>
  <c r="X9" i="6"/>
  <c r="W9" i="6"/>
  <c r="V9" i="6"/>
  <c r="Y9" i="6"/>
  <c r="X9" i="7"/>
  <c r="W9" i="7"/>
  <c r="V9" i="7"/>
  <c r="Y9" i="7"/>
  <c r="V10" i="6"/>
  <c r="X10" i="6"/>
  <c r="Y10" i="6"/>
  <c r="W10" i="6"/>
  <c r="X10" i="7"/>
  <c r="V10" i="7"/>
  <c r="Y10" i="7"/>
  <c r="W10" i="7"/>
  <c r="V15" i="7"/>
  <c r="X15" i="7"/>
  <c r="W15" i="7"/>
  <c r="Y15" i="7"/>
  <c r="X15" i="6"/>
  <c r="W15" i="6"/>
  <c r="V15" i="6"/>
  <c r="Y15" i="6"/>
  <c r="V11" i="6"/>
  <c r="Y11" i="6"/>
  <c r="X11" i="6"/>
  <c r="W11" i="6"/>
  <c r="X11" i="7"/>
  <c r="V11" i="7"/>
  <c r="Y11" i="7"/>
  <c r="W11" i="7"/>
  <c r="X18" i="2"/>
  <c r="V18" i="2"/>
  <c r="V36" i="2"/>
  <c r="W2" i="2"/>
  <c r="Y24" i="2"/>
  <c r="W36" i="2"/>
  <c r="Y36" i="2"/>
  <c r="Y88" i="2"/>
  <c r="W20" i="2"/>
  <c r="W4" i="2"/>
  <c r="X20" i="2"/>
  <c r="W19" i="2"/>
  <c r="V19" i="2"/>
  <c r="X88" i="2"/>
  <c r="X24" i="2"/>
  <c r="V34" i="2"/>
  <c r="Y34" i="2"/>
  <c r="W23" i="2"/>
  <c r="X23" i="2"/>
  <c r="W18" i="2"/>
  <c r="W32" i="2"/>
  <c r="V23" i="2"/>
  <c r="V20" i="2"/>
  <c r="X4" i="2"/>
  <c r="X22" i="2"/>
  <c r="X32" i="2"/>
  <c r="X33" i="2"/>
  <c r="W33" i="2"/>
  <c r="V22" i="2"/>
  <c r="Y33" i="2"/>
  <c r="Y21" i="2"/>
  <c r="V32" i="2"/>
  <c r="W22" i="2"/>
  <c r="X19" i="2"/>
  <c r="W34" i="2"/>
  <c r="W21" i="2"/>
  <c r="X12" i="7"/>
  <c r="W12" i="7"/>
  <c r="V12" i="7"/>
  <c r="Y12" i="7"/>
  <c r="X23" i="7"/>
  <c r="W23" i="7"/>
  <c r="V23" i="7"/>
  <c r="Y23" i="7"/>
  <c r="X20" i="7"/>
  <c r="W20" i="7"/>
  <c r="V20" i="7"/>
  <c r="Y20" i="7"/>
  <c r="V5" i="7"/>
  <c r="X5" i="7"/>
  <c r="Y5" i="7"/>
  <c r="W5" i="7"/>
  <c r="X16" i="7"/>
  <c r="W16" i="7"/>
  <c r="V16" i="7"/>
  <c r="Y16" i="7"/>
  <c r="X12" i="6"/>
  <c r="W12" i="6"/>
  <c r="V12" i="6"/>
  <c r="Y12" i="6"/>
  <c r="Y35" i="2"/>
  <c r="X13" i="7"/>
  <c r="W13" i="7"/>
  <c r="V13" i="7"/>
  <c r="Y13" i="7"/>
  <c r="V19" i="7"/>
  <c r="Y19" i="7"/>
  <c r="X19" i="7"/>
  <c r="W19" i="7"/>
  <c r="Y14" i="6"/>
  <c r="V14" i="6"/>
  <c r="X14" i="6"/>
  <c r="W14" i="6"/>
  <c r="X6" i="6"/>
  <c r="W6" i="6"/>
  <c r="V6" i="6"/>
  <c r="Y6" i="6"/>
  <c r="V20" i="6"/>
  <c r="Y20" i="6"/>
  <c r="W20" i="6"/>
  <c r="X20" i="6"/>
  <c r="X6" i="7"/>
  <c r="W6" i="7"/>
  <c r="V6" i="7"/>
  <c r="Y6" i="7"/>
  <c r="W31" i="2"/>
  <c r="X19" i="6"/>
  <c r="V19" i="6"/>
  <c r="Y19" i="6"/>
  <c r="W19" i="6"/>
  <c r="X3" i="7"/>
  <c r="W3" i="7"/>
  <c r="V3" i="7"/>
  <c r="Y3" i="7"/>
  <c r="Y29" i="7"/>
  <c r="X29" i="7"/>
  <c r="W29" i="7"/>
  <c r="V29" i="7"/>
  <c r="Y17" i="7"/>
  <c r="V17" i="7"/>
  <c r="X17" i="7"/>
  <c r="W17" i="7"/>
  <c r="X13" i="6"/>
  <c r="W13" i="6"/>
  <c r="V13" i="6"/>
  <c r="Y13" i="6"/>
  <c r="W21" i="6"/>
  <c r="V21" i="6"/>
  <c r="Y21" i="6"/>
  <c r="X21" i="6"/>
  <c r="X22" i="7"/>
  <c r="W22" i="7"/>
  <c r="V22" i="7"/>
  <c r="Y22" i="7"/>
  <c r="X3" i="6"/>
  <c r="W3" i="6"/>
  <c r="V3" i="6"/>
  <c r="Y3" i="6"/>
  <c r="Y26" i="7"/>
  <c r="X26" i="7"/>
  <c r="W26" i="7"/>
  <c r="V26" i="7"/>
  <c r="Y24" i="7"/>
  <c r="V24" i="7"/>
  <c r="X24" i="7"/>
  <c r="W24" i="7"/>
  <c r="X17" i="6"/>
  <c r="W17" i="6"/>
  <c r="V17" i="6"/>
  <c r="Y17" i="6"/>
  <c r="V21" i="7"/>
  <c r="Y21" i="7"/>
  <c r="X21" i="7"/>
  <c r="W21" i="7"/>
  <c r="Y22" i="6"/>
  <c r="X22" i="6"/>
  <c r="W22" i="6"/>
  <c r="V22" i="6"/>
  <c r="Y18" i="7"/>
  <c r="X18" i="7"/>
  <c r="W18" i="7"/>
  <c r="V18" i="7"/>
  <c r="V25" i="7"/>
  <c r="X25" i="7"/>
  <c r="Y25" i="7"/>
  <c r="W25" i="7"/>
  <c r="Y14" i="7"/>
  <c r="V14" i="7"/>
  <c r="X14" i="7"/>
  <c r="W14" i="7"/>
  <c r="V35" i="2"/>
  <c r="W35" i="2"/>
  <c r="Y18" i="6"/>
  <c r="X18" i="6"/>
  <c r="W18" i="6"/>
  <c r="V18" i="6"/>
  <c r="V5" i="6"/>
  <c r="X5" i="6"/>
  <c r="Y5" i="6"/>
  <c r="W5" i="6"/>
  <c r="V16" i="6"/>
  <c r="X16" i="6"/>
  <c r="Y16" i="6"/>
  <c r="W16" i="6"/>
  <c r="Y27" i="7"/>
  <c r="V27" i="7"/>
  <c r="X27" i="7"/>
  <c r="W27" i="7"/>
  <c r="Y47" i="2"/>
  <c r="W47" i="2"/>
  <c r="X47" i="2"/>
  <c r="V47" i="2"/>
  <c r="AC64" i="2"/>
  <c r="AC143" i="2"/>
  <c r="AC129" i="2"/>
  <c r="AC120" i="2"/>
  <c r="AC98" i="2"/>
  <c r="AC142" i="2"/>
  <c r="AC141" i="2"/>
  <c r="AC140" i="2"/>
  <c r="AC136" i="2"/>
  <c r="AC134" i="2"/>
  <c r="AC133" i="2"/>
  <c r="AC132" i="2"/>
  <c r="AC119" i="2"/>
  <c r="AC118" i="2"/>
  <c r="AC117" i="2"/>
  <c r="AC116" i="2"/>
  <c r="AC115" i="2"/>
  <c r="AC114" i="2"/>
  <c r="AC113" i="2"/>
  <c r="AC112" i="2"/>
  <c r="AC111" i="2"/>
  <c r="AC74" i="2"/>
  <c r="AC110" i="2"/>
  <c r="AC109" i="2"/>
  <c r="AC108" i="2"/>
  <c r="AC13" i="2"/>
  <c r="AC12" i="2"/>
  <c r="AC107" i="2"/>
  <c r="AC106" i="2"/>
  <c r="AC97" i="2"/>
  <c r="AC96" i="2"/>
  <c r="AC95" i="2"/>
  <c r="AC94" i="2"/>
  <c r="AC93" i="2"/>
  <c r="AC92" i="2"/>
  <c r="AC91" i="2"/>
  <c r="AC90" i="2"/>
  <c r="AC89" i="2"/>
  <c r="AC44" i="2"/>
  <c r="AC88" i="2"/>
  <c r="AC8" i="2"/>
  <c r="AC86" i="2"/>
  <c r="AC85" i="2"/>
  <c r="AC84" i="2"/>
  <c r="AC73" i="2"/>
  <c r="AC72" i="2"/>
  <c r="AC83" i="2"/>
  <c r="AC82" i="2"/>
  <c r="AC81" i="2"/>
  <c r="AC80" i="2"/>
  <c r="AC79" i="2"/>
  <c r="AC78" i="2"/>
  <c r="AC77" i="2"/>
  <c r="AC76" i="2"/>
  <c r="AC75" i="2"/>
  <c r="AC71" i="2"/>
  <c r="AC63" i="2"/>
  <c r="AC61" i="2"/>
  <c r="AC60" i="2"/>
  <c r="AC58" i="2"/>
  <c r="AC57" i="2"/>
  <c r="AC105" i="2"/>
  <c r="AC55" i="2"/>
  <c r="AC46" i="2"/>
  <c r="AC51" i="2"/>
  <c r="AC139" i="2"/>
  <c r="AC138" i="2"/>
  <c r="AC137" i="2"/>
  <c r="AC29" i="2"/>
  <c r="AC28" i="2"/>
  <c r="AC27" i="2"/>
  <c r="AC104" i="2"/>
  <c r="AC26" i="2"/>
  <c r="AC25" i="2"/>
  <c r="AC43" i="2"/>
  <c r="AC41" i="2"/>
  <c r="AC40" i="2"/>
  <c r="AC39" i="2"/>
  <c r="AC38" i="2"/>
  <c r="AC24" i="2"/>
  <c r="AC53" i="2"/>
  <c r="AC23" i="2"/>
  <c r="AC35" i="2"/>
  <c r="AC34" i="2"/>
  <c r="AC33" i="2"/>
  <c r="AC32" i="2"/>
  <c r="AC31" i="2"/>
  <c r="AC30" i="2"/>
  <c r="AC22" i="2"/>
  <c r="AC18" i="2"/>
  <c r="AC3" i="2"/>
  <c r="AC2" i="2"/>
  <c r="R128" i="2"/>
  <c r="AC128" i="2"/>
  <c r="M128" i="2"/>
  <c r="W128" i="2"/>
  <c r="Y128" i="2"/>
  <c r="T128" i="2"/>
  <c r="V128" i="2"/>
  <c r="U131" i="2"/>
  <c r="X131" i="2"/>
  <c r="AA131" i="2"/>
  <c r="W131" i="2"/>
  <c r="Z131" i="2"/>
  <c r="V131" i="2"/>
  <c r="T131" i="2"/>
  <c r="M131" i="2"/>
  <c r="O131" i="2"/>
  <c r="R131" i="2"/>
  <c r="R130" i="2"/>
  <c r="O130" i="2"/>
  <c r="M130" i="2"/>
  <c r="U130" i="2"/>
  <c r="X130" i="2"/>
  <c r="V130" i="2"/>
  <c r="W130" i="2"/>
  <c r="Z130" i="2"/>
  <c r="T130" i="2"/>
  <c r="AA130" i="2"/>
  <c r="R127" i="2"/>
  <c r="O127" i="2"/>
  <c r="M127" i="2"/>
  <c r="AC127" i="2"/>
  <c r="U127" i="2"/>
  <c r="W127" i="2"/>
  <c r="Y127" i="2"/>
  <c r="T127" i="2"/>
  <c r="V127" i="2"/>
  <c r="U126" i="2"/>
  <c r="V126" i="2"/>
  <c r="W126" i="2"/>
  <c r="X126" i="2"/>
  <c r="AC126" i="2"/>
  <c r="T126" i="2"/>
  <c r="M126" i="2"/>
  <c r="O126" i="2"/>
  <c r="R1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 Jane Thompson</author>
    <author>Neil Jarman</author>
  </authors>
  <commentList>
    <comment ref="P1" authorId="0" shapeId="0" xr:uid="{1D16F9CD-0CC9-4FD4-8CB9-0EC60D63A501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This is currently a Copy/paste of the calculated RR - but should be the basis of the plan Assessment as can be manually adjusted.</t>
        </r>
      </text>
    </comment>
    <comment ref="Z2" authorId="0" shapeId="0" xr:uid="{40828953-D3BD-44A9-82C7-A16315487A4E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Selection of individual branches for audit will be data led</t>
        </r>
      </text>
    </comment>
    <comment ref="E41" authorId="1" shapeId="0" xr:uid="{4F896CA3-4A3F-4C0D-9488-6D29EA30C9A4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to query entries
</t>
        </r>
      </text>
    </comment>
    <comment ref="D80" authorId="1" shapeId="0" xr:uid="{75D395AC-8FB0-4018-88BC-81734EF90717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These need to be updated to reflect split of Commercial Portfolio</t>
        </r>
      </text>
    </comment>
    <comment ref="D99" authorId="1" shapeId="0" xr:uid="{E69ACCF5-3D27-4E4B-BBC5-B45DA665ADE8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Sales??
</t>
        </r>
      </text>
    </comment>
    <comment ref="C149" authorId="1" shapeId="0" xr:uid="{6D069769-0CA1-4025-A7AD-8AA85230785B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WBG - Assets
</t>
        </r>
      </text>
    </comment>
    <comment ref="D149" authorId="1" shapeId="0" xr:uid="{83FD1806-D80D-426A-8C54-E2F6E5D953EC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Corporate Sales</t>
        </r>
      </text>
    </comment>
    <comment ref="C150" authorId="1" shapeId="0" xr:uid="{42E97E60-DC7D-4B24-ADFA-C8E3F32E22B5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WBG Liabilities
</t>
        </r>
      </text>
    </comment>
    <comment ref="D150" authorId="1" shapeId="0" xr:uid="{FF70BF1C-A5F8-4B56-80B8-C62E76B3D62D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Wholesale Liabilities &amp; Transaction Banking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 Jane Thompson</author>
    <author>Neil Jarman</author>
  </authors>
  <commentList>
    <comment ref="P1" authorId="0" shapeId="0" xr:uid="{2A13D8E2-D9FF-4535-98B9-A232906AFDAC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This is currently a Copy/paste of the calculated RR - but should be the basis of the plan Assessment as can be manually adjusted.</t>
        </r>
      </text>
    </comment>
    <comment ref="Z2" authorId="0" shapeId="0" xr:uid="{A982FC63-A257-4AA3-A566-187514D13309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Selection of individual branches for audit will be data led</t>
        </r>
      </text>
    </comment>
    <comment ref="Z3" authorId="0" shapeId="0" xr:uid="{52D9326B-E33F-48F2-8D58-E0D18137BBA3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Selection of individual branches for audit will be data led</t>
        </r>
      </text>
    </comment>
    <comment ref="E42" authorId="1" shapeId="0" xr:uid="{06EB0E85-8825-4B5C-B954-195323CCDEA3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to query entries
</t>
        </r>
      </text>
    </comment>
    <comment ref="D81" authorId="1" shapeId="0" xr:uid="{11ED3685-C48B-40E2-86A6-7AE6A437CE95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These need to be updated to reflect split of Commercial Portfolio</t>
        </r>
      </text>
    </comment>
    <comment ref="D100" authorId="1" shapeId="0" xr:uid="{95D5BFF9-5074-409B-870E-B46AE89B7898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Sales??
</t>
        </r>
      </text>
    </comment>
    <comment ref="C150" authorId="1" shapeId="0" xr:uid="{ED992BD5-D9F5-40CE-B474-B757A68B834B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WBG - Assets
</t>
        </r>
      </text>
    </comment>
    <comment ref="D150" authorId="1" shapeId="0" xr:uid="{FD6BDF12-29C5-49E4-AC46-EA117D603359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Corporate Sales</t>
        </r>
      </text>
    </comment>
    <comment ref="C151" authorId="1" shapeId="0" xr:uid="{D4E969AA-CBB8-4AB3-91DB-8B61695E94C2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WBG Liabilities
</t>
        </r>
      </text>
    </comment>
    <comment ref="D151" authorId="1" shapeId="0" xr:uid="{D15420F7-3A01-4CA9-AEE1-34484ECB4243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Wholesale Liabilities &amp; Transaction Banking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 Jane Thompson</author>
    <author>Neil Jarman</author>
    <author>Sameer Yusuf Tayeb Chandiwala</author>
  </authors>
  <commentList>
    <comment ref="P1" authorId="0" shapeId="0" xr:uid="{6DAEEDC0-EEF1-417B-BA9C-D318873A656D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This is currently a Copy/paste of the calculated RR - but should be the basis of the plan Assessment as can be manually adjusted.</t>
        </r>
      </text>
    </comment>
    <comment ref="Z2" authorId="0" shapeId="0" xr:uid="{926FF8D4-518A-416E-9538-80778E064180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Selection of individual branches for audit will be data led</t>
        </r>
      </text>
    </comment>
    <comment ref="E23" authorId="1" shapeId="0" xr:uid="{86D7CB26-9FEB-40D1-8398-F3EE46095C68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to query entries
</t>
        </r>
      </text>
    </comment>
    <comment ref="D50" authorId="2" shapeId="0" xr:uid="{732ABD8B-D67F-4D29-8789-EDFA95553645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
IT Change &amp; Service Management</t>
        </r>
      </text>
    </comment>
    <comment ref="C51" authorId="2" shapeId="0" xr:uid="{72C475B1-3DCB-4B9D-86F1-DBD5F1D6A3CB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C53" authorId="2" shapeId="0" xr:uid="{0AB4CED2-5769-4BEB-8D24-1DFD15113A22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  <comment ref="C54" authorId="2" shapeId="0" xr:uid="{3050A501-D9BB-4BAC-AD02-1C4A15CAB7FB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C55" authorId="2" shapeId="0" xr:uid="{C1234435-9FD1-4A37-8BB1-38E6F8871D54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  <comment ref="D56" authorId="2" shapeId="0" xr:uid="{80582F13-3FCE-4AB3-B2B9-FFF44AA2F2D1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Third party IT controls</t>
        </r>
      </text>
    </comment>
    <comment ref="C58" authorId="2" shapeId="0" xr:uid="{D31093E2-8F12-4A18-BC67-1DCCCB93C4E9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C59" authorId="2" shapeId="0" xr:uid="{A1AA8BF4-2EB9-4C38-B0BB-F125FD7753F3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Business Applications</t>
        </r>
      </text>
    </comment>
    <comment ref="D63" authorId="2" shapeId="0" xr:uid="{6C21AD80-B5A2-48D7-ABDC-8744D1959329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Transactions based
</t>
        </r>
      </text>
    </comment>
    <comment ref="D64" authorId="2" shapeId="0" xr:uid="{553F4C55-2F49-403E-BAB4-C1E7CB1BD65B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Account Opening
</t>
        </r>
      </text>
    </comment>
    <comment ref="D65" authorId="1" shapeId="0" xr:uid="{E7942E1A-ADF6-447F-A77C-2ABDD0D13620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These need to be updated to reflect split of Commercial Portfolio</t>
        </r>
      </text>
    </comment>
    <comment ref="D92" authorId="2" shapeId="0" xr:uid="{89BA2FEF-507A-4688-8B86-4DB40FBDBDF6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E-Channels - Digital Banking</t>
        </r>
      </text>
    </comment>
    <comment ref="C108" authorId="2" shapeId="0" xr:uid="{92DE4B98-7E59-4B8E-8D36-30E7F73D4D3C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Risk / Information Security</t>
        </r>
      </text>
    </comment>
    <comment ref="D108" authorId="2" shapeId="0" xr:uid="{EB1C49F0-0D09-4210-A310-DEF94E4C4E81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IT Risk Management, Governance and Processes</t>
        </r>
      </text>
    </comment>
    <comment ref="C121" authorId="1" shapeId="0" xr:uid="{59399711-A6CC-4957-931B-B959BFF69341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WBG - Assets
</t>
        </r>
      </text>
    </comment>
    <comment ref="D121" authorId="1" shapeId="0" xr:uid="{FB18223E-74B5-4BFB-8CEF-913487B3DD52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Corporate Sales</t>
        </r>
      </text>
    </comment>
    <comment ref="I122" authorId="2" shapeId="0" xr:uid="{7AC671FA-8D14-43C8-88D5-DE0B09ABD567}">
      <text>
        <r>
          <rPr>
            <b/>
            <sz val="9"/>
            <color indexed="81"/>
            <rFont val="Tahoma"/>
            <family val="2"/>
          </rPr>
          <t xml:space="preserve">ST: </t>
        </r>
        <r>
          <rPr>
            <sz val="9"/>
            <color indexed="81"/>
            <rFont val="Tahoma"/>
            <family val="2"/>
          </rPr>
          <t>Replaces Selima Mehiri (Energy and Natural Resources Segment)</t>
        </r>
      </text>
    </comment>
    <comment ref="C123" authorId="1" shapeId="0" xr:uid="{71E7D7A1-BE92-4F21-8727-9A59077EF881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WBG Liabilities
</t>
        </r>
      </text>
    </comment>
    <comment ref="D123" authorId="1" shapeId="0" xr:uid="{B499ED55-6982-412A-8DCB-96474DF92D63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Wholesale Liabilities &amp; Transaction Banking</t>
        </r>
      </text>
    </comment>
    <comment ref="C125" authorId="2" shapeId="0" xr:uid="{42965E19-6765-4834-BA85-75FB5364FFAC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IT Risk  / Information Security</t>
        </r>
      </text>
    </comment>
    <comment ref="C135" authorId="2" shapeId="0" xr:uid="{4AEC8D4D-2B4B-4CB2-AFE3-949B80E7ED2A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 Jane Thompson</author>
    <author>Neil Jarman</author>
    <author>Sameer Yusuf Tayeb Chandiwala</author>
  </authors>
  <commentList>
    <comment ref="P1" authorId="0" shapeId="0" xr:uid="{54B39F1F-6245-419B-9333-4A51D7820CFD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This is currently a Copy/paste of the calculated RR - but should be the basis of the plan Assessment as can be manually adjusted.</t>
        </r>
      </text>
    </comment>
    <comment ref="Z2" authorId="0" shapeId="0" xr:uid="{54F77EFE-8D1F-40AA-8B41-BC091AB15724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Selection of individual branches for audit will be data led</t>
        </r>
      </text>
    </comment>
    <comment ref="E21" authorId="1" shapeId="0" xr:uid="{F3DCA871-0C16-41B0-9CD7-4C77C00A5EC0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to query entries
</t>
        </r>
      </text>
    </comment>
    <comment ref="D47" authorId="2" shapeId="0" xr:uid="{B7A0FC36-87E5-4C8C-9757-96E46783FEA8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
IT Change &amp; Service Management</t>
        </r>
      </text>
    </comment>
    <comment ref="C48" authorId="2" shapeId="0" xr:uid="{3EE5C748-B6C6-4136-8193-8BC99B228CF5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C50" authorId="2" shapeId="0" xr:uid="{6A9695E5-6971-4059-BB6C-4F22C740B26E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  <comment ref="C51" authorId="2" shapeId="0" xr:uid="{4372D65E-43C4-462A-8ABB-4F14BAB70C90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C52" authorId="2" shapeId="0" xr:uid="{20C105BB-EF9B-4E35-9938-595859B7FEA0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  <comment ref="D53" authorId="2" shapeId="0" xr:uid="{5FE50D74-3608-4F2A-A92B-0C20E39B6650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Third party IT controls</t>
        </r>
      </text>
    </comment>
    <comment ref="C55" authorId="2" shapeId="0" xr:uid="{A0466F53-C98B-4116-8DFC-3381594DBF0A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C56" authorId="2" shapeId="0" xr:uid="{137E75C4-CE36-44A3-A244-A6226503CBA9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Business Applications</t>
        </r>
      </text>
    </comment>
    <comment ref="D60" authorId="2" shapeId="0" xr:uid="{35F9813D-ABC5-4A66-B997-C68AA05017D7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Transactions based
</t>
        </r>
      </text>
    </comment>
    <comment ref="D61" authorId="2" shapeId="0" xr:uid="{027A37F5-9C28-4680-8E35-AF703015540C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Account Opening
</t>
        </r>
      </text>
    </comment>
    <comment ref="D62" authorId="1" shapeId="0" xr:uid="{48793D42-9F84-46C3-A137-BB65EAC97FE2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These need to be updated to reflect split of Commercial Portfolio</t>
        </r>
      </text>
    </comment>
    <comment ref="D81" authorId="2" shapeId="0" xr:uid="{97D15530-9DA1-46FC-948A-4D08ECBCAE0E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E-Channels - Digital Banking</t>
        </r>
      </text>
    </comment>
    <comment ref="C95" authorId="2" shapeId="0" xr:uid="{5DA4A423-BE67-48FF-9357-4D2E8D965B93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Risk / Information Security</t>
        </r>
      </text>
    </comment>
    <comment ref="D95" authorId="2" shapeId="0" xr:uid="{2EC527F8-529B-4630-8C0B-C6025241E753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IT Risk Management, Governance and Processes</t>
        </r>
      </text>
    </comment>
    <comment ref="C108" authorId="1" shapeId="0" xr:uid="{1876D853-82AD-4559-8C3D-A0F1F635CB6A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WBG Liabilities
</t>
        </r>
      </text>
    </comment>
    <comment ref="D108" authorId="1" shapeId="0" xr:uid="{7D2A1FC6-1056-4E22-AC7D-FBA02739E330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Wholesale Liabilities &amp; Transaction Banking</t>
        </r>
      </text>
    </comment>
    <comment ref="C110" authorId="2" shapeId="0" xr:uid="{73724D19-2496-4FBE-A4E0-7E1951E17461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IT Risk  / Information Security</t>
        </r>
      </text>
    </comment>
    <comment ref="C119" authorId="2" shapeId="0" xr:uid="{34580D61-A8E0-403D-89FC-61E2C1C96F25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  <comment ref="I140" authorId="2" shapeId="0" xr:uid="{1C013865-9F7B-4EFD-85A6-5B8F7A3C8D42}">
      <text>
        <r>
          <rPr>
            <b/>
            <sz val="9"/>
            <color indexed="81"/>
            <rFont val="Tahoma"/>
            <family val="2"/>
          </rPr>
          <t xml:space="preserve">ST: </t>
        </r>
        <r>
          <rPr>
            <sz val="9"/>
            <color indexed="81"/>
            <rFont val="Tahoma"/>
            <family val="2"/>
          </rPr>
          <t>Replaces Selima Mehiri (Energy and Natural Resources Segment)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 Jane Thompson</author>
    <author>Neil Jarman</author>
    <author>Sameer Yusuf Tayeb Chandiwala</author>
    <author>tc={40FBD01C-CA35-484B-B4AC-B3EB2814CA09}</author>
    <author>tc={438CA2F0-0BF0-4B53-8192-8A8E31680BA6}</author>
    <author>tc={39298E10-F2AE-4C61-A7C6-55D45E64B03A}</author>
    <author>tc={361DC3EE-943A-4158-A1CA-1DE1FE1C2805}</author>
    <author>tc={45818FA9-A60B-4FED-A27C-894D7DCECA14}</author>
    <author>tc={48F43879-CD0D-442D-84A4-67BBFB342C9F}</author>
    <author>tc={E30171D4-F3DA-42A1-9106-4ACD45B065E2}</author>
    <author>tc={76D5D92B-4131-4BC0-B46F-ED81083B1832}</author>
    <author>tc={B0C7669A-18DC-4BD9-A43E-642D9AA6D5D9}</author>
    <author>tc={1ACD48BC-FB41-4F22-BC5F-DCDD3A2A0D90}</author>
    <author>tc={A478CF50-C86B-4B51-B03E-E26219E2AAC4}</author>
    <author>tc={91FB696E-BB16-48D8-A868-8B3A89033CA5}</author>
    <author>tc={975479D9-D94D-414A-A945-7D434B6829B0}</author>
    <author>tc={4E076011-4DA9-4B46-A5A7-47BD7762815D}</author>
    <author>tc={A47769B2-E701-44CA-88F8-0A725AEB912B}</author>
    <author>tc={3BFF42CB-5CB7-42DA-B262-43441E929D61}</author>
    <author>tc={AC888B75-3447-45F5-A906-4EC1E8ACCEDE}</author>
    <author>tc={9E9E084A-DF16-4041-9669-0A233332E7DC}</author>
    <author>tc={A3D87BC9-6122-48D4-B388-204E2666C233}</author>
    <author>tc={9552A060-09CF-48AE-B8F1-830B8D36E763}</author>
    <author>tc={F4B8ABA1-AE54-4192-ADF1-D9A1A9762D8D}</author>
  </authors>
  <commentList>
    <comment ref="P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This is currently a Copy/paste of the calculated RR - but should be the basis of the plan Assessment as can be manually adjusted.</t>
        </r>
      </text>
    </comment>
    <comment ref="AB9" authorId="0" shapeId="0" xr:uid="{E6AAEBEF-1EDB-4FBE-8BF0-2B6BB045F67B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Selection of individual branches for audit will be data led</t>
        </r>
      </text>
    </comment>
    <comment ref="C3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to query entries
</t>
        </r>
      </text>
    </comment>
    <comment ref="C53" authorId="2" shapeId="0" xr:uid="{547201B2-B4E8-4336-9C3B-E3199CCD2972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Earlier Corporate Functions</t>
        </r>
      </text>
    </comment>
    <comment ref="D56" authorId="2" shapeId="0" xr:uid="{6D3C543B-B35D-461D-8514-F825E818040B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W56" authorId="3" shapeId="0" xr:uid="{40FBD01C-CA35-484B-B4AC-B3EB2814CA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Protego and SAS AML</t>
      </text>
    </comment>
    <comment ref="X56" authorId="4" shapeId="0" xr:uid="{438CA2F0-0BF0-4B53-8192-8A8E31680BA6}">
      <text>
        <t>[Threaded comment]
Your version of Excel allows you to read this threaded comment; however, any edits to it will get removed if the file is opened in a newer version of Excel. Learn more: https://go.microsoft.com/fwlink/?linkid=870924
Comment:
    Frute</t>
      </text>
    </comment>
    <comment ref="Y56" authorId="5" shapeId="0" xr:uid="{39298E10-F2AE-4C61-A7C6-55D45E64B03A}">
      <text>
        <t>[Threaded comment]
Your version of Excel allows you to read this threaded comment; however, any edits to it will get removed if the file is opened in a newer version of Excel. Learn more: https://go.microsoft.com/fwlink/?linkid=870924
Comment:
    Skiply</t>
      </text>
    </comment>
    <comment ref="D57" authorId="2" shapeId="0" xr:uid="{BEC9FD3C-6C69-4608-ACD9-5D2F86127207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  <comment ref="W57" authorId="6" shapeId="0" xr:uid="{361DC3EE-943A-4158-A1CA-1DE1FE1C2805}">
      <text>
        <t>[Threaded comment]
Your version of Excel allows you to read this threaded comment; however, any edits to it will get removed if the file is opened in a newer version of Excel. Learn more: https://go.microsoft.com/fwlink/?linkid=870924
Comment:
    Digital Account Onboarding</t>
      </text>
    </comment>
    <comment ref="D58" authorId="2" shapeId="0" xr:uid="{159AB3C3-8976-4B0A-8C87-AF6AA5604E39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V58" authorId="7" shapeId="0" xr:uid="{45818FA9-A60B-4FED-A27C-894D7DCECA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issued in May 2023</t>
      </text>
    </comment>
    <comment ref="D59" authorId="2" shapeId="0" xr:uid="{754DFDF7-9C59-4388-85AF-83E344B7694E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  <comment ref="R59" authorId="8" shapeId="0" xr:uid="{48F43879-CD0D-442D-84A4-67BBFB342C9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result, will re-assess the subsequent audit need.</t>
      </text>
    </comment>
    <comment ref="E60" authorId="2" shapeId="0" xr:uid="{60CA740E-E051-415A-98E6-20D97A1ED0BF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Third party IT controls</t>
        </r>
      </text>
    </comment>
    <comment ref="W61" authorId="9" shapeId="0" xr:uid="{E30171D4-F3DA-42A1-9106-4ACD45B06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report not issued</t>
      </text>
    </comment>
    <comment ref="D62" authorId="2" shapeId="0" xr:uid="{205C6395-3401-4F69-B2ED-4B0D3D38276C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Infrastructure</t>
        </r>
      </text>
    </comment>
    <comment ref="D63" authorId="2" shapeId="0" xr:uid="{AEB57C53-EB4D-4FAC-A4CA-C24FC5D89E02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Business Applications</t>
        </r>
      </text>
    </comment>
    <comment ref="R63" authorId="10" shapeId="0" xr:uid="{76D5D92B-4131-4BC0-B46F-ED81083B183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Access Rights are reviewed as part of every audit</t>
      </text>
    </comment>
    <comment ref="D64" authorId="2" shapeId="0" xr:uid="{48F83B28-1A52-449B-80D6-E8660FD8F20C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Governance, Process &amp; Services</t>
        </r>
      </text>
    </comment>
    <comment ref="R64" authorId="11" shapeId="0" xr:uid="{B0C7669A-18DC-4BD9-A43E-642D9AA6D5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Testing process is covered as part of every application review. </t>
      </text>
    </comment>
    <comment ref="R65" authorId="12" shapeId="0" xr:uid="{1ACD48BC-FB41-4F22-BC5F-DCDD3A2A0D9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result, will re-assess the subsequent audit need.</t>
      </text>
    </comment>
    <comment ref="E66" authorId="2" shapeId="0" xr:uid="{EFA08796-D736-497D-9D16-A511A81FE2C0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
IT Change &amp; Service Management</t>
        </r>
      </text>
    </comment>
    <comment ref="M66" authorId="13" shapeId="0" xr:uid="{A478CF50-C86B-4B51-B03E-E26219E2AA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pending for issuance</t>
      </text>
    </comment>
    <comment ref="R68" authorId="14" shapeId="0" xr:uid="{91FB696E-BB16-48D8-A868-8B3A89033CA5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combined audit with PMO Governance under DJ/Tristan</t>
      </text>
    </comment>
    <comment ref="Y69" authorId="15" shapeId="0" xr:uid="{975479D9-D94D-414A-A945-7D434B6829B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platform readiness and audit result, future audit will be re-assessed.</t>
      </text>
    </comment>
    <comment ref="R70" authorId="16" shapeId="0" xr:uid="{4E076011-4DA9-4B46-A5A7-47BD776281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already being covered as part of other audits.</t>
      </text>
    </comment>
    <comment ref="E77" authorId="2" shapeId="0" xr:uid="{48BC53A5-8489-4E10-A378-2621B99E14D2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Transactions based
</t>
        </r>
      </text>
    </comment>
    <comment ref="E78" authorId="2" shapeId="0" xr:uid="{69239DEF-26C5-41C5-9246-A3394AA2FC9D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Account Opening
</t>
        </r>
      </text>
    </comment>
    <comment ref="D79" authorId="2" shapeId="0" xr:uid="{367A55DD-71D1-4372-BEED-DF0E1297D032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Includes BBG Commercial, FIGP, SME and RBL
</t>
        </r>
      </text>
    </comment>
    <comment ref="E79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These need to be updated to reflect split of Commercial Portfolio</t>
        </r>
      </text>
    </comment>
    <comment ref="R94" authorId="17" shapeId="0" xr:uid="{A47769B2-E701-44CA-88F8-0A725AEB912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ongoing ATM upgrade dependency</t>
      </text>
    </comment>
    <comment ref="E96" authorId="2" shapeId="0" xr:uid="{BE820706-6F27-483C-BBFE-0BF2950F8B8D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E-Channels - Digital Banking</t>
        </r>
      </text>
    </comment>
    <comment ref="W96" authorId="18" shapeId="0" xr:uid="{3BFF42CB-5CB7-42DA-B262-43441E929D61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Covered partly as part of Digital Account Onboarding audit</t>
      </text>
    </comment>
    <comment ref="R105" authorId="19" shapeId="0" xr:uid="{AC888B75-3447-45F5-A906-4EC1E8ACCEDE}">
      <text>
        <t>[Threaded comment]
Your version of Excel allows you to read this threaded comment; however, any edits to it will get removed if the file is opened in a newer version of Excel. Learn more: https://go.microsoft.com/fwlink/?linkid=870924
Comment:
    NESA IAS controls are being covered as part of most of the audits.</t>
      </text>
    </comment>
    <comment ref="D115" authorId="2" shapeId="0" xr:uid="{9E3C5112-61C6-4A21-A053-D3311615C38B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Previously IT Risk / Information Security</t>
        </r>
      </text>
    </comment>
    <comment ref="E115" authorId="2" shapeId="0" xr:uid="{76AFC9A1-5A16-441E-9271-E51FB62ED905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IT Risk Management, Governance and Processes (including governance over NESA and PCI-DSS assessments)</t>
        </r>
      </text>
    </comment>
    <comment ref="D120" authorId="2" shapeId="0" xr:uid="{3E7535DE-2831-4B6E-87C3-22360CFE327D}">
      <text>
        <r>
          <rPr>
            <b/>
            <sz val="9"/>
            <color indexed="81"/>
            <rFont val="Tahoma"/>
            <family val="2"/>
          </rPr>
          <t>Sameer Yusuf Tayeb Chandiwala:</t>
        </r>
        <r>
          <rPr>
            <sz val="9"/>
            <color indexed="81"/>
            <rFont val="Tahoma"/>
            <family val="2"/>
          </rPr>
          <t xml:space="preserve">
IT Risk  / Information Security</t>
        </r>
      </text>
    </comment>
    <comment ref="R120" authorId="20" shapeId="0" xr:uid="{9E9E084A-DF16-4041-9669-0A233332E7DC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assessed as part of Infosec and cards audits as this is independently assessed by QSA</t>
      </text>
    </comment>
    <comment ref="M124" authorId="21" shapeId="0" xr:uid="{A3D87BC9-6122-48D4-B388-204E2666C233}">
      <text>
        <t>[Threaded comment]
Your version of Excel allows you to read this threaded comment; however, any edits to it will get removed if the file is opened in a newer version of Excel. Learn more: https://go.microsoft.com/fwlink/?linkid=870924
Comment:
    TPRA process was covered as part of Infosec and ADHICS audits</t>
      </text>
    </comment>
    <comment ref="V124" authorId="22" shapeId="0" xr:uid="{9552A060-09CF-48AE-B8F1-830B8D36E763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Covered as part of Infosec audit</t>
      </text>
    </comment>
    <comment ref="D142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WBG Liabilities
</t>
        </r>
      </text>
    </comment>
    <comment ref="E142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previously Wholesale Liabilities &amp; Transaction Banking</t>
        </r>
      </text>
    </comment>
    <comment ref="I149" authorId="2" shapeId="0" xr:uid="{4CB36EDE-698B-4044-BE72-17C19A17CCF2}">
      <text>
        <r>
          <rPr>
            <b/>
            <sz val="9"/>
            <color indexed="81"/>
            <rFont val="Tahoma"/>
            <family val="2"/>
          </rPr>
          <t xml:space="preserve">ST: </t>
        </r>
        <r>
          <rPr>
            <sz val="9"/>
            <color indexed="81"/>
            <rFont val="Tahoma"/>
            <family val="2"/>
          </rPr>
          <t>Replaces Selima Mehiri (Energy and Natural Resources Segment)</t>
        </r>
      </text>
    </comment>
    <comment ref="R150" authorId="23" shapeId="0" xr:uid="{F4B8ABA1-AE54-4192-ADF1-D9A1A9762D8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result, will re-assess the subsequent audit need.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 Jane Thompson</author>
  </authors>
  <commentList>
    <comment ref="P1" authorId="0" shapeId="0" xr:uid="{8AD4B696-A923-418A-8A19-C5696B0613A1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This is currently a Copy/paste of the calculated RR - but should be the basis of the plan Assessment as can be manually adjusted.</t>
        </r>
      </text>
    </comment>
    <comment ref="Z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Selection of individual branches for audit will be data led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 Jane Thompson</author>
    <author>Neil Jarman</author>
  </authors>
  <commentList>
    <comment ref="P1" authorId="0" shapeId="0" xr:uid="{F099C4DB-37C9-4FE4-B675-47C91726BD06}">
      <text>
        <r>
          <rPr>
            <b/>
            <sz val="9"/>
            <color indexed="81"/>
            <rFont val="Tahoma"/>
            <family val="2"/>
          </rPr>
          <t>Nicola Jane Thompson:</t>
        </r>
        <r>
          <rPr>
            <sz val="9"/>
            <color indexed="81"/>
            <rFont val="Tahoma"/>
            <family val="2"/>
          </rPr>
          <t xml:space="preserve">
This is currently a Copy/paste of the calculated RR - but should be the basis of the plan Assessment as can be manually adjusted.</t>
        </r>
      </text>
    </comment>
    <comment ref="D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Neil Jarman:</t>
        </r>
        <r>
          <rPr>
            <sz val="9"/>
            <color indexed="81"/>
            <rFont val="Tahoma"/>
            <family val="2"/>
          </rPr>
          <t xml:space="preserve">
Sales??
</t>
        </r>
      </text>
    </comment>
  </commentList>
</comments>
</file>

<file path=xl/sharedStrings.xml><?xml version="1.0" encoding="utf-8"?>
<sst xmlns="http://schemas.openxmlformats.org/spreadsheetml/2006/main" count="12874" uniqueCount="881">
  <si>
    <t>Area</t>
  </si>
  <si>
    <t>SOL ID</t>
  </si>
  <si>
    <t>Accountable Exec. Role (N-1)</t>
  </si>
  <si>
    <t>Accountable Executive</t>
  </si>
  <si>
    <t>Business Owner (N-2)</t>
  </si>
  <si>
    <t>Business Owner (N-3)</t>
  </si>
  <si>
    <t>Audit Owner</t>
  </si>
  <si>
    <t>Inherent Risk</t>
  </si>
  <si>
    <t>Control Environment</t>
  </si>
  <si>
    <t>Original Audit Cycle</t>
  </si>
  <si>
    <t>Regulatory</t>
  </si>
  <si>
    <t>Adjusted Audit Cycle</t>
  </si>
  <si>
    <t>Last Audit Year</t>
  </si>
  <si>
    <t>Last Audit Rating</t>
  </si>
  <si>
    <t>Audit Plan 2022</t>
  </si>
  <si>
    <t>Audit Plan 2023</t>
  </si>
  <si>
    <t>Audit Plan 2024</t>
  </si>
  <si>
    <t>Audit Plan 2025</t>
  </si>
  <si>
    <t>In CY Audit Plan</t>
  </si>
  <si>
    <t>Covered in Last 3 Years</t>
  </si>
  <si>
    <t>Comments</t>
  </si>
  <si>
    <t>Retail Channels</t>
  </si>
  <si>
    <t>Branches</t>
  </si>
  <si>
    <t>Ajman</t>
  </si>
  <si>
    <t>019</t>
  </si>
  <si>
    <t>MD Personal Banking</t>
  </si>
  <si>
    <t>Shehzad Hameed</t>
  </si>
  <si>
    <t>Naji Mohd.</t>
  </si>
  <si>
    <t>Sangeetha Abraham</t>
  </si>
  <si>
    <t>Medium</t>
  </si>
  <si>
    <t>Low</t>
  </si>
  <si>
    <t>N</t>
  </si>
  <si>
    <t>Sat</t>
  </si>
  <si>
    <t>N/A</t>
  </si>
  <si>
    <t>Al Ain</t>
  </si>
  <si>
    <t>014</t>
  </si>
  <si>
    <t>NI</t>
  </si>
  <si>
    <t>Al Dhait</t>
  </si>
  <si>
    <t>031</t>
  </si>
  <si>
    <t>Al Hamra</t>
  </si>
  <si>
    <t>065</t>
  </si>
  <si>
    <t>Al Kharan</t>
  </si>
  <si>
    <t>008</t>
  </si>
  <si>
    <t>Al Madinah</t>
  </si>
  <si>
    <t>005</t>
  </si>
  <si>
    <t>Y</t>
  </si>
  <si>
    <t>Q1 2022</t>
  </si>
  <si>
    <t>Al Mannai</t>
  </si>
  <si>
    <t>016</t>
  </si>
  <si>
    <t>Al Nakheel</t>
  </si>
  <si>
    <t>002</t>
  </si>
  <si>
    <t>Al Quoz</t>
  </si>
  <si>
    <t>035</t>
  </si>
  <si>
    <t>Al Qusais</t>
  </si>
  <si>
    <t>037</t>
  </si>
  <si>
    <t>Al Rams</t>
  </si>
  <si>
    <t>011</t>
  </si>
  <si>
    <t>Al Rolla</t>
  </si>
  <si>
    <t>057</t>
  </si>
  <si>
    <t>Deira Maktoum Street</t>
  </si>
  <si>
    <t>003</t>
  </si>
  <si>
    <t>Deira Souq</t>
  </si>
  <si>
    <t>025</t>
  </si>
  <si>
    <t>Dragon Mart</t>
  </si>
  <si>
    <t>088</t>
  </si>
  <si>
    <t>Emaar Business Park</t>
  </si>
  <si>
    <t>032</t>
  </si>
  <si>
    <t>Fujairah</t>
  </si>
  <si>
    <t>058</t>
  </si>
  <si>
    <t>Ibn Battuta Mall</t>
  </si>
  <si>
    <t>029</t>
  </si>
  <si>
    <t>Kalba</t>
  </si>
  <si>
    <t>007</t>
  </si>
  <si>
    <t>Khalidiya</t>
  </si>
  <si>
    <t>030</t>
  </si>
  <si>
    <t>King Faisal Street</t>
  </si>
  <si>
    <t>024</t>
  </si>
  <si>
    <t>Motor City</t>
  </si>
  <si>
    <t>033</t>
  </si>
  <si>
    <t>Mussafah</t>
  </si>
  <si>
    <t>039</t>
  </si>
  <si>
    <t>Oud Metha</t>
  </si>
  <si>
    <t>018</t>
  </si>
  <si>
    <t>Shaam</t>
  </si>
  <si>
    <t>006</t>
  </si>
  <si>
    <t>Shaikh Zayed Road</t>
  </si>
  <si>
    <t>012</t>
  </si>
  <si>
    <t>Tourist Club</t>
  </si>
  <si>
    <t>004</t>
  </si>
  <si>
    <t>Umm Hurair</t>
  </si>
  <si>
    <t>Business Banking</t>
  </si>
  <si>
    <t>MD Business Banking</t>
  </si>
  <si>
    <t>Dhiraj Kunwar</t>
  </si>
  <si>
    <t>Sachin Brado</t>
  </si>
  <si>
    <t>Neil Jarman</t>
  </si>
  <si>
    <t>BBG - Liabilities</t>
  </si>
  <si>
    <t>Sulaiman Awan</t>
  </si>
  <si>
    <t>Corporate Functions</t>
  </si>
  <si>
    <t>Corporate Governance</t>
  </si>
  <si>
    <t>702</t>
  </si>
  <si>
    <t>Moez Sassi</t>
  </si>
  <si>
    <t>CFO</t>
  </si>
  <si>
    <t>Deepak Majithia</t>
  </si>
  <si>
    <t>Imad Khalil</t>
  </si>
  <si>
    <t>Strategic Planning &amp; Initiatives</t>
  </si>
  <si>
    <t>Strategy</t>
  </si>
  <si>
    <t>Chief Customer Officer</t>
  </si>
  <si>
    <t>Dongjun Choi</t>
  </si>
  <si>
    <t>High</t>
  </si>
  <si>
    <t>Unrated</t>
  </si>
  <si>
    <t>Investor Relations &amp; Corp Comms</t>
  </si>
  <si>
    <t>Corporate Communications</t>
  </si>
  <si>
    <t>-</t>
  </si>
  <si>
    <t>HR</t>
  </si>
  <si>
    <t>Human Resources (Emiratisation &amp; BRF Reporting)</t>
  </si>
  <si>
    <t>522, 703, 715</t>
  </si>
  <si>
    <t>CHRO</t>
  </si>
  <si>
    <t>Ahmed Yousef</t>
  </si>
  <si>
    <t>Ahmed / Manal Ali</t>
  </si>
  <si>
    <t>Human Resources (Learning &amp; Development)</t>
  </si>
  <si>
    <t>Ahmed / Sultan</t>
  </si>
  <si>
    <t>Human Resources (Organisational Effectiveness &amp; Business Partnership)</t>
  </si>
  <si>
    <t>Human Resources</t>
  </si>
  <si>
    <t>Human Resources (Reward Strategy, Remuneration, Incentives)</t>
  </si>
  <si>
    <t>Ahmed / Pooja</t>
  </si>
  <si>
    <t>Human Resources (Talent Acquisition &amp; HR Services)</t>
  </si>
  <si>
    <t>Ahmed / Rajive</t>
  </si>
  <si>
    <t>Legal</t>
  </si>
  <si>
    <t>Legal - Advisory</t>
  </si>
  <si>
    <t>Chief Legal Officer</t>
  </si>
  <si>
    <t>Ghalia Bushnaq</t>
  </si>
  <si>
    <t>Raunaq Baid</t>
  </si>
  <si>
    <t>TBC</t>
  </si>
  <si>
    <t xml:space="preserve">Legal </t>
  </si>
  <si>
    <t>Legal - Litigation</t>
  </si>
  <si>
    <t>Abdulrahman Khesro</t>
  </si>
  <si>
    <t>New</t>
  </si>
  <si>
    <t>Marketing</t>
  </si>
  <si>
    <t>541</t>
  </si>
  <si>
    <t>y</t>
  </si>
  <si>
    <t>Project Management</t>
  </si>
  <si>
    <t>COO</t>
  </si>
  <si>
    <t>Peter Roberts</t>
  </si>
  <si>
    <t>Service Excellence</t>
  </si>
  <si>
    <t>Service Excellence Unit</t>
  </si>
  <si>
    <t>508, 560, 726</t>
  </si>
  <si>
    <t>Lina Yahya</t>
  </si>
  <si>
    <t>Credit</t>
  </si>
  <si>
    <t>WBG &amp; FIG Underwriting</t>
  </si>
  <si>
    <t>Wholesale Banking &amp;  Financial Institutions Credit</t>
  </si>
  <si>
    <t>Chief Credit Officer</t>
  </si>
  <si>
    <t>Mahadevan Radhakanthan</t>
  </si>
  <si>
    <t>Syndicated Lending - Q1</t>
  </si>
  <si>
    <t>BBG - Underwriting</t>
  </si>
  <si>
    <t>PBG - Underwriting</t>
  </si>
  <si>
    <t>Maha / Vinay Nair</t>
  </si>
  <si>
    <t>170, 547</t>
  </si>
  <si>
    <t>165, 166, 570</t>
  </si>
  <si>
    <t>Business Banking  Credit</t>
  </si>
  <si>
    <t>BBG Collections - All Products</t>
  </si>
  <si>
    <t>WBG &amp; FIG Collections (All Products)</t>
  </si>
  <si>
    <t>WM - Underwriting</t>
  </si>
  <si>
    <t>Wealth Management &amp; Investments - Underwriting (Credit)</t>
  </si>
  <si>
    <t>164</t>
  </si>
  <si>
    <t>LAI</t>
  </si>
  <si>
    <t>Finance</t>
  </si>
  <si>
    <t xml:space="preserve">Financial Control </t>
  </si>
  <si>
    <t>Budgeting &amp; Forecasting</t>
  </si>
  <si>
    <t>Financial Accounting, Reporting &amp; Controls (incl. provisions)</t>
  </si>
  <si>
    <t>Manohar Bhoir</t>
  </si>
  <si>
    <t>Risk</t>
  </si>
  <si>
    <t>WBG - Credit Provisions (WBG, FIG &amp; Treasury)</t>
  </si>
  <si>
    <t>Chief Risk Officer</t>
  </si>
  <si>
    <t>KS Ramakrishnan</t>
  </si>
  <si>
    <t>Management Reporting</t>
  </si>
  <si>
    <t>Regulatory Reporting</t>
  </si>
  <si>
    <t>Taxation</t>
  </si>
  <si>
    <t xml:space="preserve">VAT </t>
  </si>
  <si>
    <t>175</t>
  </si>
  <si>
    <t>Jean Pierre Le Roux</t>
  </si>
  <si>
    <t>Q1 - Syndicated Lending</t>
  </si>
  <si>
    <t>168, 169, 558</t>
  </si>
  <si>
    <t>Islamic Banking</t>
  </si>
  <si>
    <t>Director - Islamic Banking</t>
  </si>
  <si>
    <t>905</t>
  </si>
  <si>
    <t>Q3 / Q4</t>
  </si>
  <si>
    <t>Islamic Banking - Operations</t>
  </si>
  <si>
    <t>904</t>
  </si>
  <si>
    <t>Personal Banking</t>
  </si>
  <si>
    <t>Treasury</t>
  </si>
  <si>
    <t>MD Treasury</t>
  </si>
  <si>
    <t>Vikas Suri</t>
  </si>
  <si>
    <t>Abdul Karim Juma</t>
  </si>
  <si>
    <t>Sharia Compliance</t>
  </si>
  <si>
    <t>Islamic Banking - Compliance</t>
  </si>
  <si>
    <t>IT</t>
  </si>
  <si>
    <t>Business Applications</t>
  </si>
  <si>
    <t>Finacle Static Data</t>
  </si>
  <si>
    <t>Robert Lee</t>
  </si>
  <si>
    <t>IT Governance, Process &amp; Services</t>
  </si>
  <si>
    <t>IT Change &amp; Service Management</t>
  </si>
  <si>
    <t>Tabrez Sheikh</t>
  </si>
  <si>
    <t>IT Infrastructure</t>
  </si>
  <si>
    <t>Cloud applications</t>
  </si>
  <si>
    <t>Jonathan Gonsalves / Shyam Kesarwani</t>
  </si>
  <si>
    <t>Administration &amp; Asset Management</t>
  </si>
  <si>
    <t>IT Risk / Information Security</t>
  </si>
  <si>
    <t xml:space="preserve">NESA Compliance </t>
  </si>
  <si>
    <t>Tushar Vartak</t>
  </si>
  <si>
    <t>IT Development</t>
  </si>
  <si>
    <t>IT Network Management, Voice and Security</t>
  </si>
  <si>
    <t>Middleware (One-off)</t>
  </si>
  <si>
    <t>One-off due to changing Middleware structure</t>
  </si>
  <si>
    <t>Third Parties</t>
  </si>
  <si>
    <t>Third party IT controls</t>
  </si>
  <si>
    <t>Swift &amp; Payment Gateways</t>
  </si>
  <si>
    <t>User Access Management</t>
  </si>
  <si>
    <t>high</t>
  </si>
  <si>
    <t xml:space="preserve">Q1 </t>
  </si>
  <si>
    <t>704</t>
  </si>
  <si>
    <t>Shameek</t>
  </si>
  <si>
    <t>Operations</t>
  </si>
  <si>
    <t>BBG - Operations &amp; Acct Monitoring</t>
  </si>
  <si>
    <t>Business Continuity Management</t>
  </si>
  <si>
    <t>Business Continuity Management &amp; Disaster Recovery</t>
  </si>
  <si>
    <t xml:space="preserve">Cash Management </t>
  </si>
  <si>
    <t>Cash Management (Clearing, Nostros)</t>
  </si>
  <si>
    <t>Central Operations (Financial)</t>
  </si>
  <si>
    <t>510</t>
  </si>
  <si>
    <t>Central Operations (Non-Financial)</t>
  </si>
  <si>
    <t>low</t>
  </si>
  <si>
    <t>Commercial Banking - Operations &amp; Account monitoring</t>
  </si>
  <si>
    <t>WBG - Operations &amp; Acct Monitoring</t>
  </si>
  <si>
    <t>Q1</t>
  </si>
  <si>
    <t>PBG - Operations &amp; Acct Monitoring</t>
  </si>
  <si>
    <t>151, 556</t>
  </si>
  <si>
    <t>Documents Archival &amp; Retrieval</t>
  </si>
  <si>
    <t>731</t>
  </si>
  <si>
    <t>Very Low</t>
  </si>
  <si>
    <t>Administrative framework</t>
  </si>
  <si>
    <t xml:space="preserve">Third Parties </t>
  </si>
  <si>
    <t>Outsourced Activities - General and Strategy</t>
  </si>
  <si>
    <t>Juzer Netterwala</t>
  </si>
  <si>
    <t>Premises &amp; Facilities Management</t>
  </si>
  <si>
    <t>711</t>
  </si>
  <si>
    <t>Procurement &amp; Vendor Management</t>
  </si>
  <si>
    <t>Procurement / Vendor Management</t>
  </si>
  <si>
    <t>Remittances (Non-Trade)</t>
  </si>
  <si>
    <t>551</t>
  </si>
  <si>
    <t>Trade Finance  - Operations  &amp; Acct Monitoring</t>
  </si>
  <si>
    <t>Trade Finance - Operations</t>
  </si>
  <si>
    <t>H2</t>
  </si>
  <si>
    <t>WM - Operations &amp; Acct Monitoring</t>
  </si>
  <si>
    <t>Wealth Management and Investments - Operations</t>
  </si>
  <si>
    <t>PBG - Collections</t>
  </si>
  <si>
    <t>509</t>
  </si>
  <si>
    <t>PBG - Assets</t>
  </si>
  <si>
    <t>Branch Controls</t>
  </si>
  <si>
    <t>Branch Controls &amp; Distribution</t>
  </si>
  <si>
    <t>578</t>
  </si>
  <si>
    <t>Business Analytics</t>
  </si>
  <si>
    <t>Business Performance &amp; Strategic Analytics</t>
  </si>
  <si>
    <t>513</t>
  </si>
  <si>
    <t>HPB / Ramzi</t>
  </si>
  <si>
    <t>CPF - Q2</t>
  </si>
  <si>
    <t>513, 523, 550</t>
  </si>
  <si>
    <t>174</t>
  </si>
  <si>
    <t>PBG - Governance, Products &amp; Service</t>
  </si>
  <si>
    <t>CPF (LAI - WM)</t>
  </si>
  <si>
    <t>Kieron Franklyn</t>
  </si>
  <si>
    <t>Wealth Management &amp; Investments - Products</t>
  </si>
  <si>
    <t>548</t>
  </si>
  <si>
    <t>Gaurav Dixit</t>
  </si>
  <si>
    <t>RAKINSURANCE</t>
  </si>
  <si>
    <t>RAKNIC - Channels</t>
  </si>
  <si>
    <t>CEO RAKINSURANCE</t>
  </si>
  <si>
    <t>Ewen John Mcrobbie</t>
  </si>
  <si>
    <t>Jason Carey</t>
  </si>
  <si>
    <t>RAKNIC - Distribution</t>
  </si>
  <si>
    <t>Deepesh Narayanan</t>
  </si>
  <si>
    <t>Business Development - Distribution</t>
  </si>
  <si>
    <t>RAKNIC - Corporate Governance</t>
  </si>
  <si>
    <t>CEO's Office - Governance, Strategy, Marketing &amp; Product Development</t>
  </si>
  <si>
    <t>RAKNIC - Financial Control</t>
  </si>
  <si>
    <t>Sherry</t>
  </si>
  <si>
    <t>Unsat</t>
  </si>
  <si>
    <t>Finance - Finance reporting, fixed assets, cash receipts</t>
  </si>
  <si>
    <t>Finance - Procurement, payables and payments (including commission and reinsurance expenses)</t>
  </si>
  <si>
    <t>RAKNIC - Vendor &amp; Third Party Mgt</t>
  </si>
  <si>
    <t>Finance - Reconciliation (broker, TPA, reinsurance, cash and bank)</t>
  </si>
  <si>
    <t>Part of Distribution Channels</t>
  </si>
  <si>
    <t>Claude Zoghbi</t>
  </si>
  <si>
    <t xml:space="preserve">RAKNIC - Underwriting </t>
  </si>
  <si>
    <t>Underwriting (All Products)</t>
  </si>
  <si>
    <t>RAKNIC - HR</t>
  </si>
  <si>
    <t>Ruby Anne ( Bing) Sape</t>
  </si>
  <si>
    <t>RAKNIC - IT Infrastructure</t>
  </si>
  <si>
    <t>Ewen Mcrobbie</t>
  </si>
  <si>
    <t>RAKNIC - Legal</t>
  </si>
  <si>
    <t>RAKNIC - Life Insurance</t>
  </si>
  <si>
    <t>Nicola Kelly</t>
  </si>
  <si>
    <t>RAKNIC - Medical Insurance</t>
  </si>
  <si>
    <t>Medical Insurance COO</t>
  </si>
  <si>
    <t>RAKNIC - Reinsurance</t>
  </si>
  <si>
    <t xml:space="preserve">Reinsurance </t>
  </si>
  <si>
    <t>Zohaib</t>
  </si>
  <si>
    <t>RAKNIC - Customer Service</t>
  </si>
  <si>
    <t>Retail &amp; Bancassurance - Customer service &amp; Contact Centre</t>
  </si>
  <si>
    <t>RAKNIC - Business Applications</t>
  </si>
  <si>
    <t>Portals and Interfaces</t>
  </si>
  <si>
    <t>RAKNIC - Actuarial</t>
  </si>
  <si>
    <t>Raj Thapar</t>
  </si>
  <si>
    <t>RAKNIC - Compliance</t>
  </si>
  <si>
    <t>RAKNIC - Enterprise Risk Management</t>
  </si>
  <si>
    <t>ATMS</t>
  </si>
  <si>
    <t>ATMs</t>
  </si>
  <si>
    <t>491, 492, 493, 494</t>
  </si>
  <si>
    <t>Contact Centre ( Inbound, Outbound)</t>
  </si>
  <si>
    <t>Contact Centre - Inbound, Outbound</t>
  </si>
  <si>
    <t>505, 537</t>
  </si>
  <si>
    <t>Digital Banking</t>
  </si>
  <si>
    <t>E-Channels - Digital Banking</t>
  </si>
  <si>
    <t>Mobile Applications</t>
  </si>
  <si>
    <t>Mobile Applications (Other than Digital Banking)</t>
  </si>
  <si>
    <t>BBG - Credit Policy</t>
  </si>
  <si>
    <t>570</t>
  </si>
  <si>
    <t>PBG - Credit Policy</t>
  </si>
  <si>
    <t>Capital Management</t>
  </si>
  <si>
    <t>Capital Management (ICAAP, CAR, Leverage, Ratios)</t>
  </si>
  <si>
    <t>Ahmed Lasheen</t>
  </si>
  <si>
    <t>ICCAP + Pillar 3 - Q2</t>
  </si>
  <si>
    <t>Compliance</t>
  </si>
  <si>
    <t>Financial Crime / AML</t>
  </si>
  <si>
    <t>Compliance Risk - KYC, CDD, AML, CFT, STR, Sanctions, Screening</t>
  </si>
  <si>
    <t>Chief Compliance Officer</t>
  </si>
  <si>
    <t>Venkat Raghavan</t>
  </si>
  <si>
    <t>Nouwaf Aldeiri</t>
  </si>
  <si>
    <t>Regulatory Compliance</t>
  </si>
  <si>
    <t>Compliance Risk - Regulatory Compliance</t>
  </si>
  <si>
    <t>WBG - Credit Policy</t>
  </si>
  <si>
    <t>Sreejit</t>
  </si>
  <si>
    <t>PBG - Credit Provisions</t>
  </si>
  <si>
    <t>Data Governance</t>
  </si>
  <si>
    <t>Enterprise Risk Management</t>
  </si>
  <si>
    <t>737</t>
  </si>
  <si>
    <t>FIG - Credit Policy</t>
  </si>
  <si>
    <t>Financial Institutions - Policy (Credit Risk Management)</t>
  </si>
  <si>
    <t>Part of Syndications</t>
  </si>
  <si>
    <t>Fraud Risk Management</t>
  </si>
  <si>
    <t>739</t>
  </si>
  <si>
    <t>Amit Singh</t>
  </si>
  <si>
    <t>Internal Control</t>
  </si>
  <si>
    <t>738</t>
  </si>
  <si>
    <t>Kalra</t>
  </si>
  <si>
    <t>Not Applicable</t>
  </si>
  <si>
    <t>IT Risk Management, Governance and Processes</t>
  </si>
  <si>
    <t xml:space="preserve">Market Risk </t>
  </si>
  <si>
    <t>Market Risk Management and Treasury Middle Office</t>
  </si>
  <si>
    <t>712</t>
  </si>
  <si>
    <t>Operational Risk Management</t>
  </si>
  <si>
    <t>Operational Risk</t>
  </si>
  <si>
    <t>PBG - Recoveries</t>
  </si>
  <si>
    <t>BBG - Credit Provisions</t>
  </si>
  <si>
    <t>Stress Testing</t>
  </si>
  <si>
    <t>Subsidiaries</t>
  </si>
  <si>
    <t>BOSS</t>
  </si>
  <si>
    <t>RAKTech FZCo</t>
  </si>
  <si>
    <t>Asset &amp; Liability Management</t>
  </si>
  <si>
    <t>ALM - Funds Transfer Pricing</t>
  </si>
  <si>
    <t>Vikas / Ram</t>
  </si>
  <si>
    <t>ALM - Interest Rate Risk Management</t>
  </si>
  <si>
    <t>ALM - Liquidity &amp; Funding Management</t>
  </si>
  <si>
    <t>Q3</t>
  </si>
  <si>
    <t>Vikas / Jean Pierre Leroux</t>
  </si>
  <si>
    <t>EIBOR</t>
  </si>
  <si>
    <t>Vikas / Venkat/ Ram / Deepak</t>
  </si>
  <si>
    <t>001</t>
  </si>
  <si>
    <t>Covered in 2020 Deep dive</t>
  </si>
  <si>
    <t xml:space="preserve">Retail Channels </t>
  </si>
  <si>
    <t>Placeholder (YAP / C3 / Other)</t>
  </si>
  <si>
    <t>IT Risk  / Information Security</t>
  </si>
  <si>
    <t>PCI Data Security Standards</t>
  </si>
  <si>
    <t>New in 2021</t>
  </si>
  <si>
    <t>Frute</t>
  </si>
  <si>
    <t>Protego</t>
  </si>
  <si>
    <t>Amol Shah</t>
  </si>
  <si>
    <t>International</t>
  </si>
  <si>
    <t>Bangladesh Rep Office</t>
  </si>
  <si>
    <t>Culture</t>
  </si>
  <si>
    <t>Business Risk Review</t>
  </si>
  <si>
    <t>Model Risk</t>
  </si>
  <si>
    <t>Q3 - New Regs anticipated and LGD Models</t>
  </si>
  <si>
    <t>RAK Cayman Global Markets</t>
  </si>
  <si>
    <t>Testing &amp; QA (One-off)</t>
  </si>
  <si>
    <t>One off</t>
  </si>
  <si>
    <t>Insurance Applications
Web Portals</t>
  </si>
  <si>
    <t>Sharia Financial Control</t>
  </si>
  <si>
    <t>Islamic Banking - Financial Control</t>
  </si>
  <si>
    <t>Addition</t>
  </si>
  <si>
    <t>Company Secretary (Governance, Board and Board Committees)</t>
  </si>
  <si>
    <t>Sharia Operations</t>
  </si>
  <si>
    <t>CEO</t>
  </si>
  <si>
    <t>Raheel Ahmed</t>
  </si>
  <si>
    <t>Biju Varughese</t>
  </si>
  <si>
    <t>BU Director &amp;Robert Lee</t>
  </si>
  <si>
    <t>Jonathan Gonsalves</t>
  </si>
  <si>
    <t>Sumat Kumar</t>
  </si>
  <si>
    <t>Vijay Harshen</t>
  </si>
  <si>
    <t>Venkatachalam Iyer (Quality assurance)</t>
  </si>
  <si>
    <t>Safwan</t>
  </si>
  <si>
    <t xml:space="preserve">Sh  Abdullah </t>
  </si>
  <si>
    <t xml:space="preserve"> Ajit Pillai</t>
  </si>
  <si>
    <t>Safwan Ghaleb</t>
  </si>
  <si>
    <t>Tabrez Shaikh</t>
  </si>
  <si>
    <t>IT Governance</t>
  </si>
  <si>
    <t>ETL and Business Object</t>
  </si>
  <si>
    <t>Card Systems</t>
  </si>
  <si>
    <t>Shalini Mehta</t>
  </si>
  <si>
    <t xml:space="preserve">Saeed </t>
  </si>
  <si>
    <t>Sandeep Athavale</t>
  </si>
  <si>
    <t>Sharia Governance &amp; Risk Oversight</t>
  </si>
  <si>
    <t>Sharia ALM and Risk</t>
  </si>
  <si>
    <t>WIPRO - ELC</t>
  </si>
  <si>
    <t>Final Grid: Revised IR (Very Low) and CE (NMI)</t>
  </si>
  <si>
    <t>Key: Audit Cycle</t>
  </si>
  <si>
    <t>IR / CE</t>
  </si>
  <si>
    <t>NMI</t>
  </si>
  <si>
    <t>4 -</t>
  </si>
  <si>
    <r>
      <rPr>
        <b/>
        <sz val="8"/>
        <color theme="1"/>
        <rFont val="Calibri"/>
        <family val="2"/>
        <scheme val="minor"/>
      </rPr>
      <t xml:space="preserve">Auditor judgement: </t>
    </r>
    <r>
      <rPr>
        <sz val="8"/>
        <color theme="1"/>
        <rFont val="Calibri"/>
        <family val="2"/>
        <scheme val="minor"/>
      </rPr>
      <t>Given the "very low" IR, based on other mechanisms of obtaining assurance, Auditor may decide not to audit the entity</t>
    </r>
  </si>
  <si>
    <t>4-</t>
  </si>
  <si>
    <t>Revised Grid with new Audit Rating of "NMI" (Needs Material Improvement) and IR of 'Very Low'</t>
  </si>
  <si>
    <t>IR</t>
  </si>
  <si>
    <t>CE</t>
  </si>
  <si>
    <t>Audit Cycle</t>
  </si>
  <si>
    <t>COMPARISONS &amp; DEFINITIONS</t>
  </si>
  <si>
    <t>SOX (SEC / PCAOB)</t>
  </si>
  <si>
    <t>COSO</t>
  </si>
  <si>
    <t>GIA Rating</t>
  </si>
  <si>
    <t>GIA Definition</t>
  </si>
  <si>
    <t>Material weakness vs
Major deficiency</t>
  </si>
  <si>
    <r>
      <t xml:space="preserve">Material weakness </t>
    </r>
    <r>
      <rPr>
        <i/>
        <sz val="10"/>
        <color theme="1"/>
        <rFont val="Calibri"/>
        <family val="2"/>
        <scheme val="minor"/>
      </rPr>
      <t>"a deficiency, or a combination of deficiencies, in internal control over financial reporting, such that there is a reasonable possibility that a material misstatement of the company's annual or interim financial statements will not be prevented or detected on a timely basis"</t>
    </r>
  </si>
  <si>
    <r>
      <t xml:space="preserve">Major deficiency </t>
    </r>
    <r>
      <rPr>
        <i/>
        <sz val="10"/>
        <color theme="1"/>
        <rFont val="Calibri"/>
        <family val="2"/>
        <scheme val="minor"/>
      </rPr>
      <t xml:space="preserve">"deficiency or combination of deficiencies that severely reduces the likelihood that the entity can achieve its </t>
    </r>
    <r>
      <rPr>
        <b/>
        <i/>
        <sz val="10"/>
        <color rgb="FF0070C0"/>
        <rFont val="Calibri"/>
        <family val="2"/>
        <scheme val="minor"/>
      </rPr>
      <t>objectives</t>
    </r>
    <r>
      <rPr>
        <i/>
        <sz val="10"/>
        <color theme="1"/>
        <rFont val="Calibri"/>
        <family val="2"/>
        <scheme val="minor"/>
      </rPr>
      <t>".</t>
    </r>
    <r>
      <rPr>
        <sz val="10"/>
        <color theme="1"/>
        <rFont val="Calibri"/>
        <family val="2"/>
        <scheme val="minor"/>
      </rPr>
      <t xml:space="preserve"> 
A major deficiency exists when management determines that a </t>
    </r>
    <r>
      <rPr>
        <b/>
        <sz val="10"/>
        <color rgb="FF0070C0"/>
        <rFont val="Calibri"/>
        <family val="2"/>
        <scheme val="minor"/>
      </rPr>
      <t>component</t>
    </r>
    <r>
      <rPr>
        <sz val="10"/>
        <color theme="1"/>
        <rFont val="Calibri"/>
        <family val="2"/>
        <scheme val="minor"/>
      </rPr>
      <t xml:space="preserve"> and one or more relevant principles are not present and functioning or that </t>
    </r>
    <r>
      <rPr>
        <b/>
        <sz val="10"/>
        <color rgb="FF0070C0"/>
        <rFont val="Calibri"/>
        <family val="2"/>
        <scheme val="minor"/>
      </rPr>
      <t>components</t>
    </r>
    <r>
      <rPr>
        <sz val="10"/>
        <color theme="1"/>
        <rFont val="Calibri"/>
        <family val="2"/>
        <scheme val="minor"/>
      </rPr>
      <t xml:space="preserve"> are not operating together.</t>
    </r>
  </si>
  <si>
    <t>Needs material Improvement (NMI)</t>
  </si>
  <si>
    <t>Same as COSO</t>
  </si>
  <si>
    <t>Significant deficiency vs 
No equivalent term</t>
  </si>
  <si>
    <r>
      <t xml:space="preserve">Significant deficiency (less severe than material weakness) 
</t>
    </r>
    <r>
      <rPr>
        <i/>
        <sz val="10"/>
        <color theme="1"/>
        <rFont val="Calibri"/>
        <family val="2"/>
        <scheme val="minor"/>
      </rPr>
      <t>"is a deficiency, or a combination of deficiencies, in internal control over financial reporting that is less severe than a material weakness, yet important enough to merit attention by those responsible for oversight of the company's financial reporting"</t>
    </r>
  </si>
  <si>
    <r>
      <t xml:space="preserve">Does not define significant deficiency, although they do note, </t>
    </r>
    <r>
      <rPr>
        <i/>
        <sz val="10"/>
        <color theme="1"/>
        <rFont val="Calibri"/>
        <family val="2"/>
        <scheme val="minor"/>
      </rPr>
      <t>“For purposes of applying the Framework to external financial reporting, management must apply laws, rules, regulations, and standards appropriate for the entity in evaluating, classifying, and reporting internal control deficiencies"</t>
    </r>
    <r>
      <rPr>
        <sz val="10"/>
        <color theme="1"/>
        <rFont val="Calibri"/>
        <family val="2"/>
        <scheme val="minor"/>
      </rPr>
      <t>, 
that is, use only the relevant criteria contained in those documents to classify the severity of internal control deficiencies.</t>
    </r>
  </si>
  <si>
    <t>Needs improvement (NI)</t>
  </si>
  <si>
    <t xml:space="preserve">Less severe than Major deficiency / material weakness, yet important enough to merit attention by those responsible for the functioning and oversight of the components. </t>
  </si>
  <si>
    <r>
      <rPr>
        <b/>
        <sz val="10"/>
        <color rgb="FF0070C0"/>
        <rFont val="Calibri"/>
        <family val="2"/>
        <scheme val="minor"/>
      </rPr>
      <t>Objectives</t>
    </r>
    <r>
      <rPr>
        <sz val="10"/>
        <color rgb="FF0070C0"/>
        <rFont val="Calibri"/>
        <family val="2"/>
        <scheme val="minor"/>
      </rPr>
      <t>: Are what an entity desires to achieve.</t>
    </r>
  </si>
  <si>
    <r>
      <rPr>
        <b/>
        <sz val="10"/>
        <color rgb="FF0070C0"/>
        <rFont val="Calibri"/>
        <family val="2"/>
        <scheme val="minor"/>
      </rPr>
      <t>Components</t>
    </r>
    <r>
      <rPr>
        <sz val="10"/>
        <color rgb="FF0070C0"/>
        <rFont val="Calibri"/>
        <family val="2"/>
        <scheme val="minor"/>
      </rPr>
      <t>: Represent what is required to achieve objectives.
(note: 5 Components as per COSO cube)</t>
    </r>
  </si>
  <si>
    <t>Auditable Entity</t>
  </si>
  <si>
    <t>Calculated Residual Risk</t>
  </si>
  <si>
    <t>ALM - Investment Management</t>
  </si>
  <si>
    <t>CEO's Office (Management Committees, Oversight, Strategy, Corp Communication)</t>
  </si>
  <si>
    <t>Manohar Bhoir/ Gireeshan</t>
  </si>
  <si>
    <t>Manually Adjusted Residual Risk</t>
  </si>
  <si>
    <t>Emad Ahmed</t>
  </si>
  <si>
    <t>BBG - National &amp; Commercial Segment</t>
  </si>
  <si>
    <t>BBG - Distribution</t>
  </si>
  <si>
    <t>Neha Agarwal</t>
  </si>
  <si>
    <t>Archana Pavithran</t>
  </si>
  <si>
    <t>BBG - Governance</t>
  </si>
  <si>
    <t>BBG - Products &amp; Value Proposition</t>
  </si>
  <si>
    <t>BBG - Trade &amp; Working Capital</t>
  </si>
  <si>
    <t>Lalatendu Mohanty</t>
  </si>
  <si>
    <t xml:space="preserve">TF Operations is in CY audit plan but front office deferred due to strategy and proposition change. </t>
  </si>
  <si>
    <t xml:space="preserve">Product-related E2E process audit </t>
  </si>
  <si>
    <t xml:space="preserve">Rating driven by Onboarding responsibilities, </t>
  </si>
  <si>
    <t xml:space="preserve">CPF </t>
  </si>
  <si>
    <t xml:space="preserve">Commercial Audit to be deferred on a prioritisation </t>
  </si>
  <si>
    <t xml:space="preserve">Financial Institutions </t>
  </si>
  <si>
    <t>TF strategy under development, audit planned post implementation PP2023</t>
  </si>
  <si>
    <t xml:space="preserve">CBUAE approval remains pending.  Risk mitigated by Rep Office status </t>
  </si>
  <si>
    <t>RAK Business</t>
  </si>
  <si>
    <t>Director - RAK Business</t>
  </si>
  <si>
    <t>Trading</t>
  </si>
  <si>
    <t>Saleh Ali Saleh</t>
  </si>
  <si>
    <t>Wholesale Banking Group</t>
  </si>
  <si>
    <t>Business Operational Risk Management</t>
  </si>
  <si>
    <t xml:space="preserve">Coverage - Financial Institutions </t>
  </si>
  <si>
    <t>Coverage - Business Operational Risk Management</t>
  </si>
  <si>
    <t xml:space="preserve">Product - Transaction Banking </t>
  </si>
  <si>
    <t xml:space="preserve">Transaction Banking </t>
  </si>
  <si>
    <t xml:space="preserve">Product - Financial Market Sales  </t>
  </si>
  <si>
    <t>Product - Trading</t>
  </si>
  <si>
    <t xml:space="preserve">Financial Market Sales  </t>
  </si>
  <si>
    <t>Coverage - Energy and Natural Resources Segment</t>
  </si>
  <si>
    <t xml:space="preserve">Coverage - RAK </t>
  </si>
  <si>
    <t>Coverage - Dubai</t>
  </si>
  <si>
    <t>Coverage - Abu Dhabi</t>
  </si>
  <si>
    <t>RAK Corporates</t>
  </si>
  <si>
    <t>Abu Dhabi Corporates</t>
  </si>
  <si>
    <t>Dubai Mid Cap Corporates</t>
  </si>
  <si>
    <t>Dubai  LLC and GRE</t>
  </si>
  <si>
    <t>WBG  Co-Head</t>
  </si>
  <si>
    <t>WBG - Coverage</t>
  </si>
  <si>
    <t>WBG - Product</t>
  </si>
  <si>
    <t>Sampath Perera</t>
  </si>
  <si>
    <t>Rajan VN</t>
  </si>
  <si>
    <t>Subiya Anees</t>
  </si>
  <si>
    <t xml:space="preserve">Craig Robertson (W); 
Srinivas Ramadurai (E) </t>
  </si>
  <si>
    <t>Selima Mehiri</t>
  </si>
  <si>
    <t>Kartik Jayaram</t>
  </si>
  <si>
    <t>Energy and Natural Resources Segment</t>
  </si>
  <si>
    <t>Coverage -Strategic Clients</t>
  </si>
  <si>
    <t>Strategic Clients</t>
  </si>
  <si>
    <t>Marat Vorobyev</t>
  </si>
  <si>
    <t>Sudhakar Kasturia</t>
  </si>
  <si>
    <t>Mahant Soparkar</t>
  </si>
  <si>
    <t>Zavone Krotz</t>
  </si>
  <si>
    <t>Product - Strategy and Digital Transformation</t>
  </si>
  <si>
    <t>Strategy &amp; Digital Transformation</t>
  </si>
  <si>
    <t>Sunil Gupta</t>
  </si>
  <si>
    <t>2023</t>
  </si>
  <si>
    <t>Product - New</t>
  </si>
  <si>
    <t xml:space="preserve">Capital Markets, Digital Assets and Corporate Finance </t>
  </si>
  <si>
    <t>Amel B</t>
  </si>
  <si>
    <t>To be covered under Syndicated Loans across WBG</t>
  </si>
  <si>
    <t>New functional responsibilities and focus.</t>
  </si>
  <si>
    <t>Pipeline of products / New WBG strategy</t>
  </si>
  <si>
    <t>JP Le Roux</t>
  </si>
  <si>
    <t>Consumer Protection Framework (2022 - 5 audits covering implementation programme)</t>
  </si>
  <si>
    <t>Stakeholder Management only.</t>
  </si>
  <si>
    <t xml:space="preserve">Currently performed as an outsourced service contract arranged through Risk Management. </t>
  </si>
  <si>
    <t>New entity - not yet launched</t>
  </si>
  <si>
    <t>Post write off collections - now consolidated with Credit</t>
  </si>
  <si>
    <t>Khadija</t>
  </si>
  <si>
    <t>Arijit</t>
  </si>
  <si>
    <t>Status</t>
  </si>
  <si>
    <t>Emiratisation and BRF covered in 2019. The rating is changed from NI to SAT</t>
  </si>
  <si>
    <t>Not in initial audit plan. Not consistent with the rating. Inherent risk should be Medium not High.</t>
  </si>
  <si>
    <t>Warren</t>
  </si>
  <si>
    <t>CCO</t>
  </si>
  <si>
    <t>Sales (All products)</t>
  </si>
  <si>
    <t>Direct sales for credit card covered</t>
  </si>
  <si>
    <t>Merchant Acquiring (Product &amp; Sales)</t>
  </si>
  <si>
    <t>Elcin</t>
  </si>
  <si>
    <t>All Products</t>
  </si>
  <si>
    <t>Shibani / Shalab</t>
  </si>
  <si>
    <t>WM and Bancassurance - Sales</t>
  </si>
  <si>
    <t>159, 160, 163, 164, 534, 535, 536, 548</t>
  </si>
  <si>
    <t>WM and Bancassurance clubbed together.</t>
  </si>
  <si>
    <t>WM and Bancassurance - Governance, Products &amp; Service</t>
  </si>
  <si>
    <t>Policy - All Products</t>
  </si>
  <si>
    <t>(was covered as part of mortgage audit) Will be looked in LAI - WM</t>
  </si>
  <si>
    <t>Provisions - All Products</t>
  </si>
  <si>
    <t>PB - All products
Recoveries (Post -write off)</t>
  </si>
  <si>
    <t>PBG - Collections (All products)</t>
  </si>
  <si>
    <t>Embedded as part of on-going branch audits, however will be covered in 2022.</t>
  </si>
  <si>
    <t xml:space="preserve">Included in the CPF review no.2. </t>
  </si>
  <si>
    <t>New - Q1 YAP - Covered in 2022</t>
  </si>
  <si>
    <t>Underwriting - (All Products)</t>
  </si>
  <si>
    <t>Credit Operations - (All Products)</t>
  </si>
  <si>
    <t>Information incorrect. The audit was performed in 2019. Included as part of mortgage audit.</t>
  </si>
  <si>
    <t>Look into IT Audit coverage????</t>
  </si>
  <si>
    <t>Covered in 2021 - Full Compliance</t>
  </si>
  <si>
    <t>Regulatory Reporting (BRFs)</t>
  </si>
  <si>
    <t>Mridul</t>
  </si>
  <si>
    <t>Head of Operations</t>
  </si>
  <si>
    <t>Zeena Salim</t>
  </si>
  <si>
    <t>Postponed for next year - is it under Neil?</t>
  </si>
  <si>
    <t>Islamic Banking - Products, transaction and Service</t>
  </si>
  <si>
    <t>Islamic Banking - Governance</t>
  </si>
  <si>
    <t>Anil Sukhia</t>
  </si>
  <si>
    <t>Gregory Thomas</t>
  </si>
  <si>
    <t>Manual Override</t>
  </si>
  <si>
    <t>Action plan till 2022, strategy due for revision</t>
  </si>
  <si>
    <t>Manual override to 2023.</t>
  </si>
  <si>
    <t>Husain Cuttleriwala</t>
  </si>
  <si>
    <t>Prem Achutha</t>
  </si>
  <si>
    <r>
      <rPr>
        <b/>
        <sz val="9"/>
        <color theme="1"/>
        <rFont val="Calibri"/>
        <family val="2"/>
        <scheme val="minor"/>
      </rPr>
      <t>WIPRO Only</t>
    </r>
    <r>
      <rPr>
        <sz val="9"/>
        <color theme="1"/>
        <rFont val="Calibri"/>
        <family val="2"/>
        <scheme val="minor"/>
      </rPr>
      <t xml:space="preserve"> - Covered as central Ops, WM Ops, remittance audit and customer on-boarding 2022.</t>
    </r>
  </si>
  <si>
    <t>Sumit Kumar</t>
  </si>
  <si>
    <t>Manual override - 2023</t>
  </si>
  <si>
    <t>RAK Cayman Funding</t>
  </si>
  <si>
    <t>Auditable  Sub - Entity</t>
  </si>
  <si>
    <t>Finance - Credit control (receivables and collections)</t>
  </si>
  <si>
    <t>Ownership is assigned on majority of the balnce sheet - Commercial</t>
  </si>
  <si>
    <t xml:space="preserve">Under consideration to be conducted in 2022 - Q3/4 </t>
  </si>
  <si>
    <t>BBG - Collections</t>
  </si>
  <si>
    <t>WBG &amp; FIG Collections</t>
  </si>
  <si>
    <t>Pradeep Nehra</t>
  </si>
  <si>
    <t>Vinay Ambekar</t>
  </si>
  <si>
    <t>Prashant</t>
  </si>
  <si>
    <t>Corporate Banking - Operations &amp; Account monitoring - All Products</t>
  </si>
  <si>
    <t>Krishnan Raghunathan</t>
  </si>
  <si>
    <t>Amjad</t>
  </si>
  <si>
    <t>RAKNIC - Motor and General Insurance</t>
  </si>
  <si>
    <t>Life Insurance COO</t>
  </si>
  <si>
    <t>RAKNIC - IT and Business Applications</t>
  </si>
  <si>
    <t>Gireesh</t>
  </si>
  <si>
    <t xml:space="preserve">BBG - Customer service offices </t>
  </si>
  <si>
    <t>Original</t>
  </si>
  <si>
    <t>Muhammad Abdulla</t>
  </si>
  <si>
    <t>Saud (Naji) Mohd.</t>
  </si>
  <si>
    <t xml:space="preserve">Imad Khalil </t>
  </si>
  <si>
    <r>
      <t xml:space="preserve">Ahmed / </t>
    </r>
    <r>
      <rPr>
        <sz val="9"/>
        <color rgb="FFFF0000"/>
        <rFont val="Calibri"/>
        <family val="2"/>
        <scheme val="minor"/>
      </rPr>
      <t>Rajive Nair</t>
    </r>
  </si>
  <si>
    <t>Gary XX (resigned)</t>
  </si>
  <si>
    <t>CTO</t>
  </si>
  <si>
    <t xml:space="preserve">Saket </t>
  </si>
  <si>
    <t>James</t>
  </si>
  <si>
    <t>Jaffar Nini</t>
  </si>
  <si>
    <t>Farhan Mahmoud</t>
  </si>
  <si>
    <t>Michael Power</t>
  </si>
  <si>
    <t>CRO</t>
  </si>
  <si>
    <t>Jiju</t>
  </si>
  <si>
    <t>Mona</t>
  </si>
  <si>
    <t>Arfan</t>
  </si>
  <si>
    <r>
      <t xml:space="preserve">Q1 2022 </t>
    </r>
    <r>
      <rPr>
        <sz val="9"/>
        <rFont val="Calibri"/>
        <family val="2"/>
        <scheme val="minor"/>
      </rPr>
      <t>Branch Closed</t>
    </r>
  </si>
  <si>
    <t>Branch Closed</t>
  </si>
  <si>
    <t>Master</t>
  </si>
  <si>
    <t>All Branches</t>
  </si>
  <si>
    <t>Business Banking Projects</t>
  </si>
  <si>
    <t>Business Banking Value Proposition</t>
  </si>
  <si>
    <t>Ashutosh Ashish</t>
  </si>
  <si>
    <t>Thomas Baxendale</t>
  </si>
  <si>
    <t>New Additions on Organizational Structure</t>
  </si>
  <si>
    <t>Ian Hughes</t>
  </si>
  <si>
    <t>Manal Alharmoodi</t>
  </si>
  <si>
    <r>
      <t>Human Resources (</t>
    </r>
    <r>
      <rPr>
        <strike/>
        <sz val="9"/>
        <color rgb="FFFF0000"/>
        <rFont val="Calibri"/>
        <family val="2"/>
        <scheme val="minor"/>
      </rPr>
      <t>Organisational Effectiveness</t>
    </r>
    <r>
      <rPr>
        <sz val="9"/>
        <rFont val="Calibri"/>
        <family val="2"/>
        <scheme val="minor"/>
      </rPr>
      <t xml:space="preserve"> &amp; Business Partnership)</t>
    </r>
  </si>
  <si>
    <t>Kiran Rayaroth / Sonal Hingorani</t>
  </si>
  <si>
    <t>Parvesh Tohan</t>
  </si>
  <si>
    <r>
      <rPr>
        <sz val="9"/>
        <rFont val="Calibri"/>
        <family val="2"/>
        <scheme val="minor"/>
      </rPr>
      <t>Sultan Ali /</t>
    </r>
    <r>
      <rPr>
        <sz val="9"/>
        <color theme="9"/>
        <rFont val="Calibri"/>
        <family val="2"/>
        <scheme val="minor"/>
      </rPr>
      <t xml:space="preserve"> Wandusjka Jennison</t>
    </r>
  </si>
  <si>
    <t>Gary Koeb</t>
  </si>
  <si>
    <t>Ramzi Aissa</t>
  </si>
  <si>
    <t>Tristan Brandt</t>
  </si>
  <si>
    <t>Digital Transformation &amp; Enterprise PMO</t>
  </si>
  <si>
    <t>Customer Excellence &amp; Protection</t>
  </si>
  <si>
    <r>
      <rPr>
        <sz val="9"/>
        <rFont val="Calibri"/>
        <family val="2"/>
        <scheme val="minor"/>
      </rPr>
      <t>Lina Yahya /</t>
    </r>
    <r>
      <rPr>
        <sz val="9"/>
        <color theme="9"/>
        <rFont val="Calibri"/>
        <family val="2"/>
        <scheme val="minor"/>
      </rPr>
      <t xml:space="preserve"> Anish Mohandas</t>
    </r>
  </si>
  <si>
    <r>
      <rPr>
        <strike/>
        <sz val="9"/>
        <color rgb="FFFF0000"/>
        <rFont val="Calibri"/>
        <family val="2"/>
        <scheme val="minor"/>
      </rPr>
      <t xml:space="preserve">MD Personal Banking / </t>
    </r>
    <r>
      <rPr>
        <sz val="9"/>
        <rFont val="Calibri"/>
        <family val="2"/>
        <scheme val="minor"/>
      </rPr>
      <t>Chief Customer Officer</t>
    </r>
  </si>
  <si>
    <t>Jiju Thomas Philip</t>
  </si>
  <si>
    <r>
      <t>Dongjun Choi /</t>
    </r>
    <r>
      <rPr>
        <strike/>
        <sz val="9"/>
        <color rgb="FFFF0000"/>
        <rFont val="Calibri"/>
        <family val="2"/>
        <scheme val="minor"/>
      </rPr>
      <t xml:space="preserve"> Shehzad Hameed </t>
    </r>
  </si>
  <si>
    <t>Sreejit Kutty</t>
  </si>
  <si>
    <t>Mehreen Khan</t>
  </si>
  <si>
    <t>Safwan Ghaleb / Arijit</t>
  </si>
  <si>
    <r>
      <t xml:space="preserve">Islamic Banking / </t>
    </r>
    <r>
      <rPr>
        <sz val="9"/>
        <color rgb="FF92D050"/>
        <rFont val="Calibri"/>
        <family val="2"/>
        <scheme val="minor"/>
      </rPr>
      <t>Risk</t>
    </r>
  </si>
  <si>
    <r>
      <rPr>
        <sz val="9"/>
        <color rgb="FF92D050"/>
        <rFont val="Calibri"/>
        <family val="2"/>
        <scheme val="minor"/>
      </rPr>
      <t>Farhan Mahmoud</t>
    </r>
    <r>
      <rPr>
        <sz val="9"/>
        <rFont val="Calibri"/>
        <family val="2"/>
        <scheme val="minor"/>
      </rPr>
      <t xml:space="preserve"> / </t>
    </r>
    <r>
      <rPr>
        <strike/>
        <sz val="9"/>
        <color rgb="FFFF0000"/>
        <rFont val="Calibri"/>
        <family val="2"/>
        <scheme val="minor"/>
      </rPr>
      <t>Abdul Karim Juma</t>
    </r>
  </si>
  <si>
    <t>Risk and Finance</t>
  </si>
  <si>
    <t>Group General Counsel</t>
  </si>
  <si>
    <t>Nivedita Khanna</t>
  </si>
  <si>
    <t>Risk Analytics</t>
  </si>
  <si>
    <t>Lisa Knudsen</t>
  </si>
  <si>
    <t>Environment, Social &amp; Governance (ESG)</t>
  </si>
  <si>
    <t>Sebastien Eric Deschamps</t>
  </si>
  <si>
    <t>LLC, GRE &amp; Abu Dhabi</t>
  </si>
  <si>
    <t>Sunil Chacko</t>
  </si>
  <si>
    <r>
      <rPr>
        <sz val="9"/>
        <rFont val="Calibri"/>
        <family val="2"/>
        <scheme val="minor"/>
      </rPr>
      <t>Wholesale Banking, Financial Institutions Credit &amp;</t>
    </r>
    <r>
      <rPr>
        <sz val="9"/>
        <color theme="9"/>
        <rFont val="Calibri"/>
        <family val="2"/>
        <scheme val="minor"/>
      </rPr>
      <t xml:space="preserve"> BBG Commercial</t>
    </r>
  </si>
  <si>
    <t>Vinay Nair</t>
  </si>
  <si>
    <t>Risk/Islamic Banking</t>
  </si>
  <si>
    <t>Mridul Baberwal</t>
  </si>
  <si>
    <r>
      <t xml:space="preserve">Manohar Bhoir/ </t>
    </r>
    <r>
      <rPr>
        <sz val="9"/>
        <color rgb="FF92D050"/>
        <rFont val="Calibri"/>
        <family val="2"/>
        <scheme val="minor"/>
      </rPr>
      <t>Asim Junaidi</t>
    </r>
  </si>
  <si>
    <t>Husain Jawad</t>
  </si>
  <si>
    <t>Chief Name</t>
  </si>
  <si>
    <t>Department</t>
  </si>
  <si>
    <t>Title</t>
  </si>
  <si>
    <t>RAK Islamic Banking</t>
  </si>
  <si>
    <t>Director Islamic Banking</t>
  </si>
  <si>
    <t>Group Chief HR Officer</t>
  </si>
  <si>
    <t>Managing Director Business Banking</t>
  </si>
  <si>
    <t>Chief Executive Officer's Office</t>
  </si>
  <si>
    <t>Group Chief Customer Officer</t>
  </si>
  <si>
    <t>Farhan Mahmood</t>
  </si>
  <si>
    <t>Risk Management</t>
  </si>
  <si>
    <t>Group Chief Risk Officer</t>
  </si>
  <si>
    <t>Check CRO</t>
  </si>
  <si>
    <t>Wholesale Banking Group-Coverage</t>
  </si>
  <si>
    <t>Managing Director  Wholesale Banking Group - Coverage</t>
  </si>
  <si>
    <t>Check Deepak</t>
  </si>
  <si>
    <t>HO Credit</t>
  </si>
  <si>
    <t>Check Ewen</t>
  </si>
  <si>
    <t>COO's Office</t>
  </si>
  <si>
    <t>Group Chief Operating Officer</t>
  </si>
  <si>
    <t>Check Juzer</t>
  </si>
  <si>
    <t>Mohammad Jaffer Nini</t>
  </si>
  <si>
    <t>Group Chief Financial Officer</t>
  </si>
  <si>
    <t>Check Peter</t>
  </si>
  <si>
    <t>Nicola Jane Thompson</t>
  </si>
  <si>
    <t>Group Internal Audit</t>
  </si>
  <si>
    <t>Group Chief Audit Officer</t>
  </si>
  <si>
    <t>Check Raheel</t>
  </si>
  <si>
    <t>Saket Saith</t>
  </si>
  <si>
    <t>Information Technology</t>
  </si>
  <si>
    <t>Group Chief Technology &amp; Data Officer</t>
  </si>
  <si>
    <t>Al Nakheel Branch</t>
  </si>
  <si>
    <t>Director Of RAK Business</t>
  </si>
  <si>
    <t>Retail Banking Management</t>
  </si>
  <si>
    <t>Managing Director Retail Banking</t>
  </si>
  <si>
    <t>Group Chief Compliance Officer</t>
  </si>
  <si>
    <t>Wholesale Banking Group-Products</t>
  </si>
  <si>
    <t>Managing Director Wholesale Banking Group-Products</t>
  </si>
  <si>
    <r>
      <t xml:space="preserve">Jaffar Nini / </t>
    </r>
    <r>
      <rPr>
        <strike/>
        <sz val="9"/>
        <color rgb="FFFF0000"/>
        <rFont val="Calibri"/>
        <family val="2"/>
        <scheme val="minor"/>
      </rPr>
      <t>Raheel Ahmed</t>
    </r>
  </si>
  <si>
    <t>Amel Berhouma</t>
  </si>
  <si>
    <t>MD Retail Banking</t>
  </si>
  <si>
    <t>Shibani Mehra</t>
  </si>
  <si>
    <t>FATCA / CRS</t>
  </si>
  <si>
    <t>Projects, Systems &amp; Data</t>
  </si>
  <si>
    <t>Compliance Projects</t>
  </si>
  <si>
    <t>Arfan Aslam</t>
  </si>
  <si>
    <t>Bharat Asarpota</t>
  </si>
  <si>
    <r>
      <rPr>
        <sz val="9"/>
        <color rgb="FF92D050"/>
        <rFont val="Calibri"/>
        <family val="2"/>
        <scheme val="minor"/>
      </rPr>
      <t>Pawan Dhawan</t>
    </r>
    <r>
      <rPr>
        <sz val="9"/>
        <rFont val="Calibri"/>
        <family val="2"/>
        <scheme val="minor"/>
      </rPr>
      <t xml:space="preserve"> / </t>
    </r>
    <r>
      <rPr>
        <strike/>
        <sz val="9"/>
        <color rgb="FFFF0000"/>
        <rFont val="Calibri"/>
        <family val="2"/>
        <scheme val="minor"/>
      </rPr>
      <t>Shibani Mehra</t>
    </r>
  </si>
  <si>
    <t>Saud Mohammed (Naji)</t>
  </si>
  <si>
    <t>Abdul Rahim Ahmad</t>
  </si>
  <si>
    <t>Business Operational Risk &amp; Process Enablement</t>
  </si>
  <si>
    <t>Operational Risk &amp; Process Enablement</t>
  </si>
  <si>
    <t>Aleksandra Anna</t>
  </si>
  <si>
    <t>Business Planning</t>
  </si>
  <si>
    <t>Elcin Yanik</t>
  </si>
  <si>
    <r>
      <rPr>
        <strike/>
        <sz val="9"/>
        <color rgb="FFFF0000"/>
        <rFont val="Calibri"/>
        <family val="2"/>
        <scheme val="minor"/>
      </rPr>
      <t>PBG - Assets</t>
    </r>
    <r>
      <rPr>
        <sz val="9"/>
        <rFont val="Calibri"/>
        <family val="2"/>
        <scheme val="minor"/>
      </rPr>
      <t xml:space="preserve"> / Retail Sales</t>
    </r>
  </si>
  <si>
    <r>
      <rPr>
        <strike/>
        <sz val="9"/>
        <color rgb="FFFF0000"/>
        <rFont val="Calibri"/>
        <family val="2"/>
        <scheme val="minor"/>
      </rPr>
      <t>PBG - Assets</t>
    </r>
    <r>
      <rPr>
        <sz val="9"/>
        <rFont val="Calibri"/>
        <family val="2"/>
        <scheme val="minor"/>
      </rPr>
      <t xml:space="preserve"> / Retail Products - Payments</t>
    </r>
  </si>
  <si>
    <t>Retail Products - Mortgages</t>
  </si>
  <si>
    <t>Retail Products - Personal Loans</t>
  </si>
  <si>
    <t>Mortgages</t>
  </si>
  <si>
    <t>Personal Loans</t>
  </si>
  <si>
    <t>Rehan Riaz Ahmad</t>
  </si>
  <si>
    <t>Retail Products - Auto Loans</t>
  </si>
  <si>
    <t>Auto Loans</t>
  </si>
  <si>
    <t>Retail Products - Credit Cards / Instant Money</t>
  </si>
  <si>
    <t>Credit Cards / Instant Money</t>
  </si>
  <si>
    <r>
      <t xml:space="preserve">Shibani / </t>
    </r>
    <r>
      <rPr>
        <strike/>
        <sz val="9"/>
        <color rgb="FFFF0000"/>
        <rFont val="Calibri"/>
        <family val="2"/>
        <scheme val="minor"/>
      </rPr>
      <t>Shalab</t>
    </r>
  </si>
  <si>
    <t>Weath Management</t>
  </si>
  <si>
    <t>Wealth Management</t>
  </si>
  <si>
    <t>Bancassurance</t>
  </si>
  <si>
    <t>Mohammed Siddiqui</t>
  </si>
  <si>
    <t>Mona Al Shamsi</t>
  </si>
  <si>
    <t>RAKElite</t>
  </si>
  <si>
    <t>Rahul Gian Chandnani</t>
  </si>
  <si>
    <t>Digital Channels</t>
  </si>
  <si>
    <t>Rahul Singh</t>
  </si>
  <si>
    <t>Vikas / Venkat/ Ram / Jaffar</t>
  </si>
  <si>
    <t>Chelliah Kumar</t>
  </si>
  <si>
    <t>Ram Prasad Rajagopalan</t>
  </si>
  <si>
    <t>Applications Support</t>
  </si>
  <si>
    <t>IT Engineering</t>
  </si>
  <si>
    <t>System Development &amp; DEVOPS</t>
  </si>
  <si>
    <t>Prasad Edlabadkar</t>
  </si>
  <si>
    <t>IT Operations &amp; Support</t>
  </si>
  <si>
    <t>Network Management, Voice and Security</t>
  </si>
  <si>
    <t>Sh. Abdullah A. K. Al Qassemi</t>
  </si>
  <si>
    <t>Middleware and APIs</t>
  </si>
  <si>
    <t>Wipro IT Controls</t>
  </si>
  <si>
    <t>Denis Kuznetsov</t>
  </si>
  <si>
    <t>Ram Prasad</t>
  </si>
  <si>
    <t>Guru Prasad</t>
  </si>
  <si>
    <r>
      <t xml:space="preserve">User </t>
    </r>
    <r>
      <rPr>
        <sz val="9"/>
        <color rgb="FF92D050"/>
        <rFont val="Calibri"/>
        <family val="2"/>
        <scheme val="minor"/>
      </rPr>
      <t>and Privilege</t>
    </r>
    <r>
      <rPr>
        <sz val="9"/>
        <rFont val="Calibri"/>
        <family val="2"/>
        <scheme val="minor"/>
      </rPr>
      <t xml:space="preserve"> Access Management</t>
    </r>
  </si>
  <si>
    <t>Divya Babu</t>
  </si>
  <si>
    <r>
      <t xml:space="preserve">ATMs </t>
    </r>
    <r>
      <rPr>
        <sz val="9"/>
        <color rgb="FF92D050"/>
        <rFont val="Calibri"/>
        <family val="2"/>
        <scheme val="minor"/>
      </rPr>
      <t>and Point-of-Sale Infrastructure &amp; Management</t>
    </r>
  </si>
  <si>
    <t>SMS, Digital &amp; Mobile Banking</t>
  </si>
  <si>
    <t>Testing &amp; QA</t>
  </si>
  <si>
    <t>Venkatachalam Iyer QA</t>
  </si>
  <si>
    <t>Data Platform</t>
  </si>
  <si>
    <t>Data Platform and Governance</t>
  </si>
  <si>
    <t>Arno Van Der Merwe</t>
  </si>
  <si>
    <t>Sabari Senthil</t>
  </si>
  <si>
    <t xml:space="preserve">Information and Cyber Security </t>
  </si>
  <si>
    <t>Technology Risk</t>
  </si>
  <si>
    <t>Technology and Third Party Risk</t>
  </si>
  <si>
    <t>Cash Management (ATMs)</t>
  </si>
  <si>
    <r>
      <t xml:space="preserve">TF Operations is in CY audit plan but front office deferred due to strategy and proposition change. </t>
    </r>
    <r>
      <rPr>
        <sz val="9"/>
        <color rgb="FFFF0000"/>
        <rFont val="Calibri"/>
        <family val="2"/>
        <scheme val="minor"/>
      </rPr>
      <t>Move to 2024</t>
    </r>
  </si>
  <si>
    <t>Covered in PL and Mortgages</t>
  </si>
  <si>
    <t>Underwriting - (All Retail Products)</t>
  </si>
  <si>
    <t>RBG  - Underwriting</t>
  </si>
  <si>
    <t>Syed Muhammad Salman</t>
  </si>
  <si>
    <t>Business Process Reengineering</t>
  </si>
  <si>
    <t>Human Resources - Business Partnership</t>
  </si>
  <si>
    <t xml:space="preserve">Dongjun Choi </t>
  </si>
  <si>
    <t>Retail Sales</t>
  </si>
  <si>
    <t>Retail Products - Payments</t>
  </si>
  <si>
    <t>RBG - Collections</t>
  </si>
  <si>
    <t>RBG - Governance, Products &amp; Service</t>
  </si>
  <si>
    <t>Islamic Products</t>
  </si>
  <si>
    <t>Retail Banking</t>
  </si>
  <si>
    <t>RBG - Operations &amp; Acct Monitoring</t>
  </si>
  <si>
    <t>RBG - Credit Policy</t>
  </si>
  <si>
    <t>RBG - Credit Provisions</t>
  </si>
  <si>
    <t>RBG - Recoveries</t>
  </si>
  <si>
    <t>Pawan Dhawan</t>
  </si>
  <si>
    <t>Shibani</t>
  </si>
  <si>
    <t>Audit Plan 2026</t>
  </si>
  <si>
    <t>Audit Plan 2027</t>
  </si>
  <si>
    <t>BBG - Governance Products</t>
  </si>
  <si>
    <t>Emiratisation &amp; BRF Reporting</t>
  </si>
  <si>
    <t>Learning &amp; Development</t>
  </si>
  <si>
    <t>Reward Strategy, Remuneration, Incentives</t>
  </si>
  <si>
    <t>Talent Acquisition &amp; HR Services</t>
  </si>
  <si>
    <t>Emiratisation and BRF covered in 2019. The rating is changed from NI to SAT. Audit name was Emiratisation and Governance 2019</t>
  </si>
  <si>
    <t>Adjusted to 2024 in line with Team Mate</t>
  </si>
  <si>
    <t>Organisational Effectiveness &amp;  Business Partnership</t>
  </si>
  <si>
    <t>Organisational Effectiveness &amp; Business Partnership</t>
  </si>
  <si>
    <t>Advisory</t>
  </si>
  <si>
    <t>Litigation</t>
  </si>
  <si>
    <t>RBG - Collections (All products)</t>
  </si>
  <si>
    <t>RB - All products
Recoveries (Post -write off)</t>
  </si>
  <si>
    <t>Pre-implementation audit of Protego Platform 2022</t>
  </si>
  <si>
    <t>BBG - Credit (Policy &amp; Provisions)</t>
  </si>
  <si>
    <t>Capital Management - Internal Capital Adequacy Assessment Process (ICAAP)</t>
  </si>
  <si>
    <t>2020: Covered as part of mortgage audit, 2023:  Covered as part of LAI, WM</t>
  </si>
  <si>
    <t>New - Q1 YAP - Covered in 2022 Unrated Memo issued in 2022</t>
  </si>
  <si>
    <t>C3 Edenred</t>
  </si>
  <si>
    <t>Placeholder (YAP / Other)</t>
  </si>
  <si>
    <t>Third Parties - C3 Edenred</t>
  </si>
  <si>
    <t>Third Parties - (YAP / Other)</t>
  </si>
  <si>
    <t>Originally planned for 2023, pushed to Q1'2024</t>
  </si>
  <si>
    <t>Not in initial audit plan. Not consistent with the rating. Inherent risk should be Medium not High. ATM Environment - 2020</t>
  </si>
  <si>
    <r>
      <t xml:space="preserve">Digital Banking - </t>
    </r>
    <r>
      <rPr>
        <i/>
        <sz val="9"/>
        <rFont val="Calibri"/>
        <family val="2"/>
        <scheme val="minor"/>
      </rPr>
      <t>(Previously E Channels)</t>
    </r>
  </si>
  <si>
    <t>To be covered under Syndicated Loans across WBG. Moved to Q1'2024</t>
  </si>
  <si>
    <t>Brand &amp; Marketing</t>
  </si>
  <si>
    <t>Covered in 2023- for RBL, Commercial Banking and FIGP</t>
  </si>
  <si>
    <t>Covered in Q3 2023- for RBL</t>
  </si>
  <si>
    <t>Syndicated Lending - Q1 - Covered for corporate banking in Q2-2023</t>
  </si>
  <si>
    <t>Project Management &amp; Implementation</t>
  </si>
  <si>
    <t>.</t>
  </si>
  <si>
    <t xml:space="preserve">Pushed to Q1'2024 </t>
  </si>
  <si>
    <t>WM and Bancassurance - Sales (Rakelite)</t>
  </si>
  <si>
    <t>BBG - Commercial</t>
  </si>
  <si>
    <t>Covered in 2023 across multiple audits - i.e RBL, Commercial Banking, FIGP</t>
  </si>
  <si>
    <t>Being covered in Q4 2023</t>
  </si>
  <si>
    <t>BBG - Distribution (RBL)</t>
  </si>
  <si>
    <t>Product-related E2E process audit (covered in Q3 2023- RBL)</t>
  </si>
  <si>
    <t>Rating driven by Onboarding responsibilities (covered in Q3 2023- for RBL)</t>
  </si>
  <si>
    <t xml:space="preserve">BBG - SME </t>
  </si>
  <si>
    <t>BBG - SME (Trade &amp; Working Capital)</t>
  </si>
  <si>
    <t>Islamic Banking / Risk</t>
  </si>
  <si>
    <t>Islamic Banking - Products Development</t>
  </si>
  <si>
    <t>Counterparty Credit Risk</t>
  </si>
  <si>
    <t>BBG - Business Banking Value Proposition</t>
  </si>
  <si>
    <t>Digital Platform &amp; Value Proposition</t>
  </si>
  <si>
    <t>Compliance Transformation &amp; Reporting</t>
  </si>
  <si>
    <t xml:space="preserve">Business Operational Risk Management </t>
  </si>
  <si>
    <t>Corporate (Coverage - RAK )</t>
  </si>
  <si>
    <t>Corporate (Coverage - Dubai)</t>
  </si>
  <si>
    <t>Corporate (Coverage - Abu Dhabi)</t>
  </si>
  <si>
    <t>Strategic Clients - Business Development-</t>
  </si>
  <si>
    <t>Shared Services &amp; Strategic Outsourcing</t>
  </si>
  <si>
    <t>IT Transformation &amp; Governance</t>
  </si>
  <si>
    <t>Software License Management &amp; AMC</t>
  </si>
  <si>
    <t>IT Projects Delivery</t>
  </si>
  <si>
    <t>All Loan Products</t>
  </si>
  <si>
    <t>Wealth Management &amp; Investments  - Governance, Products &amp; Service</t>
  </si>
  <si>
    <t>Covered in 2023, Corporate Banking</t>
  </si>
  <si>
    <t>Covered for RBL and Commercial in 2023</t>
  </si>
  <si>
    <t>Covered for Corporate Banking in Q2 2023</t>
  </si>
  <si>
    <r>
      <rPr>
        <sz val="9"/>
        <rFont val="Calibri"/>
        <family val="2"/>
        <scheme val="minor"/>
      </rPr>
      <t>Treasury</t>
    </r>
    <r>
      <rPr>
        <sz val="9"/>
        <color theme="9"/>
        <rFont val="Calibri"/>
        <family val="2"/>
        <scheme val="minor"/>
      </rPr>
      <t xml:space="preserve"> / Finance</t>
    </r>
  </si>
  <si>
    <r>
      <rPr>
        <sz val="9"/>
        <rFont val="Calibri"/>
        <family val="2"/>
        <scheme val="minor"/>
      </rPr>
      <t>Treasury /</t>
    </r>
    <r>
      <rPr>
        <sz val="9"/>
        <color theme="9"/>
        <rFont val="Calibri"/>
        <family val="2"/>
        <scheme val="minor"/>
      </rPr>
      <t xml:space="preserve"> Risk Management</t>
    </r>
  </si>
  <si>
    <r>
      <rPr>
        <sz val="9"/>
        <rFont val="Calibri"/>
        <family val="2"/>
        <scheme val="minor"/>
      </rPr>
      <t xml:space="preserve">Treasury / </t>
    </r>
    <r>
      <rPr>
        <sz val="9"/>
        <color theme="9"/>
        <rFont val="Calibri"/>
        <family val="2"/>
        <scheme val="minor"/>
      </rPr>
      <t>Risk Management</t>
    </r>
  </si>
  <si>
    <t>Sub Area</t>
  </si>
  <si>
    <t>Retail Banking Group</t>
  </si>
  <si>
    <t xml:space="preserve"> Treasury</t>
  </si>
  <si>
    <t>Internal Shariah Controls</t>
  </si>
  <si>
    <t>Islamic - Assets</t>
  </si>
  <si>
    <t>Islamic - Liabilities</t>
  </si>
  <si>
    <t>Compliance Assurance &amp; Monitoring</t>
  </si>
  <si>
    <t>Compliance AML</t>
  </si>
  <si>
    <t>Please check if area can be a specific AE</t>
  </si>
  <si>
    <t>Enterprise Architecture</t>
  </si>
  <si>
    <t>NA</t>
  </si>
  <si>
    <t>yes</t>
  </si>
  <si>
    <r>
      <t xml:space="preserve">ETL and  Business Object  </t>
    </r>
    <r>
      <rPr>
        <sz val="9"/>
        <color theme="9"/>
        <rFont val="Calibri"/>
        <family val="2"/>
        <scheme val="minor"/>
      </rPr>
      <t>(Power BI)</t>
    </r>
  </si>
  <si>
    <t>HIgh</t>
  </si>
  <si>
    <t>NSI</t>
  </si>
  <si>
    <t>One combined audit will be performed with PMO Governance under DJ/Tristan</t>
  </si>
  <si>
    <t>Based on the result, will re-assess the subsequent audit need.</t>
  </si>
  <si>
    <t xml:space="preserve">Testing process is covered as part of every application review. </t>
  </si>
  <si>
    <t>One combined audit will be performed with IT projects Delivery under Saket/James</t>
  </si>
  <si>
    <t>Management of Information System</t>
  </si>
  <si>
    <t xml:space="preserve">Business Performance and Strategic Analytics </t>
  </si>
  <si>
    <t>RAKNIC-IT</t>
  </si>
  <si>
    <t xml:space="preserve">Along with ADHICS requirements, other areas will be picked up during the audit. </t>
  </si>
  <si>
    <t>Propose an integrated audit</t>
  </si>
  <si>
    <t>Some processes are being reviewed as part of Digital Account Onboarding audit</t>
  </si>
  <si>
    <t>Access rights are reviewed as part of every audit</t>
  </si>
  <si>
    <t>NESA IAS controls are being covered as part of most of the Technology audits.</t>
  </si>
  <si>
    <t>Will be assessed as part of Infosec and Cards System audits as this is independently assessed by QSA</t>
  </si>
  <si>
    <t>ADHICS Compliance</t>
  </si>
  <si>
    <t>Integrated audit of one each cloud application will be picked up every year which can be led by the respective SMT member.</t>
  </si>
  <si>
    <r>
      <rPr>
        <sz val="9"/>
        <color theme="9"/>
        <rFont val="Calibri"/>
        <family val="2"/>
        <scheme val="minor"/>
      </rPr>
      <t>Application Integration Platform</t>
    </r>
    <r>
      <rPr>
        <sz val="9"/>
        <rFont val="Calibri"/>
        <family val="2"/>
        <scheme val="minor"/>
      </rPr>
      <t xml:space="preserve"> (Middleware and APIs)</t>
    </r>
  </si>
  <si>
    <r>
      <t>Operations</t>
    </r>
    <r>
      <rPr>
        <sz val="9"/>
        <color theme="9"/>
        <rFont val="Calibri"/>
        <family val="2"/>
        <scheme val="minor"/>
      </rPr>
      <t>Risk Management</t>
    </r>
  </si>
  <si>
    <r>
      <t>Risk Management</t>
    </r>
    <r>
      <rPr>
        <sz val="9"/>
        <color theme="9"/>
        <rFont val="Calibri"/>
        <family val="2"/>
        <scheme val="minor"/>
      </rPr>
      <t>Business Continuity Management</t>
    </r>
  </si>
  <si>
    <r>
      <rPr>
        <strike/>
        <sz val="9"/>
        <rFont val="Calibri"/>
        <family val="2"/>
        <scheme val="minor"/>
      </rPr>
      <t>IT Risk /</t>
    </r>
    <r>
      <rPr>
        <sz val="9"/>
        <color theme="9"/>
        <rFont val="Calibri"/>
        <family val="2"/>
        <scheme val="minor"/>
      </rPr>
      <t xml:space="preserve"> Information Security and Cyber Security </t>
    </r>
  </si>
  <si>
    <r>
      <rPr>
        <strike/>
        <sz val="9"/>
        <rFont val="Calibri"/>
        <family val="2"/>
        <scheme val="minor"/>
      </rPr>
      <t>IT</t>
    </r>
    <r>
      <rPr>
        <sz val="9"/>
        <rFont val="Calibri"/>
        <family val="2"/>
        <scheme val="minor"/>
      </rPr>
      <t xml:space="preserve"> </t>
    </r>
    <r>
      <rPr>
        <sz val="9"/>
        <color theme="9"/>
        <rFont val="Calibri"/>
        <family val="2"/>
        <scheme val="minor"/>
      </rPr>
      <t>Corporate Functions</t>
    </r>
  </si>
  <si>
    <r>
      <rPr>
        <strike/>
        <sz val="9"/>
        <rFont val="Calibri"/>
        <family val="2"/>
        <scheme val="minor"/>
      </rPr>
      <t>IT</t>
    </r>
    <r>
      <rPr>
        <sz val="9"/>
        <color theme="9"/>
        <rFont val="Calibri"/>
        <family val="2"/>
        <scheme val="minor"/>
      </rPr>
      <t xml:space="preserve"> Business Performance and Strategic Analytics </t>
    </r>
  </si>
  <si>
    <t>TPRA Process was assessed as part of 20223 Infosec and 2023 Adhics audits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</si>
</sst>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rgb="FF0070C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Verdana"/>
      <family val="2"/>
    </font>
    <font>
      <sz val="9"/>
      <color rgb="FF000000"/>
      <name val="Calibri"/>
      <family val="2"/>
      <scheme val="minor"/>
    </font>
    <font>
      <sz val="9"/>
      <color rgb="FF000000"/>
      <name val="Symbol"/>
      <family val="1"/>
      <charset val="2"/>
    </font>
    <font>
      <sz val="9"/>
      <color theme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9"/>
      <color rgb="FF92D050"/>
      <name val="Calibri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rgb="FF0070C0"/>
      <name val="Verdana"/>
      <family val="2"/>
    </font>
    <font>
      <b/>
      <sz val="9"/>
      <color theme="3"/>
      <name val="Calibri"/>
      <family val="2"/>
      <scheme val="minor"/>
    </font>
    <font>
      <i/>
      <sz val="9"/>
      <name val="Calibri"/>
      <family val="2"/>
      <scheme val="minor"/>
    </font>
    <font>
      <strike/>
      <sz val="9"/>
      <name val="Calibri"/>
      <family val="2"/>
      <scheme val="minor"/>
    </font>
    <font>
      <strike/>
      <sz val="9"/>
      <color theme="9"/>
      <name val="Calibri"/>
      <family val="2"/>
      <scheme val="minor"/>
    </font>
    <font>
      <strike/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9"/>
      <name val="Verdana"/>
      <family val="2"/>
    </font>
    <font>
      <strike/>
      <sz val="9"/>
      <color theme="9"/>
      <name val="Verdana"/>
      <family val="2"/>
    </font>
  </fonts>
  <fills count="2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2" tint="-0.74999237037263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0">
    <xf numFmtId="0" fontId="0" fillId="0" borderId="0" xfId="0"/>
    <xf numFmtId="0" fontId="6" fillId="0" borderId="0" xfId="0" applyFont="1"/>
    <xf numFmtId="0" fontId="7" fillId="0" borderId="0" xfId="0" applyFont="1"/>
    <xf numFmtId="0" fontId="10" fillId="0" borderId="0" xfId="0" applyFont="1"/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11" fillId="16" borderId="3" xfId="0" quotePrefix="1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/>
    </xf>
    <xf numFmtId="0" fontId="6" fillId="17" borderId="1" xfId="0" quotePrefix="1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7" fillId="0" borderId="0" xfId="0" quotePrefix="1" applyFont="1" applyAlignment="1">
      <alignment horizontal="center" vertical="top"/>
    </xf>
    <xf numFmtId="0" fontId="12" fillId="0" borderId="0" xfId="0" applyFont="1" applyAlignment="1">
      <alignment wrapText="1"/>
    </xf>
    <xf numFmtId="0" fontId="7" fillId="18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13" fillId="0" borderId="0" xfId="0" applyFont="1"/>
    <xf numFmtId="0" fontId="7" fillId="10" borderId="7" xfId="0" applyFont="1" applyFill="1" applyBorder="1"/>
    <xf numFmtId="0" fontId="7" fillId="10" borderId="8" xfId="0" applyFont="1" applyFill="1" applyBorder="1"/>
    <xf numFmtId="0" fontId="7" fillId="10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10" borderId="10" xfId="0" applyFont="1" applyFill="1" applyBorder="1"/>
    <xf numFmtId="0" fontId="7" fillId="10" borderId="0" xfId="0" applyFont="1" applyFill="1"/>
    <xf numFmtId="0" fontId="7" fillId="10" borderId="1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10" borderId="12" xfId="0" applyFont="1" applyFill="1" applyBorder="1"/>
    <xf numFmtId="0" fontId="7" fillId="10" borderId="13" xfId="0" applyFont="1" applyFill="1" applyBorder="1"/>
    <xf numFmtId="0" fontId="7" fillId="10" borderId="14" xfId="0" applyFont="1" applyFill="1" applyBorder="1" applyAlignment="1">
      <alignment horizontal="center"/>
    </xf>
    <xf numFmtId="0" fontId="7" fillId="10" borderId="11" xfId="0" quotePrefix="1" applyFont="1" applyFill="1" applyBorder="1" applyAlignment="1">
      <alignment horizontal="center"/>
    </xf>
    <xf numFmtId="0" fontId="7" fillId="0" borderId="0" xfId="0" quotePrefix="1" applyFont="1"/>
    <xf numFmtId="0" fontId="14" fillId="0" borderId="0" xfId="0" applyFont="1"/>
    <xf numFmtId="0" fontId="7" fillId="0" borderId="1" xfId="0" applyFont="1" applyBorder="1"/>
    <xf numFmtId="0" fontId="6" fillId="20" borderId="1" xfId="0" applyFont="1" applyFill="1" applyBorder="1"/>
    <xf numFmtId="0" fontId="6" fillId="20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7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1" fontId="20" fillId="6" borderId="0" xfId="0" applyNumberFormat="1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1" fillId="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12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1" fontId="21" fillId="8" borderId="0" xfId="0" applyNumberFormat="1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1" fillId="1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1" fillId="5" borderId="0" xfId="0" applyFont="1" applyFill="1" applyAlignment="1">
      <alignment horizontal="center" vertical="center"/>
    </xf>
    <xf numFmtId="0" fontId="1" fillId="8" borderId="0" xfId="0" applyFont="1" applyFill="1" applyAlignment="1">
      <alignment vertical="center" wrapText="1"/>
    </xf>
    <xf numFmtId="0" fontId="1" fillId="0" borderId="0" xfId="0" applyFont="1" applyAlignment="1">
      <alignment horizontal="left" wrapText="1"/>
    </xf>
    <xf numFmtId="0" fontId="1" fillId="14" borderId="0" xfId="0" applyFont="1" applyFill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5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49" fontId="26" fillId="0" borderId="0" xfId="0" applyNumberFormat="1" applyFont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0" fontId="26" fillId="9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 wrapText="1"/>
    </xf>
    <xf numFmtId="0" fontId="26" fillId="11" borderId="0" xfId="0" applyFont="1" applyFill="1" applyAlignment="1">
      <alignment horizontal="center" vertical="center" wrapText="1"/>
    </xf>
    <xf numFmtId="1" fontId="26" fillId="8" borderId="0" xfId="0" applyNumberFormat="1" applyFont="1" applyFill="1" applyAlignment="1">
      <alignment horizontal="center" vertical="center" wrapText="1"/>
    </xf>
    <xf numFmtId="0" fontId="25" fillId="21" borderId="0" xfId="0" applyFont="1" applyFill="1" applyAlignment="1">
      <alignment horizontal="center" vertical="center" wrapText="1"/>
    </xf>
    <xf numFmtId="0" fontId="26" fillId="21" borderId="0" xfId="0" applyFont="1" applyFill="1" applyAlignment="1">
      <alignment horizontal="center" vertical="center" wrapText="1"/>
    </xf>
    <xf numFmtId="0" fontId="21" fillId="21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1" fillId="22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49" fontId="21" fillId="22" borderId="0" xfId="0" applyNumberFormat="1" applyFont="1" applyFill="1" applyAlignment="1">
      <alignment horizontal="center" vertical="center" wrapText="1"/>
    </xf>
    <xf numFmtId="0" fontId="21" fillId="22" borderId="0" xfId="0" applyFont="1" applyFill="1" applyAlignment="1">
      <alignment horizontal="left" vertical="center" wrapText="1"/>
    </xf>
    <xf numFmtId="0" fontId="25" fillId="22" borderId="0" xfId="0" applyFont="1" applyFill="1" applyAlignment="1">
      <alignment horizontal="center" vertical="center" wrapText="1"/>
    </xf>
    <xf numFmtId="0" fontId="26" fillId="0" borderId="0" xfId="0" applyFont="1" applyAlignment="1">
      <alignment wrapText="1"/>
    </xf>
    <xf numFmtId="0" fontId="28" fillId="21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23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22" borderId="1" xfId="0" applyFont="1" applyFill="1" applyBorder="1" applyAlignment="1">
      <alignment horizontal="center"/>
    </xf>
    <xf numFmtId="0" fontId="1" fillId="21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" fillId="21" borderId="0" xfId="0" applyFont="1" applyFill="1" applyAlignment="1">
      <alignment vertical="center" wrapText="1"/>
    </xf>
    <xf numFmtId="0" fontId="1" fillId="21" borderId="0" xfId="0" applyFont="1" applyFill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 wrapText="1"/>
    </xf>
    <xf numFmtId="1" fontId="21" fillId="8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1" fillId="13" borderId="1" xfId="0" applyFont="1" applyFill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21" fillId="22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" fontId="20" fillId="6" borderId="1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1" fillId="21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25" fillId="21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1" fontId="34" fillId="8" borderId="1" xfId="0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4" fillId="22" borderId="1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36" fillId="0" borderId="1" xfId="0" applyFont="1" applyBorder="1" applyAlignment="1">
      <alignment wrapText="1"/>
    </xf>
    <xf numFmtId="0" fontId="2" fillId="9" borderId="1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49" fontId="21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/>
    </xf>
    <xf numFmtId="49" fontId="25" fillId="0" borderId="18" xfId="0" applyNumberFormat="1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1" fillId="13" borderId="1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1" fillId="9" borderId="18" xfId="0" applyFont="1" applyFill="1" applyBorder="1" applyAlignment="1">
      <alignment horizontal="center" vertical="center"/>
    </xf>
    <xf numFmtId="0" fontId="21" fillId="10" borderId="18" xfId="0" applyFont="1" applyFill="1" applyBorder="1" applyAlignment="1">
      <alignment horizontal="center" vertical="center" wrapText="1"/>
    </xf>
    <xf numFmtId="0" fontId="21" fillId="11" borderId="18" xfId="0" applyFont="1" applyFill="1" applyBorder="1" applyAlignment="1">
      <alignment horizontal="center" vertical="center" wrapText="1"/>
    </xf>
    <xf numFmtId="1" fontId="21" fillId="8" borderId="18" xfId="0" applyNumberFormat="1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21" fillId="21" borderId="18" xfId="0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vertical="center" wrapText="1"/>
    </xf>
    <xf numFmtId="0" fontId="21" fillId="22" borderId="18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center" vertical="center" wrapText="1"/>
    </xf>
    <xf numFmtId="0" fontId="21" fillId="21" borderId="19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1" fillId="12" borderId="19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/>
    </xf>
    <xf numFmtId="0" fontId="21" fillId="10" borderId="19" xfId="0" applyFont="1" applyFill="1" applyBorder="1" applyAlignment="1">
      <alignment horizontal="center" vertical="center" wrapText="1"/>
    </xf>
    <xf numFmtId="0" fontId="21" fillId="11" borderId="19" xfId="0" applyFont="1" applyFill="1" applyBorder="1" applyAlignment="1">
      <alignment horizontal="center" vertical="center" wrapText="1"/>
    </xf>
    <xf numFmtId="1" fontId="21" fillId="8" borderId="19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left" vertical="center" wrapText="1"/>
    </xf>
    <xf numFmtId="49" fontId="21" fillId="0" borderId="19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center" vertical="center" wrapText="1"/>
    </xf>
    <xf numFmtId="0" fontId="21" fillId="8" borderId="20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/>
    </xf>
    <xf numFmtId="0" fontId="21" fillId="10" borderId="20" xfId="0" applyFont="1" applyFill="1" applyBorder="1" applyAlignment="1">
      <alignment horizontal="center" vertical="center" wrapText="1"/>
    </xf>
    <xf numFmtId="0" fontId="21" fillId="11" borderId="20" xfId="0" applyFont="1" applyFill="1" applyBorder="1" applyAlignment="1">
      <alignment horizontal="center" vertical="center" wrapText="1"/>
    </xf>
    <xf numFmtId="1" fontId="21" fillId="8" borderId="20" xfId="0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21" fillId="0" borderId="19" xfId="0" applyFont="1" applyBorder="1" applyAlignment="1">
      <alignment vertical="center" wrapText="1"/>
    </xf>
    <xf numFmtId="0" fontId="21" fillId="22" borderId="19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wrapText="1"/>
    </xf>
    <xf numFmtId="0" fontId="38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7" fillId="7" borderId="1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center" vertical="center" wrapText="1"/>
    </xf>
    <xf numFmtId="0" fontId="12" fillId="16" borderId="15" xfId="0" applyFont="1" applyFill="1" applyBorder="1" applyAlignment="1">
      <alignment horizontal="center" vertical="top" wrapText="1"/>
    </xf>
    <xf numFmtId="0" fontId="12" fillId="16" borderId="16" xfId="0" applyFont="1" applyFill="1" applyBorder="1" applyAlignment="1">
      <alignment horizontal="center" vertical="top" wrapText="1"/>
    </xf>
    <xf numFmtId="0" fontId="12" fillId="16" borderId="17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3" fillId="19" borderId="4" xfId="0" applyFont="1" applyFill="1" applyBorder="1" applyAlignment="1">
      <alignment horizontal="left" wrapText="1"/>
    </xf>
    <xf numFmtId="0" fontId="13" fillId="19" borderId="5" xfId="0" applyFont="1" applyFill="1" applyBorder="1" applyAlignment="1">
      <alignment horizontal="left" wrapText="1"/>
    </xf>
    <xf numFmtId="0" fontId="13" fillId="19" borderId="6" xfId="0" applyFont="1" applyFill="1" applyBorder="1" applyAlignment="1">
      <alignment horizontal="left" wrapText="1"/>
    </xf>
    <xf numFmtId="0" fontId="6" fillId="20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414"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CC"/>
      <color rgb="FFCCECFF"/>
      <color rgb="FFFF6699"/>
      <color rgb="FFCC66FF"/>
      <color rgb="FFFFCC66"/>
      <color rgb="FFCCFFCC"/>
      <color rgb="FFFFCCFF"/>
      <color rgb="FFFF33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10</xdr:col>
      <xdr:colOff>533730</xdr:colOff>
      <xdr:row>23</xdr:row>
      <xdr:rowOff>124374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C1F8F6-A42E-4B92-8E82-2450C835B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8100" y="571500"/>
          <a:ext cx="2362530" cy="39343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iju Varughese Skariah" id="{BE6923D1-8E8D-46A2-A53A-A51FDD4E6BE9}" userId="S::Biju.Skariah@rakbank.ae::368b7a8b-66ca-4f44-bc11-60defecf1f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56" dT="2023-11-15T10:28:13.68" personId="{BE6923D1-8E8D-46A2-A53A-A51FDD4E6BE9}" id="{40FBD01C-CA35-484B-B4AC-B3EB2814CA09}">
    <text>Protego and SAS AML</text>
  </threadedComment>
  <threadedComment ref="X56" dT="2023-11-16T06:10:30.33" personId="{BE6923D1-8E8D-46A2-A53A-A51FDD4E6BE9}" id="{438CA2F0-0BF0-4B53-8192-8A8E31680BA6}">
    <text>Frute</text>
  </threadedComment>
  <threadedComment ref="Y56" dT="2023-11-16T06:11:06.11" personId="{BE6923D1-8E8D-46A2-A53A-A51FDD4E6BE9}" id="{39298E10-F2AE-4C61-A7C6-55D45E64B03A}">
    <text>Skiply</text>
  </threadedComment>
  <threadedComment ref="W57" dT="2023-11-15T10:30:51.67" personId="{BE6923D1-8E8D-46A2-A53A-A51FDD4E6BE9}" id="{361DC3EE-943A-4158-A1CA-1DE1FE1C2805}">
    <text>Digital Account Onboarding</text>
  </threadedComment>
  <threadedComment ref="V58" dT="2023-11-16T06:21:35.84" personId="{BE6923D1-8E8D-46A2-A53A-A51FDD4E6BE9}" id="{45818FA9-A60B-4FED-A27C-894D7DCECA14}">
    <text>Report issued in May 2023</text>
  </threadedComment>
  <threadedComment ref="R59" dT="2023-11-16T06:25:31.95" personId="{BE6923D1-8E8D-46A2-A53A-A51FDD4E6BE9}" id="{48F43879-CD0D-442D-84A4-67BBFB342C9F}">
    <text>Based on the result, will re-assess the subsequent audit need.</text>
  </threadedComment>
  <threadedComment ref="W61" dT="2023-11-16T06:28:30.56" personId="{BE6923D1-8E8D-46A2-A53A-A51FDD4E6BE9}" id="{E30171D4-F3DA-42A1-9106-4ACD45B065E2}">
    <text>Current report not issued</text>
  </threadedComment>
  <threadedComment ref="R63" dT="2023-11-16T06:35:15.81" personId="{BE6923D1-8E8D-46A2-A53A-A51FDD4E6BE9}" id="{76D5D92B-4131-4BC0-B46F-ED81083B1832}">
    <text>Access Rights are reviewed as part of every audit</text>
  </threadedComment>
  <threadedComment ref="R64" dT="2023-11-16T06:36:23.71" personId="{BE6923D1-8E8D-46A2-A53A-A51FDD4E6BE9}" id="{B0C7669A-18DC-4BD9-A43E-642D9AA6D5D9}">
    <text xml:space="preserve">Testing process is covered as part of every application review. </text>
  </threadedComment>
  <threadedComment ref="R65" dT="2023-11-16T06:40:54.44" personId="{BE6923D1-8E8D-46A2-A53A-A51FDD4E6BE9}" id="{1ACD48BC-FB41-4F22-BC5F-DCDD3A2A0D90}">
    <text>Based on the result, will re-assess the subsequent audit need.</text>
  </threadedComment>
  <threadedComment ref="M66" dT="2023-11-16T07:13:57.97" personId="{BE6923D1-8E8D-46A2-A53A-A51FDD4E6BE9}" id="{A478CF50-C86B-4B51-B03E-E26219E2AAC4}">
    <text>Report pending for issuance</text>
  </threadedComment>
  <threadedComment ref="R68" dT="2023-11-16T06:45:19.99" personId="{BE6923D1-8E8D-46A2-A53A-A51FDD4E6BE9}" id="{91FB696E-BB16-48D8-A868-8B3A89033CA5}">
    <text>One combined audit with PMO Governance under DJ/Tristan</text>
  </threadedComment>
  <threadedComment ref="Y69" dT="2023-11-16T07:11:55.42" personId="{BE6923D1-8E8D-46A2-A53A-A51FDD4E6BE9}" id="{975479D9-D94D-414A-A945-7D434B6829B0}">
    <text>Based on the platform readiness and audit result, future audit will be re-assessed.</text>
  </threadedComment>
  <threadedComment ref="R70" dT="2023-11-16T06:51:01.40" personId="{BE6923D1-8E8D-46A2-A53A-A51FDD4E6BE9}" id="{4E076011-4DA9-4B46-A5A7-47BD7762815D}">
    <text>This is already being covered as part of other audits.</text>
  </threadedComment>
  <threadedComment ref="R94" dT="2023-11-16T06:51:31.47" personId="{BE6923D1-8E8D-46A2-A53A-A51FDD4E6BE9}" id="{A47769B2-E701-44CA-88F8-0A725AEB912B}">
    <text>Considering ongoing ATM upgrade dependency</text>
  </threadedComment>
  <threadedComment ref="W96" dT="2023-11-16T07:08:26.47" personId="{BE6923D1-8E8D-46A2-A53A-A51FDD4E6BE9}" id="{3BFF42CB-5CB7-42DA-B262-43441E929D61}">
    <text>Covered partly as part of Digital Account Onboarding audit</text>
  </threadedComment>
  <threadedComment ref="R105" dT="2023-11-16T06:54:43.47" personId="{BE6923D1-8E8D-46A2-A53A-A51FDD4E6BE9}" id="{AC888B75-3447-45F5-A906-4EC1E8ACCEDE}">
    <text>NESA IAS controls are being covered as part of most of the audits.</text>
  </threadedComment>
  <threadedComment ref="R120" dT="2023-11-16T07:04:58.66" personId="{BE6923D1-8E8D-46A2-A53A-A51FDD4E6BE9}" id="{9E9E084A-DF16-4041-9669-0A233332E7DC}">
    <text>Will be assessed as part of Infosec and cards audits as this is independently assessed by QSA</text>
  </threadedComment>
  <threadedComment ref="M124" dT="2023-11-16T06:58:12.28" personId="{BE6923D1-8E8D-46A2-A53A-A51FDD4E6BE9}" id="{A3D87BC9-6122-48D4-B388-204E2666C233}">
    <text>TPRA process was covered as part of Infosec and ADHICS audits</text>
  </threadedComment>
  <threadedComment ref="V124" dT="2023-11-16T10:47:25.94" personId="{BE6923D1-8E8D-46A2-A53A-A51FDD4E6BE9}" id="{9552A060-09CF-48AE-B8F1-830B8D36E763}">
    <text>Covered as part of Infosec audit</text>
  </threadedComment>
  <threadedComment ref="R150" dT="2023-11-16T06:40:54.44" personId="{BE6923D1-8E8D-46A2-A53A-A51FDD4E6BE9}" id="{F4B8ABA1-AE54-4192-ADF1-D9A1A9762D8D}">
    <text>Based on the result, will re-assess the subsequent audit need.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9303-E339-465B-A732-4765CC779D91}">
  <sheetPr>
    <tabColor rgb="FF92D050"/>
  </sheetPr>
  <dimension ref="A1:XES1048575"/>
  <sheetViews>
    <sheetView zoomScaleNormal="100" zoomScaleSheetLayoutView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:D29"/>
    </sheetView>
  </sheetViews>
  <sheetFormatPr defaultColWidth="8.7109375" defaultRowHeight="12" x14ac:dyDescent="0.25"/>
  <cols>
    <col min="1" max="1" width="12.7109375" style="49" customWidth="1"/>
    <col min="2" max="2" width="19.7109375" style="49" bestFit="1" customWidth="1"/>
    <col min="3" max="3" width="33.5703125" style="49" customWidth="1"/>
    <col min="4" max="4" width="29.42578125" style="49" customWidth="1"/>
    <col min="5" max="5" width="16.28515625" style="49" customWidth="1"/>
    <col min="6" max="6" width="13.5703125" style="49" customWidth="1"/>
    <col min="7" max="7" width="21.42578125" style="49" bestFit="1" customWidth="1"/>
    <col min="8" max="8" width="16.42578125" style="49" bestFit="1" customWidth="1"/>
    <col min="9" max="9" width="25.5703125" style="49" customWidth="1"/>
    <col min="10" max="10" width="20.5703125" style="49" bestFit="1" customWidth="1"/>
    <col min="11" max="11" width="18.42578125" style="49" customWidth="1"/>
    <col min="12" max="12" width="8.7109375" style="49" bestFit="1" customWidth="1"/>
    <col min="13" max="13" width="14" style="49" bestFit="1" customWidth="1"/>
    <col min="14" max="14" width="15.5703125" style="49" bestFit="1" customWidth="1"/>
    <col min="15" max="15" width="13.28515625" style="49" bestFit="1" customWidth="1"/>
    <col min="16" max="16" width="16.7109375" style="49" bestFit="1" customWidth="1"/>
    <col min="17" max="17" width="8.42578125" style="49" bestFit="1" customWidth="1"/>
    <col min="18" max="18" width="13.7109375" style="49" bestFit="1" customWidth="1"/>
    <col min="19" max="19" width="10.7109375" style="49" bestFit="1" customWidth="1"/>
    <col min="20" max="20" width="10.28515625" style="49" bestFit="1" customWidth="1"/>
    <col min="21" max="21" width="11.28515625" style="49" bestFit="1" customWidth="1"/>
    <col min="22" max="26" width="10.5703125" style="49" bestFit="1" customWidth="1"/>
    <col min="27" max="27" width="11.140625" style="49" customWidth="1"/>
    <col min="28" max="28" width="45.7109375" style="49" bestFit="1" customWidth="1"/>
    <col min="29" max="16384" width="8.7109375" style="49"/>
  </cols>
  <sheetData>
    <row r="1" spans="1:28" ht="24" x14ac:dyDescent="0.25">
      <c r="A1" s="36" t="s">
        <v>529</v>
      </c>
      <c r="B1" s="37" t="s">
        <v>0</v>
      </c>
      <c r="C1" s="37" t="s">
        <v>451</v>
      </c>
      <c r="D1" s="37" t="s">
        <v>575</v>
      </c>
      <c r="E1" s="38" t="s">
        <v>0</v>
      </c>
      <c r="F1" s="38" t="s">
        <v>1</v>
      </c>
      <c r="G1" s="38" t="s">
        <v>2</v>
      </c>
      <c r="H1" s="38" t="s">
        <v>3</v>
      </c>
      <c r="I1" s="38" t="s">
        <v>4</v>
      </c>
      <c r="J1" s="38" t="s">
        <v>5</v>
      </c>
      <c r="K1" s="38" t="s">
        <v>6</v>
      </c>
      <c r="L1" s="39" t="s">
        <v>7</v>
      </c>
      <c r="M1" s="39" t="s">
        <v>8</v>
      </c>
      <c r="N1" s="39" t="s">
        <v>452</v>
      </c>
      <c r="O1" s="40" t="s">
        <v>9</v>
      </c>
      <c r="P1" s="40" t="s">
        <v>456</v>
      </c>
      <c r="Q1" s="41" t="s">
        <v>10</v>
      </c>
      <c r="R1" s="40" t="s">
        <v>11</v>
      </c>
      <c r="S1" s="42" t="s">
        <v>566</v>
      </c>
      <c r="T1" s="43" t="s">
        <v>12</v>
      </c>
      <c r="U1" s="44" t="s">
        <v>13</v>
      </c>
      <c r="V1" s="45" t="s">
        <v>14</v>
      </c>
      <c r="W1" s="45" t="s">
        <v>15</v>
      </c>
      <c r="X1" s="45" t="s">
        <v>16</v>
      </c>
      <c r="Y1" s="45" t="s">
        <v>17</v>
      </c>
      <c r="Z1" s="46" t="s">
        <v>18</v>
      </c>
      <c r="AA1" s="46" t="s">
        <v>19</v>
      </c>
      <c r="AB1" s="47" t="s">
        <v>20</v>
      </c>
    </row>
    <row r="2" spans="1:28" s="48" customFormat="1" x14ac:dyDescent="0.2">
      <c r="A2" s="50" t="s">
        <v>592</v>
      </c>
      <c r="B2" s="50" t="s">
        <v>21</v>
      </c>
      <c r="C2" s="56" t="s">
        <v>22</v>
      </c>
      <c r="D2" s="77" t="s">
        <v>23</v>
      </c>
      <c r="E2" s="50" t="s">
        <v>22</v>
      </c>
      <c r="F2" s="61" t="s">
        <v>24</v>
      </c>
      <c r="G2" s="78" t="s">
        <v>91</v>
      </c>
      <c r="H2" s="78" t="s">
        <v>92</v>
      </c>
      <c r="I2" s="78" t="s">
        <v>594</v>
      </c>
      <c r="J2" s="50"/>
      <c r="K2" s="50" t="s">
        <v>28</v>
      </c>
      <c r="L2" s="53" t="s">
        <v>29</v>
      </c>
      <c r="M2" s="51" t="str">
        <f>IF(T2&gt;2017,U2,"N/A")</f>
        <v>Sat</v>
      </c>
      <c r="N2" s="50" t="s">
        <v>29</v>
      </c>
      <c r="O2" s="64">
        <f>IF(Q2="y",1,SUMIFS('Rating Grid'!$D$11:$D$34,'Rating Grid'!$B$11:$B$34,Original!$L$30:$L$172,'Rating Grid'!$C$11:$C$34,Original!$M$30:$M$172))</f>
        <v>0</v>
      </c>
      <c r="P2" s="58" t="s">
        <v>30</v>
      </c>
      <c r="Q2" s="50" t="s">
        <v>31</v>
      </c>
      <c r="R2" s="51">
        <f>IF(O2&gt;S2,O2,S2)</f>
        <v>0</v>
      </c>
      <c r="S2" s="52"/>
      <c r="T2" s="59">
        <v>2020</v>
      </c>
      <c r="U2" s="53" t="s">
        <v>32</v>
      </c>
      <c r="V2" s="53" t="str">
        <f>IF($T2+$R2&lt;=2022,"2022","-")</f>
        <v>2022</v>
      </c>
      <c r="W2" s="53" t="str">
        <f>IF($T2+$R2=2023,"2023","-")</f>
        <v>-</v>
      </c>
      <c r="X2" s="53" t="str">
        <f>IF($T2+$R2=2024,"2024","-")</f>
        <v>-</v>
      </c>
      <c r="Y2" s="53" t="str">
        <f>IF($T2+$R2=2025,"2025","-")</f>
        <v>-</v>
      </c>
      <c r="Z2" s="49"/>
      <c r="AA2" s="49" t="str">
        <f>IF($T2&gt;2018,"Y","N")</f>
        <v>Y</v>
      </c>
      <c r="AB2" s="54"/>
    </row>
    <row r="3" spans="1:28" s="48" customFormat="1" x14ac:dyDescent="0.2">
      <c r="A3" s="50" t="s">
        <v>592</v>
      </c>
      <c r="B3" s="50" t="s">
        <v>21</v>
      </c>
      <c r="C3" s="56" t="s">
        <v>22</v>
      </c>
      <c r="D3" s="77" t="s">
        <v>34</v>
      </c>
      <c r="E3" s="50" t="s">
        <v>22</v>
      </c>
      <c r="F3" s="61" t="s">
        <v>35</v>
      </c>
      <c r="G3" s="78" t="s">
        <v>91</v>
      </c>
      <c r="H3" s="78" t="s">
        <v>92</v>
      </c>
      <c r="I3" s="78" t="s">
        <v>594</v>
      </c>
      <c r="J3" s="50"/>
      <c r="K3" s="50" t="s">
        <v>28</v>
      </c>
      <c r="L3" s="53" t="s">
        <v>29</v>
      </c>
      <c r="M3" s="51" t="str">
        <f t="shared" ref="M3:M66" si="0">IF(T3&gt;2017,U3,"N/A")</f>
        <v>NI</v>
      </c>
      <c r="N3" s="50" t="s">
        <v>29</v>
      </c>
      <c r="O3" s="64">
        <f>IF(Q3="y",1,SUMIFS('Rating Grid'!$D$11:$D$34,'Rating Grid'!$B$11:$B$34,Original!$L$30:$L$172,'Rating Grid'!$C$11:$C$34,Original!$M$30:$M$172))</f>
        <v>0</v>
      </c>
      <c r="P3" s="58" t="s">
        <v>29</v>
      </c>
      <c r="Q3" s="50" t="s">
        <v>31</v>
      </c>
      <c r="R3" s="51">
        <f t="shared" ref="R3:R66" si="1">IF(O3&gt;S3,O3,S3)</f>
        <v>0</v>
      </c>
      <c r="S3" s="52"/>
      <c r="T3" s="59">
        <v>2021</v>
      </c>
      <c r="U3" s="53" t="s">
        <v>36</v>
      </c>
      <c r="V3" s="53" t="str">
        <f t="shared" ref="V3:V66" si="2">IF($T3+$R3&lt;=2022,"2022","-")</f>
        <v>2022</v>
      </c>
      <c r="W3" s="53" t="str">
        <f t="shared" ref="W3:W66" si="3">IF($T3+$R3=2023,"2023","-")</f>
        <v>-</v>
      </c>
      <c r="X3" s="53" t="str">
        <f t="shared" ref="X3:X66" si="4">IF($T3+$R3=2024,"2024","-")</f>
        <v>-</v>
      </c>
      <c r="Y3" s="53" t="str">
        <f t="shared" ref="Y3:Y66" si="5">IF($T3+$R3=2025,"2025","-")</f>
        <v>-</v>
      </c>
      <c r="Z3" s="49"/>
      <c r="AA3" s="49" t="str">
        <f t="shared" ref="AA3:AA66" si="6">IF($T3&gt;2018,"Y","N")</f>
        <v>Y</v>
      </c>
      <c r="AB3" s="54"/>
    </row>
    <row r="4" spans="1:28" s="48" customFormat="1" x14ac:dyDescent="0.2">
      <c r="A4" s="50" t="s">
        <v>592</v>
      </c>
      <c r="B4" s="50" t="s">
        <v>21</v>
      </c>
      <c r="C4" s="56" t="s">
        <v>22</v>
      </c>
      <c r="D4" s="77" t="s">
        <v>37</v>
      </c>
      <c r="E4" s="50" t="s">
        <v>22</v>
      </c>
      <c r="F4" s="61" t="s">
        <v>38</v>
      </c>
      <c r="G4" s="78" t="s">
        <v>91</v>
      </c>
      <c r="H4" s="78" t="s">
        <v>92</v>
      </c>
      <c r="I4" s="78" t="s">
        <v>594</v>
      </c>
      <c r="J4" s="50"/>
      <c r="K4" s="50" t="s">
        <v>28</v>
      </c>
      <c r="L4" s="53" t="s">
        <v>29</v>
      </c>
      <c r="M4" s="51" t="str">
        <f t="shared" si="0"/>
        <v>NI</v>
      </c>
      <c r="N4" s="57" t="s">
        <v>30</v>
      </c>
      <c r="O4" s="64">
        <f>IF(Q4="y",1,SUMIFS('Rating Grid'!$D$11:$D$34,'Rating Grid'!$B$11:$B$34,Original!$L$30:$L$172,'Rating Grid'!$C$11:$C$34,Original!$M$30:$M$172))</f>
        <v>0</v>
      </c>
      <c r="P4" s="58" t="s">
        <v>29</v>
      </c>
      <c r="Q4" s="50" t="s">
        <v>31</v>
      </c>
      <c r="R4" s="51">
        <f t="shared" si="1"/>
        <v>0</v>
      </c>
      <c r="S4" s="52"/>
      <c r="T4" s="59">
        <v>2021</v>
      </c>
      <c r="U4" s="53" t="s">
        <v>36</v>
      </c>
      <c r="V4" s="53" t="str">
        <f t="shared" si="2"/>
        <v>2022</v>
      </c>
      <c r="W4" s="53" t="str">
        <f t="shared" si="3"/>
        <v>-</v>
      </c>
      <c r="X4" s="53" t="str">
        <f t="shared" si="4"/>
        <v>-</v>
      </c>
      <c r="Y4" s="53" t="str">
        <f t="shared" si="5"/>
        <v>-</v>
      </c>
      <c r="Z4" s="49"/>
      <c r="AA4" s="49" t="str">
        <f t="shared" si="6"/>
        <v>Y</v>
      </c>
      <c r="AB4" s="54"/>
    </row>
    <row r="5" spans="1:28" s="48" customFormat="1" x14ac:dyDescent="0.2">
      <c r="A5" s="50" t="s">
        <v>592</v>
      </c>
      <c r="B5" s="50" t="s">
        <v>21</v>
      </c>
      <c r="C5" s="56" t="s">
        <v>22</v>
      </c>
      <c r="D5" s="77" t="s">
        <v>39</v>
      </c>
      <c r="E5" s="50" t="s">
        <v>22</v>
      </c>
      <c r="F5" s="61" t="s">
        <v>40</v>
      </c>
      <c r="G5" s="78" t="s">
        <v>91</v>
      </c>
      <c r="H5" s="78" t="s">
        <v>92</v>
      </c>
      <c r="I5" s="78" t="s">
        <v>594</v>
      </c>
      <c r="J5" s="50"/>
      <c r="K5" s="50" t="s">
        <v>28</v>
      </c>
      <c r="L5" s="53" t="s">
        <v>29</v>
      </c>
      <c r="M5" s="51" t="str">
        <f t="shared" si="0"/>
        <v>Sat</v>
      </c>
      <c r="N5" s="50" t="s">
        <v>30</v>
      </c>
      <c r="O5" s="64">
        <f>IF(Q5="y",1,SUMIFS('Rating Grid'!$D$11:$D$34,'Rating Grid'!$B$11:$B$34,Original!$L$30:$L$172,'Rating Grid'!$C$11:$C$34,Original!$M$30:$M$172))</f>
        <v>0</v>
      </c>
      <c r="P5" s="58" t="s">
        <v>30</v>
      </c>
      <c r="Q5" s="50" t="s">
        <v>31</v>
      </c>
      <c r="R5" s="51">
        <f t="shared" si="1"/>
        <v>0</v>
      </c>
      <c r="S5" s="52"/>
      <c r="T5" s="59">
        <v>2019</v>
      </c>
      <c r="U5" s="53" t="s">
        <v>32</v>
      </c>
      <c r="V5" s="53" t="str">
        <f t="shared" si="2"/>
        <v>2022</v>
      </c>
      <c r="W5" s="53" t="str">
        <f t="shared" si="3"/>
        <v>-</v>
      </c>
      <c r="X5" s="53" t="str">
        <f t="shared" si="4"/>
        <v>-</v>
      </c>
      <c r="Y5" s="53" t="str">
        <f t="shared" si="5"/>
        <v>-</v>
      </c>
      <c r="Z5" s="49"/>
      <c r="AA5" s="49" t="str">
        <f t="shared" si="6"/>
        <v>Y</v>
      </c>
      <c r="AB5" s="54"/>
    </row>
    <row r="6" spans="1:28" s="48" customFormat="1" x14ac:dyDescent="0.2">
      <c r="A6" s="50" t="s">
        <v>592</v>
      </c>
      <c r="B6" s="50" t="s">
        <v>21</v>
      </c>
      <c r="C6" s="56" t="s">
        <v>22</v>
      </c>
      <c r="D6" s="77" t="s">
        <v>41</v>
      </c>
      <c r="E6" s="50" t="s">
        <v>22</v>
      </c>
      <c r="F6" s="61" t="s">
        <v>42</v>
      </c>
      <c r="G6" s="78" t="s">
        <v>91</v>
      </c>
      <c r="H6" s="78" t="s">
        <v>92</v>
      </c>
      <c r="I6" s="78" t="s">
        <v>594</v>
      </c>
      <c r="J6" s="50"/>
      <c r="K6" s="50" t="s">
        <v>28</v>
      </c>
      <c r="L6" s="53" t="s">
        <v>29</v>
      </c>
      <c r="M6" s="51" t="str">
        <f t="shared" si="0"/>
        <v>NI</v>
      </c>
      <c r="N6" s="57" t="s">
        <v>30</v>
      </c>
      <c r="O6" s="64">
        <f>IF(Q6="y",1,SUMIFS('Rating Grid'!$D$11:$D$34,'Rating Grid'!$B$11:$B$34,Original!$L$30:$L$172,'Rating Grid'!$C$11:$C$34,Original!$M$30:$M$172))</f>
        <v>0</v>
      </c>
      <c r="P6" s="58" t="s">
        <v>29</v>
      </c>
      <c r="Q6" s="50" t="s">
        <v>31</v>
      </c>
      <c r="R6" s="51">
        <f t="shared" si="1"/>
        <v>0</v>
      </c>
      <c r="S6" s="52"/>
      <c r="T6" s="59">
        <v>2020</v>
      </c>
      <c r="U6" s="53" t="s">
        <v>36</v>
      </c>
      <c r="V6" s="53" t="str">
        <f t="shared" si="2"/>
        <v>2022</v>
      </c>
      <c r="W6" s="53" t="str">
        <f t="shared" si="3"/>
        <v>-</v>
      </c>
      <c r="X6" s="53" t="str">
        <f t="shared" si="4"/>
        <v>-</v>
      </c>
      <c r="Y6" s="53" t="str">
        <f t="shared" si="5"/>
        <v>-</v>
      </c>
      <c r="Z6" s="49"/>
      <c r="AA6" s="49" t="str">
        <f t="shared" si="6"/>
        <v>Y</v>
      </c>
      <c r="AB6" s="54"/>
    </row>
    <row r="7" spans="1:28" s="48" customFormat="1" x14ac:dyDescent="0.2">
      <c r="A7" s="50" t="s">
        <v>592</v>
      </c>
      <c r="B7" s="50" t="s">
        <v>21</v>
      </c>
      <c r="C7" s="56" t="s">
        <v>22</v>
      </c>
      <c r="D7" s="77" t="s">
        <v>43</v>
      </c>
      <c r="E7" s="50" t="s">
        <v>22</v>
      </c>
      <c r="F7" s="61" t="s">
        <v>44</v>
      </c>
      <c r="G7" s="78" t="s">
        <v>91</v>
      </c>
      <c r="H7" s="78" t="s">
        <v>92</v>
      </c>
      <c r="I7" s="78" t="s">
        <v>594</v>
      </c>
      <c r="J7" s="50"/>
      <c r="K7" s="50" t="s">
        <v>28</v>
      </c>
      <c r="L7" s="53" t="s">
        <v>29</v>
      </c>
      <c r="M7" s="51" t="str">
        <f t="shared" si="0"/>
        <v>NI</v>
      </c>
      <c r="N7" s="50" t="s">
        <v>29</v>
      </c>
      <c r="O7" s="64">
        <f>IF(Q7="y",1,SUMIFS('Rating Grid'!$D$11:$D$34,'Rating Grid'!$B$11:$B$34,Original!$L$30:$L$172,'Rating Grid'!$C$11:$C$34,Original!$M$30:$M$172))</f>
        <v>0</v>
      </c>
      <c r="P7" s="58" t="s">
        <v>29</v>
      </c>
      <c r="Q7" s="50" t="s">
        <v>31</v>
      </c>
      <c r="R7" s="51">
        <f t="shared" si="1"/>
        <v>0</v>
      </c>
      <c r="S7" s="52"/>
      <c r="T7" s="59">
        <v>2020</v>
      </c>
      <c r="U7" s="53" t="s">
        <v>36</v>
      </c>
      <c r="V7" s="53" t="str">
        <f t="shared" si="2"/>
        <v>2022</v>
      </c>
      <c r="W7" s="53" t="str">
        <f t="shared" si="3"/>
        <v>-</v>
      </c>
      <c r="X7" s="53" t="str">
        <f t="shared" si="4"/>
        <v>-</v>
      </c>
      <c r="Y7" s="53" t="str">
        <f t="shared" si="5"/>
        <v>-</v>
      </c>
      <c r="Z7" s="49" t="s">
        <v>45</v>
      </c>
      <c r="AA7" s="49" t="str">
        <f t="shared" si="6"/>
        <v>Y</v>
      </c>
      <c r="AB7" s="54" t="s">
        <v>46</v>
      </c>
    </row>
    <row r="8" spans="1:28" s="48" customFormat="1" x14ac:dyDescent="0.2">
      <c r="A8" s="50" t="s">
        <v>592</v>
      </c>
      <c r="B8" s="50" t="s">
        <v>21</v>
      </c>
      <c r="C8" s="56" t="s">
        <v>22</v>
      </c>
      <c r="D8" s="77" t="s">
        <v>47</v>
      </c>
      <c r="E8" s="50" t="s">
        <v>22</v>
      </c>
      <c r="F8" s="61" t="s">
        <v>48</v>
      </c>
      <c r="G8" s="78" t="s">
        <v>91</v>
      </c>
      <c r="H8" s="78" t="s">
        <v>92</v>
      </c>
      <c r="I8" s="78" t="s">
        <v>594</v>
      </c>
      <c r="J8" s="50"/>
      <c r="K8" s="50" t="s">
        <v>28</v>
      </c>
      <c r="L8" s="53" t="s">
        <v>29</v>
      </c>
      <c r="M8" s="51" t="str">
        <f t="shared" si="0"/>
        <v>NI</v>
      </c>
      <c r="N8" s="50" t="s">
        <v>30</v>
      </c>
      <c r="O8" s="64">
        <f>IF(Q8="y",1,SUMIFS('Rating Grid'!$D$11:$D$34,'Rating Grid'!$B$11:$B$34,Original!$L$30:$L$172,'Rating Grid'!$C$11:$C$34,Original!$M$30:$M$172))</f>
        <v>0</v>
      </c>
      <c r="P8" s="58" t="s">
        <v>29</v>
      </c>
      <c r="Q8" s="50" t="s">
        <v>31</v>
      </c>
      <c r="R8" s="51">
        <f t="shared" si="1"/>
        <v>0</v>
      </c>
      <c r="S8" s="52"/>
      <c r="T8" s="59">
        <v>2021</v>
      </c>
      <c r="U8" s="53" t="s">
        <v>36</v>
      </c>
      <c r="V8" s="53" t="str">
        <f t="shared" si="2"/>
        <v>2022</v>
      </c>
      <c r="W8" s="53" t="str">
        <f t="shared" si="3"/>
        <v>-</v>
      </c>
      <c r="X8" s="53" t="str">
        <f t="shared" si="4"/>
        <v>-</v>
      </c>
      <c r="Y8" s="53" t="str">
        <f t="shared" si="5"/>
        <v>-</v>
      </c>
      <c r="Z8" s="49"/>
      <c r="AA8" s="49" t="str">
        <f t="shared" si="6"/>
        <v>Y</v>
      </c>
      <c r="AB8" s="54"/>
    </row>
    <row r="9" spans="1:28" s="48" customFormat="1" x14ac:dyDescent="0.2">
      <c r="A9" s="50" t="s">
        <v>592</v>
      </c>
      <c r="B9" s="50" t="s">
        <v>21</v>
      </c>
      <c r="C9" s="56" t="s">
        <v>22</v>
      </c>
      <c r="D9" s="77" t="s">
        <v>49</v>
      </c>
      <c r="E9" s="50" t="s">
        <v>22</v>
      </c>
      <c r="F9" s="61" t="s">
        <v>50</v>
      </c>
      <c r="G9" s="78" t="s">
        <v>91</v>
      </c>
      <c r="H9" s="78" t="s">
        <v>92</v>
      </c>
      <c r="I9" s="78" t="s">
        <v>594</v>
      </c>
      <c r="J9" s="50"/>
      <c r="K9" s="50" t="s">
        <v>28</v>
      </c>
      <c r="L9" s="53" t="s">
        <v>29</v>
      </c>
      <c r="M9" s="51" t="str">
        <f t="shared" si="0"/>
        <v>Sat</v>
      </c>
      <c r="N9" s="57" t="s">
        <v>30</v>
      </c>
      <c r="O9" s="64">
        <f>IF(Q9="y",1,SUMIFS('Rating Grid'!$D$11:$D$34,'Rating Grid'!$B$11:$B$34,Original!$L$30:$L$172,'Rating Grid'!$C$11:$C$34,Original!$M$30:$M$172))</f>
        <v>0</v>
      </c>
      <c r="P9" s="58" t="s">
        <v>30</v>
      </c>
      <c r="Q9" s="50" t="s">
        <v>31</v>
      </c>
      <c r="R9" s="51">
        <f t="shared" si="1"/>
        <v>0</v>
      </c>
      <c r="S9" s="52"/>
      <c r="T9" s="59">
        <v>2019</v>
      </c>
      <c r="U9" s="53" t="s">
        <v>32</v>
      </c>
      <c r="V9" s="53" t="str">
        <f t="shared" si="2"/>
        <v>2022</v>
      </c>
      <c r="W9" s="53" t="str">
        <f t="shared" si="3"/>
        <v>-</v>
      </c>
      <c r="X9" s="53" t="str">
        <f t="shared" si="4"/>
        <v>-</v>
      </c>
      <c r="Y9" s="53" t="str">
        <f t="shared" si="5"/>
        <v>-</v>
      </c>
      <c r="Z9" s="49"/>
      <c r="AA9" s="49" t="str">
        <f t="shared" si="6"/>
        <v>Y</v>
      </c>
      <c r="AB9" s="54"/>
    </row>
    <row r="10" spans="1:28" s="48" customFormat="1" x14ac:dyDescent="0.2">
      <c r="A10" s="50" t="s">
        <v>592</v>
      </c>
      <c r="B10" s="50" t="s">
        <v>21</v>
      </c>
      <c r="C10" s="56" t="s">
        <v>22</v>
      </c>
      <c r="D10" s="77" t="s">
        <v>51</v>
      </c>
      <c r="E10" s="50" t="s">
        <v>22</v>
      </c>
      <c r="F10" s="61" t="s">
        <v>52</v>
      </c>
      <c r="G10" s="78" t="s">
        <v>91</v>
      </c>
      <c r="H10" s="78" t="s">
        <v>92</v>
      </c>
      <c r="I10" s="78" t="s">
        <v>594</v>
      </c>
      <c r="J10" s="50"/>
      <c r="K10" s="50" t="s">
        <v>28</v>
      </c>
      <c r="L10" s="53" t="s">
        <v>29</v>
      </c>
      <c r="M10" s="51" t="str">
        <f t="shared" si="0"/>
        <v>Sat</v>
      </c>
      <c r="N10" s="57" t="s">
        <v>30</v>
      </c>
      <c r="O10" s="64">
        <f>IF(Q10="y",1,SUMIFS('Rating Grid'!$D$11:$D$34,'Rating Grid'!$B$11:$B$34,Original!$L$30:$L$172,'Rating Grid'!$C$11:$C$34,Original!$M$30:$M$172))</f>
        <v>0</v>
      </c>
      <c r="P10" s="58" t="s">
        <v>30</v>
      </c>
      <c r="Q10" s="50" t="s">
        <v>31</v>
      </c>
      <c r="R10" s="51">
        <f t="shared" si="1"/>
        <v>0</v>
      </c>
      <c r="S10" s="52"/>
      <c r="T10" s="59">
        <v>2019</v>
      </c>
      <c r="U10" s="53" t="s">
        <v>32</v>
      </c>
      <c r="V10" s="53" t="str">
        <f t="shared" si="2"/>
        <v>2022</v>
      </c>
      <c r="W10" s="53" t="str">
        <f t="shared" si="3"/>
        <v>-</v>
      </c>
      <c r="X10" s="53" t="str">
        <f t="shared" si="4"/>
        <v>-</v>
      </c>
      <c r="Y10" s="53" t="str">
        <f t="shared" si="5"/>
        <v>-</v>
      </c>
      <c r="Z10" s="49"/>
      <c r="AA10" s="49" t="str">
        <f t="shared" si="6"/>
        <v>Y</v>
      </c>
      <c r="AB10" s="54"/>
    </row>
    <row r="11" spans="1:28" s="48" customFormat="1" x14ac:dyDescent="0.2">
      <c r="A11" s="50" t="s">
        <v>592</v>
      </c>
      <c r="B11" s="50" t="s">
        <v>21</v>
      </c>
      <c r="C11" s="56" t="s">
        <v>22</v>
      </c>
      <c r="D11" s="77" t="s">
        <v>53</v>
      </c>
      <c r="E11" s="50" t="s">
        <v>22</v>
      </c>
      <c r="F11" s="61" t="s">
        <v>54</v>
      </c>
      <c r="G11" s="78" t="s">
        <v>91</v>
      </c>
      <c r="H11" s="78" t="s">
        <v>92</v>
      </c>
      <c r="I11" s="78" t="s">
        <v>594</v>
      </c>
      <c r="J11" s="50"/>
      <c r="K11" s="50" t="s">
        <v>28</v>
      </c>
      <c r="L11" s="53" t="s">
        <v>29</v>
      </c>
      <c r="M11" s="51" t="str">
        <f t="shared" si="0"/>
        <v>Sat</v>
      </c>
      <c r="N11" s="57" t="s">
        <v>30</v>
      </c>
      <c r="O11" s="64">
        <f>IF(Q11="y",1,SUMIFS('Rating Grid'!$D$11:$D$34,'Rating Grid'!$B$11:$B$34,Original!$L$30:$L$172,'Rating Grid'!$C$11:$C$34,Original!$M$30:$M$172))</f>
        <v>0</v>
      </c>
      <c r="P11" s="58" t="s">
        <v>30</v>
      </c>
      <c r="Q11" s="50" t="s">
        <v>31</v>
      </c>
      <c r="R11" s="51">
        <f t="shared" si="1"/>
        <v>0</v>
      </c>
      <c r="S11" s="52"/>
      <c r="T11" s="59">
        <v>2020</v>
      </c>
      <c r="U11" s="53" t="s">
        <v>32</v>
      </c>
      <c r="V11" s="53" t="str">
        <f t="shared" si="2"/>
        <v>2022</v>
      </c>
      <c r="W11" s="53" t="str">
        <f t="shared" si="3"/>
        <v>-</v>
      </c>
      <c r="X11" s="53" t="str">
        <f t="shared" si="4"/>
        <v>-</v>
      </c>
      <c r="Y11" s="53" t="str">
        <f t="shared" si="5"/>
        <v>-</v>
      </c>
      <c r="Z11" s="49" t="s">
        <v>45</v>
      </c>
      <c r="AA11" s="49" t="str">
        <f t="shared" si="6"/>
        <v>Y</v>
      </c>
      <c r="AB11" s="54" t="s">
        <v>46</v>
      </c>
    </row>
    <row r="12" spans="1:28" s="48" customFormat="1" x14ac:dyDescent="0.2">
      <c r="A12" s="50" t="s">
        <v>592</v>
      </c>
      <c r="B12" s="50" t="s">
        <v>21</v>
      </c>
      <c r="C12" s="56" t="s">
        <v>22</v>
      </c>
      <c r="D12" s="77" t="s">
        <v>55</v>
      </c>
      <c r="E12" s="50" t="s">
        <v>22</v>
      </c>
      <c r="F12" s="61" t="s">
        <v>56</v>
      </c>
      <c r="G12" s="78" t="s">
        <v>91</v>
      </c>
      <c r="H12" s="78" t="s">
        <v>92</v>
      </c>
      <c r="I12" s="78" t="s">
        <v>594</v>
      </c>
      <c r="J12" s="50"/>
      <c r="K12" s="50" t="s">
        <v>28</v>
      </c>
      <c r="L12" s="53" t="s">
        <v>29</v>
      </c>
      <c r="M12" s="51" t="str">
        <f t="shared" si="0"/>
        <v>Sat</v>
      </c>
      <c r="N12" s="50" t="s">
        <v>30</v>
      </c>
      <c r="O12" s="64">
        <f>IF(Q12="y",1,SUMIFS('Rating Grid'!$D$11:$D$34,'Rating Grid'!$B$11:$B$34,Original!$L$30:$L$172,'Rating Grid'!$C$11:$C$34,Original!$M$30:$M$172))</f>
        <v>0</v>
      </c>
      <c r="P12" s="58" t="s">
        <v>30</v>
      </c>
      <c r="Q12" s="50" t="s">
        <v>31</v>
      </c>
      <c r="R12" s="51">
        <f t="shared" si="1"/>
        <v>0</v>
      </c>
      <c r="S12" s="52"/>
      <c r="T12" s="59">
        <v>2019</v>
      </c>
      <c r="U12" s="53" t="s">
        <v>32</v>
      </c>
      <c r="V12" s="53" t="str">
        <f t="shared" si="2"/>
        <v>2022</v>
      </c>
      <c r="W12" s="53" t="str">
        <f t="shared" si="3"/>
        <v>-</v>
      </c>
      <c r="X12" s="53" t="str">
        <f t="shared" si="4"/>
        <v>-</v>
      </c>
      <c r="Y12" s="53" t="str">
        <f t="shared" si="5"/>
        <v>-</v>
      </c>
      <c r="Z12" s="49"/>
      <c r="AA12" s="49" t="str">
        <f t="shared" si="6"/>
        <v>Y</v>
      </c>
      <c r="AB12" s="54"/>
    </row>
    <row r="13" spans="1:28" s="48" customFormat="1" x14ac:dyDescent="0.2">
      <c r="A13" s="50" t="s">
        <v>592</v>
      </c>
      <c r="B13" s="50" t="s">
        <v>21</v>
      </c>
      <c r="C13" s="56" t="s">
        <v>22</v>
      </c>
      <c r="D13" s="77" t="s">
        <v>57</v>
      </c>
      <c r="E13" s="50" t="s">
        <v>22</v>
      </c>
      <c r="F13" s="61" t="s">
        <v>58</v>
      </c>
      <c r="G13" s="78" t="s">
        <v>91</v>
      </c>
      <c r="H13" s="78" t="s">
        <v>92</v>
      </c>
      <c r="I13" s="78" t="s">
        <v>594</v>
      </c>
      <c r="J13" s="50"/>
      <c r="K13" s="50" t="s">
        <v>28</v>
      </c>
      <c r="L13" s="53" t="s">
        <v>29</v>
      </c>
      <c r="M13" s="51" t="str">
        <f t="shared" si="0"/>
        <v>Sat</v>
      </c>
      <c r="N13" s="57" t="s">
        <v>30</v>
      </c>
      <c r="O13" s="64">
        <f>IF(Q13="y",1,SUMIFS('Rating Grid'!$D$11:$D$34,'Rating Grid'!$B$11:$B$34,Original!$L$30:$L$172,'Rating Grid'!$C$11:$C$34,Original!$M$30:$M$172))</f>
        <v>0</v>
      </c>
      <c r="P13" s="58" t="s">
        <v>30</v>
      </c>
      <c r="Q13" s="50" t="s">
        <v>31</v>
      </c>
      <c r="R13" s="51">
        <f t="shared" si="1"/>
        <v>0</v>
      </c>
      <c r="S13" s="52"/>
      <c r="T13" s="59">
        <v>2020</v>
      </c>
      <c r="U13" s="53" t="s">
        <v>32</v>
      </c>
      <c r="V13" s="53" t="str">
        <f t="shared" si="2"/>
        <v>2022</v>
      </c>
      <c r="W13" s="53" t="str">
        <f t="shared" si="3"/>
        <v>-</v>
      </c>
      <c r="X13" s="53" t="str">
        <f t="shared" si="4"/>
        <v>-</v>
      </c>
      <c r="Y13" s="53" t="str">
        <f t="shared" si="5"/>
        <v>-</v>
      </c>
      <c r="Z13" s="49"/>
      <c r="AA13" s="49" t="str">
        <f t="shared" si="6"/>
        <v>Y</v>
      </c>
      <c r="AB13" s="54"/>
    </row>
    <row r="14" spans="1:28" s="48" customFormat="1" x14ac:dyDescent="0.2">
      <c r="A14" s="50" t="s">
        <v>592</v>
      </c>
      <c r="B14" s="50" t="s">
        <v>21</v>
      </c>
      <c r="C14" s="56" t="s">
        <v>22</v>
      </c>
      <c r="D14" s="77" t="s">
        <v>59</v>
      </c>
      <c r="E14" s="50" t="s">
        <v>22</v>
      </c>
      <c r="F14" s="61" t="s">
        <v>60</v>
      </c>
      <c r="G14" s="78" t="s">
        <v>91</v>
      </c>
      <c r="H14" s="78" t="s">
        <v>92</v>
      </c>
      <c r="I14" s="78" t="s">
        <v>594</v>
      </c>
      <c r="J14" s="50"/>
      <c r="K14" s="50" t="s">
        <v>28</v>
      </c>
      <c r="L14" s="53" t="s">
        <v>29</v>
      </c>
      <c r="M14" s="51" t="str">
        <f t="shared" si="0"/>
        <v>Sat</v>
      </c>
      <c r="N14" s="57" t="s">
        <v>30</v>
      </c>
      <c r="O14" s="64">
        <f>IF(Q14="y",1,SUMIFS('Rating Grid'!$D$11:$D$34,'Rating Grid'!$B$11:$B$34,Original!$L$30:$L$172,'Rating Grid'!$C$11:$C$34,Original!$M$30:$M$172))</f>
        <v>0</v>
      </c>
      <c r="P14" s="58" t="s">
        <v>30</v>
      </c>
      <c r="Q14" s="50" t="s">
        <v>31</v>
      </c>
      <c r="R14" s="51">
        <f t="shared" si="1"/>
        <v>0</v>
      </c>
      <c r="S14" s="52"/>
      <c r="T14" s="59">
        <v>2020</v>
      </c>
      <c r="U14" s="53" t="s">
        <v>32</v>
      </c>
      <c r="V14" s="53" t="str">
        <f t="shared" si="2"/>
        <v>2022</v>
      </c>
      <c r="W14" s="53" t="str">
        <f t="shared" si="3"/>
        <v>-</v>
      </c>
      <c r="X14" s="53" t="str">
        <f t="shared" si="4"/>
        <v>-</v>
      </c>
      <c r="Y14" s="53" t="str">
        <f t="shared" si="5"/>
        <v>-</v>
      </c>
      <c r="Z14" s="49"/>
      <c r="AA14" s="49" t="str">
        <f t="shared" si="6"/>
        <v>Y</v>
      </c>
      <c r="AB14" s="54"/>
    </row>
    <row r="15" spans="1:28" s="48" customFormat="1" x14ac:dyDescent="0.2">
      <c r="A15" s="50" t="s">
        <v>592</v>
      </c>
      <c r="B15" s="50" t="s">
        <v>21</v>
      </c>
      <c r="C15" s="56" t="s">
        <v>22</v>
      </c>
      <c r="D15" s="77" t="s">
        <v>61</v>
      </c>
      <c r="E15" s="50" t="s">
        <v>22</v>
      </c>
      <c r="F15" s="61" t="s">
        <v>62</v>
      </c>
      <c r="G15" s="78" t="s">
        <v>91</v>
      </c>
      <c r="H15" s="78" t="s">
        <v>92</v>
      </c>
      <c r="I15" s="78" t="s">
        <v>594</v>
      </c>
      <c r="J15" s="50"/>
      <c r="K15" s="50" t="s">
        <v>28</v>
      </c>
      <c r="L15" s="53" t="s">
        <v>29</v>
      </c>
      <c r="M15" s="51" t="str">
        <f t="shared" si="0"/>
        <v>Sat</v>
      </c>
      <c r="N15" s="57" t="s">
        <v>30</v>
      </c>
      <c r="O15" s="64">
        <f>IF(Q15="y",1,SUMIFS('Rating Grid'!$D$11:$D$34,'Rating Grid'!$B$11:$B$34,Original!$L$30:$L$172,'Rating Grid'!$C$11:$C$34,Original!$M$30:$M$172))</f>
        <v>0</v>
      </c>
      <c r="P15" s="58" t="s">
        <v>30</v>
      </c>
      <c r="Q15" s="50" t="s">
        <v>31</v>
      </c>
      <c r="R15" s="51">
        <f t="shared" si="1"/>
        <v>0</v>
      </c>
      <c r="S15" s="52"/>
      <c r="T15" s="59">
        <v>2021</v>
      </c>
      <c r="U15" s="53" t="s">
        <v>32</v>
      </c>
      <c r="V15" s="53" t="str">
        <f t="shared" si="2"/>
        <v>2022</v>
      </c>
      <c r="W15" s="53" t="str">
        <f t="shared" si="3"/>
        <v>-</v>
      </c>
      <c r="X15" s="53" t="str">
        <f t="shared" si="4"/>
        <v>-</v>
      </c>
      <c r="Y15" s="53" t="str">
        <f t="shared" si="5"/>
        <v>-</v>
      </c>
      <c r="Z15" s="49"/>
      <c r="AA15" s="49" t="str">
        <f t="shared" si="6"/>
        <v>Y</v>
      </c>
      <c r="AB15" s="54"/>
    </row>
    <row r="16" spans="1:28" s="48" customFormat="1" x14ac:dyDescent="0.2">
      <c r="A16" s="50" t="s">
        <v>592</v>
      </c>
      <c r="B16" s="50" t="s">
        <v>21</v>
      </c>
      <c r="C16" s="56" t="s">
        <v>22</v>
      </c>
      <c r="D16" s="77" t="s">
        <v>63</v>
      </c>
      <c r="E16" s="50" t="s">
        <v>22</v>
      </c>
      <c r="F16" s="61" t="s">
        <v>64</v>
      </c>
      <c r="G16" s="78" t="s">
        <v>91</v>
      </c>
      <c r="H16" s="78" t="s">
        <v>92</v>
      </c>
      <c r="I16" s="78" t="s">
        <v>594</v>
      </c>
      <c r="J16" s="50"/>
      <c r="K16" s="50" t="s">
        <v>28</v>
      </c>
      <c r="L16" s="53" t="s">
        <v>29</v>
      </c>
      <c r="M16" s="51" t="str">
        <f t="shared" si="0"/>
        <v>NI</v>
      </c>
      <c r="N16" s="50" t="s">
        <v>29</v>
      </c>
      <c r="O16" s="64">
        <f>IF(Q16="y",1,SUMIFS('Rating Grid'!$D$11:$D$34,'Rating Grid'!$B$11:$B$34,Original!$L$30:$L$172,'Rating Grid'!$C$11:$C$34,Original!$M$30:$M$172))</f>
        <v>0</v>
      </c>
      <c r="P16" s="58" t="s">
        <v>29</v>
      </c>
      <c r="Q16" s="50" t="s">
        <v>31</v>
      </c>
      <c r="R16" s="51">
        <f t="shared" si="1"/>
        <v>0</v>
      </c>
      <c r="S16" s="52"/>
      <c r="T16" s="59">
        <v>2020</v>
      </c>
      <c r="U16" s="53" t="s">
        <v>36</v>
      </c>
      <c r="V16" s="53" t="str">
        <f t="shared" si="2"/>
        <v>2022</v>
      </c>
      <c r="W16" s="53" t="str">
        <f t="shared" si="3"/>
        <v>-</v>
      </c>
      <c r="X16" s="53" t="str">
        <f t="shared" si="4"/>
        <v>-</v>
      </c>
      <c r="Y16" s="53" t="str">
        <f t="shared" si="5"/>
        <v>-</v>
      </c>
      <c r="Z16" s="49"/>
      <c r="AA16" s="49" t="str">
        <f t="shared" si="6"/>
        <v>Y</v>
      </c>
      <c r="AB16" s="54"/>
    </row>
    <row r="17" spans="1:28" s="48" customFormat="1" x14ac:dyDescent="0.2">
      <c r="A17" s="50" t="s">
        <v>592</v>
      </c>
      <c r="B17" s="50" t="s">
        <v>21</v>
      </c>
      <c r="C17" s="56" t="s">
        <v>22</v>
      </c>
      <c r="D17" s="77" t="s">
        <v>65</v>
      </c>
      <c r="E17" s="50" t="s">
        <v>22</v>
      </c>
      <c r="F17" s="61" t="s">
        <v>66</v>
      </c>
      <c r="G17" s="78" t="s">
        <v>91</v>
      </c>
      <c r="H17" s="78" t="s">
        <v>92</v>
      </c>
      <c r="I17" s="78" t="s">
        <v>594</v>
      </c>
      <c r="J17" s="50"/>
      <c r="K17" s="50" t="s">
        <v>28</v>
      </c>
      <c r="L17" s="53" t="s">
        <v>29</v>
      </c>
      <c r="M17" s="51" t="str">
        <f t="shared" si="0"/>
        <v>Sat</v>
      </c>
      <c r="N17" s="57" t="s">
        <v>30</v>
      </c>
      <c r="O17" s="64">
        <f>IF(Q17="y",1,SUMIFS('Rating Grid'!$D$11:$D$34,'Rating Grid'!$B$11:$B$34,Original!$L$30:$L$172,'Rating Grid'!$C$11:$C$34,Original!$M$30:$M$172))</f>
        <v>0</v>
      </c>
      <c r="P17" s="58" t="s">
        <v>30</v>
      </c>
      <c r="Q17" s="50" t="s">
        <v>31</v>
      </c>
      <c r="R17" s="51">
        <f t="shared" si="1"/>
        <v>0</v>
      </c>
      <c r="S17" s="52"/>
      <c r="T17" s="59">
        <v>2020</v>
      </c>
      <c r="U17" s="53" t="s">
        <v>32</v>
      </c>
      <c r="V17" s="53" t="str">
        <f t="shared" si="2"/>
        <v>2022</v>
      </c>
      <c r="W17" s="53" t="str">
        <f t="shared" si="3"/>
        <v>-</v>
      </c>
      <c r="X17" s="53" t="str">
        <f t="shared" si="4"/>
        <v>-</v>
      </c>
      <c r="Y17" s="53" t="str">
        <f t="shared" si="5"/>
        <v>-</v>
      </c>
      <c r="Z17" s="49"/>
      <c r="AA17" s="49" t="str">
        <f t="shared" si="6"/>
        <v>Y</v>
      </c>
      <c r="AB17" s="54"/>
    </row>
    <row r="18" spans="1:28" s="48" customFormat="1" x14ac:dyDescent="0.2">
      <c r="A18" s="50" t="s">
        <v>592</v>
      </c>
      <c r="B18" s="50" t="s">
        <v>21</v>
      </c>
      <c r="C18" s="56" t="s">
        <v>22</v>
      </c>
      <c r="D18" s="77" t="s">
        <v>67</v>
      </c>
      <c r="E18" s="50" t="s">
        <v>22</v>
      </c>
      <c r="F18" s="61" t="s">
        <v>68</v>
      </c>
      <c r="G18" s="78" t="s">
        <v>91</v>
      </c>
      <c r="H18" s="78" t="s">
        <v>92</v>
      </c>
      <c r="I18" s="78" t="s">
        <v>594</v>
      </c>
      <c r="J18" s="50"/>
      <c r="K18" s="50" t="s">
        <v>28</v>
      </c>
      <c r="L18" s="53" t="s">
        <v>29</v>
      </c>
      <c r="M18" s="51" t="str">
        <f t="shared" si="0"/>
        <v>NI</v>
      </c>
      <c r="N18" s="57" t="s">
        <v>30</v>
      </c>
      <c r="O18" s="64">
        <f>IF(Q18="y",1,SUMIFS('Rating Grid'!$D$11:$D$34,'Rating Grid'!$B$11:$B$34,Original!$L$30:$L$172,'Rating Grid'!$C$11:$C$34,Original!$M$30:$M$172))</f>
        <v>0</v>
      </c>
      <c r="P18" s="58" t="s">
        <v>29</v>
      </c>
      <c r="Q18" s="50" t="s">
        <v>31</v>
      </c>
      <c r="R18" s="51">
        <f t="shared" si="1"/>
        <v>0</v>
      </c>
      <c r="S18" s="52"/>
      <c r="T18" s="59">
        <v>2019</v>
      </c>
      <c r="U18" s="53" t="s">
        <v>36</v>
      </c>
      <c r="V18" s="53" t="str">
        <f t="shared" si="2"/>
        <v>2022</v>
      </c>
      <c r="W18" s="53" t="str">
        <f t="shared" si="3"/>
        <v>-</v>
      </c>
      <c r="X18" s="53" t="str">
        <f t="shared" si="4"/>
        <v>-</v>
      </c>
      <c r="Y18" s="53" t="str">
        <f t="shared" si="5"/>
        <v>-</v>
      </c>
      <c r="Z18" s="49"/>
      <c r="AA18" s="49" t="str">
        <f t="shared" si="6"/>
        <v>Y</v>
      </c>
      <c r="AB18" s="54"/>
    </row>
    <row r="19" spans="1:28" s="48" customFormat="1" x14ac:dyDescent="0.2">
      <c r="A19" s="50" t="s">
        <v>592</v>
      </c>
      <c r="B19" s="50" t="s">
        <v>21</v>
      </c>
      <c r="C19" s="56" t="s">
        <v>22</v>
      </c>
      <c r="D19" s="77" t="s">
        <v>69</v>
      </c>
      <c r="E19" s="50" t="s">
        <v>22</v>
      </c>
      <c r="F19" s="61" t="s">
        <v>70</v>
      </c>
      <c r="G19" s="78" t="s">
        <v>91</v>
      </c>
      <c r="H19" s="78" t="s">
        <v>92</v>
      </c>
      <c r="I19" s="78" t="s">
        <v>594</v>
      </c>
      <c r="J19" s="50"/>
      <c r="K19" s="50" t="s">
        <v>28</v>
      </c>
      <c r="L19" s="53" t="s">
        <v>29</v>
      </c>
      <c r="M19" s="51" t="str">
        <f t="shared" si="0"/>
        <v>NI</v>
      </c>
      <c r="N19" s="57" t="s">
        <v>30</v>
      </c>
      <c r="O19" s="64">
        <f>IF(Q19="y",1,SUMIFS('Rating Grid'!$D$11:$D$34,'Rating Grid'!$B$11:$B$34,Original!$L$30:$L$172,'Rating Grid'!$C$11:$C$34,Original!$M$30:$M$172))</f>
        <v>0</v>
      </c>
      <c r="P19" s="58" t="s">
        <v>29</v>
      </c>
      <c r="Q19" s="50" t="s">
        <v>31</v>
      </c>
      <c r="R19" s="51">
        <f t="shared" si="1"/>
        <v>0</v>
      </c>
      <c r="S19" s="52"/>
      <c r="T19" s="59">
        <v>2019</v>
      </c>
      <c r="U19" s="53" t="s">
        <v>36</v>
      </c>
      <c r="V19" s="53" t="str">
        <f t="shared" si="2"/>
        <v>2022</v>
      </c>
      <c r="W19" s="53" t="str">
        <f t="shared" si="3"/>
        <v>-</v>
      </c>
      <c r="X19" s="53" t="str">
        <f t="shared" si="4"/>
        <v>-</v>
      </c>
      <c r="Y19" s="53" t="str">
        <f t="shared" si="5"/>
        <v>-</v>
      </c>
      <c r="Z19" s="49"/>
      <c r="AA19" s="49" t="str">
        <f t="shared" si="6"/>
        <v>Y</v>
      </c>
      <c r="AB19" s="54"/>
    </row>
    <row r="20" spans="1:28" s="48" customFormat="1" x14ac:dyDescent="0.2">
      <c r="A20" s="50" t="s">
        <v>592</v>
      </c>
      <c r="B20" s="50" t="s">
        <v>21</v>
      </c>
      <c r="C20" s="56" t="s">
        <v>22</v>
      </c>
      <c r="D20" s="77" t="s">
        <v>71</v>
      </c>
      <c r="E20" s="50" t="s">
        <v>22</v>
      </c>
      <c r="F20" s="61" t="s">
        <v>72</v>
      </c>
      <c r="G20" s="78" t="s">
        <v>91</v>
      </c>
      <c r="H20" s="78" t="s">
        <v>92</v>
      </c>
      <c r="I20" s="78" t="s">
        <v>594</v>
      </c>
      <c r="J20" s="50"/>
      <c r="K20" s="50" t="s">
        <v>28</v>
      </c>
      <c r="L20" s="53" t="s">
        <v>29</v>
      </c>
      <c r="M20" s="51" t="str">
        <f t="shared" si="0"/>
        <v>NI</v>
      </c>
      <c r="N20" s="50" t="s">
        <v>30</v>
      </c>
      <c r="O20" s="64">
        <f>IF(Q20="y",1,SUMIFS('Rating Grid'!$D$11:$D$34,'Rating Grid'!$B$11:$B$34,Original!$L$30:$L$172,'Rating Grid'!$C$11:$C$34,Original!$M$30:$M$172))</f>
        <v>0</v>
      </c>
      <c r="P20" s="58" t="s">
        <v>29</v>
      </c>
      <c r="Q20" s="50" t="s">
        <v>31</v>
      </c>
      <c r="R20" s="51">
        <f t="shared" si="1"/>
        <v>0</v>
      </c>
      <c r="S20" s="52"/>
      <c r="T20" s="59">
        <v>2021</v>
      </c>
      <c r="U20" s="53" t="s">
        <v>36</v>
      </c>
      <c r="V20" s="53" t="str">
        <f t="shared" si="2"/>
        <v>2022</v>
      </c>
      <c r="W20" s="53" t="str">
        <f t="shared" si="3"/>
        <v>-</v>
      </c>
      <c r="X20" s="53" t="str">
        <f t="shared" si="4"/>
        <v>-</v>
      </c>
      <c r="Y20" s="53" t="str">
        <f t="shared" si="5"/>
        <v>-</v>
      </c>
      <c r="Z20" s="49"/>
      <c r="AA20" s="49" t="str">
        <f t="shared" si="6"/>
        <v>Y</v>
      </c>
      <c r="AB20" s="54"/>
    </row>
    <row r="21" spans="1:28" s="48" customFormat="1" x14ac:dyDescent="0.2">
      <c r="A21" s="50" t="s">
        <v>592</v>
      </c>
      <c r="B21" s="50" t="s">
        <v>21</v>
      </c>
      <c r="C21" s="56" t="s">
        <v>22</v>
      </c>
      <c r="D21" s="77" t="s">
        <v>73</v>
      </c>
      <c r="E21" s="50" t="s">
        <v>22</v>
      </c>
      <c r="F21" s="61" t="s">
        <v>74</v>
      </c>
      <c r="G21" s="78" t="s">
        <v>91</v>
      </c>
      <c r="H21" s="78" t="s">
        <v>92</v>
      </c>
      <c r="I21" s="78" t="s">
        <v>594</v>
      </c>
      <c r="J21" s="50"/>
      <c r="K21" s="50" t="s">
        <v>28</v>
      </c>
      <c r="L21" s="53" t="s">
        <v>29</v>
      </c>
      <c r="M21" s="51" t="str">
        <f t="shared" si="0"/>
        <v>NI</v>
      </c>
      <c r="N21" s="50" t="s">
        <v>30</v>
      </c>
      <c r="O21" s="64">
        <f>IF(Q21="y",1,SUMIFS('Rating Grid'!$D$11:$D$34,'Rating Grid'!$B$11:$B$34,Original!$L$30:$L$172,'Rating Grid'!$C$11:$C$34,Original!$M$30:$M$172))</f>
        <v>0</v>
      </c>
      <c r="P21" s="58" t="s">
        <v>29</v>
      </c>
      <c r="Q21" s="50" t="s">
        <v>31</v>
      </c>
      <c r="R21" s="51">
        <f t="shared" si="1"/>
        <v>0</v>
      </c>
      <c r="S21" s="52"/>
      <c r="T21" s="59">
        <v>2021</v>
      </c>
      <c r="U21" s="53" t="s">
        <v>36</v>
      </c>
      <c r="V21" s="53" t="str">
        <f t="shared" si="2"/>
        <v>2022</v>
      </c>
      <c r="W21" s="53" t="str">
        <f t="shared" si="3"/>
        <v>-</v>
      </c>
      <c r="X21" s="53" t="str">
        <f t="shared" si="4"/>
        <v>-</v>
      </c>
      <c r="Y21" s="53" t="str">
        <f t="shared" si="5"/>
        <v>-</v>
      </c>
      <c r="Z21" s="49"/>
      <c r="AA21" s="49" t="str">
        <f t="shared" si="6"/>
        <v>Y</v>
      </c>
      <c r="AB21" s="54"/>
    </row>
    <row r="22" spans="1:28" s="48" customFormat="1" x14ac:dyDescent="0.2">
      <c r="A22" s="50" t="s">
        <v>592</v>
      </c>
      <c r="B22" s="50" t="s">
        <v>21</v>
      </c>
      <c r="C22" s="56" t="s">
        <v>22</v>
      </c>
      <c r="D22" s="77" t="s">
        <v>75</v>
      </c>
      <c r="E22" s="50" t="s">
        <v>22</v>
      </c>
      <c r="F22" s="61" t="s">
        <v>76</v>
      </c>
      <c r="G22" s="78" t="s">
        <v>91</v>
      </c>
      <c r="H22" s="78" t="s">
        <v>92</v>
      </c>
      <c r="I22" s="78" t="s">
        <v>594</v>
      </c>
      <c r="J22" s="50"/>
      <c r="K22" s="50" t="s">
        <v>28</v>
      </c>
      <c r="L22" s="53" t="s">
        <v>29</v>
      </c>
      <c r="M22" s="51" t="str">
        <f t="shared" si="0"/>
        <v>Sat</v>
      </c>
      <c r="N22" s="50" t="s">
        <v>30</v>
      </c>
      <c r="O22" s="64">
        <f>IF(Q22="y",1,SUMIFS('Rating Grid'!$D$11:$D$34,'Rating Grid'!$B$11:$B$34,Original!$L$30:$L$172,'Rating Grid'!$C$11:$C$34,Original!$M$30:$M$172))</f>
        <v>0</v>
      </c>
      <c r="P22" s="58" t="s">
        <v>30</v>
      </c>
      <c r="Q22" s="50" t="s">
        <v>31</v>
      </c>
      <c r="R22" s="51">
        <f t="shared" si="1"/>
        <v>0</v>
      </c>
      <c r="S22" s="52"/>
      <c r="T22" s="59">
        <v>2019</v>
      </c>
      <c r="U22" s="53" t="s">
        <v>32</v>
      </c>
      <c r="V22" s="53" t="str">
        <f t="shared" si="2"/>
        <v>2022</v>
      </c>
      <c r="W22" s="53" t="str">
        <f t="shared" si="3"/>
        <v>-</v>
      </c>
      <c r="X22" s="53" t="str">
        <f t="shared" si="4"/>
        <v>-</v>
      </c>
      <c r="Y22" s="53" t="str">
        <f t="shared" si="5"/>
        <v>-</v>
      </c>
      <c r="Z22" s="49"/>
      <c r="AA22" s="49" t="str">
        <f t="shared" si="6"/>
        <v>Y</v>
      </c>
      <c r="AB22" s="54"/>
    </row>
    <row r="23" spans="1:28" s="48" customFormat="1" x14ac:dyDescent="0.2">
      <c r="A23" s="50" t="s">
        <v>592</v>
      </c>
      <c r="B23" s="50" t="s">
        <v>21</v>
      </c>
      <c r="C23" s="56" t="s">
        <v>22</v>
      </c>
      <c r="D23" s="77" t="s">
        <v>77</v>
      </c>
      <c r="E23" s="50" t="s">
        <v>22</v>
      </c>
      <c r="F23" s="61" t="s">
        <v>78</v>
      </c>
      <c r="G23" s="78" t="s">
        <v>91</v>
      </c>
      <c r="H23" s="78" t="s">
        <v>92</v>
      </c>
      <c r="I23" s="78" t="s">
        <v>594</v>
      </c>
      <c r="J23" s="50"/>
      <c r="K23" s="50" t="s">
        <v>28</v>
      </c>
      <c r="L23" s="53" t="s">
        <v>29</v>
      </c>
      <c r="M23" s="51" t="str">
        <f t="shared" si="0"/>
        <v>Sat</v>
      </c>
      <c r="N23" s="50" t="s">
        <v>30</v>
      </c>
      <c r="O23" s="64">
        <f>IF(Q23="y",1,SUMIFS('Rating Grid'!$D$11:$D$34,'Rating Grid'!$B$11:$B$34,Original!$L$30:$L$172,'Rating Grid'!$C$11:$C$34,Original!$M$30:$M$172))</f>
        <v>0</v>
      </c>
      <c r="P23" s="58" t="s">
        <v>30</v>
      </c>
      <c r="Q23" s="50" t="s">
        <v>31</v>
      </c>
      <c r="R23" s="51">
        <f t="shared" si="1"/>
        <v>0</v>
      </c>
      <c r="S23" s="52"/>
      <c r="T23" s="59">
        <v>2021</v>
      </c>
      <c r="U23" s="53" t="s">
        <v>32</v>
      </c>
      <c r="V23" s="53" t="str">
        <f t="shared" si="2"/>
        <v>2022</v>
      </c>
      <c r="W23" s="53" t="str">
        <f t="shared" si="3"/>
        <v>-</v>
      </c>
      <c r="X23" s="53" t="str">
        <f t="shared" si="4"/>
        <v>-</v>
      </c>
      <c r="Y23" s="53" t="str">
        <f t="shared" si="5"/>
        <v>-</v>
      </c>
      <c r="Z23" s="49"/>
      <c r="AA23" s="49" t="str">
        <f t="shared" si="6"/>
        <v>Y</v>
      </c>
      <c r="AB23" s="54"/>
    </row>
    <row r="24" spans="1:28" s="48" customFormat="1" x14ac:dyDescent="0.2">
      <c r="A24" s="50" t="s">
        <v>592</v>
      </c>
      <c r="B24" s="50" t="s">
        <v>21</v>
      </c>
      <c r="C24" s="56" t="s">
        <v>22</v>
      </c>
      <c r="D24" s="77" t="s">
        <v>79</v>
      </c>
      <c r="E24" s="50" t="s">
        <v>22</v>
      </c>
      <c r="F24" s="61" t="s">
        <v>80</v>
      </c>
      <c r="G24" s="78" t="s">
        <v>91</v>
      </c>
      <c r="H24" s="78" t="s">
        <v>92</v>
      </c>
      <c r="I24" s="78" t="s">
        <v>594</v>
      </c>
      <c r="J24" s="50"/>
      <c r="K24" s="50" t="s">
        <v>28</v>
      </c>
      <c r="L24" s="53" t="s">
        <v>29</v>
      </c>
      <c r="M24" s="51" t="str">
        <f t="shared" si="0"/>
        <v>NI</v>
      </c>
      <c r="N24" s="50" t="s">
        <v>30</v>
      </c>
      <c r="O24" s="64">
        <f>IF(Q24="y",1,SUMIFS('Rating Grid'!$D$11:$D$34,'Rating Grid'!$B$11:$B$34,Original!$L$30:$L$172,'Rating Grid'!$C$11:$C$34,Original!$M$30:$M$172))</f>
        <v>0</v>
      </c>
      <c r="P24" s="58" t="s">
        <v>29</v>
      </c>
      <c r="Q24" s="50" t="s">
        <v>31</v>
      </c>
      <c r="R24" s="51">
        <f t="shared" si="1"/>
        <v>0</v>
      </c>
      <c r="S24" s="52"/>
      <c r="T24" s="59">
        <v>2021</v>
      </c>
      <c r="U24" s="53" t="s">
        <v>36</v>
      </c>
      <c r="V24" s="53" t="str">
        <f t="shared" si="2"/>
        <v>2022</v>
      </c>
      <c r="W24" s="53" t="str">
        <f t="shared" si="3"/>
        <v>-</v>
      </c>
      <c r="X24" s="53" t="str">
        <f t="shared" si="4"/>
        <v>-</v>
      </c>
      <c r="Y24" s="53" t="str">
        <f t="shared" si="5"/>
        <v>-</v>
      </c>
      <c r="Z24" s="49"/>
      <c r="AA24" s="49" t="str">
        <f t="shared" si="6"/>
        <v>Y</v>
      </c>
      <c r="AB24" s="54"/>
    </row>
    <row r="25" spans="1:28" s="48" customFormat="1" x14ac:dyDescent="0.2">
      <c r="A25" s="50" t="s">
        <v>592</v>
      </c>
      <c r="B25" s="50" t="s">
        <v>21</v>
      </c>
      <c r="C25" s="56" t="s">
        <v>22</v>
      </c>
      <c r="D25" s="77" t="s">
        <v>81</v>
      </c>
      <c r="E25" s="50" t="s">
        <v>22</v>
      </c>
      <c r="F25" s="61" t="s">
        <v>82</v>
      </c>
      <c r="G25" s="78" t="s">
        <v>91</v>
      </c>
      <c r="H25" s="78" t="s">
        <v>92</v>
      </c>
      <c r="I25" s="78" t="s">
        <v>594</v>
      </c>
      <c r="J25" s="50"/>
      <c r="K25" s="50" t="s">
        <v>28</v>
      </c>
      <c r="L25" s="53" t="s">
        <v>29</v>
      </c>
      <c r="M25" s="51" t="str">
        <f t="shared" si="0"/>
        <v>Sat</v>
      </c>
      <c r="N25" s="50" t="s">
        <v>30</v>
      </c>
      <c r="O25" s="64">
        <f>IF(Q25="y",1,SUMIFS('Rating Grid'!$D$11:$D$34,'Rating Grid'!$B$11:$B$34,Original!$L$30:$L$172,'Rating Grid'!$C$11:$C$34,Original!$M$30:$M$172))</f>
        <v>0</v>
      </c>
      <c r="P25" s="58" t="s">
        <v>30</v>
      </c>
      <c r="Q25" s="50" t="s">
        <v>31</v>
      </c>
      <c r="R25" s="51">
        <f t="shared" si="1"/>
        <v>0</v>
      </c>
      <c r="S25" s="52"/>
      <c r="T25" s="59">
        <v>2021</v>
      </c>
      <c r="U25" s="53" t="s">
        <v>32</v>
      </c>
      <c r="V25" s="53" t="str">
        <f t="shared" si="2"/>
        <v>2022</v>
      </c>
      <c r="W25" s="53" t="str">
        <f t="shared" si="3"/>
        <v>-</v>
      </c>
      <c r="X25" s="53" t="str">
        <f t="shared" si="4"/>
        <v>-</v>
      </c>
      <c r="Y25" s="53" t="str">
        <f t="shared" si="5"/>
        <v>-</v>
      </c>
      <c r="Z25" s="49"/>
      <c r="AA25" s="49" t="str">
        <f t="shared" si="6"/>
        <v>Y</v>
      </c>
      <c r="AB25" s="54"/>
    </row>
    <row r="26" spans="1:28" s="48" customFormat="1" x14ac:dyDescent="0.2">
      <c r="A26" s="50" t="s">
        <v>592</v>
      </c>
      <c r="B26" s="50" t="s">
        <v>21</v>
      </c>
      <c r="C26" s="56" t="s">
        <v>22</v>
      </c>
      <c r="D26" s="77" t="s">
        <v>83</v>
      </c>
      <c r="E26" s="50" t="s">
        <v>22</v>
      </c>
      <c r="F26" s="61" t="s">
        <v>84</v>
      </c>
      <c r="G26" s="78" t="s">
        <v>91</v>
      </c>
      <c r="H26" s="78" t="s">
        <v>92</v>
      </c>
      <c r="I26" s="78" t="s">
        <v>594</v>
      </c>
      <c r="J26" s="50"/>
      <c r="K26" s="50" t="s">
        <v>28</v>
      </c>
      <c r="L26" s="53" t="s">
        <v>29</v>
      </c>
      <c r="M26" s="51" t="str">
        <f t="shared" si="0"/>
        <v>Sat</v>
      </c>
      <c r="N26" s="50" t="s">
        <v>30</v>
      </c>
      <c r="O26" s="64">
        <f>IF(Q26="y",1,SUMIFS('Rating Grid'!$D$11:$D$34,'Rating Grid'!$B$11:$B$34,Original!$L$30:$L$172,'Rating Grid'!$C$11:$C$34,Original!$M$30:$M$172))</f>
        <v>0</v>
      </c>
      <c r="P26" s="58" t="s">
        <v>30</v>
      </c>
      <c r="Q26" s="50" t="s">
        <v>31</v>
      </c>
      <c r="R26" s="51">
        <f t="shared" si="1"/>
        <v>0</v>
      </c>
      <c r="S26" s="52"/>
      <c r="T26" s="59">
        <v>2019</v>
      </c>
      <c r="U26" s="53" t="s">
        <v>32</v>
      </c>
      <c r="V26" s="53" t="str">
        <f t="shared" si="2"/>
        <v>2022</v>
      </c>
      <c r="W26" s="53" t="str">
        <f t="shared" si="3"/>
        <v>-</v>
      </c>
      <c r="X26" s="53" t="str">
        <f t="shared" si="4"/>
        <v>-</v>
      </c>
      <c r="Y26" s="53" t="str">
        <f t="shared" si="5"/>
        <v>-</v>
      </c>
      <c r="Z26" s="49"/>
      <c r="AA26" s="49" t="str">
        <f t="shared" si="6"/>
        <v>Y</v>
      </c>
      <c r="AB26" s="54"/>
    </row>
    <row r="27" spans="1:28" s="48" customFormat="1" x14ac:dyDescent="0.2">
      <c r="A27" s="50" t="s">
        <v>592</v>
      </c>
      <c r="B27" s="50" t="s">
        <v>21</v>
      </c>
      <c r="C27" s="56" t="s">
        <v>22</v>
      </c>
      <c r="D27" s="77" t="s">
        <v>85</v>
      </c>
      <c r="E27" s="50" t="s">
        <v>22</v>
      </c>
      <c r="F27" s="61" t="s">
        <v>86</v>
      </c>
      <c r="G27" s="78" t="s">
        <v>91</v>
      </c>
      <c r="H27" s="78" t="s">
        <v>92</v>
      </c>
      <c r="I27" s="78" t="s">
        <v>594</v>
      </c>
      <c r="J27" s="50"/>
      <c r="K27" s="50" t="s">
        <v>28</v>
      </c>
      <c r="L27" s="53" t="s">
        <v>29</v>
      </c>
      <c r="M27" s="51" t="str">
        <f t="shared" si="0"/>
        <v>Sat</v>
      </c>
      <c r="N27" s="50" t="s">
        <v>30</v>
      </c>
      <c r="O27" s="64">
        <f>IF(Q27="y",1,SUMIFS('Rating Grid'!$D$11:$D$34,'Rating Grid'!$B$11:$B$34,Original!$L$30:$L$172,'Rating Grid'!$C$11:$C$34,Original!$M$30:$M$172))</f>
        <v>0</v>
      </c>
      <c r="P27" s="58" t="s">
        <v>30</v>
      </c>
      <c r="Q27" s="50" t="s">
        <v>31</v>
      </c>
      <c r="R27" s="51">
        <f t="shared" si="1"/>
        <v>0</v>
      </c>
      <c r="S27" s="52"/>
      <c r="T27" s="59">
        <v>2019</v>
      </c>
      <c r="U27" s="53" t="s">
        <v>32</v>
      </c>
      <c r="V27" s="53" t="str">
        <f t="shared" si="2"/>
        <v>2022</v>
      </c>
      <c r="W27" s="53" t="str">
        <f t="shared" si="3"/>
        <v>-</v>
      </c>
      <c r="X27" s="53" t="str">
        <f t="shared" si="4"/>
        <v>-</v>
      </c>
      <c r="Y27" s="53" t="str">
        <f t="shared" si="5"/>
        <v>-</v>
      </c>
      <c r="Z27" s="49"/>
      <c r="AA27" s="49" t="str">
        <f t="shared" si="6"/>
        <v>Y</v>
      </c>
      <c r="AB27" s="54"/>
    </row>
    <row r="28" spans="1:28" s="48" customFormat="1" x14ac:dyDescent="0.2">
      <c r="A28" s="50" t="s">
        <v>592</v>
      </c>
      <c r="B28" s="50" t="s">
        <v>21</v>
      </c>
      <c r="C28" s="56" t="s">
        <v>22</v>
      </c>
      <c r="D28" s="77" t="s">
        <v>87</v>
      </c>
      <c r="E28" s="50" t="s">
        <v>22</v>
      </c>
      <c r="F28" s="61" t="s">
        <v>88</v>
      </c>
      <c r="G28" s="78" t="s">
        <v>91</v>
      </c>
      <c r="H28" s="78" t="s">
        <v>92</v>
      </c>
      <c r="I28" s="78" t="s">
        <v>594</v>
      </c>
      <c r="J28" s="50"/>
      <c r="K28" s="50" t="s">
        <v>28</v>
      </c>
      <c r="L28" s="53" t="s">
        <v>29</v>
      </c>
      <c r="M28" s="51" t="str">
        <f t="shared" si="0"/>
        <v>NI</v>
      </c>
      <c r="N28" s="50" t="s">
        <v>30</v>
      </c>
      <c r="O28" s="64">
        <f>IF(Q28="y",1,SUMIFS('Rating Grid'!$D$11:$D$34,'Rating Grid'!$B$11:$B$34,Original!$L$30:$L$172,'Rating Grid'!$C$11:$C$34,Original!$M$30:$M$172))</f>
        <v>0</v>
      </c>
      <c r="P28" s="58" t="s">
        <v>29</v>
      </c>
      <c r="Q28" s="50" t="s">
        <v>31</v>
      </c>
      <c r="R28" s="51">
        <f t="shared" si="1"/>
        <v>0</v>
      </c>
      <c r="S28" s="52"/>
      <c r="T28" s="59">
        <v>2021</v>
      </c>
      <c r="U28" s="53" t="s">
        <v>36</v>
      </c>
      <c r="V28" s="53" t="str">
        <f t="shared" si="2"/>
        <v>2022</v>
      </c>
      <c r="W28" s="53" t="str">
        <f t="shared" si="3"/>
        <v>-</v>
      </c>
      <c r="X28" s="53" t="str">
        <f t="shared" si="4"/>
        <v>-</v>
      </c>
      <c r="Y28" s="53" t="str">
        <f t="shared" si="5"/>
        <v>-</v>
      </c>
      <c r="Z28" s="49"/>
      <c r="AA28" s="49" t="str">
        <f t="shared" si="6"/>
        <v>Y</v>
      </c>
      <c r="AB28" s="54"/>
    </row>
    <row r="29" spans="1:28" s="48" customFormat="1" x14ac:dyDescent="0.2">
      <c r="A29" s="50" t="s">
        <v>592</v>
      </c>
      <c r="B29" s="50" t="s">
        <v>21</v>
      </c>
      <c r="C29" s="56" t="s">
        <v>22</v>
      </c>
      <c r="D29" s="77" t="s">
        <v>89</v>
      </c>
      <c r="E29" s="50" t="s">
        <v>22</v>
      </c>
      <c r="F29" s="61" t="s">
        <v>78</v>
      </c>
      <c r="G29" s="78" t="s">
        <v>91</v>
      </c>
      <c r="H29" s="78" t="s">
        <v>92</v>
      </c>
      <c r="I29" s="78" t="s">
        <v>594</v>
      </c>
      <c r="J29" s="50"/>
      <c r="K29" s="50" t="s">
        <v>28</v>
      </c>
      <c r="L29" s="53" t="s">
        <v>29</v>
      </c>
      <c r="M29" s="51" t="str">
        <f t="shared" si="0"/>
        <v>Sat</v>
      </c>
      <c r="N29" s="50" t="s">
        <v>29</v>
      </c>
      <c r="O29" s="64">
        <f>IF(Q29="y",1,SUMIFS('Rating Grid'!$D$11:$D$34,'Rating Grid'!$B$11:$B$34,Original!$L$30:$L$172,'Rating Grid'!$C$11:$C$34,Original!$M$30:$M$172))</f>
        <v>0</v>
      </c>
      <c r="P29" s="58" t="s">
        <v>30</v>
      </c>
      <c r="Q29" s="50" t="s">
        <v>31</v>
      </c>
      <c r="R29" s="51">
        <f t="shared" si="1"/>
        <v>0</v>
      </c>
      <c r="S29" s="52"/>
      <c r="T29" s="59">
        <v>2021</v>
      </c>
      <c r="U29" s="53" t="s">
        <v>32</v>
      </c>
      <c r="V29" s="53" t="str">
        <f t="shared" si="2"/>
        <v>2022</v>
      </c>
      <c r="W29" s="53" t="str">
        <f t="shared" si="3"/>
        <v>-</v>
      </c>
      <c r="X29" s="53" t="str">
        <f t="shared" si="4"/>
        <v>-</v>
      </c>
      <c r="Y29" s="53" t="str">
        <f t="shared" si="5"/>
        <v>-</v>
      </c>
      <c r="Z29" s="49"/>
      <c r="AA29" s="49" t="str">
        <f t="shared" si="6"/>
        <v>Y</v>
      </c>
      <c r="AB29" s="54"/>
    </row>
    <row r="30" spans="1:28" s="69" customFormat="1" x14ac:dyDescent="0.25">
      <c r="A30" s="50" t="s">
        <v>592</v>
      </c>
      <c r="B30" s="50" t="s">
        <v>90</v>
      </c>
      <c r="C30" s="56" t="s">
        <v>95</v>
      </c>
      <c r="D30" s="56" t="s">
        <v>95</v>
      </c>
      <c r="E30" s="50" t="s">
        <v>90</v>
      </c>
      <c r="F30" s="61"/>
      <c r="G30" s="50" t="s">
        <v>91</v>
      </c>
      <c r="H30" s="50" t="s">
        <v>92</v>
      </c>
      <c r="I30" s="50" t="s">
        <v>96</v>
      </c>
      <c r="J30" s="50"/>
      <c r="K30" s="50" t="s">
        <v>94</v>
      </c>
      <c r="L30" s="53" t="s">
        <v>29</v>
      </c>
      <c r="M30" s="51" t="str">
        <f t="shared" si="0"/>
        <v>NI</v>
      </c>
      <c r="N30" s="57" t="s">
        <v>29</v>
      </c>
      <c r="O30" s="64">
        <f>IF(Q30="y",1,SUMIFS('Rating Grid'!$D$11:$D$34,'Rating Grid'!$B$11:$B$34,Original!$L$30:$L$172,'Rating Grid'!$C$11:$C$34,Original!$M$30:$M$172))</f>
        <v>3</v>
      </c>
      <c r="P30" s="58" t="s">
        <v>29</v>
      </c>
      <c r="Q30" s="50" t="s">
        <v>31</v>
      </c>
      <c r="R30" s="51">
        <f t="shared" si="1"/>
        <v>3</v>
      </c>
      <c r="S30" s="52"/>
      <c r="T30" s="59">
        <v>2020</v>
      </c>
      <c r="U30" s="53" t="s">
        <v>36</v>
      </c>
      <c r="V30" s="53" t="str">
        <f t="shared" si="2"/>
        <v>-</v>
      </c>
      <c r="W30" s="53" t="str">
        <f t="shared" si="3"/>
        <v>2023</v>
      </c>
      <c r="X30" s="53" t="str">
        <f t="shared" si="4"/>
        <v>-</v>
      </c>
      <c r="Y30" s="53" t="str">
        <f t="shared" si="5"/>
        <v>-</v>
      </c>
      <c r="Z30" s="49"/>
      <c r="AA30" s="49" t="str">
        <f t="shared" si="6"/>
        <v>Y</v>
      </c>
      <c r="AB30" s="49"/>
    </row>
    <row r="31" spans="1:28" s="69" customFormat="1" ht="24" x14ac:dyDescent="0.25">
      <c r="A31" s="50" t="s">
        <v>592</v>
      </c>
      <c r="B31" s="50" t="s">
        <v>90</v>
      </c>
      <c r="C31" s="56" t="s">
        <v>458</v>
      </c>
      <c r="D31" s="56" t="s">
        <v>458</v>
      </c>
      <c r="E31" s="50" t="s">
        <v>90</v>
      </c>
      <c r="F31" s="61"/>
      <c r="G31" s="50" t="s">
        <v>91</v>
      </c>
      <c r="H31" s="50" t="s">
        <v>92</v>
      </c>
      <c r="I31" s="50" t="s">
        <v>457</v>
      </c>
      <c r="J31" s="50"/>
      <c r="K31" s="50" t="s">
        <v>94</v>
      </c>
      <c r="L31" s="53" t="s">
        <v>29</v>
      </c>
      <c r="M31" s="51" t="s">
        <v>33</v>
      </c>
      <c r="N31" s="57" t="s">
        <v>29</v>
      </c>
      <c r="O31" s="64">
        <f>IF(Q31="y",1,SUMIFS('Rating Grid'!$D$11:$D$34,'Rating Grid'!$B$11:$B$34,Original!$L$30:$L$172,'Rating Grid'!$C$11:$C$34,Original!$M$30:$M$172))</f>
        <v>3</v>
      </c>
      <c r="P31" s="58" t="s">
        <v>29</v>
      </c>
      <c r="Q31" s="50" t="s">
        <v>31</v>
      </c>
      <c r="R31" s="51">
        <f t="shared" si="1"/>
        <v>3</v>
      </c>
      <c r="S31" s="52"/>
      <c r="T31" s="59">
        <v>2021</v>
      </c>
      <c r="U31" s="53" t="s">
        <v>32</v>
      </c>
      <c r="V31" s="53" t="str">
        <f t="shared" si="2"/>
        <v>-</v>
      </c>
      <c r="W31" s="53" t="str">
        <f t="shared" si="3"/>
        <v>-</v>
      </c>
      <c r="X31" s="53" t="str">
        <f t="shared" si="4"/>
        <v>2024</v>
      </c>
      <c r="Y31" s="53" t="str">
        <f t="shared" si="5"/>
        <v>-</v>
      </c>
      <c r="Z31" s="49"/>
      <c r="AA31" s="49" t="str">
        <f t="shared" si="6"/>
        <v>Y</v>
      </c>
      <c r="AB31" s="49" t="s">
        <v>470</v>
      </c>
    </row>
    <row r="32" spans="1:28" s="48" customFormat="1" ht="36" x14ac:dyDescent="0.2">
      <c r="A32" s="50" t="s">
        <v>592</v>
      </c>
      <c r="B32" s="50" t="s">
        <v>97</v>
      </c>
      <c r="C32" s="56" t="s">
        <v>98</v>
      </c>
      <c r="D32" s="56" t="s">
        <v>454</v>
      </c>
      <c r="E32" s="50" t="s">
        <v>97</v>
      </c>
      <c r="F32" s="61" t="s">
        <v>99</v>
      </c>
      <c r="G32" s="61" t="s">
        <v>401</v>
      </c>
      <c r="H32" s="50" t="s">
        <v>402</v>
      </c>
      <c r="I32" s="50" t="s">
        <v>517</v>
      </c>
      <c r="J32" s="50"/>
      <c r="K32" s="50" t="s">
        <v>100</v>
      </c>
      <c r="L32" s="68" t="s">
        <v>29</v>
      </c>
      <c r="M32" s="51" t="str">
        <f t="shared" si="0"/>
        <v>Sat</v>
      </c>
      <c r="N32" s="68" t="s">
        <v>29</v>
      </c>
      <c r="O32" s="64">
        <f>IF(Q32="y",1,SUMIFS('Rating Grid'!$D$11:$D$34,'Rating Grid'!$B$11:$B$34,Original!$L$30:$L$172,'Rating Grid'!$C$11:$C$34,Original!$M$30:$M$172))</f>
        <v>3</v>
      </c>
      <c r="P32" s="58" t="s">
        <v>29</v>
      </c>
      <c r="Q32" s="50" t="s">
        <v>31</v>
      </c>
      <c r="R32" s="51">
        <f t="shared" si="1"/>
        <v>3</v>
      </c>
      <c r="S32" s="52"/>
      <c r="T32" s="59">
        <v>2018</v>
      </c>
      <c r="U32" s="53" t="s">
        <v>32</v>
      </c>
      <c r="V32" s="53" t="str">
        <f t="shared" si="2"/>
        <v>2022</v>
      </c>
      <c r="W32" s="53" t="str">
        <f t="shared" si="3"/>
        <v>-</v>
      </c>
      <c r="X32" s="53" t="str">
        <f t="shared" si="4"/>
        <v>-</v>
      </c>
      <c r="Y32" s="53" t="str">
        <f t="shared" si="5"/>
        <v>-</v>
      </c>
      <c r="Z32" s="49" t="s">
        <v>45</v>
      </c>
      <c r="AA32" s="49" t="str">
        <f t="shared" si="6"/>
        <v>N</v>
      </c>
      <c r="AB32" s="49" t="s">
        <v>567</v>
      </c>
    </row>
    <row r="33" spans="1:28" s="48" customFormat="1" ht="24" x14ac:dyDescent="0.2">
      <c r="A33" s="50" t="s">
        <v>398</v>
      </c>
      <c r="B33" s="50" t="s">
        <v>97</v>
      </c>
      <c r="C33" s="56" t="s">
        <v>98</v>
      </c>
      <c r="D33" s="56" t="s">
        <v>399</v>
      </c>
      <c r="E33" s="50" t="s">
        <v>97</v>
      </c>
      <c r="F33" s="61"/>
      <c r="G33" s="79" t="s">
        <v>129</v>
      </c>
      <c r="H33" s="78" t="s">
        <v>130</v>
      </c>
      <c r="I33" s="78" t="s">
        <v>103</v>
      </c>
      <c r="J33" s="50"/>
      <c r="K33" s="50" t="s">
        <v>100</v>
      </c>
      <c r="L33" s="68" t="s">
        <v>29</v>
      </c>
      <c r="M33" s="51" t="str">
        <f t="shared" si="0"/>
        <v>Sat</v>
      </c>
      <c r="N33" s="68" t="s">
        <v>29</v>
      </c>
      <c r="O33" s="64">
        <f>IF(Q33="y",1,SUMIFS('Rating Grid'!$D$11:$D$34,'Rating Grid'!$B$11:$B$34,Original!$L$30:$L$172,'Rating Grid'!$C$11:$C$34,Original!$M$30:$M$172))</f>
        <v>3</v>
      </c>
      <c r="P33" s="58" t="s">
        <v>29</v>
      </c>
      <c r="Q33" s="50" t="s">
        <v>31</v>
      </c>
      <c r="R33" s="51">
        <f t="shared" si="1"/>
        <v>3</v>
      </c>
      <c r="S33" s="52"/>
      <c r="T33" s="59">
        <v>2018</v>
      </c>
      <c r="U33" s="53" t="s">
        <v>32</v>
      </c>
      <c r="V33" s="53" t="str">
        <f t="shared" si="2"/>
        <v>2022</v>
      </c>
      <c r="W33" s="53" t="str">
        <f t="shared" si="3"/>
        <v>-</v>
      </c>
      <c r="X33" s="53" t="str">
        <f t="shared" si="4"/>
        <v>-</v>
      </c>
      <c r="Y33" s="53" t="str">
        <f t="shared" si="5"/>
        <v>-</v>
      </c>
      <c r="Z33" s="49"/>
      <c r="AA33" s="49"/>
      <c r="AB33" s="49"/>
    </row>
    <row r="34" spans="1:28" s="48" customFormat="1" ht="24" x14ac:dyDescent="0.2">
      <c r="A34" s="50" t="s">
        <v>592</v>
      </c>
      <c r="B34" s="50" t="s">
        <v>97</v>
      </c>
      <c r="C34" s="56" t="s">
        <v>104</v>
      </c>
      <c r="D34" s="56" t="s">
        <v>105</v>
      </c>
      <c r="E34" s="50" t="s">
        <v>97</v>
      </c>
      <c r="F34" s="61" t="s">
        <v>99</v>
      </c>
      <c r="G34" s="61" t="s">
        <v>106</v>
      </c>
      <c r="H34" s="50" t="s">
        <v>107</v>
      </c>
      <c r="I34" s="50" t="s">
        <v>565</v>
      </c>
      <c r="J34" s="50"/>
      <c r="K34" s="50" t="s">
        <v>100</v>
      </c>
      <c r="L34" s="68" t="s">
        <v>29</v>
      </c>
      <c r="M34" s="51" t="str">
        <f t="shared" si="0"/>
        <v>Unrated</v>
      </c>
      <c r="N34" s="68" t="s">
        <v>108</v>
      </c>
      <c r="O34" s="64">
        <f>IF(Q34="y",1,SUMIFS('Rating Grid'!$D$11:$D$34,'Rating Grid'!$B$11:$B$34,Original!$L$30:$L$172,'Rating Grid'!$C$11:$C$34,Original!$M$30:$M$172))</f>
        <v>2</v>
      </c>
      <c r="P34" s="58" t="s">
        <v>108</v>
      </c>
      <c r="Q34" s="50" t="s">
        <v>31</v>
      </c>
      <c r="R34" s="51">
        <f t="shared" si="1"/>
        <v>2</v>
      </c>
      <c r="S34" s="52"/>
      <c r="T34" s="59">
        <v>2020</v>
      </c>
      <c r="U34" s="53" t="s">
        <v>109</v>
      </c>
      <c r="V34" s="53" t="str">
        <f t="shared" si="2"/>
        <v>2022</v>
      </c>
      <c r="W34" s="53" t="str">
        <f t="shared" si="3"/>
        <v>-</v>
      </c>
      <c r="X34" s="53" t="str">
        <f t="shared" si="4"/>
        <v>-</v>
      </c>
      <c r="Y34" s="53" t="str">
        <f t="shared" si="5"/>
        <v>-</v>
      </c>
      <c r="Z34" s="49" t="s">
        <v>45</v>
      </c>
      <c r="AA34" s="49" t="str">
        <f t="shared" si="6"/>
        <v>Y</v>
      </c>
      <c r="AB34" s="49"/>
    </row>
    <row r="35" spans="1:28" s="48" customFormat="1" ht="24" x14ac:dyDescent="0.2">
      <c r="A35" s="50" t="s">
        <v>592</v>
      </c>
      <c r="B35" s="50" t="s">
        <v>97</v>
      </c>
      <c r="C35" s="56" t="s">
        <v>110</v>
      </c>
      <c r="D35" s="56" t="s">
        <v>111</v>
      </c>
      <c r="E35" s="50" t="s">
        <v>97</v>
      </c>
      <c r="F35" s="61" t="s">
        <v>99</v>
      </c>
      <c r="G35" s="61" t="s">
        <v>129</v>
      </c>
      <c r="H35" s="51" t="s">
        <v>130</v>
      </c>
      <c r="I35" s="51" t="s">
        <v>595</v>
      </c>
      <c r="J35" s="50"/>
      <c r="K35" s="50" t="s">
        <v>100</v>
      </c>
      <c r="L35" s="68" t="s">
        <v>30</v>
      </c>
      <c r="M35" s="51" t="str">
        <f t="shared" si="0"/>
        <v>N/A</v>
      </c>
      <c r="N35" s="68" t="s">
        <v>29</v>
      </c>
      <c r="O35" s="64">
        <f>IF(Q35="y",1,SUMIFS('Rating Grid'!$D$11:$D$34,'Rating Grid'!$B$11:$B$34,Original!$L$30:$L$172,'Rating Grid'!$C$11:$C$34,Original!$M$30:$M$172))</f>
        <v>4</v>
      </c>
      <c r="P35" s="58" t="s">
        <v>30</v>
      </c>
      <c r="Q35" s="50" t="s">
        <v>31</v>
      </c>
      <c r="R35" s="51">
        <f t="shared" si="1"/>
        <v>4</v>
      </c>
      <c r="S35" s="52"/>
      <c r="T35" s="59"/>
      <c r="U35" s="53" t="s">
        <v>112</v>
      </c>
      <c r="V35" s="53" t="str">
        <f t="shared" si="2"/>
        <v>2022</v>
      </c>
      <c r="W35" s="53" t="str">
        <f t="shared" si="3"/>
        <v>-</v>
      </c>
      <c r="X35" s="53" t="str">
        <f t="shared" si="4"/>
        <v>-</v>
      </c>
      <c r="Y35" s="53" t="str">
        <f t="shared" si="5"/>
        <v>-</v>
      </c>
      <c r="Z35" s="49"/>
      <c r="AA35" s="49"/>
      <c r="AB35" s="49"/>
    </row>
    <row r="36" spans="1:28" s="48" customFormat="1" ht="24" x14ac:dyDescent="0.2">
      <c r="A36" s="50" t="s">
        <v>592</v>
      </c>
      <c r="B36" s="50" t="s">
        <v>97</v>
      </c>
      <c r="C36" s="56" t="s">
        <v>113</v>
      </c>
      <c r="D36" s="56" t="s">
        <v>114</v>
      </c>
      <c r="E36" s="50" t="s">
        <v>97</v>
      </c>
      <c r="F36" s="61" t="s">
        <v>115</v>
      </c>
      <c r="G36" s="61" t="s">
        <v>116</v>
      </c>
      <c r="H36" s="50" t="s">
        <v>117</v>
      </c>
      <c r="I36" s="50" t="s">
        <v>118</v>
      </c>
      <c r="J36" s="50"/>
      <c r="K36" s="50" t="s">
        <v>28</v>
      </c>
      <c r="L36" s="53" t="s">
        <v>29</v>
      </c>
      <c r="M36" s="51" t="str">
        <f t="shared" si="0"/>
        <v>Sat</v>
      </c>
      <c r="N36" s="57" t="s">
        <v>30</v>
      </c>
      <c r="O36" s="64">
        <f>IF(Q36="y",1,SUMIFS('Rating Grid'!$D$11:$D$34,'Rating Grid'!$B$11:$B$34,Original!$L$30:$L$172,'Rating Grid'!$C$11:$C$34,Original!$M$30:$M$172))</f>
        <v>3</v>
      </c>
      <c r="P36" s="58" t="s">
        <v>29</v>
      </c>
      <c r="Q36" s="50" t="s">
        <v>31</v>
      </c>
      <c r="R36" s="51">
        <f t="shared" si="1"/>
        <v>3</v>
      </c>
      <c r="S36" s="52"/>
      <c r="T36" s="59">
        <v>2021</v>
      </c>
      <c r="U36" s="53" t="s">
        <v>32</v>
      </c>
      <c r="V36" s="53" t="str">
        <f t="shared" si="2"/>
        <v>-</v>
      </c>
      <c r="W36" s="53" t="str">
        <f t="shared" si="3"/>
        <v>-</v>
      </c>
      <c r="X36" s="53" t="str">
        <f t="shared" si="4"/>
        <v>2024</v>
      </c>
      <c r="Y36" s="53" t="str">
        <f t="shared" si="5"/>
        <v>-</v>
      </c>
      <c r="Z36" s="49"/>
      <c r="AA36" s="49" t="str">
        <f t="shared" si="6"/>
        <v>Y</v>
      </c>
      <c r="AB36" s="54" t="s">
        <v>530</v>
      </c>
    </row>
    <row r="37" spans="1:28" s="48" customFormat="1" ht="24" x14ac:dyDescent="0.2">
      <c r="A37" s="50" t="s">
        <v>592</v>
      </c>
      <c r="B37" s="50" t="s">
        <v>97</v>
      </c>
      <c r="C37" s="56" t="s">
        <v>113</v>
      </c>
      <c r="D37" s="56" t="s">
        <v>119</v>
      </c>
      <c r="E37" s="50" t="s">
        <v>97</v>
      </c>
      <c r="F37" s="61"/>
      <c r="G37" s="61" t="s">
        <v>116</v>
      </c>
      <c r="H37" s="50" t="s">
        <v>117</v>
      </c>
      <c r="I37" s="50" t="s">
        <v>120</v>
      </c>
      <c r="J37" s="50"/>
      <c r="K37" s="50" t="s">
        <v>28</v>
      </c>
      <c r="L37" s="53" t="s">
        <v>29</v>
      </c>
      <c r="M37" s="51" t="str">
        <f t="shared" si="0"/>
        <v>N/A</v>
      </c>
      <c r="N37" s="57" t="s">
        <v>30</v>
      </c>
      <c r="O37" s="64">
        <f>IF(Q37="y",1,SUMIFS('Rating Grid'!$D$11:$D$34,'Rating Grid'!$B$11:$B$34,Original!$L$30:$L$172,'Rating Grid'!$C$11:$C$34,Original!$M$30:$M$172))</f>
        <v>3</v>
      </c>
      <c r="P37" s="58" t="s">
        <v>29</v>
      </c>
      <c r="Q37" s="50" t="s">
        <v>31</v>
      </c>
      <c r="R37" s="51">
        <f t="shared" si="1"/>
        <v>3</v>
      </c>
      <c r="S37" s="52"/>
      <c r="T37" s="59">
        <v>2015</v>
      </c>
      <c r="U37" s="53" t="s">
        <v>32</v>
      </c>
      <c r="V37" s="53" t="str">
        <f t="shared" si="2"/>
        <v>2022</v>
      </c>
      <c r="W37" s="53" t="str">
        <f t="shared" si="3"/>
        <v>-</v>
      </c>
      <c r="X37" s="53" t="str">
        <f t="shared" si="4"/>
        <v>-</v>
      </c>
      <c r="Y37" s="53" t="str">
        <f t="shared" si="5"/>
        <v>-</v>
      </c>
      <c r="Z37" s="49"/>
      <c r="AA37" s="49" t="str">
        <f t="shared" si="6"/>
        <v>N</v>
      </c>
      <c r="AB37" s="54"/>
    </row>
    <row r="38" spans="1:28" s="48" customFormat="1" ht="36" x14ac:dyDescent="0.2">
      <c r="A38" s="50" t="s">
        <v>592</v>
      </c>
      <c r="B38" s="50" t="s">
        <v>97</v>
      </c>
      <c r="C38" s="56" t="s">
        <v>113</v>
      </c>
      <c r="D38" s="56" t="s">
        <v>121</v>
      </c>
      <c r="E38" s="50" t="s">
        <v>97</v>
      </c>
      <c r="F38" s="61" t="s">
        <v>115</v>
      </c>
      <c r="G38" s="61" t="s">
        <v>116</v>
      </c>
      <c r="H38" s="50" t="s">
        <v>117</v>
      </c>
      <c r="I38" s="50" t="s">
        <v>596</v>
      </c>
      <c r="J38" s="50"/>
      <c r="K38" s="50" t="s">
        <v>28</v>
      </c>
      <c r="L38" s="53" t="s">
        <v>29</v>
      </c>
      <c r="M38" s="51" t="str">
        <f t="shared" si="0"/>
        <v>NI</v>
      </c>
      <c r="N38" s="57" t="s">
        <v>30</v>
      </c>
      <c r="O38" s="64">
        <f>IF(Q38="y",1,SUMIFS('Rating Grid'!$D$11:$D$34,'Rating Grid'!$B$11:$B$34,Original!$L$30:$L$172,'Rating Grid'!$C$11:$C$34,Original!$M$30:$M$172))</f>
        <v>3</v>
      </c>
      <c r="P38" s="58" t="s">
        <v>29</v>
      </c>
      <c r="Q38" s="50" t="s">
        <v>31</v>
      </c>
      <c r="R38" s="51">
        <f t="shared" si="1"/>
        <v>3</v>
      </c>
      <c r="S38" s="52"/>
      <c r="T38" s="59">
        <v>2021</v>
      </c>
      <c r="U38" s="53" t="s">
        <v>36</v>
      </c>
      <c r="V38" s="53" t="str">
        <f t="shared" si="2"/>
        <v>-</v>
      </c>
      <c r="W38" s="53" t="str">
        <f t="shared" si="3"/>
        <v>-</v>
      </c>
      <c r="X38" s="53" t="str">
        <f t="shared" si="4"/>
        <v>2024</v>
      </c>
      <c r="Y38" s="53" t="str">
        <f t="shared" si="5"/>
        <v>-</v>
      </c>
      <c r="Z38" s="49"/>
      <c r="AA38" s="49" t="str">
        <f t="shared" si="6"/>
        <v>Y</v>
      </c>
      <c r="AB38" s="54"/>
    </row>
    <row r="39" spans="1:28" s="48" customFormat="1" ht="24" x14ac:dyDescent="0.2">
      <c r="A39" s="50" t="s">
        <v>592</v>
      </c>
      <c r="B39" s="50" t="s">
        <v>97</v>
      </c>
      <c r="C39" s="56" t="s">
        <v>113</v>
      </c>
      <c r="D39" s="56" t="s">
        <v>123</v>
      </c>
      <c r="E39" s="50" t="s">
        <v>97</v>
      </c>
      <c r="F39" s="61" t="s">
        <v>115</v>
      </c>
      <c r="G39" s="61" t="s">
        <v>116</v>
      </c>
      <c r="H39" s="50" t="s">
        <v>117</v>
      </c>
      <c r="I39" s="50" t="s">
        <v>124</v>
      </c>
      <c r="J39" s="50"/>
      <c r="K39" s="50" t="s">
        <v>28</v>
      </c>
      <c r="L39" s="53" t="s">
        <v>29</v>
      </c>
      <c r="M39" s="51" t="str">
        <f t="shared" si="0"/>
        <v>NI</v>
      </c>
      <c r="N39" s="57" t="s">
        <v>30</v>
      </c>
      <c r="O39" s="64">
        <f>IF(Q39="y",1,SUMIFS('Rating Grid'!$D$11:$D$34,'Rating Grid'!$B$11:$B$34,Original!$L$30:$L$172,'Rating Grid'!$C$11:$C$34,Original!$M$30:$M$172))</f>
        <v>3</v>
      </c>
      <c r="P39" s="58" t="s">
        <v>29</v>
      </c>
      <c r="Q39" s="50" t="s">
        <v>31</v>
      </c>
      <c r="R39" s="51">
        <f t="shared" si="1"/>
        <v>3</v>
      </c>
      <c r="S39" s="52"/>
      <c r="T39" s="59">
        <v>2021</v>
      </c>
      <c r="U39" s="53" t="s">
        <v>36</v>
      </c>
      <c r="V39" s="53" t="str">
        <f t="shared" si="2"/>
        <v>-</v>
      </c>
      <c r="W39" s="53" t="str">
        <f t="shared" si="3"/>
        <v>-</v>
      </c>
      <c r="X39" s="53" t="str">
        <f t="shared" si="4"/>
        <v>2024</v>
      </c>
      <c r="Y39" s="53" t="str">
        <f t="shared" si="5"/>
        <v>-</v>
      </c>
      <c r="Z39" s="49"/>
      <c r="AA39" s="49" t="str">
        <f t="shared" si="6"/>
        <v>Y</v>
      </c>
      <c r="AB39" s="54"/>
    </row>
    <row r="40" spans="1:28" s="48" customFormat="1" ht="24" x14ac:dyDescent="0.2">
      <c r="A40" s="50" t="s">
        <v>592</v>
      </c>
      <c r="B40" s="50" t="s">
        <v>97</v>
      </c>
      <c r="C40" s="56" t="s">
        <v>113</v>
      </c>
      <c r="D40" s="56" t="s">
        <v>125</v>
      </c>
      <c r="E40" s="50" t="s">
        <v>97</v>
      </c>
      <c r="F40" s="61" t="s">
        <v>115</v>
      </c>
      <c r="G40" s="61" t="s">
        <v>116</v>
      </c>
      <c r="H40" s="50" t="s">
        <v>117</v>
      </c>
      <c r="I40" s="50" t="s">
        <v>126</v>
      </c>
      <c r="J40" s="50"/>
      <c r="K40" s="50" t="s">
        <v>28</v>
      </c>
      <c r="L40" s="53" t="s">
        <v>29</v>
      </c>
      <c r="M40" s="51" t="str">
        <f t="shared" si="0"/>
        <v>NI</v>
      </c>
      <c r="N40" s="57" t="s">
        <v>30</v>
      </c>
      <c r="O40" s="64">
        <f>IF(Q40="y",1,SUMIFS('Rating Grid'!$D$11:$D$34,'Rating Grid'!$B$11:$B$34,Original!$L$30:$L$172,'Rating Grid'!$C$11:$C$34,Original!$M$30:$M$172))</f>
        <v>3</v>
      </c>
      <c r="P40" s="58" t="s">
        <v>29</v>
      </c>
      <c r="Q40" s="50" t="s">
        <v>31</v>
      </c>
      <c r="R40" s="51">
        <f t="shared" si="1"/>
        <v>3</v>
      </c>
      <c r="S40" s="52"/>
      <c r="T40" s="59">
        <v>2021</v>
      </c>
      <c r="U40" s="53" t="s">
        <v>36</v>
      </c>
      <c r="V40" s="53" t="str">
        <f t="shared" si="2"/>
        <v>-</v>
      </c>
      <c r="W40" s="53" t="str">
        <f t="shared" si="3"/>
        <v>-</v>
      </c>
      <c r="X40" s="53" t="str">
        <f t="shared" si="4"/>
        <v>2024</v>
      </c>
      <c r="Y40" s="53" t="str">
        <f t="shared" si="5"/>
        <v>-</v>
      </c>
      <c r="Z40" s="49"/>
      <c r="AA40" s="49" t="str">
        <f t="shared" si="6"/>
        <v>Y</v>
      </c>
      <c r="AB40" s="54"/>
    </row>
    <row r="41" spans="1:28" s="48" customFormat="1" ht="24" x14ac:dyDescent="0.2">
      <c r="A41" s="50" t="s">
        <v>592</v>
      </c>
      <c r="B41" s="50" t="s">
        <v>97</v>
      </c>
      <c r="C41" s="56" t="s">
        <v>127</v>
      </c>
      <c r="D41" s="56" t="s">
        <v>128</v>
      </c>
      <c r="E41" s="50" t="s">
        <v>97</v>
      </c>
      <c r="F41" s="61">
        <v>736</v>
      </c>
      <c r="G41" s="79" t="s">
        <v>129</v>
      </c>
      <c r="H41" s="78" t="s">
        <v>130</v>
      </c>
      <c r="I41" s="78" t="s">
        <v>131</v>
      </c>
      <c r="J41" s="50"/>
      <c r="K41" s="50" t="s">
        <v>100</v>
      </c>
      <c r="L41" s="68" t="s">
        <v>29</v>
      </c>
      <c r="M41" s="51" t="str">
        <f t="shared" si="0"/>
        <v>Sat</v>
      </c>
      <c r="N41" s="68" t="s">
        <v>29</v>
      </c>
      <c r="O41" s="64">
        <f>IF(Q41="y",1,SUMIFS('Rating Grid'!$D$11:$D$34,'Rating Grid'!$B$11:$B$34,Original!$L$30:$L$172,'Rating Grid'!$C$11:$C$34,Original!$M$30:$M$172))</f>
        <v>3</v>
      </c>
      <c r="P41" s="58" t="s">
        <v>29</v>
      </c>
      <c r="Q41" s="50" t="s">
        <v>31</v>
      </c>
      <c r="R41" s="51">
        <f t="shared" si="1"/>
        <v>3</v>
      </c>
      <c r="S41" s="52"/>
      <c r="T41" s="59">
        <v>2021</v>
      </c>
      <c r="U41" s="53" t="s">
        <v>32</v>
      </c>
      <c r="V41" s="53" t="str">
        <f t="shared" si="2"/>
        <v>-</v>
      </c>
      <c r="W41" s="53" t="str">
        <f t="shared" si="3"/>
        <v>-</v>
      </c>
      <c r="X41" s="53" t="str">
        <f t="shared" si="4"/>
        <v>2024</v>
      </c>
      <c r="Y41" s="53" t="str">
        <f t="shared" si="5"/>
        <v>-</v>
      </c>
      <c r="Z41" s="49"/>
      <c r="AA41" s="49" t="str">
        <f t="shared" si="6"/>
        <v>Y</v>
      </c>
      <c r="AB41" s="49"/>
    </row>
    <row r="42" spans="1:28" s="48" customFormat="1" ht="24" x14ac:dyDescent="0.2">
      <c r="A42" s="50" t="s">
        <v>592</v>
      </c>
      <c r="B42" s="50" t="s">
        <v>97</v>
      </c>
      <c r="C42" s="56" t="s">
        <v>133</v>
      </c>
      <c r="D42" s="56" t="s">
        <v>134</v>
      </c>
      <c r="E42" s="50" t="s">
        <v>97</v>
      </c>
      <c r="F42" s="61"/>
      <c r="G42" s="79" t="s">
        <v>129</v>
      </c>
      <c r="H42" s="78" t="s">
        <v>130</v>
      </c>
      <c r="I42" s="78" t="s">
        <v>135</v>
      </c>
      <c r="J42" s="50"/>
      <c r="K42" s="50" t="s">
        <v>100</v>
      </c>
      <c r="L42" s="68" t="s">
        <v>29</v>
      </c>
      <c r="M42" s="51" t="str">
        <f t="shared" si="0"/>
        <v>Sat</v>
      </c>
      <c r="N42" s="68" t="s">
        <v>29</v>
      </c>
      <c r="O42" s="64">
        <f>IF(Q42="y",1,SUMIFS('Rating Grid'!$D$11:$D$34,'Rating Grid'!$B$11:$B$34,Original!$L$30:$L$172,'Rating Grid'!$C$11:$C$34,Original!$M$30:$M$172))</f>
        <v>3</v>
      </c>
      <c r="P42" s="58" t="s">
        <v>29</v>
      </c>
      <c r="Q42" s="50" t="s">
        <v>31</v>
      </c>
      <c r="R42" s="51">
        <f t="shared" si="1"/>
        <v>3</v>
      </c>
      <c r="S42" s="52"/>
      <c r="T42" s="59">
        <v>2021</v>
      </c>
      <c r="U42" s="53" t="s">
        <v>32</v>
      </c>
      <c r="V42" s="53" t="str">
        <f t="shared" si="2"/>
        <v>-</v>
      </c>
      <c r="W42" s="53" t="str">
        <f t="shared" si="3"/>
        <v>-</v>
      </c>
      <c r="X42" s="53" t="str">
        <f t="shared" si="4"/>
        <v>2024</v>
      </c>
      <c r="Y42" s="53" t="str">
        <f t="shared" si="5"/>
        <v>-</v>
      </c>
      <c r="Z42" s="49"/>
      <c r="AA42" s="49" t="s">
        <v>45</v>
      </c>
      <c r="AB42" s="49"/>
    </row>
    <row r="43" spans="1:28" s="48" customFormat="1" ht="24" x14ac:dyDescent="0.2">
      <c r="A43" s="50" t="s">
        <v>592</v>
      </c>
      <c r="B43" s="50" t="s">
        <v>97</v>
      </c>
      <c r="C43" s="56" t="s">
        <v>137</v>
      </c>
      <c r="D43" s="56" t="s">
        <v>137</v>
      </c>
      <c r="E43" s="50" t="s">
        <v>97</v>
      </c>
      <c r="F43" s="61" t="s">
        <v>138</v>
      </c>
      <c r="G43" s="50" t="s">
        <v>106</v>
      </c>
      <c r="H43" s="50" t="s">
        <v>107</v>
      </c>
      <c r="I43" s="50" t="s">
        <v>597</v>
      </c>
      <c r="J43" s="50"/>
      <c r="K43" s="50" t="s">
        <v>28</v>
      </c>
      <c r="L43" s="53" t="s">
        <v>29</v>
      </c>
      <c r="M43" s="51" t="str">
        <f t="shared" si="0"/>
        <v>NI</v>
      </c>
      <c r="N43" s="50" t="s">
        <v>29</v>
      </c>
      <c r="O43" s="64">
        <f>IF(Q43="y",1,SUMIFS('Rating Grid'!$D$11:$D$34,'Rating Grid'!$B$11:$B$34,Original!$L$30:$L$172,'Rating Grid'!$C$11:$C$34,Original!$M$30:$M$172))</f>
        <v>3</v>
      </c>
      <c r="P43" s="58" t="s">
        <v>29</v>
      </c>
      <c r="Q43" s="50" t="s">
        <v>31</v>
      </c>
      <c r="R43" s="51">
        <f t="shared" si="1"/>
        <v>4</v>
      </c>
      <c r="S43" s="52">
        <v>4</v>
      </c>
      <c r="T43" s="59">
        <v>2019</v>
      </c>
      <c r="U43" s="53" t="s">
        <v>36</v>
      </c>
      <c r="V43" s="53" t="str">
        <f t="shared" si="2"/>
        <v>-</v>
      </c>
      <c r="W43" s="53" t="str">
        <f t="shared" si="3"/>
        <v>2023</v>
      </c>
      <c r="X43" s="53" t="str">
        <f t="shared" si="4"/>
        <v>-</v>
      </c>
      <c r="Y43" s="53" t="str">
        <f t="shared" si="5"/>
        <v>-</v>
      </c>
      <c r="Z43" s="49" t="s">
        <v>139</v>
      </c>
      <c r="AA43" s="49" t="str">
        <f t="shared" si="6"/>
        <v>Y</v>
      </c>
      <c r="AB43" s="54" t="s">
        <v>568</v>
      </c>
    </row>
    <row r="44" spans="1:28" s="48" customFormat="1" x14ac:dyDescent="0.2">
      <c r="A44" s="50" t="s">
        <v>592</v>
      </c>
      <c r="B44" s="50" t="s">
        <v>97</v>
      </c>
      <c r="C44" s="56" t="s">
        <v>140</v>
      </c>
      <c r="D44" s="56" t="s">
        <v>140</v>
      </c>
      <c r="E44" s="50" t="s">
        <v>221</v>
      </c>
      <c r="F44" s="61"/>
      <c r="G44" s="79" t="s">
        <v>598</v>
      </c>
      <c r="H44" s="78" t="s">
        <v>599</v>
      </c>
      <c r="I44" s="78" t="s">
        <v>600</v>
      </c>
      <c r="J44" s="50"/>
      <c r="K44" s="50" t="s">
        <v>94</v>
      </c>
      <c r="L44" s="53" t="s">
        <v>108</v>
      </c>
      <c r="M44" s="51" t="str">
        <f t="shared" si="0"/>
        <v>Unrated</v>
      </c>
      <c r="N44" s="57" t="s">
        <v>29</v>
      </c>
      <c r="O44" s="64">
        <f>IF(Q44="y",1,SUMIFS('Rating Grid'!$D$11:$D$34,'Rating Grid'!$B$11:$B$34,Original!$L$30:$L$172,'Rating Grid'!$C$11:$C$34,Original!$M$30:$M$172))</f>
        <v>1</v>
      </c>
      <c r="P44" s="58" t="s">
        <v>29</v>
      </c>
      <c r="Q44" s="50" t="s">
        <v>31</v>
      </c>
      <c r="R44" s="51">
        <f t="shared" si="1"/>
        <v>3</v>
      </c>
      <c r="S44" s="52">
        <v>3</v>
      </c>
      <c r="T44" s="59">
        <v>2021</v>
      </c>
      <c r="U44" s="53" t="s">
        <v>109</v>
      </c>
      <c r="V44" s="53" t="str">
        <f t="shared" si="2"/>
        <v>-</v>
      </c>
      <c r="W44" s="53" t="str">
        <f t="shared" si="3"/>
        <v>-</v>
      </c>
      <c r="X44" s="53" t="str">
        <f t="shared" si="4"/>
        <v>2024</v>
      </c>
      <c r="Y44" s="53" t="str">
        <f t="shared" si="5"/>
        <v>-</v>
      </c>
      <c r="Z44" s="49" t="s">
        <v>45</v>
      </c>
      <c r="AA44" s="49" t="str">
        <f t="shared" si="6"/>
        <v>Y</v>
      </c>
      <c r="AB44" s="49" t="s">
        <v>578</v>
      </c>
    </row>
    <row r="45" spans="1:28" s="48" customFormat="1" ht="24" x14ac:dyDescent="0.2">
      <c r="A45" s="50" t="s">
        <v>592</v>
      </c>
      <c r="B45" s="50" t="s">
        <v>97</v>
      </c>
      <c r="C45" s="56" t="s">
        <v>143</v>
      </c>
      <c r="D45" s="56" t="s">
        <v>144</v>
      </c>
      <c r="E45" s="50" t="s">
        <v>97</v>
      </c>
      <c r="F45" s="61" t="s">
        <v>145</v>
      </c>
      <c r="G45" s="61" t="s">
        <v>106</v>
      </c>
      <c r="H45" s="50" t="s">
        <v>107</v>
      </c>
      <c r="I45" s="50" t="s">
        <v>146</v>
      </c>
      <c r="J45" s="50"/>
      <c r="K45" s="50" t="s">
        <v>28</v>
      </c>
      <c r="L45" s="53" t="s">
        <v>29</v>
      </c>
      <c r="M45" s="51" t="str">
        <f t="shared" si="0"/>
        <v>NI</v>
      </c>
      <c r="N45" s="50" t="s">
        <v>29</v>
      </c>
      <c r="O45" s="64">
        <f>IF(Q45="y",1,SUMIFS('Rating Grid'!$D$11:$D$34,'Rating Grid'!$B$11:$B$34,Original!$L$30:$L$172,'Rating Grid'!$C$11:$C$34,Original!$M$30:$M$172))</f>
        <v>3</v>
      </c>
      <c r="P45" s="58" t="s">
        <v>29</v>
      </c>
      <c r="Q45" s="50" t="s">
        <v>31</v>
      </c>
      <c r="R45" s="51">
        <f t="shared" si="1"/>
        <v>3</v>
      </c>
      <c r="S45" s="52"/>
      <c r="T45" s="59">
        <v>2019</v>
      </c>
      <c r="U45" s="53" t="s">
        <v>36</v>
      </c>
      <c r="V45" s="53" t="str">
        <f t="shared" si="2"/>
        <v>2022</v>
      </c>
      <c r="W45" s="53" t="str">
        <f t="shared" si="3"/>
        <v>-</v>
      </c>
      <c r="X45" s="53" t="str">
        <f t="shared" si="4"/>
        <v>-</v>
      </c>
      <c r="Y45" s="53" t="str">
        <f t="shared" si="5"/>
        <v>-</v>
      </c>
      <c r="Z45" s="49" t="s">
        <v>45</v>
      </c>
      <c r="AA45" s="49" t="str">
        <f t="shared" si="6"/>
        <v>Y</v>
      </c>
      <c r="AB45" s="54" t="s">
        <v>522</v>
      </c>
    </row>
    <row r="46" spans="1:28" s="48" customFormat="1" ht="24" x14ac:dyDescent="0.2">
      <c r="A46" s="50" t="s">
        <v>592</v>
      </c>
      <c r="B46" s="50" t="s">
        <v>147</v>
      </c>
      <c r="C46" s="56" t="s">
        <v>148</v>
      </c>
      <c r="D46" s="56" t="s">
        <v>149</v>
      </c>
      <c r="E46" s="50" t="s">
        <v>147</v>
      </c>
      <c r="F46" s="61"/>
      <c r="G46" s="61" t="s">
        <v>150</v>
      </c>
      <c r="H46" s="50" t="s">
        <v>151</v>
      </c>
      <c r="I46" s="50" t="s">
        <v>581</v>
      </c>
      <c r="J46" s="50"/>
      <c r="K46" s="50" t="s">
        <v>94</v>
      </c>
      <c r="L46" s="53" t="s">
        <v>29</v>
      </c>
      <c r="M46" s="51" t="str">
        <f t="shared" si="0"/>
        <v>NI</v>
      </c>
      <c r="N46" s="57" t="s">
        <v>29</v>
      </c>
      <c r="O46" s="64">
        <f>IF(Q46="y",1,SUMIFS('Rating Grid'!$D$11:$D$34,'Rating Grid'!$B$11:$B$34,Original!$L$30:$L$172,'Rating Grid'!$C$11:$C$34,Original!$M$30:$M$172))</f>
        <v>3</v>
      </c>
      <c r="P46" s="58" t="s">
        <v>29</v>
      </c>
      <c r="Q46" s="50" t="s">
        <v>31</v>
      </c>
      <c r="R46" s="51">
        <f t="shared" si="1"/>
        <v>3</v>
      </c>
      <c r="S46" s="52"/>
      <c r="T46" s="59">
        <v>2019</v>
      </c>
      <c r="U46" s="53" t="s">
        <v>36</v>
      </c>
      <c r="V46" s="53" t="str">
        <f t="shared" si="2"/>
        <v>2022</v>
      </c>
      <c r="W46" s="53" t="str">
        <f t="shared" si="3"/>
        <v>-</v>
      </c>
      <c r="X46" s="53" t="str">
        <f t="shared" si="4"/>
        <v>-</v>
      </c>
      <c r="Y46" s="53" t="str">
        <f t="shared" si="5"/>
        <v>-</v>
      </c>
      <c r="Z46" s="49" t="s">
        <v>45</v>
      </c>
      <c r="AA46" s="49" t="str">
        <f t="shared" si="6"/>
        <v>Y</v>
      </c>
      <c r="AB46" s="49" t="s">
        <v>152</v>
      </c>
    </row>
    <row r="47" spans="1:28" s="48" customFormat="1" ht="24" x14ac:dyDescent="0.2">
      <c r="A47" s="50" t="s">
        <v>592</v>
      </c>
      <c r="B47" s="50" t="s">
        <v>147</v>
      </c>
      <c r="C47" s="56" t="s">
        <v>154</v>
      </c>
      <c r="D47" s="56" t="s">
        <v>552</v>
      </c>
      <c r="E47" s="50" t="s">
        <v>147</v>
      </c>
      <c r="F47" s="61" t="s">
        <v>157</v>
      </c>
      <c r="G47" s="61" t="s">
        <v>150</v>
      </c>
      <c r="H47" s="50" t="s">
        <v>151</v>
      </c>
      <c r="I47" s="50" t="s">
        <v>155</v>
      </c>
      <c r="J47" s="50"/>
      <c r="K47" s="50" t="s">
        <v>28</v>
      </c>
      <c r="L47" s="53" t="s">
        <v>29</v>
      </c>
      <c r="M47" s="51" t="str">
        <f t="shared" si="0"/>
        <v>Sat</v>
      </c>
      <c r="N47" s="57" t="s">
        <v>30</v>
      </c>
      <c r="O47" s="64">
        <f>IF(Q47="y",1,SUMIFS('Rating Grid'!$D$11:$D$34,'Rating Grid'!$B$11:$B$34,Original!$L$30:$L$172,'Rating Grid'!$C$11:$C$34,Original!$M$30:$M$172))</f>
        <v>3</v>
      </c>
      <c r="P47" s="58" t="s">
        <v>30</v>
      </c>
      <c r="Q47" s="50" t="s">
        <v>31</v>
      </c>
      <c r="R47" s="51">
        <f t="shared" si="1"/>
        <v>3</v>
      </c>
      <c r="S47" s="52"/>
      <c r="T47" s="59">
        <v>2020</v>
      </c>
      <c r="U47" s="53" t="s">
        <v>32</v>
      </c>
      <c r="V47" s="53" t="str">
        <f t="shared" si="2"/>
        <v>-</v>
      </c>
      <c r="W47" s="53" t="str">
        <f t="shared" si="3"/>
        <v>2023</v>
      </c>
      <c r="X47" s="53" t="str">
        <f t="shared" si="4"/>
        <v>-</v>
      </c>
      <c r="Y47" s="53" t="str">
        <f t="shared" si="5"/>
        <v>-</v>
      </c>
      <c r="Z47" s="49"/>
      <c r="AA47" s="49" t="str">
        <f t="shared" si="6"/>
        <v>Y</v>
      </c>
      <c r="AB47" s="54"/>
    </row>
    <row r="48" spans="1:28" s="48" customFormat="1" ht="24" x14ac:dyDescent="0.2">
      <c r="A48" s="50" t="s">
        <v>592</v>
      </c>
      <c r="B48" s="50" t="s">
        <v>147</v>
      </c>
      <c r="C48" s="56" t="s">
        <v>153</v>
      </c>
      <c r="D48" s="56" t="s">
        <v>158</v>
      </c>
      <c r="E48" s="50" t="s">
        <v>147</v>
      </c>
      <c r="F48" s="61"/>
      <c r="G48" s="61" t="s">
        <v>150</v>
      </c>
      <c r="H48" s="50" t="s">
        <v>151</v>
      </c>
      <c r="I48" s="50" t="s">
        <v>582</v>
      </c>
      <c r="J48" s="50"/>
      <c r="K48" s="50" t="s">
        <v>94</v>
      </c>
      <c r="L48" s="53" t="s">
        <v>29</v>
      </c>
      <c r="M48" s="51" t="str">
        <f t="shared" si="0"/>
        <v>Sat</v>
      </c>
      <c r="N48" s="57" t="s">
        <v>30</v>
      </c>
      <c r="O48" s="64">
        <f>IF(Q48="y",1,SUMIFS('Rating Grid'!$D$11:$D$34,'Rating Grid'!$B$11:$B$34,Original!$L$30:$L$172,'Rating Grid'!$C$11:$C$34,Original!$M$30:$M$172))</f>
        <v>3</v>
      </c>
      <c r="P48" s="58" t="s">
        <v>30</v>
      </c>
      <c r="Q48" s="50" t="s">
        <v>31</v>
      </c>
      <c r="R48" s="51">
        <f t="shared" si="1"/>
        <v>3</v>
      </c>
      <c r="S48" s="52"/>
      <c r="T48" s="59">
        <v>2021</v>
      </c>
      <c r="U48" s="53" t="s">
        <v>32</v>
      </c>
      <c r="V48" s="53" t="str">
        <f t="shared" si="2"/>
        <v>-</v>
      </c>
      <c r="W48" s="53" t="str">
        <f t="shared" si="3"/>
        <v>-</v>
      </c>
      <c r="X48" s="53" t="str">
        <f t="shared" si="4"/>
        <v>2024</v>
      </c>
      <c r="Y48" s="53" t="str">
        <f t="shared" si="5"/>
        <v>-</v>
      </c>
      <c r="Z48" s="49"/>
      <c r="AA48" s="49" t="str">
        <f t="shared" si="6"/>
        <v>Y</v>
      </c>
      <c r="AB48" s="49"/>
    </row>
    <row r="49" spans="1:28" s="48" customFormat="1" ht="24" x14ac:dyDescent="0.2">
      <c r="A49" s="50" t="s">
        <v>592</v>
      </c>
      <c r="B49" s="50" t="s">
        <v>147</v>
      </c>
      <c r="C49" s="56" t="s">
        <v>579</v>
      </c>
      <c r="D49" s="56" t="s">
        <v>159</v>
      </c>
      <c r="E49" s="50" t="s">
        <v>147</v>
      </c>
      <c r="F49" s="61"/>
      <c r="G49" s="61" t="s">
        <v>150</v>
      </c>
      <c r="H49" s="50" t="s">
        <v>151</v>
      </c>
      <c r="I49" s="50" t="s">
        <v>583</v>
      </c>
      <c r="J49" s="50"/>
      <c r="K49" s="50" t="s">
        <v>94</v>
      </c>
      <c r="L49" s="68" t="s">
        <v>29</v>
      </c>
      <c r="M49" s="51" t="str">
        <f t="shared" si="0"/>
        <v>NI</v>
      </c>
      <c r="N49" s="68" t="s">
        <v>29</v>
      </c>
      <c r="O49" s="64">
        <f>IF(Q49="y",1,SUMIFS('Rating Grid'!$D$11:$D$34,'Rating Grid'!$B$11:$B$34,Original!$L$30:$L$172,'Rating Grid'!$C$11:$C$34,Original!$M$30:$M$172))</f>
        <v>3</v>
      </c>
      <c r="P49" s="58" t="s">
        <v>30</v>
      </c>
      <c r="Q49" s="50" t="s">
        <v>31</v>
      </c>
      <c r="R49" s="51">
        <f t="shared" si="1"/>
        <v>3</v>
      </c>
      <c r="S49" s="52"/>
      <c r="T49" s="59">
        <v>2021</v>
      </c>
      <c r="U49" s="53" t="s">
        <v>36</v>
      </c>
      <c r="V49" s="53" t="str">
        <f t="shared" si="2"/>
        <v>-</v>
      </c>
      <c r="W49" s="53" t="str">
        <f t="shared" si="3"/>
        <v>-</v>
      </c>
      <c r="X49" s="53" t="str">
        <f t="shared" si="4"/>
        <v>2024</v>
      </c>
      <c r="Y49" s="53" t="str">
        <f t="shared" si="5"/>
        <v>-</v>
      </c>
      <c r="Z49" s="51"/>
      <c r="AA49" s="51" t="str">
        <f t="shared" si="6"/>
        <v>Y</v>
      </c>
      <c r="AB49" s="51"/>
    </row>
    <row r="50" spans="1:28" s="48" customFormat="1" ht="24" x14ac:dyDescent="0.2">
      <c r="A50" s="50" t="s">
        <v>592</v>
      </c>
      <c r="B50" s="50" t="s">
        <v>147</v>
      </c>
      <c r="C50" s="56" t="s">
        <v>580</v>
      </c>
      <c r="D50" s="56" t="s">
        <v>160</v>
      </c>
      <c r="E50" s="50" t="s">
        <v>147</v>
      </c>
      <c r="F50" s="61"/>
      <c r="G50" s="61" t="s">
        <v>150</v>
      </c>
      <c r="H50" s="50" t="s">
        <v>151</v>
      </c>
      <c r="I50" s="50" t="s">
        <v>583</v>
      </c>
      <c r="J50" s="50"/>
      <c r="K50" s="50" t="s">
        <v>94</v>
      </c>
      <c r="L50" s="53" t="s">
        <v>29</v>
      </c>
      <c r="M50" s="51" t="str">
        <f t="shared" si="0"/>
        <v>N/A</v>
      </c>
      <c r="N50" s="57" t="s">
        <v>29</v>
      </c>
      <c r="O50" s="64">
        <f>IF(Q50="y",1,SUMIFS('Rating Grid'!$D$11:$D$34,'Rating Grid'!$B$11:$B$34,Original!$L$30:$L$172,'Rating Grid'!$C$11:$C$34,Original!$M$30:$M$172))</f>
        <v>3</v>
      </c>
      <c r="P50" s="58" t="s">
        <v>29</v>
      </c>
      <c r="Q50" s="50" t="s">
        <v>31</v>
      </c>
      <c r="R50" s="51">
        <f t="shared" si="1"/>
        <v>3</v>
      </c>
      <c r="S50" s="52"/>
      <c r="T50" s="59">
        <v>2010</v>
      </c>
      <c r="U50" s="53" t="s">
        <v>112</v>
      </c>
      <c r="V50" s="53" t="str">
        <f t="shared" si="2"/>
        <v>2022</v>
      </c>
      <c r="W50" s="53" t="str">
        <f t="shared" si="3"/>
        <v>-</v>
      </c>
      <c r="X50" s="53" t="str">
        <f t="shared" si="4"/>
        <v>-</v>
      </c>
      <c r="Y50" s="53" t="str">
        <f t="shared" si="5"/>
        <v>-</v>
      </c>
      <c r="Z50" s="51"/>
      <c r="AA50" s="51"/>
      <c r="AB50" s="51"/>
    </row>
    <row r="51" spans="1:28" s="48" customFormat="1" ht="24" x14ac:dyDescent="0.2">
      <c r="A51" s="50" t="s">
        <v>592</v>
      </c>
      <c r="B51" s="50" t="s">
        <v>147</v>
      </c>
      <c r="C51" s="56" t="s">
        <v>161</v>
      </c>
      <c r="D51" s="56" t="s">
        <v>162</v>
      </c>
      <c r="E51" s="50" t="s">
        <v>147</v>
      </c>
      <c r="F51" s="61" t="s">
        <v>163</v>
      </c>
      <c r="G51" s="61" t="s">
        <v>150</v>
      </c>
      <c r="H51" s="50" t="s">
        <v>151</v>
      </c>
      <c r="I51" s="50" t="s">
        <v>155</v>
      </c>
      <c r="J51" s="50"/>
      <c r="K51" s="50" t="s">
        <v>28</v>
      </c>
      <c r="L51" s="53" t="s">
        <v>30</v>
      </c>
      <c r="M51" s="51" t="str">
        <f t="shared" si="0"/>
        <v>Sat</v>
      </c>
      <c r="N51" s="50" t="s">
        <v>30</v>
      </c>
      <c r="O51" s="64">
        <f>IF(Q51="y",1,SUMIFS('Rating Grid'!$D$11:$D$34,'Rating Grid'!$B$11:$B$34,Original!$L$30:$L$172,'Rating Grid'!$C$11:$C$34,Original!$M$30:$M$172))</f>
        <v>4</v>
      </c>
      <c r="P51" s="58" t="s">
        <v>30</v>
      </c>
      <c r="Q51" s="50" t="s">
        <v>31</v>
      </c>
      <c r="R51" s="51">
        <f t="shared" si="1"/>
        <v>4</v>
      </c>
      <c r="S51" s="52"/>
      <c r="T51" s="59">
        <v>2018</v>
      </c>
      <c r="U51" s="53" t="s">
        <v>32</v>
      </c>
      <c r="V51" s="53" t="str">
        <f t="shared" si="2"/>
        <v>2022</v>
      </c>
      <c r="W51" s="53" t="str">
        <f t="shared" si="3"/>
        <v>-</v>
      </c>
      <c r="X51" s="53" t="str">
        <f t="shared" si="4"/>
        <v>-</v>
      </c>
      <c r="Y51" s="53" t="str">
        <f t="shared" si="5"/>
        <v>-</v>
      </c>
      <c r="Z51" s="49" t="s">
        <v>45</v>
      </c>
      <c r="AA51" s="49" t="str">
        <f t="shared" si="6"/>
        <v>N</v>
      </c>
      <c r="AB51" s="54" t="s">
        <v>164</v>
      </c>
    </row>
    <row r="52" spans="1:28" s="48" customFormat="1" x14ac:dyDescent="0.2">
      <c r="A52" s="50" t="s">
        <v>592</v>
      </c>
      <c r="B52" s="50" t="s">
        <v>165</v>
      </c>
      <c r="C52" s="56" t="s">
        <v>166</v>
      </c>
      <c r="D52" s="56" t="s">
        <v>167</v>
      </c>
      <c r="E52" s="50" t="s">
        <v>165</v>
      </c>
      <c r="F52" s="61">
        <v>701</v>
      </c>
      <c r="G52" s="79" t="s">
        <v>101</v>
      </c>
      <c r="H52" s="78" t="s">
        <v>601</v>
      </c>
      <c r="I52" s="78" t="s">
        <v>558</v>
      </c>
      <c r="J52" s="50"/>
      <c r="K52" s="50" t="s">
        <v>100</v>
      </c>
      <c r="L52" s="53" t="s">
        <v>29</v>
      </c>
      <c r="M52" s="51" t="str">
        <f t="shared" si="0"/>
        <v>Sat</v>
      </c>
      <c r="N52" s="57" t="s">
        <v>29</v>
      </c>
      <c r="O52" s="64">
        <f>IF(Q52="y",1,SUMIFS('Rating Grid'!$D$11:$D$34,'Rating Grid'!$B$11:$B$34,Original!$L$30:$L$172,'Rating Grid'!$C$11:$C$34,Original!$M$30:$M$172))</f>
        <v>3</v>
      </c>
      <c r="P52" s="58" t="s">
        <v>29</v>
      </c>
      <c r="Q52" s="50" t="s">
        <v>31</v>
      </c>
      <c r="R52" s="51">
        <f t="shared" si="1"/>
        <v>3</v>
      </c>
      <c r="S52" s="52"/>
      <c r="T52" s="59">
        <v>2021</v>
      </c>
      <c r="U52" s="53" t="s">
        <v>32</v>
      </c>
      <c r="V52" s="53" t="str">
        <f t="shared" si="2"/>
        <v>-</v>
      </c>
      <c r="W52" s="53" t="str">
        <f t="shared" si="3"/>
        <v>-</v>
      </c>
      <c r="X52" s="53" t="str">
        <f t="shared" si="4"/>
        <v>2024</v>
      </c>
      <c r="Y52" s="53" t="str">
        <f t="shared" si="5"/>
        <v>-</v>
      </c>
      <c r="Z52" s="49"/>
      <c r="AA52" s="49" t="str">
        <f t="shared" si="6"/>
        <v>Y</v>
      </c>
      <c r="AB52" s="49"/>
    </row>
    <row r="53" spans="1:28" s="48" customFormat="1" ht="24" x14ac:dyDescent="0.2">
      <c r="A53" s="50" t="s">
        <v>592</v>
      </c>
      <c r="B53" s="50" t="s">
        <v>165</v>
      </c>
      <c r="C53" s="56" t="s">
        <v>166</v>
      </c>
      <c r="D53" s="56" t="s">
        <v>168</v>
      </c>
      <c r="E53" s="50" t="s">
        <v>165</v>
      </c>
      <c r="F53" s="61">
        <v>701</v>
      </c>
      <c r="G53" s="79" t="s">
        <v>101</v>
      </c>
      <c r="H53" s="78" t="s">
        <v>601</v>
      </c>
      <c r="I53" s="78" t="s">
        <v>455</v>
      </c>
      <c r="J53" s="50"/>
      <c r="K53" s="50" t="s">
        <v>100</v>
      </c>
      <c r="L53" s="53" t="s">
        <v>29</v>
      </c>
      <c r="M53" s="51" t="str">
        <f t="shared" si="0"/>
        <v>Sat</v>
      </c>
      <c r="N53" s="57" t="s">
        <v>29</v>
      </c>
      <c r="O53" s="64">
        <f>IF(Q53="y",1,SUMIFS('Rating Grid'!$D$11:$D$34,'Rating Grid'!$B$11:$B$34,Original!$L$30:$L$172,'Rating Grid'!$C$11:$C$34,Original!$M$30:$M$172))</f>
        <v>3</v>
      </c>
      <c r="P53" s="58" t="s">
        <v>29</v>
      </c>
      <c r="Q53" s="50" t="s">
        <v>31</v>
      </c>
      <c r="R53" s="51">
        <f t="shared" si="1"/>
        <v>3</v>
      </c>
      <c r="S53" s="52"/>
      <c r="T53" s="59">
        <v>2021</v>
      </c>
      <c r="U53" s="53" t="s">
        <v>32</v>
      </c>
      <c r="V53" s="53" t="str">
        <f t="shared" si="2"/>
        <v>-</v>
      </c>
      <c r="W53" s="53" t="str">
        <f t="shared" si="3"/>
        <v>-</v>
      </c>
      <c r="X53" s="53" t="str">
        <f t="shared" si="4"/>
        <v>2024</v>
      </c>
      <c r="Y53" s="53" t="str">
        <f t="shared" si="5"/>
        <v>-</v>
      </c>
      <c r="Z53" s="49"/>
      <c r="AA53" s="49" t="str">
        <f t="shared" si="6"/>
        <v>Y</v>
      </c>
      <c r="AB53" s="49"/>
    </row>
    <row r="54" spans="1:28" s="48" customFormat="1" ht="24" x14ac:dyDescent="0.2">
      <c r="A54" s="50" t="s">
        <v>592</v>
      </c>
      <c r="B54" s="50" t="s">
        <v>170</v>
      </c>
      <c r="C54" s="56" t="s">
        <v>171</v>
      </c>
      <c r="D54" s="56" t="s">
        <v>546</v>
      </c>
      <c r="E54" s="50" t="s">
        <v>170</v>
      </c>
      <c r="F54" s="61"/>
      <c r="G54" s="61" t="s">
        <v>172</v>
      </c>
      <c r="H54" s="50" t="s">
        <v>602</v>
      </c>
      <c r="I54" s="50"/>
      <c r="J54" s="50"/>
      <c r="K54" s="50" t="s">
        <v>94</v>
      </c>
      <c r="L54" s="53" t="s">
        <v>29</v>
      </c>
      <c r="M54" s="51" t="str">
        <f t="shared" si="0"/>
        <v>NI</v>
      </c>
      <c r="N54" s="57" t="s">
        <v>29</v>
      </c>
      <c r="O54" s="64">
        <f>IF(Q54="y",1,SUMIFS('Rating Grid'!$D$11:$D$34,'Rating Grid'!$B$11:$B$34,Original!$L$30:$L$172,'Rating Grid'!$C$11:$C$34,Original!$M$30:$M$172))</f>
        <v>1</v>
      </c>
      <c r="P54" s="58" t="s">
        <v>29</v>
      </c>
      <c r="Q54" s="50" t="s">
        <v>45</v>
      </c>
      <c r="R54" s="51">
        <f t="shared" si="1"/>
        <v>1</v>
      </c>
      <c r="S54" s="52"/>
      <c r="T54" s="59">
        <v>2021</v>
      </c>
      <c r="U54" s="53" t="s">
        <v>36</v>
      </c>
      <c r="V54" s="53" t="str">
        <f t="shared" si="2"/>
        <v>2022</v>
      </c>
      <c r="W54" s="53" t="str">
        <f t="shared" si="3"/>
        <v>-</v>
      </c>
      <c r="X54" s="53" t="str">
        <f t="shared" si="4"/>
        <v>-</v>
      </c>
      <c r="Y54" s="53" t="str">
        <f t="shared" si="5"/>
        <v>-</v>
      </c>
      <c r="Z54" s="49"/>
      <c r="AA54" s="49" t="str">
        <f t="shared" si="6"/>
        <v>Y</v>
      </c>
      <c r="AB54" s="49"/>
    </row>
    <row r="55" spans="1:28" s="48" customFormat="1" x14ac:dyDescent="0.2">
      <c r="A55" s="50" t="s">
        <v>592</v>
      </c>
      <c r="B55" s="50" t="s">
        <v>165</v>
      </c>
      <c r="C55" s="56" t="s">
        <v>166</v>
      </c>
      <c r="D55" s="56" t="s">
        <v>174</v>
      </c>
      <c r="E55" s="50" t="s">
        <v>165</v>
      </c>
      <c r="F55" s="61">
        <v>701</v>
      </c>
      <c r="G55" s="79" t="s">
        <v>101</v>
      </c>
      <c r="H55" s="78" t="s">
        <v>601</v>
      </c>
      <c r="I55" s="78" t="s">
        <v>558</v>
      </c>
      <c r="J55" s="50"/>
      <c r="K55" s="50" t="s">
        <v>100</v>
      </c>
      <c r="L55" s="53" t="s">
        <v>29</v>
      </c>
      <c r="M55" s="51" t="str">
        <f t="shared" si="0"/>
        <v>Sat</v>
      </c>
      <c r="N55" s="57" t="s">
        <v>29</v>
      </c>
      <c r="O55" s="64">
        <f>IF(Q55="y",1,SUMIFS('Rating Grid'!$D$11:$D$34,'Rating Grid'!$B$11:$B$34,Original!$L$30:$L$172,'Rating Grid'!$C$11:$C$34,Original!$M$30:$M$172))</f>
        <v>3</v>
      </c>
      <c r="P55" s="58" t="s">
        <v>29</v>
      </c>
      <c r="Q55" s="50" t="s">
        <v>31</v>
      </c>
      <c r="R55" s="51">
        <f t="shared" si="1"/>
        <v>3</v>
      </c>
      <c r="S55" s="52"/>
      <c r="T55" s="59">
        <v>2021</v>
      </c>
      <c r="U55" s="53" t="s">
        <v>32</v>
      </c>
      <c r="V55" s="53" t="str">
        <f t="shared" si="2"/>
        <v>-</v>
      </c>
      <c r="W55" s="53" t="str">
        <f t="shared" si="3"/>
        <v>-</v>
      </c>
      <c r="X55" s="53" t="str">
        <f t="shared" si="4"/>
        <v>2024</v>
      </c>
      <c r="Y55" s="53" t="str">
        <f t="shared" si="5"/>
        <v>-</v>
      </c>
      <c r="Z55" s="49"/>
      <c r="AA55" s="49" t="str">
        <f t="shared" si="6"/>
        <v>Y</v>
      </c>
      <c r="AB55" s="49"/>
    </row>
    <row r="56" spans="1:28" s="48" customFormat="1" x14ac:dyDescent="0.2">
      <c r="A56" s="50" t="s">
        <v>592</v>
      </c>
      <c r="B56" s="50" t="s">
        <v>165</v>
      </c>
      <c r="C56" s="56" t="s">
        <v>175</v>
      </c>
      <c r="D56" s="56" t="s">
        <v>557</v>
      </c>
      <c r="E56" s="50" t="s">
        <v>165</v>
      </c>
      <c r="F56" s="61">
        <v>701</v>
      </c>
      <c r="G56" s="79" t="s">
        <v>101</v>
      </c>
      <c r="H56" s="78" t="s">
        <v>601</v>
      </c>
      <c r="I56" s="78" t="s">
        <v>169</v>
      </c>
      <c r="J56" s="50"/>
      <c r="K56" s="50" t="s">
        <v>100</v>
      </c>
      <c r="L56" s="53" t="s">
        <v>29</v>
      </c>
      <c r="M56" s="51" t="str">
        <f t="shared" si="0"/>
        <v>Sat</v>
      </c>
      <c r="N56" s="50" t="s">
        <v>30</v>
      </c>
      <c r="O56" s="64">
        <f>IF(Q56="y",1,SUMIFS('Rating Grid'!$D$11:$D$34,'Rating Grid'!$B$11:$B$34,Original!$L$30:$L$172,'Rating Grid'!$C$11:$C$34,Original!$M$30:$M$172))</f>
        <v>3</v>
      </c>
      <c r="P56" s="58" t="s">
        <v>30</v>
      </c>
      <c r="Q56" s="50" t="s">
        <v>31</v>
      </c>
      <c r="R56" s="51">
        <f t="shared" si="1"/>
        <v>3</v>
      </c>
      <c r="S56" s="52"/>
      <c r="T56" s="59">
        <v>2021</v>
      </c>
      <c r="U56" s="53" t="s">
        <v>32</v>
      </c>
      <c r="V56" s="53" t="str">
        <f t="shared" si="2"/>
        <v>-</v>
      </c>
      <c r="W56" s="53" t="str">
        <f t="shared" si="3"/>
        <v>-</v>
      </c>
      <c r="X56" s="53" t="str">
        <f t="shared" si="4"/>
        <v>2024</v>
      </c>
      <c r="Y56" s="53" t="str">
        <f t="shared" si="5"/>
        <v>-</v>
      </c>
      <c r="Z56" s="49"/>
      <c r="AA56" s="49" t="str">
        <f t="shared" si="6"/>
        <v>Y</v>
      </c>
      <c r="AB56" s="49"/>
    </row>
    <row r="57" spans="1:28" s="48" customFormat="1" x14ac:dyDescent="0.2">
      <c r="A57" s="50" t="s">
        <v>592</v>
      </c>
      <c r="B57" s="50" t="s">
        <v>165</v>
      </c>
      <c r="C57" s="56" t="s">
        <v>166</v>
      </c>
      <c r="D57" s="56" t="s">
        <v>176</v>
      </c>
      <c r="E57" s="50" t="s">
        <v>165</v>
      </c>
      <c r="F57" s="61">
        <v>701</v>
      </c>
      <c r="G57" s="79" t="s">
        <v>101</v>
      </c>
      <c r="H57" s="78" t="s">
        <v>601</v>
      </c>
      <c r="I57" s="78" t="s">
        <v>169</v>
      </c>
      <c r="J57" s="50"/>
      <c r="K57" s="50" t="s">
        <v>100</v>
      </c>
      <c r="L57" s="53" t="s">
        <v>29</v>
      </c>
      <c r="M57" s="51" t="str">
        <f t="shared" si="0"/>
        <v>Unrated</v>
      </c>
      <c r="N57" s="57" t="s">
        <v>30</v>
      </c>
      <c r="O57" s="64">
        <f>IF(Q57="y",1,SUMIFS('Rating Grid'!$D$11:$D$34,'Rating Grid'!$B$11:$B$34,Original!$L$30:$L$172,'Rating Grid'!$C$11:$C$34,Original!$M$30:$M$172))</f>
        <v>2</v>
      </c>
      <c r="P57" s="58" t="s">
        <v>30</v>
      </c>
      <c r="Q57" s="50" t="s">
        <v>31</v>
      </c>
      <c r="R57" s="51">
        <f t="shared" si="1"/>
        <v>2</v>
      </c>
      <c r="S57" s="52"/>
      <c r="T57" s="59">
        <v>2018</v>
      </c>
      <c r="U57" s="53" t="s">
        <v>109</v>
      </c>
      <c r="V57" s="53" t="str">
        <f t="shared" si="2"/>
        <v>2022</v>
      </c>
      <c r="W57" s="53" t="str">
        <f t="shared" si="3"/>
        <v>-</v>
      </c>
      <c r="X57" s="53" t="str">
        <f t="shared" si="4"/>
        <v>-</v>
      </c>
      <c r="Y57" s="53" t="str">
        <f t="shared" si="5"/>
        <v>-</v>
      </c>
      <c r="Z57" s="49" t="s">
        <v>45</v>
      </c>
      <c r="AA57" s="49" t="str">
        <f t="shared" si="6"/>
        <v>N</v>
      </c>
      <c r="AB57" s="49" t="s">
        <v>177</v>
      </c>
    </row>
    <row r="58" spans="1:28" s="48" customFormat="1" ht="24" x14ac:dyDescent="0.2">
      <c r="A58" s="50" t="s">
        <v>592</v>
      </c>
      <c r="B58" s="50" t="s">
        <v>478</v>
      </c>
      <c r="C58" s="56" t="s">
        <v>480</v>
      </c>
      <c r="D58" s="56" t="s">
        <v>471</v>
      </c>
      <c r="E58" s="50" t="s">
        <v>496</v>
      </c>
      <c r="F58" s="61" t="s">
        <v>178</v>
      </c>
      <c r="G58" s="61" t="s">
        <v>495</v>
      </c>
      <c r="H58" s="50" t="s">
        <v>179</v>
      </c>
      <c r="I58" s="50" t="s">
        <v>501</v>
      </c>
      <c r="J58" s="50"/>
      <c r="K58" s="50" t="s">
        <v>94</v>
      </c>
      <c r="L58" s="53" t="s">
        <v>29</v>
      </c>
      <c r="M58" s="51" t="str">
        <f t="shared" si="0"/>
        <v>Sat</v>
      </c>
      <c r="N58" s="57" t="s">
        <v>29</v>
      </c>
      <c r="O58" s="64">
        <f>IF(Q58="y",1,SUMIFS('Rating Grid'!$D$11:$D$34,'Rating Grid'!$B$11:$B$34,Original!$L$30:$L$172,'Rating Grid'!$C$11:$C$34,Original!$M$30:$M$172))</f>
        <v>3</v>
      </c>
      <c r="P58" s="58" t="s">
        <v>29</v>
      </c>
      <c r="Q58" s="50" t="s">
        <v>31</v>
      </c>
      <c r="R58" s="51">
        <f t="shared" si="1"/>
        <v>3</v>
      </c>
      <c r="S58" s="52"/>
      <c r="T58" s="59">
        <v>2019</v>
      </c>
      <c r="U58" s="53" t="s">
        <v>32</v>
      </c>
      <c r="V58" s="53" t="str">
        <f t="shared" si="2"/>
        <v>2022</v>
      </c>
      <c r="W58" s="53" t="str">
        <f t="shared" si="3"/>
        <v>-</v>
      </c>
      <c r="X58" s="53" t="str">
        <f t="shared" si="4"/>
        <v>-</v>
      </c>
      <c r="Y58" s="53" t="str">
        <f t="shared" si="5"/>
        <v>-</v>
      </c>
      <c r="Z58" s="49"/>
      <c r="AA58" s="49" t="str">
        <f t="shared" si="6"/>
        <v>Y</v>
      </c>
      <c r="AB58" s="49" t="s">
        <v>518</v>
      </c>
    </row>
    <row r="59" spans="1:28" s="48" customFormat="1" ht="24" x14ac:dyDescent="0.2">
      <c r="A59" s="50" t="s">
        <v>592</v>
      </c>
      <c r="B59" s="50" t="s">
        <v>478</v>
      </c>
      <c r="C59" s="56" t="s">
        <v>481</v>
      </c>
      <c r="D59" s="56" t="s">
        <v>479</v>
      </c>
      <c r="E59" s="50" t="s">
        <v>496</v>
      </c>
      <c r="F59" s="61"/>
      <c r="G59" s="61" t="s">
        <v>495</v>
      </c>
      <c r="H59" s="50" t="s">
        <v>179</v>
      </c>
      <c r="I59" s="50" t="s">
        <v>503</v>
      </c>
      <c r="J59" s="50"/>
      <c r="K59" s="50" t="s">
        <v>94</v>
      </c>
      <c r="L59" s="53" t="s">
        <v>30</v>
      </c>
      <c r="M59" s="51" t="str">
        <f t="shared" si="0"/>
        <v>Sat</v>
      </c>
      <c r="N59" s="57" t="s">
        <v>30</v>
      </c>
      <c r="O59" s="64">
        <f>IF(Q59="y",1,SUMIFS('Rating Grid'!$D$11:$D$34,'Rating Grid'!$B$11:$B$34,Original!$L$30:$L$172,'Rating Grid'!$C$11:$C$34,Original!$M$30:$M$172))</f>
        <v>4</v>
      </c>
      <c r="P59" s="58" t="s">
        <v>30</v>
      </c>
      <c r="Q59" s="50" t="s">
        <v>31</v>
      </c>
      <c r="R59" s="51">
        <f t="shared" si="1"/>
        <v>4</v>
      </c>
      <c r="S59" s="52"/>
      <c r="T59" s="59">
        <v>2019</v>
      </c>
      <c r="U59" s="53" t="s">
        <v>32</v>
      </c>
      <c r="V59" s="53">
        <v>2022</v>
      </c>
      <c r="W59" s="53"/>
      <c r="X59" s="53" t="str">
        <f t="shared" si="4"/>
        <v>-</v>
      </c>
      <c r="Y59" s="53" t="str">
        <f t="shared" si="5"/>
        <v>-</v>
      </c>
      <c r="Z59" s="49" t="s">
        <v>45</v>
      </c>
      <c r="AA59" s="49" t="str">
        <f t="shared" si="6"/>
        <v>Y</v>
      </c>
      <c r="AB59" s="49" t="s">
        <v>180</v>
      </c>
    </row>
    <row r="60" spans="1:28" s="48" customFormat="1" ht="24" x14ac:dyDescent="0.2">
      <c r="A60" s="50" t="s">
        <v>592</v>
      </c>
      <c r="B60" s="50" t="s">
        <v>478</v>
      </c>
      <c r="C60" s="56" t="s">
        <v>482</v>
      </c>
      <c r="D60" s="56" t="s">
        <v>483</v>
      </c>
      <c r="E60" s="50" t="s">
        <v>497</v>
      </c>
      <c r="F60" s="61" t="s">
        <v>181</v>
      </c>
      <c r="G60" s="61" t="s">
        <v>495</v>
      </c>
      <c r="H60" s="50" t="s">
        <v>191</v>
      </c>
      <c r="I60" s="50" t="s">
        <v>510</v>
      </c>
      <c r="J60" s="50"/>
      <c r="K60" s="50" t="s">
        <v>94</v>
      </c>
      <c r="L60" s="53" t="s">
        <v>29</v>
      </c>
      <c r="M60" s="51" t="s">
        <v>109</v>
      </c>
      <c r="N60" s="57" t="s">
        <v>29</v>
      </c>
      <c r="O60" s="64">
        <v>3</v>
      </c>
      <c r="P60" s="58" t="s">
        <v>29</v>
      </c>
      <c r="Q60" s="50" t="s">
        <v>31</v>
      </c>
      <c r="R60" s="51">
        <f t="shared" si="1"/>
        <v>3</v>
      </c>
      <c r="S60" s="52"/>
      <c r="T60" s="59">
        <v>2017</v>
      </c>
      <c r="U60" s="53" t="s">
        <v>32</v>
      </c>
      <c r="V60" s="53" t="s">
        <v>112</v>
      </c>
      <c r="W60" s="53">
        <v>2023</v>
      </c>
      <c r="X60" s="53" t="str">
        <f t="shared" si="4"/>
        <v>-</v>
      </c>
      <c r="Y60" s="53" t="str">
        <f t="shared" si="5"/>
        <v>-</v>
      </c>
      <c r="Z60" s="49"/>
      <c r="AA60" s="49" t="str">
        <f t="shared" si="6"/>
        <v>N</v>
      </c>
      <c r="AB60" s="49" t="s">
        <v>472</v>
      </c>
    </row>
    <row r="61" spans="1:28" x14ac:dyDescent="0.25">
      <c r="A61" s="50" t="s">
        <v>592</v>
      </c>
      <c r="B61" s="50" t="s">
        <v>182</v>
      </c>
      <c r="C61" s="56" t="s">
        <v>420</v>
      </c>
      <c r="D61" s="50" t="s">
        <v>563</v>
      </c>
      <c r="E61" s="50" t="s">
        <v>182</v>
      </c>
      <c r="F61" s="61" t="s">
        <v>184</v>
      </c>
      <c r="G61" s="61" t="s">
        <v>183</v>
      </c>
      <c r="H61" s="50" t="s">
        <v>192</v>
      </c>
      <c r="I61" s="50" t="s">
        <v>569</v>
      </c>
      <c r="J61" s="50"/>
      <c r="K61" s="50" t="s">
        <v>593</v>
      </c>
      <c r="L61" s="53" t="s">
        <v>29</v>
      </c>
      <c r="M61" s="51" t="str">
        <f t="shared" si="0"/>
        <v>NI</v>
      </c>
      <c r="N61" s="57" t="s">
        <v>29</v>
      </c>
      <c r="O61" s="64">
        <f>IF(Q61="y",1,SUMIFS('Rating Grid'!$D$11:$D$34,'Rating Grid'!$B$11:$B$34,Original!$L$30:$L$172,'Rating Grid'!$C$11:$C$34,Original!$M$30:$M$172))</f>
        <v>1</v>
      </c>
      <c r="P61" s="58" t="s">
        <v>29</v>
      </c>
      <c r="Q61" s="50" t="s">
        <v>45</v>
      </c>
      <c r="R61" s="51">
        <f t="shared" si="1"/>
        <v>1</v>
      </c>
      <c r="S61" s="52"/>
      <c r="T61" s="59">
        <v>2021</v>
      </c>
      <c r="U61" s="53" t="s">
        <v>36</v>
      </c>
      <c r="V61" s="53" t="str">
        <f t="shared" si="2"/>
        <v>2022</v>
      </c>
      <c r="W61" s="53" t="str">
        <f t="shared" si="3"/>
        <v>-</v>
      </c>
      <c r="X61" s="53" t="str">
        <f t="shared" si="4"/>
        <v>-</v>
      </c>
      <c r="Y61" s="53" t="str">
        <f t="shared" si="5"/>
        <v>-</v>
      </c>
      <c r="Z61" s="49" t="s">
        <v>45</v>
      </c>
      <c r="AA61" s="49" t="str">
        <f t="shared" si="6"/>
        <v>Y</v>
      </c>
      <c r="AB61" s="49" t="s">
        <v>185</v>
      </c>
    </row>
    <row r="62" spans="1:28" x14ac:dyDescent="0.25">
      <c r="A62" s="50" t="s">
        <v>592</v>
      </c>
      <c r="B62" s="50" t="s">
        <v>182</v>
      </c>
      <c r="C62" s="56" t="s">
        <v>400</v>
      </c>
      <c r="D62" s="50" t="s">
        <v>186</v>
      </c>
      <c r="E62" s="50" t="s">
        <v>182</v>
      </c>
      <c r="F62" s="61" t="s">
        <v>187</v>
      </c>
      <c r="G62" s="61" t="s">
        <v>559</v>
      </c>
      <c r="H62" s="50" t="s">
        <v>242</v>
      </c>
      <c r="I62" s="50" t="s">
        <v>560</v>
      </c>
      <c r="J62" s="50"/>
      <c r="K62" s="50" t="s">
        <v>593</v>
      </c>
      <c r="L62" s="53" t="s">
        <v>29</v>
      </c>
      <c r="M62" s="51" t="str">
        <f t="shared" si="0"/>
        <v>NI</v>
      </c>
      <c r="N62" s="57" t="s">
        <v>29</v>
      </c>
      <c r="O62" s="64">
        <f>IF(Q62="y",1,SUMIFS('Rating Grid'!$D$11:$D$34,'Rating Grid'!$B$11:$B$34,Original!$L$30:$L$172,'Rating Grid'!$C$11:$C$34,Original!$M$30:$M$172))</f>
        <v>1</v>
      </c>
      <c r="P62" s="57" t="s">
        <v>29</v>
      </c>
      <c r="Q62" s="50" t="s">
        <v>45</v>
      </c>
      <c r="R62" s="51">
        <f t="shared" si="1"/>
        <v>1</v>
      </c>
      <c r="S62" s="52"/>
      <c r="T62" s="59">
        <v>2021</v>
      </c>
      <c r="U62" s="53" t="s">
        <v>36</v>
      </c>
      <c r="V62" s="53" t="str">
        <f t="shared" si="2"/>
        <v>2022</v>
      </c>
      <c r="W62" s="53" t="str">
        <f t="shared" si="3"/>
        <v>-</v>
      </c>
      <c r="X62" s="53" t="str">
        <f t="shared" si="4"/>
        <v>-</v>
      </c>
      <c r="Y62" s="53" t="str">
        <f t="shared" si="5"/>
        <v>-</v>
      </c>
      <c r="AA62" s="49" t="str">
        <f t="shared" si="6"/>
        <v>Y</v>
      </c>
    </row>
    <row r="63" spans="1:28" x14ac:dyDescent="0.25">
      <c r="A63" s="50" t="s">
        <v>592</v>
      </c>
      <c r="B63" s="50" t="s">
        <v>182</v>
      </c>
      <c r="C63" s="56" t="s">
        <v>193</v>
      </c>
      <c r="D63" s="50" t="s">
        <v>194</v>
      </c>
      <c r="E63" s="50" t="s">
        <v>182</v>
      </c>
      <c r="F63" s="61" t="s">
        <v>184</v>
      </c>
      <c r="G63" s="61" t="s">
        <v>183</v>
      </c>
      <c r="H63" s="50" t="s">
        <v>192</v>
      </c>
      <c r="I63" s="50" t="s">
        <v>569</v>
      </c>
      <c r="J63" s="50"/>
      <c r="K63" s="50" t="s">
        <v>593</v>
      </c>
      <c r="L63" s="53" t="s">
        <v>29</v>
      </c>
      <c r="M63" s="51" t="str">
        <f t="shared" si="0"/>
        <v>NI</v>
      </c>
      <c r="N63" s="57" t="s">
        <v>29</v>
      </c>
      <c r="O63" s="64">
        <f>IF(Q63="y",1,SUMIFS('Rating Grid'!$D$11:$D$34,'Rating Grid'!$B$11:$B$34,Original!$L$30:$L$172,'Rating Grid'!$C$11:$C$34,Original!$M$30:$M$172))</f>
        <v>1</v>
      </c>
      <c r="P63" s="58" t="s">
        <v>29</v>
      </c>
      <c r="Q63" s="50" t="s">
        <v>45</v>
      </c>
      <c r="R63" s="51">
        <f t="shared" si="1"/>
        <v>1</v>
      </c>
      <c r="S63" s="60"/>
      <c r="T63" s="59">
        <v>2021</v>
      </c>
      <c r="U63" s="53" t="s">
        <v>36</v>
      </c>
      <c r="V63" s="53" t="str">
        <f t="shared" si="2"/>
        <v>2022</v>
      </c>
      <c r="W63" s="53" t="str">
        <f t="shared" si="3"/>
        <v>-</v>
      </c>
      <c r="X63" s="53" t="str">
        <f t="shared" si="4"/>
        <v>-</v>
      </c>
      <c r="Y63" s="53" t="str">
        <f t="shared" si="5"/>
        <v>-</v>
      </c>
      <c r="Z63" s="51" t="s">
        <v>45</v>
      </c>
      <c r="AA63" s="51" t="str">
        <f t="shared" si="6"/>
        <v>Y</v>
      </c>
      <c r="AB63" s="49" t="s">
        <v>185</v>
      </c>
    </row>
    <row r="64" spans="1:28" s="48" customFormat="1" x14ac:dyDescent="0.2">
      <c r="A64" s="50" t="s">
        <v>592</v>
      </c>
      <c r="B64" s="50" t="s">
        <v>195</v>
      </c>
      <c r="C64" s="56" t="s">
        <v>196</v>
      </c>
      <c r="D64" s="56" t="s">
        <v>197</v>
      </c>
      <c r="E64" s="50" t="s">
        <v>195</v>
      </c>
      <c r="F64" s="61">
        <v>705</v>
      </c>
      <c r="G64" s="61" t="s">
        <v>598</v>
      </c>
      <c r="H64" s="50" t="s">
        <v>599</v>
      </c>
      <c r="I64" s="50" t="s">
        <v>198</v>
      </c>
      <c r="J64" s="50" t="s">
        <v>407</v>
      </c>
      <c r="K64" s="50" t="s">
        <v>403</v>
      </c>
      <c r="L64" s="53" t="s">
        <v>108</v>
      </c>
      <c r="M64" s="51" t="str">
        <f t="shared" si="0"/>
        <v>N/A</v>
      </c>
      <c r="N64" s="50" t="s">
        <v>29</v>
      </c>
      <c r="O64" s="64">
        <f>IF(Q64="y",1,SUMIFS('Rating Grid'!$D$11:$D$34,'Rating Grid'!$B$11:$B$34,Original!$L$30:$L$172,'Rating Grid'!$C$11:$C$34,Original!$M$30:$M$172))</f>
        <v>2</v>
      </c>
      <c r="P64" s="58" t="s">
        <v>29</v>
      </c>
      <c r="Q64" s="50" t="s">
        <v>31</v>
      </c>
      <c r="R64" s="51">
        <f t="shared" si="1"/>
        <v>2</v>
      </c>
      <c r="S64" s="52"/>
      <c r="T64" s="59">
        <v>2017</v>
      </c>
      <c r="U64" s="53" t="s">
        <v>32</v>
      </c>
      <c r="V64" s="53" t="str">
        <f t="shared" si="2"/>
        <v>2022</v>
      </c>
      <c r="W64" s="53" t="str">
        <f t="shared" si="3"/>
        <v>-</v>
      </c>
      <c r="X64" s="53" t="str">
        <f t="shared" si="4"/>
        <v>-</v>
      </c>
      <c r="Y64" s="53" t="str">
        <f t="shared" si="5"/>
        <v>-</v>
      </c>
      <c r="Z64" s="49" t="s">
        <v>45</v>
      </c>
      <c r="AA64" s="49" t="str">
        <f t="shared" si="6"/>
        <v>N</v>
      </c>
      <c r="AB64" s="49"/>
    </row>
    <row r="65" spans="1:28" s="48" customFormat="1" x14ac:dyDescent="0.2">
      <c r="A65" s="50" t="s">
        <v>592</v>
      </c>
      <c r="B65" s="50" t="s">
        <v>195</v>
      </c>
      <c r="C65" s="56" t="s">
        <v>199</v>
      </c>
      <c r="D65" s="56" t="s">
        <v>200</v>
      </c>
      <c r="E65" s="50" t="s">
        <v>195</v>
      </c>
      <c r="F65" s="50">
        <v>705</v>
      </c>
      <c r="G65" s="61" t="s">
        <v>598</v>
      </c>
      <c r="H65" s="50" t="s">
        <v>599</v>
      </c>
      <c r="I65" s="50" t="s">
        <v>198</v>
      </c>
      <c r="J65" s="50" t="s">
        <v>201</v>
      </c>
      <c r="K65" s="50" t="s">
        <v>403</v>
      </c>
      <c r="L65" s="53" t="s">
        <v>29</v>
      </c>
      <c r="M65" s="51" t="str">
        <f t="shared" si="0"/>
        <v>NI</v>
      </c>
      <c r="N65" s="50" t="s">
        <v>29</v>
      </c>
      <c r="O65" s="64">
        <f>IF(Q65="y",1,SUMIFS('Rating Grid'!$D$11:$D$34,'Rating Grid'!$B$11:$B$34,Original!$L$30:$L$172,'Rating Grid'!$C$11:$C$34,Original!$M$30:$M$172))</f>
        <v>3</v>
      </c>
      <c r="P65" s="58" t="s">
        <v>29</v>
      </c>
      <c r="Q65" s="50" t="s">
        <v>31</v>
      </c>
      <c r="R65" s="51">
        <f t="shared" si="1"/>
        <v>3</v>
      </c>
      <c r="S65" s="55"/>
      <c r="T65" s="59">
        <v>2021</v>
      </c>
      <c r="U65" s="53" t="s">
        <v>36</v>
      </c>
      <c r="V65" s="53" t="str">
        <f t="shared" si="2"/>
        <v>-</v>
      </c>
      <c r="W65" s="53" t="str">
        <f t="shared" si="3"/>
        <v>-</v>
      </c>
      <c r="X65" s="53" t="str">
        <f t="shared" si="4"/>
        <v>2024</v>
      </c>
      <c r="Y65" s="53" t="str">
        <f t="shared" si="5"/>
        <v>-</v>
      </c>
      <c r="Z65" s="49"/>
      <c r="AA65" s="49" t="str">
        <f t="shared" si="6"/>
        <v>Y</v>
      </c>
      <c r="AB65" s="49"/>
    </row>
    <row r="66" spans="1:28" s="48" customFormat="1" ht="24" x14ac:dyDescent="0.2">
      <c r="A66" s="50" t="s">
        <v>592</v>
      </c>
      <c r="B66" s="50" t="s">
        <v>195</v>
      </c>
      <c r="C66" s="56" t="s">
        <v>202</v>
      </c>
      <c r="D66" s="56" t="s">
        <v>203</v>
      </c>
      <c r="E66" s="50" t="s">
        <v>195</v>
      </c>
      <c r="F66" s="61">
        <v>705</v>
      </c>
      <c r="G66" s="61" t="s">
        <v>598</v>
      </c>
      <c r="H66" s="50" t="s">
        <v>599</v>
      </c>
      <c r="I66" s="50" t="s">
        <v>198</v>
      </c>
      <c r="J66" s="50" t="s">
        <v>204</v>
      </c>
      <c r="K66" s="50" t="s">
        <v>403</v>
      </c>
      <c r="L66" s="53" t="s">
        <v>29</v>
      </c>
      <c r="M66" s="51" t="str">
        <f t="shared" si="0"/>
        <v>N/A</v>
      </c>
      <c r="N66" s="57" t="s">
        <v>29</v>
      </c>
      <c r="O66" s="64">
        <f>IF(Q66="y",1,SUMIFS('Rating Grid'!$D$11:$D$34,'Rating Grid'!$B$11:$B$34,Original!$L$30:$L$172,'Rating Grid'!$C$11:$C$34,Original!$M$30:$M$172))</f>
        <v>3</v>
      </c>
      <c r="P66" s="58" t="s">
        <v>29</v>
      </c>
      <c r="Q66" s="50" t="s">
        <v>31</v>
      </c>
      <c r="R66" s="51">
        <f t="shared" si="1"/>
        <v>3</v>
      </c>
      <c r="S66" s="55"/>
      <c r="T66" s="59">
        <v>2010</v>
      </c>
      <c r="U66" s="53" t="s">
        <v>112</v>
      </c>
      <c r="V66" s="53" t="str">
        <f t="shared" si="2"/>
        <v>2022</v>
      </c>
      <c r="W66" s="53" t="str">
        <f t="shared" si="3"/>
        <v>-</v>
      </c>
      <c r="X66" s="53" t="str">
        <f t="shared" si="4"/>
        <v>-</v>
      </c>
      <c r="Y66" s="53" t="str">
        <f t="shared" si="5"/>
        <v>-</v>
      </c>
      <c r="Z66" s="49"/>
      <c r="AA66" s="49" t="str">
        <f t="shared" si="6"/>
        <v>N</v>
      </c>
      <c r="AB66" s="49"/>
    </row>
    <row r="67" spans="1:28" s="48" customFormat="1" x14ac:dyDescent="0.2">
      <c r="A67" s="50" t="s">
        <v>592</v>
      </c>
      <c r="B67" s="50" t="s">
        <v>170</v>
      </c>
      <c r="C67" s="56" t="s">
        <v>206</v>
      </c>
      <c r="D67" s="56" t="s">
        <v>207</v>
      </c>
      <c r="E67" s="50" t="s">
        <v>195</v>
      </c>
      <c r="F67" s="61">
        <v>705</v>
      </c>
      <c r="G67" s="61" t="s">
        <v>172</v>
      </c>
      <c r="H67" s="50" t="s">
        <v>602</v>
      </c>
      <c r="I67" s="50" t="s">
        <v>412</v>
      </c>
      <c r="J67" s="50" t="s">
        <v>208</v>
      </c>
      <c r="K67" s="50" t="s">
        <v>403</v>
      </c>
      <c r="L67" s="53" t="s">
        <v>29</v>
      </c>
      <c r="M67" s="51" t="str">
        <f t="shared" ref="M67:M130" si="7">IF(T67&gt;2017,U67,"N/A")</f>
        <v>NI</v>
      </c>
      <c r="N67" s="57" t="s">
        <v>29</v>
      </c>
      <c r="O67" s="64">
        <f>IF(Q67="y",1,SUMIFS('Rating Grid'!$D$11:$D$34,'Rating Grid'!$B$11:$B$34,Original!$L$30:$L$172,'Rating Grid'!$C$11:$C$34,Original!$M$30:$M$172))</f>
        <v>3</v>
      </c>
      <c r="P67" s="58" t="s">
        <v>29</v>
      </c>
      <c r="Q67" s="50" t="s">
        <v>31</v>
      </c>
      <c r="R67" s="51">
        <f t="shared" ref="R67:R130" si="8">IF(O67&gt;S67,O67,S67)</f>
        <v>3</v>
      </c>
      <c r="S67" s="55"/>
      <c r="T67" s="59">
        <v>2020</v>
      </c>
      <c r="U67" s="53" t="s">
        <v>36</v>
      </c>
      <c r="V67" s="53" t="str">
        <f t="shared" ref="V67:V130" si="9">IF($T67+$R67&lt;=2022,"2022","-")</f>
        <v>-</v>
      </c>
      <c r="W67" s="53" t="str">
        <f t="shared" ref="W67:W130" si="10">IF($T67+$R67=2023,"2023","-")</f>
        <v>2023</v>
      </c>
      <c r="X67" s="53" t="str">
        <f t="shared" ref="X67:X130" si="11">IF($T67+$R67=2024,"2024","-")</f>
        <v>-</v>
      </c>
      <c r="Y67" s="53" t="str">
        <f t="shared" ref="Y67:Y130" si="12">IF($T67+$R67=2025,"2025","-")</f>
        <v>-</v>
      </c>
      <c r="Z67" s="49"/>
      <c r="AA67" s="49" t="str">
        <f t="shared" ref="AA67:AA130" si="13">IF($T67&gt;2018,"Y","N")</f>
        <v>Y</v>
      </c>
      <c r="AB67" s="49"/>
    </row>
    <row r="68" spans="1:28" s="48" customFormat="1" x14ac:dyDescent="0.2">
      <c r="A68" s="50" t="s">
        <v>592</v>
      </c>
      <c r="B68" s="50" t="s">
        <v>195</v>
      </c>
      <c r="C68" s="56" t="s">
        <v>199</v>
      </c>
      <c r="D68" s="56" t="s">
        <v>209</v>
      </c>
      <c r="E68" s="50" t="s">
        <v>195</v>
      </c>
      <c r="F68" s="50">
        <v>705</v>
      </c>
      <c r="G68" s="61" t="s">
        <v>598</v>
      </c>
      <c r="H68" s="50" t="s">
        <v>599</v>
      </c>
      <c r="I68" s="50" t="s">
        <v>198</v>
      </c>
      <c r="J68" s="50" t="s">
        <v>411</v>
      </c>
      <c r="K68" s="50" t="s">
        <v>403</v>
      </c>
      <c r="L68" s="53" t="s">
        <v>29</v>
      </c>
      <c r="M68" s="51" t="str">
        <f t="shared" si="7"/>
        <v>Sat</v>
      </c>
      <c r="N68" s="57" t="s">
        <v>30</v>
      </c>
      <c r="O68" s="64">
        <f>IF(Q68="y",1,SUMIFS('Rating Grid'!$D$11:$D$34,'Rating Grid'!$B$11:$B$34,Original!$L$30:$L$172,'Rating Grid'!$C$11:$C$34,Original!$M$30:$M$172))</f>
        <v>3</v>
      </c>
      <c r="P68" s="58" t="s">
        <v>30</v>
      </c>
      <c r="Q68" s="50" t="s">
        <v>31</v>
      </c>
      <c r="R68" s="51">
        <f t="shared" si="8"/>
        <v>3</v>
      </c>
      <c r="S68" s="52"/>
      <c r="T68" s="59">
        <v>2020</v>
      </c>
      <c r="U68" s="53" t="s">
        <v>32</v>
      </c>
      <c r="V68" s="53" t="str">
        <f t="shared" si="9"/>
        <v>-</v>
      </c>
      <c r="W68" s="53" t="str">
        <f t="shared" si="10"/>
        <v>2023</v>
      </c>
      <c r="X68" s="53" t="str">
        <f t="shared" si="11"/>
        <v>-</v>
      </c>
      <c r="Y68" s="53" t="str">
        <f t="shared" si="12"/>
        <v>-</v>
      </c>
      <c r="Z68" s="49"/>
      <c r="AA68" s="49" t="str">
        <f t="shared" si="13"/>
        <v>Y</v>
      </c>
      <c r="AB68" s="49"/>
    </row>
    <row r="69" spans="1:28" s="48" customFormat="1" ht="24" x14ac:dyDescent="0.2">
      <c r="A69" s="50" t="s">
        <v>592</v>
      </c>
      <c r="B69" s="50" t="s">
        <v>195</v>
      </c>
      <c r="C69" s="56" t="s">
        <v>202</v>
      </c>
      <c r="D69" s="56" t="s">
        <v>210</v>
      </c>
      <c r="E69" s="50" t="s">
        <v>195</v>
      </c>
      <c r="F69" s="61">
        <v>705</v>
      </c>
      <c r="G69" s="61" t="s">
        <v>598</v>
      </c>
      <c r="H69" s="50" t="s">
        <v>599</v>
      </c>
      <c r="I69" s="50" t="s">
        <v>198</v>
      </c>
      <c r="J69" s="50" t="s">
        <v>405</v>
      </c>
      <c r="K69" s="50" t="s">
        <v>403</v>
      </c>
      <c r="L69" s="53" t="s">
        <v>108</v>
      </c>
      <c r="M69" s="51" t="str">
        <f t="shared" si="7"/>
        <v>Sat</v>
      </c>
      <c r="N69" s="50" t="s">
        <v>30</v>
      </c>
      <c r="O69" s="64">
        <f>IF(Q69="y",1,SUMIFS('Rating Grid'!$D$11:$D$34,'Rating Grid'!$B$11:$B$34,Original!$L$30:$L$172,'Rating Grid'!$C$11:$C$34,Original!$M$30:$M$172))</f>
        <v>2</v>
      </c>
      <c r="P69" s="58" t="s">
        <v>30</v>
      </c>
      <c r="Q69" s="50" t="s">
        <v>31</v>
      </c>
      <c r="R69" s="51">
        <f t="shared" si="8"/>
        <v>2</v>
      </c>
      <c r="S69" s="52"/>
      <c r="T69" s="59">
        <v>2019</v>
      </c>
      <c r="U69" s="53" t="s">
        <v>32</v>
      </c>
      <c r="V69" s="53" t="str">
        <f t="shared" si="9"/>
        <v>2022</v>
      </c>
      <c r="W69" s="53" t="str">
        <f t="shared" si="10"/>
        <v>-</v>
      </c>
      <c r="X69" s="53" t="str">
        <f t="shared" si="11"/>
        <v>-</v>
      </c>
      <c r="Y69" s="53" t="str">
        <f t="shared" si="12"/>
        <v>-</v>
      </c>
      <c r="Z69" s="49" t="s">
        <v>45</v>
      </c>
      <c r="AA69" s="49" t="str">
        <f t="shared" si="13"/>
        <v>Y</v>
      </c>
      <c r="AB69" s="49"/>
    </row>
    <row r="70" spans="1:28" s="48" customFormat="1" x14ac:dyDescent="0.2">
      <c r="A70" s="50" t="s">
        <v>592</v>
      </c>
      <c r="B70" s="50" t="s">
        <v>195</v>
      </c>
      <c r="C70" s="56" t="s">
        <v>202</v>
      </c>
      <c r="D70" s="56" t="s">
        <v>211</v>
      </c>
      <c r="E70" s="50" t="s">
        <v>195</v>
      </c>
      <c r="F70" s="61">
        <v>705</v>
      </c>
      <c r="G70" s="61" t="s">
        <v>598</v>
      </c>
      <c r="H70" s="50" t="s">
        <v>599</v>
      </c>
      <c r="I70" s="50" t="s">
        <v>198</v>
      </c>
      <c r="J70" s="50"/>
      <c r="K70" s="50" t="s">
        <v>403</v>
      </c>
      <c r="L70" s="53" t="s">
        <v>29</v>
      </c>
      <c r="M70" s="51" t="str">
        <f t="shared" si="7"/>
        <v>N/A</v>
      </c>
      <c r="N70" s="57" t="s">
        <v>29</v>
      </c>
      <c r="O70" s="64">
        <f>IF(Q70="y",1,SUMIFS('Rating Grid'!$D$11:$D$34,'Rating Grid'!$B$11:$B$34,Original!$L$30:$L$172,'Rating Grid'!$C$11:$C$34,Original!$M$30:$M$172))</f>
        <v>3</v>
      </c>
      <c r="P70" s="58" t="s">
        <v>29</v>
      </c>
      <c r="Q70" s="50" t="s">
        <v>31</v>
      </c>
      <c r="R70" s="51">
        <f t="shared" si="8"/>
        <v>3</v>
      </c>
      <c r="S70" s="52"/>
      <c r="T70" s="59">
        <v>2010</v>
      </c>
      <c r="U70" s="53" t="s">
        <v>112</v>
      </c>
      <c r="V70" s="53" t="str">
        <f t="shared" si="9"/>
        <v>2022</v>
      </c>
      <c r="W70" s="53" t="str">
        <f t="shared" si="10"/>
        <v>-</v>
      </c>
      <c r="X70" s="53" t="str">
        <f t="shared" si="11"/>
        <v>-</v>
      </c>
      <c r="Y70" s="53" t="str">
        <f t="shared" si="12"/>
        <v>-</v>
      </c>
      <c r="Z70" s="49"/>
      <c r="AA70" s="49" t="str">
        <f t="shared" si="13"/>
        <v>N</v>
      </c>
      <c r="AB70" s="49" t="s">
        <v>212</v>
      </c>
    </row>
    <row r="71" spans="1:28" s="48" customFormat="1" x14ac:dyDescent="0.2">
      <c r="A71" s="50" t="s">
        <v>592</v>
      </c>
      <c r="B71" s="50" t="s">
        <v>195</v>
      </c>
      <c r="C71" s="56" t="s">
        <v>213</v>
      </c>
      <c r="D71" s="56" t="s">
        <v>214</v>
      </c>
      <c r="E71" s="50" t="s">
        <v>195</v>
      </c>
      <c r="F71" s="50">
        <v>705</v>
      </c>
      <c r="G71" s="61" t="s">
        <v>598</v>
      </c>
      <c r="H71" s="50" t="s">
        <v>599</v>
      </c>
      <c r="I71" s="50" t="s">
        <v>404</v>
      </c>
      <c r="J71" s="50"/>
      <c r="K71" s="50" t="s">
        <v>403</v>
      </c>
      <c r="L71" s="53" t="s">
        <v>29</v>
      </c>
      <c r="M71" s="51" t="str">
        <f t="shared" si="7"/>
        <v>N/A</v>
      </c>
      <c r="N71" s="57" t="s">
        <v>29</v>
      </c>
      <c r="O71" s="64">
        <f>IF(Q71="y",1,SUMIFS('Rating Grid'!$D$11:$D$34,'Rating Grid'!$B$11:$B$34,Original!$L$30:$L$172,'Rating Grid'!$C$11:$C$34,Original!$M$30:$M$172))</f>
        <v>3</v>
      </c>
      <c r="P71" s="58" t="s">
        <v>108</v>
      </c>
      <c r="Q71" s="50" t="s">
        <v>31</v>
      </c>
      <c r="R71" s="51">
        <f t="shared" si="8"/>
        <v>3</v>
      </c>
      <c r="S71" s="55"/>
      <c r="T71" s="59">
        <v>2010</v>
      </c>
      <c r="U71" s="53" t="s">
        <v>112</v>
      </c>
      <c r="V71" s="53" t="str">
        <f t="shared" si="9"/>
        <v>2022</v>
      </c>
      <c r="W71" s="53" t="str">
        <f t="shared" si="10"/>
        <v>-</v>
      </c>
      <c r="X71" s="53" t="str">
        <f t="shared" si="11"/>
        <v>-</v>
      </c>
      <c r="Y71" s="53" t="str">
        <f t="shared" si="12"/>
        <v>-</v>
      </c>
      <c r="Z71" s="49"/>
      <c r="AA71" s="49" t="str">
        <f t="shared" si="13"/>
        <v>N</v>
      </c>
      <c r="AB71" s="49"/>
    </row>
    <row r="72" spans="1:28" s="48" customFormat="1" x14ac:dyDescent="0.2">
      <c r="A72" s="50" t="s">
        <v>592</v>
      </c>
      <c r="B72" s="50" t="s">
        <v>195</v>
      </c>
      <c r="C72" s="56" t="s">
        <v>196</v>
      </c>
      <c r="D72" s="56" t="s">
        <v>215</v>
      </c>
      <c r="E72" s="50" t="s">
        <v>195</v>
      </c>
      <c r="F72" s="50">
        <v>551</v>
      </c>
      <c r="G72" s="61" t="s">
        <v>598</v>
      </c>
      <c r="H72" s="50" t="s">
        <v>599</v>
      </c>
      <c r="I72" s="50" t="s">
        <v>198</v>
      </c>
      <c r="J72" s="50"/>
      <c r="K72" s="50" t="s">
        <v>403</v>
      </c>
      <c r="L72" s="53" t="s">
        <v>108</v>
      </c>
      <c r="M72" s="51" t="str">
        <f t="shared" si="7"/>
        <v>NI</v>
      </c>
      <c r="N72" s="50" t="s">
        <v>29</v>
      </c>
      <c r="O72" s="64">
        <f>IF(Q72="y",1,SUMIFS('Rating Grid'!$D$11:$D$34,'Rating Grid'!$B$11:$B$34,Original!$L$30:$L$172,'Rating Grid'!$C$11:$C$34,Original!$M$30:$M$172))</f>
        <v>2</v>
      </c>
      <c r="P72" s="58" t="s">
        <v>108</v>
      </c>
      <c r="Q72" s="50" t="s">
        <v>31</v>
      </c>
      <c r="R72" s="51">
        <f t="shared" si="8"/>
        <v>2</v>
      </c>
      <c r="S72" s="52"/>
      <c r="T72" s="59">
        <v>2020</v>
      </c>
      <c r="U72" s="53" t="s">
        <v>36</v>
      </c>
      <c r="V72" s="53" t="str">
        <f t="shared" si="9"/>
        <v>2022</v>
      </c>
      <c r="W72" s="53" t="str">
        <f t="shared" si="10"/>
        <v>-</v>
      </c>
      <c r="X72" s="53" t="str">
        <f t="shared" si="11"/>
        <v>-</v>
      </c>
      <c r="Y72" s="53" t="str">
        <f t="shared" si="12"/>
        <v>-</v>
      </c>
      <c r="Z72" s="49"/>
      <c r="AA72" s="49" t="str">
        <f t="shared" si="13"/>
        <v>Y</v>
      </c>
      <c r="AB72" s="49"/>
    </row>
    <row r="73" spans="1:28" s="48" customFormat="1" x14ac:dyDescent="0.2">
      <c r="A73" s="50" t="s">
        <v>592</v>
      </c>
      <c r="B73" s="50" t="s">
        <v>195</v>
      </c>
      <c r="C73" s="56" t="s">
        <v>202</v>
      </c>
      <c r="D73" s="56" t="s">
        <v>202</v>
      </c>
      <c r="E73" s="50" t="s">
        <v>195</v>
      </c>
      <c r="F73" s="61">
        <v>705</v>
      </c>
      <c r="G73" s="61" t="s">
        <v>598</v>
      </c>
      <c r="H73" s="50" t="s">
        <v>599</v>
      </c>
      <c r="I73" s="50" t="s">
        <v>198</v>
      </c>
      <c r="J73" s="50" t="s">
        <v>405</v>
      </c>
      <c r="K73" s="50" t="s">
        <v>403</v>
      </c>
      <c r="L73" s="53" t="s">
        <v>108</v>
      </c>
      <c r="M73" s="51" t="str">
        <f t="shared" si="7"/>
        <v>NI</v>
      </c>
      <c r="N73" s="50" t="s">
        <v>29</v>
      </c>
      <c r="O73" s="64">
        <f>IF(Q73="y",1,SUMIFS('Rating Grid'!$D$11:$D$34,'Rating Grid'!$B$11:$B$34,Original!$L$30:$L$172,'Rating Grid'!$C$11:$C$34,Original!$M$30:$M$172))</f>
        <v>2</v>
      </c>
      <c r="P73" s="58" t="s">
        <v>29</v>
      </c>
      <c r="Q73" s="50" t="s">
        <v>31</v>
      </c>
      <c r="R73" s="51">
        <f t="shared" si="8"/>
        <v>3</v>
      </c>
      <c r="S73" s="52">
        <v>3</v>
      </c>
      <c r="T73" s="59">
        <v>2019</v>
      </c>
      <c r="U73" s="53" t="s">
        <v>36</v>
      </c>
      <c r="V73" s="53" t="str">
        <f t="shared" si="9"/>
        <v>2022</v>
      </c>
      <c r="W73" s="53" t="str">
        <f t="shared" si="10"/>
        <v>-</v>
      </c>
      <c r="X73" s="53" t="str">
        <f t="shared" si="11"/>
        <v>-</v>
      </c>
      <c r="Y73" s="53" t="str">
        <f t="shared" si="12"/>
        <v>-</v>
      </c>
      <c r="Z73" s="49"/>
      <c r="AA73" s="49" t="str">
        <f t="shared" si="13"/>
        <v>Y</v>
      </c>
      <c r="AB73" s="49"/>
    </row>
    <row r="74" spans="1:28" s="48" customFormat="1" x14ac:dyDescent="0.2">
      <c r="A74" s="50" t="s">
        <v>592</v>
      </c>
      <c r="B74" s="50" t="s">
        <v>195</v>
      </c>
      <c r="C74" s="56" t="s">
        <v>196</v>
      </c>
      <c r="D74" s="56" t="s">
        <v>216</v>
      </c>
      <c r="E74" s="50" t="s">
        <v>195</v>
      </c>
      <c r="F74" s="50">
        <v>705</v>
      </c>
      <c r="G74" s="61" t="s">
        <v>598</v>
      </c>
      <c r="H74" s="50" t="s">
        <v>599</v>
      </c>
      <c r="I74" s="50" t="s">
        <v>198</v>
      </c>
      <c r="J74" s="50" t="s">
        <v>410</v>
      </c>
      <c r="K74" s="50" t="s">
        <v>403</v>
      </c>
      <c r="L74" s="53" t="s">
        <v>29</v>
      </c>
      <c r="M74" s="51" t="str">
        <f t="shared" si="7"/>
        <v>NI</v>
      </c>
      <c r="N74" s="50" t="s">
        <v>29</v>
      </c>
      <c r="O74" s="64">
        <f>IF(Q74="y",1,SUMIFS('Rating Grid'!$D$11:$D$34,'Rating Grid'!$B$11:$B$34,Original!$L$30:$L$172,'Rating Grid'!$C$11:$C$34,Original!$M$30:$M$172))</f>
        <v>3</v>
      </c>
      <c r="P74" s="58" t="s">
        <v>217</v>
      </c>
      <c r="Q74" s="50" t="s">
        <v>31</v>
      </c>
      <c r="R74" s="51">
        <f t="shared" si="8"/>
        <v>3</v>
      </c>
      <c r="S74" s="55"/>
      <c r="T74" s="59">
        <v>2018</v>
      </c>
      <c r="U74" s="53" t="s">
        <v>36</v>
      </c>
      <c r="V74" s="53" t="str">
        <f t="shared" si="9"/>
        <v>2022</v>
      </c>
      <c r="W74" s="53" t="str">
        <f t="shared" si="10"/>
        <v>-</v>
      </c>
      <c r="X74" s="53" t="str">
        <f t="shared" si="11"/>
        <v>-</v>
      </c>
      <c r="Y74" s="53" t="str">
        <f t="shared" si="12"/>
        <v>-</v>
      </c>
      <c r="Z74" s="49" t="s">
        <v>45</v>
      </c>
      <c r="AA74" s="49" t="str">
        <f t="shared" si="13"/>
        <v>N</v>
      </c>
      <c r="AB74" s="49" t="s">
        <v>218</v>
      </c>
    </row>
    <row r="75" spans="1:28" s="48" customFormat="1" ht="24" x14ac:dyDescent="0.2">
      <c r="A75" s="50" t="s">
        <v>592</v>
      </c>
      <c r="B75" s="50" t="s">
        <v>97</v>
      </c>
      <c r="C75" s="56" t="s">
        <v>205</v>
      </c>
      <c r="D75" s="56" t="s">
        <v>205</v>
      </c>
      <c r="E75" s="50" t="s">
        <v>97</v>
      </c>
      <c r="F75" s="61" t="s">
        <v>219</v>
      </c>
      <c r="G75" s="61" t="s">
        <v>101</v>
      </c>
      <c r="H75" s="50" t="s">
        <v>102</v>
      </c>
      <c r="I75" s="50" t="s">
        <v>220</v>
      </c>
      <c r="J75" s="50"/>
      <c r="K75" s="50" t="s">
        <v>28</v>
      </c>
      <c r="L75" s="55" t="s">
        <v>30</v>
      </c>
      <c r="M75" s="51" t="str">
        <f t="shared" si="7"/>
        <v>NI</v>
      </c>
      <c r="N75" s="50" t="s">
        <v>29</v>
      </c>
      <c r="O75" s="64">
        <f>IF(Q75="y",1,SUMIFS('Rating Grid'!$D$11:$D$34,'Rating Grid'!$B$11:$B$34,Original!$L$30:$L$172,'Rating Grid'!$C$11:$C$34,Original!$M$30:$M$172))</f>
        <v>4</v>
      </c>
      <c r="P75" s="58" t="s">
        <v>29</v>
      </c>
      <c r="Q75" s="50" t="s">
        <v>31</v>
      </c>
      <c r="R75" s="51">
        <f t="shared" si="8"/>
        <v>4</v>
      </c>
      <c r="S75" s="52"/>
      <c r="T75" s="59">
        <v>2019</v>
      </c>
      <c r="U75" s="53" t="s">
        <v>36</v>
      </c>
      <c r="V75" s="53" t="str">
        <f t="shared" si="9"/>
        <v>-</v>
      </c>
      <c r="W75" s="53" t="str">
        <f t="shared" si="10"/>
        <v>2023</v>
      </c>
      <c r="X75" s="53" t="str">
        <f t="shared" si="11"/>
        <v>-</v>
      </c>
      <c r="Y75" s="53" t="str">
        <f t="shared" si="12"/>
        <v>-</v>
      </c>
      <c r="Z75" s="49"/>
      <c r="AA75" s="49" t="str">
        <f t="shared" si="13"/>
        <v>Y</v>
      </c>
      <c r="AB75" s="54"/>
    </row>
    <row r="76" spans="1:28" s="48" customFormat="1" ht="24" x14ac:dyDescent="0.2">
      <c r="A76" s="50" t="s">
        <v>592</v>
      </c>
      <c r="B76" s="50" t="s">
        <v>221</v>
      </c>
      <c r="C76" s="56" t="s">
        <v>223</v>
      </c>
      <c r="D76" s="56" t="s">
        <v>224</v>
      </c>
      <c r="E76" s="50" t="s">
        <v>221</v>
      </c>
      <c r="F76" s="50">
        <v>709</v>
      </c>
      <c r="G76" s="79" t="s">
        <v>604</v>
      </c>
      <c r="H76" s="78" t="s">
        <v>602</v>
      </c>
      <c r="I76" s="78" t="s">
        <v>605</v>
      </c>
      <c r="J76" s="50" t="s">
        <v>570</v>
      </c>
      <c r="K76" s="50" t="s">
        <v>403</v>
      </c>
      <c r="L76" s="53" t="s">
        <v>108</v>
      </c>
      <c r="M76" s="51" t="str">
        <f t="shared" si="7"/>
        <v>Sat</v>
      </c>
      <c r="N76" s="50" t="s">
        <v>29</v>
      </c>
      <c r="O76" s="64">
        <f>IF(Q76="y",1,SUMIFS('Rating Grid'!$D$11:$D$34,'Rating Grid'!$B$11:$B$34,Original!$L$30:$L$172,'Rating Grid'!$C$11:$C$34,Original!$M$30:$M$172))</f>
        <v>2</v>
      </c>
      <c r="P76" s="58" t="s">
        <v>29</v>
      </c>
      <c r="Q76" s="50" t="s">
        <v>31</v>
      </c>
      <c r="R76" s="51">
        <f t="shared" si="8"/>
        <v>2</v>
      </c>
      <c r="S76" s="52"/>
      <c r="T76" s="59">
        <v>2021</v>
      </c>
      <c r="U76" s="53" t="s">
        <v>32</v>
      </c>
      <c r="V76" s="53" t="str">
        <f t="shared" si="9"/>
        <v>-</v>
      </c>
      <c r="W76" s="53" t="str">
        <f t="shared" si="10"/>
        <v>2023</v>
      </c>
      <c r="X76" s="53" t="str">
        <f t="shared" si="11"/>
        <v>-</v>
      </c>
      <c r="Y76" s="53" t="str">
        <f t="shared" si="12"/>
        <v>-</v>
      </c>
      <c r="Z76" s="49"/>
      <c r="AA76" s="49" t="str">
        <f t="shared" si="13"/>
        <v>Y</v>
      </c>
      <c r="AB76" s="49"/>
    </row>
    <row r="77" spans="1:28" s="48" customFormat="1" ht="24" x14ac:dyDescent="0.2">
      <c r="A77" s="50" t="s">
        <v>592</v>
      </c>
      <c r="B77" s="50" t="s">
        <v>221</v>
      </c>
      <c r="C77" s="56" t="s">
        <v>225</v>
      </c>
      <c r="D77" s="56" t="s">
        <v>226</v>
      </c>
      <c r="E77" s="50" t="s">
        <v>221</v>
      </c>
      <c r="F77" s="61"/>
      <c r="G77" s="61" t="s">
        <v>141</v>
      </c>
      <c r="H77" s="50" t="s">
        <v>603</v>
      </c>
      <c r="I77" s="50" t="s">
        <v>242</v>
      </c>
      <c r="J77" s="50" t="s">
        <v>418</v>
      </c>
      <c r="K77" s="50" t="s">
        <v>28</v>
      </c>
      <c r="L77" s="53" t="s">
        <v>29</v>
      </c>
      <c r="M77" s="51" t="str">
        <f t="shared" si="7"/>
        <v>Sat</v>
      </c>
      <c r="N77" s="50" t="s">
        <v>29</v>
      </c>
      <c r="O77" s="64">
        <f>IF(Q77="y",1,SUMIFS('Rating Grid'!$D$11:$D$34,'Rating Grid'!$B$11:$B$34,Original!$L$30:$L$172,'Rating Grid'!$C$11:$C$34,Original!$M$30:$M$172))</f>
        <v>3</v>
      </c>
      <c r="P77" s="58" t="s">
        <v>29</v>
      </c>
      <c r="Q77" s="50" t="s">
        <v>31</v>
      </c>
      <c r="R77" s="51">
        <f t="shared" si="8"/>
        <v>3</v>
      </c>
      <c r="S77" s="52"/>
      <c r="T77" s="59">
        <v>2018</v>
      </c>
      <c r="U77" s="53" t="s">
        <v>32</v>
      </c>
      <c r="V77" s="53" t="str">
        <f t="shared" si="9"/>
        <v>2022</v>
      </c>
      <c r="W77" s="53" t="str">
        <f t="shared" si="10"/>
        <v>-</v>
      </c>
      <c r="X77" s="53" t="str">
        <f t="shared" si="11"/>
        <v>-</v>
      </c>
      <c r="Y77" s="53" t="str">
        <f t="shared" si="12"/>
        <v>-</v>
      </c>
      <c r="Z77" s="49" t="s">
        <v>45</v>
      </c>
      <c r="AA77" s="49" t="str">
        <f t="shared" si="13"/>
        <v>N</v>
      </c>
      <c r="AB77" s="73" t="s">
        <v>531</v>
      </c>
    </row>
    <row r="78" spans="1:28" s="48" customFormat="1" x14ac:dyDescent="0.2">
      <c r="A78" s="50" t="s">
        <v>592</v>
      </c>
      <c r="B78" s="50" t="s">
        <v>221</v>
      </c>
      <c r="C78" s="56" t="s">
        <v>227</v>
      </c>
      <c r="D78" s="56" t="s">
        <v>227</v>
      </c>
      <c r="E78" s="50" t="s">
        <v>221</v>
      </c>
      <c r="F78" s="61" t="s">
        <v>228</v>
      </c>
      <c r="G78" s="61" t="s">
        <v>141</v>
      </c>
      <c r="H78" s="50" t="s">
        <v>603</v>
      </c>
      <c r="I78" s="50" t="s">
        <v>242</v>
      </c>
      <c r="J78" s="50" t="s">
        <v>418</v>
      </c>
      <c r="K78" s="50" t="s">
        <v>28</v>
      </c>
      <c r="L78" s="53" t="s">
        <v>29</v>
      </c>
      <c r="M78" s="51" t="str">
        <f t="shared" si="7"/>
        <v>Sat</v>
      </c>
      <c r="N78" s="57" t="s">
        <v>30</v>
      </c>
      <c r="O78" s="64">
        <f>IF(Q78="y",1,SUMIFS('Rating Grid'!$D$11:$D$34,'Rating Grid'!$B$11:$B$34,Original!$L$30:$L$172,'Rating Grid'!$C$11:$C$34,Original!$M$30:$M$172))</f>
        <v>3</v>
      </c>
      <c r="P78" s="58" t="s">
        <v>29</v>
      </c>
      <c r="Q78" s="50" t="s">
        <v>31</v>
      </c>
      <c r="R78" s="51">
        <f t="shared" si="8"/>
        <v>3</v>
      </c>
      <c r="S78" s="52"/>
      <c r="T78" s="59">
        <v>2021</v>
      </c>
      <c r="U78" s="53" t="s">
        <v>32</v>
      </c>
      <c r="V78" s="53" t="str">
        <f t="shared" si="9"/>
        <v>-</v>
      </c>
      <c r="W78" s="53" t="str">
        <f t="shared" si="10"/>
        <v>-</v>
      </c>
      <c r="X78" s="53" t="str">
        <f t="shared" si="11"/>
        <v>2024</v>
      </c>
      <c r="Y78" s="53" t="str">
        <f t="shared" si="12"/>
        <v>-</v>
      </c>
      <c r="Z78" s="49"/>
      <c r="AA78" s="49" t="str">
        <f t="shared" si="13"/>
        <v>Y</v>
      </c>
      <c r="AB78" s="54"/>
    </row>
    <row r="79" spans="1:28" s="48" customFormat="1" x14ac:dyDescent="0.2">
      <c r="A79" s="50" t="s">
        <v>592</v>
      </c>
      <c r="B79" s="50" t="s">
        <v>221</v>
      </c>
      <c r="C79" s="56" t="s">
        <v>229</v>
      </c>
      <c r="D79" s="56" t="s">
        <v>229</v>
      </c>
      <c r="E79" s="50" t="s">
        <v>221</v>
      </c>
      <c r="F79" s="61" t="s">
        <v>228</v>
      </c>
      <c r="G79" s="61" t="s">
        <v>141</v>
      </c>
      <c r="H79" s="50" t="s">
        <v>603</v>
      </c>
      <c r="I79" s="50" t="s">
        <v>242</v>
      </c>
      <c r="J79" s="50" t="s">
        <v>418</v>
      </c>
      <c r="K79" s="50" t="s">
        <v>28</v>
      </c>
      <c r="L79" s="53" t="s">
        <v>30</v>
      </c>
      <c r="M79" s="51" t="str">
        <f t="shared" si="7"/>
        <v>Sat</v>
      </c>
      <c r="N79" s="57" t="s">
        <v>238</v>
      </c>
      <c r="O79" s="64">
        <f>IF(Q79="y",1,SUMIFS('Rating Grid'!$D$11:$D$34,'Rating Grid'!$B$11:$B$34,Original!$L$30:$L$172,'Rating Grid'!$C$11:$C$34,Original!$M$30:$M$172))</f>
        <v>4</v>
      </c>
      <c r="P79" s="58" t="s">
        <v>230</v>
      </c>
      <c r="Q79" s="50" t="s">
        <v>31</v>
      </c>
      <c r="R79" s="51">
        <f t="shared" si="8"/>
        <v>4</v>
      </c>
      <c r="S79" s="52"/>
      <c r="T79" s="59">
        <v>2021</v>
      </c>
      <c r="U79" s="53" t="s">
        <v>32</v>
      </c>
      <c r="V79" s="53" t="str">
        <f t="shared" si="9"/>
        <v>-</v>
      </c>
      <c r="W79" s="53" t="str">
        <f t="shared" si="10"/>
        <v>-</v>
      </c>
      <c r="X79" s="53" t="str">
        <f t="shared" si="11"/>
        <v>-</v>
      </c>
      <c r="Y79" s="53" t="str">
        <f t="shared" si="12"/>
        <v>2025</v>
      </c>
      <c r="Z79" s="49"/>
      <c r="AA79" s="49" t="str">
        <f t="shared" si="13"/>
        <v>Y</v>
      </c>
      <c r="AB79" s="54"/>
    </row>
    <row r="80" spans="1:28" s="48" customFormat="1" ht="24" x14ac:dyDescent="0.2">
      <c r="A80" s="50" t="s">
        <v>592</v>
      </c>
      <c r="B80" s="50" t="s">
        <v>221</v>
      </c>
      <c r="C80" s="56" t="s">
        <v>222</v>
      </c>
      <c r="D80" s="56" t="s">
        <v>231</v>
      </c>
      <c r="E80" s="50" t="s">
        <v>221</v>
      </c>
      <c r="F80" s="61"/>
      <c r="G80" s="61" t="s">
        <v>141</v>
      </c>
      <c r="H80" s="50" t="s">
        <v>603</v>
      </c>
      <c r="I80" s="50" t="s">
        <v>242</v>
      </c>
      <c r="J80" s="50" t="s">
        <v>417</v>
      </c>
      <c r="K80" s="50" t="s">
        <v>94</v>
      </c>
      <c r="L80" s="53" t="s">
        <v>29</v>
      </c>
      <c r="M80" s="51" t="str">
        <f t="shared" si="7"/>
        <v>Sat</v>
      </c>
      <c r="N80" s="57" t="s">
        <v>30</v>
      </c>
      <c r="O80" s="64">
        <f>IF(Q80="y",1,SUMIFS('Rating Grid'!$D$11:$D$34,'Rating Grid'!$B$11:$B$34,Original!$L$30:$L$172,'Rating Grid'!$C$11:$C$34,Original!$M$30:$M$172))</f>
        <v>3</v>
      </c>
      <c r="P80" s="58" t="s">
        <v>29</v>
      </c>
      <c r="Q80" s="50" t="s">
        <v>31</v>
      </c>
      <c r="R80" s="51">
        <f t="shared" si="8"/>
        <v>3</v>
      </c>
      <c r="S80" s="52"/>
      <c r="T80" s="59">
        <v>2021</v>
      </c>
      <c r="U80" s="53" t="s">
        <v>32</v>
      </c>
      <c r="V80" s="53" t="str">
        <f t="shared" si="9"/>
        <v>-</v>
      </c>
      <c r="W80" s="53" t="str">
        <f t="shared" si="10"/>
        <v>-</v>
      </c>
      <c r="X80" s="53" t="str">
        <f t="shared" si="11"/>
        <v>2024</v>
      </c>
      <c r="Y80" s="53" t="str">
        <f t="shared" si="12"/>
        <v>-</v>
      </c>
      <c r="Z80" s="49"/>
      <c r="AA80" s="49" t="str">
        <f t="shared" si="13"/>
        <v>Y</v>
      </c>
      <c r="AB80" s="49"/>
    </row>
    <row r="81" spans="1:28" s="48" customFormat="1" ht="24" x14ac:dyDescent="0.2">
      <c r="A81" s="50" t="s">
        <v>592</v>
      </c>
      <c r="B81" s="50" t="s">
        <v>221</v>
      </c>
      <c r="C81" s="56" t="s">
        <v>232</v>
      </c>
      <c r="D81" s="56" t="s">
        <v>584</v>
      </c>
      <c r="E81" s="50" t="s">
        <v>221</v>
      </c>
      <c r="F81" s="61"/>
      <c r="G81" s="61" t="s">
        <v>141</v>
      </c>
      <c r="H81" s="50" t="s">
        <v>603</v>
      </c>
      <c r="I81" s="50" t="s">
        <v>242</v>
      </c>
      <c r="J81" s="50" t="s">
        <v>417</v>
      </c>
      <c r="K81" s="50" t="s">
        <v>94</v>
      </c>
      <c r="L81" s="53" t="s">
        <v>29</v>
      </c>
      <c r="M81" s="51" t="str">
        <f t="shared" si="7"/>
        <v>Sat</v>
      </c>
      <c r="N81" s="57" t="s">
        <v>30</v>
      </c>
      <c r="O81" s="64">
        <f>IF(Q81="y",1,SUMIFS('Rating Grid'!$D$11:$D$34,'Rating Grid'!$B$11:$B$34,Original!$L$30:$L$172,'Rating Grid'!$C$11:$C$34,Original!$M$30:$M$172))</f>
        <v>3</v>
      </c>
      <c r="P81" s="58" t="s">
        <v>29</v>
      </c>
      <c r="Q81" s="50" t="s">
        <v>31</v>
      </c>
      <c r="R81" s="51">
        <f t="shared" si="8"/>
        <v>3</v>
      </c>
      <c r="S81" s="52"/>
      <c r="T81" s="59">
        <v>2020</v>
      </c>
      <c r="U81" s="53" t="s">
        <v>32</v>
      </c>
      <c r="V81" s="53" t="str">
        <f t="shared" si="9"/>
        <v>-</v>
      </c>
      <c r="W81" s="53" t="str">
        <f t="shared" si="10"/>
        <v>2023</v>
      </c>
      <c r="X81" s="53" t="str">
        <f t="shared" si="11"/>
        <v>-</v>
      </c>
      <c r="Y81" s="53" t="str">
        <f t="shared" si="12"/>
        <v>-</v>
      </c>
      <c r="Z81" s="49" t="s">
        <v>45</v>
      </c>
      <c r="AA81" s="49" t="str">
        <f t="shared" si="13"/>
        <v>Y</v>
      </c>
      <c r="AB81" s="49" t="s">
        <v>233</v>
      </c>
    </row>
    <row r="82" spans="1:28" s="48" customFormat="1" ht="24" x14ac:dyDescent="0.2">
      <c r="A82" s="50" t="s">
        <v>592</v>
      </c>
      <c r="B82" s="50" t="s">
        <v>221</v>
      </c>
      <c r="C82" s="56" t="s">
        <v>234</v>
      </c>
      <c r="D82" s="56" t="s">
        <v>553</v>
      </c>
      <c r="E82" s="50" t="s">
        <v>221</v>
      </c>
      <c r="F82" s="61" t="s">
        <v>235</v>
      </c>
      <c r="G82" s="61" t="s">
        <v>141</v>
      </c>
      <c r="H82" s="50" t="s">
        <v>603</v>
      </c>
      <c r="I82" s="50" t="s">
        <v>242</v>
      </c>
      <c r="J82" s="50"/>
      <c r="K82" s="50" t="s">
        <v>28</v>
      </c>
      <c r="L82" s="53" t="s">
        <v>29</v>
      </c>
      <c r="M82" s="51" t="str">
        <f t="shared" si="7"/>
        <v>Sat</v>
      </c>
      <c r="N82" s="57" t="s">
        <v>30</v>
      </c>
      <c r="O82" s="64">
        <f>IF(Q82="y",1,SUMIFS('Rating Grid'!$D$11:$D$34,'Rating Grid'!$B$11:$B$34,Original!$L$30:$L$172,'Rating Grid'!$C$11:$C$34,Original!$M$30:$M$172))</f>
        <v>3</v>
      </c>
      <c r="P82" s="58" t="s">
        <v>29</v>
      </c>
      <c r="Q82" s="50" t="s">
        <v>31</v>
      </c>
      <c r="R82" s="51">
        <f t="shared" si="8"/>
        <v>3</v>
      </c>
      <c r="S82" s="52"/>
      <c r="T82" s="59">
        <v>2020</v>
      </c>
      <c r="U82" s="53" t="s">
        <v>32</v>
      </c>
      <c r="V82" s="53" t="str">
        <f t="shared" si="9"/>
        <v>-</v>
      </c>
      <c r="W82" s="53" t="str">
        <f t="shared" si="10"/>
        <v>2023</v>
      </c>
      <c r="X82" s="53" t="str">
        <f t="shared" si="11"/>
        <v>-</v>
      </c>
      <c r="Y82" s="53" t="str">
        <f t="shared" si="12"/>
        <v>-</v>
      </c>
      <c r="Z82" s="49"/>
      <c r="AA82" s="49" t="str">
        <f t="shared" si="13"/>
        <v>Y</v>
      </c>
      <c r="AB82" s="54" t="s">
        <v>554</v>
      </c>
    </row>
    <row r="83" spans="1:28" s="48" customFormat="1" x14ac:dyDescent="0.2">
      <c r="A83" s="50" t="s">
        <v>592</v>
      </c>
      <c r="B83" s="50" t="s">
        <v>221</v>
      </c>
      <c r="C83" s="56" t="s">
        <v>236</v>
      </c>
      <c r="D83" s="56" t="s">
        <v>236</v>
      </c>
      <c r="E83" s="50" t="s">
        <v>221</v>
      </c>
      <c r="F83" s="61" t="s">
        <v>237</v>
      </c>
      <c r="G83" s="61" t="s">
        <v>141</v>
      </c>
      <c r="H83" s="50" t="s">
        <v>603</v>
      </c>
      <c r="I83" s="50" t="s">
        <v>220</v>
      </c>
      <c r="J83" s="50"/>
      <c r="K83" s="50" t="s">
        <v>28</v>
      </c>
      <c r="L83" s="53" t="s">
        <v>238</v>
      </c>
      <c r="M83" s="51" t="str">
        <f t="shared" si="7"/>
        <v>NI</v>
      </c>
      <c r="N83" s="50" t="s">
        <v>238</v>
      </c>
      <c r="O83" s="64">
        <f>IF(Q83="y",1,SUMIFS('Rating Grid'!$D$11:$D$34,'Rating Grid'!$B$11:$B$34,Original!$L$30:$L$172,'Rating Grid'!$C$11:$C$34,Original!$M$30:$M$172))</f>
        <v>0</v>
      </c>
      <c r="P83" s="58" t="s">
        <v>238</v>
      </c>
      <c r="Q83" s="50" t="s">
        <v>31</v>
      </c>
      <c r="R83" s="51">
        <f t="shared" si="8"/>
        <v>4</v>
      </c>
      <c r="S83" s="52">
        <v>4</v>
      </c>
      <c r="T83" s="59">
        <v>2019</v>
      </c>
      <c r="U83" s="53" t="s">
        <v>36</v>
      </c>
      <c r="V83" s="53" t="str">
        <f t="shared" si="9"/>
        <v>-</v>
      </c>
      <c r="W83" s="53" t="str">
        <f t="shared" si="10"/>
        <v>2023</v>
      </c>
      <c r="X83" s="53" t="str">
        <f t="shared" si="11"/>
        <v>-</v>
      </c>
      <c r="Y83" s="53" t="str">
        <f t="shared" si="12"/>
        <v>-</v>
      </c>
      <c r="Z83" s="49"/>
      <c r="AA83" s="49" t="str">
        <f t="shared" si="13"/>
        <v>Y</v>
      </c>
      <c r="AB83" s="54" t="s">
        <v>239</v>
      </c>
    </row>
    <row r="84" spans="1:28" s="48" customFormat="1" ht="24" x14ac:dyDescent="0.2">
      <c r="A84" s="50" t="s">
        <v>592</v>
      </c>
      <c r="B84" s="50" t="s">
        <v>221</v>
      </c>
      <c r="C84" s="56" t="s">
        <v>240</v>
      </c>
      <c r="D84" s="56" t="s">
        <v>241</v>
      </c>
      <c r="E84" s="50" t="s">
        <v>221</v>
      </c>
      <c r="F84" s="50">
        <v>705</v>
      </c>
      <c r="G84" s="61" t="s">
        <v>141</v>
      </c>
      <c r="H84" s="50" t="s">
        <v>603</v>
      </c>
      <c r="I84" s="50" t="s">
        <v>242</v>
      </c>
      <c r="J84" s="50" t="s">
        <v>419</v>
      </c>
      <c r="K84" s="50" t="s">
        <v>28</v>
      </c>
      <c r="L84" s="53" t="s">
        <v>29</v>
      </c>
      <c r="M84" s="51" t="str">
        <f t="shared" si="7"/>
        <v>Sat</v>
      </c>
      <c r="N84" s="57" t="s">
        <v>29</v>
      </c>
      <c r="O84" s="64">
        <f>IF(Q84="y",1,SUMIFS('Rating Grid'!$D$11:$D$34,'Rating Grid'!$B$11:$B$34,Original!$L$30:$L$172,'Rating Grid'!$C$11:$C$34,Original!$M$30:$M$172))</f>
        <v>3</v>
      </c>
      <c r="P84" s="58" t="s">
        <v>29</v>
      </c>
      <c r="Q84" s="50" t="s">
        <v>31</v>
      </c>
      <c r="R84" s="51">
        <f t="shared" si="8"/>
        <v>3</v>
      </c>
      <c r="S84" s="52"/>
      <c r="T84" s="59">
        <v>2021</v>
      </c>
      <c r="U84" s="53" t="s">
        <v>32</v>
      </c>
      <c r="V84" s="53" t="str">
        <f t="shared" si="9"/>
        <v>-</v>
      </c>
      <c r="W84" s="53" t="str">
        <f t="shared" si="10"/>
        <v>-</v>
      </c>
      <c r="X84" s="53" t="str">
        <f t="shared" si="11"/>
        <v>2024</v>
      </c>
      <c r="Y84" s="53" t="str">
        <f t="shared" si="12"/>
        <v>-</v>
      </c>
      <c r="Z84" s="49"/>
      <c r="AA84" s="49" t="str">
        <f t="shared" si="13"/>
        <v>Y</v>
      </c>
      <c r="AB84" s="54" t="s">
        <v>571</v>
      </c>
    </row>
    <row r="85" spans="1:28" s="48" customFormat="1" ht="24" x14ac:dyDescent="0.2">
      <c r="A85" s="50" t="s">
        <v>592</v>
      </c>
      <c r="B85" s="50" t="s">
        <v>97</v>
      </c>
      <c r="C85" s="56" t="s">
        <v>243</v>
      </c>
      <c r="D85" s="56" t="s">
        <v>243</v>
      </c>
      <c r="E85" s="50" t="s">
        <v>97</v>
      </c>
      <c r="F85" s="61" t="s">
        <v>244</v>
      </c>
      <c r="G85" s="61" t="s">
        <v>101</v>
      </c>
      <c r="H85" s="50" t="s">
        <v>102</v>
      </c>
      <c r="I85" s="50" t="s">
        <v>220</v>
      </c>
      <c r="J85" s="50"/>
      <c r="K85" s="50" t="s">
        <v>28</v>
      </c>
      <c r="L85" s="53" t="s">
        <v>238</v>
      </c>
      <c r="M85" s="51" t="str">
        <f t="shared" si="7"/>
        <v>N/A</v>
      </c>
      <c r="N85" s="50" t="s">
        <v>238</v>
      </c>
      <c r="O85" s="64">
        <f>IF(Q85="y",1,SUMIFS('Rating Grid'!$D$11:$D$34,'Rating Grid'!$B$11:$B$34,Original!$L$30:$L$172,'Rating Grid'!$C$11:$C$34,Original!$M$30:$M$172))</f>
        <v>0</v>
      </c>
      <c r="P85" s="58" t="s">
        <v>238</v>
      </c>
      <c r="Q85" s="50" t="s">
        <v>31</v>
      </c>
      <c r="R85" s="51">
        <v>0</v>
      </c>
      <c r="S85" s="52">
        <v>4</v>
      </c>
      <c r="T85" s="59">
        <v>2015</v>
      </c>
      <c r="U85" s="53" t="s">
        <v>32</v>
      </c>
      <c r="V85" s="53"/>
      <c r="W85" s="53">
        <v>2023</v>
      </c>
      <c r="X85" s="53" t="str">
        <f t="shared" si="11"/>
        <v>-</v>
      </c>
      <c r="Y85" s="53" t="str">
        <f t="shared" si="12"/>
        <v>-</v>
      </c>
      <c r="Z85" s="49"/>
      <c r="AA85" s="49" t="str">
        <f t="shared" si="13"/>
        <v>N</v>
      </c>
      <c r="AB85" s="54" t="s">
        <v>523</v>
      </c>
    </row>
    <row r="86" spans="1:28" s="48" customFormat="1" ht="24" x14ac:dyDescent="0.2">
      <c r="A86" s="50" t="s">
        <v>592</v>
      </c>
      <c r="B86" s="50" t="s">
        <v>97</v>
      </c>
      <c r="C86" s="56" t="s">
        <v>245</v>
      </c>
      <c r="D86" s="56" t="s">
        <v>246</v>
      </c>
      <c r="E86" s="50" t="s">
        <v>97</v>
      </c>
      <c r="F86" s="61"/>
      <c r="G86" s="61" t="s">
        <v>101</v>
      </c>
      <c r="H86" s="50" t="s">
        <v>102</v>
      </c>
      <c r="I86" s="50" t="s">
        <v>220</v>
      </c>
      <c r="J86" s="50"/>
      <c r="K86" s="50" t="s">
        <v>28</v>
      </c>
      <c r="L86" s="53" t="s">
        <v>29</v>
      </c>
      <c r="M86" s="51" t="str">
        <f t="shared" si="7"/>
        <v>NI</v>
      </c>
      <c r="N86" s="50" t="s">
        <v>29</v>
      </c>
      <c r="O86" s="64">
        <f>IF(Q86="y",1,SUMIFS('Rating Grid'!$D$11:$D$34,'Rating Grid'!$B$11:$B$34,Original!$L$30:$L$172,'Rating Grid'!$C$11:$C$34,Original!$M$30:$M$172))</f>
        <v>3</v>
      </c>
      <c r="P86" s="58" t="s">
        <v>29</v>
      </c>
      <c r="Q86" s="50" t="s">
        <v>31</v>
      </c>
      <c r="R86" s="51">
        <f t="shared" si="8"/>
        <v>3</v>
      </c>
      <c r="S86" s="52"/>
      <c r="T86" s="59">
        <v>2020</v>
      </c>
      <c r="U86" s="53" t="s">
        <v>36</v>
      </c>
      <c r="V86" s="53" t="str">
        <f t="shared" si="9"/>
        <v>-</v>
      </c>
      <c r="W86" s="53" t="str">
        <f t="shared" si="10"/>
        <v>2023</v>
      </c>
      <c r="X86" s="53" t="str">
        <f t="shared" si="11"/>
        <v>-</v>
      </c>
      <c r="Y86" s="53" t="str">
        <f t="shared" si="12"/>
        <v>-</v>
      </c>
      <c r="Z86" s="49"/>
      <c r="AA86" s="49" t="str">
        <f t="shared" si="13"/>
        <v>Y</v>
      </c>
      <c r="AB86" s="54" t="s">
        <v>555</v>
      </c>
    </row>
    <row r="87" spans="1:28" s="48" customFormat="1" x14ac:dyDescent="0.2">
      <c r="A87" s="50" t="s">
        <v>592</v>
      </c>
      <c r="B87" s="50" t="s">
        <v>221</v>
      </c>
      <c r="C87" s="56" t="s">
        <v>247</v>
      </c>
      <c r="D87" s="56" t="s">
        <v>247</v>
      </c>
      <c r="E87" s="50" t="s">
        <v>221</v>
      </c>
      <c r="F87" s="61" t="s">
        <v>248</v>
      </c>
      <c r="G87" s="61" t="s">
        <v>141</v>
      </c>
      <c r="H87" s="50" t="s">
        <v>603</v>
      </c>
      <c r="I87" s="50" t="s">
        <v>242</v>
      </c>
      <c r="J87" s="50" t="s">
        <v>418</v>
      </c>
      <c r="K87" s="50" t="s">
        <v>28</v>
      </c>
      <c r="L87" s="53" t="s">
        <v>29</v>
      </c>
      <c r="M87" s="51" t="str">
        <f t="shared" si="7"/>
        <v>Sat</v>
      </c>
      <c r="N87" s="50" t="s">
        <v>30</v>
      </c>
      <c r="O87" s="64">
        <f>IF(Q87="y",1,SUMIFS('Rating Grid'!$D$11:$D$34,'Rating Grid'!$B$11:$B$34,Original!$L$30:$L$172,'Rating Grid'!$C$11:$C$34,Original!$M$30:$M$172))</f>
        <v>3</v>
      </c>
      <c r="P87" s="58" t="s">
        <v>29</v>
      </c>
      <c r="Q87" s="50" t="s">
        <v>31</v>
      </c>
      <c r="R87" s="51">
        <f t="shared" si="8"/>
        <v>3</v>
      </c>
      <c r="S87" s="52">
        <v>3</v>
      </c>
      <c r="T87" s="59">
        <v>2021</v>
      </c>
      <c r="U87" s="53" t="s">
        <v>32</v>
      </c>
      <c r="V87" s="53" t="str">
        <f t="shared" si="9"/>
        <v>-</v>
      </c>
      <c r="W87" s="53" t="str">
        <f t="shared" si="10"/>
        <v>-</v>
      </c>
      <c r="X87" s="53" t="str">
        <f t="shared" si="11"/>
        <v>2024</v>
      </c>
      <c r="Y87" s="53" t="str">
        <f t="shared" si="12"/>
        <v>-</v>
      </c>
      <c r="Z87" s="49"/>
      <c r="AA87" s="49" t="str">
        <f t="shared" si="13"/>
        <v>Y</v>
      </c>
      <c r="AB87" s="54"/>
    </row>
    <row r="88" spans="1:28" s="48" customFormat="1" ht="24" x14ac:dyDescent="0.2">
      <c r="A88" s="50" t="s">
        <v>592</v>
      </c>
      <c r="B88" s="50" t="s">
        <v>221</v>
      </c>
      <c r="C88" s="56" t="s">
        <v>249</v>
      </c>
      <c r="D88" s="56" t="s">
        <v>250</v>
      </c>
      <c r="E88" s="50" t="s">
        <v>221</v>
      </c>
      <c r="F88" s="61"/>
      <c r="G88" s="61" t="s">
        <v>141</v>
      </c>
      <c r="H88" s="50" t="s">
        <v>603</v>
      </c>
      <c r="I88" s="50" t="s">
        <v>242</v>
      </c>
      <c r="J88" s="50" t="s">
        <v>417</v>
      </c>
      <c r="K88" s="50" t="s">
        <v>94</v>
      </c>
      <c r="L88" s="53" t="s">
        <v>29</v>
      </c>
      <c r="M88" s="51" t="str">
        <f t="shared" si="7"/>
        <v>N/A</v>
      </c>
      <c r="N88" s="57" t="s">
        <v>29</v>
      </c>
      <c r="O88" s="64">
        <f>IF(Q88="y",1,SUMIFS('Rating Grid'!$D$11:$D$34,'Rating Grid'!$B$11:$B$34,Original!$L$30:$L$172,'Rating Grid'!$C$11:$C$34,Original!$M$30:$M$172))</f>
        <v>3</v>
      </c>
      <c r="P88" s="58" t="s">
        <v>29</v>
      </c>
      <c r="Q88" s="50" t="s">
        <v>31</v>
      </c>
      <c r="R88" s="51">
        <f t="shared" si="8"/>
        <v>3</v>
      </c>
      <c r="S88" s="52"/>
      <c r="T88" s="59">
        <v>2017</v>
      </c>
      <c r="U88" s="53" t="s">
        <v>32</v>
      </c>
      <c r="V88" s="53" t="str">
        <f t="shared" si="9"/>
        <v>2022</v>
      </c>
      <c r="W88" s="53" t="str">
        <f t="shared" si="10"/>
        <v>-</v>
      </c>
      <c r="X88" s="53" t="str">
        <f t="shared" si="11"/>
        <v>-</v>
      </c>
      <c r="Y88" s="53" t="str">
        <f t="shared" si="12"/>
        <v>-</v>
      </c>
      <c r="Z88" s="49" t="s">
        <v>45</v>
      </c>
      <c r="AA88" s="49" t="str">
        <f t="shared" si="13"/>
        <v>N</v>
      </c>
      <c r="AB88" s="49" t="s">
        <v>251</v>
      </c>
    </row>
    <row r="89" spans="1:28" s="48" customFormat="1" ht="24" x14ac:dyDescent="0.2">
      <c r="A89" s="50" t="s">
        <v>592</v>
      </c>
      <c r="B89" s="50" t="s">
        <v>221</v>
      </c>
      <c r="C89" s="56" t="s">
        <v>252</v>
      </c>
      <c r="D89" s="56" t="s">
        <v>253</v>
      </c>
      <c r="E89" s="50" t="s">
        <v>221</v>
      </c>
      <c r="F89" s="61"/>
      <c r="G89" s="61" t="s">
        <v>141</v>
      </c>
      <c r="H89" s="50" t="s">
        <v>603</v>
      </c>
      <c r="I89" s="50" t="s">
        <v>242</v>
      </c>
      <c r="J89" s="50" t="s">
        <v>532</v>
      </c>
      <c r="K89" s="50" t="s">
        <v>28</v>
      </c>
      <c r="L89" s="53" t="s">
        <v>29</v>
      </c>
      <c r="M89" s="51" t="str">
        <f t="shared" si="7"/>
        <v>Sat</v>
      </c>
      <c r="N89" s="57" t="s">
        <v>30</v>
      </c>
      <c r="O89" s="64">
        <f>IF(Q89="y",1,SUMIFS('Rating Grid'!$D$11:$D$34,'Rating Grid'!$B$11:$B$34,Original!$L$30:$L$172,'Rating Grid'!$C$11:$C$34,Original!$M$30:$M$172))</f>
        <v>3</v>
      </c>
      <c r="P89" s="58" t="s">
        <v>30</v>
      </c>
      <c r="Q89" s="50" t="s">
        <v>31</v>
      </c>
      <c r="R89" s="51">
        <f t="shared" si="8"/>
        <v>3</v>
      </c>
      <c r="S89" s="52"/>
      <c r="T89" s="59">
        <v>2021</v>
      </c>
      <c r="U89" s="53" t="s">
        <v>32</v>
      </c>
      <c r="V89" s="53" t="str">
        <f t="shared" si="9"/>
        <v>-</v>
      </c>
      <c r="W89" s="53" t="str">
        <f t="shared" si="10"/>
        <v>-</v>
      </c>
      <c r="X89" s="53" t="str">
        <f t="shared" si="11"/>
        <v>2024</v>
      </c>
      <c r="Y89" s="53" t="str">
        <f t="shared" si="12"/>
        <v>-</v>
      </c>
      <c r="Z89" s="49"/>
      <c r="AA89" s="49" t="str">
        <f t="shared" si="13"/>
        <v>Y</v>
      </c>
      <c r="AB89" s="54"/>
    </row>
    <row r="90" spans="1:28" s="48" customFormat="1" ht="24" x14ac:dyDescent="0.2">
      <c r="A90" s="50" t="s">
        <v>592</v>
      </c>
      <c r="B90" s="50" t="s">
        <v>188</v>
      </c>
      <c r="C90" s="56" t="s">
        <v>257</v>
      </c>
      <c r="D90" s="56" t="s">
        <v>258</v>
      </c>
      <c r="E90" s="50" t="s">
        <v>188</v>
      </c>
      <c r="F90" s="61" t="s">
        <v>259</v>
      </c>
      <c r="G90" s="50" t="s">
        <v>25</v>
      </c>
      <c r="H90" s="50" t="s">
        <v>26</v>
      </c>
      <c r="I90" s="50" t="s">
        <v>27</v>
      </c>
      <c r="J90" s="50"/>
      <c r="K90" s="50" t="s">
        <v>28</v>
      </c>
      <c r="L90" s="53" t="s">
        <v>30</v>
      </c>
      <c r="M90" s="51" t="str">
        <f t="shared" si="7"/>
        <v>Sat</v>
      </c>
      <c r="N90" s="50" t="s">
        <v>238</v>
      </c>
      <c r="O90" s="64">
        <f>IF(Q90="y",1,SUMIFS('Rating Grid'!$D$11:$D$34,'Rating Grid'!$B$11:$B$34,Original!$L$30:$L$172,'Rating Grid'!$C$11:$C$34,Original!$M$30:$M$172))</f>
        <v>4</v>
      </c>
      <c r="P90" s="58" t="s">
        <v>30</v>
      </c>
      <c r="Q90" s="50" t="s">
        <v>31</v>
      </c>
      <c r="R90" s="51">
        <f t="shared" si="8"/>
        <v>4</v>
      </c>
      <c r="S90" s="52"/>
      <c r="T90" s="59">
        <v>2020</v>
      </c>
      <c r="U90" s="53" t="s">
        <v>32</v>
      </c>
      <c r="V90" s="53" t="str">
        <f t="shared" si="9"/>
        <v>-</v>
      </c>
      <c r="W90" s="53" t="str">
        <f t="shared" si="10"/>
        <v>-</v>
      </c>
      <c r="X90" s="53" t="str">
        <f t="shared" si="11"/>
        <v>2024</v>
      </c>
      <c r="Y90" s="53" t="str">
        <f t="shared" si="12"/>
        <v>-</v>
      </c>
      <c r="Z90" s="49" t="s">
        <v>45</v>
      </c>
      <c r="AA90" s="49" t="str">
        <f t="shared" si="13"/>
        <v>Y</v>
      </c>
      <c r="AB90" s="54" t="s">
        <v>549</v>
      </c>
    </row>
    <row r="91" spans="1:28" s="48" customFormat="1" ht="24" x14ac:dyDescent="0.2">
      <c r="A91" s="50" t="s">
        <v>592</v>
      </c>
      <c r="B91" s="50" t="s">
        <v>188</v>
      </c>
      <c r="C91" s="56" t="s">
        <v>260</v>
      </c>
      <c r="D91" s="56" t="s">
        <v>261</v>
      </c>
      <c r="E91" s="50" t="s">
        <v>188</v>
      </c>
      <c r="F91" s="61" t="s">
        <v>262</v>
      </c>
      <c r="G91" s="50" t="s">
        <v>25</v>
      </c>
      <c r="H91" s="50" t="s">
        <v>26</v>
      </c>
      <c r="I91" s="50" t="s">
        <v>263</v>
      </c>
      <c r="J91" s="50"/>
      <c r="K91" s="50" t="s">
        <v>28</v>
      </c>
      <c r="L91" s="53" t="s">
        <v>29</v>
      </c>
      <c r="M91" s="51" t="str">
        <f t="shared" si="7"/>
        <v>Sat</v>
      </c>
      <c r="N91" s="50" t="s">
        <v>30</v>
      </c>
      <c r="O91" s="64">
        <f>IF(Q91="y",1,SUMIFS('Rating Grid'!$D$11:$D$34,'Rating Grid'!$B$11:$B$34,Original!$L$30:$L$172,'Rating Grid'!$C$11:$C$34,Original!$M$30:$M$172))</f>
        <v>3</v>
      </c>
      <c r="P91" s="58" t="s">
        <v>30</v>
      </c>
      <c r="Q91" s="50" t="s">
        <v>31</v>
      </c>
      <c r="R91" s="51">
        <f t="shared" si="8"/>
        <v>3</v>
      </c>
      <c r="S91" s="52"/>
      <c r="T91" s="59">
        <v>2020</v>
      </c>
      <c r="U91" s="53" t="s">
        <v>32</v>
      </c>
      <c r="V91" s="53" t="str">
        <f t="shared" si="9"/>
        <v>-</v>
      </c>
      <c r="W91" s="53" t="str">
        <f t="shared" si="10"/>
        <v>2023</v>
      </c>
      <c r="X91" s="53" t="str">
        <f t="shared" si="11"/>
        <v>-</v>
      </c>
      <c r="Y91" s="53" t="str">
        <f t="shared" si="12"/>
        <v>-</v>
      </c>
      <c r="Z91" s="49"/>
      <c r="AA91" s="49" t="str">
        <f t="shared" si="13"/>
        <v>Y</v>
      </c>
      <c r="AB91" s="54"/>
    </row>
    <row r="92" spans="1:28" s="48" customFormat="1" ht="24" x14ac:dyDescent="0.2">
      <c r="A92" s="50" t="s">
        <v>592</v>
      </c>
      <c r="B92" s="50" t="s">
        <v>147</v>
      </c>
      <c r="C92" s="56" t="s">
        <v>254</v>
      </c>
      <c r="D92" s="56" t="s">
        <v>548</v>
      </c>
      <c r="E92" s="50" t="s">
        <v>147</v>
      </c>
      <c r="F92" s="61" t="s">
        <v>255</v>
      </c>
      <c r="G92" s="50" t="s">
        <v>533</v>
      </c>
      <c r="H92" s="50" t="s">
        <v>151</v>
      </c>
      <c r="I92" s="50" t="s">
        <v>527</v>
      </c>
      <c r="J92" s="50"/>
      <c r="K92" s="50" t="s">
        <v>28</v>
      </c>
      <c r="L92" s="53" t="s">
        <v>29</v>
      </c>
      <c r="M92" s="51" t="str">
        <f t="shared" si="7"/>
        <v>NI</v>
      </c>
      <c r="N92" s="57" t="s">
        <v>29</v>
      </c>
      <c r="O92" s="64">
        <f>IF(Q92="y",1,SUMIFS('Rating Grid'!$D$11:$D$34,'Rating Grid'!$B$11:$B$34,Original!$L$30:$L$172,'Rating Grid'!$C$11:$C$34,Original!$M$30:$M$172))</f>
        <v>3</v>
      </c>
      <c r="P92" s="58" t="s">
        <v>29</v>
      </c>
      <c r="Q92" s="50" t="s">
        <v>31</v>
      </c>
      <c r="R92" s="51">
        <f t="shared" si="8"/>
        <v>3</v>
      </c>
      <c r="S92" s="52"/>
      <c r="T92" s="59">
        <v>2019</v>
      </c>
      <c r="U92" s="53" t="s">
        <v>36</v>
      </c>
      <c r="V92" s="53" t="str">
        <f t="shared" si="9"/>
        <v>2022</v>
      </c>
      <c r="W92" s="53" t="str">
        <f t="shared" si="10"/>
        <v>-</v>
      </c>
      <c r="X92" s="53" t="str">
        <f t="shared" si="11"/>
        <v>-</v>
      </c>
      <c r="Y92" s="53" t="str">
        <f t="shared" si="12"/>
        <v>-</v>
      </c>
      <c r="Z92" s="49" t="s">
        <v>45</v>
      </c>
      <c r="AA92" s="49" t="str">
        <f t="shared" si="13"/>
        <v>Y</v>
      </c>
      <c r="AB92" s="54" t="s">
        <v>264</v>
      </c>
    </row>
    <row r="93" spans="1:28" s="48" customFormat="1" x14ac:dyDescent="0.2">
      <c r="A93" s="50" t="s">
        <v>592</v>
      </c>
      <c r="B93" s="50" t="s">
        <v>188</v>
      </c>
      <c r="C93" s="56" t="s">
        <v>256</v>
      </c>
      <c r="D93" s="56" t="s">
        <v>534</v>
      </c>
      <c r="E93" s="50" t="s">
        <v>188</v>
      </c>
      <c r="F93" s="61" t="s">
        <v>265</v>
      </c>
      <c r="G93" s="50" t="s">
        <v>25</v>
      </c>
      <c r="H93" s="50" t="s">
        <v>26</v>
      </c>
      <c r="I93" s="50"/>
      <c r="J93" s="50"/>
      <c r="K93" s="50" t="s">
        <v>28</v>
      </c>
      <c r="L93" s="53" t="s">
        <v>29</v>
      </c>
      <c r="M93" s="51" t="str">
        <f t="shared" si="7"/>
        <v>Sat</v>
      </c>
      <c r="N93" s="57" t="s">
        <v>30</v>
      </c>
      <c r="O93" s="64">
        <f>IF(Q93="y",1,SUMIFS('Rating Grid'!$D$11:$D$34,'Rating Grid'!$B$11:$B$34,Original!$L$30:$L$172,'Rating Grid'!$C$11:$C$34,Original!$M$30:$M$172))</f>
        <v>3</v>
      </c>
      <c r="P93" s="58" t="s">
        <v>29</v>
      </c>
      <c r="Q93" s="50" t="s">
        <v>31</v>
      </c>
      <c r="R93" s="51">
        <f t="shared" si="8"/>
        <v>3</v>
      </c>
      <c r="S93" s="52"/>
      <c r="T93" s="59">
        <v>2021</v>
      </c>
      <c r="U93" s="53" t="s">
        <v>32</v>
      </c>
      <c r="V93" s="53" t="str">
        <f t="shared" si="9"/>
        <v>-</v>
      </c>
      <c r="W93" s="53" t="str">
        <f t="shared" si="10"/>
        <v>-</v>
      </c>
      <c r="X93" s="53" t="str">
        <f t="shared" si="11"/>
        <v>2024</v>
      </c>
      <c r="Y93" s="53" t="str">
        <f t="shared" si="12"/>
        <v>-</v>
      </c>
      <c r="Z93" s="49"/>
      <c r="AA93" s="49" t="str">
        <f t="shared" si="13"/>
        <v>Y</v>
      </c>
      <c r="AB93" s="54" t="s">
        <v>535</v>
      </c>
    </row>
    <row r="94" spans="1:28" s="48" customFormat="1" ht="24" x14ac:dyDescent="0.2">
      <c r="A94" s="50" t="s">
        <v>592</v>
      </c>
      <c r="B94" s="50" t="s">
        <v>188</v>
      </c>
      <c r="C94" s="56" t="s">
        <v>256</v>
      </c>
      <c r="D94" s="56" t="s">
        <v>536</v>
      </c>
      <c r="E94" s="50" t="s">
        <v>188</v>
      </c>
      <c r="F94" s="61" t="s">
        <v>266</v>
      </c>
      <c r="G94" s="50" t="s">
        <v>25</v>
      </c>
      <c r="H94" s="50" t="s">
        <v>26</v>
      </c>
      <c r="I94" s="50" t="s">
        <v>537</v>
      </c>
      <c r="J94" s="50"/>
      <c r="K94" s="50" t="s">
        <v>28</v>
      </c>
      <c r="L94" s="53" t="s">
        <v>29</v>
      </c>
      <c r="M94" s="51" t="str">
        <f t="shared" si="7"/>
        <v>NI</v>
      </c>
      <c r="N94" s="57" t="s">
        <v>29</v>
      </c>
      <c r="O94" s="64">
        <f>IF(Q94="y",1,SUMIFS('Rating Grid'!$D$11:$D$34,'Rating Grid'!$B$11:$B$34,Original!$L$30:$L$172,'Rating Grid'!$C$11:$C$34,Original!$M$30:$M$172))</f>
        <v>3</v>
      </c>
      <c r="P94" s="58" t="s">
        <v>29</v>
      </c>
      <c r="Q94" s="50" t="s">
        <v>31</v>
      </c>
      <c r="R94" s="51">
        <f t="shared" si="8"/>
        <v>3</v>
      </c>
      <c r="S94" s="52"/>
      <c r="T94" s="59">
        <v>2020</v>
      </c>
      <c r="U94" s="53" t="s">
        <v>36</v>
      </c>
      <c r="V94" s="53" t="str">
        <f t="shared" si="9"/>
        <v>-</v>
      </c>
      <c r="W94" s="53" t="str">
        <f t="shared" si="10"/>
        <v>2023</v>
      </c>
      <c r="X94" s="53" t="str">
        <f t="shared" si="11"/>
        <v>-</v>
      </c>
      <c r="Y94" s="53" t="str">
        <f t="shared" si="12"/>
        <v>-</v>
      </c>
      <c r="Z94" s="49" t="s">
        <v>45</v>
      </c>
      <c r="AA94" s="49" t="str">
        <f t="shared" si="13"/>
        <v>Y</v>
      </c>
      <c r="AB94" s="54" t="s">
        <v>550</v>
      </c>
    </row>
    <row r="95" spans="1:28" s="48" customFormat="1" x14ac:dyDescent="0.2">
      <c r="A95" s="50" t="s">
        <v>592</v>
      </c>
      <c r="B95" s="50" t="s">
        <v>188</v>
      </c>
      <c r="C95" s="56" t="s">
        <v>267</v>
      </c>
      <c r="D95" s="56" t="s">
        <v>538</v>
      </c>
      <c r="E95" s="50" t="s">
        <v>188</v>
      </c>
      <c r="F95" s="61" t="s">
        <v>265</v>
      </c>
      <c r="G95" s="50" t="s">
        <v>25</v>
      </c>
      <c r="H95" s="50" t="s">
        <v>26</v>
      </c>
      <c r="I95" s="50" t="s">
        <v>539</v>
      </c>
      <c r="J95" s="50"/>
      <c r="K95" s="50" t="s">
        <v>28</v>
      </c>
      <c r="L95" s="53" t="s">
        <v>29</v>
      </c>
      <c r="M95" s="51" t="str">
        <f t="shared" si="7"/>
        <v>Sat</v>
      </c>
      <c r="N95" s="57" t="s">
        <v>29</v>
      </c>
      <c r="O95" s="64">
        <f>IF(Q95="y",1,SUMIFS('Rating Grid'!$D$11:$D$34,'Rating Grid'!$B$11:$B$34,Original!$L$30:$L$172,'Rating Grid'!$C$11:$C$34,Original!$M$30:$M$172))</f>
        <v>3</v>
      </c>
      <c r="P95" s="58" t="s">
        <v>29</v>
      </c>
      <c r="Q95" s="50" t="s">
        <v>31</v>
      </c>
      <c r="R95" s="51">
        <f t="shared" si="8"/>
        <v>3</v>
      </c>
      <c r="S95" s="52"/>
      <c r="T95" s="59">
        <v>2020</v>
      </c>
      <c r="U95" s="53" t="s">
        <v>32</v>
      </c>
      <c r="V95" s="53" t="str">
        <f t="shared" si="9"/>
        <v>-</v>
      </c>
      <c r="W95" s="53" t="str">
        <f t="shared" si="10"/>
        <v>2023</v>
      </c>
      <c r="X95" s="53" t="str">
        <f t="shared" si="11"/>
        <v>-</v>
      </c>
      <c r="Y95" s="53" t="str">
        <f t="shared" si="12"/>
        <v>-</v>
      </c>
      <c r="Z95" s="49" t="s">
        <v>45</v>
      </c>
      <c r="AA95" s="49" t="str">
        <f t="shared" si="13"/>
        <v>Y</v>
      </c>
      <c r="AB95" s="54" t="s">
        <v>268</v>
      </c>
    </row>
    <row r="96" spans="1:28" s="48" customFormat="1" ht="36" x14ac:dyDescent="0.2">
      <c r="A96" s="50" t="s">
        <v>592</v>
      </c>
      <c r="B96" s="50" t="s">
        <v>188</v>
      </c>
      <c r="C96" s="56" t="s">
        <v>540</v>
      </c>
      <c r="D96" s="56" t="s">
        <v>540</v>
      </c>
      <c r="E96" s="50" t="s">
        <v>188</v>
      </c>
      <c r="F96" s="61" t="s">
        <v>541</v>
      </c>
      <c r="G96" s="50" t="s">
        <v>25</v>
      </c>
      <c r="H96" s="50" t="s">
        <v>26</v>
      </c>
      <c r="I96" s="50" t="s">
        <v>269</v>
      </c>
      <c r="J96" s="50"/>
      <c r="K96" s="50" t="s">
        <v>28</v>
      </c>
      <c r="L96" s="53" t="s">
        <v>29</v>
      </c>
      <c r="M96" s="51" t="str">
        <f t="shared" si="7"/>
        <v>Unrated</v>
      </c>
      <c r="N96" s="57" t="s">
        <v>30</v>
      </c>
      <c r="O96" s="64">
        <f>IF(Q96="y",1,SUMIFS('Rating Grid'!$D$11:$D$34,'Rating Grid'!$B$11:$B$34,Original!$L$30:$L$172,'Rating Grid'!$C$11:$C$34,Original!$M$30:$M$172))</f>
        <v>2</v>
      </c>
      <c r="P96" s="58" t="s">
        <v>29</v>
      </c>
      <c r="Q96" s="50" t="s">
        <v>31</v>
      </c>
      <c r="R96" s="51">
        <f t="shared" si="8"/>
        <v>2</v>
      </c>
      <c r="S96" s="52"/>
      <c r="T96" s="59">
        <v>2021</v>
      </c>
      <c r="U96" s="53" t="s">
        <v>109</v>
      </c>
      <c r="V96" s="53" t="str">
        <f t="shared" si="9"/>
        <v>-</v>
      </c>
      <c r="W96" s="53" t="str">
        <f t="shared" si="10"/>
        <v>2023</v>
      </c>
      <c r="X96" s="53" t="str">
        <f t="shared" si="11"/>
        <v>-</v>
      </c>
      <c r="Y96" s="53" t="str">
        <f t="shared" si="12"/>
        <v>-</v>
      </c>
      <c r="Z96" s="49"/>
      <c r="AA96" s="49" t="str">
        <f t="shared" si="13"/>
        <v>Y</v>
      </c>
      <c r="AB96" s="54" t="s">
        <v>542</v>
      </c>
    </row>
    <row r="97" spans="1:28" s="48" customFormat="1" ht="24" x14ac:dyDescent="0.2">
      <c r="A97" s="50" t="s">
        <v>592</v>
      </c>
      <c r="B97" s="50" t="s">
        <v>188</v>
      </c>
      <c r="C97" s="56" t="s">
        <v>543</v>
      </c>
      <c r="D97" s="56" t="s">
        <v>270</v>
      </c>
      <c r="E97" s="50" t="s">
        <v>188</v>
      </c>
      <c r="F97" s="61" t="s">
        <v>271</v>
      </c>
      <c r="G97" s="50" t="s">
        <v>25</v>
      </c>
      <c r="H97" s="50" t="s">
        <v>26</v>
      </c>
      <c r="I97" s="50" t="s">
        <v>272</v>
      </c>
      <c r="J97" s="50"/>
      <c r="K97" s="50" t="s">
        <v>28</v>
      </c>
      <c r="L97" s="53" t="s">
        <v>30</v>
      </c>
      <c r="M97" s="51" t="str">
        <f t="shared" si="7"/>
        <v>Sat</v>
      </c>
      <c r="N97" s="57" t="s">
        <v>238</v>
      </c>
      <c r="O97" s="64">
        <f>IF(Q97="y",1,SUMIFS('Rating Grid'!$D$11:$D$34,'Rating Grid'!$B$11:$B$34,Original!$L$30:$L$172,'Rating Grid'!$C$11:$C$34,Original!$M$30:$M$172))</f>
        <v>4</v>
      </c>
      <c r="P97" s="58" t="s">
        <v>30</v>
      </c>
      <c r="Q97" s="50" t="s">
        <v>31</v>
      </c>
      <c r="R97" s="51">
        <f t="shared" si="8"/>
        <v>4</v>
      </c>
      <c r="S97" s="52"/>
      <c r="T97" s="59">
        <v>2021</v>
      </c>
      <c r="U97" s="53" t="s">
        <v>32</v>
      </c>
      <c r="V97" s="53" t="str">
        <f t="shared" si="9"/>
        <v>-</v>
      </c>
      <c r="W97" s="53" t="str">
        <f t="shared" si="10"/>
        <v>-</v>
      </c>
      <c r="X97" s="53" t="str">
        <f t="shared" si="11"/>
        <v>-</v>
      </c>
      <c r="Y97" s="53" t="str">
        <f t="shared" si="12"/>
        <v>2025</v>
      </c>
      <c r="Z97" s="49"/>
      <c r="AA97" s="49" t="str">
        <f t="shared" si="13"/>
        <v>Y</v>
      </c>
      <c r="AB97" s="54"/>
    </row>
    <row r="98" spans="1:28" s="48" customFormat="1" ht="24" x14ac:dyDescent="0.2">
      <c r="A98" s="50" t="s">
        <v>592</v>
      </c>
      <c r="B98" s="50" t="s">
        <v>273</v>
      </c>
      <c r="C98" s="56" t="s">
        <v>274</v>
      </c>
      <c r="D98" s="56" t="s">
        <v>22</v>
      </c>
      <c r="E98" s="50" t="s">
        <v>273</v>
      </c>
      <c r="F98" s="50"/>
      <c r="G98" s="50" t="s">
        <v>275</v>
      </c>
      <c r="H98" s="50" t="s">
        <v>276</v>
      </c>
      <c r="I98" s="50" t="s">
        <v>277</v>
      </c>
      <c r="J98" s="50"/>
      <c r="K98" s="50" t="s">
        <v>94</v>
      </c>
      <c r="L98" s="53" t="s">
        <v>29</v>
      </c>
      <c r="M98" s="51" t="str">
        <f t="shared" si="7"/>
        <v>Unrated</v>
      </c>
      <c r="N98" s="57" t="s">
        <v>29</v>
      </c>
      <c r="O98" s="64">
        <f>IF(Q98="y",1,SUMIFS('Rating Grid'!$D$11:$D$34,'Rating Grid'!$B$11:$B$34,Original!$L$30:$L$172,'Rating Grid'!$C$11:$C$34,Original!$M$30:$M$172))</f>
        <v>2</v>
      </c>
      <c r="P98" s="58" t="s">
        <v>29</v>
      </c>
      <c r="Q98" s="50" t="s">
        <v>31</v>
      </c>
      <c r="R98" s="51">
        <f t="shared" si="8"/>
        <v>2</v>
      </c>
      <c r="S98" s="52"/>
      <c r="T98" s="59">
        <v>2019</v>
      </c>
      <c r="U98" s="53" t="s">
        <v>109</v>
      </c>
      <c r="V98" s="53" t="str">
        <f t="shared" si="9"/>
        <v>2022</v>
      </c>
      <c r="W98" s="53" t="str">
        <f t="shared" si="10"/>
        <v>-</v>
      </c>
      <c r="X98" s="53" t="str">
        <f t="shared" si="11"/>
        <v>-</v>
      </c>
      <c r="Y98" s="53" t="str">
        <f t="shared" si="12"/>
        <v>-</v>
      </c>
      <c r="Z98" s="49" t="s">
        <v>45</v>
      </c>
      <c r="AA98" s="49" t="str">
        <f t="shared" si="13"/>
        <v>Y</v>
      </c>
      <c r="AB98" s="49"/>
    </row>
    <row r="99" spans="1:28" s="48" customFormat="1" ht="24" x14ac:dyDescent="0.2">
      <c r="A99" s="50" t="s">
        <v>592</v>
      </c>
      <c r="B99" s="50" t="s">
        <v>273</v>
      </c>
      <c r="C99" s="56" t="s">
        <v>278</v>
      </c>
      <c r="D99" s="56" t="s">
        <v>280</v>
      </c>
      <c r="E99" s="50" t="s">
        <v>273</v>
      </c>
      <c r="F99" s="50"/>
      <c r="G99" s="50" t="s">
        <v>275</v>
      </c>
      <c r="H99" s="50" t="s">
        <v>276</v>
      </c>
      <c r="I99" s="50" t="s">
        <v>277</v>
      </c>
      <c r="J99" s="50"/>
      <c r="K99" s="50" t="s">
        <v>94</v>
      </c>
      <c r="L99" s="53" t="s">
        <v>29</v>
      </c>
      <c r="M99" s="51" t="str">
        <f t="shared" si="7"/>
        <v>NI</v>
      </c>
      <c r="N99" s="57" t="s">
        <v>29</v>
      </c>
      <c r="O99" s="64">
        <f>IF(Q99="y",1,SUMIFS('Rating Grid'!$D$11:$D$34,'Rating Grid'!$B$11:$B$34,Original!$L$30:$L$172,'Rating Grid'!$C$11:$C$34,Original!$M$30:$M$172))</f>
        <v>3</v>
      </c>
      <c r="P99" s="58" t="s">
        <v>29</v>
      </c>
      <c r="Q99" s="50" t="s">
        <v>31</v>
      </c>
      <c r="R99" s="51">
        <f t="shared" si="8"/>
        <v>3</v>
      </c>
      <c r="S99" s="52"/>
      <c r="T99" s="59">
        <v>2020</v>
      </c>
      <c r="U99" s="53" t="s">
        <v>36</v>
      </c>
      <c r="V99" s="53" t="str">
        <f t="shared" si="9"/>
        <v>-</v>
      </c>
      <c r="W99" s="53" t="str">
        <f t="shared" si="10"/>
        <v>2023</v>
      </c>
      <c r="X99" s="53" t="str">
        <f t="shared" si="11"/>
        <v>-</v>
      </c>
      <c r="Y99" s="53" t="str">
        <f t="shared" si="12"/>
        <v>-</v>
      </c>
      <c r="Z99" s="49" t="s">
        <v>45</v>
      </c>
      <c r="AA99" s="49" t="str">
        <f t="shared" si="13"/>
        <v>Y</v>
      </c>
      <c r="AB99" s="49"/>
    </row>
    <row r="100" spans="1:28" s="48" customFormat="1" ht="24" x14ac:dyDescent="0.2">
      <c r="A100" s="50" t="s">
        <v>592</v>
      </c>
      <c r="B100" s="50" t="s">
        <v>273</v>
      </c>
      <c r="C100" s="56" t="s">
        <v>281</v>
      </c>
      <c r="D100" s="56" t="s">
        <v>282</v>
      </c>
      <c r="E100" s="50" t="s">
        <v>273</v>
      </c>
      <c r="F100" s="50"/>
      <c r="G100" s="50" t="s">
        <v>275</v>
      </c>
      <c r="H100" s="50" t="s">
        <v>276</v>
      </c>
      <c r="I100" s="50" t="s">
        <v>276</v>
      </c>
      <c r="J100" s="50"/>
      <c r="K100" s="50" t="s">
        <v>94</v>
      </c>
      <c r="L100" s="53" t="s">
        <v>29</v>
      </c>
      <c r="M100" s="51" t="str">
        <f t="shared" si="7"/>
        <v>NI</v>
      </c>
      <c r="N100" s="57" t="s">
        <v>29</v>
      </c>
      <c r="O100" s="64">
        <f>IF(Q100="y",1,SUMIFS('Rating Grid'!$D$11:$D$34,'Rating Grid'!$B$11:$B$34,Original!$L$30:$L$172,'Rating Grid'!$C$11:$C$34,Original!$M$30:$M$172))</f>
        <v>3</v>
      </c>
      <c r="P100" s="58" t="s">
        <v>29</v>
      </c>
      <c r="Q100" s="50" t="s">
        <v>31</v>
      </c>
      <c r="R100" s="51">
        <f t="shared" si="8"/>
        <v>3</v>
      </c>
      <c r="S100" s="52"/>
      <c r="T100" s="59">
        <v>2020</v>
      </c>
      <c r="U100" s="53" t="s">
        <v>36</v>
      </c>
      <c r="V100" s="53" t="str">
        <f t="shared" si="9"/>
        <v>-</v>
      </c>
      <c r="W100" s="53" t="str">
        <f t="shared" si="10"/>
        <v>2023</v>
      </c>
      <c r="X100" s="53" t="str">
        <f t="shared" si="11"/>
        <v>-</v>
      </c>
      <c r="Y100" s="53" t="str">
        <f t="shared" si="12"/>
        <v>-</v>
      </c>
      <c r="Z100" s="49"/>
      <c r="AA100" s="49" t="str">
        <f t="shared" si="13"/>
        <v>Y</v>
      </c>
      <c r="AB100" s="49"/>
    </row>
    <row r="101" spans="1:28" s="48" customFormat="1" ht="24" x14ac:dyDescent="0.2">
      <c r="A101" s="50" t="s">
        <v>592</v>
      </c>
      <c r="B101" s="50" t="s">
        <v>273</v>
      </c>
      <c r="C101" s="56" t="s">
        <v>283</v>
      </c>
      <c r="D101" s="56" t="s">
        <v>576</v>
      </c>
      <c r="E101" s="50" t="s">
        <v>273</v>
      </c>
      <c r="F101" s="50"/>
      <c r="G101" s="50" t="s">
        <v>275</v>
      </c>
      <c r="H101" s="50" t="s">
        <v>276</v>
      </c>
      <c r="I101" s="50" t="s">
        <v>284</v>
      </c>
      <c r="J101" s="50"/>
      <c r="K101" s="50" t="s">
        <v>94</v>
      </c>
      <c r="L101" s="53" t="s">
        <v>29</v>
      </c>
      <c r="M101" s="51" t="str">
        <f t="shared" si="7"/>
        <v>Unsat</v>
      </c>
      <c r="N101" s="57" t="s">
        <v>29</v>
      </c>
      <c r="O101" s="64">
        <f>IF(Q101="y",1,SUMIFS('Rating Grid'!$D$11:$D$34,'Rating Grid'!$B$11:$B$34,Original!$L$30:$L$172,'Rating Grid'!$C$11:$C$34,Original!$M$30:$M$172))</f>
        <v>2</v>
      </c>
      <c r="P101" s="58" t="s">
        <v>29</v>
      </c>
      <c r="Q101" s="50" t="s">
        <v>31</v>
      </c>
      <c r="R101" s="51">
        <f t="shared" si="8"/>
        <v>2</v>
      </c>
      <c r="S101" s="52"/>
      <c r="T101" s="59">
        <v>2020</v>
      </c>
      <c r="U101" s="53" t="s">
        <v>285</v>
      </c>
      <c r="V101" s="53" t="str">
        <f t="shared" si="9"/>
        <v>2022</v>
      </c>
      <c r="W101" s="53" t="str">
        <f t="shared" si="10"/>
        <v>-</v>
      </c>
      <c r="X101" s="53" t="str">
        <f t="shared" si="11"/>
        <v>-</v>
      </c>
      <c r="Y101" s="53" t="str">
        <f t="shared" si="12"/>
        <v>-</v>
      </c>
      <c r="Z101" s="49"/>
      <c r="AA101" s="49" t="str">
        <f t="shared" si="13"/>
        <v>Y</v>
      </c>
      <c r="AB101" s="49"/>
    </row>
    <row r="102" spans="1:28" s="48" customFormat="1" ht="24" x14ac:dyDescent="0.2">
      <c r="A102" s="50" t="s">
        <v>592</v>
      </c>
      <c r="B102" s="50" t="s">
        <v>273</v>
      </c>
      <c r="C102" s="56" t="s">
        <v>283</v>
      </c>
      <c r="D102" s="56" t="s">
        <v>286</v>
      </c>
      <c r="E102" s="50" t="s">
        <v>273</v>
      </c>
      <c r="F102" s="50"/>
      <c r="G102" s="50" t="s">
        <v>275</v>
      </c>
      <c r="H102" s="50" t="s">
        <v>276</v>
      </c>
      <c r="I102" s="50" t="s">
        <v>284</v>
      </c>
      <c r="J102" s="50"/>
      <c r="K102" s="50" t="s">
        <v>94</v>
      </c>
      <c r="L102" s="53" t="s">
        <v>29</v>
      </c>
      <c r="M102" s="51" t="str">
        <f t="shared" si="7"/>
        <v>Unrated</v>
      </c>
      <c r="N102" s="57" t="s">
        <v>29</v>
      </c>
      <c r="O102" s="64">
        <f>IF(Q102="y",1,SUMIFS('Rating Grid'!$D$11:$D$34,'Rating Grid'!$B$11:$B$34,Original!$L$30:$L$172,'Rating Grid'!$C$11:$C$34,Original!$M$30:$M$172))</f>
        <v>2</v>
      </c>
      <c r="P102" s="58" t="s">
        <v>29</v>
      </c>
      <c r="Q102" s="50" t="s">
        <v>31</v>
      </c>
      <c r="R102" s="51">
        <f t="shared" si="8"/>
        <v>2</v>
      </c>
      <c r="S102" s="52"/>
      <c r="T102" s="59">
        <v>2020</v>
      </c>
      <c r="U102" s="53" t="s">
        <v>109</v>
      </c>
      <c r="V102" s="53" t="str">
        <f t="shared" si="9"/>
        <v>2022</v>
      </c>
      <c r="W102" s="53" t="str">
        <f t="shared" si="10"/>
        <v>-</v>
      </c>
      <c r="X102" s="53" t="str">
        <f t="shared" si="11"/>
        <v>-</v>
      </c>
      <c r="Y102" s="53" t="str">
        <f t="shared" si="12"/>
        <v>-</v>
      </c>
      <c r="Z102" s="49"/>
      <c r="AA102" s="49" t="str">
        <f t="shared" si="13"/>
        <v>Y</v>
      </c>
      <c r="AB102" s="49"/>
    </row>
    <row r="103" spans="1:28" s="48" customFormat="1" ht="48" x14ac:dyDescent="0.2">
      <c r="A103" s="50" t="s">
        <v>592</v>
      </c>
      <c r="B103" s="50" t="s">
        <v>273</v>
      </c>
      <c r="C103" s="56" t="s">
        <v>283</v>
      </c>
      <c r="D103" s="56" t="s">
        <v>287</v>
      </c>
      <c r="E103" s="50" t="s">
        <v>273</v>
      </c>
      <c r="F103" s="50"/>
      <c r="G103" s="50" t="s">
        <v>275</v>
      </c>
      <c r="H103" s="50" t="s">
        <v>276</v>
      </c>
      <c r="I103" s="50" t="s">
        <v>284</v>
      </c>
      <c r="J103" s="50"/>
      <c r="K103" s="50" t="s">
        <v>94</v>
      </c>
      <c r="L103" s="53" t="s">
        <v>29</v>
      </c>
      <c r="M103" s="51" t="str">
        <f t="shared" si="7"/>
        <v>Sat</v>
      </c>
      <c r="N103" s="57" t="s">
        <v>29</v>
      </c>
      <c r="O103" s="64">
        <f>IF(Q103="y",1,SUMIFS('Rating Grid'!$D$11:$D$34,'Rating Grid'!$B$11:$B$34,Original!$L$30:$L$172,'Rating Grid'!$C$11:$C$34,Original!$M$30:$M$172))</f>
        <v>3</v>
      </c>
      <c r="P103" s="58" t="s">
        <v>29</v>
      </c>
      <c r="Q103" s="50" t="s">
        <v>31</v>
      </c>
      <c r="R103" s="51">
        <f t="shared" si="8"/>
        <v>3</v>
      </c>
      <c r="S103" s="52"/>
      <c r="T103" s="59">
        <v>2021</v>
      </c>
      <c r="U103" s="53" t="s">
        <v>32</v>
      </c>
      <c r="V103" s="53" t="str">
        <f t="shared" si="9"/>
        <v>-</v>
      </c>
      <c r="W103" s="53" t="str">
        <f t="shared" si="10"/>
        <v>-</v>
      </c>
      <c r="X103" s="53" t="str">
        <f t="shared" si="11"/>
        <v>2024</v>
      </c>
      <c r="Y103" s="53" t="str">
        <f t="shared" si="12"/>
        <v>-</v>
      </c>
      <c r="Z103" s="49"/>
      <c r="AA103" s="49" t="str">
        <f t="shared" si="13"/>
        <v>Y</v>
      </c>
      <c r="AB103" s="49"/>
    </row>
    <row r="104" spans="1:28" s="48" customFormat="1" ht="24" x14ac:dyDescent="0.2">
      <c r="A104" s="50" t="s">
        <v>592</v>
      </c>
      <c r="B104" s="50" t="s">
        <v>273</v>
      </c>
      <c r="C104" s="56" t="s">
        <v>288</v>
      </c>
      <c r="D104" s="56" t="s">
        <v>289</v>
      </c>
      <c r="E104" s="50" t="s">
        <v>273</v>
      </c>
      <c r="F104" s="50"/>
      <c r="G104" s="50" t="s">
        <v>275</v>
      </c>
      <c r="H104" s="50" t="s">
        <v>276</v>
      </c>
      <c r="I104" s="50" t="s">
        <v>284</v>
      </c>
      <c r="J104" s="50"/>
      <c r="K104" s="50" t="s">
        <v>94</v>
      </c>
      <c r="L104" s="53" t="s">
        <v>29</v>
      </c>
      <c r="M104" s="51" t="str">
        <f t="shared" si="7"/>
        <v>Unrated</v>
      </c>
      <c r="N104" s="50" t="s">
        <v>29</v>
      </c>
      <c r="O104" s="64">
        <f>IF(Q104="y",1,SUMIFS('Rating Grid'!$D$11:$D$34,'Rating Grid'!$B$11:$B$34,Original!$L$30:$L$172,'Rating Grid'!$C$11:$C$34,Original!$M$30:$M$172))</f>
        <v>2</v>
      </c>
      <c r="P104" s="58" t="s">
        <v>29</v>
      </c>
      <c r="Q104" s="50" t="s">
        <v>31</v>
      </c>
      <c r="R104" s="51">
        <f t="shared" si="8"/>
        <v>2</v>
      </c>
      <c r="S104" s="52"/>
      <c r="T104" s="59">
        <v>2020</v>
      </c>
      <c r="U104" s="53" t="s">
        <v>109</v>
      </c>
      <c r="V104" s="53" t="str">
        <f t="shared" si="9"/>
        <v>2022</v>
      </c>
      <c r="W104" s="53" t="str">
        <f t="shared" si="10"/>
        <v>-</v>
      </c>
      <c r="X104" s="53" t="str">
        <f t="shared" si="11"/>
        <v>-</v>
      </c>
      <c r="Y104" s="53" t="str">
        <f t="shared" si="12"/>
        <v>-</v>
      </c>
      <c r="Z104" s="49" t="s">
        <v>45</v>
      </c>
      <c r="AA104" s="49" t="str">
        <f t="shared" si="13"/>
        <v>Y</v>
      </c>
      <c r="AB104" s="49" t="s">
        <v>290</v>
      </c>
    </row>
    <row r="105" spans="1:28" s="48" customFormat="1" ht="24" x14ac:dyDescent="0.2">
      <c r="A105" s="50" t="s">
        <v>592</v>
      </c>
      <c r="B105" s="50" t="s">
        <v>273</v>
      </c>
      <c r="C105" s="56" t="s">
        <v>587</v>
      </c>
      <c r="D105" s="56" t="s">
        <v>587</v>
      </c>
      <c r="E105" s="50" t="s">
        <v>273</v>
      </c>
      <c r="F105" s="50"/>
      <c r="G105" s="50" t="s">
        <v>275</v>
      </c>
      <c r="H105" s="50" t="s">
        <v>276</v>
      </c>
      <c r="I105" s="50" t="s">
        <v>585</v>
      </c>
      <c r="J105" s="50"/>
      <c r="K105" s="50" t="s">
        <v>94</v>
      </c>
      <c r="L105" s="53" t="s">
        <v>29</v>
      </c>
      <c r="M105" s="51" t="str">
        <f t="shared" si="7"/>
        <v>Sat</v>
      </c>
      <c r="N105" s="57" t="s">
        <v>29</v>
      </c>
      <c r="O105" s="64">
        <f>IF(Q105="y",1,SUMIFS('Rating Grid'!$D$11:$D$34,'Rating Grid'!$B$11:$B$34,Original!$L$30:$L$172,'Rating Grid'!$C$11:$C$34,Original!$M$30:$M$172))</f>
        <v>3</v>
      </c>
      <c r="P105" s="58" t="s">
        <v>29</v>
      </c>
      <c r="Q105" s="50" t="s">
        <v>31</v>
      </c>
      <c r="R105" s="51">
        <f t="shared" si="8"/>
        <v>3</v>
      </c>
      <c r="S105" s="52"/>
      <c r="T105" s="59">
        <v>2021</v>
      </c>
      <c r="U105" s="53" t="s">
        <v>32</v>
      </c>
      <c r="V105" s="53" t="str">
        <f t="shared" si="9"/>
        <v>-</v>
      </c>
      <c r="W105" s="53" t="str">
        <f t="shared" si="10"/>
        <v>-</v>
      </c>
      <c r="X105" s="53" t="str">
        <f t="shared" si="11"/>
        <v>2024</v>
      </c>
      <c r="Y105" s="53" t="str">
        <f t="shared" si="12"/>
        <v>-</v>
      </c>
      <c r="Z105" s="49"/>
      <c r="AA105" s="49" t="str">
        <f t="shared" si="13"/>
        <v>Y</v>
      </c>
      <c r="AB105" s="49"/>
    </row>
    <row r="106" spans="1:28" s="48" customFormat="1" ht="24" x14ac:dyDescent="0.2">
      <c r="A106" s="50" t="s">
        <v>592</v>
      </c>
      <c r="B106" s="50" t="s">
        <v>273</v>
      </c>
      <c r="C106" s="56" t="s">
        <v>292</v>
      </c>
      <c r="D106" s="56" t="s">
        <v>293</v>
      </c>
      <c r="E106" s="50" t="s">
        <v>273</v>
      </c>
      <c r="F106" s="50"/>
      <c r="G106" s="50" t="s">
        <v>275</v>
      </c>
      <c r="H106" s="50" t="s">
        <v>276</v>
      </c>
      <c r="I106" s="50" t="s">
        <v>291</v>
      </c>
      <c r="J106" s="50"/>
      <c r="K106" s="50" t="s">
        <v>94</v>
      </c>
      <c r="L106" s="50" t="s">
        <v>108</v>
      </c>
      <c r="M106" s="51" t="str">
        <f t="shared" si="7"/>
        <v>Unsat</v>
      </c>
      <c r="N106" s="50" t="s">
        <v>108</v>
      </c>
      <c r="O106" s="64">
        <f>IF(Q106="y",1,SUMIFS('Rating Grid'!$D$11:$D$34,'Rating Grid'!$B$11:$B$34,Original!$L$30:$L$172,'Rating Grid'!$C$11:$C$34,Original!$M$30:$M$172))</f>
        <v>1</v>
      </c>
      <c r="P106" s="58" t="s">
        <v>108</v>
      </c>
      <c r="Q106" s="50" t="s">
        <v>31</v>
      </c>
      <c r="R106" s="51">
        <f t="shared" si="8"/>
        <v>1</v>
      </c>
      <c r="S106" s="52"/>
      <c r="T106" s="59">
        <v>2019</v>
      </c>
      <c r="U106" s="53" t="s">
        <v>285</v>
      </c>
      <c r="V106" s="53" t="str">
        <f t="shared" si="9"/>
        <v>2022</v>
      </c>
      <c r="W106" s="53" t="str">
        <f t="shared" si="10"/>
        <v>-</v>
      </c>
      <c r="X106" s="53" t="str">
        <f t="shared" si="11"/>
        <v>-</v>
      </c>
      <c r="Y106" s="53" t="str">
        <f t="shared" si="12"/>
        <v>-</v>
      </c>
      <c r="Z106" s="49" t="s">
        <v>45</v>
      </c>
      <c r="AA106" s="49" t="str">
        <f t="shared" si="13"/>
        <v>Y</v>
      </c>
      <c r="AB106" s="49"/>
    </row>
    <row r="107" spans="1:28" s="48" customFormat="1" ht="24" x14ac:dyDescent="0.2">
      <c r="A107" s="50" t="s">
        <v>592</v>
      </c>
      <c r="B107" s="50" t="s">
        <v>273</v>
      </c>
      <c r="C107" s="56" t="s">
        <v>294</v>
      </c>
      <c r="D107" s="56" t="s">
        <v>122</v>
      </c>
      <c r="E107" s="50" t="s">
        <v>273</v>
      </c>
      <c r="F107" s="50"/>
      <c r="G107" s="50" t="s">
        <v>275</v>
      </c>
      <c r="H107" s="50" t="s">
        <v>276</v>
      </c>
      <c r="I107" s="50" t="s">
        <v>295</v>
      </c>
      <c r="J107" s="50"/>
      <c r="K107" s="50" t="s">
        <v>94</v>
      </c>
      <c r="L107" s="53" t="s">
        <v>30</v>
      </c>
      <c r="M107" s="51" t="str">
        <f t="shared" si="7"/>
        <v>N/A</v>
      </c>
      <c r="N107" s="57" t="s">
        <v>29</v>
      </c>
      <c r="O107" s="64">
        <f>IF(Q107="y",1,SUMIFS('Rating Grid'!$D$11:$D$34,'Rating Grid'!$B$11:$B$34,Original!$L$30:$L$172,'Rating Grid'!$C$11:$C$34,Original!$M$30:$M$172))</f>
        <v>4</v>
      </c>
      <c r="P107" s="58" t="s">
        <v>29</v>
      </c>
      <c r="Q107" s="50" t="s">
        <v>31</v>
      </c>
      <c r="R107" s="51">
        <f t="shared" si="8"/>
        <v>4</v>
      </c>
      <c r="S107" s="52"/>
      <c r="T107" s="59">
        <v>2010</v>
      </c>
      <c r="U107" s="53" t="s">
        <v>112</v>
      </c>
      <c r="V107" s="53" t="str">
        <f t="shared" si="9"/>
        <v>2022</v>
      </c>
      <c r="W107" s="53" t="str">
        <f t="shared" si="10"/>
        <v>-</v>
      </c>
      <c r="X107" s="53" t="str">
        <f t="shared" si="11"/>
        <v>-</v>
      </c>
      <c r="Y107" s="53" t="str">
        <f t="shared" si="12"/>
        <v>-</v>
      </c>
      <c r="Z107" s="49"/>
      <c r="AA107" s="49" t="str">
        <f t="shared" si="13"/>
        <v>N</v>
      </c>
      <c r="AB107" s="49"/>
    </row>
    <row r="108" spans="1:28" s="48" customFormat="1" ht="24" x14ac:dyDescent="0.2">
      <c r="A108" s="50" t="s">
        <v>592</v>
      </c>
      <c r="B108" s="50" t="s">
        <v>273</v>
      </c>
      <c r="C108" s="56" t="s">
        <v>296</v>
      </c>
      <c r="D108" s="56" t="s">
        <v>202</v>
      </c>
      <c r="E108" s="50" t="s">
        <v>273</v>
      </c>
      <c r="F108" s="50"/>
      <c r="G108" s="50" t="s">
        <v>275</v>
      </c>
      <c r="H108" s="50" t="s">
        <v>276</v>
      </c>
      <c r="I108" s="50" t="s">
        <v>297</v>
      </c>
      <c r="J108" s="50"/>
      <c r="K108" s="50" t="s">
        <v>403</v>
      </c>
      <c r="L108" s="53" t="s">
        <v>108</v>
      </c>
      <c r="M108" s="51" t="str">
        <f t="shared" si="7"/>
        <v>Sat</v>
      </c>
      <c r="N108" s="50" t="s">
        <v>29</v>
      </c>
      <c r="O108" s="64">
        <f>IF(Q108="y",1,SUMIFS('Rating Grid'!$D$11:$D$34,'Rating Grid'!$B$11:$B$34,Original!$L$30:$L$172,'Rating Grid'!$C$11:$C$34,Original!$M$30:$M$172))</f>
        <v>2</v>
      </c>
      <c r="P108" s="58" t="s">
        <v>29</v>
      </c>
      <c r="Q108" s="50" t="s">
        <v>31</v>
      </c>
      <c r="R108" s="51">
        <f t="shared" si="8"/>
        <v>3</v>
      </c>
      <c r="S108" s="52">
        <v>3</v>
      </c>
      <c r="T108" s="59">
        <v>2018</v>
      </c>
      <c r="U108" s="53" t="s">
        <v>32</v>
      </c>
      <c r="V108" s="53" t="str">
        <f t="shared" si="9"/>
        <v>2022</v>
      </c>
      <c r="W108" s="53" t="str">
        <f t="shared" si="10"/>
        <v>-</v>
      </c>
      <c r="X108" s="53" t="str">
        <f t="shared" si="11"/>
        <v>-</v>
      </c>
      <c r="Y108" s="53" t="str">
        <f t="shared" si="12"/>
        <v>-</v>
      </c>
      <c r="Z108" s="49"/>
      <c r="AA108" s="49" t="str">
        <f t="shared" si="13"/>
        <v>N</v>
      </c>
      <c r="AB108" s="49"/>
    </row>
    <row r="109" spans="1:28" s="48" customFormat="1" ht="24" x14ac:dyDescent="0.2">
      <c r="A109" s="50" t="s">
        <v>592</v>
      </c>
      <c r="B109" s="50" t="s">
        <v>273</v>
      </c>
      <c r="C109" s="56" t="s">
        <v>298</v>
      </c>
      <c r="D109" s="56" t="s">
        <v>133</v>
      </c>
      <c r="E109" s="50" t="s">
        <v>273</v>
      </c>
      <c r="F109" s="50"/>
      <c r="G109" s="50" t="s">
        <v>275</v>
      </c>
      <c r="H109" s="50" t="s">
        <v>276</v>
      </c>
      <c r="I109" s="50" t="s">
        <v>586</v>
      </c>
      <c r="J109" s="50"/>
      <c r="K109" s="50" t="s">
        <v>94</v>
      </c>
      <c r="L109" s="53" t="s">
        <v>29</v>
      </c>
      <c r="M109" s="51" t="str">
        <f t="shared" si="7"/>
        <v>-</v>
      </c>
      <c r="N109" s="57" t="s">
        <v>29</v>
      </c>
      <c r="O109" s="64">
        <f>IF(Q109="y",1,SUMIFS('Rating Grid'!$D$11:$D$34,'Rating Grid'!$B$11:$B$34,Original!$L$30:$L$172,'Rating Grid'!$C$11:$C$34,Original!$M$30:$M$172))</f>
        <v>0</v>
      </c>
      <c r="P109" s="58" t="s">
        <v>29</v>
      </c>
      <c r="Q109" s="50" t="s">
        <v>31</v>
      </c>
      <c r="R109" s="51">
        <f t="shared" si="8"/>
        <v>0</v>
      </c>
      <c r="S109" s="52"/>
      <c r="T109" s="59">
        <v>2019</v>
      </c>
      <c r="U109" s="53" t="s">
        <v>112</v>
      </c>
      <c r="V109" s="53" t="str">
        <f t="shared" si="9"/>
        <v>2022</v>
      </c>
      <c r="W109" s="53" t="str">
        <f t="shared" si="10"/>
        <v>-</v>
      </c>
      <c r="X109" s="53" t="str">
        <f t="shared" si="11"/>
        <v>-</v>
      </c>
      <c r="Y109" s="53" t="str">
        <f t="shared" si="12"/>
        <v>-</v>
      </c>
      <c r="Z109" s="49"/>
      <c r="AA109" s="49" t="str">
        <f t="shared" si="13"/>
        <v>Y</v>
      </c>
      <c r="AB109" s="49"/>
    </row>
    <row r="110" spans="1:28" s="48" customFormat="1" ht="24" x14ac:dyDescent="0.2">
      <c r="A110" s="50" t="s">
        <v>592</v>
      </c>
      <c r="B110" s="50" t="s">
        <v>273</v>
      </c>
      <c r="C110" s="56" t="s">
        <v>299</v>
      </c>
      <c r="D110" s="56" t="s">
        <v>588</v>
      </c>
      <c r="E110" s="50" t="s">
        <v>273</v>
      </c>
      <c r="F110" s="50"/>
      <c r="G110" s="50" t="s">
        <v>275</v>
      </c>
      <c r="H110" s="50" t="s">
        <v>276</v>
      </c>
      <c r="I110" s="50" t="s">
        <v>279</v>
      </c>
      <c r="J110" s="50"/>
      <c r="K110" s="50" t="s">
        <v>94</v>
      </c>
      <c r="L110" s="53" t="s">
        <v>29</v>
      </c>
      <c r="M110" s="51" t="str">
        <f t="shared" si="7"/>
        <v>NI</v>
      </c>
      <c r="N110" s="57" t="s">
        <v>29</v>
      </c>
      <c r="O110" s="64">
        <f>IF(Q110="y",1,SUMIFS('Rating Grid'!$D$11:$D$34,'Rating Grid'!$B$11:$B$34,Original!$L$30:$L$172,'Rating Grid'!$C$11:$C$34,Original!$M$30:$M$172))</f>
        <v>3</v>
      </c>
      <c r="P110" s="58" t="s">
        <v>29</v>
      </c>
      <c r="Q110" s="50" t="s">
        <v>31</v>
      </c>
      <c r="R110" s="51">
        <f t="shared" si="8"/>
        <v>3</v>
      </c>
      <c r="S110" s="52"/>
      <c r="T110" s="59">
        <v>2021</v>
      </c>
      <c r="U110" s="53" t="s">
        <v>36</v>
      </c>
      <c r="V110" s="53" t="str">
        <f t="shared" si="9"/>
        <v>-</v>
      </c>
      <c r="W110" s="53" t="str">
        <f t="shared" si="10"/>
        <v>-</v>
      </c>
      <c r="X110" s="53" t="str">
        <f t="shared" si="11"/>
        <v>2024</v>
      </c>
      <c r="Y110" s="53" t="str">
        <f t="shared" si="12"/>
        <v>-</v>
      </c>
      <c r="Z110" s="49"/>
      <c r="AA110" s="49" t="str">
        <f t="shared" si="13"/>
        <v>Y</v>
      </c>
      <c r="AB110" s="49"/>
    </row>
    <row r="111" spans="1:28" s="48" customFormat="1" ht="24" x14ac:dyDescent="0.2">
      <c r="A111" s="50" t="s">
        <v>592</v>
      </c>
      <c r="B111" s="50" t="s">
        <v>273</v>
      </c>
      <c r="C111" s="56" t="s">
        <v>301</v>
      </c>
      <c r="D111" s="56" t="s">
        <v>302</v>
      </c>
      <c r="E111" s="50" t="s">
        <v>273</v>
      </c>
      <c r="F111" s="50"/>
      <c r="G111" s="50" t="s">
        <v>275</v>
      </c>
      <c r="H111" s="50" t="s">
        <v>276</v>
      </c>
      <c r="I111" s="50" t="s">
        <v>300</v>
      </c>
      <c r="J111" s="50"/>
      <c r="K111" s="50" t="s">
        <v>94</v>
      </c>
      <c r="L111" s="53" t="s">
        <v>29</v>
      </c>
      <c r="M111" s="51" t="str">
        <f t="shared" si="7"/>
        <v>NI</v>
      </c>
      <c r="N111" s="57" t="s">
        <v>29</v>
      </c>
      <c r="O111" s="64">
        <f>IF(Q111="y",1,SUMIFS('Rating Grid'!$D$11:$D$34,'Rating Grid'!$B$11:$B$34,Original!$L$30:$L$172,'Rating Grid'!$C$11:$C$34,Original!$M$30:$M$172))</f>
        <v>3</v>
      </c>
      <c r="P111" s="58" t="s">
        <v>29</v>
      </c>
      <c r="Q111" s="50" t="s">
        <v>31</v>
      </c>
      <c r="R111" s="51">
        <f t="shared" si="8"/>
        <v>3</v>
      </c>
      <c r="S111" s="52"/>
      <c r="T111" s="59">
        <v>2021</v>
      </c>
      <c r="U111" s="53" t="s">
        <v>36</v>
      </c>
      <c r="V111" s="53" t="str">
        <f t="shared" si="9"/>
        <v>-</v>
      </c>
      <c r="W111" s="53" t="str">
        <f t="shared" si="10"/>
        <v>-</v>
      </c>
      <c r="X111" s="53" t="str">
        <f t="shared" si="11"/>
        <v>2024</v>
      </c>
      <c r="Y111" s="53" t="str">
        <f t="shared" si="12"/>
        <v>-</v>
      </c>
      <c r="Z111" s="49"/>
      <c r="AA111" s="49" t="str">
        <f t="shared" si="13"/>
        <v>Y</v>
      </c>
      <c r="AB111" s="49"/>
    </row>
    <row r="112" spans="1:28" s="48" customFormat="1" ht="24" x14ac:dyDescent="0.2">
      <c r="A112" s="50" t="s">
        <v>592</v>
      </c>
      <c r="B112" s="50" t="s">
        <v>273</v>
      </c>
      <c r="C112" s="56" t="s">
        <v>303</v>
      </c>
      <c r="D112" s="56" t="s">
        <v>304</v>
      </c>
      <c r="E112" s="50" t="s">
        <v>273</v>
      </c>
      <c r="F112" s="50"/>
      <c r="G112" s="50" t="s">
        <v>275</v>
      </c>
      <c r="H112" s="50" t="s">
        <v>276</v>
      </c>
      <c r="I112" s="50" t="s">
        <v>305</v>
      </c>
      <c r="J112" s="50"/>
      <c r="K112" s="50" t="s">
        <v>94</v>
      </c>
      <c r="L112" s="53" t="s">
        <v>29</v>
      </c>
      <c r="M112" s="51" t="str">
        <f t="shared" si="7"/>
        <v>NI</v>
      </c>
      <c r="N112" s="57" t="s">
        <v>29</v>
      </c>
      <c r="O112" s="64">
        <f>IF(Q112="y",1,SUMIFS('Rating Grid'!$D$11:$D$34,'Rating Grid'!$B$11:$B$34,Original!$L$30:$L$172,'Rating Grid'!$C$11:$C$34,Original!$M$30:$M$172))</f>
        <v>3</v>
      </c>
      <c r="P112" s="58" t="s">
        <v>29</v>
      </c>
      <c r="Q112" s="50" t="s">
        <v>31</v>
      </c>
      <c r="R112" s="51">
        <f t="shared" si="8"/>
        <v>3</v>
      </c>
      <c r="S112" s="52"/>
      <c r="T112" s="59">
        <v>2021</v>
      </c>
      <c r="U112" s="53" t="s">
        <v>36</v>
      </c>
      <c r="V112" s="53" t="str">
        <f t="shared" si="9"/>
        <v>-</v>
      </c>
      <c r="W112" s="53" t="str">
        <f t="shared" si="10"/>
        <v>-</v>
      </c>
      <c r="X112" s="53" t="str">
        <f t="shared" si="11"/>
        <v>2024</v>
      </c>
      <c r="Y112" s="53" t="str">
        <f t="shared" si="12"/>
        <v>-</v>
      </c>
      <c r="Z112" s="49"/>
      <c r="AA112" s="49" t="str">
        <f t="shared" si="13"/>
        <v>Y</v>
      </c>
      <c r="AB112" s="49"/>
    </row>
    <row r="113" spans="1:28" s="48" customFormat="1" ht="24" x14ac:dyDescent="0.2">
      <c r="A113" s="50" t="s">
        <v>592</v>
      </c>
      <c r="B113" s="50" t="s">
        <v>273</v>
      </c>
      <c r="C113" s="56" t="s">
        <v>306</v>
      </c>
      <c r="D113" s="56" t="s">
        <v>307</v>
      </c>
      <c r="E113" s="50" t="s">
        <v>273</v>
      </c>
      <c r="F113" s="50"/>
      <c r="G113" s="50" t="s">
        <v>275</v>
      </c>
      <c r="H113" s="50" t="s">
        <v>276</v>
      </c>
      <c r="I113" s="50" t="s">
        <v>279</v>
      </c>
      <c r="J113" s="50"/>
      <c r="K113" s="50" t="s">
        <v>94</v>
      </c>
      <c r="L113" s="53" t="s">
        <v>30</v>
      </c>
      <c r="M113" s="51" t="str">
        <f t="shared" si="7"/>
        <v>-</v>
      </c>
      <c r="N113" s="57" t="s">
        <v>30</v>
      </c>
      <c r="O113" s="64">
        <f>IF(Q113="y",1,SUMIFS('Rating Grid'!$D$11:$D$34,'Rating Grid'!$B$11:$B$34,Original!$L$30:$L$172,'Rating Grid'!$C$11:$C$34,Original!$M$30:$M$172))</f>
        <v>0</v>
      </c>
      <c r="P113" s="58" t="s">
        <v>30</v>
      </c>
      <c r="Q113" s="50" t="s">
        <v>31</v>
      </c>
      <c r="R113" s="51">
        <f t="shared" si="8"/>
        <v>0</v>
      </c>
      <c r="S113" s="52"/>
      <c r="T113" s="59">
        <v>2019</v>
      </c>
      <c r="U113" s="53" t="s">
        <v>112</v>
      </c>
      <c r="V113" s="53" t="str">
        <f t="shared" si="9"/>
        <v>2022</v>
      </c>
      <c r="W113" s="53" t="str">
        <f t="shared" si="10"/>
        <v>-</v>
      </c>
      <c r="X113" s="53" t="str">
        <f t="shared" si="11"/>
        <v>-</v>
      </c>
      <c r="Y113" s="53" t="str">
        <f t="shared" si="12"/>
        <v>-</v>
      </c>
      <c r="Z113" s="49"/>
      <c r="AA113" s="49" t="str">
        <f t="shared" si="13"/>
        <v>Y</v>
      </c>
      <c r="AB113" s="49"/>
    </row>
    <row r="114" spans="1:28" s="48" customFormat="1" ht="24" x14ac:dyDescent="0.2">
      <c r="A114" s="50" t="s">
        <v>592</v>
      </c>
      <c r="B114" s="50" t="s">
        <v>273</v>
      </c>
      <c r="C114" s="56" t="s">
        <v>589</v>
      </c>
      <c r="D114" s="56" t="s">
        <v>589</v>
      </c>
      <c r="E114" s="50" t="s">
        <v>273</v>
      </c>
      <c r="F114" s="50"/>
      <c r="G114" s="50" t="s">
        <v>275</v>
      </c>
      <c r="H114" s="50" t="s">
        <v>276</v>
      </c>
      <c r="I114" s="50" t="s">
        <v>590</v>
      </c>
      <c r="J114" s="50"/>
      <c r="K114" s="50" t="s">
        <v>94</v>
      </c>
      <c r="L114" s="53" t="s">
        <v>29</v>
      </c>
      <c r="M114" s="51" t="str">
        <f t="shared" si="7"/>
        <v>-</v>
      </c>
      <c r="N114" s="50" t="s">
        <v>29</v>
      </c>
      <c r="O114" s="64">
        <f>IF(Q114="y",1,SUMIFS('Rating Grid'!$D$11:$D$34,'Rating Grid'!$B$11:$B$34,Original!$L$30:$L$172,'Rating Grid'!$C$11:$C$34,Original!$M$30:$M$172))</f>
        <v>0</v>
      </c>
      <c r="P114" s="58" t="s">
        <v>29</v>
      </c>
      <c r="Q114" s="50" t="s">
        <v>31</v>
      </c>
      <c r="R114" s="51">
        <f t="shared" si="8"/>
        <v>0</v>
      </c>
      <c r="S114" s="52"/>
      <c r="T114" s="59">
        <v>2020</v>
      </c>
      <c r="U114" s="53" t="s">
        <v>112</v>
      </c>
      <c r="V114" s="53" t="str">
        <f t="shared" si="9"/>
        <v>2022</v>
      </c>
      <c r="W114" s="53" t="str">
        <f t="shared" si="10"/>
        <v>-</v>
      </c>
      <c r="X114" s="53" t="str">
        <f t="shared" si="11"/>
        <v>-</v>
      </c>
      <c r="Y114" s="53" t="str">
        <f t="shared" si="12"/>
        <v>-</v>
      </c>
      <c r="Z114" s="49" t="s">
        <v>45</v>
      </c>
      <c r="AA114" s="49" t="str">
        <f t="shared" si="13"/>
        <v>Y</v>
      </c>
      <c r="AB114" s="49" t="s">
        <v>309</v>
      </c>
    </row>
    <row r="115" spans="1:28" s="48" customFormat="1" ht="24" x14ac:dyDescent="0.2">
      <c r="A115" s="50" t="s">
        <v>592</v>
      </c>
      <c r="B115" s="50" t="s">
        <v>273</v>
      </c>
      <c r="C115" s="56" t="s">
        <v>310</v>
      </c>
      <c r="D115" s="56" t="s">
        <v>310</v>
      </c>
      <c r="E115" s="50" t="s">
        <v>273</v>
      </c>
      <c r="F115" s="50"/>
      <c r="G115" s="50" t="s">
        <v>275</v>
      </c>
      <c r="H115" s="50" t="s">
        <v>276</v>
      </c>
      <c r="I115" s="50" t="s">
        <v>311</v>
      </c>
      <c r="J115" s="50"/>
      <c r="K115" s="50" t="s">
        <v>94</v>
      </c>
      <c r="L115" s="53" t="s">
        <v>108</v>
      </c>
      <c r="M115" s="51" t="str">
        <f t="shared" si="7"/>
        <v>N/A</v>
      </c>
      <c r="N115" s="57" t="s">
        <v>108</v>
      </c>
      <c r="O115" s="64">
        <f>IF(Q115="y",1,SUMIFS('Rating Grid'!$D$11:$D$34,'Rating Grid'!$B$11:$B$34,Original!$L$30:$L$172,'Rating Grid'!$C$11:$C$34,Original!$M$30:$M$172))</f>
        <v>2</v>
      </c>
      <c r="P115" s="58" t="s">
        <v>108</v>
      </c>
      <c r="Q115" s="50" t="s">
        <v>31</v>
      </c>
      <c r="R115" s="51">
        <f t="shared" si="8"/>
        <v>2</v>
      </c>
      <c r="S115" s="52"/>
      <c r="T115" s="59">
        <v>2010</v>
      </c>
      <c r="U115" s="53" t="s">
        <v>112</v>
      </c>
      <c r="V115" s="53" t="str">
        <f t="shared" si="9"/>
        <v>2022</v>
      </c>
      <c r="W115" s="53" t="str">
        <f t="shared" si="10"/>
        <v>-</v>
      </c>
      <c r="X115" s="53" t="str">
        <f t="shared" si="11"/>
        <v>-</v>
      </c>
      <c r="Y115" s="53" t="str">
        <f t="shared" si="12"/>
        <v>-</v>
      </c>
      <c r="Z115" s="49" t="s">
        <v>45</v>
      </c>
      <c r="AA115" s="49" t="str">
        <f t="shared" si="13"/>
        <v>N</v>
      </c>
      <c r="AB115" s="49"/>
    </row>
    <row r="116" spans="1:28" s="48" customFormat="1" ht="24" x14ac:dyDescent="0.2">
      <c r="A116" s="50" t="s">
        <v>592</v>
      </c>
      <c r="B116" s="50" t="s">
        <v>273</v>
      </c>
      <c r="C116" s="56" t="s">
        <v>312</v>
      </c>
      <c r="D116" s="56" t="s">
        <v>312</v>
      </c>
      <c r="E116" s="50" t="s">
        <v>273</v>
      </c>
      <c r="F116" s="50"/>
      <c r="G116" s="50" t="s">
        <v>275</v>
      </c>
      <c r="H116" s="50" t="s">
        <v>276</v>
      </c>
      <c r="I116" s="50" t="s">
        <v>311</v>
      </c>
      <c r="J116" s="50"/>
      <c r="K116" s="50" t="s">
        <v>94</v>
      </c>
      <c r="L116" s="50" t="s">
        <v>108</v>
      </c>
      <c r="M116" s="51" t="str">
        <f t="shared" si="7"/>
        <v>Unrated</v>
      </c>
      <c r="N116" s="50" t="s">
        <v>29</v>
      </c>
      <c r="O116" s="64">
        <f>IF(Q116="y",1,SUMIFS('Rating Grid'!$D$11:$D$34,'Rating Grid'!$B$11:$B$34,Original!$L$30:$L$172,'Rating Grid'!$C$11:$C$34,Original!$M$30:$M$172))</f>
        <v>1</v>
      </c>
      <c r="P116" s="58" t="s">
        <v>29</v>
      </c>
      <c r="Q116" s="50" t="s">
        <v>31</v>
      </c>
      <c r="R116" s="51">
        <f t="shared" si="8"/>
        <v>1</v>
      </c>
      <c r="S116" s="52"/>
      <c r="T116" s="59">
        <v>2021</v>
      </c>
      <c r="U116" s="53" t="s">
        <v>109</v>
      </c>
      <c r="V116" s="53" t="str">
        <f t="shared" si="9"/>
        <v>2022</v>
      </c>
      <c r="W116" s="53" t="str">
        <f t="shared" si="10"/>
        <v>-</v>
      </c>
      <c r="X116" s="53" t="str">
        <f t="shared" si="11"/>
        <v>-</v>
      </c>
      <c r="Y116" s="53" t="str">
        <f t="shared" si="12"/>
        <v>-</v>
      </c>
      <c r="Z116" s="49"/>
      <c r="AA116" s="49" t="str">
        <f t="shared" si="13"/>
        <v>Y</v>
      </c>
      <c r="AB116" s="49"/>
    </row>
    <row r="117" spans="1:28" s="48" customFormat="1" ht="24" x14ac:dyDescent="0.2">
      <c r="A117" s="50" t="s">
        <v>592</v>
      </c>
      <c r="B117" s="50" t="s">
        <v>273</v>
      </c>
      <c r="C117" s="56" t="s">
        <v>313</v>
      </c>
      <c r="D117" s="56" t="s">
        <v>313</v>
      </c>
      <c r="E117" s="50" t="s">
        <v>273</v>
      </c>
      <c r="F117" s="50"/>
      <c r="G117" s="50" t="s">
        <v>275</v>
      </c>
      <c r="H117" s="50" t="s">
        <v>276</v>
      </c>
      <c r="I117" s="50" t="s">
        <v>311</v>
      </c>
      <c r="J117" s="50"/>
      <c r="K117" s="50" t="s">
        <v>94</v>
      </c>
      <c r="L117" s="53" t="s">
        <v>29</v>
      </c>
      <c r="M117" s="51" t="str">
        <f t="shared" si="7"/>
        <v>N/A</v>
      </c>
      <c r="N117" s="57" t="s">
        <v>29</v>
      </c>
      <c r="O117" s="64">
        <f>IF(Q117="y",1,SUMIFS('Rating Grid'!$D$11:$D$34,'Rating Grid'!$B$11:$B$34,Original!$L$30:$L$172,'Rating Grid'!$C$11:$C$34,Original!$M$30:$M$172))</f>
        <v>3</v>
      </c>
      <c r="P117" s="58" t="s">
        <v>29</v>
      </c>
      <c r="Q117" s="50" t="s">
        <v>31</v>
      </c>
      <c r="R117" s="51">
        <f t="shared" si="8"/>
        <v>3</v>
      </c>
      <c r="S117" s="52"/>
      <c r="T117" s="59">
        <v>0</v>
      </c>
      <c r="U117" s="53"/>
      <c r="V117" s="53" t="str">
        <f t="shared" si="9"/>
        <v>2022</v>
      </c>
      <c r="W117" s="53" t="str">
        <f t="shared" si="10"/>
        <v>-</v>
      </c>
      <c r="X117" s="53" t="str">
        <f t="shared" si="11"/>
        <v>-</v>
      </c>
      <c r="Y117" s="53" t="str">
        <f t="shared" si="12"/>
        <v>-</v>
      </c>
      <c r="Z117" s="49" t="s">
        <v>45</v>
      </c>
      <c r="AA117" s="49" t="str">
        <f t="shared" si="13"/>
        <v>N</v>
      </c>
      <c r="AB117" s="49"/>
    </row>
    <row r="118" spans="1:28" s="48" customFormat="1" ht="24" x14ac:dyDescent="0.2">
      <c r="A118" s="50" t="s">
        <v>592</v>
      </c>
      <c r="B118" s="50" t="s">
        <v>21</v>
      </c>
      <c r="C118" s="56" t="s">
        <v>314</v>
      </c>
      <c r="D118" s="56" t="s">
        <v>315</v>
      </c>
      <c r="E118" s="50" t="s">
        <v>21</v>
      </c>
      <c r="F118" s="61" t="s">
        <v>316</v>
      </c>
      <c r="G118" s="61" t="s">
        <v>598</v>
      </c>
      <c r="H118" s="50" t="s">
        <v>599</v>
      </c>
      <c r="I118" s="50" t="s">
        <v>572</v>
      </c>
      <c r="K118" s="50" t="s">
        <v>403</v>
      </c>
      <c r="L118" s="53" t="s">
        <v>29</v>
      </c>
      <c r="M118" s="51" t="str">
        <f t="shared" si="7"/>
        <v>NI</v>
      </c>
      <c r="N118" s="57" t="s">
        <v>29</v>
      </c>
      <c r="O118" s="64">
        <f>IF(Q118="y",1,SUMIFS('Rating Grid'!$D$11:$D$34,'Rating Grid'!$B$11:$B$34,Original!$L$30:$L$172,'Rating Grid'!$C$11:$C$34,Original!$M$30:$M$172))</f>
        <v>3</v>
      </c>
      <c r="P118" s="58" t="s">
        <v>29</v>
      </c>
      <c r="Q118" s="50" t="s">
        <v>31</v>
      </c>
      <c r="R118" s="51">
        <f t="shared" si="8"/>
        <v>3</v>
      </c>
      <c r="S118" s="55"/>
      <c r="T118" s="59">
        <v>2021</v>
      </c>
      <c r="U118" s="53" t="s">
        <v>36</v>
      </c>
      <c r="V118" s="53" t="str">
        <f t="shared" si="9"/>
        <v>-</v>
      </c>
      <c r="W118" s="53" t="str">
        <f t="shared" si="10"/>
        <v>-</v>
      </c>
      <c r="X118" s="53" t="str">
        <f t="shared" si="11"/>
        <v>2024</v>
      </c>
      <c r="Y118" s="53" t="str">
        <f t="shared" si="12"/>
        <v>-</v>
      </c>
      <c r="Z118" s="49"/>
      <c r="AA118" s="49" t="str">
        <f t="shared" si="13"/>
        <v>Y</v>
      </c>
      <c r="AB118" s="49"/>
    </row>
    <row r="119" spans="1:28" s="48" customFormat="1" x14ac:dyDescent="0.2">
      <c r="A119" s="50" t="s">
        <v>592</v>
      </c>
      <c r="B119" s="50" t="s">
        <v>21</v>
      </c>
      <c r="C119" s="56" t="s">
        <v>317</v>
      </c>
      <c r="D119" s="56" t="s">
        <v>318</v>
      </c>
      <c r="E119" s="50" t="s">
        <v>21</v>
      </c>
      <c r="F119" s="61" t="s">
        <v>319</v>
      </c>
      <c r="G119" s="61" t="s">
        <v>25</v>
      </c>
      <c r="H119" s="50" t="s">
        <v>26</v>
      </c>
      <c r="I119" s="50" t="s">
        <v>606</v>
      </c>
      <c r="J119" s="50"/>
      <c r="K119" s="50" t="s">
        <v>28</v>
      </c>
      <c r="L119" s="53" t="s">
        <v>29</v>
      </c>
      <c r="M119" s="51" t="str">
        <f t="shared" si="7"/>
        <v>Sat</v>
      </c>
      <c r="N119" s="57" t="s">
        <v>30</v>
      </c>
      <c r="O119" s="64">
        <f>IF(Q119="y",1,SUMIFS('Rating Grid'!$D$11:$D$34,'Rating Grid'!$B$11:$B$34,Original!$L$30:$L$172,'Rating Grid'!$C$11:$C$34,Original!$M$30:$M$172))</f>
        <v>3</v>
      </c>
      <c r="P119" s="58" t="s">
        <v>30</v>
      </c>
      <c r="Q119" s="50" t="s">
        <v>31</v>
      </c>
      <c r="R119" s="51">
        <f t="shared" si="8"/>
        <v>3</v>
      </c>
      <c r="S119" s="52"/>
      <c r="T119" s="59">
        <v>2021</v>
      </c>
      <c r="U119" s="53" t="s">
        <v>32</v>
      </c>
      <c r="V119" s="53" t="str">
        <f t="shared" si="9"/>
        <v>-</v>
      </c>
      <c r="W119" s="53" t="str">
        <f t="shared" si="10"/>
        <v>-</v>
      </c>
      <c r="X119" s="53" t="str">
        <f t="shared" si="11"/>
        <v>2024</v>
      </c>
      <c r="Y119" s="53" t="str">
        <f t="shared" si="12"/>
        <v>-</v>
      </c>
      <c r="Z119" s="49"/>
      <c r="AA119" s="49" t="str">
        <f t="shared" si="13"/>
        <v>Y</v>
      </c>
      <c r="AB119" s="54"/>
    </row>
    <row r="120" spans="1:28" s="48" customFormat="1" x14ac:dyDescent="0.2">
      <c r="A120" s="50" t="s">
        <v>592</v>
      </c>
      <c r="B120" s="50" t="s">
        <v>21</v>
      </c>
      <c r="C120" s="56" t="s">
        <v>320</v>
      </c>
      <c r="D120" s="56" t="s">
        <v>321</v>
      </c>
      <c r="E120" s="50" t="s">
        <v>21</v>
      </c>
      <c r="F120" s="61">
        <v>507</v>
      </c>
      <c r="G120" s="61" t="s">
        <v>598</v>
      </c>
      <c r="H120" s="50" t="s">
        <v>599</v>
      </c>
      <c r="I120" s="50" t="s">
        <v>407</v>
      </c>
      <c r="K120" s="50" t="s">
        <v>403</v>
      </c>
      <c r="L120" s="53" t="s">
        <v>29</v>
      </c>
      <c r="M120" s="51" t="str">
        <f t="shared" si="7"/>
        <v>Sat</v>
      </c>
      <c r="N120" s="57" t="s">
        <v>30</v>
      </c>
      <c r="O120" s="64">
        <f>IF(Q120="y",1,SUMIFS('Rating Grid'!$D$11:$D$34,'Rating Grid'!$B$11:$B$34,Original!$L$30:$L$172,'Rating Grid'!$C$11:$C$34,Original!$M$30:$M$172))</f>
        <v>3</v>
      </c>
      <c r="P120" s="58" t="s">
        <v>30</v>
      </c>
      <c r="Q120" s="50" t="s">
        <v>31</v>
      </c>
      <c r="R120" s="51">
        <f t="shared" si="8"/>
        <v>3</v>
      </c>
      <c r="S120" s="52"/>
      <c r="T120" s="59">
        <v>2021</v>
      </c>
      <c r="U120" s="53" t="s">
        <v>32</v>
      </c>
      <c r="V120" s="53" t="str">
        <f t="shared" si="9"/>
        <v>-</v>
      </c>
      <c r="W120" s="53" t="str">
        <f t="shared" si="10"/>
        <v>-</v>
      </c>
      <c r="X120" s="53" t="str">
        <f t="shared" si="11"/>
        <v>2024</v>
      </c>
      <c r="Y120" s="53" t="str">
        <f t="shared" si="12"/>
        <v>-</v>
      </c>
      <c r="Z120" s="49"/>
      <c r="AA120" s="49" t="str">
        <f t="shared" si="13"/>
        <v>Y</v>
      </c>
      <c r="AB120" s="49"/>
    </row>
    <row r="121" spans="1:28" s="48" customFormat="1" ht="24" x14ac:dyDescent="0.2">
      <c r="A121" s="50" t="s">
        <v>592</v>
      </c>
      <c r="B121" s="50" t="s">
        <v>21</v>
      </c>
      <c r="C121" s="56" t="s">
        <v>322</v>
      </c>
      <c r="D121" s="56" t="s">
        <v>323</v>
      </c>
      <c r="E121" s="50" t="s">
        <v>21</v>
      </c>
      <c r="F121" s="61">
        <v>507</v>
      </c>
      <c r="G121" s="61" t="s">
        <v>141</v>
      </c>
      <c r="H121" s="50" t="s">
        <v>142</v>
      </c>
      <c r="I121" s="50" t="s">
        <v>407</v>
      </c>
      <c r="K121" s="50" t="s">
        <v>403</v>
      </c>
      <c r="L121" s="53" t="s">
        <v>29</v>
      </c>
      <c r="M121" s="51" t="str">
        <f t="shared" si="7"/>
        <v>Sat</v>
      </c>
      <c r="N121" s="57" t="s">
        <v>29</v>
      </c>
      <c r="O121" s="64">
        <f>IF(Q121="y",1,SUMIFS('Rating Grid'!$D$11:$D$34,'Rating Grid'!$B$11:$B$34,Original!$L$30:$L$172,'Rating Grid'!$C$11:$C$34,Original!$M$30:$M$172))</f>
        <v>3</v>
      </c>
      <c r="P121" s="58" t="s">
        <v>29</v>
      </c>
      <c r="Q121" s="50" t="s">
        <v>31</v>
      </c>
      <c r="R121" s="51">
        <f t="shared" si="8"/>
        <v>3</v>
      </c>
      <c r="S121" s="52"/>
      <c r="T121" s="59">
        <v>2019</v>
      </c>
      <c r="U121" s="53" t="s">
        <v>32</v>
      </c>
      <c r="V121" s="53" t="str">
        <f t="shared" si="9"/>
        <v>2022</v>
      </c>
      <c r="W121" s="53" t="str">
        <f t="shared" si="10"/>
        <v>-</v>
      </c>
      <c r="X121" s="53" t="str">
        <f t="shared" si="11"/>
        <v>-</v>
      </c>
      <c r="Y121" s="53" t="str">
        <f t="shared" si="12"/>
        <v>-</v>
      </c>
      <c r="Z121" s="49"/>
      <c r="AA121" s="49" t="str">
        <f t="shared" si="13"/>
        <v>Y</v>
      </c>
      <c r="AB121" s="49"/>
    </row>
    <row r="122" spans="1:28" s="48" customFormat="1" ht="24" x14ac:dyDescent="0.2">
      <c r="A122" s="50" t="s">
        <v>592</v>
      </c>
      <c r="B122" s="50" t="s">
        <v>170</v>
      </c>
      <c r="C122" s="56" t="s">
        <v>324</v>
      </c>
      <c r="D122" s="56" t="s">
        <v>544</v>
      </c>
      <c r="E122" s="50" t="s">
        <v>170</v>
      </c>
      <c r="F122" s="61" t="s">
        <v>325</v>
      </c>
      <c r="G122" s="61" t="s">
        <v>172</v>
      </c>
      <c r="H122" s="50" t="s">
        <v>602</v>
      </c>
      <c r="I122" s="50" t="s">
        <v>340</v>
      </c>
      <c r="J122" s="50"/>
      <c r="K122" s="50" t="s">
        <v>94</v>
      </c>
      <c r="L122" s="53" t="s">
        <v>29</v>
      </c>
      <c r="M122" s="51" t="str">
        <f t="shared" si="7"/>
        <v>NI</v>
      </c>
      <c r="N122" s="57" t="s">
        <v>29</v>
      </c>
      <c r="O122" s="64">
        <f>IF(Q122="y",1,SUMIFS('Rating Grid'!$D$11:$D$34,'Rating Grid'!$B$11:$B$34,Original!$L$30:$L$172,'Rating Grid'!$C$11:$C$34,Original!$M$30:$M$172))</f>
        <v>3</v>
      </c>
      <c r="P122" s="58" t="s">
        <v>29</v>
      </c>
      <c r="Q122" s="50" t="s">
        <v>31</v>
      </c>
      <c r="R122" s="51">
        <f t="shared" si="8"/>
        <v>3</v>
      </c>
      <c r="S122" s="52"/>
      <c r="T122" s="59">
        <v>2019</v>
      </c>
      <c r="U122" s="53" t="s">
        <v>36</v>
      </c>
      <c r="V122" s="53" t="str">
        <f t="shared" si="9"/>
        <v>2022</v>
      </c>
      <c r="W122" s="53" t="str">
        <f t="shared" si="10"/>
        <v>-</v>
      </c>
      <c r="X122" s="53" t="str">
        <f t="shared" si="11"/>
        <v>-</v>
      </c>
      <c r="Y122" s="53" t="str">
        <f t="shared" si="12"/>
        <v>-</v>
      </c>
      <c r="Z122" s="49" t="s">
        <v>45</v>
      </c>
      <c r="AA122" s="49" t="str">
        <f t="shared" si="13"/>
        <v>Y</v>
      </c>
      <c r="AB122" s="49" t="s">
        <v>577</v>
      </c>
    </row>
    <row r="123" spans="1:28" s="48" customFormat="1" ht="24" x14ac:dyDescent="0.2">
      <c r="A123" s="50" t="s">
        <v>592</v>
      </c>
      <c r="B123" s="50" t="s">
        <v>170</v>
      </c>
      <c r="C123" s="56" t="s">
        <v>327</v>
      </c>
      <c r="D123" s="56" t="s">
        <v>328</v>
      </c>
      <c r="E123" s="50" t="s">
        <v>170</v>
      </c>
      <c r="F123" s="61"/>
      <c r="G123" s="61" t="s">
        <v>172</v>
      </c>
      <c r="H123" s="50" t="s">
        <v>602</v>
      </c>
      <c r="I123" s="50" t="s">
        <v>329</v>
      </c>
      <c r="J123" s="50"/>
      <c r="K123" s="50" t="s">
        <v>100</v>
      </c>
      <c r="L123" s="53" t="s">
        <v>108</v>
      </c>
      <c r="M123" s="51" t="str">
        <f t="shared" si="7"/>
        <v>Unrated</v>
      </c>
      <c r="N123" s="57" t="s">
        <v>29</v>
      </c>
      <c r="O123" s="64">
        <f>IF(Q123="y",1,SUMIFS('Rating Grid'!$D$11:$D$34,'Rating Grid'!$B$11:$B$34,Original!$L$30:$L$172,'Rating Grid'!$C$11:$C$34,Original!$M$30:$M$172))</f>
        <v>1</v>
      </c>
      <c r="P123" s="58" t="s">
        <v>29</v>
      </c>
      <c r="Q123" s="50" t="s">
        <v>45</v>
      </c>
      <c r="R123" s="51">
        <f t="shared" si="8"/>
        <v>1</v>
      </c>
      <c r="S123" s="52"/>
      <c r="T123" s="59">
        <v>2021</v>
      </c>
      <c r="U123" s="53" t="s">
        <v>109</v>
      </c>
      <c r="V123" s="53" t="str">
        <f t="shared" si="9"/>
        <v>2022</v>
      </c>
      <c r="W123" s="53" t="str">
        <f t="shared" si="10"/>
        <v>-</v>
      </c>
      <c r="X123" s="53" t="str">
        <f t="shared" si="11"/>
        <v>-</v>
      </c>
      <c r="Y123" s="53" t="str">
        <f t="shared" si="12"/>
        <v>-</v>
      </c>
      <c r="Z123" s="49" t="s">
        <v>45</v>
      </c>
      <c r="AA123" s="49" t="str">
        <f t="shared" si="13"/>
        <v>Y</v>
      </c>
      <c r="AB123" s="49" t="s">
        <v>330</v>
      </c>
    </row>
    <row r="124" spans="1:28" s="48" customFormat="1" ht="24" x14ac:dyDescent="0.2">
      <c r="A124" s="50" t="s">
        <v>592</v>
      </c>
      <c r="B124" s="50" t="s">
        <v>331</v>
      </c>
      <c r="C124" s="56" t="s">
        <v>332</v>
      </c>
      <c r="D124" s="56" t="s">
        <v>333</v>
      </c>
      <c r="E124" s="50" t="s">
        <v>170</v>
      </c>
      <c r="F124" s="61">
        <v>706</v>
      </c>
      <c r="G124" s="61" t="s">
        <v>334</v>
      </c>
      <c r="H124" s="50" t="s">
        <v>335</v>
      </c>
      <c r="I124" s="50" t="s">
        <v>336</v>
      </c>
      <c r="J124" s="50"/>
      <c r="K124" s="50" t="s">
        <v>100</v>
      </c>
      <c r="L124" s="53" t="s">
        <v>108</v>
      </c>
      <c r="M124" s="51" t="str">
        <f t="shared" si="7"/>
        <v>NI</v>
      </c>
      <c r="N124" s="57" t="s">
        <v>29</v>
      </c>
      <c r="O124" s="64">
        <f>IF(Q124="y",1,SUMIFS('Rating Grid'!$D$11:$D$34,'Rating Grid'!$B$11:$B$34,Original!$L$30:$L$172,'Rating Grid'!$C$11:$C$34,Original!$M$30:$M$172))</f>
        <v>1</v>
      </c>
      <c r="P124" s="58" t="s">
        <v>29</v>
      </c>
      <c r="Q124" s="50" t="s">
        <v>45</v>
      </c>
      <c r="R124" s="51">
        <f t="shared" si="8"/>
        <v>1</v>
      </c>
      <c r="S124" s="52"/>
      <c r="T124" s="59">
        <v>2021</v>
      </c>
      <c r="U124" s="53" t="s">
        <v>36</v>
      </c>
      <c r="V124" s="53" t="str">
        <f t="shared" si="9"/>
        <v>2022</v>
      </c>
      <c r="W124" s="53" t="str">
        <f t="shared" si="10"/>
        <v>-</v>
      </c>
      <c r="X124" s="53" t="str">
        <f t="shared" si="11"/>
        <v>-</v>
      </c>
      <c r="Y124" s="53" t="str">
        <f t="shared" si="12"/>
        <v>-</v>
      </c>
      <c r="Z124" s="49" t="s">
        <v>45</v>
      </c>
      <c r="AA124" s="49" t="str">
        <f t="shared" si="13"/>
        <v>Y</v>
      </c>
      <c r="AB124" s="49" t="s">
        <v>556</v>
      </c>
    </row>
    <row r="125" spans="1:28" s="48" customFormat="1" ht="24" x14ac:dyDescent="0.2">
      <c r="A125" s="50" t="s">
        <v>592</v>
      </c>
      <c r="B125" s="50" t="s">
        <v>331</v>
      </c>
      <c r="C125" s="56" t="s">
        <v>337</v>
      </c>
      <c r="D125" s="56" t="s">
        <v>338</v>
      </c>
      <c r="E125" s="50" t="s">
        <v>170</v>
      </c>
      <c r="F125" s="61">
        <v>706</v>
      </c>
      <c r="G125" s="61" t="s">
        <v>334</v>
      </c>
      <c r="H125" s="50" t="s">
        <v>335</v>
      </c>
      <c r="I125" s="50" t="s">
        <v>607</v>
      </c>
      <c r="J125" s="50"/>
      <c r="K125" s="50" t="s">
        <v>100</v>
      </c>
      <c r="L125" s="53" t="s">
        <v>29</v>
      </c>
      <c r="M125" s="51" t="str">
        <f t="shared" si="7"/>
        <v>NI</v>
      </c>
      <c r="N125" s="57" t="s">
        <v>29</v>
      </c>
      <c r="O125" s="64">
        <f>IF(Q125="y",1,SUMIFS('Rating Grid'!$D$11:$D$34,'Rating Grid'!$B$11:$B$34,Original!$L$30:$L$172,'Rating Grid'!$C$11:$C$34,Original!$M$30:$M$172))</f>
        <v>3</v>
      </c>
      <c r="P125" s="58" t="s">
        <v>29</v>
      </c>
      <c r="Q125" s="55" t="s">
        <v>31</v>
      </c>
      <c r="R125" s="51">
        <f t="shared" si="8"/>
        <v>3</v>
      </c>
      <c r="S125" s="52"/>
      <c r="T125" s="59">
        <v>2021</v>
      </c>
      <c r="U125" s="53" t="s">
        <v>36</v>
      </c>
      <c r="V125" s="53" t="str">
        <f t="shared" si="9"/>
        <v>-</v>
      </c>
      <c r="W125" s="53" t="str">
        <f t="shared" si="10"/>
        <v>-</v>
      </c>
      <c r="X125" s="53" t="str">
        <f t="shared" si="11"/>
        <v>2024</v>
      </c>
      <c r="Y125" s="53" t="str">
        <f t="shared" si="12"/>
        <v>-</v>
      </c>
      <c r="Z125" s="49" t="s">
        <v>45</v>
      </c>
      <c r="AA125" s="49" t="str">
        <f t="shared" si="13"/>
        <v>Y</v>
      </c>
      <c r="AB125" s="49" t="s">
        <v>556</v>
      </c>
    </row>
    <row r="126" spans="1:28" s="48" customFormat="1" x14ac:dyDescent="0.2">
      <c r="A126" s="50" t="s">
        <v>592</v>
      </c>
      <c r="B126" s="50" t="s">
        <v>170</v>
      </c>
      <c r="C126" s="56" t="s">
        <v>339</v>
      </c>
      <c r="D126" s="56" t="s">
        <v>544</v>
      </c>
      <c r="E126" s="50" t="s">
        <v>170</v>
      </c>
      <c r="F126" s="61"/>
      <c r="G126" s="61" t="s">
        <v>172</v>
      </c>
      <c r="H126" s="50" t="s">
        <v>602</v>
      </c>
      <c r="I126" s="50" t="s">
        <v>564</v>
      </c>
      <c r="J126" s="50"/>
      <c r="K126" s="50" t="s">
        <v>94</v>
      </c>
      <c r="L126" s="53" t="s">
        <v>29</v>
      </c>
      <c r="M126" s="51" t="str">
        <f t="shared" si="7"/>
        <v>Sat</v>
      </c>
      <c r="N126" s="57" t="s">
        <v>30</v>
      </c>
      <c r="O126" s="64">
        <f>IF(Q126="y",1,SUMIFS('Rating Grid'!$D$11:$D$34,'Rating Grid'!$B$11:$B$34,Original!$L$30:$L$172,'Rating Grid'!$C$11:$C$34,Original!$M$30:$M$172))</f>
        <v>3</v>
      </c>
      <c r="P126" s="58" t="s">
        <v>30</v>
      </c>
      <c r="Q126" s="50" t="s">
        <v>31</v>
      </c>
      <c r="R126" s="51">
        <f t="shared" si="8"/>
        <v>3</v>
      </c>
      <c r="S126" s="52"/>
      <c r="T126" s="59">
        <v>2020</v>
      </c>
      <c r="U126" s="53" t="s">
        <v>32</v>
      </c>
      <c r="V126" s="53" t="str">
        <f t="shared" si="9"/>
        <v>-</v>
      </c>
      <c r="W126" s="53" t="str">
        <f t="shared" si="10"/>
        <v>2023</v>
      </c>
      <c r="X126" s="53" t="str">
        <f t="shared" si="11"/>
        <v>-</v>
      </c>
      <c r="Y126" s="53" t="str">
        <f t="shared" si="12"/>
        <v>-</v>
      </c>
      <c r="Z126" s="49" t="s">
        <v>45</v>
      </c>
      <c r="AA126" s="49" t="str">
        <f t="shared" si="13"/>
        <v>Y</v>
      </c>
      <c r="AB126" s="49" t="s">
        <v>152</v>
      </c>
    </row>
    <row r="127" spans="1:28" s="48" customFormat="1" ht="24" x14ac:dyDescent="0.2">
      <c r="A127" s="50" t="s">
        <v>592</v>
      </c>
      <c r="B127" s="50" t="s">
        <v>170</v>
      </c>
      <c r="C127" s="56" t="s">
        <v>326</v>
      </c>
      <c r="D127" s="56" t="s">
        <v>544</v>
      </c>
      <c r="E127" s="50" t="s">
        <v>170</v>
      </c>
      <c r="F127" s="61" t="s">
        <v>157</v>
      </c>
      <c r="G127" s="61" t="s">
        <v>172</v>
      </c>
      <c r="H127" s="50" t="s">
        <v>602</v>
      </c>
      <c r="I127" s="50" t="s">
        <v>340</v>
      </c>
      <c r="J127" s="50"/>
      <c r="K127" s="50" t="s">
        <v>28</v>
      </c>
      <c r="L127" s="53" t="s">
        <v>29</v>
      </c>
      <c r="M127" s="51" t="str">
        <f t="shared" si="7"/>
        <v>Sat</v>
      </c>
      <c r="N127" s="57" t="s">
        <v>30</v>
      </c>
      <c r="O127" s="64">
        <f>IF(Q127="y",1,SUMIFS('Rating Grid'!$D$11:$D$34,'Rating Grid'!$B$11:$B$34,Original!$L$30:$L$172,'Rating Grid'!$C$11:$C$34,Original!$M$30:$M$172))</f>
        <v>3</v>
      </c>
      <c r="P127" s="58" t="s">
        <v>30</v>
      </c>
      <c r="Q127" s="50" t="s">
        <v>31</v>
      </c>
      <c r="R127" s="51">
        <f t="shared" si="8"/>
        <v>3</v>
      </c>
      <c r="S127" s="52"/>
      <c r="T127" s="59">
        <v>2020</v>
      </c>
      <c r="U127" s="53" t="s">
        <v>32</v>
      </c>
      <c r="V127" s="53" t="str">
        <f t="shared" si="9"/>
        <v>-</v>
      </c>
      <c r="W127" s="53" t="str">
        <f t="shared" si="10"/>
        <v>2023</v>
      </c>
      <c r="X127" s="53" t="str">
        <f t="shared" si="11"/>
        <v>-</v>
      </c>
      <c r="Y127" s="53" t="str">
        <f t="shared" si="12"/>
        <v>-</v>
      </c>
      <c r="Z127" s="49" t="s">
        <v>45</v>
      </c>
      <c r="AA127" s="49" t="str">
        <f t="shared" si="13"/>
        <v>Y</v>
      </c>
      <c r="AB127" s="54" t="s">
        <v>545</v>
      </c>
    </row>
    <row r="128" spans="1:28" s="48" customFormat="1" x14ac:dyDescent="0.2">
      <c r="A128" s="50" t="s">
        <v>592</v>
      </c>
      <c r="B128" s="50" t="s">
        <v>170</v>
      </c>
      <c r="C128" s="77" t="s">
        <v>341</v>
      </c>
      <c r="D128" s="56" t="s">
        <v>546</v>
      </c>
      <c r="E128" s="50" t="s">
        <v>170</v>
      </c>
      <c r="F128" s="61"/>
      <c r="G128" s="61" t="s">
        <v>172</v>
      </c>
      <c r="H128" s="50" t="s">
        <v>602</v>
      </c>
      <c r="I128" s="50" t="s">
        <v>340</v>
      </c>
      <c r="J128" s="50"/>
      <c r="K128" s="50" t="s">
        <v>28</v>
      </c>
      <c r="L128" s="53" t="s">
        <v>29</v>
      </c>
      <c r="M128" s="51" t="str">
        <f t="shared" si="7"/>
        <v>NI</v>
      </c>
      <c r="N128" s="57" t="s">
        <v>29</v>
      </c>
      <c r="O128" s="64">
        <f>IF(Q128="y",1,SUMIFS('Rating Grid'!$D$11:$D$34,'Rating Grid'!$B$11:$B$34,Original!$L$30:$L$172,'Rating Grid'!$C$11:$C$34,Original!$M$30:$M$172))</f>
        <v>3</v>
      </c>
      <c r="P128" s="58" t="s">
        <v>29</v>
      </c>
      <c r="Q128" s="50" t="s">
        <v>31</v>
      </c>
      <c r="R128" s="51">
        <f t="shared" si="8"/>
        <v>3</v>
      </c>
      <c r="S128" s="52"/>
      <c r="T128" s="59">
        <v>2021</v>
      </c>
      <c r="U128" s="53" t="s">
        <v>36</v>
      </c>
      <c r="V128" s="53" t="str">
        <f t="shared" si="9"/>
        <v>-</v>
      </c>
      <c r="W128" s="53" t="str">
        <f t="shared" si="10"/>
        <v>-</v>
      </c>
      <c r="X128" s="53" t="str">
        <f t="shared" si="11"/>
        <v>2024</v>
      </c>
      <c r="Y128" s="53" t="str">
        <f t="shared" si="12"/>
        <v>-</v>
      </c>
      <c r="Z128" s="49"/>
      <c r="AA128" s="49" t="str">
        <f t="shared" si="13"/>
        <v>Y</v>
      </c>
      <c r="AB128" s="54"/>
    </row>
    <row r="129" spans="1:28" s="48" customFormat="1" x14ac:dyDescent="0.2">
      <c r="A129" s="50" t="s">
        <v>592</v>
      </c>
      <c r="B129" s="50" t="s">
        <v>97</v>
      </c>
      <c r="C129" s="56" t="s">
        <v>342</v>
      </c>
      <c r="D129" s="56" t="s">
        <v>342</v>
      </c>
      <c r="E129" s="50" t="s">
        <v>221</v>
      </c>
      <c r="F129" s="61"/>
      <c r="G129" s="61" t="s">
        <v>141</v>
      </c>
      <c r="H129" s="50" t="s">
        <v>142</v>
      </c>
      <c r="I129" s="50" t="s">
        <v>132</v>
      </c>
      <c r="J129" s="50"/>
      <c r="K129" s="50" t="s">
        <v>403</v>
      </c>
      <c r="L129" s="53" t="s">
        <v>29</v>
      </c>
      <c r="M129" s="51" t="str">
        <f t="shared" si="7"/>
        <v>Unrated</v>
      </c>
      <c r="N129" s="57" t="s">
        <v>29</v>
      </c>
      <c r="O129" s="64">
        <f>IF(Q129="y",1,SUMIFS('Rating Grid'!$D$11:$D$34,'Rating Grid'!$B$11:$B$34,Original!$L$30:$L$172,'Rating Grid'!$C$11:$C$34,Original!$M$30:$M$172))</f>
        <v>2</v>
      </c>
      <c r="P129" s="58" t="s">
        <v>29</v>
      </c>
      <c r="Q129" s="50" t="s">
        <v>31</v>
      </c>
      <c r="R129" s="51">
        <f t="shared" si="8"/>
        <v>3</v>
      </c>
      <c r="S129" s="52">
        <v>3</v>
      </c>
      <c r="T129" s="59">
        <v>2020</v>
      </c>
      <c r="U129" s="53" t="s">
        <v>109</v>
      </c>
      <c r="V129" s="53" t="str">
        <f t="shared" si="9"/>
        <v>-</v>
      </c>
      <c r="W129" s="53" t="str">
        <f t="shared" si="10"/>
        <v>2023</v>
      </c>
      <c r="X129" s="53" t="str">
        <f t="shared" si="11"/>
        <v>-</v>
      </c>
      <c r="Y129" s="53" t="str">
        <f t="shared" si="12"/>
        <v>-</v>
      </c>
      <c r="Z129" s="49"/>
      <c r="AA129" s="49" t="str">
        <f t="shared" si="13"/>
        <v>Y</v>
      </c>
      <c r="AB129" s="49"/>
    </row>
    <row r="130" spans="1:28" s="48" customFormat="1" x14ac:dyDescent="0.2">
      <c r="A130" s="50" t="s">
        <v>592</v>
      </c>
      <c r="B130" s="50" t="s">
        <v>170</v>
      </c>
      <c r="C130" s="56" t="s">
        <v>343</v>
      </c>
      <c r="D130" s="56" t="s">
        <v>343</v>
      </c>
      <c r="E130" s="50" t="s">
        <v>170</v>
      </c>
      <c r="F130" s="61" t="s">
        <v>344</v>
      </c>
      <c r="G130" s="61" t="s">
        <v>172</v>
      </c>
      <c r="H130" s="50" t="s">
        <v>602</v>
      </c>
      <c r="I130" s="50" t="s">
        <v>329</v>
      </c>
      <c r="J130" s="50"/>
      <c r="K130" s="50" t="s">
        <v>100</v>
      </c>
      <c r="L130" s="53" t="s">
        <v>29</v>
      </c>
      <c r="M130" s="51" t="str">
        <f t="shared" si="7"/>
        <v>Unrated</v>
      </c>
      <c r="N130" s="57" t="s">
        <v>29</v>
      </c>
      <c r="O130" s="64">
        <f>IF(Q130="y",1,SUMIFS('Rating Grid'!$D$11:$D$34,'Rating Grid'!$B$11:$B$34,Original!$L$30:$L$172,'Rating Grid'!$C$11:$C$34,Original!$M$30:$M$172))</f>
        <v>2</v>
      </c>
      <c r="P130" s="58" t="s">
        <v>29</v>
      </c>
      <c r="Q130" s="50" t="s">
        <v>31</v>
      </c>
      <c r="R130" s="51">
        <f t="shared" si="8"/>
        <v>2</v>
      </c>
      <c r="S130" s="55"/>
      <c r="T130" s="59">
        <v>2021</v>
      </c>
      <c r="U130" s="53" t="s">
        <v>109</v>
      </c>
      <c r="V130" s="53" t="str">
        <f t="shared" si="9"/>
        <v>-</v>
      </c>
      <c r="W130" s="53" t="str">
        <f t="shared" si="10"/>
        <v>2023</v>
      </c>
      <c r="X130" s="53" t="str">
        <f t="shared" si="11"/>
        <v>-</v>
      </c>
      <c r="Y130" s="53" t="str">
        <f t="shared" si="12"/>
        <v>-</v>
      </c>
      <c r="Z130" s="49"/>
      <c r="AA130" s="49" t="str">
        <f t="shared" si="13"/>
        <v>Y</v>
      </c>
      <c r="AB130" s="49"/>
    </row>
    <row r="131" spans="1:28" s="48" customFormat="1" ht="24" x14ac:dyDescent="0.2">
      <c r="A131" s="50" t="s">
        <v>592</v>
      </c>
      <c r="B131" s="50" t="s">
        <v>170</v>
      </c>
      <c r="C131" s="56" t="s">
        <v>345</v>
      </c>
      <c r="D131" s="56" t="s">
        <v>346</v>
      </c>
      <c r="E131" s="50" t="s">
        <v>170</v>
      </c>
      <c r="F131" s="61"/>
      <c r="G131" s="61" t="s">
        <v>172</v>
      </c>
      <c r="H131" s="50" t="s">
        <v>602</v>
      </c>
      <c r="I131" s="50" t="s">
        <v>564</v>
      </c>
      <c r="J131" s="50"/>
      <c r="K131" s="50" t="s">
        <v>94</v>
      </c>
      <c r="L131" s="53" t="s">
        <v>29</v>
      </c>
      <c r="M131" s="51" t="str">
        <f t="shared" ref="M131:M172" si="14">IF(T131&gt;2017,U131,"N/A")</f>
        <v>Sat</v>
      </c>
      <c r="N131" s="57" t="s">
        <v>30</v>
      </c>
      <c r="O131" s="64">
        <f>IF(Q131="y",1,SUMIFS('Rating Grid'!$D$11:$D$34,'Rating Grid'!$B$11:$B$34,Original!$L$30:$L$172,'Rating Grid'!$C$11:$C$34,Original!$M$30:$M$172))</f>
        <v>3</v>
      </c>
      <c r="P131" s="58" t="s">
        <v>30</v>
      </c>
      <c r="Q131" s="50" t="s">
        <v>31</v>
      </c>
      <c r="R131" s="51">
        <f t="shared" ref="R131:R136" si="15">IF(O131&gt;S131,O131,S131)</f>
        <v>3</v>
      </c>
      <c r="S131" s="52"/>
      <c r="T131" s="59">
        <v>2019</v>
      </c>
      <c r="U131" s="53" t="s">
        <v>32</v>
      </c>
      <c r="V131" s="53" t="str">
        <f t="shared" ref="V131:V172" si="16">IF($T131+$R131&lt;=2022,"2022","-")</f>
        <v>2022</v>
      </c>
      <c r="W131" s="53" t="str">
        <f t="shared" ref="W131:W176" si="17">IF($T131+$R131=2023,"2023","-")</f>
        <v>-</v>
      </c>
      <c r="X131" s="53" t="str">
        <f t="shared" ref="X131:X176" si="18">IF($T131+$R131=2024,"2024","-")</f>
        <v>-</v>
      </c>
      <c r="Y131" s="53" t="str">
        <f t="shared" ref="Y131:Y177" si="19">IF($T131+$R131=2025,"2025","-")</f>
        <v>-</v>
      </c>
      <c r="Z131" s="49" t="s">
        <v>45</v>
      </c>
      <c r="AA131" s="49" t="str">
        <f t="shared" ref="AA131:AA155" si="20">IF($T131&gt;2018,"Y","N")</f>
        <v>Y</v>
      </c>
      <c r="AB131" s="49" t="s">
        <v>347</v>
      </c>
    </row>
    <row r="132" spans="1:28" s="48" customFormat="1" x14ac:dyDescent="0.2">
      <c r="A132" s="50" t="s">
        <v>592</v>
      </c>
      <c r="B132" s="50" t="s">
        <v>170</v>
      </c>
      <c r="C132" s="56" t="s">
        <v>348</v>
      </c>
      <c r="D132" s="56" t="s">
        <v>348</v>
      </c>
      <c r="E132" s="50" t="s">
        <v>170</v>
      </c>
      <c r="F132" s="61" t="s">
        <v>349</v>
      </c>
      <c r="G132" s="61" t="s">
        <v>172</v>
      </c>
      <c r="H132" s="50" t="s">
        <v>602</v>
      </c>
      <c r="I132" s="50" t="s">
        <v>350</v>
      </c>
      <c r="J132" s="50"/>
      <c r="K132" s="50" t="s">
        <v>100</v>
      </c>
      <c r="L132" s="53" t="s">
        <v>29</v>
      </c>
      <c r="M132" s="51" t="str">
        <f t="shared" si="14"/>
        <v>N/A</v>
      </c>
      <c r="N132" s="57" t="s">
        <v>30</v>
      </c>
      <c r="O132" s="64">
        <f>IF(Q132="y",1,SUMIFS('Rating Grid'!$D$11:$D$34,'Rating Grid'!$B$11:$B$34,Original!$L$30:$L$172,'Rating Grid'!$C$11:$C$34,Original!$M$30:$M$172))</f>
        <v>3</v>
      </c>
      <c r="P132" s="58" t="s">
        <v>30</v>
      </c>
      <c r="Q132" s="50" t="s">
        <v>31</v>
      </c>
      <c r="R132" s="51">
        <f t="shared" si="15"/>
        <v>4</v>
      </c>
      <c r="S132" s="52">
        <v>4</v>
      </c>
      <c r="T132" s="59">
        <v>2017</v>
      </c>
      <c r="U132" s="53" t="s">
        <v>32</v>
      </c>
      <c r="V132" s="53" t="str">
        <f t="shared" si="16"/>
        <v>2022</v>
      </c>
      <c r="W132" s="53" t="str">
        <f t="shared" si="17"/>
        <v>-</v>
      </c>
      <c r="X132" s="53" t="str">
        <f t="shared" si="18"/>
        <v>-</v>
      </c>
      <c r="Y132" s="53" t="str">
        <f t="shared" si="19"/>
        <v>-</v>
      </c>
      <c r="Z132" s="49" t="s">
        <v>45</v>
      </c>
      <c r="AA132" s="49" t="str">
        <f t="shared" si="20"/>
        <v>N</v>
      </c>
      <c r="AB132" s="49"/>
    </row>
    <row r="133" spans="1:28" s="48" customFormat="1" x14ac:dyDescent="0.2">
      <c r="A133" s="50" t="s">
        <v>592</v>
      </c>
      <c r="B133" s="50" t="s">
        <v>170</v>
      </c>
      <c r="C133" s="56" t="s">
        <v>351</v>
      </c>
      <c r="D133" s="56" t="s">
        <v>351</v>
      </c>
      <c r="E133" s="50" t="s">
        <v>170</v>
      </c>
      <c r="F133" s="61" t="s">
        <v>352</v>
      </c>
      <c r="G133" s="61" t="s">
        <v>172</v>
      </c>
      <c r="H133" s="50" t="s">
        <v>602</v>
      </c>
      <c r="I133" s="50" t="s">
        <v>412</v>
      </c>
      <c r="J133" s="50" t="s">
        <v>528</v>
      </c>
      <c r="K133" s="50" t="s">
        <v>100</v>
      </c>
      <c r="L133" s="53" t="s">
        <v>30</v>
      </c>
      <c r="M133" s="51" t="str">
        <f t="shared" si="14"/>
        <v>N/A</v>
      </c>
      <c r="N133" s="57" t="s">
        <v>238</v>
      </c>
      <c r="O133" s="64">
        <f>IF(Q133="y",1,SUMIFS('Rating Grid'!$D$11:$D$34,'Rating Grid'!$B$11:$B$34,Original!$L$30:$L$172,'Rating Grid'!$C$11:$C$34,Original!$M$30:$M$172))</f>
        <v>4</v>
      </c>
      <c r="P133" s="58" t="s">
        <v>30</v>
      </c>
      <c r="Q133" s="50" t="s">
        <v>31</v>
      </c>
      <c r="R133" s="51">
        <f t="shared" si="15"/>
        <v>4</v>
      </c>
      <c r="S133" s="55"/>
      <c r="T133" s="59">
        <v>2015</v>
      </c>
      <c r="U133" s="53" t="s">
        <v>32</v>
      </c>
      <c r="V133" s="53" t="str">
        <f t="shared" si="16"/>
        <v>2022</v>
      </c>
      <c r="W133" s="53" t="str">
        <f t="shared" si="17"/>
        <v>-</v>
      </c>
      <c r="X133" s="53" t="str">
        <f t="shared" si="18"/>
        <v>-</v>
      </c>
      <c r="Y133" s="53" t="str">
        <f t="shared" si="19"/>
        <v>-</v>
      </c>
      <c r="Z133" s="49" t="s">
        <v>31</v>
      </c>
      <c r="AA133" s="49" t="str">
        <f t="shared" si="20"/>
        <v>N</v>
      </c>
      <c r="AB133" s="49" t="s">
        <v>354</v>
      </c>
    </row>
    <row r="134" spans="1:28" s="48" customFormat="1" ht="24" x14ac:dyDescent="0.2">
      <c r="A134" s="50" t="s">
        <v>592</v>
      </c>
      <c r="B134" s="50" t="s">
        <v>170</v>
      </c>
      <c r="C134" s="56" t="s">
        <v>206</v>
      </c>
      <c r="D134" s="56" t="s">
        <v>355</v>
      </c>
      <c r="E134" s="50" t="s">
        <v>170</v>
      </c>
      <c r="F134" s="50">
        <v>734</v>
      </c>
      <c r="G134" s="61" t="s">
        <v>172</v>
      </c>
      <c r="H134" s="50" t="s">
        <v>602</v>
      </c>
      <c r="I134" s="50" t="s">
        <v>409</v>
      </c>
      <c r="J134" s="50" t="s">
        <v>208</v>
      </c>
      <c r="K134" s="50" t="s">
        <v>403</v>
      </c>
      <c r="L134" s="53" t="s">
        <v>29</v>
      </c>
      <c r="M134" s="51" t="str">
        <f t="shared" si="14"/>
        <v>Sat</v>
      </c>
      <c r="N134" s="50" t="s">
        <v>29</v>
      </c>
      <c r="O134" s="64">
        <f>IF(Q134="y",1,SUMIFS('Rating Grid'!$D$11:$D$34,'Rating Grid'!$B$11:$B$34,Original!$L$30:$L$172,'Rating Grid'!$C$11:$C$34,Original!$M$30:$M$172))</f>
        <v>3</v>
      </c>
      <c r="P134" s="58" t="s">
        <v>29</v>
      </c>
      <c r="Q134" s="50" t="s">
        <v>31</v>
      </c>
      <c r="R134" s="51">
        <f t="shared" si="15"/>
        <v>3</v>
      </c>
      <c r="S134" s="55"/>
      <c r="T134" s="59">
        <v>2018</v>
      </c>
      <c r="U134" s="53" t="s">
        <v>32</v>
      </c>
      <c r="V134" s="53" t="str">
        <f t="shared" si="16"/>
        <v>2022</v>
      </c>
      <c r="W134" s="53" t="str">
        <f t="shared" si="17"/>
        <v>-</v>
      </c>
      <c r="X134" s="53" t="str">
        <f t="shared" si="18"/>
        <v>-</v>
      </c>
      <c r="Y134" s="53" t="str">
        <f t="shared" si="19"/>
        <v>-</v>
      </c>
      <c r="Z134" s="49" t="s">
        <v>45</v>
      </c>
      <c r="AA134" s="49" t="str">
        <f t="shared" si="20"/>
        <v>N</v>
      </c>
      <c r="AB134" s="49"/>
    </row>
    <row r="135" spans="1:28" s="48" customFormat="1" ht="24" x14ac:dyDescent="0.2">
      <c r="A135" s="50" t="s">
        <v>592</v>
      </c>
      <c r="B135" s="50" t="s">
        <v>170</v>
      </c>
      <c r="C135" s="56" t="s">
        <v>356</v>
      </c>
      <c r="D135" s="56" t="s">
        <v>357</v>
      </c>
      <c r="E135" s="50" t="s">
        <v>170</v>
      </c>
      <c r="F135" s="61" t="s">
        <v>358</v>
      </c>
      <c r="G135" s="61" t="s">
        <v>172</v>
      </c>
      <c r="H135" s="50" t="s">
        <v>602</v>
      </c>
      <c r="I135" s="50" t="s">
        <v>329</v>
      </c>
      <c r="J135" s="50"/>
      <c r="K135" s="50" t="s">
        <v>100</v>
      </c>
      <c r="L135" s="53" t="s">
        <v>29</v>
      </c>
      <c r="M135" s="51" t="str">
        <f t="shared" si="14"/>
        <v>N/A</v>
      </c>
      <c r="N135" s="57" t="s">
        <v>29</v>
      </c>
      <c r="O135" s="64">
        <f>IF(Q135="y",1,SUMIFS('Rating Grid'!$D$11:$D$34,'Rating Grid'!$B$11:$B$34,Original!$L$30:$L$172,'Rating Grid'!$C$11:$C$34,Original!$M$30:$M$172))</f>
        <v>3</v>
      </c>
      <c r="P135" s="58" t="s">
        <v>29</v>
      </c>
      <c r="Q135" s="50" t="s">
        <v>31</v>
      </c>
      <c r="R135" s="51">
        <f t="shared" si="15"/>
        <v>3</v>
      </c>
      <c r="S135" s="55"/>
      <c r="T135" s="59">
        <v>0</v>
      </c>
      <c r="U135" s="53"/>
      <c r="V135" s="53" t="str">
        <f t="shared" si="16"/>
        <v>2022</v>
      </c>
      <c r="W135" s="53" t="str">
        <f t="shared" si="17"/>
        <v>-</v>
      </c>
      <c r="X135" s="53" t="str">
        <f t="shared" si="18"/>
        <v>-</v>
      </c>
      <c r="Y135" s="53" t="str">
        <f t="shared" si="19"/>
        <v>-</v>
      </c>
      <c r="Z135" s="49"/>
      <c r="AA135" s="49" t="str">
        <f t="shared" si="20"/>
        <v>N</v>
      </c>
      <c r="AB135" s="49"/>
    </row>
    <row r="136" spans="1:28" s="48" customFormat="1" x14ac:dyDescent="0.2">
      <c r="A136" s="50" t="s">
        <v>592</v>
      </c>
      <c r="B136" s="50" t="s">
        <v>170</v>
      </c>
      <c r="C136" s="56" t="s">
        <v>359</v>
      </c>
      <c r="D136" s="56" t="s">
        <v>360</v>
      </c>
      <c r="E136" s="50" t="s">
        <v>170</v>
      </c>
      <c r="F136" s="61">
        <v>706</v>
      </c>
      <c r="G136" s="61" t="s">
        <v>172</v>
      </c>
      <c r="H136" s="50" t="s">
        <v>602</v>
      </c>
      <c r="I136" s="50" t="s">
        <v>353</v>
      </c>
      <c r="J136" s="50"/>
      <c r="K136" s="50" t="s">
        <v>100</v>
      </c>
      <c r="L136" s="53" t="s">
        <v>29</v>
      </c>
      <c r="M136" s="51" t="str">
        <f t="shared" si="14"/>
        <v>Unrated</v>
      </c>
      <c r="N136" s="57" t="s">
        <v>29</v>
      </c>
      <c r="O136" s="64">
        <f>IF(Q136="y",1,SUMIFS('Rating Grid'!$D$11:$D$34,'Rating Grid'!$B$11:$B$34,Original!$L$30:$L$172,'Rating Grid'!$C$11:$C$34,Original!$M$30:$M$172))</f>
        <v>1</v>
      </c>
      <c r="P136" s="58" t="s">
        <v>29</v>
      </c>
      <c r="Q136" s="50" t="s">
        <v>45</v>
      </c>
      <c r="R136" s="51">
        <f t="shared" si="15"/>
        <v>1</v>
      </c>
      <c r="S136" s="52"/>
      <c r="T136" s="59">
        <v>2021</v>
      </c>
      <c r="U136" s="53" t="s">
        <v>109</v>
      </c>
      <c r="V136" s="53" t="str">
        <f t="shared" si="16"/>
        <v>2022</v>
      </c>
      <c r="W136" s="53" t="str">
        <f t="shared" si="17"/>
        <v>-</v>
      </c>
      <c r="X136" s="53" t="str">
        <f t="shared" si="18"/>
        <v>-</v>
      </c>
      <c r="Y136" s="53" t="str">
        <f t="shared" si="19"/>
        <v>-</v>
      </c>
      <c r="Z136" s="49" t="s">
        <v>45</v>
      </c>
      <c r="AA136" s="49" t="str">
        <f t="shared" si="20"/>
        <v>Y</v>
      </c>
      <c r="AB136" s="49"/>
    </row>
    <row r="137" spans="1:28" s="48" customFormat="1" ht="24" x14ac:dyDescent="0.2">
      <c r="A137" s="50" t="s">
        <v>592</v>
      </c>
      <c r="B137" s="50" t="s">
        <v>147</v>
      </c>
      <c r="C137" s="56" t="s">
        <v>361</v>
      </c>
      <c r="D137" s="56" t="s">
        <v>547</v>
      </c>
      <c r="E137" s="50" t="s">
        <v>147</v>
      </c>
      <c r="F137" s="61" t="s">
        <v>255</v>
      </c>
      <c r="G137" s="61" t="s">
        <v>533</v>
      </c>
      <c r="H137" s="50" t="s">
        <v>151</v>
      </c>
      <c r="I137" s="50" t="s">
        <v>527</v>
      </c>
      <c r="J137" s="50"/>
      <c r="K137" s="50" t="s">
        <v>28</v>
      </c>
      <c r="L137" s="53" t="s">
        <v>29</v>
      </c>
      <c r="M137" s="51" t="str">
        <f t="shared" si="14"/>
        <v>-</v>
      </c>
      <c r="N137" s="57" t="s">
        <v>29</v>
      </c>
      <c r="O137" s="64">
        <v>1</v>
      </c>
      <c r="P137" s="58" t="s">
        <v>29</v>
      </c>
      <c r="Q137" s="50" t="s">
        <v>31</v>
      </c>
      <c r="R137" s="51">
        <v>1</v>
      </c>
      <c r="S137" s="52"/>
      <c r="T137" s="59">
        <v>2022</v>
      </c>
      <c r="U137" s="53" t="s">
        <v>112</v>
      </c>
      <c r="V137" s="53" t="str">
        <f t="shared" si="16"/>
        <v>-</v>
      </c>
      <c r="W137" s="53" t="str">
        <f t="shared" si="17"/>
        <v>2023</v>
      </c>
      <c r="X137" s="53" t="str">
        <f t="shared" si="18"/>
        <v>-</v>
      </c>
      <c r="Y137" s="53" t="str">
        <f t="shared" si="19"/>
        <v>-</v>
      </c>
      <c r="Z137" s="49"/>
      <c r="AA137" s="49" t="s">
        <v>31</v>
      </c>
      <c r="AB137" s="54" t="s">
        <v>526</v>
      </c>
    </row>
    <row r="138" spans="1:28" s="48" customFormat="1" x14ac:dyDescent="0.2">
      <c r="A138" s="50" t="s">
        <v>592</v>
      </c>
      <c r="B138" s="50" t="s">
        <v>170</v>
      </c>
      <c r="C138" s="56" t="s">
        <v>362</v>
      </c>
      <c r="D138" s="56" t="s">
        <v>546</v>
      </c>
      <c r="E138" s="50" t="s">
        <v>170</v>
      </c>
      <c r="F138" s="61"/>
      <c r="G138" s="61" t="s">
        <v>172</v>
      </c>
      <c r="H138" s="50" t="s">
        <v>602</v>
      </c>
      <c r="I138" s="50" t="s">
        <v>340</v>
      </c>
      <c r="J138" s="50"/>
      <c r="K138" s="50" t="s">
        <v>94</v>
      </c>
      <c r="L138" s="53" t="s">
        <v>29</v>
      </c>
      <c r="M138" s="51" t="str">
        <f t="shared" si="14"/>
        <v>NI</v>
      </c>
      <c r="N138" s="57" t="s">
        <v>29</v>
      </c>
      <c r="O138" s="64">
        <f>IF(Q138="y",1,SUMIFS('Rating Grid'!$D$11:$D$34,'Rating Grid'!$B$11:$B$34,Original!$L$30:$L$172,'Rating Grid'!$C$11:$C$34,Original!$M$30:$M$172))</f>
        <v>3</v>
      </c>
      <c r="P138" s="58" t="s">
        <v>29</v>
      </c>
      <c r="Q138" s="50" t="s">
        <v>31</v>
      </c>
      <c r="R138" s="51">
        <f t="shared" ref="R138:R175" si="21">IF(O138&gt;S138,O138,S138)</f>
        <v>3</v>
      </c>
      <c r="S138" s="52"/>
      <c r="T138" s="59">
        <v>2021</v>
      </c>
      <c r="U138" s="53" t="s">
        <v>36</v>
      </c>
      <c r="V138" s="53" t="str">
        <f t="shared" si="16"/>
        <v>-</v>
      </c>
      <c r="W138" s="53" t="str">
        <f t="shared" si="17"/>
        <v>-</v>
      </c>
      <c r="X138" s="53" t="str">
        <f t="shared" si="18"/>
        <v>2024</v>
      </c>
      <c r="Y138" s="53" t="str">
        <f t="shared" si="19"/>
        <v>-</v>
      </c>
      <c r="Z138" s="49"/>
      <c r="AA138" s="49" t="str">
        <f t="shared" si="20"/>
        <v>Y</v>
      </c>
      <c r="AB138" s="49"/>
    </row>
    <row r="139" spans="1:28" s="48" customFormat="1" x14ac:dyDescent="0.2">
      <c r="A139" s="50" t="s">
        <v>592</v>
      </c>
      <c r="B139" s="50" t="s">
        <v>170</v>
      </c>
      <c r="C139" s="56" t="s">
        <v>363</v>
      </c>
      <c r="D139" s="56" t="s">
        <v>363</v>
      </c>
      <c r="E139" s="50" t="s">
        <v>170</v>
      </c>
      <c r="F139" s="61"/>
      <c r="G139" s="61" t="s">
        <v>172</v>
      </c>
      <c r="H139" s="50" t="s">
        <v>602</v>
      </c>
      <c r="I139" s="50" t="s">
        <v>329</v>
      </c>
      <c r="J139" s="50"/>
      <c r="K139" s="50" t="s">
        <v>100</v>
      </c>
      <c r="L139" s="53" t="s">
        <v>29</v>
      </c>
      <c r="M139" s="51" t="str">
        <f t="shared" si="14"/>
        <v>Unrated</v>
      </c>
      <c r="N139" s="57" t="s">
        <v>30</v>
      </c>
      <c r="O139" s="64">
        <f>IF(Q139="y",1,SUMIFS('Rating Grid'!$D$11:$D$34,'Rating Grid'!$B$11:$B$34,Original!$L$30:$L$172,'Rating Grid'!$C$11:$C$34,Original!$M$30:$M$172))</f>
        <v>1</v>
      </c>
      <c r="P139" s="58" t="s">
        <v>29</v>
      </c>
      <c r="Q139" s="50" t="s">
        <v>45</v>
      </c>
      <c r="R139" s="51">
        <f t="shared" si="21"/>
        <v>1</v>
      </c>
      <c r="S139" s="52"/>
      <c r="T139" s="59">
        <v>2021</v>
      </c>
      <c r="U139" s="53" t="s">
        <v>109</v>
      </c>
      <c r="V139" s="53" t="str">
        <f t="shared" si="16"/>
        <v>2022</v>
      </c>
      <c r="W139" s="53" t="str">
        <f t="shared" si="17"/>
        <v>-</v>
      </c>
      <c r="X139" s="53" t="str">
        <f t="shared" si="18"/>
        <v>-</v>
      </c>
      <c r="Y139" s="53" t="str">
        <f t="shared" si="19"/>
        <v>-</v>
      </c>
      <c r="Z139" s="49" t="s">
        <v>45</v>
      </c>
      <c r="AA139" s="49" t="str">
        <f t="shared" si="20"/>
        <v>Y</v>
      </c>
      <c r="AB139" s="49"/>
    </row>
    <row r="140" spans="1:28" s="48" customFormat="1" x14ac:dyDescent="0.2">
      <c r="A140" s="50" t="s">
        <v>592</v>
      </c>
      <c r="B140" s="50" t="s">
        <v>364</v>
      </c>
      <c r="C140" s="56" t="s">
        <v>365</v>
      </c>
      <c r="D140" s="56" t="s">
        <v>365</v>
      </c>
      <c r="E140" s="50" t="s">
        <v>364</v>
      </c>
      <c r="F140" s="61"/>
      <c r="G140" s="61" t="s">
        <v>116</v>
      </c>
      <c r="H140" s="50" t="s">
        <v>117</v>
      </c>
      <c r="I140" s="50" t="s">
        <v>132</v>
      </c>
      <c r="J140" s="50"/>
      <c r="K140" s="50" t="s">
        <v>28</v>
      </c>
      <c r="L140" s="53" t="s">
        <v>238</v>
      </c>
      <c r="M140" s="51" t="str">
        <f t="shared" si="14"/>
        <v>NI</v>
      </c>
      <c r="N140" s="57" t="s">
        <v>30</v>
      </c>
      <c r="O140" s="64">
        <f>IF(Q140="y",1,SUMIFS('Rating Grid'!$D$11:$D$34,'Rating Grid'!$B$11:$B$34,Original!$L$30:$L$172,'Rating Grid'!$C$11:$C$34,Original!$M$30:$M$172))</f>
        <v>0</v>
      </c>
      <c r="P140" s="58" t="s">
        <v>30</v>
      </c>
      <c r="Q140" s="50" t="s">
        <v>31</v>
      </c>
      <c r="R140" s="51">
        <f t="shared" si="21"/>
        <v>0</v>
      </c>
      <c r="S140" s="52"/>
      <c r="T140" s="59">
        <v>2021</v>
      </c>
      <c r="U140" s="53" t="s">
        <v>36</v>
      </c>
      <c r="V140" s="53" t="str">
        <f t="shared" si="16"/>
        <v>2022</v>
      </c>
      <c r="W140" s="53" t="str">
        <f t="shared" si="17"/>
        <v>-</v>
      </c>
      <c r="X140" s="53" t="str">
        <f t="shared" si="18"/>
        <v>-</v>
      </c>
      <c r="Y140" s="53" t="str">
        <f t="shared" si="19"/>
        <v>-</v>
      </c>
      <c r="Z140" s="49"/>
      <c r="AA140" s="49" t="str">
        <f t="shared" si="20"/>
        <v>Y</v>
      </c>
      <c r="AB140" s="54"/>
    </row>
    <row r="141" spans="1:28" s="48" customFormat="1" x14ac:dyDescent="0.2">
      <c r="A141" s="50" t="s">
        <v>592</v>
      </c>
      <c r="B141" s="50" t="s">
        <v>364</v>
      </c>
      <c r="C141" s="56" t="s">
        <v>366</v>
      </c>
      <c r="D141" s="56" t="s">
        <v>366</v>
      </c>
      <c r="E141" s="50" t="s">
        <v>364</v>
      </c>
      <c r="F141" s="61"/>
      <c r="G141" s="61" t="s">
        <v>116</v>
      </c>
      <c r="H141" s="50" t="s">
        <v>117</v>
      </c>
      <c r="I141" s="50" t="s">
        <v>132</v>
      </c>
      <c r="J141" s="50"/>
      <c r="K141" s="50" t="s">
        <v>28</v>
      </c>
      <c r="L141" s="53" t="s">
        <v>238</v>
      </c>
      <c r="M141" s="51" t="str">
        <f t="shared" si="14"/>
        <v>NI</v>
      </c>
      <c r="N141" s="57" t="s">
        <v>30</v>
      </c>
      <c r="O141" s="64">
        <f>IF(Q141="y",1,SUMIFS('Rating Grid'!$D$11:$D$34,'Rating Grid'!$B$11:$B$34,Original!$L$30:$L$172,'Rating Grid'!$C$11:$C$34,Original!$M$30:$M$172))</f>
        <v>0</v>
      </c>
      <c r="P141" s="58" t="s">
        <v>30</v>
      </c>
      <c r="Q141" s="50" t="s">
        <v>31</v>
      </c>
      <c r="R141" s="51">
        <f t="shared" si="21"/>
        <v>0</v>
      </c>
      <c r="S141" s="52"/>
      <c r="T141" s="59">
        <v>2021</v>
      </c>
      <c r="U141" s="53" t="s">
        <v>36</v>
      </c>
      <c r="V141" s="53" t="str">
        <f t="shared" si="16"/>
        <v>2022</v>
      </c>
      <c r="W141" s="53" t="str">
        <f t="shared" si="17"/>
        <v>-</v>
      </c>
      <c r="X141" s="53" t="str">
        <f t="shared" si="18"/>
        <v>-</v>
      </c>
      <c r="Y141" s="53" t="str">
        <f t="shared" si="19"/>
        <v>-</v>
      </c>
      <c r="Z141" s="49"/>
      <c r="AA141" s="49" t="str">
        <f t="shared" si="20"/>
        <v>Y</v>
      </c>
      <c r="AB141" s="54"/>
    </row>
    <row r="142" spans="1:28" s="48" customFormat="1" x14ac:dyDescent="0.2">
      <c r="A142" s="50" t="s">
        <v>592</v>
      </c>
      <c r="B142" s="50" t="s">
        <v>189</v>
      </c>
      <c r="C142" s="56" t="s">
        <v>367</v>
      </c>
      <c r="D142" s="56" t="s">
        <v>368</v>
      </c>
      <c r="E142" s="50" t="s">
        <v>189</v>
      </c>
      <c r="F142" s="61"/>
      <c r="G142" s="61" t="s">
        <v>101</v>
      </c>
      <c r="H142" s="50" t="s">
        <v>102</v>
      </c>
      <c r="I142" s="50" t="s">
        <v>369</v>
      </c>
      <c r="J142" s="50"/>
      <c r="K142" s="50" t="s">
        <v>100</v>
      </c>
      <c r="L142" s="53" t="s">
        <v>29</v>
      </c>
      <c r="M142" s="51" t="str">
        <f t="shared" si="14"/>
        <v>Sat</v>
      </c>
      <c r="N142" s="57" t="s">
        <v>30</v>
      </c>
      <c r="O142" s="64">
        <f>IF(Q142="y",1,SUMIFS('Rating Grid'!$D$11:$D$34,'Rating Grid'!$B$11:$B$34,Original!$L$30:$L$172,'Rating Grid'!$C$11:$C$34,Original!$M$30:$M$172))</f>
        <v>3</v>
      </c>
      <c r="P142" s="58" t="s">
        <v>30</v>
      </c>
      <c r="Q142" s="50" t="s">
        <v>31</v>
      </c>
      <c r="R142" s="51">
        <f t="shared" si="21"/>
        <v>3</v>
      </c>
      <c r="S142" s="52"/>
      <c r="T142" s="59">
        <v>2019</v>
      </c>
      <c r="U142" s="53" t="s">
        <v>32</v>
      </c>
      <c r="V142" s="53" t="str">
        <f t="shared" si="16"/>
        <v>2022</v>
      </c>
      <c r="W142" s="53" t="str">
        <f t="shared" si="17"/>
        <v>-</v>
      </c>
      <c r="X142" s="53" t="str">
        <f t="shared" si="18"/>
        <v>-</v>
      </c>
      <c r="Y142" s="53" t="str">
        <f t="shared" si="19"/>
        <v>-</v>
      </c>
      <c r="Z142" s="49"/>
      <c r="AA142" s="49" t="str">
        <f t="shared" si="20"/>
        <v>Y</v>
      </c>
      <c r="AB142" s="49"/>
    </row>
    <row r="143" spans="1:28" s="48" customFormat="1" ht="24" x14ac:dyDescent="0.2">
      <c r="A143" s="50" t="s">
        <v>592</v>
      </c>
      <c r="B143" s="50" t="s">
        <v>189</v>
      </c>
      <c r="C143" s="56" t="s">
        <v>367</v>
      </c>
      <c r="D143" s="56" t="s">
        <v>370</v>
      </c>
      <c r="E143" s="50" t="s">
        <v>189</v>
      </c>
      <c r="F143" s="61"/>
      <c r="G143" s="61" t="s">
        <v>101</v>
      </c>
      <c r="H143" s="50" t="s">
        <v>102</v>
      </c>
      <c r="I143" s="50" t="s">
        <v>369</v>
      </c>
      <c r="J143" s="50"/>
      <c r="K143" s="50" t="s">
        <v>100</v>
      </c>
      <c r="L143" s="53" t="s">
        <v>29</v>
      </c>
      <c r="M143" s="51" t="str">
        <f t="shared" si="14"/>
        <v>NI</v>
      </c>
      <c r="N143" s="57" t="s">
        <v>29</v>
      </c>
      <c r="O143" s="64">
        <f>IF(Q143="y",1,SUMIFS('Rating Grid'!$D$11:$D$34,'Rating Grid'!$B$11:$B$34,Original!$L$30:$L$172,'Rating Grid'!$C$11:$C$34,Original!$M$30:$M$172))</f>
        <v>3</v>
      </c>
      <c r="P143" s="58" t="s">
        <v>29</v>
      </c>
      <c r="Q143" s="50" t="s">
        <v>31</v>
      </c>
      <c r="R143" s="51">
        <f t="shared" si="21"/>
        <v>3</v>
      </c>
      <c r="S143" s="52"/>
      <c r="T143" s="59">
        <v>2020</v>
      </c>
      <c r="U143" s="53" t="s">
        <v>36</v>
      </c>
      <c r="V143" s="53" t="str">
        <f t="shared" si="16"/>
        <v>-</v>
      </c>
      <c r="W143" s="53" t="str">
        <f t="shared" si="17"/>
        <v>2023</v>
      </c>
      <c r="X143" s="53" t="str">
        <f t="shared" si="18"/>
        <v>-</v>
      </c>
      <c r="Y143" s="53" t="str">
        <f t="shared" si="19"/>
        <v>-</v>
      </c>
      <c r="Z143" s="49"/>
      <c r="AA143" s="49" t="str">
        <f t="shared" si="20"/>
        <v>Y</v>
      </c>
      <c r="AB143" s="49" t="s">
        <v>573</v>
      </c>
    </row>
    <row r="144" spans="1:28" s="48" customFormat="1" ht="24" x14ac:dyDescent="0.2">
      <c r="A144" s="50" t="s">
        <v>592</v>
      </c>
      <c r="B144" s="50" t="s">
        <v>189</v>
      </c>
      <c r="C144" s="56" t="s">
        <v>367</v>
      </c>
      <c r="D144" s="56" t="s">
        <v>371</v>
      </c>
      <c r="E144" s="50" t="s">
        <v>189</v>
      </c>
      <c r="F144" s="61"/>
      <c r="G144" s="61" t="s">
        <v>101</v>
      </c>
      <c r="H144" s="50" t="s">
        <v>102</v>
      </c>
      <c r="I144" s="50" t="s">
        <v>369</v>
      </c>
      <c r="J144" s="50"/>
      <c r="K144" s="50" t="s">
        <v>100</v>
      </c>
      <c r="L144" s="53" t="s">
        <v>108</v>
      </c>
      <c r="M144" s="51" t="str">
        <f t="shared" si="14"/>
        <v>NI</v>
      </c>
      <c r="N144" s="53" t="s">
        <v>108</v>
      </c>
      <c r="O144" s="64">
        <f>IF(Q144="y",1,SUMIFS('Rating Grid'!$D$11:$D$34,'Rating Grid'!$B$11:$B$34,Original!$L$30:$L$172,'Rating Grid'!$C$11:$C$34,Original!$M$30:$M$172))</f>
        <v>2</v>
      </c>
      <c r="P144" s="58" t="s">
        <v>108</v>
      </c>
      <c r="Q144" s="50" t="s">
        <v>31</v>
      </c>
      <c r="R144" s="51">
        <f t="shared" si="21"/>
        <v>2</v>
      </c>
      <c r="S144" s="52"/>
      <c r="T144" s="59">
        <v>2020</v>
      </c>
      <c r="U144" s="53" t="s">
        <v>36</v>
      </c>
      <c r="V144" s="53" t="str">
        <f t="shared" si="16"/>
        <v>2022</v>
      </c>
      <c r="W144" s="53" t="str">
        <f t="shared" si="17"/>
        <v>-</v>
      </c>
      <c r="X144" s="53" t="str">
        <f t="shared" si="18"/>
        <v>-</v>
      </c>
      <c r="Y144" s="53" t="str">
        <f t="shared" si="19"/>
        <v>-</v>
      </c>
      <c r="Z144" s="49" t="s">
        <v>45</v>
      </c>
      <c r="AA144" s="49" t="str">
        <f t="shared" si="20"/>
        <v>Y</v>
      </c>
      <c r="AB144" s="49" t="s">
        <v>372</v>
      </c>
    </row>
    <row r="145" spans="1:28" s="48" customFormat="1" x14ac:dyDescent="0.2">
      <c r="A145" s="50" t="s">
        <v>398</v>
      </c>
      <c r="B145" s="50" t="s">
        <v>189</v>
      </c>
      <c r="C145" s="56" t="s">
        <v>367</v>
      </c>
      <c r="D145" s="56" t="s">
        <v>453</v>
      </c>
      <c r="E145" s="50" t="s">
        <v>189</v>
      </c>
      <c r="F145" s="61"/>
      <c r="G145" s="61" t="s">
        <v>101</v>
      </c>
      <c r="H145" s="50" t="s">
        <v>102</v>
      </c>
      <c r="I145" s="50" t="s">
        <v>373</v>
      </c>
      <c r="J145" s="50"/>
      <c r="K145" s="50" t="s">
        <v>100</v>
      </c>
      <c r="L145" s="53" t="s">
        <v>29</v>
      </c>
      <c r="M145" s="51" t="str">
        <f t="shared" si="14"/>
        <v>N/A</v>
      </c>
      <c r="N145" s="53" t="s">
        <v>29</v>
      </c>
      <c r="O145" s="64">
        <f>IF(Q145="y",1,SUMIFS('Rating Grid'!$D$11:$D$34,'Rating Grid'!$B$11:$B$34,Original!$L$30:$L$172,'Rating Grid'!$C$11:$C$34,Original!$M$30:$M$172))</f>
        <v>3</v>
      </c>
      <c r="P145" s="53" t="s">
        <v>29</v>
      </c>
      <c r="Q145" s="50" t="s">
        <v>31</v>
      </c>
      <c r="R145" s="51">
        <f t="shared" si="21"/>
        <v>3</v>
      </c>
      <c r="S145" s="52"/>
      <c r="T145" s="59"/>
      <c r="U145" s="53"/>
      <c r="V145" s="53" t="str">
        <f t="shared" si="16"/>
        <v>2022</v>
      </c>
      <c r="W145" s="53" t="str">
        <f t="shared" si="17"/>
        <v>-</v>
      </c>
      <c r="X145" s="53" t="str">
        <f t="shared" si="18"/>
        <v>-</v>
      </c>
      <c r="Y145" s="53" t="str">
        <f t="shared" si="19"/>
        <v>-</v>
      </c>
      <c r="Z145" s="49"/>
      <c r="AA145" s="49"/>
      <c r="AB145" s="49"/>
    </row>
    <row r="146" spans="1:28" s="48" customFormat="1" x14ac:dyDescent="0.2">
      <c r="A146" s="50" t="s">
        <v>592</v>
      </c>
      <c r="B146" s="50" t="s">
        <v>189</v>
      </c>
      <c r="C146" s="56" t="s">
        <v>175</v>
      </c>
      <c r="D146" s="56" t="s">
        <v>374</v>
      </c>
      <c r="E146" s="50" t="s">
        <v>189</v>
      </c>
      <c r="F146" s="61"/>
      <c r="G146" s="61" t="s">
        <v>190</v>
      </c>
      <c r="H146" s="50" t="s">
        <v>191</v>
      </c>
      <c r="I146" s="50" t="s">
        <v>375</v>
      </c>
      <c r="J146" s="50"/>
      <c r="K146" s="50" t="s">
        <v>100</v>
      </c>
      <c r="L146" s="53" t="s">
        <v>29</v>
      </c>
      <c r="M146" s="51" t="str">
        <f t="shared" si="14"/>
        <v>NI</v>
      </c>
      <c r="N146" s="53" t="s">
        <v>108</v>
      </c>
      <c r="O146" s="64">
        <f>IF(Q146="y",1,SUMIFS('Rating Grid'!$D$11:$D$34,'Rating Grid'!$B$11:$B$34,Original!$L$30:$L$172,'Rating Grid'!$C$11:$C$34,Original!$M$30:$M$172))</f>
        <v>1</v>
      </c>
      <c r="P146" s="58" t="s">
        <v>108</v>
      </c>
      <c r="Q146" s="50" t="s">
        <v>45</v>
      </c>
      <c r="R146" s="51">
        <f t="shared" si="21"/>
        <v>1</v>
      </c>
      <c r="S146" s="52"/>
      <c r="T146" s="59">
        <v>2021</v>
      </c>
      <c r="U146" s="53" t="s">
        <v>36</v>
      </c>
      <c r="V146" s="53" t="str">
        <f t="shared" si="16"/>
        <v>2022</v>
      </c>
      <c r="W146" s="53" t="str">
        <f t="shared" si="17"/>
        <v>-</v>
      </c>
      <c r="X146" s="53" t="str">
        <f t="shared" si="18"/>
        <v>-</v>
      </c>
      <c r="Y146" s="53" t="str">
        <f t="shared" si="19"/>
        <v>-</v>
      </c>
      <c r="Z146" s="49" t="s">
        <v>45</v>
      </c>
      <c r="AA146" s="49" t="str">
        <f t="shared" si="20"/>
        <v>Y</v>
      </c>
      <c r="AB146" s="49"/>
    </row>
    <row r="147" spans="1:28" s="48" customFormat="1" ht="24" x14ac:dyDescent="0.2">
      <c r="A147" s="50" t="s">
        <v>592</v>
      </c>
      <c r="B147" s="50" t="s">
        <v>478</v>
      </c>
      <c r="C147" s="56" t="s">
        <v>484</v>
      </c>
      <c r="D147" s="56" t="s">
        <v>486</v>
      </c>
      <c r="E147" s="50" t="s">
        <v>497</v>
      </c>
      <c r="F147" s="61" t="s">
        <v>376</v>
      </c>
      <c r="G147" s="61" t="s">
        <v>495</v>
      </c>
      <c r="H147" s="50" t="s">
        <v>191</v>
      </c>
      <c r="I147" s="50" t="s">
        <v>509</v>
      </c>
      <c r="J147" s="50"/>
      <c r="K147" s="50" t="s">
        <v>94</v>
      </c>
      <c r="L147" s="53" t="s">
        <v>29</v>
      </c>
      <c r="M147" s="51" t="str">
        <f t="shared" si="14"/>
        <v>Sat</v>
      </c>
      <c r="N147" s="53" t="s">
        <v>29</v>
      </c>
      <c r="O147" s="64">
        <v>2</v>
      </c>
      <c r="P147" s="58" t="s">
        <v>29</v>
      </c>
      <c r="Q147" s="50" t="s">
        <v>31</v>
      </c>
      <c r="R147" s="51">
        <f t="shared" si="21"/>
        <v>2</v>
      </c>
      <c r="S147" s="52"/>
      <c r="T147" s="59">
        <v>2021</v>
      </c>
      <c r="U147" s="53" t="s">
        <v>32</v>
      </c>
      <c r="V147" s="53" t="str">
        <f t="shared" si="16"/>
        <v>-</v>
      </c>
      <c r="W147" s="53" t="str">
        <f t="shared" si="17"/>
        <v>2023</v>
      </c>
      <c r="X147" s="53" t="str">
        <f t="shared" si="18"/>
        <v>-</v>
      </c>
      <c r="Y147" s="53" t="str">
        <f t="shared" si="19"/>
        <v>-</v>
      </c>
      <c r="Z147" s="49"/>
      <c r="AA147" s="49" t="str">
        <f t="shared" si="20"/>
        <v>Y</v>
      </c>
      <c r="AB147" s="49"/>
    </row>
    <row r="148" spans="1:28" s="48" customFormat="1" ht="24" x14ac:dyDescent="0.2">
      <c r="A148" s="50" t="s">
        <v>592</v>
      </c>
      <c r="B148" s="50" t="s">
        <v>478</v>
      </c>
      <c r="C148" s="56" t="s">
        <v>485</v>
      </c>
      <c r="D148" s="56" t="s">
        <v>476</v>
      </c>
      <c r="E148" s="50" t="s">
        <v>497</v>
      </c>
      <c r="F148" s="61" t="s">
        <v>376</v>
      </c>
      <c r="G148" s="61" t="s">
        <v>495</v>
      </c>
      <c r="H148" s="50" t="s">
        <v>191</v>
      </c>
      <c r="I148" s="50" t="s">
        <v>508</v>
      </c>
      <c r="J148" s="50"/>
      <c r="K148" s="50" t="s">
        <v>94</v>
      </c>
      <c r="L148" s="53" t="s">
        <v>108</v>
      </c>
      <c r="M148" s="51" t="str">
        <f t="shared" si="14"/>
        <v>Sat</v>
      </c>
      <c r="N148" s="53" t="s">
        <v>29</v>
      </c>
      <c r="O148" s="64">
        <f>IF(Q148="y",1,SUMIFS('Rating Grid'!$D$11:$D$34,'Rating Grid'!$B$11:$B$34,Original!$L$30:$L$172,'Rating Grid'!$C$11:$C$34,Original!$M$30:$M$172))</f>
        <v>2</v>
      </c>
      <c r="P148" s="58" t="s">
        <v>108</v>
      </c>
      <c r="Q148" s="50" t="s">
        <v>31</v>
      </c>
      <c r="R148" s="51">
        <f t="shared" si="21"/>
        <v>2</v>
      </c>
      <c r="S148" s="52"/>
      <c r="T148" s="59">
        <v>2021</v>
      </c>
      <c r="U148" s="53" t="s">
        <v>32</v>
      </c>
      <c r="V148" s="53" t="str">
        <f t="shared" si="16"/>
        <v>-</v>
      </c>
      <c r="W148" s="53" t="str">
        <f t="shared" si="17"/>
        <v>2023</v>
      </c>
      <c r="X148" s="53" t="str">
        <f t="shared" si="18"/>
        <v>-</v>
      </c>
      <c r="Y148" s="53" t="str">
        <f t="shared" si="19"/>
        <v>-</v>
      </c>
      <c r="Z148" s="49"/>
      <c r="AA148" s="49" t="str">
        <f t="shared" si="20"/>
        <v>Y</v>
      </c>
      <c r="AB148" s="49"/>
    </row>
    <row r="149" spans="1:28" s="48" customFormat="1" ht="24" x14ac:dyDescent="0.2">
      <c r="A149" s="50" t="s">
        <v>592</v>
      </c>
      <c r="B149" s="50" t="s">
        <v>478</v>
      </c>
      <c r="C149" s="56" t="s">
        <v>487</v>
      </c>
      <c r="D149" s="56" t="s">
        <v>504</v>
      </c>
      <c r="E149" s="50" t="s">
        <v>496</v>
      </c>
      <c r="F149" s="61" t="s">
        <v>156</v>
      </c>
      <c r="G149" s="61" t="s">
        <v>495</v>
      </c>
      <c r="H149" s="50" t="s">
        <v>179</v>
      </c>
      <c r="I149" s="50" t="s">
        <v>502</v>
      </c>
      <c r="J149" s="50"/>
      <c r="K149" s="50" t="s">
        <v>94</v>
      </c>
      <c r="L149" s="53" t="s">
        <v>29</v>
      </c>
      <c r="M149" s="51" t="s">
        <v>109</v>
      </c>
      <c r="N149" s="53" t="s">
        <v>29</v>
      </c>
      <c r="O149" s="64">
        <v>3</v>
      </c>
      <c r="P149" s="58" t="s">
        <v>29</v>
      </c>
      <c r="Q149" s="50" t="s">
        <v>31</v>
      </c>
      <c r="R149" s="51">
        <f t="shared" si="21"/>
        <v>3</v>
      </c>
      <c r="S149" s="52"/>
      <c r="T149" s="59"/>
      <c r="U149" s="53"/>
      <c r="V149" s="53"/>
      <c r="W149" s="53" t="str">
        <f t="shared" si="17"/>
        <v>-</v>
      </c>
      <c r="X149" s="53" t="str">
        <f t="shared" si="18"/>
        <v>-</v>
      </c>
      <c r="Y149" s="53" t="str">
        <f t="shared" si="19"/>
        <v>-</v>
      </c>
      <c r="Z149" s="49" t="s">
        <v>45</v>
      </c>
      <c r="AA149" s="49" t="str">
        <f t="shared" si="20"/>
        <v>N</v>
      </c>
      <c r="AB149" s="49" t="s">
        <v>152</v>
      </c>
    </row>
    <row r="150" spans="1:28" s="48" customFormat="1" ht="24" x14ac:dyDescent="0.2">
      <c r="A150" s="50" t="s">
        <v>592</v>
      </c>
      <c r="B150" s="50" t="s">
        <v>478</v>
      </c>
      <c r="C150" s="56" t="s">
        <v>488</v>
      </c>
      <c r="D150" s="56" t="s">
        <v>491</v>
      </c>
      <c r="E150" s="50" t="s">
        <v>496</v>
      </c>
      <c r="F150" s="61"/>
      <c r="G150" s="61" t="s">
        <v>495</v>
      </c>
      <c r="H150" s="50" t="s">
        <v>179</v>
      </c>
      <c r="I150" s="50" t="s">
        <v>498</v>
      </c>
      <c r="J150" s="50"/>
      <c r="K150" s="50" t="s">
        <v>94</v>
      </c>
      <c r="L150" s="53" t="s">
        <v>29</v>
      </c>
      <c r="M150" s="51" t="str">
        <f t="shared" si="14"/>
        <v>Unrated</v>
      </c>
      <c r="N150" s="53" t="s">
        <v>29</v>
      </c>
      <c r="O150" s="64">
        <v>3</v>
      </c>
      <c r="P150" s="58" t="s">
        <v>30</v>
      </c>
      <c r="Q150" s="50" t="s">
        <v>31</v>
      </c>
      <c r="R150" s="51">
        <f t="shared" si="21"/>
        <v>3</v>
      </c>
      <c r="S150" s="52"/>
      <c r="T150" s="59">
        <v>2021</v>
      </c>
      <c r="U150" s="53" t="s">
        <v>109</v>
      </c>
      <c r="V150" s="53" t="str">
        <f t="shared" si="16"/>
        <v>-</v>
      </c>
      <c r="W150" s="53" t="str">
        <f t="shared" si="17"/>
        <v>-</v>
      </c>
      <c r="X150" s="53" t="str">
        <f t="shared" si="18"/>
        <v>2024</v>
      </c>
      <c r="Y150" s="53" t="str">
        <f t="shared" si="19"/>
        <v>-</v>
      </c>
      <c r="Z150" s="49"/>
      <c r="AA150" s="49" t="str">
        <f t="shared" si="20"/>
        <v>Y</v>
      </c>
      <c r="AB150" s="49" t="s">
        <v>377</v>
      </c>
    </row>
    <row r="151" spans="1:28" s="48" customFormat="1" x14ac:dyDescent="0.2">
      <c r="A151" s="50" t="s">
        <v>592</v>
      </c>
      <c r="B151" s="50" t="s">
        <v>378</v>
      </c>
      <c r="C151" s="56" t="s">
        <v>213</v>
      </c>
      <c r="D151" s="56" t="s">
        <v>379</v>
      </c>
      <c r="E151" s="50" t="s">
        <v>21</v>
      </c>
      <c r="F151" s="61">
        <v>507</v>
      </c>
      <c r="G151" s="61" t="s">
        <v>141</v>
      </c>
      <c r="H151" s="50" t="s">
        <v>26</v>
      </c>
      <c r="I151" s="50" t="s">
        <v>537</v>
      </c>
      <c r="J151" s="50"/>
      <c r="K151" s="50" t="s">
        <v>28</v>
      </c>
      <c r="L151" s="53" t="s">
        <v>29</v>
      </c>
      <c r="M151" s="51" t="str">
        <f t="shared" si="14"/>
        <v>N/A</v>
      </c>
      <c r="N151" s="57" t="s">
        <v>108</v>
      </c>
      <c r="O151" s="64">
        <f>IF(Q151="y",1,SUMIFS('Rating Grid'!$D$11:$D$34,'Rating Grid'!$B$11:$B$34,Original!$L$30:$L$172,'Rating Grid'!$C$11:$C$34,Original!$M$30:$M$172))</f>
        <v>3</v>
      </c>
      <c r="P151" s="58" t="s">
        <v>108</v>
      </c>
      <c r="Q151" s="50" t="s">
        <v>31</v>
      </c>
      <c r="R151" s="51">
        <f t="shared" si="21"/>
        <v>3</v>
      </c>
      <c r="S151" s="52"/>
      <c r="T151" s="59">
        <v>2010</v>
      </c>
      <c r="U151" s="53" t="s">
        <v>112</v>
      </c>
      <c r="V151" s="53" t="str">
        <f t="shared" si="16"/>
        <v>2022</v>
      </c>
      <c r="W151" s="53" t="str">
        <f t="shared" si="17"/>
        <v>-</v>
      </c>
      <c r="X151" s="53" t="str">
        <f t="shared" si="18"/>
        <v>-</v>
      </c>
      <c r="Y151" s="53" t="str">
        <f t="shared" si="19"/>
        <v>-</v>
      </c>
      <c r="Z151" s="49" t="s">
        <v>45</v>
      </c>
      <c r="AA151" s="49" t="str">
        <f t="shared" si="20"/>
        <v>N</v>
      </c>
      <c r="AB151" s="54" t="s">
        <v>551</v>
      </c>
    </row>
    <row r="152" spans="1:28" s="48" customFormat="1" x14ac:dyDescent="0.2">
      <c r="A152" s="50" t="s">
        <v>592</v>
      </c>
      <c r="B152" s="50" t="s">
        <v>170</v>
      </c>
      <c r="C152" s="56" t="s">
        <v>380</v>
      </c>
      <c r="D152" s="56" t="s">
        <v>381</v>
      </c>
      <c r="E152" s="50" t="s">
        <v>195</v>
      </c>
      <c r="F152" s="50"/>
      <c r="G152" s="61" t="s">
        <v>172</v>
      </c>
      <c r="H152" s="50" t="s">
        <v>602</v>
      </c>
      <c r="I152" s="50" t="s">
        <v>409</v>
      </c>
      <c r="J152" s="50" t="s">
        <v>208</v>
      </c>
      <c r="K152" s="50" t="s">
        <v>403</v>
      </c>
      <c r="L152" s="53" t="s">
        <v>108</v>
      </c>
      <c r="M152" s="51" t="str">
        <f t="shared" si="14"/>
        <v>Unrated</v>
      </c>
      <c r="N152" s="57" t="s">
        <v>29</v>
      </c>
      <c r="O152" s="64">
        <f>IF(Q152="y",1,SUMIFS('Rating Grid'!$D$11:$D$34,'Rating Grid'!$B$11:$B$34,Original!$L$30:$L$172,'Rating Grid'!$C$11:$C$34,Original!$M$30:$M$172))</f>
        <v>1</v>
      </c>
      <c r="P152" s="58" t="s">
        <v>29</v>
      </c>
      <c r="Q152" s="50" t="s">
        <v>31</v>
      </c>
      <c r="R152" s="51">
        <f t="shared" si="21"/>
        <v>1</v>
      </c>
      <c r="S152" s="52"/>
      <c r="T152" s="59">
        <v>2021</v>
      </c>
      <c r="U152" s="53" t="s">
        <v>109</v>
      </c>
      <c r="V152" s="53" t="str">
        <f t="shared" si="16"/>
        <v>2022</v>
      </c>
      <c r="W152" s="53" t="str">
        <f t="shared" si="17"/>
        <v>-</v>
      </c>
      <c r="X152" s="53" t="str">
        <f t="shared" si="18"/>
        <v>-</v>
      </c>
      <c r="Y152" s="53" t="str">
        <f t="shared" si="19"/>
        <v>-</v>
      </c>
      <c r="Z152" s="49"/>
      <c r="AA152" s="49" t="str">
        <f t="shared" si="20"/>
        <v>Y</v>
      </c>
      <c r="AB152" s="49" t="s">
        <v>382</v>
      </c>
    </row>
    <row r="153" spans="1:28" s="48" customFormat="1" x14ac:dyDescent="0.2">
      <c r="A153" s="50" t="s">
        <v>398</v>
      </c>
      <c r="B153" s="50" t="s">
        <v>364</v>
      </c>
      <c r="C153" s="56" t="s">
        <v>383</v>
      </c>
      <c r="D153" s="56" t="s">
        <v>383</v>
      </c>
      <c r="E153" s="50" t="s">
        <v>364</v>
      </c>
      <c r="F153" s="50"/>
      <c r="G153" s="50" t="s">
        <v>25</v>
      </c>
      <c r="H153" s="50" t="s">
        <v>26</v>
      </c>
      <c r="I153" s="50" t="s">
        <v>272</v>
      </c>
      <c r="J153" s="50"/>
      <c r="K153" s="50" t="s">
        <v>28</v>
      </c>
      <c r="L153" s="53" t="s">
        <v>30</v>
      </c>
      <c r="M153" s="51" t="str">
        <f t="shared" si="14"/>
        <v>-</v>
      </c>
      <c r="N153" s="53" t="s">
        <v>29</v>
      </c>
      <c r="O153" s="64">
        <v>1</v>
      </c>
      <c r="P153" s="58" t="s">
        <v>29</v>
      </c>
      <c r="Q153" s="50" t="s">
        <v>31</v>
      </c>
      <c r="R153" s="51">
        <f t="shared" si="21"/>
        <v>1</v>
      </c>
      <c r="S153" s="52"/>
      <c r="T153" s="59">
        <v>2022</v>
      </c>
      <c r="U153" s="53" t="s">
        <v>112</v>
      </c>
      <c r="V153" s="53" t="str">
        <f t="shared" si="16"/>
        <v>-</v>
      </c>
      <c r="W153" s="53" t="str">
        <f t="shared" si="17"/>
        <v>2023</v>
      </c>
      <c r="X153" s="53" t="str">
        <f t="shared" si="18"/>
        <v>-</v>
      </c>
      <c r="Y153" s="53" t="str">
        <f t="shared" si="19"/>
        <v>-</v>
      </c>
      <c r="Z153" s="49"/>
      <c r="AA153" s="49" t="str">
        <f t="shared" si="20"/>
        <v>Y</v>
      </c>
      <c r="AB153" s="54" t="s">
        <v>525</v>
      </c>
    </row>
    <row r="154" spans="1:28" s="48" customFormat="1" x14ac:dyDescent="0.2">
      <c r="A154" s="50" t="s">
        <v>398</v>
      </c>
      <c r="B154" s="50" t="s">
        <v>364</v>
      </c>
      <c r="C154" s="56" t="s">
        <v>384</v>
      </c>
      <c r="D154" s="56" t="s">
        <v>384</v>
      </c>
      <c r="E154" s="50" t="s">
        <v>364</v>
      </c>
      <c r="F154" s="50"/>
      <c r="G154" s="50" t="s">
        <v>25</v>
      </c>
      <c r="H154" s="50" t="s">
        <v>26</v>
      </c>
      <c r="I154" s="50" t="s">
        <v>385</v>
      </c>
      <c r="J154" s="50"/>
      <c r="K154" s="50" t="s">
        <v>28</v>
      </c>
      <c r="L154" s="53" t="s">
        <v>30</v>
      </c>
      <c r="M154" s="51" t="str">
        <f t="shared" si="14"/>
        <v>-</v>
      </c>
      <c r="N154" s="53" t="s">
        <v>29</v>
      </c>
      <c r="O154" s="64">
        <v>1</v>
      </c>
      <c r="P154" s="58" t="s">
        <v>29</v>
      </c>
      <c r="Q154" s="50" t="s">
        <v>31</v>
      </c>
      <c r="R154" s="51">
        <f t="shared" si="21"/>
        <v>1</v>
      </c>
      <c r="S154" s="52"/>
      <c r="T154" s="59">
        <v>2022</v>
      </c>
      <c r="U154" s="53" t="s">
        <v>112</v>
      </c>
      <c r="V154" s="53" t="str">
        <f t="shared" si="16"/>
        <v>-</v>
      </c>
      <c r="W154" s="53" t="str">
        <f t="shared" si="17"/>
        <v>2023</v>
      </c>
      <c r="X154" s="53" t="str">
        <f t="shared" si="18"/>
        <v>-</v>
      </c>
      <c r="Y154" s="53" t="str">
        <f t="shared" si="19"/>
        <v>-</v>
      </c>
      <c r="Z154" s="49"/>
      <c r="AA154" s="49" t="str">
        <f t="shared" si="20"/>
        <v>Y</v>
      </c>
      <c r="AB154" s="54" t="s">
        <v>525</v>
      </c>
    </row>
    <row r="155" spans="1:28" s="48" customFormat="1" ht="24" x14ac:dyDescent="0.2">
      <c r="A155" s="50" t="s">
        <v>592</v>
      </c>
      <c r="B155" s="50" t="s">
        <v>478</v>
      </c>
      <c r="C155" s="56" t="s">
        <v>386</v>
      </c>
      <c r="D155" s="56" t="s">
        <v>387</v>
      </c>
      <c r="E155" s="50" t="s">
        <v>496</v>
      </c>
      <c r="F155" s="50"/>
      <c r="G155" s="61" t="s">
        <v>495</v>
      </c>
      <c r="H155" s="50" t="s">
        <v>179</v>
      </c>
      <c r="I155" s="50" t="s">
        <v>179</v>
      </c>
      <c r="J155" s="50"/>
      <c r="K155" s="50" t="s">
        <v>94</v>
      </c>
      <c r="L155" s="53" t="s">
        <v>29</v>
      </c>
      <c r="M155" s="51" t="s">
        <v>109</v>
      </c>
      <c r="N155" s="53" t="s">
        <v>29</v>
      </c>
      <c r="O155" s="64">
        <v>3</v>
      </c>
      <c r="P155" s="58" t="s">
        <v>30</v>
      </c>
      <c r="Q155" s="50" t="s">
        <v>31</v>
      </c>
      <c r="R155" s="51">
        <f t="shared" si="21"/>
        <v>3</v>
      </c>
      <c r="S155" s="52"/>
      <c r="T155" s="59"/>
      <c r="U155" s="53" t="s">
        <v>112</v>
      </c>
      <c r="V155" s="53"/>
      <c r="W155" s="53" t="str">
        <f t="shared" si="17"/>
        <v>-</v>
      </c>
      <c r="X155" s="53" t="str">
        <f t="shared" si="18"/>
        <v>-</v>
      </c>
      <c r="Y155" s="53" t="str">
        <f t="shared" si="19"/>
        <v>-</v>
      </c>
      <c r="Z155" s="49"/>
      <c r="AA155" s="49" t="str">
        <f t="shared" si="20"/>
        <v>N</v>
      </c>
      <c r="AB155" s="49" t="s">
        <v>473</v>
      </c>
    </row>
    <row r="156" spans="1:28" s="48" customFormat="1" ht="24" x14ac:dyDescent="0.2">
      <c r="A156" s="50" t="s">
        <v>592</v>
      </c>
      <c r="B156" s="50" t="s">
        <v>97</v>
      </c>
      <c r="C156" s="56" t="s">
        <v>388</v>
      </c>
      <c r="D156" s="56" t="s">
        <v>388</v>
      </c>
      <c r="E156" s="50" t="s">
        <v>97</v>
      </c>
      <c r="F156" s="50"/>
      <c r="G156" s="50" t="s">
        <v>116</v>
      </c>
      <c r="H156" s="50" t="s">
        <v>117</v>
      </c>
      <c r="I156" s="50" t="s">
        <v>117</v>
      </c>
      <c r="J156" s="50"/>
      <c r="K156" s="50" t="s">
        <v>100</v>
      </c>
      <c r="L156" s="53" t="s">
        <v>29</v>
      </c>
      <c r="M156" s="51" t="str">
        <f t="shared" si="14"/>
        <v>N/A</v>
      </c>
      <c r="N156" s="57" t="s">
        <v>29</v>
      </c>
      <c r="O156" s="64">
        <f>IF(Q156="y",1,SUMIFS('Rating Grid'!$D$11:$D$34,'Rating Grid'!$B$11:$B$34,Original!$L$30:$L$172,'Rating Grid'!$C$11:$C$34,Original!$M$30:$M$172))</f>
        <v>3</v>
      </c>
      <c r="P156" s="58" t="s">
        <v>29</v>
      </c>
      <c r="Q156" s="50" t="s">
        <v>31</v>
      </c>
      <c r="R156" s="51">
        <f t="shared" si="21"/>
        <v>3</v>
      </c>
      <c r="S156" s="52"/>
      <c r="T156" s="59">
        <v>2010</v>
      </c>
      <c r="U156" s="53" t="s">
        <v>112</v>
      </c>
      <c r="V156" s="53" t="str">
        <f t="shared" si="16"/>
        <v>2022</v>
      </c>
      <c r="W156" s="53" t="str">
        <f t="shared" si="17"/>
        <v>-</v>
      </c>
      <c r="X156" s="53" t="str">
        <f t="shared" si="18"/>
        <v>-</v>
      </c>
      <c r="Y156" s="53" t="str">
        <f t="shared" si="19"/>
        <v>-</v>
      </c>
      <c r="Z156" s="49"/>
      <c r="AA156" s="49"/>
      <c r="AB156" s="49"/>
    </row>
    <row r="157" spans="1:28" s="48" customFormat="1" ht="24" x14ac:dyDescent="0.2">
      <c r="A157" s="50" t="s">
        <v>136</v>
      </c>
      <c r="B157" s="50" t="s">
        <v>170</v>
      </c>
      <c r="C157" s="56" t="s">
        <v>389</v>
      </c>
      <c r="D157" s="56" t="s">
        <v>389</v>
      </c>
      <c r="E157" s="50" t="s">
        <v>170</v>
      </c>
      <c r="F157" s="50"/>
      <c r="G157" s="61" t="s">
        <v>172</v>
      </c>
      <c r="H157" s="50" t="s">
        <v>602</v>
      </c>
      <c r="I157" s="50" t="s">
        <v>564</v>
      </c>
      <c r="J157" s="50"/>
      <c r="K157" s="50" t="s">
        <v>100</v>
      </c>
      <c r="L157" s="53" t="s">
        <v>30</v>
      </c>
      <c r="M157" s="51" t="str">
        <f t="shared" si="14"/>
        <v>-</v>
      </c>
      <c r="N157" s="57" t="s">
        <v>30</v>
      </c>
      <c r="O157" s="64">
        <f>IF(Q157="y",1,SUMIFS('Rating Grid'!$D$11:$D$34,'Rating Grid'!$B$11:$B$34,Original!$L$30:$L$172,'Rating Grid'!$C$11:$C$34,Original!$M$30:$M$172))</f>
        <v>0</v>
      </c>
      <c r="P157" s="58" t="s">
        <v>30</v>
      </c>
      <c r="Q157" s="50" t="s">
        <v>31</v>
      </c>
      <c r="R157" s="51">
        <v>2</v>
      </c>
      <c r="S157" s="52"/>
      <c r="T157" s="59">
        <v>2021</v>
      </c>
      <c r="U157" s="53" t="s">
        <v>112</v>
      </c>
      <c r="V157" s="53" t="str">
        <f t="shared" si="16"/>
        <v>-</v>
      </c>
      <c r="W157" s="53" t="str">
        <f t="shared" si="17"/>
        <v>2023</v>
      </c>
      <c r="X157" s="53" t="str">
        <f t="shared" si="18"/>
        <v>-</v>
      </c>
      <c r="Y157" s="53" t="str">
        <f t="shared" si="19"/>
        <v>-</v>
      </c>
      <c r="Z157" s="49"/>
      <c r="AA157" s="49" t="s">
        <v>31</v>
      </c>
      <c r="AB157" s="49" t="s">
        <v>524</v>
      </c>
    </row>
    <row r="158" spans="1:28" s="48" customFormat="1" x14ac:dyDescent="0.2">
      <c r="A158" s="50" t="s">
        <v>592</v>
      </c>
      <c r="B158" s="50" t="s">
        <v>364</v>
      </c>
      <c r="C158" s="56" t="s">
        <v>574</v>
      </c>
      <c r="D158" s="56" t="s">
        <v>574</v>
      </c>
      <c r="E158" s="50" t="s">
        <v>364</v>
      </c>
      <c r="F158" s="50"/>
      <c r="G158" s="61" t="s">
        <v>190</v>
      </c>
      <c r="H158" s="50" t="s">
        <v>191</v>
      </c>
      <c r="I158" s="50"/>
      <c r="J158" s="50"/>
      <c r="K158" s="50" t="s">
        <v>100</v>
      </c>
      <c r="L158" s="53" t="s">
        <v>29</v>
      </c>
      <c r="M158" s="51" t="str">
        <f t="shared" si="14"/>
        <v>NI</v>
      </c>
      <c r="N158" s="53" t="s">
        <v>29</v>
      </c>
      <c r="O158" s="64">
        <f>IF(Q158="y",1,SUMIFS('Rating Grid'!$D$11:$D$34,'Rating Grid'!$B$11:$B$34,Original!$L$30:$L$172,'Rating Grid'!$C$11:$C$34,Original!$M$30:$M$172))</f>
        <v>3</v>
      </c>
      <c r="P158" s="58" t="s">
        <v>29</v>
      </c>
      <c r="Q158" s="50" t="s">
        <v>31</v>
      </c>
      <c r="R158" s="51">
        <f t="shared" si="21"/>
        <v>3</v>
      </c>
      <c r="S158" s="52"/>
      <c r="T158" s="59">
        <v>2021</v>
      </c>
      <c r="U158" s="53" t="s">
        <v>36</v>
      </c>
      <c r="V158" s="53" t="str">
        <f t="shared" si="16"/>
        <v>-</v>
      </c>
      <c r="W158" s="53" t="str">
        <f t="shared" si="17"/>
        <v>-</v>
      </c>
      <c r="X158" s="53" t="str">
        <f t="shared" si="18"/>
        <v>2024</v>
      </c>
      <c r="Y158" s="53" t="str">
        <f t="shared" si="19"/>
        <v>-</v>
      </c>
      <c r="Z158" s="49"/>
      <c r="AA158" s="49"/>
      <c r="AB158" s="49"/>
    </row>
    <row r="159" spans="1:28" s="48" customFormat="1" x14ac:dyDescent="0.2">
      <c r="A159" s="50" t="s">
        <v>592</v>
      </c>
      <c r="B159" s="50" t="s">
        <v>21</v>
      </c>
      <c r="C159" s="56" t="s">
        <v>591</v>
      </c>
      <c r="D159" s="56" t="s">
        <v>591</v>
      </c>
      <c r="E159" s="50" t="s">
        <v>21</v>
      </c>
      <c r="F159" s="50"/>
      <c r="G159" s="50" t="s">
        <v>91</v>
      </c>
      <c r="H159" s="50" t="s">
        <v>92</v>
      </c>
      <c r="I159" s="50" t="s">
        <v>93</v>
      </c>
      <c r="J159" s="50"/>
      <c r="K159" s="50" t="s">
        <v>94</v>
      </c>
      <c r="L159" s="53" t="s">
        <v>29</v>
      </c>
      <c r="M159" s="51" t="str">
        <f t="shared" si="14"/>
        <v>N/A</v>
      </c>
      <c r="N159" s="53" t="s">
        <v>30</v>
      </c>
      <c r="O159" s="64">
        <f>IF(Q159="y",1,SUMIFS('Rating Grid'!$D$11:$D$34,'Rating Grid'!$B$11:$B$34,Original!$L$30:$L$172,'Rating Grid'!$C$11:$C$34,Original!$M$30:$M$172))</f>
        <v>3</v>
      </c>
      <c r="P159" s="53" t="s">
        <v>30</v>
      </c>
      <c r="Q159" s="50" t="s">
        <v>31</v>
      </c>
      <c r="R159" s="51">
        <f t="shared" si="21"/>
        <v>3</v>
      </c>
      <c r="S159" s="52"/>
      <c r="T159" s="59">
        <v>2010</v>
      </c>
      <c r="U159" s="53" t="s">
        <v>112</v>
      </c>
      <c r="V159" s="53" t="str">
        <f t="shared" si="16"/>
        <v>2022</v>
      </c>
      <c r="W159" s="53" t="str">
        <f t="shared" si="17"/>
        <v>-</v>
      </c>
      <c r="X159" s="53" t="str">
        <f t="shared" si="18"/>
        <v>-</v>
      </c>
      <c r="Y159" s="53" t="str">
        <f t="shared" si="19"/>
        <v>-</v>
      </c>
      <c r="Z159" s="49"/>
      <c r="AA159" s="49"/>
      <c r="AB159" s="49"/>
    </row>
    <row r="160" spans="1:28" s="69" customFormat="1" x14ac:dyDescent="0.25">
      <c r="A160" s="50" t="s">
        <v>592</v>
      </c>
      <c r="B160" s="50" t="s">
        <v>90</v>
      </c>
      <c r="C160" s="56" t="s">
        <v>463</v>
      </c>
      <c r="D160" s="56" t="s">
        <v>463</v>
      </c>
      <c r="E160" s="50" t="s">
        <v>90</v>
      </c>
      <c r="F160" s="50"/>
      <c r="G160" s="50" t="s">
        <v>91</v>
      </c>
      <c r="H160" s="50" t="s">
        <v>92</v>
      </c>
      <c r="I160" s="50" t="s">
        <v>461</v>
      </c>
      <c r="J160" s="50"/>
      <c r="K160" s="50" t="s">
        <v>94</v>
      </c>
      <c r="L160" s="53" t="s">
        <v>29</v>
      </c>
      <c r="M160" s="51" t="str">
        <f t="shared" si="14"/>
        <v>N/A</v>
      </c>
      <c r="N160" s="53" t="s">
        <v>29</v>
      </c>
      <c r="O160" s="64">
        <f>IF(Q160="y",1,SUMIFS('Rating Grid'!$D$11:$D$34,'Rating Grid'!$B$11:$B$34,Original!$L$30:$L$172,'Rating Grid'!$C$11:$C$34,Original!$M$30:$M$172))</f>
        <v>3</v>
      </c>
      <c r="P160" s="58" t="s">
        <v>29</v>
      </c>
      <c r="Q160" s="50" t="s">
        <v>31</v>
      </c>
      <c r="R160" s="51">
        <f t="shared" si="21"/>
        <v>3</v>
      </c>
      <c r="S160" s="52"/>
      <c r="T160" s="59"/>
      <c r="U160" s="53" t="s">
        <v>112</v>
      </c>
      <c r="V160" s="53" t="str">
        <f t="shared" si="16"/>
        <v>2022</v>
      </c>
      <c r="W160" s="53" t="str">
        <f t="shared" si="17"/>
        <v>-</v>
      </c>
      <c r="X160" s="53" t="str">
        <f t="shared" si="18"/>
        <v>-</v>
      </c>
      <c r="Y160" s="53" t="str">
        <f t="shared" si="19"/>
        <v>-</v>
      </c>
      <c r="Z160" s="49" t="s">
        <v>45</v>
      </c>
      <c r="AA160" s="49"/>
      <c r="AB160" s="49" t="s">
        <v>469</v>
      </c>
    </row>
    <row r="161" spans="1:28" s="48" customFormat="1" ht="24" x14ac:dyDescent="0.2">
      <c r="A161" s="50" t="s">
        <v>136</v>
      </c>
      <c r="B161" s="50" t="s">
        <v>478</v>
      </c>
      <c r="C161" s="56" t="s">
        <v>511</v>
      </c>
      <c r="D161" s="56" t="s">
        <v>512</v>
      </c>
      <c r="E161" s="50" t="s">
        <v>497</v>
      </c>
      <c r="F161" s="50"/>
      <c r="G161" s="61" t="s">
        <v>495</v>
      </c>
      <c r="H161" s="50" t="s">
        <v>191</v>
      </c>
      <c r="I161" s="50" t="s">
        <v>513</v>
      </c>
      <c r="J161" s="50"/>
      <c r="K161" s="50" t="s">
        <v>94</v>
      </c>
      <c r="L161" s="55" t="s">
        <v>29</v>
      </c>
      <c r="M161" s="51" t="s">
        <v>109</v>
      </c>
      <c r="N161" s="57" t="s">
        <v>30</v>
      </c>
      <c r="O161" s="70">
        <v>3</v>
      </c>
      <c r="P161" s="55" t="s">
        <v>29</v>
      </c>
      <c r="Q161" s="50" t="s">
        <v>31</v>
      </c>
      <c r="R161" s="51">
        <f t="shared" si="21"/>
        <v>3</v>
      </c>
      <c r="S161" s="52"/>
      <c r="T161" s="59"/>
      <c r="U161" s="53" t="s">
        <v>112</v>
      </c>
      <c r="V161" s="53"/>
      <c r="W161" s="53">
        <v>2023</v>
      </c>
      <c r="X161" s="53" t="str">
        <f t="shared" si="18"/>
        <v>-</v>
      </c>
      <c r="Y161" s="53" t="str">
        <f t="shared" si="19"/>
        <v>-</v>
      </c>
      <c r="Z161" s="49" t="s">
        <v>45</v>
      </c>
      <c r="AA161" s="49"/>
      <c r="AB161" s="49" t="s">
        <v>519</v>
      </c>
    </row>
    <row r="162" spans="1:28" s="48" customFormat="1" x14ac:dyDescent="0.2">
      <c r="A162" s="50" t="s">
        <v>592</v>
      </c>
      <c r="B162" s="50" t="s">
        <v>170</v>
      </c>
      <c r="C162" s="56" t="s">
        <v>390</v>
      </c>
      <c r="D162" s="56" t="s">
        <v>390</v>
      </c>
      <c r="E162" s="50" t="s">
        <v>170</v>
      </c>
      <c r="F162" s="50"/>
      <c r="G162" s="61" t="s">
        <v>172</v>
      </c>
      <c r="H162" s="50" t="s">
        <v>602</v>
      </c>
      <c r="I162" s="50" t="s">
        <v>329</v>
      </c>
      <c r="J162" s="50"/>
      <c r="K162" s="50" t="s">
        <v>100</v>
      </c>
      <c r="L162" s="53" t="s">
        <v>29</v>
      </c>
      <c r="M162" s="51" t="str">
        <f t="shared" si="14"/>
        <v>Unrated</v>
      </c>
      <c r="N162" s="57" t="s">
        <v>29</v>
      </c>
      <c r="O162" s="64">
        <f>IF(Q162="y",1,SUMIFS('Rating Grid'!$D$11:$D$34,'Rating Grid'!$B$11:$B$34,Original!$L$30:$L$172,'Rating Grid'!$C$11:$C$34,Original!$M$30:$M$172))</f>
        <v>2</v>
      </c>
      <c r="P162" s="58" t="s">
        <v>29</v>
      </c>
      <c r="Q162" s="50" t="s">
        <v>31</v>
      </c>
      <c r="R162" s="51">
        <f t="shared" si="21"/>
        <v>2</v>
      </c>
      <c r="S162" s="52"/>
      <c r="T162" s="59">
        <v>2020</v>
      </c>
      <c r="U162" s="53" t="s">
        <v>109</v>
      </c>
      <c r="V162" s="53" t="str">
        <f t="shared" si="16"/>
        <v>2022</v>
      </c>
      <c r="W162" s="53" t="str">
        <f t="shared" si="17"/>
        <v>-</v>
      </c>
      <c r="X162" s="53" t="str">
        <f t="shared" si="18"/>
        <v>-</v>
      </c>
      <c r="Y162" s="53" t="str">
        <f t="shared" si="19"/>
        <v>-</v>
      </c>
      <c r="Z162" s="49" t="s">
        <v>45</v>
      </c>
      <c r="AA162" s="49"/>
      <c r="AB162" s="49" t="s">
        <v>391</v>
      </c>
    </row>
    <row r="163" spans="1:28" s="48" customFormat="1" x14ac:dyDescent="0.2">
      <c r="A163" s="50" t="s">
        <v>592</v>
      </c>
      <c r="B163" s="50" t="s">
        <v>364</v>
      </c>
      <c r="C163" s="56" t="s">
        <v>392</v>
      </c>
      <c r="D163" s="56" t="s">
        <v>392</v>
      </c>
      <c r="E163" s="50" t="s">
        <v>364</v>
      </c>
      <c r="F163" s="50"/>
      <c r="G163" s="61" t="s">
        <v>190</v>
      </c>
      <c r="H163" s="50" t="s">
        <v>191</v>
      </c>
      <c r="I163" s="50"/>
      <c r="J163" s="50"/>
      <c r="K163" s="50" t="s">
        <v>94</v>
      </c>
      <c r="L163" s="53" t="s">
        <v>29</v>
      </c>
      <c r="M163" s="51" t="str">
        <f t="shared" si="14"/>
        <v>N/A</v>
      </c>
      <c r="N163" s="53" t="s">
        <v>29</v>
      </c>
      <c r="O163" s="64">
        <f>IF(Q163="y",1,SUMIFS('Rating Grid'!$D$11:$D$34,'Rating Grid'!$B$11:$B$34,Original!$L$30:$L$172,'Rating Grid'!$C$11:$C$34,Original!$M$30:$M$172))</f>
        <v>3</v>
      </c>
      <c r="P163" s="58" t="s">
        <v>29</v>
      </c>
      <c r="Q163" s="50" t="s">
        <v>31</v>
      </c>
      <c r="R163" s="51">
        <f t="shared" si="21"/>
        <v>3</v>
      </c>
      <c r="S163" s="52"/>
      <c r="T163" s="59">
        <v>0</v>
      </c>
      <c r="U163" s="53"/>
      <c r="V163" s="53" t="str">
        <f t="shared" si="16"/>
        <v>2022</v>
      </c>
      <c r="W163" s="53" t="str">
        <f t="shared" si="17"/>
        <v>-</v>
      </c>
      <c r="X163" s="53" t="str">
        <f t="shared" si="18"/>
        <v>-</v>
      </c>
      <c r="Y163" s="53" t="str">
        <f t="shared" si="19"/>
        <v>-</v>
      </c>
      <c r="Z163" s="49"/>
      <c r="AA163" s="49"/>
      <c r="AB163" s="49"/>
    </row>
    <row r="164" spans="1:28" s="48" customFormat="1" ht="24" x14ac:dyDescent="0.2">
      <c r="A164" s="50" t="s">
        <v>592</v>
      </c>
      <c r="B164" s="50" t="s">
        <v>195</v>
      </c>
      <c r="C164" s="56" t="s">
        <v>199</v>
      </c>
      <c r="D164" s="56" t="s">
        <v>393</v>
      </c>
      <c r="E164" s="50" t="s">
        <v>195</v>
      </c>
      <c r="F164" s="50">
        <v>705</v>
      </c>
      <c r="G164" s="61" t="s">
        <v>598</v>
      </c>
      <c r="H164" s="50" t="s">
        <v>599</v>
      </c>
      <c r="I164" s="50" t="s">
        <v>198</v>
      </c>
      <c r="J164" s="50" t="s">
        <v>408</v>
      </c>
      <c r="K164" s="50" t="s">
        <v>403</v>
      </c>
      <c r="L164" s="53" t="s">
        <v>29</v>
      </c>
      <c r="M164" s="51" t="str">
        <f t="shared" si="14"/>
        <v>N/A</v>
      </c>
      <c r="N164" s="57" t="s">
        <v>29</v>
      </c>
      <c r="O164" s="64">
        <f>IF(Q164="y",1,SUMIFS('Rating Grid'!$D$11:$D$34,'Rating Grid'!$B$11:$B$34,Original!$L$30:$L$172,'Rating Grid'!$C$11:$C$34,Original!$M$30:$M$172))</f>
        <v>3</v>
      </c>
      <c r="P164" s="58" t="s">
        <v>29</v>
      </c>
      <c r="Q164" s="50" t="s">
        <v>31</v>
      </c>
      <c r="R164" s="51">
        <f t="shared" si="21"/>
        <v>3</v>
      </c>
      <c r="S164" s="52"/>
      <c r="T164" s="59">
        <v>2010</v>
      </c>
      <c r="U164" s="53" t="s">
        <v>112</v>
      </c>
      <c r="V164" s="53" t="str">
        <f t="shared" si="16"/>
        <v>2022</v>
      </c>
      <c r="W164" s="53" t="str">
        <f t="shared" si="17"/>
        <v>-</v>
      </c>
      <c r="X164" s="53" t="str">
        <f t="shared" si="18"/>
        <v>-</v>
      </c>
      <c r="Y164" s="53" t="str">
        <f t="shared" si="19"/>
        <v>-</v>
      </c>
      <c r="Z164" s="49" t="s">
        <v>45</v>
      </c>
      <c r="AA164" s="49" t="str">
        <f t="shared" ref="AA164" si="22">IF($T164&gt;2018,"Y","N")</f>
        <v>N</v>
      </c>
      <c r="AB164" s="49" t="s">
        <v>394</v>
      </c>
    </row>
    <row r="165" spans="1:28" s="48" customFormat="1" ht="24" x14ac:dyDescent="0.2">
      <c r="A165" s="50" t="s">
        <v>592</v>
      </c>
      <c r="B165" s="50" t="s">
        <v>273</v>
      </c>
      <c r="C165" s="56" t="s">
        <v>308</v>
      </c>
      <c r="D165" s="56" t="s">
        <v>395</v>
      </c>
      <c r="E165" s="50" t="s">
        <v>273</v>
      </c>
      <c r="F165" s="50"/>
      <c r="G165" s="50" t="s">
        <v>275</v>
      </c>
      <c r="H165" s="50" t="s">
        <v>276</v>
      </c>
      <c r="I165" s="50" t="s">
        <v>297</v>
      </c>
      <c r="J165" s="50"/>
      <c r="K165" s="50" t="s">
        <v>403</v>
      </c>
      <c r="L165" s="53" t="s">
        <v>29</v>
      </c>
      <c r="M165" s="51" t="str">
        <f t="shared" si="14"/>
        <v>N/A</v>
      </c>
      <c r="N165" s="50" t="s">
        <v>108</v>
      </c>
      <c r="O165" s="64">
        <f>IF(Q165="y",1,SUMIFS('Rating Grid'!$D$11:$D$34,'Rating Grid'!$B$11:$B$34,Original!$L$30:$L$172,'Rating Grid'!$C$11:$C$34,Original!$M$30:$M$172))</f>
        <v>3</v>
      </c>
      <c r="P165" s="58" t="s">
        <v>29</v>
      </c>
      <c r="Q165" s="50" t="s">
        <v>31</v>
      </c>
      <c r="R165" s="51">
        <f t="shared" si="21"/>
        <v>3</v>
      </c>
      <c r="S165" s="52"/>
      <c r="T165" s="59">
        <v>2010</v>
      </c>
      <c r="U165" s="53" t="s">
        <v>112</v>
      </c>
      <c r="V165" s="53" t="str">
        <f t="shared" si="16"/>
        <v>2022</v>
      </c>
      <c r="W165" s="53" t="str">
        <f t="shared" si="17"/>
        <v>-</v>
      </c>
      <c r="X165" s="53" t="str">
        <f t="shared" si="18"/>
        <v>-</v>
      </c>
      <c r="Y165" s="53" t="str">
        <f t="shared" si="19"/>
        <v>-</v>
      </c>
      <c r="Z165" s="49" t="s">
        <v>45</v>
      </c>
      <c r="AA165" s="49" t="s">
        <v>45</v>
      </c>
      <c r="AB165" s="49"/>
    </row>
    <row r="166" spans="1:28" s="48" customFormat="1" ht="24" x14ac:dyDescent="0.2">
      <c r="A166" s="50" t="s">
        <v>592</v>
      </c>
      <c r="B166" s="50" t="s">
        <v>478</v>
      </c>
      <c r="C166" s="56" t="s">
        <v>489</v>
      </c>
      <c r="D166" s="56" t="s">
        <v>493</v>
      </c>
      <c r="E166" s="50" t="s">
        <v>496</v>
      </c>
      <c r="F166" s="50"/>
      <c r="G166" s="61" t="s">
        <v>495</v>
      </c>
      <c r="H166" s="50" t="s">
        <v>179</v>
      </c>
      <c r="I166" s="50" t="s">
        <v>499</v>
      </c>
      <c r="J166" s="50"/>
      <c r="K166" s="50" t="s">
        <v>94</v>
      </c>
      <c r="L166" s="53" t="s">
        <v>29</v>
      </c>
      <c r="M166" s="51" t="s">
        <v>32</v>
      </c>
      <c r="N166" s="50" t="s">
        <v>29</v>
      </c>
      <c r="O166" s="64">
        <f>IF(Q166="y",1,SUMIFS('Rating Grid'!$D$11:$D$34,'Rating Grid'!$B$11:$B$34,Original!$L$30:$L$172,'Rating Grid'!$C$11:$C$34,Original!$M$30:$M$172))</f>
        <v>3</v>
      </c>
      <c r="P166" s="58" t="s">
        <v>29</v>
      </c>
      <c r="Q166" s="50" t="s">
        <v>31</v>
      </c>
      <c r="R166" s="51">
        <f t="shared" si="21"/>
        <v>3</v>
      </c>
      <c r="S166" s="52"/>
      <c r="T166" s="59"/>
      <c r="U166" s="53" t="s">
        <v>112</v>
      </c>
      <c r="V166" s="53"/>
      <c r="W166" s="53" t="str">
        <f t="shared" si="17"/>
        <v>-</v>
      </c>
      <c r="X166" s="53" t="str">
        <f t="shared" si="18"/>
        <v>-</v>
      </c>
      <c r="Y166" s="53" t="str">
        <f t="shared" si="19"/>
        <v>-</v>
      </c>
      <c r="Z166" s="49" t="s">
        <v>45</v>
      </c>
      <c r="AA166" s="49" t="s">
        <v>31</v>
      </c>
      <c r="AB166" s="49"/>
    </row>
    <row r="167" spans="1:28" x14ac:dyDescent="0.25">
      <c r="A167" s="50" t="s">
        <v>592</v>
      </c>
      <c r="B167" s="50" t="s">
        <v>182</v>
      </c>
      <c r="C167" s="56" t="s">
        <v>420</v>
      </c>
      <c r="D167" s="50" t="s">
        <v>421</v>
      </c>
      <c r="E167" s="50" t="s">
        <v>182</v>
      </c>
      <c r="F167" s="61" t="s">
        <v>184</v>
      </c>
      <c r="G167" s="61" t="s">
        <v>173</v>
      </c>
      <c r="H167" s="50" t="s">
        <v>172</v>
      </c>
      <c r="I167" s="50" t="s">
        <v>329</v>
      </c>
      <c r="J167" s="50"/>
      <c r="K167" s="50" t="s">
        <v>593</v>
      </c>
      <c r="L167" s="53" t="s">
        <v>29</v>
      </c>
      <c r="M167" s="51" t="str">
        <f t="shared" si="14"/>
        <v>NI</v>
      </c>
      <c r="N167" s="57" t="s">
        <v>29</v>
      </c>
      <c r="O167" s="64">
        <f>IF(Q167="y",1,SUMIFS('Rating Grid'!$D$11:$D$34,'Rating Grid'!$B$11:$B$34,Original!$L$30:$L$172,'Rating Grid'!$C$11:$C$34,Original!$M$30:$M$172))</f>
        <v>1</v>
      </c>
      <c r="P167" s="58" t="s">
        <v>29</v>
      </c>
      <c r="Q167" s="50" t="s">
        <v>45</v>
      </c>
      <c r="R167" s="51">
        <f t="shared" si="21"/>
        <v>1</v>
      </c>
      <c r="S167" s="63"/>
      <c r="T167" s="59">
        <v>2020</v>
      </c>
      <c r="U167" s="53" t="s">
        <v>36</v>
      </c>
      <c r="V167" s="53" t="str">
        <f t="shared" si="16"/>
        <v>2022</v>
      </c>
      <c r="W167" s="53" t="str">
        <f t="shared" si="17"/>
        <v>-</v>
      </c>
      <c r="X167" s="53" t="str">
        <f t="shared" si="18"/>
        <v>-</v>
      </c>
      <c r="Y167" s="53" t="str">
        <f t="shared" si="19"/>
        <v>-</v>
      </c>
      <c r="Z167" s="62" t="s">
        <v>45</v>
      </c>
      <c r="AA167" s="62" t="str">
        <f t="shared" ref="AA167" si="23">IF($T167&gt;2018,"Y","N")</f>
        <v>Y</v>
      </c>
      <c r="AB167" s="62" t="s">
        <v>185</v>
      </c>
    </row>
    <row r="168" spans="1:28" x14ac:dyDescent="0.25">
      <c r="A168" s="50" t="s">
        <v>398</v>
      </c>
      <c r="B168" s="50" t="s">
        <v>182</v>
      </c>
      <c r="C168" s="56" t="s">
        <v>396</v>
      </c>
      <c r="D168" s="50" t="s">
        <v>397</v>
      </c>
      <c r="E168" s="50" t="s">
        <v>182</v>
      </c>
      <c r="F168" s="50">
        <v>905</v>
      </c>
      <c r="G168" s="61" t="s">
        <v>101</v>
      </c>
      <c r="H168" s="50" t="s">
        <v>102</v>
      </c>
      <c r="I168" s="50" t="s">
        <v>169</v>
      </c>
      <c r="J168" s="50"/>
      <c r="K168" s="50" t="s">
        <v>593</v>
      </c>
      <c r="L168" s="53" t="s">
        <v>29</v>
      </c>
      <c r="M168" s="51" t="str">
        <f t="shared" si="14"/>
        <v>N/A</v>
      </c>
      <c r="N168" s="57" t="s">
        <v>29</v>
      </c>
      <c r="O168" s="64">
        <f>IF(Q168="y",1,SUMIFS('Rating Grid'!$D$11:$D$34,'Rating Grid'!$B$11:$B$34,Original!$L$30:$L$172,'Rating Grid'!$C$11:$C$34,Original!$M$30:$M$172))</f>
        <v>3</v>
      </c>
      <c r="P168" s="58" t="s">
        <v>29</v>
      </c>
      <c r="Q168" s="50" t="s">
        <v>31</v>
      </c>
      <c r="R168" s="51">
        <f t="shared" si="21"/>
        <v>3</v>
      </c>
      <c r="S168" s="63"/>
      <c r="T168" s="59"/>
      <c r="U168" s="59"/>
      <c r="V168" s="53" t="str">
        <f t="shared" si="16"/>
        <v>2022</v>
      </c>
      <c r="W168" s="53" t="str">
        <f t="shared" si="17"/>
        <v>-</v>
      </c>
      <c r="X168" s="53" t="str">
        <f t="shared" si="18"/>
        <v>-</v>
      </c>
      <c r="Y168" s="53" t="str">
        <f t="shared" si="19"/>
        <v>-</v>
      </c>
    </row>
    <row r="169" spans="1:28" s="48" customFormat="1" x14ac:dyDescent="0.2">
      <c r="A169" s="50" t="s">
        <v>592</v>
      </c>
      <c r="B169" s="50" t="s">
        <v>195</v>
      </c>
      <c r="C169" s="56" t="s">
        <v>196</v>
      </c>
      <c r="D169" s="56" t="s">
        <v>415</v>
      </c>
      <c r="E169" s="50" t="s">
        <v>195</v>
      </c>
      <c r="F169" s="61"/>
      <c r="G169" s="61" t="s">
        <v>598</v>
      </c>
      <c r="H169" s="50" t="s">
        <v>599</v>
      </c>
      <c r="I169" s="50" t="s">
        <v>198</v>
      </c>
      <c r="J169" s="50" t="s">
        <v>413</v>
      </c>
      <c r="K169" s="50" t="s">
        <v>403</v>
      </c>
      <c r="L169" s="53" t="s">
        <v>29</v>
      </c>
      <c r="M169" s="51" t="str">
        <f t="shared" si="14"/>
        <v>N/A</v>
      </c>
      <c r="N169" s="57" t="s">
        <v>29</v>
      </c>
      <c r="O169" s="64">
        <f>IF(Q169="y",1,SUMIFS('Rating Grid'!$D$11:$D$34,'Rating Grid'!$B$11:$B$34,Original!$L$30:$L$172,'Rating Grid'!$C$11:$C$34,Original!$M$30:$M$172))</f>
        <v>3</v>
      </c>
      <c r="P169" s="58" t="s">
        <v>29</v>
      </c>
      <c r="Q169" s="50" t="s">
        <v>31</v>
      </c>
      <c r="R169" s="51">
        <f t="shared" si="21"/>
        <v>3</v>
      </c>
      <c r="S169" s="52"/>
      <c r="T169" s="59">
        <v>2013</v>
      </c>
      <c r="U169" s="53" t="s">
        <v>112</v>
      </c>
      <c r="V169" s="53" t="str">
        <f t="shared" si="16"/>
        <v>2022</v>
      </c>
      <c r="W169" s="53" t="str">
        <f t="shared" si="17"/>
        <v>-</v>
      </c>
      <c r="X169" s="53" t="str">
        <f t="shared" si="18"/>
        <v>-</v>
      </c>
      <c r="Y169" s="53" t="str">
        <f t="shared" si="19"/>
        <v>-</v>
      </c>
      <c r="Z169" s="49" t="s">
        <v>31</v>
      </c>
      <c r="AA169" s="49" t="s">
        <v>31</v>
      </c>
      <c r="AB169" s="49"/>
    </row>
    <row r="170" spans="1:28" s="48" customFormat="1" x14ac:dyDescent="0.2">
      <c r="A170" s="50" t="s">
        <v>592</v>
      </c>
      <c r="B170" s="50" t="s">
        <v>195</v>
      </c>
      <c r="C170" s="56" t="s">
        <v>199</v>
      </c>
      <c r="D170" s="56" t="s">
        <v>414</v>
      </c>
      <c r="E170" s="50" t="s">
        <v>195</v>
      </c>
      <c r="F170" s="61"/>
      <c r="G170" s="61" t="s">
        <v>598</v>
      </c>
      <c r="H170" s="50" t="s">
        <v>599</v>
      </c>
      <c r="I170" s="50" t="s">
        <v>198</v>
      </c>
      <c r="J170" s="50" t="s">
        <v>413</v>
      </c>
      <c r="K170" s="50" t="s">
        <v>403</v>
      </c>
      <c r="L170" s="53" t="s">
        <v>29</v>
      </c>
      <c r="M170" s="51" t="str">
        <f t="shared" si="14"/>
        <v>-</v>
      </c>
      <c r="N170" s="57" t="s">
        <v>29</v>
      </c>
      <c r="O170" s="64">
        <f>IF(Q170="y",1,SUMIFS('Rating Grid'!$D$11:$D$34,'Rating Grid'!$B$11:$B$34,Original!$L$30:$L$172,'Rating Grid'!$C$11:$C$34,Original!$M$30:$M$172))</f>
        <v>0</v>
      </c>
      <c r="P170" s="58" t="s">
        <v>29</v>
      </c>
      <c r="Q170" s="50" t="s">
        <v>31</v>
      </c>
      <c r="R170" s="51">
        <f t="shared" si="21"/>
        <v>0</v>
      </c>
      <c r="S170" s="52"/>
      <c r="T170" s="59">
        <v>2018</v>
      </c>
      <c r="U170" s="53" t="s">
        <v>112</v>
      </c>
      <c r="V170" s="53" t="str">
        <f t="shared" si="16"/>
        <v>2022</v>
      </c>
      <c r="W170" s="53" t="str">
        <f t="shared" si="17"/>
        <v>-</v>
      </c>
      <c r="X170" s="53" t="str">
        <f t="shared" si="18"/>
        <v>-</v>
      </c>
      <c r="Y170" s="53" t="str">
        <f t="shared" si="19"/>
        <v>-</v>
      </c>
      <c r="Z170" s="49" t="s">
        <v>31</v>
      </c>
      <c r="AA170" s="49" t="s">
        <v>31</v>
      </c>
      <c r="AB170" s="49"/>
    </row>
    <row r="171" spans="1:28" s="48" customFormat="1" x14ac:dyDescent="0.2">
      <c r="A171" s="50" t="s">
        <v>592</v>
      </c>
      <c r="B171" s="50" t="s">
        <v>195</v>
      </c>
      <c r="C171" s="56" t="s">
        <v>196</v>
      </c>
      <c r="D171" s="56" t="s">
        <v>416</v>
      </c>
      <c r="E171" s="50" t="s">
        <v>195</v>
      </c>
      <c r="F171" s="50"/>
      <c r="G171" s="61" t="s">
        <v>598</v>
      </c>
      <c r="H171" s="50" t="s">
        <v>599</v>
      </c>
      <c r="I171" s="50" t="s">
        <v>198</v>
      </c>
      <c r="J171" s="50" t="s">
        <v>406</v>
      </c>
      <c r="K171" s="50" t="s">
        <v>403</v>
      </c>
      <c r="L171" s="53" t="s">
        <v>29</v>
      </c>
      <c r="M171" s="51" t="str">
        <f t="shared" si="14"/>
        <v>N/A</v>
      </c>
      <c r="N171" s="57" t="s">
        <v>29</v>
      </c>
      <c r="O171" s="64">
        <f>IF(Q171="y",1,SUMIFS('Rating Grid'!$D$11:$D$34,'Rating Grid'!$B$11:$B$34,Original!$L$30:$L$172,'Rating Grid'!$C$11:$C$34,Original!$M$30:$M$172))</f>
        <v>3</v>
      </c>
      <c r="P171" s="58" t="s">
        <v>29</v>
      </c>
      <c r="Q171" s="50" t="s">
        <v>31</v>
      </c>
      <c r="R171" s="51">
        <f t="shared" si="21"/>
        <v>3</v>
      </c>
      <c r="S171" s="52"/>
      <c r="T171" s="59"/>
      <c r="U171" s="53" t="s">
        <v>112</v>
      </c>
      <c r="V171" s="53" t="str">
        <f t="shared" si="16"/>
        <v>2022</v>
      </c>
      <c r="W171" s="53" t="str">
        <f t="shared" si="17"/>
        <v>-</v>
      </c>
      <c r="X171" s="53" t="str">
        <f t="shared" si="18"/>
        <v>-</v>
      </c>
      <c r="Y171" s="53" t="str">
        <f t="shared" si="19"/>
        <v>-</v>
      </c>
      <c r="Z171" s="49" t="s">
        <v>31</v>
      </c>
      <c r="AA171" s="49" t="s">
        <v>31</v>
      </c>
      <c r="AB171" s="49"/>
    </row>
    <row r="172" spans="1:28" s="48" customFormat="1" x14ac:dyDescent="0.2">
      <c r="A172" s="50" t="s">
        <v>398</v>
      </c>
      <c r="B172" s="65" t="s">
        <v>221</v>
      </c>
      <c r="C172" s="66" t="s">
        <v>422</v>
      </c>
      <c r="D172" s="66" t="s">
        <v>422</v>
      </c>
      <c r="E172" s="50" t="s">
        <v>221</v>
      </c>
      <c r="F172" s="50"/>
      <c r="G172" s="50" t="s">
        <v>141</v>
      </c>
      <c r="H172" s="50" t="s">
        <v>603</v>
      </c>
      <c r="I172" s="50"/>
      <c r="J172" s="50"/>
      <c r="K172" s="50" t="s">
        <v>100</v>
      </c>
      <c r="L172" s="53" t="s">
        <v>108</v>
      </c>
      <c r="M172" s="51" t="str">
        <f t="shared" si="14"/>
        <v>N/A</v>
      </c>
      <c r="N172" s="57" t="s">
        <v>29</v>
      </c>
      <c r="O172" s="64">
        <f>IF(Q172="y",1,SUMIFS('Rating Grid'!$D$11:$D$34,'Rating Grid'!$B$11:$B$34,Original!$L$30:$L$172,'Rating Grid'!$C$11:$C$34,Original!$M$30:$M$172))</f>
        <v>2</v>
      </c>
      <c r="P172" s="57" t="s">
        <v>29</v>
      </c>
      <c r="Q172" s="50" t="s">
        <v>31</v>
      </c>
      <c r="R172" s="51">
        <f t="shared" si="21"/>
        <v>2</v>
      </c>
      <c r="S172" s="52"/>
      <c r="T172" s="59"/>
      <c r="U172" s="53"/>
      <c r="V172" s="53" t="str">
        <f t="shared" si="16"/>
        <v>2022</v>
      </c>
      <c r="W172" s="53" t="str">
        <f t="shared" si="17"/>
        <v>-</v>
      </c>
      <c r="X172" s="53" t="str">
        <f t="shared" si="18"/>
        <v>-</v>
      </c>
      <c r="Y172" s="53" t="str">
        <f t="shared" si="19"/>
        <v>-</v>
      </c>
      <c r="AB172" s="72" t="s">
        <v>561</v>
      </c>
    </row>
    <row r="173" spans="1:28" s="48" customFormat="1" ht="24" x14ac:dyDescent="0.2">
      <c r="A173" s="50" t="s">
        <v>398</v>
      </c>
      <c r="B173" s="50" t="s">
        <v>478</v>
      </c>
      <c r="C173" s="54" t="s">
        <v>490</v>
      </c>
      <c r="D173" s="56" t="s">
        <v>492</v>
      </c>
      <c r="E173" s="50" t="s">
        <v>496</v>
      </c>
      <c r="G173" s="61" t="s">
        <v>495</v>
      </c>
      <c r="H173" s="50" t="s">
        <v>179</v>
      </c>
      <c r="I173" s="49" t="s">
        <v>500</v>
      </c>
      <c r="J173" s="67"/>
      <c r="K173" s="50" t="s">
        <v>94</v>
      </c>
      <c r="L173" s="53" t="s">
        <v>29</v>
      </c>
      <c r="M173" s="51" t="s">
        <v>32</v>
      </c>
      <c r="N173" s="50" t="s">
        <v>29</v>
      </c>
      <c r="O173" s="64">
        <v>3</v>
      </c>
      <c r="P173" s="58" t="s">
        <v>29</v>
      </c>
      <c r="Q173" s="50" t="s">
        <v>31</v>
      </c>
      <c r="R173" s="51">
        <f t="shared" si="21"/>
        <v>3</v>
      </c>
      <c r="S173" s="52"/>
      <c r="T173" s="59"/>
      <c r="U173" s="53" t="s">
        <v>112</v>
      </c>
      <c r="V173" s="53"/>
      <c r="W173" s="53" t="str">
        <f t="shared" si="17"/>
        <v>-</v>
      </c>
      <c r="X173" s="53" t="str">
        <f t="shared" si="18"/>
        <v>-</v>
      </c>
      <c r="Y173" s="53" t="str">
        <f t="shared" si="19"/>
        <v>-</v>
      </c>
      <c r="Z173" s="49" t="s">
        <v>45</v>
      </c>
      <c r="AA173" s="49" t="s">
        <v>31</v>
      </c>
      <c r="AB173" s="49"/>
    </row>
    <row r="174" spans="1:28" ht="24" x14ac:dyDescent="0.25">
      <c r="A174" s="50" t="s">
        <v>398</v>
      </c>
      <c r="B174" s="50" t="s">
        <v>478</v>
      </c>
      <c r="C174" s="54" t="s">
        <v>489</v>
      </c>
      <c r="D174" s="54" t="s">
        <v>494</v>
      </c>
      <c r="E174" s="50" t="s">
        <v>496</v>
      </c>
      <c r="G174" s="61" t="s">
        <v>495</v>
      </c>
      <c r="H174" s="50" t="s">
        <v>179</v>
      </c>
      <c r="I174" s="49" t="s">
        <v>500</v>
      </c>
      <c r="K174" s="50" t="s">
        <v>94</v>
      </c>
      <c r="L174" s="53" t="s">
        <v>29</v>
      </c>
      <c r="M174" s="51" t="s">
        <v>32</v>
      </c>
      <c r="N174" s="50" t="s">
        <v>29</v>
      </c>
      <c r="O174" s="64">
        <v>3</v>
      </c>
      <c r="P174" s="58" t="s">
        <v>29</v>
      </c>
      <c r="Q174" s="50" t="s">
        <v>31</v>
      </c>
      <c r="R174" s="51">
        <f t="shared" si="21"/>
        <v>3</v>
      </c>
      <c r="S174" s="52"/>
      <c r="T174" s="59"/>
      <c r="U174" s="53" t="s">
        <v>112</v>
      </c>
      <c r="V174" s="53"/>
      <c r="W174" s="53" t="str">
        <f t="shared" si="17"/>
        <v>-</v>
      </c>
      <c r="X174" s="53" t="str">
        <f t="shared" si="18"/>
        <v>-</v>
      </c>
      <c r="Y174" s="53" t="str">
        <f t="shared" si="19"/>
        <v>-</v>
      </c>
      <c r="Z174" s="49" t="s">
        <v>45</v>
      </c>
      <c r="AA174" s="49" t="s">
        <v>31</v>
      </c>
    </row>
    <row r="175" spans="1:28" s="69" customFormat="1" x14ac:dyDescent="0.25">
      <c r="A175" s="50" t="s">
        <v>398</v>
      </c>
      <c r="B175" s="50" t="s">
        <v>90</v>
      </c>
      <c r="C175" s="56" t="s">
        <v>459</v>
      </c>
      <c r="D175" s="56" t="s">
        <v>459</v>
      </c>
      <c r="E175" s="50" t="s">
        <v>90</v>
      </c>
      <c r="F175" s="61"/>
      <c r="G175" s="61" t="s">
        <v>91</v>
      </c>
      <c r="H175" s="50" t="s">
        <v>92</v>
      </c>
      <c r="I175" s="50" t="s">
        <v>93</v>
      </c>
      <c r="J175" s="50"/>
      <c r="K175" s="50" t="s">
        <v>94</v>
      </c>
      <c r="L175" s="53" t="s">
        <v>108</v>
      </c>
      <c r="M175" s="51" t="s">
        <v>32</v>
      </c>
      <c r="N175" s="57" t="s">
        <v>29</v>
      </c>
      <c r="O175" s="64">
        <v>3</v>
      </c>
      <c r="P175" s="58" t="s">
        <v>29</v>
      </c>
      <c r="Q175" s="50" t="s">
        <v>31</v>
      </c>
      <c r="R175" s="51">
        <f t="shared" si="21"/>
        <v>3</v>
      </c>
      <c r="S175" s="52"/>
      <c r="T175" s="59">
        <v>2021</v>
      </c>
      <c r="U175" s="53" t="s">
        <v>36</v>
      </c>
      <c r="V175" s="53" t="str">
        <f t="shared" ref="V175:V177" si="24">IF($T175+$R175&lt;=2022,"2022","-")</f>
        <v>-</v>
      </c>
      <c r="W175" s="53" t="str">
        <f t="shared" si="17"/>
        <v>-</v>
      </c>
      <c r="X175" s="53" t="str">
        <f t="shared" si="18"/>
        <v>2024</v>
      </c>
      <c r="Y175" s="53" t="str">
        <f t="shared" si="19"/>
        <v>-</v>
      </c>
      <c r="Z175" s="49"/>
      <c r="AA175" s="49" t="str">
        <f t="shared" ref="AA175:AA176" si="25">IF($T175&gt;2018,"Y","N")</f>
        <v>Y</v>
      </c>
      <c r="AB175" s="49" t="s">
        <v>467</v>
      </c>
    </row>
    <row r="176" spans="1:28" s="69" customFormat="1" x14ac:dyDescent="0.25">
      <c r="A176" s="50" t="s">
        <v>398</v>
      </c>
      <c r="B176" s="69" t="s">
        <v>90</v>
      </c>
      <c r="C176" s="54" t="s">
        <v>462</v>
      </c>
      <c r="D176" s="54" t="s">
        <v>462</v>
      </c>
      <c r="E176" s="50" t="s">
        <v>90</v>
      </c>
      <c r="G176" s="61" t="s">
        <v>91</v>
      </c>
      <c r="H176" s="50" t="s">
        <v>92</v>
      </c>
      <c r="I176" s="49" t="s">
        <v>460</v>
      </c>
      <c r="J176" s="49"/>
      <c r="K176" s="50" t="s">
        <v>94</v>
      </c>
      <c r="L176" s="53" t="s">
        <v>108</v>
      </c>
      <c r="M176" s="51" t="s">
        <v>32</v>
      </c>
      <c r="N176" s="57" t="s">
        <v>29</v>
      </c>
      <c r="O176" s="64">
        <v>3</v>
      </c>
      <c r="P176" s="58" t="s">
        <v>108</v>
      </c>
      <c r="Q176" s="50" t="s">
        <v>31</v>
      </c>
      <c r="R176" s="51">
        <v>1</v>
      </c>
      <c r="S176" s="52"/>
      <c r="T176" s="59">
        <v>2021</v>
      </c>
      <c r="U176" s="53" t="s">
        <v>32</v>
      </c>
      <c r="V176" s="53" t="str">
        <f t="shared" si="24"/>
        <v>2022</v>
      </c>
      <c r="W176" s="53" t="str">
        <f t="shared" si="17"/>
        <v>-</v>
      </c>
      <c r="X176" s="53" t="str">
        <f t="shared" si="18"/>
        <v>-</v>
      </c>
      <c r="Y176" s="53" t="str">
        <f t="shared" si="19"/>
        <v>-</v>
      </c>
      <c r="Z176" s="49" t="s">
        <v>45</v>
      </c>
      <c r="AA176" s="49" t="str">
        <f t="shared" si="25"/>
        <v>Y</v>
      </c>
      <c r="AB176" s="49" t="s">
        <v>468</v>
      </c>
    </row>
    <row r="177" spans="1:16373" s="69" customFormat="1" ht="24" x14ac:dyDescent="0.25">
      <c r="A177" s="50" t="s">
        <v>398</v>
      </c>
      <c r="B177" s="69" t="s">
        <v>90</v>
      </c>
      <c r="C177" s="54" t="s">
        <v>464</v>
      </c>
      <c r="D177" s="54" t="s">
        <v>464</v>
      </c>
      <c r="E177" s="49" t="s">
        <v>90</v>
      </c>
      <c r="G177" s="61" t="s">
        <v>91</v>
      </c>
      <c r="H177" s="50" t="s">
        <v>92</v>
      </c>
      <c r="I177" s="49" t="s">
        <v>465</v>
      </c>
      <c r="J177" s="49"/>
      <c r="K177" s="50" t="s">
        <v>94</v>
      </c>
      <c r="L177" s="53" t="s">
        <v>29</v>
      </c>
      <c r="M177" s="51" t="s">
        <v>33</v>
      </c>
      <c r="N177" s="57" t="s">
        <v>29</v>
      </c>
      <c r="O177" s="64">
        <v>3</v>
      </c>
      <c r="P177" s="58" t="s">
        <v>29</v>
      </c>
      <c r="Q177" s="50" t="s">
        <v>31</v>
      </c>
      <c r="R177" s="51">
        <f t="shared" ref="R177:R178" si="26">IF(O177&gt;S177,O177,S177)</f>
        <v>3</v>
      </c>
      <c r="S177" s="52"/>
      <c r="T177" s="59">
        <v>2021</v>
      </c>
      <c r="U177" s="53" t="s">
        <v>36</v>
      </c>
      <c r="V177" s="53" t="str">
        <f t="shared" si="24"/>
        <v>-</v>
      </c>
      <c r="W177" s="53">
        <v>2023</v>
      </c>
      <c r="X177" s="53" t="s">
        <v>112</v>
      </c>
      <c r="Y177" s="53" t="str">
        <f t="shared" si="19"/>
        <v>-</v>
      </c>
      <c r="Z177" s="49"/>
      <c r="AA177" s="49" t="s">
        <v>31</v>
      </c>
      <c r="AB177" s="49" t="s">
        <v>466</v>
      </c>
    </row>
    <row r="178" spans="1:16373" s="69" customFormat="1" ht="24" x14ac:dyDescent="0.25">
      <c r="A178" s="50" t="s">
        <v>398</v>
      </c>
      <c r="B178" s="50" t="s">
        <v>478</v>
      </c>
      <c r="C178" s="54" t="s">
        <v>474</v>
      </c>
      <c r="D178" s="69" t="s">
        <v>474</v>
      </c>
      <c r="E178" s="69" t="s">
        <v>474</v>
      </c>
      <c r="F178" s="49"/>
      <c r="G178" s="50" t="s">
        <v>475</v>
      </c>
      <c r="H178" s="49" t="s">
        <v>477</v>
      </c>
      <c r="I178" s="49" t="s">
        <v>477</v>
      </c>
      <c r="J178" s="49"/>
      <c r="K178" s="49" t="s">
        <v>94</v>
      </c>
      <c r="L178" s="53" t="s">
        <v>29</v>
      </c>
      <c r="M178" s="51" t="s">
        <v>32</v>
      </c>
      <c r="N178" s="50" t="s">
        <v>29</v>
      </c>
      <c r="O178" s="49">
        <v>3</v>
      </c>
      <c r="P178" s="58" t="s">
        <v>29</v>
      </c>
      <c r="Q178" s="50" t="s">
        <v>31</v>
      </c>
      <c r="R178" s="51">
        <f t="shared" si="26"/>
        <v>3</v>
      </c>
      <c r="S178" s="52"/>
      <c r="T178" s="71"/>
      <c r="U178" s="71"/>
      <c r="V178" s="71"/>
      <c r="W178" s="71"/>
      <c r="X178" s="71"/>
      <c r="Y178" s="71"/>
    </row>
    <row r="179" spans="1:16373" s="48" customFormat="1" ht="24" x14ac:dyDescent="0.2">
      <c r="A179" s="50" t="s">
        <v>398</v>
      </c>
      <c r="B179" s="50" t="s">
        <v>478</v>
      </c>
      <c r="C179" s="54" t="s">
        <v>505</v>
      </c>
      <c r="D179" s="54" t="s">
        <v>506</v>
      </c>
      <c r="E179" s="50" t="s">
        <v>496</v>
      </c>
      <c r="F179" s="61" t="s">
        <v>495</v>
      </c>
      <c r="G179" s="50" t="s">
        <v>179</v>
      </c>
      <c r="H179" s="50" t="s">
        <v>179</v>
      </c>
      <c r="I179" s="49" t="s">
        <v>507</v>
      </c>
      <c r="J179" s="49"/>
      <c r="K179" s="49" t="s">
        <v>94</v>
      </c>
      <c r="L179" s="53" t="s">
        <v>29</v>
      </c>
      <c r="M179" s="51" t="s">
        <v>109</v>
      </c>
      <c r="N179" s="50" t="s">
        <v>29</v>
      </c>
      <c r="O179" s="64">
        <v>3</v>
      </c>
      <c r="P179" s="58" t="s">
        <v>29</v>
      </c>
      <c r="Q179" s="50" t="s">
        <v>31</v>
      </c>
      <c r="R179" s="51">
        <v>0</v>
      </c>
      <c r="S179" s="52"/>
      <c r="T179" s="59"/>
      <c r="U179" s="53" t="s">
        <v>112</v>
      </c>
      <c r="V179" s="53"/>
      <c r="W179" s="53" t="s">
        <v>112</v>
      </c>
      <c r="X179" s="53" t="s">
        <v>112</v>
      </c>
      <c r="Y179" s="53" t="s">
        <v>112</v>
      </c>
      <c r="Z179" s="49" t="s">
        <v>45</v>
      </c>
      <c r="AA179" s="49" t="s">
        <v>31</v>
      </c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  <c r="CX179" s="49"/>
      <c r="CY179" s="49"/>
      <c r="CZ179" s="49"/>
      <c r="DA179" s="49"/>
      <c r="DB179" s="49"/>
      <c r="DC179" s="49"/>
      <c r="DD179" s="49"/>
      <c r="DE179" s="49"/>
      <c r="DF179" s="49"/>
      <c r="DG179" s="49"/>
      <c r="DH179" s="49"/>
      <c r="DI179" s="49"/>
      <c r="DJ179" s="49"/>
      <c r="DK179" s="49"/>
      <c r="DL179" s="49"/>
      <c r="DM179" s="49"/>
      <c r="DN179" s="49"/>
      <c r="DO179" s="49"/>
      <c r="DP179" s="49"/>
      <c r="DQ179" s="49"/>
      <c r="DR179" s="49"/>
      <c r="DS179" s="49"/>
      <c r="DT179" s="49"/>
      <c r="DU179" s="49"/>
      <c r="DV179" s="49"/>
      <c r="DW179" s="49"/>
      <c r="DX179" s="49"/>
      <c r="DY179" s="49"/>
      <c r="DZ179" s="49"/>
      <c r="EA179" s="49"/>
      <c r="EB179" s="49"/>
      <c r="EC179" s="49"/>
      <c r="ED179" s="49"/>
      <c r="EE179" s="49"/>
      <c r="EF179" s="49"/>
      <c r="EG179" s="49"/>
      <c r="EH179" s="49"/>
      <c r="EI179" s="49"/>
      <c r="EJ179" s="49"/>
      <c r="EK179" s="49"/>
      <c r="EL179" s="49"/>
      <c r="EM179" s="49"/>
      <c r="EN179" s="49"/>
      <c r="EO179" s="49"/>
      <c r="EP179" s="49"/>
      <c r="EQ179" s="49"/>
      <c r="ER179" s="49"/>
      <c r="ES179" s="49"/>
      <c r="ET179" s="49"/>
      <c r="EU179" s="49"/>
      <c r="EV179" s="49"/>
      <c r="EW179" s="49"/>
      <c r="EX179" s="49"/>
      <c r="EY179" s="49"/>
      <c r="EZ179" s="49"/>
      <c r="FA179" s="49"/>
      <c r="FB179" s="49"/>
      <c r="FC179" s="49"/>
      <c r="FD179" s="49"/>
      <c r="FE179" s="49"/>
      <c r="FF179" s="49"/>
      <c r="FG179" s="49"/>
      <c r="FH179" s="49"/>
      <c r="FI179" s="49"/>
      <c r="FJ179" s="49"/>
      <c r="FK179" s="49"/>
      <c r="FL179" s="49"/>
      <c r="FM179" s="49"/>
      <c r="FN179" s="49"/>
      <c r="FO179" s="49"/>
      <c r="FP179" s="49"/>
      <c r="FQ179" s="49"/>
      <c r="FR179" s="49"/>
      <c r="FS179" s="49"/>
      <c r="FT179" s="49"/>
      <c r="FU179" s="49"/>
      <c r="FV179" s="49"/>
      <c r="FW179" s="49"/>
      <c r="FX179" s="49"/>
      <c r="FY179" s="49"/>
      <c r="FZ179" s="49"/>
      <c r="GA179" s="49"/>
      <c r="GB179" s="49"/>
      <c r="GC179" s="49"/>
      <c r="GD179" s="49"/>
      <c r="GE179" s="49"/>
      <c r="GF179" s="49"/>
      <c r="GG179" s="49"/>
      <c r="GH179" s="49"/>
      <c r="GI179" s="49"/>
      <c r="GJ179" s="49"/>
      <c r="GK179" s="49"/>
      <c r="GL179" s="49"/>
      <c r="GM179" s="49"/>
      <c r="GN179" s="49"/>
      <c r="GO179" s="49"/>
      <c r="GP179" s="49"/>
      <c r="GQ179" s="49"/>
      <c r="GR179" s="49"/>
      <c r="GS179" s="49"/>
      <c r="GT179" s="49"/>
      <c r="GU179" s="49"/>
      <c r="GV179" s="49"/>
      <c r="GW179" s="49"/>
      <c r="GX179" s="49"/>
      <c r="GY179" s="49"/>
      <c r="GZ179" s="49"/>
      <c r="HA179" s="49"/>
      <c r="HB179" s="49"/>
      <c r="HC179" s="49"/>
      <c r="HD179" s="49"/>
      <c r="HE179" s="49"/>
      <c r="HF179" s="49"/>
      <c r="HG179" s="49"/>
      <c r="HH179" s="49"/>
      <c r="HI179" s="49"/>
      <c r="HJ179" s="49"/>
      <c r="HK179" s="49"/>
      <c r="HL179" s="49"/>
      <c r="HM179" s="49"/>
      <c r="HN179" s="49"/>
      <c r="HO179" s="49"/>
      <c r="HP179" s="49"/>
      <c r="HQ179" s="49"/>
      <c r="HR179" s="49"/>
      <c r="HS179" s="49"/>
      <c r="HT179" s="49"/>
      <c r="HU179" s="49"/>
      <c r="HV179" s="49"/>
      <c r="HW179" s="49"/>
      <c r="HX179" s="49"/>
      <c r="HY179" s="49"/>
      <c r="HZ179" s="49"/>
      <c r="IA179" s="49"/>
      <c r="IB179" s="49"/>
      <c r="IC179" s="49"/>
      <c r="ID179" s="49"/>
      <c r="IE179" s="49"/>
      <c r="IF179" s="49"/>
      <c r="IG179" s="49"/>
      <c r="IH179" s="49"/>
      <c r="II179" s="49"/>
      <c r="IJ179" s="49"/>
      <c r="IK179" s="49"/>
      <c r="IL179" s="49"/>
      <c r="IM179" s="49"/>
      <c r="IN179" s="49"/>
      <c r="IO179" s="49"/>
      <c r="IP179" s="49"/>
      <c r="IQ179" s="49"/>
      <c r="IR179" s="49"/>
      <c r="IS179" s="49"/>
      <c r="IT179" s="49"/>
      <c r="IU179" s="49"/>
      <c r="IV179" s="49"/>
      <c r="IW179" s="49"/>
      <c r="IX179" s="49"/>
      <c r="IY179" s="49"/>
      <c r="IZ179" s="49"/>
      <c r="JA179" s="49"/>
      <c r="JB179" s="49"/>
      <c r="JC179" s="49"/>
      <c r="JD179" s="49"/>
      <c r="JE179" s="49"/>
      <c r="JF179" s="49"/>
      <c r="JG179" s="49"/>
      <c r="JH179" s="49"/>
      <c r="JI179" s="49"/>
      <c r="JJ179" s="49"/>
      <c r="JK179" s="49"/>
      <c r="JL179" s="49"/>
      <c r="JM179" s="49"/>
      <c r="JN179" s="49"/>
      <c r="JO179" s="49"/>
      <c r="JP179" s="49"/>
      <c r="JQ179" s="49"/>
      <c r="JR179" s="49"/>
      <c r="JS179" s="49"/>
      <c r="JT179" s="49"/>
      <c r="JU179" s="49"/>
      <c r="JV179" s="49"/>
      <c r="JW179" s="49"/>
      <c r="JX179" s="49"/>
      <c r="JY179" s="49"/>
      <c r="JZ179" s="49"/>
      <c r="KA179" s="49"/>
      <c r="KB179" s="49"/>
      <c r="KC179" s="49"/>
      <c r="KD179" s="49"/>
      <c r="KE179" s="49"/>
      <c r="KF179" s="49"/>
      <c r="KG179" s="49"/>
      <c r="KH179" s="49"/>
      <c r="KI179" s="49"/>
      <c r="KJ179" s="49"/>
      <c r="KK179" s="49"/>
      <c r="KL179" s="49"/>
      <c r="KM179" s="49"/>
      <c r="KN179" s="49"/>
      <c r="KO179" s="49"/>
      <c r="KP179" s="49"/>
      <c r="KQ179" s="49"/>
      <c r="KR179" s="49"/>
      <c r="KS179" s="49"/>
      <c r="KT179" s="49"/>
      <c r="KU179" s="49"/>
      <c r="KV179" s="49"/>
      <c r="KW179" s="49"/>
      <c r="KX179" s="49"/>
      <c r="KY179" s="49"/>
      <c r="KZ179" s="49"/>
      <c r="LA179" s="49"/>
      <c r="LB179" s="49"/>
      <c r="LC179" s="49"/>
      <c r="LD179" s="49"/>
      <c r="LE179" s="49"/>
      <c r="LF179" s="49"/>
      <c r="LG179" s="49"/>
      <c r="LH179" s="49"/>
      <c r="LI179" s="49"/>
      <c r="LJ179" s="49"/>
      <c r="LK179" s="49"/>
      <c r="LL179" s="49"/>
      <c r="LM179" s="49"/>
      <c r="LN179" s="49"/>
      <c r="LO179" s="49"/>
      <c r="LP179" s="49"/>
      <c r="LQ179" s="49"/>
      <c r="LR179" s="49"/>
      <c r="LS179" s="49"/>
      <c r="LT179" s="49"/>
      <c r="LU179" s="49"/>
      <c r="LV179" s="49"/>
      <c r="LW179" s="49"/>
      <c r="LX179" s="49"/>
      <c r="LY179" s="49"/>
      <c r="LZ179" s="49"/>
      <c r="MA179" s="49"/>
      <c r="MB179" s="49"/>
      <c r="MC179" s="49"/>
      <c r="MD179" s="49"/>
      <c r="ME179" s="49"/>
      <c r="MF179" s="49"/>
      <c r="MG179" s="49"/>
      <c r="MH179" s="49"/>
      <c r="MI179" s="49"/>
      <c r="MJ179" s="49"/>
      <c r="MK179" s="49"/>
      <c r="ML179" s="49"/>
      <c r="MM179" s="49"/>
      <c r="MN179" s="49"/>
      <c r="MO179" s="49"/>
      <c r="MP179" s="49"/>
      <c r="MQ179" s="49"/>
      <c r="MR179" s="49"/>
      <c r="MS179" s="49"/>
      <c r="MT179" s="49"/>
      <c r="MU179" s="49"/>
      <c r="MV179" s="49"/>
      <c r="MW179" s="49"/>
      <c r="MX179" s="49"/>
      <c r="MY179" s="49"/>
      <c r="MZ179" s="49"/>
      <c r="NA179" s="49"/>
      <c r="NB179" s="49"/>
      <c r="NC179" s="49"/>
      <c r="ND179" s="49"/>
      <c r="NE179" s="49"/>
      <c r="NF179" s="49"/>
      <c r="NG179" s="49"/>
      <c r="NH179" s="49"/>
      <c r="NI179" s="49"/>
      <c r="NJ179" s="49"/>
      <c r="NK179" s="49"/>
      <c r="NL179" s="49"/>
      <c r="NM179" s="49"/>
      <c r="NN179" s="49"/>
      <c r="NO179" s="49"/>
      <c r="NP179" s="49"/>
      <c r="NQ179" s="49"/>
      <c r="NR179" s="49"/>
      <c r="NS179" s="49"/>
      <c r="NT179" s="49"/>
      <c r="NU179" s="49"/>
      <c r="NV179" s="49"/>
      <c r="NW179" s="49"/>
      <c r="NX179" s="49"/>
      <c r="NY179" s="49"/>
      <c r="NZ179" s="49"/>
      <c r="OA179" s="49"/>
      <c r="OB179" s="49"/>
      <c r="OC179" s="49"/>
      <c r="OD179" s="49"/>
      <c r="OE179" s="49"/>
      <c r="OF179" s="49"/>
      <c r="OG179" s="49"/>
      <c r="OH179" s="49"/>
      <c r="OI179" s="49"/>
      <c r="OJ179" s="49"/>
      <c r="OK179" s="49"/>
      <c r="OL179" s="49"/>
      <c r="OM179" s="49"/>
      <c r="ON179" s="49"/>
      <c r="OO179" s="49"/>
      <c r="OP179" s="49"/>
      <c r="OQ179" s="49"/>
      <c r="OR179" s="49"/>
      <c r="OS179" s="49"/>
      <c r="OT179" s="49"/>
      <c r="OU179" s="49"/>
      <c r="OV179" s="49"/>
      <c r="OW179" s="49"/>
      <c r="OX179" s="49"/>
      <c r="OY179" s="49"/>
      <c r="OZ179" s="49"/>
      <c r="PA179" s="49"/>
      <c r="PB179" s="49"/>
      <c r="PC179" s="49"/>
      <c r="PD179" s="49"/>
      <c r="PE179" s="49"/>
      <c r="PF179" s="49"/>
      <c r="PG179" s="49"/>
      <c r="PH179" s="49"/>
      <c r="PI179" s="49"/>
      <c r="PJ179" s="49"/>
      <c r="PK179" s="49"/>
      <c r="PL179" s="49"/>
      <c r="PM179" s="49"/>
      <c r="PN179" s="49"/>
      <c r="PO179" s="49"/>
      <c r="PP179" s="49"/>
      <c r="PQ179" s="49"/>
      <c r="PR179" s="49"/>
      <c r="PS179" s="49"/>
      <c r="PT179" s="49"/>
      <c r="PU179" s="49"/>
      <c r="PV179" s="49"/>
      <c r="PW179" s="49"/>
      <c r="PX179" s="49"/>
      <c r="PY179" s="49"/>
      <c r="PZ179" s="49"/>
      <c r="QA179" s="49"/>
      <c r="QB179" s="49"/>
      <c r="QC179" s="49"/>
      <c r="QD179" s="49"/>
      <c r="QE179" s="49"/>
      <c r="QF179" s="49"/>
      <c r="QG179" s="49"/>
      <c r="QH179" s="49"/>
      <c r="QI179" s="49"/>
      <c r="QJ179" s="49"/>
      <c r="QK179" s="49"/>
      <c r="QL179" s="49"/>
      <c r="QM179" s="49"/>
      <c r="QN179" s="49"/>
      <c r="QO179" s="49"/>
      <c r="QP179" s="49"/>
      <c r="QQ179" s="49"/>
      <c r="QR179" s="49"/>
      <c r="QS179" s="49"/>
      <c r="QT179" s="49"/>
      <c r="QU179" s="49"/>
      <c r="QV179" s="49"/>
      <c r="QW179" s="49"/>
      <c r="QX179" s="49"/>
      <c r="QY179" s="49"/>
      <c r="QZ179" s="49"/>
      <c r="RA179" s="49"/>
      <c r="RB179" s="49"/>
      <c r="RC179" s="49"/>
      <c r="RD179" s="49"/>
      <c r="RE179" s="49"/>
      <c r="RF179" s="49"/>
      <c r="RG179" s="49"/>
      <c r="RH179" s="49"/>
      <c r="RI179" s="49"/>
      <c r="RJ179" s="49"/>
      <c r="RK179" s="49"/>
      <c r="RL179" s="49"/>
      <c r="RM179" s="49"/>
      <c r="RN179" s="49"/>
      <c r="RO179" s="49"/>
      <c r="RP179" s="49"/>
      <c r="RQ179" s="49"/>
      <c r="RR179" s="49"/>
      <c r="RS179" s="49"/>
      <c r="RT179" s="49"/>
      <c r="RU179" s="49"/>
      <c r="RV179" s="49"/>
      <c r="RW179" s="49"/>
      <c r="RX179" s="49"/>
      <c r="RY179" s="49"/>
      <c r="RZ179" s="49"/>
      <c r="SA179" s="49"/>
      <c r="SB179" s="49"/>
      <c r="SC179" s="49"/>
      <c r="SD179" s="49"/>
      <c r="SE179" s="49"/>
      <c r="SF179" s="49"/>
      <c r="SG179" s="49"/>
      <c r="SH179" s="49"/>
      <c r="SI179" s="49"/>
      <c r="SJ179" s="49"/>
      <c r="SK179" s="49"/>
      <c r="SL179" s="49"/>
      <c r="SM179" s="49"/>
      <c r="SN179" s="49"/>
      <c r="SO179" s="49"/>
      <c r="SP179" s="49"/>
      <c r="SQ179" s="49"/>
      <c r="SR179" s="49"/>
      <c r="SS179" s="49"/>
      <c r="ST179" s="49"/>
      <c r="SU179" s="49"/>
      <c r="SV179" s="49"/>
      <c r="SW179" s="49"/>
      <c r="SX179" s="49"/>
      <c r="SY179" s="49"/>
      <c r="SZ179" s="49"/>
      <c r="TA179" s="49"/>
      <c r="TB179" s="49"/>
      <c r="TC179" s="49"/>
      <c r="TD179" s="49"/>
      <c r="TE179" s="49"/>
      <c r="TF179" s="49"/>
      <c r="TG179" s="49"/>
      <c r="TH179" s="49"/>
      <c r="TI179" s="49"/>
      <c r="TJ179" s="49"/>
      <c r="TK179" s="49"/>
      <c r="TL179" s="49"/>
      <c r="TM179" s="49"/>
      <c r="TN179" s="49"/>
      <c r="TO179" s="49"/>
      <c r="TP179" s="49"/>
      <c r="TQ179" s="49"/>
      <c r="TR179" s="49"/>
      <c r="TS179" s="49"/>
      <c r="TT179" s="49"/>
      <c r="TU179" s="49"/>
      <c r="TV179" s="49"/>
      <c r="TW179" s="49"/>
      <c r="TX179" s="49"/>
      <c r="TY179" s="49"/>
      <c r="TZ179" s="49"/>
      <c r="UA179" s="49"/>
      <c r="UB179" s="49"/>
      <c r="UC179" s="49"/>
      <c r="UD179" s="49"/>
      <c r="UE179" s="49"/>
      <c r="UF179" s="49"/>
      <c r="UG179" s="49"/>
      <c r="UH179" s="49"/>
      <c r="UI179" s="49"/>
      <c r="UJ179" s="49"/>
      <c r="UK179" s="49"/>
      <c r="UL179" s="49"/>
      <c r="UM179" s="49"/>
      <c r="UN179" s="49"/>
      <c r="UO179" s="49"/>
      <c r="UP179" s="49"/>
      <c r="UQ179" s="49"/>
      <c r="UR179" s="49"/>
      <c r="US179" s="49"/>
      <c r="UT179" s="49"/>
      <c r="UU179" s="49"/>
      <c r="UV179" s="49"/>
      <c r="UW179" s="49"/>
      <c r="UX179" s="49"/>
      <c r="UY179" s="49"/>
      <c r="UZ179" s="49"/>
      <c r="VA179" s="49"/>
      <c r="VB179" s="49"/>
      <c r="VC179" s="49"/>
      <c r="VD179" s="49"/>
      <c r="VE179" s="49"/>
      <c r="VF179" s="49"/>
      <c r="VG179" s="49"/>
      <c r="VH179" s="49"/>
      <c r="VI179" s="49"/>
      <c r="VJ179" s="49"/>
      <c r="VK179" s="49"/>
      <c r="VL179" s="49"/>
      <c r="VM179" s="49"/>
      <c r="VN179" s="49"/>
      <c r="VO179" s="49"/>
      <c r="VP179" s="49"/>
      <c r="VQ179" s="49"/>
      <c r="VR179" s="49"/>
      <c r="VS179" s="49"/>
      <c r="VT179" s="49"/>
      <c r="VU179" s="49"/>
      <c r="VV179" s="49"/>
      <c r="VW179" s="49"/>
      <c r="VX179" s="49"/>
      <c r="VY179" s="49"/>
      <c r="VZ179" s="49"/>
      <c r="WA179" s="49"/>
      <c r="WB179" s="49"/>
      <c r="WC179" s="49"/>
      <c r="WD179" s="49"/>
      <c r="WE179" s="49"/>
      <c r="WF179" s="49"/>
      <c r="WG179" s="49"/>
      <c r="WH179" s="49"/>
      <c r="WI179" s="49"/>
      <c r="WJ179" s="49"/>
      <c r="WK179" s="49"/>
      <c r="WL179" s="49"/>
      <c r="WM179" s="49"/>
      <c r="WN179" s="49"/>
      <c r="WO179" s="49"/>
      <c r="WP179" s="49"/>
      <c r="WQ179" s="49"/>
      <c r="WR179" s="49"/>
      <c r="WS179" s="49"/>
      <c r="WT179" s="49"/>
      <c r="WU179" s="49"/>
      <c r="WV179" s="49"/>
      <c r="WW179" s="49"/>
      <c r="WX179" s="49"/>
      <c r="WY179" s="49"/>
      <c r="WZ179" s="49"/>
      <c r="XA179" s="49"/>
      <c r="XB179" s="49"/>
      <c r="XC179" s="49"/>
      <c r="XD179" s="49"/>
      <c r="XE179" s="49"/>
      <c r="XF179" s="49"/>
      <c r="XG179" s="49"/>
      <c r="XH179" s="49"/>
      <c r="XI179" s="49"/>
      <c r="XJ179" s="49"/>
      <c r="XK179" s="49"/>
      <c r="XL179" s="49"/>
      <c r="XM179" s="49"/>
      <c r="XN179" s="49"/>
      <c r="XO179" s="49"/>
      <c r="XP179" s="49"/>
      <c r="XQ179" s="49"/>
      <c r="XR179" s="49"/>
      <c r="XS179" s="49"/>
      <c r="XT179" s="49"/>
      <c r="XU179" s="49"/>
      <c r="XV179" s="49"/>
      <c r="XW179" s="49"/>
      <c r="XX179" s="49"/>
      <c r="XY179" s="49"/>
      <c r="XZ179" s="49"/>
      <c r="YA179" s="49"/>
      <c r="YB179" s="49"/>
      <c r="YC179" s="49"/>
      <c r="YD179" s="49"/>
      <c r="YE179" s="49"/>
      <c r="YF179" s="49"/>
      <c r="YG179" s="49"/>
      <c r="YH179" s="49"/>
      <c r="YI179" s="49"/>
      <c r="YJ179" s="49"/>
      <c r="YK179" s="49"/>
      <c r="YL179" s="49"/>
      <c r="YM179" s="49"/>
      <c r="YN179" s="49"/>
      <c r="YO179" s="49"/>
      <c r="YP179" s="49"/>
      <c r="YQ179" s="49"/>
      <c r="YR179" s="49"/>
      <c r="YS179" s="49"/>
      <c r="YT179" s="49"/>
      <c r="YU179" s="49"/>
      <c r="YV179" s="49"/>
      <c r="YW179" s="49"/>
      <c r="YX179" s="49"/>
      <c r="YY179" s="49"/>
      <c r="YZ179" s="49"/>
      <c r="ZA179" s="49"/>
      <c r="ZB179" s="49"/>
      <c r="ZC179" s="49"/>
      <c r="ZD179" s="49"/>
      <c r="ZE179" s="49"/>
      <c r="ZF179" s="49"/>
      <c r="ZG179" s="49"/>
      <c r="ZH179" s="49"/>
      <c r="ZI179" s="49"/>
      <c r="ZJ179" s="49"/>
      <c r="ZK179" s="49"/>
      <c r="ZL179" s="49"/>
      <c r="ZM179" s="49"/>
      <c r="ZN179" s="49"/>
      <c r="ZO179" s="49"/>
      <c r="ZP179" s="49"/>
      <c r="ZQ179" s="49"/>
      <c r="ZR179" s="49"/>
      <c r="ZS179" s="49"/>
      <c r="ZT179" s="49"/>
      <c r="ZU179" s="49"/>
      <c r="ZV179" s="49"/>
      <c r="ZW179" s="49"/>
      <c r="ZX179" s="49"/>
      <c r="ZY179" s="49"/>
      <c r="ZZ179" s="49"/>
      <c r="AAA179" s="49"/>
      <c r="AAB179" s="49"/>
      <c r="AAC179" s="49"/>
      <c r="AAD179" s="49"/>
      <c r="AAE179" s="49"/>
      <c r="AAF179" s="49"/>
      <c r="AAG179" s="49"/>
      <c r="AAH179" s="49"/>
      <c r="AAI179" s="49"/>
      <c r="AAJ179" s="49"/>
      <c r="AAK179" s="49"/>
      <c r="AAL179" s="49"/>
      <c r="AAM179" s="49"/>
      <c r="AAN179" s="49"/>
      <c r="AAO179" s="49"/>
      <c r="AAP179" s="49"/>
      <c r="AAQ179" s="49"/>
      <c r="AAR179" s="49"/>
      <c r="AAS179" s="49"/>
      <c r="AAT179" s="49"/>
      <c r="AAU179" s="49"/>
      <c r="AAV179" s="49"/>
      <c r="AAW179" s="49"/>
      <c r="AAX179" s="49"/>
      <c r="AAY179" s="49"/>
      <c r="AAZ179" s="49"/>
      <c r="ABA179" s="49"/>
      <c r="ABB179" s="49"/>
      <c r="ABC179" s="49"/>
      <c r="ABD179" s="49"/>
      <c r="ABE179" s="49"/>
      <c r="ABF179" s="49"/>
      <c r="ABG179" s="49"/>
      <c r="ABH179" s="49"/>
      <c r="ABI179" s="49"/>
      <c r="ABJ179" s="49"/>
      <c r="ABK179" s="49"/>
      <c r="ABL179" s="49"/>
      <c r="ABM179" s="49"/>
      <c r="ABN179" s="49"/>
      <c r="ABO179" s="49"/>
      <c r="ABP179" s="49"/>
      <c r="ABQ179" s="49"/>
      <c r="ABR179" s="49"/>
      <c r="ABS179" s="49"/>
      <c r="ABT179" s="49"/>
      <c r="ABU179" s="49"/>
      <c r="ABV179" s="49"/>
      <c r="ABW179" s="49"/>
      <c r="ABX179" s="49"/>
      <c r="ABY179" s="49"/>
      <c r="ABZ179" s="49"/>
      <c r="ACA179" s="49"/>
      <c r="ACB179" s="49"/>
      <c r="ACC179" s="49"/>
      <c r="ACD179" s="49"/>
      <c r="ACE179" s="49"/>
      <c r="ACF179" s="49"/>
      <c r="ACG179" s="49"/>
      <c r="ACH179" s="49"/>
      <c r="ACI179" s="49"/>
      <c r="ACJ179" s="49"/>
      <c r="ACK179" s="49"/>
      <c r="ACL179" s="49"/>
      <c r="ACM179" s="49"/>
      <c r="ACN179" s="49"/>
      <c r="ACO179" s="49"/>
      <c r="ACP179" s="49"/>
      <c r="ACQ179" s="49"/>
      <c r="ACR179" s="49"/>
      <c r="ACS179" s="49"/>
      <c r="ACT179" s="49"/>
      <c r="ACU179" s="49"/>
      <c r="ACV179" s="49"/>
      <c r="ACW179" s="49"/>
      <c r="ACX179" s="49"/>
      <c r="ACY179" s="49"/>
      <c r="ACZ179" s="49"/>
      <c r="ADA179" s="49"/>
      <c r="ADB179" s="49"/>
      <c r="ADC179" s="49"/>
      <c r="ADD179" s="49"/>
      <c r="ADE179" s="49"/>
      <c r="ADF179" s="49"/>
      <c r="ADG179" s="49"/>
      <c r="ADH179" s="49"/>
      <c r="ADI179" s="49"/>
      <c r="ADJ179" s="49"/>
      <c r="ADK179" s="49"/>
      <c r="ADL179" s="49"/>
      <c r="ADM179" s="49"/>
      <c r="ADN179" s="49"/>
      <c r="ADO179" s="49"/>
      <c r="ADP179" s="49"/>
      <c r="ADQ179" s="49"/>
      <c r="ADR179" s="49"/>
      <c r="ADS179" s="49"/>
      <c r="ADT179" s="49"/>
      <c r="ADU179" s="49"/>
      <c r="ADV179" s="49"/>
      <c r="ADW179" s="49"/>
      <c r="ADX179" s="49"/>
      <c r="ADY179" s="49"/>
      <c r="ADZ179" s="49"/>
      <c r="AEA179" s="49"/>
      <c r="AEB179" s="49"/>
      <c r="AEC179" s="49"/>
      <c r="AED179" s="49"/>
      <c r="AEE179" s="49"/>
      <c r="AEF179" s="49"/>
      <c r="AEG179" s="49"/>
      <c r="AEH179" s="49"/>
      <c r="AEI179" s="49"/>
      <c r="AEJ179" s="49"/>
      <c r="AEK179" s="49"/>
      <c r="AEL179" s="49"/>
      <c r="AEM179" s="49"/>
      <c r="AEN179" s="49"/>
      <c r="AEO179" s="49"/>
      <c r="AEP179" s="49"/>
      <c r="AEQ179" s="49"/>
      <c r="AER179" s="49"/>
      <c r="AES179" s="49"/>
      <c r="AET179" s="49"/>
      <c r="AEU179" s="49"/>
      <c r="AEV179" s="49"/>
      <c r="AEW179" s="49"/>
      <c r="AEX179" s="49"/>
      <c r="AEY179" s="49"/>
      <c r="AEZ179" s="49"/>
      <c r="AFA179" s="49"/>
      <c r="AFB179" s="49"/>
      <c r="AFC179" s="49"/>
      <c r="AFD179" s="49"/>
      <c r="AFE179" s="49"/>
      <c r="AFF179" s="49"/>
      <c r="AFG179" s="49"/>
      <c r="AFH179" s="49"/>
      <c r="AFI179" s="49"/>
      <c r="AFJ179" s="49"/>
      <c r="AFK179" s="49"/>
      <c r="AFL179" s="49"/>
      <c r="AFM179" s="49"/>
      <c r="AFN179" s="49"/>
      <c r="AFO179" s="49"/>
      <c r="AFP179" s="49"/>
      <c r="AFQ179" s="49"/>
      <c r="AFR179" s="49"/>
      <c r="AFS179" s="49"/>
      <c r="AFT179" s="49"/>
      <c r="AFU179" s="49"/>
      <c r="AFV179" s="49"/>
      <c r="AFW179" s="49"/>
      <c r="AFX179" s="49"/>
      <c r="AFY179" s="49"/>
      <c r="AFZ179" s="49"/>
      <c r="AGA179" s="49"/>
      <c r="AGB179" s="49"/>
      <c r="AGC179" s="49"/>
      <c r="AGD179" s="49"/>
      <c r="AGE179" s="49"/>
      <c r="AGF179" s="49"/>
      <c r="AGG179" s="49"/>
      <c r="AGH179" s="49"/>
      <c r="AGI179" s="49"/>
      <c r="AGJ179" s="49"/>
      <c r="AGK179" s="49"/>
      <c r="AGL179" s="49"/>
      <c r="AGM179" s="49"/>
      <c r="AGN179" s="49"/>
      <c r="AGO179" s="49"/>
      <c r="AGP179" s="49"/>
      <c r="AGQ179" s="49"/>
      <c r="AGR179" s="49"/>
      <c r="AGS179" s="49"/>
      <c r="AGT179" s="49"/>
      <c r="AGU179" s="49"/>
      <c r="AGV179" s="49"/>
      <c r="AGW179" s="49"/>
      <c r="AGX179" s="49"/>
      <c r="AGY179" s="49"/>
      <c r="AGZ179" s="49"/>
      <c r="AHA179" s="49"/>
      <c r="AHB179" s="49"/>
      <c r="AHC179" s="49"/>
      <c r="AHD179" s="49"/>
      <c r="AHE179" s="49"/>
      <c r="AHF179" s="49"/>
      <c r="AHG179" s="49"/>
      <c r="AHH179" s="49"/>
      <c r="AHI179" s="49"/>
      <c r="AHJ179" s="49"/>
      <c r="AHK179" s="49"/>
      <c r="AHL179" s="49"/>
      <c r="AHM179" s="49"/>
      <c r="AHN179" s="49"/>
      <c r="AHO179" s="49"/>
      <c r="AHP179" s="49"/>
      <c r="AHQ179" s="49"/>
      <c r="AHR179" s="49"/>
      <c r="AHS179" s="49"/>
      <c r="AHT179" s="49"/>
      <c r="AHU179" s="49"/>
      <c r="AHV179" s="49"/>
      <c r="AHW179" s="49"/>
      <c r="AHX179" s="49"/>
      <c r="AHY179" s="49"/>
      <c r="AHZ179" s="49"/>
      <c r="AIA179" s="49"/>
      <c r="AIB179" s="49"/>
      <c r="AIC179" s="49"/>
      <c r="AID179" s="49"/>
      <c r="AIE179" s="49"/>
      <c r="AIF179" s="49"/>
      <c r="AIG179" s="49"/>
      <c r="AIH179" s="49"/>
      <c r="AII179" s="49"/>
      <c r="AIJ179" s="49"/>
      <c r="AIK179" s="49"/>
      <c r="AIL179" s="49"/>
      <c r="AIM179" s="49"/>
      <c r="AIN179" s="49"/>
      <c r="AIO179" s="49"/>
      <c r="AIP179" s="49"/>
      <c r="AIQ179" s="49"/>
      <c r="AIR179" s="49"/>
      <c r="AIS179" s="49"/>
      <c r="AIT179" s="49"/>
      <c r="AIU179" s="49"/>
      <c r="AIV179" s="49"/>
      <c r="AIW179" s="49"/>
      <c r="AIX179" s="49"/>
      <c r="AIY179" s="49"/>
      <c r="AIZ179" s="49"/>
      <c r="AJA179" s="49"/>
      <c r="AJB179" s="49"/>
      <c r="AJC179" s="49"/>
      <c r="AJD179" s="49"/>
      <c r="AJE179" s="49"/>
      <c r="AJF179" s="49"/>
      <c r="AJG179" s="49"/>
      <c r="AJH179" s="49"/>
      <c r="AJI179" s="49"/>
      <c r="AJJ179" s="49"/>
      <c r="AJK179" s="49"/>
      <c r="AJL179" s="49"/>
      <c r="AJM179" s="49"/>
      <c r="AJN179" s="49"/>
      <c r="AJO179" s="49"/>
      <c r="AJP179" s="49"/>
      <c r="AJQ179" s="49"/>
      <c r="AJR179" s="49"/>
      <c r="AJS179" s="49"/>
      <c r="AJT179" s="49"/>
      <c r="AJU179" s="49"/>
      <c r="AJV179" s="49"/>
      <c r="AJW179" s="49"/>
      <c r="AJX179" s="49"/>
      <c r="AJY179" s="49"/>
      <c r="AJZ179" s="49"/>
      <c r="AKA179" s="49"/>
      <c r="AKB179" s="49"/>
      <c r="AKC179" s="49"/>
      <c r="AKD179" s="49"/>
      <c r="AKE179" s="49"/>
      <c r="AKF179" s="49"/>
      <c r="AKG179" s="49"/>
      <c r="AKH179" s="49"/>
      <c r="AKI179" s="49"/>
      <c r="AKJ179" s="49"/>
      <c r="AKK179" s="49"/>
      <c r="AKL179" s="49"/>
      <c r="AKM179" s="49"/>
      <c r="AKN179" s="49"/>
      <c r="AKO179" s="49"/>
      <c r="AKP179" s="49"/>
      <c r="AKQ179" s="49"/>
      <c r="AKR179" s="49"/>
      <c r="AKS179" s="49"/>
      <c r="AKT179" s="49"/>
      <c r="AKU179" s="49"/>
      <c r="AKV179" s="49"/>
      <c r="AKW179" s="49"/>
      <c r="AKX179" s="49"/>
      <c r="AKY179" s="49"/>
      <c r="AKZ179" s="49"/>
      <c r="ALA179" s="49"/>
      <c r="ALB179" s="49"/>
      <c r="ALC179" s="49"/>
      <c r="ALD179" s="49"/>
      <c r="ALE179" s="49"/>
      <c r="ALF179" s="49"/>
      <c r="ALG179" s="49"/>
      <c r="ALH179" s="49"/>
      <c r="ALI179" s="49"/>
      <c r="ALJ179" s="49"/>
      <c r="ALK179" s="49"/>
      <c r="ALL179" s="49"/>
      <c r="ALM179" s="49"/>
      <c r="ALN179" s="49"/>
      <c r="ALO179" s="49"/>
      <c r="ALP179" s="49"/>
      <c r="ALQ179" s="49"/>
      <c r="ALR179" s="49"/>
      <c r="ALS179" s="49"/>
      <c r="ALT179" s="49"/>
      <c r="ALU179" s="49"/>
      <c r="ALV179" s="49"/>
      <c r="ALW179" s="49"/>
      <c r="ALX179" s="49"/>
      <c r="ALY179" s="49"/>
      <c r="ALZ179" s="49"/>
      <c r="AMA179" s="49"/>
      <c r="AMB179" s="49"/>
      <c r="AMC179" s="49"/>
      <c r="AMD179" s="49"/>
      <c r="AME179" s="49"/>
      <c r="AMF179" s="49"/>
      <c r="AMG179" s="49"/>
      <c r="AMH179" s="49"/>
      <c r="AMI179" s="49"/>
      <c r="AMJ179" s="49"/>
      <c r="AMK179" s="49"/>
      <c r="AML179" s="49"/>
      <c r="AMM179" s="49"/>
      <c r="AMN179" s="49"/>
      <c r="AMO179" s="49"/>
      <c r="AMP179" s="49"/>
      <c r="AMQ179" s="49"/>
      <c r="AMR179" s="49"/>
      <c r="AMS179" s="49"/>
      <c r="AMT179" s="49"/>
      <c r="AMU179" s="49"/>
      <c r="AMV179" s="49"/>
      <c r="AMW179" s="49"/>
      <c r="AMX179" s="49"/>
      <c r="AMY179" s="49"/>
      <c r="AMZ179" s="49"/>
      <c r="ANA179" s="49"/>
      <c r="ANB179" s="49"/>
      <c r="ANC179" s="49"/>
      <c r="AND179" s="49"/>
      <c r="ANE179" s="49"/>
      <c r="ANF179" s="49"/>
      <c r="ANG179" s="49"/>
      <c r="ANH179" s="49"/>
      <c r="ANI179" s="49"/>
      <c r="ANJ179" s="49"/>
      <c r="ANK179" s="49"/>
      <c r="ANL179" s="49"/>
      <c r="ANM179" s="49"/>
      <c r="ANN179" s="49"/>
      <c r="ANO179" s="49"/>
      <c r="ANP179" s="49"/>
      <c r="ANQ179" s="49"/>
      <c r="ANR179" s="49"/>
      <c r="ANS179" s="49"/>
      <c r="ANT179" s="49"/>
      <c r="ANU179" s="49"/>
      <c r="ANV179" s="49"/>
      <c r="ANW179" s="49"/>
      <c r="ANX179" s="49"/>
      <c r="ANY179" s="49"/>
      <c r="ANZ179" s="49"/>
      <c r="AOA179" s="49"/>
      <c r="AOB179" s="49"/>
      <c r="AOC179" s="49"/>
      <c r="AOD179" s="49"/>
      <c r="AOE179" s="49"/>
      <c r="AOF179" s="49"/>
      <c r="AOG179" s="49"/>
      <c r="AOH179" s="49"/>
      <c r="AOI179" s="49"/>
      <c r="AOJ179" s="49"/>
      <c r="AOK179" s="49"/>
      <c r="AOL179" s="49"/>
      <c r="AOM179" s="49"/>
      <c r="AON179" s="49"/>
      <c r="AOO179" s="49"/>
      <c r="AOP179" s="49"/>
      <c r="AOQ179" s="49"/>
      <c r="AOR179" s="49"/>
      <c r="AOS179" s="49"/>
      <c r="AOT179" s="49"/>
      <c r="AOU179" s="49"/>
      <c r="AOV179" s="49"/>
      <c r="AOW179" s="49"/>
      <c r="AOX179" s="49"/>
      <c r="AOY179" s="49"/>
      <c r="AOZ179" s="49"/>
      <c r="APA179" s="49"/>
      <c r="APB179" s="49"/>
      <c r="APC179" s="49"/>
      <c r="APD179" s="49"/>
      <c r="APE179" s="49"/>
      <c r="APF179" s="49"/>
      <c r="APG179" s="49"/>
      <c r="APH179" s="49"/>
      <c r="API179" s="49"/>
      <c r="APJ179" s="49"/>
      <c r="APK179" s="49"/>
      <c r="APL179" s="49"/>
      <c r="APM179" s="49"/>
      <c r="APN179" s="49"/>
      <c r="APO179" s="49"/>
      <c r="APP179" s="49"/>
      <c r="APQ179" s="49"/>
      <c r="APR179" s="49"/>
      <c r="APS179" s="49"/>
      <c r="APT179" s="49"/>
      <c r="APU179" s="49"/>
      <c r="APV179" s="49"/>
      <c r="APW179" s="49"/>
      <c r="APX179" s="49"/>
      <c r="APY179" s="49"/>
      <c r="APZ179" s="49"/>
      <c r="AQA179" s="49"/>
      <c r="AQB179" s="49"/>
      <c r="AQC179" s="49"/>
      <c r="AQD179" s="49"/>
      <c r="AQE179" s="49"/>
      <c r="AQF179" s="49"/>
      <c r="AQG179" s="49"/>
      <c r="AQH179" s="49"/>
      <c r="AQI179" s="49"/>
      <c r="AQJ179" s="49"/>
      <c r="AQK179" s="49"/>
      <c r="AQL179" s="49"/>
      <c r="AQM179" s="49"/>
      <c r="AQN179" s="49"/>
      <c r="AQO179" s="49"/>
      <c r="AQP179" s="49"/>
      <c r="AQQ179" s="49"/>
      <c r="AQR179" s="49"/>
      <c r="AQS179" s="49"/>
      <c r="AQT179" s="49"/>
      <c r="AQU179" s="49"/>
      <c r="AQV179" s="49"/>
      <c r="AQW179" s="49"/>
      <c r="AQX179" s="49"/>
      <c r="AQY179" s="49"/>
      <c r="AQZ179" s="49"/>
      <c r="ARA179" s="49"/>
      <c r="ARB179" s="49"/>
      <c r="ARC179" s="49"/>
      <c r="ARD179" s="49"/>
      <c r="ARE179" s="49"/>
      <c r="ARF179" s="49"/>
      <c r="ARG179" s="49"/>
      <c r="ARH179" s="49"/>
      <c r="ARI179" s="49"/>
      <c r="ARJ179" s="49"/>
      <c r="ARK179" s="49"/>
      <c r="ARL179" s="49"/>
      <c r="ARM179" s="49"/>
      <c r="ARN179" s="49"/>
      <c r="ARO179" s="49"/>
      <c r="ARP179" s="49"/>
      <c r="ARQ179" s="49"/>
      <c r="ARR179" s="49"/>
      <c r="ARS179" s="49"/>
      <c r="ART179" s="49"/>
      <c r="ARU179" s="49"/>
      <c r="ARV179" s="49"/>
      <c r="ARW179" s="49"/>
      <c r="ARX179" s="49"/>
      <c r="ARY179" s="49"/>
      <c r="ARZ179" s="49"/>
      <c r="ASA179" s="49"/>
      <c r="ASB179" s="49"/>
      <c r="ASC179" s="49"/>
      <c r="ASD179" s="49"/>
      <c r="ASE179" s="49"/>
      <c r="ASF179" s="49"/>
      <c r="ASG179" s="49"/>
      <c r="ASH179" s="49"/>
      <c r="ASI179" s="49"/>
      <c r="ASJ179" s="49"/>
      <c r="ASK179" s="49"/>
      <c r="ASL179" s="49"/>
      <c r="ASM179" s="49"/>
      <c r="ASN179" s="49"/>
      <c r="ASO179" s="49"/>
      <c r="ASP179" s="49"/>
      <c r="ASQ179" s="49"/>
      <c r="ASR179" s="49"/>
      <c r="ASS179" s="49"/>
      <c r="AST179" s="49"/>
      <c r="ASU179" s="49"/>
      <c r="ASV179" s="49"/>
      <c r="ASW179" s="49"/>
      <c r="ASX179" s="49"/>
      <c r="ASY179" s="49"/>
      <c r="ASZ179" s="49"/>
      <c r="ATA179" s="49"/>
      <c r="ATB179" s="49"/>
      <c r="ATC179" s="49"/>
      <c r="ATD179" s="49"/>
      <c r="ATE179" s="49"/>
      <c r="ATF179" s="49"/>
      <c r="ATG179" s="49"/>
      <c r="ATH179" s="49"/>
      <c r="ATI179" s="49"/>
      <c r="ATJ179" s="49"/>
      <c r="ATK179" s="49"/>
      <c r="ATL179" s="49"/>
      <c r="ATM179" s="49"/>
      <c r="ATN179" s="49"/>
      <c r="ATO179" s="49"/>
      <c r="ATP179" s="49"/>
      <c r="ATQ179" s="49"/>
      <c r="ATR179" s="49"/>
      <c r="ATS179" s="49"/>
      <c r="ATT179" s="49"/>
      <c r="ATU179" s="49"/>
      <c r="ATV179" s="49"/>
      <c r="ATW179" s="49"/>
      <c r="ATX179" s="49"/>
      <c r="ATY179" s="49"/>
      <c r="ATZ179" s="49"/>
      <c r="AUA179" s="49"/>
      <c r="AUB179" s="49"/>
      <c r="AUC179" s="49"/>
      <c r="AUD179" s="49"/>
      <c r="AUE179" s="49"/>
      <c r="AUF179" s="49"/>
      <c r="AUG179" s="49"/>
      <c r="AUH179" s="49"/>
      <c r="AUI179" s="49"/>
      <c r="AUJ179" s="49"/>
      <c r="AUK179" s="49"/>
      <c r="AUL179" s="49"/>
      <c r="AUM179" s="49"/>
      <c r="AUN179" s="49"/>
      <c r="AUO179" s="49"/>
      <c r="AUP179" s="49"/>
      <c r="AUQ179" s="49"/>
      <c r="AUR179" s="49"/>
      <c r="AUS179" s="49"/>
      <c r="AUT179" s="49"/>
      <c r="AUU179" s="49"/>
      <c r="AUV179" s="49"/>
      <c r="AUW179" s="49"/>
      <c r="AUX179" s="49"/>
      <c r="AUY179" s="49"/>
      <c r="AUZ179" s="49"/>
      <c r="AVA179" s="49"/>
      <c r="AVB179" s="49"/>
      <c r="AVC179" s="49"/>
      <c r="AVD179" s="49"/>
      <c r="AVE179" s="49"/>
      <c r="AVF179" s="49"/>
      <c r="AVG179" s="49"/>
      <c r="AVH179" s="49"/>
      <c r="AVI179" s="49"/>
      <c r="AVJ179" s="49"/>
      <c r="AVK179" s="49"/>
      <c r="AVL179" s="49"/>
      <c r="AVM179" s="49"/>
      <c r="AVN179" s="49"/>
      <c r="AVO179" s="49"/>
      <c r="AVP179" s="49"/>
      <c r="AVQ179" s="49"/>
      <c r="AVR179" s="49"/>
      <c r="AVS179" s="49"/>
      <c r="AVT179" s="49"/>
      <c r="AVU179" s="49"/>
      <c r="AVV179" s="49"/>
      <c r="AVW179" s="49"/>
      <c r="AVX179" s="49"/>
      <c r="AVY179" s="49"/>
      <c r="AVZ179" s="49"/>
      <c r="AWA179" s="49"/>
      <c r="AWB179" s="49"/>
      <c r="AWC179" s="49"/>
      <c r="AWD179" s="49"/>
      <c r="AWE179" s="49"/>
      <c r="AWF179" s="49"/>
      <c r="AWG179" s="49"/>
      <c r="AWH179" s="49"/>
      <c r="AWI179" s="49"/>
      <c r="AWJ179" s="49"/>
      <c r="AWK179" s="49"/>
      <c r="AWL179" s="49"/>
      <c r="AWM179" s="49"/>
      <c r="AWN179" s="49"/>
      <c r="AWO179" s="49"/>
      <c r="AWP179" s="49"/>
      <c r="AWQ179" s="49"/>
      <c r="AWR179" s="49"/>
      <c r="AWS179" s="49"/>
      <c r="AWT179" s="49"/>
      <c r="AWU179" s="49"/>
      <c r="AWV179" s="49"/>
      <c r="AWW179" s="49"/>
      <c r="AWX179" s="49"/>
      <c r="AWY179" s="49"/>
      <c r="AWZ179" s="49"/>
      <c r="AXA179" s="49"/>
      <c r="AXB179" s="49"/>
      <c r="AXC179" s="49"/>
      <c r="AXD179" s="49"/>
      <c r="AXE179" s="49"/>
      <c r="AXF179" s="49"/>
      <c r="AXG179" s="49"/>
      <c r="AXH179" s="49"/>
      <c r="AXI179" s="49"/>
      <c r="AXJ179" s="49"/>
      <c r="AXK179" s="49"/>
      <c r="AXL179" s="49"/>
      <c r="AXM179" s="49"/>
      <c r="AXN179" s="49"/>
      <c r="AXO179" s="49"/>
      <c r="AXP179" s="49"/>
      <c r="AXQ179" s="49"/>
      <c r="AXR179" s="49"/>
      <c r="AXS179" s="49"/>
      <c r="AXT179" s="49"/>
      <c r="AXU179" s="49"/>
      <c r="AXV179" s="49"/>
      <c r="AXW179" s="49"/>
      <c r="AXX179" s="49"/>
      <c r="AXY179" s="49"/>
      <c r="AXZ179" s="49"/>
      <c r="AYA179" s="49"/>
      <c r="AYB179" s="49"/>
      <c r="AYC179" s="49"/>
      <c r="AYD179" s="49"/>
      <c r="AYE179" s="49"/>
      <c r="AYF179" s="49"/>
      <c r="AYG179" s="49"/>
      <c r="AYH179" s="49"/>
      <c r="AYI179" s="49"/>
      <c r="AYJ179" s="49"/>
      <c r="AYK179" s="49"/>
      <c r="AYL179" s="49"/>
      <c r="AYM179" s="49"/>
      <c r="AYN179" s="49"/>
      <c r="AYO179" s="49"/>
      <c r="AYP179" s="49"/>
      <c r="AYQ179" s="49"/>
      <c r="AYR179" s="49"/>
      <c r="AYS179" s="49"/>
      <c r="AYT179" s="49"/>
      <c r="AYU179" s="49"/>
      <c r="AYV179" s="49"/>
      <c r="AYW179" s="49"/>
      <c r="AYX179" s="49"/>
      <c r="AYY179" s="49"/>
      <c r="AYZ179" s="49"/>
      <c r="AZA179" s="49"/>
      <c r="AZB179" s="49"/>
      <c r="AZC179" s="49"/>
      <c r="AZD179" s="49"/>
      <c r="AZE179" s="49"/>
      <c r="AZF179" s="49"/>
      <c r="AZG179" s="49"/>
      <c r="AZH179" s="49"/>
      <c r="AZI179" s="49"/>
      <c r="AZJ179" s="49"/>
      <c r="AZK179" s="49"/>
      <c r="AZL179" s="49"/>
      <c r="AZM179" s="49"/>
      <c r="AZN179" s="49"/>
      <c r="AZO179" s="49"/>
      <c r="AZP179" s="49"/>
      <c r="AZQ179" s="49"/>
      <c r="AZR179" s="49"/>
      <c r="AZS179" s="49"/>
      <c r="AZT179" s="49"/>
      <c r="AZU179" s="49"/>
      <c r="AZV179" s="49"/>
      <c r="AZW179" s="49"/>
      <c r="AZX179" s="49"/>
      <c r="AZY179" s="49"/>
      <c r="AZZ179" s="49"/>
      <c r="BAA179" s="49"/>
      <c r="BAB179" s="49"/>
      <c r="BAC179" s="49"/>
      <c r="BAD179" s="49"/>
      <c r="BAE179" s="49"/>
      <c r="BAF179" s="49"/>
      <c r="BAG179" s="49"/>
      <c r="BAH179" s="49"/>
      <c r="BAI179" s="49"/>
      <c r="BAJ179" s="49"/>
      <c r="BAK179" s="49"/>
      <c r="BAL179" s="49"/>
      <c r="BAM179" s="49"/>
      <c r="BAN179" s="49"/>
      <c r="BAO179" s="49"/>
      <c r="BAP179" s="49"/>
      <c r="BAQ179" s="49"/>
      <c r="BAR179" s="49"/>
      <c r="BAS179" s="49"/>
      <c r="BAT179" s="49"/>
      <c r="BAU179" s="49"/>
      <c r="BAV179" s="49"/>
      <c r="BAW179" s="49"/>
      <c r="BAX179" s="49"/>
      <c r="BAY179" s="49"/>
      <c r="BAZ179" s="49"/>
      <c r="BBA179" s="49"/>
      <c r="BBB179" s="49"/>
      <c r="BBC179" s="49"/>
      <c r="BBD179" s="49"/>
      <c r="BBE179" s="49"/>
      <c r="BBF179" s="49"/>
      <c r="BBG179" s="49"/>
      <c r="BBH179" s="49"/>
      <c r="BBI179" s="49"/>
      <c r="BBJ179" s="49"/>
      <c r="BBK179" s="49"/>
      <c r="BBL179" s="49"/>
      <c r="BBM179" s="49"/>
      <c r="BBN179" s="49"/>
      <c r="BBO179" s="49"/>
      <c r="BBP179" s="49"/>
      <c r="BBQ179" s="49"/>
      <c r="BBR179" s="49"/>
      <c r="BBS179" s="49"/>
      <c r="BBT179" s="49"/>
      <c r="BBU179" s="49"/>
      <c r="BBV179" s="49"/>
      <c r="BBW179" s="49"/>
      <c r="BBX179" s="49"/>
      <c r="BBY179" s="49"/>
      <c r="BBZ179" s="49"/>
      <c r="BCA179" s="49"/>
      <c r="BCB179" s="49"/>
      <c r="BCC179" s="49"/>
      <c r="BCD179" s="49"/>
      <c r="BCE179" s="49"/>
      <c r="BCF179" s="49"/>
      <c r="BCG179" s="49"/>
      <c r="BCH179" s="49"/>
      <c r="BCI179" s="49"/>
      <c r="BCJ179" s="49"/>
      <c r="BCK179" s="49"/>
      <c r="BCL179" s="49"/>
      <c r="BCM179" s="49"/>
      <c r="BCN179" s="49"/>
      <c r="BCO179" s="49"/>
      <c r="BCP179" s="49"/>
      <c r="BCQ179" s="49"/>
      <c r="BCR179" s="49"/>
      <c r="BCS179" s="49"/>
      <c r="BCT179" s="49"/>
      <c r="BCU179" s="49"/>
      <c r="BCV179" s="49"/>
      <c r="BCW179" s="49"/>
      <c r="BCX179" s="49"/>
      <c r="BCY179" s="49"/>
      <c r="BCZ179" s="49"/>
      <c r="BDA179" s="49"/>
      <c r="BDB179" s="49"/>
      <c r="BDC179" s="49"/>
      <c r="BDD179" s="49"/>
      <c r="BDE179" s="49"/>
      <c r="BDF179" s="49"/>
      <c r="BDG179" s="49"/>
      <c r="BDH179" s="49"/>
      <c r="BDI179" s="49"/>
      <c r="BDJ179" s="49"/>
      <c r="BDK179" s="49"/>
      <c r="BDL179" s="49"/>
      <c r="BDM179" s="49"/>
      <c r="BDN179" s="49"/>
      <c r="BDO179" s="49"/>
      <c r="BDP179" s="49"/>
      <c r="BDQ179" s="49"/>
      <c r="BDR179" s="49"/>
      <c r="BDS179" s="49"/>
      <c r="BDT179" s="49"/>
      <c r="BDU179" s="49"/>
      <c r="BDV179" s="49"/>
      <c r="BDW179" s="49"/>
      <c r="BDX179" s="49"/>
      <c r="BDY179" s="49"/>
      <c r="BDZ179" s="49"/>
      <c r="BEA179" s="49"/>
      <c r="BEB179" s="49"/>
      <c r="BEC179" s="49"/>
      <c r="BED179" s="49"/>
      <c r="BEE179" s="49"/>
      <c r="BEF179" s="49"/>
      <c r="BEG179" s="49"/>
      <c r="BEH179" s="49"/>
      <c r="BEI179" s="49"/>
      <c r="BEJ179" s="49"/>
      <c r="BEK179" s="49"/>
      <c r="BEL179" s="49"/>
      <c r="BEM179" s="49"/>
      <c r="BEN179" s="49"/>
      <c r="BEO179" s="49"/>
      <c r="BEP179" s="49"/>
      <c r="BEQ179" s="49"/>
      <c r="BER179" s="49"/>
      <c r="BES179" s="49"/>
      <c r="BET179" s="49"/>
      <c r="BEU179" s="49"/>
      <c r="BEV179" s="49"/>
      <c r="BEW179" s="49"/>
      <c r="BEX179" s="49"/>
      <c r="BEY179" s="49"/>
      <c r="BEZ179" s="49"/>
      <c r="BFA179" s="49"/>
      <c r="BFB179" s="49"/>
      <c r="BFC179" s="49"/>
      <c r="BFD179" s="49"/>
      <c r="BFE179" s="49"/>
      <c r="BFF179" s="49"/>
      <c r="BFG179" s="49"/>
      <c r="BFH179" s="49"/>
      <c r="BFI179" s="49"/>
      <c r="BFJ179" s="49"/>
      <c r="BFK179" s="49"/>
      <c r="BFL179" s="49"/>
      <c r="BFM179" s="49"/>
      <c r="BFN179" s="49"/>
      <c r="BFO179" s="49"/>
      <c r="BFP179" s="49"/>
      <c r="BFQ179" s="49"/>
      <c r="BFR179" s="49"/>
      <c r="BFS179" s="49"/>
      <c r="BFT179" s="49"/>
      <c r="BFU179" s="49"/>
      <c r="BFV179" s="49"/>
      <c r="BFW179" s="49"/>
      <c r="BFX179" s="49"/>
      <c r="BFY179" s="49"/>
      <c r="BFZ179" s="49"/>
      <c r="BGA179" s="49"/>
      <c r="BGB179" s="49"/>
      <c r="BGC179" s="49"/>
      <c r="BGD179" s="49"/>
      <c r="BGE179" s="49"/>
      <c r="BGF179" s="49"/>
      <c r="BGG179" s="49"/>
      <c r="BGH179" s="49"/>
      <c r="BGI179" s="49"/>
      <c r="BGJ179" s="49"/>
      <c r="BGK179" s="49"/>
      <c r="BGL179" s="49"/>
      <c r="BGM179" s="49"/>
      <c r="BGN179" s="49"/>
      <c r="BGO179" s="49"/>
      <c r="BGP179" s="49"/>
      <c r="BGQ179" s="49"/>
      <c r="BGR179" s="49"/>
      <c r="BGS179" s="49"/>
      <c r="BGT179" s="49"/>
      <c r="BGU179" s="49"/>
      <c r="BGV179" s="49"/>
      <c r="BGW179" s="49"/>
      <c r="BGX179" s="49"/>
      <c r="BGY179" s="49"/>
      <c r="BGZ179" s="49"/>
      <c r="BHA179" s="49"/>
      <c r="BHB179" s="49"/>
      <c r="BHC179" s="49"/>
      <c r="BHD179" s="49"/>
      <c r="BHE179" s="49"/>
      <c r="BHF179" s="49"/>
      <c r="BHG179" s="49"/>
      <c r="BHH179" s="49"/>
      <c r="BHI179" s="49"/>
      <c r="BHJ179" s="49"/>
      <c r="BHK179" s="49"/>
      <c r="BHL179" s="49"/>
      <c r="BHM179" s="49"/>
      <c r="BHN179" s="49"/>
      <c r="BHO179" s="49"/>
      <c r="BHP179" s="49"/>
      <c r="BHQ179" s="49"/>
      <c r="BHR179" s="49"/>
      <c r="BHS179" s="49"/>
      <c r="BHT179" s="49"/>
      <c r="BHU179" s="49"/>
      <c r="BHV179" s="49"/>
      <c r="BHW179" s="49"/>
      <c r="BHX179" s="49"/>
      <c r="BHY179" s="49"/>
      <c r="BHZ179" s="49"/>
      <c r="BIA179" s="49"/>
      <c r="BIB179" s="49"/>
      <c r="BIC179" s="49"/>
      <c r="BID179" s="49"/>
      <c r="BIE179" s="49"/>
      <c r="BIF179" s="49"/>
      <c r="BIG179" s="49"/>
      <c r="BIH179" s="49"/>
      <c r="BII179" s="49"/>
      <c r="BIJ179" s="49"/>
      <c r="BIK179" s="49"/>
      <c r="BIL179" s="49"/>
      <c r="BIM179" s="49"/>
      <c r="BIN179" s="49"/>
      <c r="BIO179" s="49"/>
      <c r="BIP179" s="49"/>
      <c r="BIQ179" s="49"/>
      <c r="BIR179" s="49"/>
      <c r="BIS179" s="49"/>
      <c r="BIT179" s="49"/>
      <c r="BIU179" s="49"/>
      <c r="BIV179" s="49"/>
      <c r="BIW179" s="49"/>
      <c r="BIX179" s="49"/>
      <c r="BIY179" s="49"/>
      <c r="BIZ179" s="49"/>
      <c r="BJA179" s="49"/>
      <c r="BJB179" s="49"/>
      <c r="BJC179" s="49"/>
      <c r="BJD179" s="49"/>
      <c r="BJE179" s="49"/>
      <c r="BJF179" s="49"/>
      <c r="BJG179" s="49"/>
      <c r="BJH179" s="49"/>
      <c r="BJI179" s="49"/>
      <c r="BJJ179" s="49"/>
      <c r="BJK179" s="49"/>
      <c r="BJL179" s="49"/>
      <c r="BJM179" s="49"/>
      <c r="BJN179" s="49"/>
      <c r="BJO179" s="49"/>
      <c r="BJP179" s="49"/>
      <c r="BJQ179" s="49"/>
      <c r="BJR179" s="49"/>
      <c r="BJS179" s="49"/>
      <c r="BJT179" s="49"/>
      <c r="BJU179" s="49"/>
      <c r="BJV179" s="49"/>
      <c r="BJW179" s="49"/>
      <c r="BJX179" s="49"/>
      <c r="BJY179" s="49"/>
      <c r="BJZ179" s="49"/>
      <c r="BKA179" s="49"/>
      <c r="BKB179" s="49"/>
      <c r="BKC179" s="49"/>
      <c r="BKD179" s="49"/>
      <c r="BKE179" s="49"/>
      <c r="BKF179" s="49"/>
      <c r="BKG179" s="49"/>
      <c r="BKH179" s="49"/>
      <c r="BKI179" s="49"/>
      <c r="BKJ179" s="49"/>
      <c r="BKK179" s="49"/>
      <c r="BKL179" s="49"/>
      <c r="BKM179" s="49"/>
      <c r="BKN179" s="49"/>
      <c r="BKO179" s="49"/>
      <c r="BKP179" s="49"/>
      <c r="BKQ179" s="49"/>
      <c r="BKR179" s="49"/>
      <c r="BKS179" s="49"/>
      <c r="BKT179" s="49"/>
      <c r="BKU179" s="49"/>
      <c r="BKV179" s="49"/>
      <c r="BKW179" s="49"/>
      <c r="BKX179" s="49"/>
      <c r="BKY179" s="49"/>
      <c r="BKZ179" s="49"/>
      <c r="BLA179" s="49"/>
      <c r="BLB179" s="49"/>
      <c r="BLC179" s="49"/>
      <c r="BLD179" s="49"/>
      <c r="BLE179" s="49"/>
      <c r="BLF179" s="49"/>
      <c r="BLG179" s="49"/>
      <c r="BLH179" s="49"/>
      <c r="BLI179" s="49"/>
      <c r="BLJ179" s="49"/>
      <c r="BLK179" s="49"/>
      <c r="BLL179" s="49"/>
      <c r="BLM179" s="49"/>
      <c r="BLN179" s="49"/>
      <c r="BLO179" s="49"/>
      <c r="BLP179" s="49"/>
      <c r="BLQ179" s="49"/>
      <c r="BLR179" s="49"/>
      <c r="BLS179" s="49"/>
      <c r="BLT179" s="49"/>
      <c r="BLU179" s="49"/>
      <c r="BLV179" s="49"/>
      <c r="BLW179" s="49"/>
      <c r="BLX179" s="49"/>
      <c r="BLY179" s="49"/>
      <c r="BLZ179" s="49"/>
      <c r="BMA179" s="49"/>
      <c r="BMB179" s="49"/>
      <c r="BMC179" s="49"/>
      <c r="BMD179" s="49"/>
      <c r="BME179" s="49"/>
      <c r="BMF179" s="49"/>
      <c r="BMG179" s="49"/>
      <c r="BMH179" s="49"/>
      <c r="BMI179" s="49"/>
      <c r="BMJ179" s="49"/>
      <c r="BMK179" s="49"/>
      <c r="BML179" s="49"/>
      <c r="BMM179" s="49"/>
      <c r="BMN179" s="49"/>
      <c r="BMO179" s="49"/>
      <c r="BMP179" s="49"/>
      <c r="BMQ179" s="49"/>
      <c r="BMR179" s="49"/>
      <c r="BMS179" s="49"/>
      <c r="BMT179" s="49"/>
      <c r="BMU179" s="49"/>
      <c r="BMV179" s="49"/>
      <c r="BMW179" s="49"/>
      <c r="BMX179" s="49"/>
      <c r="BMY179" s="49"/>
      <c r="BMZ179" s="49"/>
      <c r="BNA179" s="49"/>
      <c r="BNB179" s="49"/>
      <c r="BNC179" s="49"/>
      <c r="BND179" s="49"/>
      <c r="BNE179" s="49"/>
      <c r="BNF179" s="49"/>
      <c r="BNG179" s="49"/>
      <c r="BNH179" s="49"/>
      <c r="BNI179" s="49"/>
      <c r="BNJ179" s="49"/>
      <c r="BNK179" s="49"/>
      <c r="BNL179" s="49"/>
      <c r="BNM179" s="49"/>
      <c r="BNN179" s="49"/>
      <c r="BNO179" s="49"/>
      <c r="BNP179" s="49"/>
      <c r="BNQ179" s="49"/>
      <c r="BNR179" s="49"/>
      <c r="BNS179" s="49"/>
      <c r="BNT179" s="49"/>
      <c r="BNU179" s="49"/>
      <c r="BNV179" s="49"/>
      <c r="BNW179" s="49"/>
      <c r="BNX179" s="49"/>
      <c r="BNY179" s="49"/>
      <c r="BNZ179" s="49"/>
      <c r="BOA179" s="49"/>
      <c r="BOB179" s="49"/>
      <c r="BOC179" s="49"/>
      <c r="BOD179" s="49"/>
      <c r="BOE179" s="49"/>
      <c r="BOF179" s="49"/>
      <c r="BOG179" s="49"/>
      <c r="BOH179" s="49"/>
      <c r="BOI179" s="49"/>
      <c r="BOJ179" s="49"/>
      <c r="BOK179" s="49"/>
      <c r="BOL179" s="49"/>
      <c r="BOM179" s="49"/>
      <c r="BON179" s="49"/>
      <c r="BOO179" s="49"/>
      <c r="BOP179" s="49"/>
      <c r="BOQ179" s="49"/>
      <c r="BOR179" s="49"/>
      <c r="BOS179" s="49"/>
      <c r="BOT179" s="49"/>
      <c r="BOU179" s="49"/>
      <c r="BOV179" s="49"/>
      <c r="BOW179" s="49"/>
      <c r="BOX179" s="49"/>
      <c r="BOY179" s="49"/>
      <c r="BOZ179" s="49"/>
      <c r="BPA179" s="49"/>
      <c r="BPB179" s="49"/>
      <c r="BPC179" s="49"/>
      <c r="BPD179" s="49"/>
      <c r="BPE179" s="49"/>
      <c r="BPF179" s="49"/>
      <c r="BPG179" s="49"/>
      <c r="BPH179" s="49"/>
      <c r="BPI179" s="49"/>
      <c r="BPJ179" s="49"/>
      <c r="BPK179" s="49"/>
      <c r="BPL179" s="49"/>
      <c r="BPM179" s="49"/>
      <c r="BPN179" s="49"/>
      <c r="BPO179" s="49"/>
      <c r="BPP179" s="49"/>
      <c r="BPQ179" s="49"/>
      <c r="BPR179" s="49"/>
      <c r="BPS179" s="49"/>
      <c r="BPT179" s="49"/>
      <c r="BPU179" s="49"/>
      <c r="BPV179" s="49"/>
      <c r="BPW179" s="49"/>
      <c r="BPX179" s="49"/>
      <c r="BPY179" s="49"/>
      <c r="BPZ179" s="49"/>
      <c r="BQA179" s="49"/>
      <c r="BQB179" s="49"/>
      <c r="BQC179" s="49"/>
      <c r="BQD179" s="49"/>
      <c r="BQE179" s="49"/>
      <c r="BQF179" s="49"/>
      <c r="BQG179" s="49"/>
      <c r="BQH179" s="49"/>
      <c r="BQI179" s="49"/>
      <c r="BQJ179" s="49"/>
      <c r="BQK179" s="49"/>
      <c r="BQL179" s="49"/>
      <c r="BQM179" s="49"/>
      <c r="BQN179" s="49"/>
      <c r="BQO179" s="49"/>
      <c r="BQP179" s="49"/>
      <c r="BQQ179" s="49"/>
      <c r="BQR179" s="49"/>
      <c r="BQS179" s="49"/>
      <c r="BQT179" s="49"/>
      <c r="BQU179" s="49"/>
      <c r="BQV179" s="49"/>
      <c r="BQW179" s="49"/>
      <c r="BQX179" s="49"/>
      <c r="BQY179" s="49"/>
      <c r="BQZ179" s="49"/>
      <c r="BRA179" s="49"/>
      <c r="BRB179" s="49"/>
      <c r="BRC179" s="49"/>
      <c r="BRD179" s="49"/>
      <c r="BRE179" s="49"/>
      <c r="BRF179" s="49"/>
      <c r="BRG179" s="49"/>
      <c r="BRH179" s="49"/>
      <c r="BRI179" s="49"/>
      <c r="BRJ179" s="49"/>
      <c r="BRK179" s="49"/>
      <c r="BRL179" s="49"/>
      <c r="BRM179" s="49"/>
      <c r="BRN179" s="49"/>
      <c r="BRO179" s="49"/>
      <c r="BRP179" s="49"/>
      <c r="BRQ179" s="49"/>
      <c r="BRR179" s="49"/>
      <c r="BRS179" s="49"/>
      <c r="BRT179" s="49"/>
      <c r="BRU179" s="49"/>
      <c r="BRV179" s="49"/>
      <c r="BRW179" s="49"/>
      <c r="BRX179" s="49"/>
      <c r="BRY179" s="49"/>
      <c r="BRZ179" s="49"/>
      <c r="BSA179" s="49"/>
      <c r="BSB179" s="49"/>
      <c r="BSC179" s="49"/>
      <c r="BSD179" s="49"/>
      <c r="BSE179" s="49"/>
      <c r="BSF179" s="49"/>
      <c r="BSG179" s="49"/>
      <c r="BSH179" s="49"/>
      <c r="BSI179" s="49"/>
      <c r="BSJ179" s="49"/>
      <c r="BSK179" s="49"/>
      <c r="BSL179" s="49"/>
      <c r="BSM179" s="49"/>
      <c r="BSN179" s="49"/>
      <c r="BSO179" s="49"/>
      <c r="BSP179" s="49"/>
      <c r="BSQ179" s="49"/>
      <c r="BSR179" s="49"/>
      <c r="BSS179" s="49"/>
      <c r="BST179" s="49"/>
      <c r="BSU179" s="49"/>
      <c r="BSV179" s="49"/>
      <c r="BSW179" s="49"/>
      <c r="BSX179" s="49"/>
      <c r="BSY179" s="49"/>
      <c r="BSZ179" s="49"/>
      <c r="BTA179" s="49"/>
      <c r="BTB179" s="49"/>
      <c r="BTC179" s="49"/>
      <c r="BTD179" s="49"/>
      <c r="BTE179" s="49"/>
      <c r="BTF179" s="49"/>
      <c r="BTG179" s="49"/>
      <c r="BTH179" s="49"/>
      <c r="BTI179" s="49"/>
      <c r="BTJ179" s="49"/>
      <c r="BTK179" s="49"/>
      <c r="BTL179" s="49"/>
      <c r="BTM179" s="49"/>
      <c r="BTN179" s="49"/>
      <c r="BTO179" s="49"/>
      <c r="BTP179" s="49"/>
      <c r="BTQ179" s="49"/>
      <c r="BTR179" s="49"/>
      <c r="BTS179" s="49"/>
      <c r="BTT179" s="49"/>
      <c r="BTU179" s="49"/>
      <c r="BTV179" s="49"/>
      <c r="BTW179" s="49"/>
      <c r="BTX179" s="49"/>
      <c r="BTY179" s="49"/>
      <c r="BTZ179" s="49"/>
      <c r="BUA179" s="49"/>
      <c r="BUB179" s="49"/>
      <c r="BUC179" s="49"/>
      <c r="BUD179" s="49"/>
      <c r="BUE179" s="49"/>
      <c r="BUF179" s="49"/>
      <c r="BUG179" s="49"/>
      <c r="BUH179" s="49"/>
      <c r="BUI179" s="49"/>
      <c r="BUJ179" s="49"/>
      <c r="BUK179" s="49"/>
      <c r="BUL179" s="49"/>
      <c r="BUM179" s="49"/>
      <c r="BUN179" s="49"/>
      <c r="BUO179" s="49"/>
      <c r="BUP179" s="49"/>
      <c r="BUQ179" s="49"/>
      <c r="BUR179" s="49"/>
      <c r="BUS179" s="49"/>
      <c r="BUT179" s="49"/>
      <c r="BUU179" s="49"/>
      <c r="BUV179" s="49"/>
      <c r="BUW179" s="49"/>
      <c r="BUX179" s="49"/>
      <c r="BUY179" s="49"/>
      <c r="BUZ179" s="49"/>
      <c r="BVA179" s="49"/>
      <c r="BVB179" s="49"/>
      <c r="BVC179" s="49"/>
      <c r="BVD179" s="49"/>
      <c r="BVE179" s="49"/>
      <c r="BVF179" s="49"/>
      <c r="BVG179" s="49"/>
      <c r="BVH179" s="49"/>
      <c r="BVI179" s="49"/>
      <c r="BVJ179" s="49"/>
      <c r="BVK179" s="49"/>
      <c r="BVL179" s="49"/>
      <c r="BVM179" s="49"/>
      <c r="BVN179" s="49"/>
      <c r="BVO179" s="49"/>
      <c r="BVP179" s="49"/>
      <c r="BVQ179" s="49"/>
      <c r="BVR179" s="49"/>
      <c r="BVS179" s="49"/>
      <c r="BVT179" s="49"/>
      <c r="BVU179" s="49"/>
      <c r="BVV179" s="49"/>
      <c r="BVW179" s="49"/>
      <c r="BVX179" s="49"/>
      <c r="BVY179" s="49"/>
      <c r="BVZ179" s="49"/>
      <c r="BWA179" s="49"/>
      <c r="BWB179" s="49"/>
      <c r="BWC179" s="49"/>
      <c r="BWD179" s="49"/>
      <c r="BWE179" s="49"/>
      <c r="BWF179" s="49"/>
      <c r="BWG179" s="49"/>
      <c r="BWH179" s="49"/>
      <c r="BWI179" s="49"/>
      <c r="BWJ179" s="49"/>
      <c r="BWK179" s="49"/>
      <c r="BWL179" s="49"/>
      <c r="BWM179" s="49"/>
      <c r="BWN179" s="49"/>
      <c r="BWO179" s="49"/>
      <c r="BWP179" s="49"/>
      <c r="BWQ179" s="49"/>
      <c r="BWR179" s="49"/>
      <c r="BWS179" s="49"/>
      <c r="BWT179" s="49"/>
      <c r="BWU179" s="49"/>
      <c r="BWV179" s="49"/>
      <c r="BWW179" s="49"/>
      <c r="BWX179" s="49"/>
      <c r="BWY179" s="49"/>
      <c r="BWZ179" s="49"/>
      <c r="BXA179" s="49"/>
      <c r="BXB179" s="49"/>
      <c r="BXC179" s="49"/>
      <c r="BXD179" s="49"/>
      <c r="BXE179" s="49"/>
      <c r="BXF179" s="49"/>
      <c r="BXG179" s="49"/>
      <c r="BXH179" s="49"/>
      <c r="BXI179" s="49"/>
      <c r="BXJ179" s="49"/>
      <c r="BXK179" s="49"/>
      <c r="BXL179" s="49"/>
      <c r="BXM179" s="49"/>
      <c r="BXN179" s="49"/>
      <c r="BXO179" s="49"/>
      <c r="BXP179" s="49"/>
      <c r="BXQ179" s="49"/>
      <c r="BXR179" s="49"/>
      <c r="BXS179" s="49"/>
      <c r="BXT179" s="49"/>
      <c r="BXU179" s="49"/>
      <c r="BXV179" s="49"/>
      <c r="BXW179" s="49"/>
      <c r="BXX179" s="49"/>
      <c r="BXY179" s="49"/>
      <c r="BXZ179" s="49"/>
      <c r="BYA179" s="49"/>
      <c r="BYB179" s="49"/>
      <c r="BYC179" s="49"/>
      <c r="BYD179" s="49"/>
      <c r="BYE179" s="49"/>
      <c r="BYF179" s="49"/>
      <c r="BYG179" s="49"/>
      <c r="BYH179" s="49"/>
      <c r="BYI179" s="49"/>
      <c r="BYJ179" s="49"/>
      <c r="BYK179" s="49"/>
      <c r="BYL179" s="49"/>
      <c r="BYM179" s="49"/>
      <c r="BYN179" s="49"/>
      <c r="BYO179" s="49"/>
      <c r="BYP179" s="49"/>
      <c r="BYQ179" s="49"/>
      <c r="BYR179" s="49"/>
      <c r="BYS179" s="49"/>
      <c r="BYT179" s="49"/>
      <c r="BYU179" s="49"/>
      <c r="BYV179" s="49"/>
      <c r="BYW179" s="49"/>
      <c r="BYX179" s="49"/>
      <c r="BYY179" s="49"/>
      <c r="BYZ179" s="49"/>
      <c r="BZA179" s="49"/>
      <c r="BZB179" s="49"/>
      <c r="BZC179" s="49"/>
      <c r="BZD179" s="49"/>
      <c r="BZE179" s="49"/>
      <c r="BZF179" s="49"/>
      <c r="BZG179" s="49"/>
      <c r="BZH179" s="49"/>
      <c r="BZI179" s="49"/>
      <c r="BZJ179" s="49"/>
      <c r="BZK179" s="49"/>
      <c r="BZL179" s="49"/>
      <c r="BZM179" s="49"/>
      <c r="BZN179" s="49"/>
      <c r="BZO179" s="49"/>
      <c r="BZP179" s="49"/>
      <c r="BZQ179" s="49"/>
      <c r="BZR179" s="49"/>
      <c r="BZS179" s="49"/>
      <c r="BZT179" s="49"/>
      <c r="BZU179" s="49"/>
      <c r="BZV179" s="49"/>
      <c r="BZW179" s="49"/>
      <c r="BZX179" s="49"/>
      <c r="BZY179" s="49"/>
      <c r="BZZ179" s="49"/>
      <c r="CAA179" s="49"/>
      <c r="CAB179" s="49"/>
      <c r="CAC179" s="49"/>
      <c r="CAD179" s="49"/>
      <c r="CAE179" s="49"/>
      <c r="CAF179" s="49"/>
      <c r="CAG179" s="49"/>
      <c r="CAH179" s="49"/>
      <c r="CAI179" s="49"/>
      <c r="CAJ179" s="49"/>
      <c r="CAK179" s="49"/>
      <c r="CAL179" s="49"/>
      <c r="CAM179" s="49"/>
      <c r="CAN179" s="49"/>
      <c r="CAO179" s="49"/>
      <c r="CAP179" s="49"/>
      <c r="CAQ179" s="49"/>
      <c r="CAR179" s="49"/>
      <c r="CAS179" s="49"/>
      <c r="CAT179" s="49"/>
      <c r="CAU179" s="49"/>
      <c r="CAV179" s="49"/>
      <c r="CAW179" s="49"/>
      <c r="CAX179" s="49"/>
      <c r="CAY179" s="49"/>
      <c r="CAZ179" s="49"/>
      <c r="CBA179" s="49"/>
      <c r="CBB179" s="49"/>
      <c r="CBC179" s="49"/>
      <c r="CBD179" s="49"/>
      <c r="CBE179" s="49"/>
      <c r="CBF179" s="49"/>
      <c r="CBG179" s="49"/>
      <c r="CBH179" s="49"/>
      <c r="CBI179" s="49"/>
      <c r="CBJ179" s="49"/>
      <c r="CBK179" s="49"/>
      <c r="CBL179" s="49"/>
      <c r="CBM179" s="49"/>
      <c r="CBN179" s="49"/>
      <c r="CBO179" s="49"/>
      <c r="CBP179" s="49"/>
      <c r="CBQ179" s="49"/>
      <c r="CBR179" s="49"/>
      <c r="CBS179" s="49"/>
      <c r="CBT179" s="49"/>
      <c r="CBU179" s="49"/>
      <c r="CBV179" s="49"/>
      <c r="CBW179" s="49"/>
      <c r="CBX179" s="49"/>
      <c r="CBY179" s="49"/>
      <c r="CBZ179" s="49"/>
      <c r="CCA179" s="49"/>
      <c r="CCB179" s="49"/>
      <c r="CCC179" s="49"/>
      <c r="CCD179" s="49"/>
      <c r="CCE179" s="49"/>
      <c r="CCF179" s="49"/>
      <c r="CCG179" s="49"/>
      <c r="CCH179" s="49"/>
      <c r="CCI179" s="49"/>
      <c r="CCJ179" s="49"/>
      <c r="CCK179" s="49"/>
      <c r="CCL179" s="49"/>
      <c r="CCM179" s="49"/>
      <c r="CCN179" s="49"/>
      <c r="CCO179" s="49"/>
      <c r="CCP179" s="49"/>
      <c r="CCQ179" s="49"/>
      <c r="CCR179" s="49"/>
      <c r="CCS179" s="49"/>
      <c r="CCT179" s="49"/>
      <c r="CCU179" s="49"/>
      <c r="CCV179" s="49"/>
      <c r="CCW179" s="49"/>
      <c r="CCX179" s="49"/>
      <c r="CCY179" s="49"/>
      <c r="CCZ179" s="49"/>
      <c r="CDA179" s="49"/>
      <c r="CDB179" s="49"/>
      <c r="CDC179" s="49"/>
      <c r="CDD179" s="49"/>
      <c r="CDE179" s="49"/>
      <c r="CDF179" s="49"/>
      <c r="CDG179" s="49"/>
      <c r="CDH179" s="49"/>
      <c r="CDI179" s="49"/>
      <c r="CDJ179" s="49"/>
      <c r="CDK179" s="49"/>
      <c r="CDL179" s="49"/>
      <c r="CDM179" s="49"/>
      <c r="CDN179" s="49"/>
      <c r="CDO179" s="49"/>
      <c r="CDP179" s="49"/>
      <c r="CDQ179" s="49"/>
      <c r="CDR179" s="49"/>
      <c r="CDS179" s="49"/>
      <c r="CDT179" s="49"/>
      <c r="CDU179" s="49"/>
      <c r="CDV179" s="49"/>
      <c r="CDW179" s="49"/>
      <c r="CDX179" s="49"/>
      <c r="CDY179" s="49"/>
      <c r="CDZ179" s="49"/>
      <c r="CEA179" s="49"/>
      <c r="CEB179" s="49"/>
      <c r="CEC179" s="49"/>
      <c r="CED179" s="49"/>
      <c r="CEE179" s="49"/>
      <c r="CEF179" s="49"/>
      <c r="CEG179" s="49"/>
      <c r="CEH179" s="49"/>
      <c r="CEI179" s="49"/>
      <c r="CEJ179" s="49"/>
      <c r="CEK179" s="49"/>
      <c r="CEL179" s="49"/>
      <c r="CEM179" s="49"/>
      <c r="CEN179" s="49"/>
      <c r="CEO179" s="49"/>
      <c r="CEP179" s="49"/>
      <c r="CEQ179" s="49"/>
      <c r="CER179" s="49"/>
      <c r="CES179" s="49"/>
      <c r="CET179" s="49"/>
      <c r="CEU179" s="49"/>
      <c r="CEV179" s="49"/>
      <c r="CEW179" s="49"/>
      <c r="CEX179" s="49"/>
      <c r="CEY179" s="49"/>
      <c r="CEZ179" s="49"/>
      <c r="CFA179" s="49"/>
      <c r="CFB179" s="49"/>
      <c r="CFC179" s="49"/>
      <c r="CFD179" s="49"/>
      <c r="CFE179" s="49"/>
      <c r="CFF179" s="49"/>
      <c r="CFG179" s="49"/>
      <c r="CFH179" s="49"/>
      <c r="CFI179" s="49"/>
      <c r="CFJ179" s="49"/>
      <c r="CFK179" s="49"/>
      <c r="CFL179" s="49"/>
      <c r="CFM179" s="49"/>
      <c r="CFN179" s="49"/>
      <c r="CFO179" s="49"/>
      <c r="CFP179" s="49"/>
      <c r="CFQ179" s="49"/>
      <c r="CFR179" s="49"/>
      <c r="CFS179" s="49"/>
      <c r="CFT179" s="49"/>
      <c r="CFU179" s="49"/>
      <c r="CFV179" s="49"/>
      <c r="CFW179" s="49"/>
      <c r="CFX179" s="49"/>
      <c r="CFY179" s="49"/>
      <c r="CFZ179" s="49"/>
      <c r="CGA179" s="49"/>
      <c r="CGB179" s="49"/>
      <c r="CGC179" s="49"/>
      <c r="CGD179" s="49"/>
      <c r="CGE179" s="49"/>
      <c r="CGF179" s="49"/>
      <c r="CGG179" s="49"/>
      <c r="CGH179" s="49"/>
      <c r="CGI179" s="49"/>
      <c r="CGJ179" s="49"/>
      <c r="CGK179" s="49"/>
      <c r="CGL179" s="49"/>
      <c r="CGM179" s="49"/>
      <c r="CGN179" s="49"/>
      <c r="CGO179" s="49"/>
      <c r="CGP179" s="49"/>
      <c r="CGQ179" s="49"/>
      <c r="CGR179" s="49"/>
      <c r="CGS179" s="49"/>
      <c r="CGT179" s="49"/>
      <c r="CGU179" s="49"/>
      <c r="CGV179" s="49"/>
      <c r="CGW179" s="49"/>
      <c r="CGX179" s="49"/>
      <c r="CGY179" s="49"/>
      <c r="CGZ179" s="49"/>
      <c r="CHA179" s="49"/>
      <c r="CHB179" s="49"/>
      <c r="CHC179" s="49"/>
      <c r="CHD179" s="49"/>
      <c r="CHE179" s="49"/>
      <c r="CHF179" s="49"/>
      <c r="CHG179" s="49"/>
      <c r="CHH179" s="49"/>
      <c r="CHI179" s="49"/>
      <c r="CHJ179" s="49"/>
      <c r="CHK179" s="49"/>
      <c r="CHL179" s="49"/>
      <c r="CHM179" s="49"/>
      <c r="CHN179" s="49"/>
      <c r="CHO179" s="49"/>
      <c r="CHP179" s="49"/>
      <c r="CHQ179" s="49"/>
      <c r="CHR179" s="49"/>
      <c r="CHS179" s="49"/>
      <c r="CHT179" s="49"/>
      <c r="CHU179" s="49"/>
      <c r="CHV179" s="49"/>
      <c r="CHW179" s="49"/>
      <c r="CHX179" s="49"/>
      <c r="CHY179" s="49"/>
      <c r="CHZ179" s="49"/>
      <c r="CIA179" s="49"/>
      <c r="CIB179" s="49"/>
      <c r="CIC179" s="49"/>
      <c r="CID179" s="49"/>
      <c r="CIE179" s="49"/>
      <c r="CIF179" s="49"/>
      <c r="CIG179" s="49"/>
      <c r="CIH179" s="49"/>
      <c r="CII179" s="49"/>
      <c r="CIJ179" s="49"/>
      <c r="CIK179" s="49"/>
      <c r="CIL179" s="49"/>
      <c r="CIM179" s="49"/>
      <c r="CIN179" s="49"/>
      <c r="CIO179" s="49"/>
      <c r="CIP179" s="49"/>
      <c r="CIQ179" s="49"/>
      <c r="CIR179" s="49"/>
      <c r="CIS179" s="49"/>
      <c r="CIT179" s="49"/>
      <c r="CIU179" s="49"/>
      <c r="CIV179" s="49"/>
      <c r="CIW179" s="49"/>
      <c r="CIX179" s="49"/>
      <c r="CIY179" s="49"/>
      <c r="CIZ179" s="49"/>
      <c r="CJA179" s="49"/>
      <c r="CJB179" s="49"/>
      <c r="CJC179" s="49"/>
      <c r="CJD179" s="49"/>
      <c r="CJE179" s="49"/>
      <c r="CJF179" s="49"/>
      <c r="CJG179" s="49"/>
      <c r="CJH179" s="49"/>
      <c r="CJI179" s="49"/>
      <c r="CJJ179" s="49"/>
      <c r="CJK179" s="49"/>
      <c r="CJL179" s="49"/>
      <c r="CJM179" s="49"/>
      <c r="CJN179" s="49"/>
      <c r="CJO179" s="49"/>
      <c r="CJP179" s="49"/>
      <c r="CJQ179" s="49"/>
      <c r="CJR179" s="49"/>
      <c r="CJS179" s="49"/>
      <c r="CJT179" s="49"/>
      <c r="CJU179" s="49"/>
      <c r="CJV179" s="49"/>
      <c r="CJW179" s="49"/>
      <c r="CJX179" s="49"/>
      <c r="CJY179" s="49"/>
      <c r="CJZ179" s="49"/>
      <c r="CKA179" s="49"/>
      <c r="CKB179" s="49"/>
      <c r="CKC179" s="49"/>
      <c r="CKD179" s="49"/>
      <c r="CKE179" s="49"/>
      <c r="CKF179" s="49"/>
      <c r="CKG179" s="49"/>
      <c r="CKH179" s="49"/>
      <c r="CKI179" s="49"/>
      <c r="CKJ179" s="49"/>
      <c r="CKK179" s="49"/>
      <c r="CKL179" s="49"/>
      <c r="CKM179" s="49"/>
      <c r="CKN179" s="49"/>
      <c r="CKO179" s="49"/>
      <c r="CKP179" s="49"/>
      <c r="CKQ179" s="49"/>
      <c r="CKR179" s="49"/>
      <c r="CKS179" s="49"/>
      <c r="CKT179" s="49"/>
      <c r="CKU179" s="49"/>
      <c r="CKV179" s="49"/>
      <c r="CKW179" s="49"/>
      <c r="CKX179" s="49"/>
      <c r="CKY179" s="49"/>
      <c r="CKZ179" s="49"/>
      <c r="CLA179" s="49"/>
      <c r="CLB179" s="49"/>
      <c r="CLC179" s="49"/>
      <c r="CLD179" s="49"/>
      <c r="CLE179" s="49"/>
      <c r="CLF179" s="49"/>
      <c r="CLG179" s="49"/>
      <c r="CLH179" s="49"/>
      <c r="CLI179" s="49"/>
      <c r="CLJ179" s="49"/>
      <c r="CLK179" s="49"/>
      <c r="CLL179" s="49"/>
      <c r="CLM179" s="49"/>
      <c r="CLN179" s="49"/>
      <c r="CLO179" s="49"/>
      <c r="CLP179" s="49"/>
      <c r="CLQ179" s="49"/>
      <c r="CLR179" s="49"/>
      <c r="CLS179" s="49"/>
      <c r="CLT179" s="49"/>
      <c r="CLU179" s="49"/>
      <c r="CLV179" s="49"/>
      <c r="CLW179" s="49"/>
      <c r="CLX179" s="49"/>
      <c r="CLY179" s="49"/>
      <c r="CLZ179" s="49"/>
      <c r="CMA179" s="49"/>
      <c r="CMB179" s="49"/>
      <c r="CMC179" s="49"/>
      <c r="CMD179" s="49"/>
      <c r="CME179" s="49"/>
      <c r="CMF179" s="49"/>
      <c r="CMG179" s="49"/>
      <c r="CMH179" s="49"/>
      <c r="CMI179" s="49"/>
      <c r="CMJ179" s="49"/>
      <c r="CMK179" s="49"/>
      <c r="CML179" s="49"/>
      <c r="CMM179" s="49"/>
      <c r="CMN179" s="49"/>
      <c r="CMO179" s="49"/>
      <c r="CMP179" s="49"/>
      <c r="CMQ179" s="49"/>
      <c r="CMR179" s="49"/>
      <c r="CMS179" s="49"/>
      <c r="CMT179" s="49"/>
      <c r="CMU179" s="49"/>
      <c r="CMV179" s="49"/>
      <c r="CMW179" s="49"/>
      <c r="CMX179" s="49"/>
      <c r="CMY179" s="49"/>
      <c r="CMZ179" s="49"/>
      <c r="CNA179" s="49"/>
      <c r="CNB179" s="49"/>
      <c r="CNC179" s="49"/>
      <c r="CND179" s="49"/>
      <c r="CNE179" s="49"/>
      <c r="CNF179" s="49"/>
      <c r="CNG179" s="49"/>
      <c r="CNH179" s="49"/>
      <c r="CNI179" s="49"/>
      <c r="CNJ179" s="49"/>
      <c r="CNK179" s="49"/>
      <c r="CNL179" s="49"/>
      <c r="CNM179" s="49"/>
      <c r="CNN179" s="49"/>
      <c r="CNO179" s="49"/>
      <c r="CNP179" s="49"/>
      <c r="CNQ179" s="49"/>
      <c r="CNR179" s="49"/>
      <c r="CNS179" s="49"/>
      <c r="CNT179" s="49"/>
      <c r="CNU179" s="49"/>
      <c r="CNV179" s="49"/>
      <c r="CNW179" s="49"/>
      <c r="CNX179" s="49"/>
      <c r="CNY179" s="49"/>
      <c r="CNZ179" s="49"/>
      <c r="COA179" s="49"/>
      <c r="COB179" s="49"/>
      <c r="COC179" s="49"/>
      <c r="COD179" s="49"/>
      <c r="COE179" s="49"/>
      <c r="COF179" s="49"/>
      <c r="COG179" s="49"/>
      <c r="COH179" s="49"/>
      <c r="COI179" s="49"/>
      <c r="COJ179" s="49"/>
      <c r="COK179" s="49"/>
      <c r="COL179" s="49"/>
      <c r="COM179" s="49"/>
      <c r="CON179" s="49"/>
      <c r="COO179" s="49"/>
      <c r="COP179" s="49"/>
      <c r="COQ179" s="49"/>
      <c r="COR179" s="49"/>
      <c r="COS179" s="49"/>
      <c r="COT179" s="49"/>
      <c r="COU179" s="49"/>
      <c r="COV179" s="49"/>
      <c r="COW179" s="49"/>
      <c r="COX179" s="49"/>
      <c r="COY179" s="49"/>
      <c r="COZ179" s="49"/>
      <c r="CPA179" s="49"/>
      <c r="CPB179" s="49"/>
      <c r="CPC179" s="49"/>
      <c r="CPD179" s="49"/>
      <c r="CPE179" s="49"/>
      <c r="CPF179" s="49"/>
      <c r="CPG179" s="49"/>
      <c r="CPH179" s="49"/>
      <c r="CPI179" s="49"/>
      <c r="CPJ179" s="49"/>
      <c r="CPK179" s="49"/>
      <c r="CPL179" s="49"/>
      <c r="CPM179" s="49"/>
      <c r="CPN179" s="49"/>
      <c r="CPO179" s="49"/>
      <c r="CPP179" s="49"/>
      <c r="CPQ179" s="49"/>
      <c r="CPR179" s="49"/>
      <c r="CPS179" s="49"/>
      <c r="CPT179" s="49"/>
      <c r="CPU179" s="49"/>
      <c r="CPV179" s="49"/>
      <c r="CPW179" s="49"/>
      <c r="CPX179" s="49"/>
      <c r="CPY179" s="49"/>
      <c r="CPZ179" s="49"/>
      <c r="CQA179" s="49"/>
      <c r="CQB179" s="49"/>
      <c r="CQC179" s="49"/>
      <c r="CQD179" s="49"/>
      <c r="CQE179" s="49"/>
      <c r="CQF179" s="49"/>
      <c r="CQG179" s="49"/>
      <c r="CQH179" s="49"/>
      <c r="CQI179" s="49"/>
      <c r="CQJ179" s="49"/>
      <c r="CQK179" s="49"/>
      <c r="CQL179" s="49"/>
      <c r="CQM179" s="49"/>
      <c r="CQN179" s="49"/>
      <c r="CQO179" s="49"/>
      <c r="CQP179" s="49"/>
      <c r="CQQ179" s="49"/>
      <c r="CQR179" s="49"/>
      <c r="CQS179" s="49"/>
      <c r="CQT179" s="49"/>
      <c r="CQU179" s="49"/>
      <c r="CQV179" s="49"/>
      <c r="CQW179" s="49"/>
      <c r="CQX179" s="49"/>
      <c r="CQY179" s="49"/>
      <c r="CQZ179" s="49"/>
      <c r="CRA179" s="49"/>
      <c r="CRB179" s="49"/>
      <c r="CRC179" s="49"/>
      <c r="CRD179" s="49"/>
      <c r="CRE179" s="49"/>
      <c r="CRF179" s="49"/>
      <c r="CRG179" s="49"/>
      <c r="CRH179" s="49"/>
      <c r="CRI179" s="49"/>
      <c r="CRJ179" s="49"/>
      <c r="CRK179" s="49"/>
      <c r="CRL179" s="49"/>
      <c r="CRM179" s="49"/>
      <c r="CRN179" s="49"/>
      <c r="CRO179" s="49"/>
      <c r="CRP179" s="49"/>
      <c r="CRQ179" s="49"/>
      <c r="CRR179" s="49"/>
      <c r="CRS179" s="49"/>
      <c r="CRT179" s="49"/>
      <c r="CRU179" s="49"/>
      <c r="CRV179" s="49"/>
      <c r="CRW179" s="49"/>
      <c r="CRX179" s="49"/>
      <c r="CRY179" s="49"/>
      <c r="CRZ179" s="49"/>
      <c r="CSA179" s="49"/>
      <c r="CSB179" s="49"/>
      <c r="CSC179" s="49"/>
      <c r="CSD179" s="49"/>
      <c r="CSE179" s="49"/>
      <c r="CSF179" s="49"/>
      <c r="CSG179" s="49"/>
      <c r="CSH179" s="49"/>
      <c r="CSI179" s="49"/>
      <c r="CSJ179" s="49"/>
      <c r="CSK179" s="49"/>
      <c r="CSL179" s="49"/>
      <c r="CSM179" s="49"/>
      <c r="CSN179" s="49"/>
      <c r="CSO179" s="49"/>
      <c r="CSP179" s="49"/>
      <c r="CSQ179" s="49"/>
      <c r="CSR179" s="49"/>
      <c r="CSS179" s="49"/>
      <c r="CST179" s="49"/>
      <c r="CSU179" s="49"/>
      <c r="CSV179" s="49"/>
      <c r="CSW179" s="49"/>
      <c r="CSX179" s="49"/>
      <c r="CSY179" s="49"/>
      <c r="CSZ179" s="49"/>
      <c r="CTA179" s="49"/>
      <c r="CTB179" s="49"/>
      <c r="CTC179" s="49"/>
      <c r="CTD179" s="49"/>
      <c r="CTE179" s="49"/>
      <c r="CTF179" s="49"/>
      <c r="CTG179" s="49"/>
      <c r="CTH179" s="49"/>
      <c r="CTI179" s="49"/>
      <c r="CTJ179" s="49"/>
      <c r="CTK179" s="49"/>
      <c r="CTL179" s="49"/>
      <c r="CTM179" s="49"/>
      <c r="CTN179" s="49"/>
      <c r="CTO179" s="49"/>
      <c r="CTP179" s="49"/>
      <c r="CTQ179" s="49"/>
      <c r="CTR179" s="49"/>
      <c r="CTS179" s="49"/>
      <c r="CTT179" s="49"/>
      <c r="CTU179" s="49"/>
      <c r="CTV179" s="49"/>
      <c r="CTW179" s="49"/>
      <c r="CTX179" s="49"/>
      <c r="CTY179" s="49"/>
      <c r="CTZ179" s="49"/>
      <c r="CUA179" s="49"/>
      <c r="CUB179" s="49"/>
      <c r="CUC179" s="49"/>
      <c r="CUD179" s="49"/>
      <c r="CUE179" s="49"/>
      <c r="CUF179" s="49"/>
      <c r="CUG179" s="49"/>
      <c r="CUH179" s="49"/>
      <c r="CUI179" s="49"/>
      <c r="CUJ179" s="49"/>
      <c r="CUK179" s="49"/>
      <c r="CUL179" s="49"/>
      <c r="CUM179" s="49"/>
      <c r="CUN179" s="49"/>
      <c r="CUO179" s="49"/>
      <c r="CUP179" s="49"/>
      <c r="CUQ179" s="49"/>
      <c r="CUR179" s="49"/>
      <c r="CUS179" s="49"/>
      <c r="CUT179" s="49"/>
      <c r="CUU179" s="49"/>
      <c r="CUV179" s="49"/>
      <c r="CUW179" s="49"/>
      <c r="CUX179" s="49"/>
      <c r="CUY179" s="49"/>
      <c r="CUZ179" s="49"/>
      <c r="CVA179" s="49"/>
      <c r="CVB179" s="49"/>
      <c r="CVC179" s="49"/>
      <c r="CVD179" s="49"/>
      <c r="CVE179" s="49"/>
      <c r="CVF179" s="49"/>
      <c r="CVG179" s="49"/>
      <c r="CVH179" s="49"/>
      <c r="CVI179" s="49"/>
      <c r="CVJ179" s="49"/>
      <c r="CVK179" s="49"/>
      <c r="CVL179" s="49"/>
      <c r="CVM179" s="49"/>
      <c r="CVN179" s="49"/>
      <c r="CVO179" s="49"/>
      <c r="CVP179" s="49"/>
      <c r="CVQ179" s="49"/>
      <c r="CVR179" s="49"/>
      <c r="CVS179" s="49"/>
      <c r="CVT179" s="49"/>
      <c r="CVU179" s="49"/>
      <c r="CVV179" s="49"/>
      <c r="CVW179" s="49"/>
      <c r="CVX179" s="49"/>
      <c r="CVY179" s="49"/>
      <c r="CVZ179" s="49"/>
      <c r="CWA179" s="49"/>
      <c r="CWB179" s="49"/>
      <c r="CWC179" s="49"/>
      <c r="CWD179" s="49"/>
      <c r="CWE179" s="49"/>
      <c r="CWF179" s="49"/>
      <c r="CWG179" s="49"/>
      <c r="CWH179" s="49"/>
      <c r="CWI179" s="49"/>
      <c r="CWJ179" s="49"/>
      <c r="CWK179" s="49"/>
      <c r="CWL179" s="49"/>
      <c r="CWM179" s="49"/>
      <c r="CWN179" s="49"/>
      <c r="CWO179" s="49"/>
      <c r="CWP179" s="49"/>
      <c r="CWQ179" s="49"/>
      <c r="CWR179" s="49"/>
      <c r="CWS179" s="49"/>
      <c r="CWT179" s="49"/>
      <c r="CWU179" s="49"/>
      <c r="CWV179" s="49"/>
      <c r="CWW179" s="49"/>
      <c r="CWX179" s="49"/>
      <c r="CWY179" s="49"/>
      <c r="CWZ179" s="49"/>
      <c r="CXA179" s="49"/>
      <c r="CXB179" s="49"/>
      <c r="CXC179" s="49"/>
      <c r="CXD179" s="49"/>
      <c r="CXE179" s="49"/>
      <c r="CXF179" s="49"/>
      <c r="CXG179" s="49"/>
      <c r="CXH179" s="49"/>
      <c r="CXI179" s="49"/>
      <c r="CXJ179" s="49"/>
      <c r="CXK179" s="49"/>
      <c r="CXL179" s="49"/>
      <c r="CXM179" s="49"/>
      <c r="CXN179" s="49"/>
      <c r="CXO179" s="49"/>
      <c r="CXP179" s="49"/>
      <c r="CXQ179" s="49"/>
      <c r="CXR179" s="49"/>
      <c r="CXS179" s="49"/>
      <c r="CXT179" s="49"/>
      <c r="CXU179" s="49"/>
      <c r="CXV179" s="49"/>
      <c r="CXW179" s="49"/>
      <c r="CXX179" s="49"/>
      <c r="CXY179" s="49"/>
      <c r="CXZ179" s="49"/>
      <c r="CYA179" s="49"/>
      <c r="CYB179" s="49"/>
      <c r="CYC179" s="49"/>
      <c r="CYD179" s="49"/>
      <c r="CYE179" s="49"/>
      <c r="CYF179" s="49"/>
      <c r="CYG179" s="49"/>
      <c r="CYH179" s="49"/>
      <c r="CYI179" s="49"/>
      <c r="CYJ179" s="49"/>
      <c r="CYK179" s="49"/>
      <c r="CYL179" s="49"/>
      <c r="CYM179" s="49"/>
      <c r="CYN179" s="49"/>
      <c r="CYO179" s="49"/>
      <c r="CYP179" s="49"/>
      <c r="CYQ179" s="49"/>
      <c r="CYR179" s="49"/>
      <c r="CYS179" s="49"/>
      <c r="CYT179" s="49"/>
      <c r="CYU179" s="49"/>
      <c r="CYV179" s="49"/>
      <c r="CYW179" s="49"/>
      <c r="CYX179" s="49"/>
      <c r="CYY179" s="49"/>
      <c r="CYZ179" s="49"/>
      <c r="CZA179" s="49"/>
      <c r="CZB179" s="49"/>
      <c r="CZC179" s="49"/>
      <c r="CZD179" s="49"/>
      <c r="CZE179" s="49"/>
      <c r="CZF179" s="49"/>
      <c r="CZG179" s="49"/>
      <c r="CZH179" s="49"/>
      <c r="CZI179" s="49"/>
      <c r="CZJ179" s="49"/>
      <c r="CZK179" s="49"/>
      <c r="CZL179" s="49"/>
      <c r="CZM179" s="49"/>
      <c r="CZN179" s="49"/>
      <c r="CZO179" s="49"/>
      <c r="CZP179" s="49"/>
      <c r="CZQ179" s="49"/>
      <c r="CZR179" s="49"/>
      <c r="CZS179" s="49"/>
      <c r="CZT179" s="49"/>
      <c r="CZU179" s="49"/>
      <c r="CZV179" s="49"/>
      <c r="CZW179" s="49"/>
      <c r="CZX179" s="49"/>
      <c r="CZY179" s="49"/>
      <c r="CZZ179" s="49"/>
      <c r="DAA179" s="49"/>
      <c r="DAB179" s="49"/>
      <c r="DAC179" s="49"/>
      <c r="DAD179" s="49"/>
      <c r="DAE179" s="49"/>
      <c r="DAF179" s="49"/>
      <c r="DAG179" s="49"/>
      <c r="DAH179" s="49"/>
      <c r="DAI179" s="49"/>
      <c r="DAJ179" s="49"/>
      <c r="DAK179" s="49"/>
      <c r="DAL179" s="49"/>
      <c r="DAM179" s="49"/>
      <c r="DAN179" s="49"/>
      <c r="DAO179" s="49"/>
      <c r="DAP179" s="49"/>
      <c r="DAQ179" s="49"/>
      <c r="DAR179" s="49"/>
      <c r="DAS179" s="49"/>
      <c r="DAT179" s="49"/>
      <c r="DAU179" s="49"/>
      <c r="DAV179" s="49"/>
      <c r="DAW179" s="49"/>
      <c r="DAX179" s="49"/>
      <c r="DAY179" s="49"/>
      <c r="DAZ179" s="49"/>
      <c r="DBA179" s="49"/>
      <c r="DBB179" s="49"/>
      <c r="DBC179" s="49"/>
      <c r="DBD179" s="49"/>
      <c r="DBE179" s="49"/>
      <c r="DBF179" s="49"/>
      <c r="DBG179" s="49"/>
      <c r="DBH179" s="49"/>
      <c r="DBI179" s="49"/>
      <c r="DBJ179" s="49"/>
      <c r="DBK179" s="49"/>
      <c r="DBL179" s="49"/>
      <c r="DBM179" s="49"/>
      <c r="DBN179" s="49"/>
      <c r="DBO179" s="49"/>
      <c r="DBP179" s="49"/>
      <c r="DBQ179" s="49"/>
      <c r="DBR179" s="49"/>
      <c r="DBS179" s="49"/>
      <c r="DBT179" s="49"/>
      <c r="DBU179" s="49"/>
      <c r="DBV179" s="49"/>
      <c r="DBW179" s="49"/>
      <c r="DBX179" s="49"/>
      <c r="DBY179" s="49"/>
      <c r="DBZ179" s="49"/>
      <c r="DCA179" s="49"/>
      <c r="DCB179" s="49"/>
      <c r="DCC179" s="49"/>
      <c r="DCD179" s="49"/>
      <c r="DCE179" s="49"/>
      <c r="DCF179" s="49"/>
      <c r="DCG179" s="49"/>
      <c r="DCH179" s="49"/>
      <c r="DCI179" s="49"/>
      <c r="DCJ179" s="49"/>
      <c r="DCK179" s="49"/>
      <c r="DCL179" s="49"/>
      <c r="DCM179" s="49"/>
      <c r="DCN179" s="49"/>
      <c r="DCO179" s="49"/>
      <c r="DCP179" s="49"/>
      <c r="DCQ179" s="49"/>
      <c r="DCR179" s="49"/>
      <c r="DCS179" s="49"/>
      <c r="DCT179" s="49"/>
      <c r="DCU179" s="49"/>
      <c r="DCV179" s="49"/>
      <c r="DCW179" s="49"/>
      <c r="DCX179" s="49"/>
      <c r="DCY179" s="49"/>
      <c r="DCZ179" s="49"/>
      <c r="DDA179" s="49"/>
      <c r="DDB179" s="49"/>
      <c r="DDC179" s="49"/>
      <c r="DDD179" s="49"/>
      <c r="DDE179" s="49"/>
      <c r="DDF179" s="49"/>
      <c r="DDG179" s="49"/>
      <c r="DDH179" s="49"/>
      <c r="DDI179" s="49"/>
      <c r="DDJ179" s="49"/>
      <c r="DDK179" s="49"/>
      <c r="DDL179" s="49"/>
      <c r="DDM179" s="49"/>
      <c r="DDN179" s="49"/>
      <c r="DDO179" s="49"/>
      <c r="DDP179" s="49"/>
      <c r="DDQ179" s="49"/>
      <c r="DDR179" s="49"/>
      <c r="DDS179" s="49"/>
      <c r="DDT179" s="49"/>
      <c r="DDU179" s="49"/>
      <c r="DDV179" s="49"/>
      <c r="DDW179" s="49"/>
      <c r="DDX179" s="49"/>
      <c r="DDY179" s="49"/>
      <c r="DDZ179" s="49"/>
      <c r="DEA179" s="49"/>
      <c r="DEB179" s="49"/>
      <c r="DEC179" s="49"/>
      <c r="DED179" s="49"/>
      <c r="DEE179" s="49"/>
      <c r="DEF179" s="49"/>
      <c r="DEG179" s="49"/>
      <c r="DEH179" s="49"/>
      <c r="DEI179" s="49"/>
      <c r="DEJ179" s="49"/>
      <c r="DEK179" s="49"/>
      <c r="DEL179" s="49"/>
      <c r="DEM179" s="49"/>
      <c r="DEN179" s="49"/>
      <c r="DEO179" s="49"/>
      <c r="DEP179" s="49"/>
      <c r="DEQ179" s="49"/>
      <c r="DER179" s="49"/>
      <c r="DES179" s="49"/>
      <c r="DET179" s="49"/>
      <c r="DEU179" s="49"/>
      <c r="DEV179" s="49"/>
      <c r="DEW179" s="49"/>
      <c r="DEX179" s="49"/>
      <c r="DEY179" s="49"/>
      <c r="DEZ179" s="49"/>
      <c r="DFA179" s="49"/>
      <c r="DFB179" s="49"/>
      <c r="DFC179" s="49"/>
      <c r="DFD179" s="49"/>
      <c r="DFE179" s="49"/>
      <c r="DFF179" s="49"/>
      <c r="DFG179" s="49"/>
      <c r="DFH179" s="49"/>
      <c r="DFI179" s="49"/>
      <c r="DFJ179" s="49"/>
      <c r="DFK179" s="49"/>
      <c r="DFL179" s="49"/>
      <c r="DFM179" s="49"/>
      <c r="DFN179" s="49"/>
      <c r="DFO179" s="49"/>
      <c r="DFP179" s="49"/>
      <c r="DFQ179" s="49"/>
      <c r="DFR179" s="49"/>
      <c r="DFS179" s="49"/>
      <c r="DFT179" s="49"/>
      <c r="DFU179" s="49"/>
      <c r="DFV179" s="49"/>
      <c r="DFW179" s="49"/>
      <c r="DFX179" s="49"/>
      <c r="DFY179" s="49"/>
      <c r="DFZ179" s="49"/>
      <c r="DGA179" s="49"/>
      <c r="DGB179" s="49"/>
      <c r="DGC179" s="49"/>
      <c r="DGD179" s="49"/>
      <c r="DGE179" s="49"/>
      <c r="DGF179" s="49"/>
      <c r="DGG179" s="49"/>
      <c r="DGH179" s="49"/>
      <c r="DGI179" s="49"/>
      <c r="DGJ179" s="49"/>
      <c r="DGK179" s="49"/>
      <c r="DGL179" s="49"/>
      <c r="DGM179" s="49"/>
      <c r="DGN179" s="49"/>
      <c r="DGO179" s="49"/>
      <c r="DGP179" s="49"/>
      <c r="DGQ179" s="49"/>
      <c r="DGR179" s="49"/>
      <c r="DGS179" s="49"/>
      <c r="DGT179" s="49"/>
      <c r="DGU179" s="49"/>
      <c r="DGV179" s="49"/>
      <c r="DGW179" s="49"/>
      <c r="DGX179" s="49"/>
      <c r="DGY179" s="49"/>
      <c r="DGZ179" s="49"/>
      <c r="DHA179" s="49"/>
      <c r="DHB179" s="49"/>
      <c r="DHC179" s="49"/>
      <c r="DHD179" s="49"/>
      <c r="DHE179" s="49"/>
      <c r="DHF179" s="49"/>
      <c r="DHG179" s="49"/>
      <c r="DHH179" s="49"/>
      <c r="DHI179" s="49"/>
      <c r="DHJ179" s="49"/>
      <c r="DHK179" s="49"/>
      <c r="DHL179" s="49"/>
      <c r="DHM179" s="49"/>
      <c r="DHN179" s="49"/>
      <c r="DHO179" s="49"/>
      <c r="DHP179" s="49"/>
      <c r="DHQ179" s="49"/>
      <c r="DHR179" s="49"/>
      <c r="DHS179" s="49"/>
      <c r="DHT179" s="49"/>
      <c r="DHU179" s="49"/>
      <c r="DHV179" s="49"/>
      <c r="DHW179" s="49"/>
      <c r="DHX179" s="49"/>
      <c r="DHY179" s="49"/>
      <c r="DHZ179" s="49"/>
      <c r="DIA179" s="49"/>
      <c r="DIB179" s="49"/>
      <c r="DIC179" s="49"/>
      <c r="DID179" s="49"/>
      <c r="DIE179" s="49"/>
      <c r="DIF179" s="49"/>
      <c r="DIG179" s="49"/>
      <c r="DIH179" s="49"/>
      <c r="DII179" s="49"/>
      <c r="DIJ179" s="49"/>
      <c r="DIK179" s="49"/>
      <c r="DIL179" s="49"/>
      <c r="DIM179" s="49"/>
      <c r="DIN179" s="49"/>
      <c r="DIO179" s="49"/>
      <c r="DIP179" s="49"/>
      <c r="DIQ179" s="49"/>
      <c r="DIR179" s="49"/>
      <c r="DIS179" s="49"/>
      <c r="DIT179" s="49"/>
      <c r="DIU179" s="49"/>
      <c r="DIV179" s="49"/>
      <c r="DIW179" s="49"/>
      <c r="DIX179" s="49"/>
      <c r="DIY179" s="49"/>
      <c r="DIZ179" s="49"/>
      <c r="DJA179" s="49"/>
      <c r="DJB179" s="49"/>
      <c r="DJC179" s="49"/>
      <c r="DJD179" s="49"/>
      <c r="DJE179" s="49"/>
      <c r="DJF179" s="49"/>
      <c r="DJG179" s="49"/>
      <c r="DJH179" s="49"/>
      <c r="DJI179" s="49"/>
      <c r="DJJ179" s="49"/>
      <c r="DJK179" s="49"/>
      <c r="DJL179" s="49"/>
      <c r="DJM179" s="49"/>
      <c r="DJN179" s="49"/>
      <c r="DJO179" s="49"/>
      <c r="DJP179" s="49"/>
      <c r="DJQ179" s="49"/>
      <c r="DJR179" s="49"/>
      <c r="DJS179" s="49"/>
      <c r="DJT179" s="49"/>
      <c r="DJU179" s="49"/>
      <c r="DJV179" s="49"/>
      <c r="DJW179" s="49"/>
      <c r="DJX179" s="49"/>
      <c r="DJY179" s="49"/>
      <c r="DJZ179" s="49"/>
      <c r="DKA179" s="49"/>
      <c r="DKB179" s="49"/>
      <c r="DKC179" s="49"/>
      <c r="DKD179" s="49"/>
      <c r="DKE179" s="49"/>
      <c r="DKF179" s="49"/>
      <c r="DKG179" s="49"/>
      <c r="DKH179" s="49"/>
      <c r="DKI179" s="49"/>
      <c r="DKJ179" s="49"/>
      <c r="DKK179" s="49"/>
      <c r="DKL179" s="49"/>
      <c r="DKM179" s="49"/>
      <c r="DKN179" s="49"/>
      <c r="DKO179" s="49"/>
      <c r="DKP179" s="49"/>
      <c r="DKQ179" s="49"/>
      <c r="DKR179" s="49"/>
      <c r="DKS179" s="49"/>
      <c r="DKT179" s="49"/>
      <c r="DKU179" s="49"/>
      <c r="DKV179" s="49"/>
      <c r="DKW179" s="49"/>
      <c r="DKX179" s="49"/>
      <c r="DKY179" s="49"/>
      <c r="DKZ179" s="49"/>
      <c r="DLA179" s="49"/>
      <c r="DLB179" s="49"/>
      <c r="DLC179" s="49"/>
      <c r="DLD179" s="49"/>
      <c r="DLE179" s="49"/>
      <c r="DLF179" s="49"/>
      <c r="DLG179" s="49"/>
      <c r="DLH179" s="49"/>
      <c r="DLI179" s="49"/>
      <c r="DLJ179" s="49"/>
      <c r="DLK179" s="49"/>
      <c r="DLL179" s="49"/>
      <c r="DLM179" s="49"/>
      <c r="DLN179" s="49"/>
      <c r="DLO179" s="49"/>
      <c r="DLP179" s="49"/>
      <c r="DLQ179" s="49"/>
      <c r="DLR179" s="49"/>
      <c r="DLS179" s="49"/>
      <c r="DLT179" s="49"/>
      <c r="DLU179" s="49"/>
      <c r="DLV179" s="49"/>
      <c r="DLW179" s="49"/>
      <c r="DLX179" s="49"/>
      <c r="DLY179" s="49"/>
      <c r="DLZ179" s="49"/>
      <c r="DMA179" s="49"/>
      <c r="DMB179" s="49"/>
      <c r="DMC179" s="49"/>
      <c r="DMD179" s="49"/>
      <c r="DME179" s="49"/>
      <c r="DMF179" s="49"/>
      <c r="DMG179" s="49"/>
      <c r="DMH179" s="49"/>
      <c r="DMI179" s="49"/>
      <c r="DMJ179" s="49"/>
      <c r="DMK179" s="49"/>
      <c r="DML179" s="49"/>
      <c r="DMM179" s="49"/>
      <c r="DMN179" s="49"/>
      <c r="DMO179" s="49"/>
      <c r="DMP179" s="49"/>
      <c r="DMQ179" s="49"/>
      <c r="DMR179" s="49"/>
      <c r="DMS179" s="49"/>
      <c r="DMT179" s="49"/>
      <c r="DMU179" s="49"/>
      <c r="DMV179" s="49"/>
      <c r="DMW179" s="49"/>
      <c r="DMX179" s="49"/>
      <c r="DMY179" s="49"/>
      <c r="DMZ179" s="49"/>
      <c r="DNA179" s="49"/>
      <c r="DNB179" s="49"/>
      <c r="DNC179" s="49"/>
      <c r="DND179" s="49"/>
      <c r="DNE179" s="49"/>
      <c r="DNF179" s="49"/>
      <c r="DNG179" s="49"/>
      <c r="DNH179" s="49"/>
      <c r="DNI179" s="49"/>
      <c r="DNJ179" s="49"/>
      <c r="DNK179" s="49"/>
      <c r="DNL179" s="49"/>
      <c r="DNM179" s="49"/>
      <c r="DNN179" s="49"/>
      <c r="DNO179" s="49"/>
      <c r="DNP179" s="49"/>
      <c r="DNQ179" s="49"/>
      <c r="DNR179" s="49"/>
      <c r="DNS179" s="49"/>
      <c r="DNT179" s="49"/>
      <c r="DNU179" s="49"/>
      <c r="DNV179" s="49"/>
      <c r="DNW179" s="49"/>
      <c r="DNX179" s="49"/>
      <c r="DNY179" s="49"/>
      <c r="DNZ179" s="49"/>
      <c r="DOA179" s="49"/>
      <c r="DOB179" s="49"/>
      <c r="DOC179" s="49"/>
      <c r="DOD179" s="49"/>
      <c r="DOE179" s="49"/>
      <c r="DOF179" s="49"/>
      <c r="DOG179" s="49"/>
      <c r="DOH179" s="49"/>
      <c r="DOI179" s="49"/>
      <c r="DOJ179" s="49"/>
      <c r="DOK179" s="49"/>
      <c r="DOL179" s="49"/>
      <c r="DOM179" s="49"/>
      <c r="DON179" s="49"/>
      <c r="DOO179" s="49"/>
      <c r="DOP179" s="49"/>
      <c r="DOQ179" s="49"/>
      <c r="DOR179" s="49"/>
      <c r="DOS179" s="49"/>
      <c r="DOT179" s="49"/>
      <c r="DOU179" s="49"/>
      <c r="DOV179" s="49"/>
      <c r="DOW179" s="49"/>
      <c r="DOX179" s="49"/>
      <c r="DOY179" s="49"/>
      <c r="DOZ179" s="49"/>
      <c r="DPA179" s="49"/>
      <c r="DPB179" s="49"/>
      <c r="DPC179" s="49"/>
      <c r="DPD179" s="49"/>
      <c r="DPE179" s="49"/>
      <c r="DPF179" s="49"/>
      <c r="DPG179" s="49"/>
      <c r="DPH179" s="49"/>
      <c r="DPI179" s="49"/>
      <c r="DPJ179" s="49"/>
      <c r="DPK179" s="49"/>
      <c r="DPL179" s="49"/>
      <c r="DPM179" s="49"/>
      <c r="DPN179" s="49"/>
      <c r="DPO179" s="49"/>
      <c r="DPP179" s="49"/>
      <c r="DPQ179" s="49"/>
      <c r="DPR179" s="49"/>
      <c r="DPS179" s="49"/>
      <c r="DPT179" s="49"/>
      <c r="DPU179" s="49"/>
      <c r="DPV179" s="49"/>
      <c r="DPW179" s="49"/>
      <c r="DPX179" s="49"/>
      <c r="DPY179" s="49"/>
      <c r="DPZ179" s="49"/>
      <c r="DQA179" s="49"/>
      <c r="DQB179" s="49"/>
      <c r="DQC179" s="49"/>
      <c r="DQD179" s="49"/>
      <c r="DQE179" s="49"/>
      <c r="DQF179" s="49"/>
      <c r="DQG179" s="49"/>
      <c r="DQH179" s="49"/>
      <c r="DQI179" s="49"/>
      <c r="DQJ179" s="49"/>
      <c r="DQK179" s="49"/>
      <c r="DQL179" s="49"/>
      <c r="DQM179" s="49"/>
      <c r="DQN179" s="49"/>
      <c r="DQO179" s="49"/>
      <c r="DQP179" s="49"/>
      <c r="DQQ179" s="49"/>
      <c r="DQR179" s="49"/>
      <c r="DQS179" s="49"/>
      <c r="DQT179" s="49"/>
      <c r="DQU179" s="49"/>
      <c r="DQV179" s="49"/>
      <c r="DQW179" s="49"/>
      <c r="DQX179" s="49"/>
      <c r="DQY179" s="49"/>
      <c r="DQZ179" s="49"/>
      <c r="DRA179" s="49"/>
      <c r="DRB179" s="49"/>
      <c r="DRC179" s="49"/>
      <c r="DRD179" s="49"/>
      <c r="DRE179" s="49"/>
      <c r="DRF179" s="49"/>
      <c r="DRG179" s="49"/>
      <c r="DRH179" s="49"/>
      <c r="DRI179" s="49"/>
      <c r="DRJ179" s="49"/>
      <c r="DRK179" s="49"/>
      <c r="DRL179" s="49"/>
      <c r="DRM179" s="49"/>
      <c r="DRN179" s="49"/>
      <c r="DRO179" s="49"/>
      <c r="DRP179" s="49"/>
      <c r="DRQ179" s="49"/>
      <c r="DRR179" s="49"/>
      <c r="DRS179" s="49"/>
      <c r="DRT179" s="49"/>
      <c r="DRU179" s="49"/>
      <c r="DRV179" s="49"/>
      <c r="DRW179" s="49"/>
      <c r="DRX179" s="49"/>
      <c r="DRY179" s="49"/>
      <c r="DRZ179" s="49"/>
      <c r="DSA179" s="49"/>
      <c r="DSB179" s="49"/>
      <c r="DSC179" s="49"/>
      <c r="DSD179" s="49"/>
      <c r="DSE179" s="49"/>
      <c r="DSF179" s="49"/>
      <c r="DSG179" s="49"/>
      <c r="DSH179" s="49"/>
      <c r="DSI179" s="49"/>
      <c r="DSJ179" s="49"/>
      <c r="DSK179" s="49"/>
      <c r="DSL179" s="49"/>
      <c r="DSM179" s="49"/>
      <c r="DSN179" s="49"/>
      <c r="DSO179" s="49"/>
      <c r="DSP179" s="49"/>
      <c r="DSQ179" s="49"/>
      <c r="DSR179" s="49"/>
      <c r="DSS179" s="49"/>
      <c r="DST179" s="49"/>
      <c r="DSU179" s="49"/>
      <c r="DSV179" s="49"/>
      <c r="DSW179" s="49"/>
      <c r="DSX179" s="49"/>
      <c r="DSY179" s="49"/>
      <c r="DSZ179" s="49"/>
      <c r="DTA179" s="49"/>
      <c r="DTB179" s="49"/>
      <c r="DTC179" s="49"/>
      <c r="DTD179" s="49"/>
      <c r="DTE179" s="49"/>
      <c r="DTF179" s="49"/>
      <c r="DTG179" s="49"/>
      <c r="DTH179" s="49"/>
      <c r="DTI179" s="49"/>
      <c r="DTJ179" s="49"/>
      <c r="DTK179" s="49"/>
      <c r="DTL179" s="49"/>
      <c r="DTM179" s="49"/>
      <c r="DTN179" s="49"/>
      <c r="DTO179" s="49"/>
      <c r="DTP179" s="49"/>
      <c r="DTQ179" s="49"/>
      <c r="DTR179" s="49"/>
      <c r="DTS179" s="49"/>
      <c r="DTT179" s="49"/>
      <c r="DTU179" s="49"/>
      <c r="DTV179" s="49"/>
      <c r="DTW179" s="49"/>
      <c r="DTX179" s="49"/>
      <c r="DTY179" s="49"/>
      <c r="DTZ179" s="49"/>
      <c r="DUA179" s="49"/>
      <c r="DUB179" s="49"/>
      <c r="DUC179" s="49"/>
      <c r="DUD179" s="49"/>
      <c r="DUE179" s="49"/>
      <c r="DUF179" s="49"/>
      <c r="DUG179" s="49"/>
      <c r="DUH179" s="49"/>
      <c r="DUI179" s="49"/>
      <c r="DUJ179" s="49"/>
      <c r="DUK179" s="49"/>
      <c r="DUL179" s="49"/>
      <c r="DUM179" s="49"/>
      <c r="DUN179" s="49"/>
      <c r="DUO179" s="49"/>
      <c r="DUP179" s="49"/>
      <c r="DUQ179" s="49"/>
      <c r="DUR179" s="49"/>
      <c r="DUS179" s="49"/>
      <c r="DUT179" s="49"/>
      <c r="DUU179" s="49"/>
      <c r="DUV179" s="49"/>
      <c r="DUW179" s="49"/>
      <c r="DUX179" s="49"/>
      <c r="DUY179" s="49"/>
      <c r="DUZ179" s="49"/>
      <c r="DVA179" s="49"/>
      <c r="DVB179" s="49"/>
      <c r="DVC179" s="49"/>
      <c r="DVD179" s="49"/>
      <c r="DVE179" s="49"/>
      <c r="DVF179" s="49"/>
      <c r="DVG179" s="49"/>
      <c r="DVH179" s="49"/>
      <c r="DVI179" s="49"/>
      <c r="DVJ179" s="49"/>
      <c r="DVK179" s="49"/>
      <c r="DVL179" s="49"/>
      <c r="DVM179" s="49"/>
      <c r="DVN179" s="49"/>
      <c r="DVO179" s="49"/>
      <c r="DVP179" s="49"/>
      <c r="DVQ179" s="49"/>
      <c r="DVR179" s="49"/>
      <c r="DVS179" s="49"/>
      <c r="DVT179" s="49"/>
      <c r="DVU179" s="49"/>
      <c r="DVV179" s="49"/>
      <c r="DVW179" s="49"/>
      <c r="DVX179" s="49"/>
      <c r="DVY179" s="49"/>
      <c r="DVZ179" s="49"/>
      <c r="DWA179" s="49"/>
      <c r="DWB179" s="49"/>
      <c r="DWC179" s="49"/>
      <c r="DWD179" s="49"/>
      <c r="DWE179" s="49"/>
      <c r="DWF179" s="49"/>
      <c r="DWG179" s="49"/>
      <c r="DWH179" s="49"/>
      <c r="DWI179" s="49"/>
      <c r="DWJ179" s="49"/>
      <c r="DWK179" s="49"/>
      <c r="DWL179" s="49"/>
      <c r="DWM179" s="49"/>
      <c r="DWN179" s="49"/>
      <c r="DWO179" s="49"/>
      <c r="DWP179" s="49"/>
      <c r="DWQ179" s="49"/>
      <c r="DWR179" s="49"/>
      <c r="DWS179" s="49"/>
      <c r="DWT179" s="49"/>
      <c r="DWU179" s="49"/>
      <c r="DWV179" s="49"/>
      <c r="DWW179" s="49"/>
      <c r="DWX179" s="49"/>
      <c r="DWY179" s="49"/>
      <c r="DWZ179" s="49"/>
      <c r="DXA179" s="49"/>
      <c r="DXB179" s="49"/>
      <c r="DXC179" s="49"/>
      <c r="DXD179" s="49"/>
      <c r="DXE179" s="49"/>
      <c r="DXF179" s="49"/>
      <c r="DXG179" s="49"/>
      <c r="DXH179" s="49"/>
      <c r="DXI179" s="49"/>
      <c r="DXJ179" s="49"/>
      <c r="DXK179" s="49"/>
      <c r="DXL179" s="49"/>
      <c r="DXM179" s="49"/>
      <c r="DXN179" s="49"/>
      <c r="DXO179" s="49"/>
      <c r="DXP179" s="49"/>
      <c r="DXQ179" s="49"/>
      <c r="DXR179" s="49"/>
      <c r="DXS179" s="49"/>
      <c r="DXT179" s="49"/>
      <c r="DXU179" s="49"/>
      <c r="DXV179" s="49"/>
      <c r="DXW179" s="49"/>
      <c r="DXX179" s="49"/>
      <c r="DXY179" s="49"/>
      <c r="DXZ179" s="49"/>
      <c r="DYA179" s="49"/>
      <c r="DYB179" s="49"/>
      <c r="DYC179" s="49"/>
      <c r="DYD179" s="49"/>
      <c r="DYE179" s="49"/>
      <c r="DYF179" s="49"/>
      <c r="DYG179" s="49"/>
      <c r="DYH179" s="49"/>
      <c r="DYI179" s="49"/>
      <c r="DYJ179" s="49"/>
      <c r="DYK179" s="49"/>
      <c r="DYL179" s="49"/>
      <c r="DYM179" s="49"/>
      <c r="DYN179" s="49"/>
      <c r="DYO179" s="49"/>
      <c r="DYP179" s="49"/>
      <c r="DYQ179" s="49"/>
      <c r="DYR179" s="49"/>
      <c r="DYS179" s="49"/>
      <c r="DYT179" s="49"/>
      <c r="DYU179" s="49"/>
      <c r="DYV179" s="49"/>
      <c r="DYW179" s="49"/>
      <c r="DYX179" s="49"/>
      <c r="DYY179" s="49"/>
      <c r="DYZ179" s="49"/>
      <c r="DZA179" s="49"/>
      <c r="DZB179" s="49"/>
      <c r="DZC179" s="49"/>
      <c r="DZD179" s="49"/>
      <c r="DZE179" s="49"/>
      <c r="DZF179" s="49"/>
      <c r="DZG179" s="49"/>
      <c r="DZH179" s="49"/>
      <c r="DZI179" s="49"/>
      <c r="DZJ179" s="49"/>
      <c r="DZK179" s="49"/>
      <c r="DZL179" s="49"/>
      <c r="DZM179" s="49"/>
      <c r="DZN179" s="49"/>
      <c r="DZO179" s="49"/>
      <c r="DZP179" s="49"/>
      <c r="DZQ179" s="49"/>
      <c r="DZR179" s="49"/>
      <c r="DZS179" s="49"/>
      <c r="DZT179" s="49"/>
      <c r="DZU179" s="49"/>
      <c r="DZV179" s="49"/>
      <c r="DZW179" s="49"/>
      <c r="DZX179" s="49"/>
      <c r="DZY179" s="49"/>
      <c r="DZZ179" s="49"/>
      <c r="EAA179" s="49"/>
      <c r="EAB179" s="49"/>
      <c r="EAC179" s="49"/>
      <c r="EAD179" s="49"/>
      <c r="EAE179" s="49"/>
      <c r="EAF179" s="49"/>
      <c r="EAG179" s="49"/>
      <c r="EAH179" s="49"/>
      <c r="EAI179" s="49"/>
      <c r="EAJ179" s="49"/>
      <c r="EAK179" s="49"/>
      <c r="EAL179" s="49"/>
      <c r="EAM179" s="49"/>
      <c r="EAN179" s="49"/>
      <c r="EAO179" s="49"/>
      <c r="EAP179" s="49"/>
      <c r="EAQ179" s="49"/>
      <c r="EAR179" s="49"/>
      <c r="EAS179" s="49"/>
      <c r="EAT179" s="49"/>
      <c r="EAU179" s="49"/>
      <c r="EAV179" s="49"/>
      <c r="EAW179" s="49"/>
      <c r="EAX179" s="49"/>
      <c r="EAY179" s="49"/>
      <c r="EAZ179" s="49"/>
      <c r="EBA179" s="49"/>
      <c r="EBB179" s="49"/>
      <c r="EBC179" s="49"/>
      <c r="EBD179" s="49"/>
      <c r="EBE179" s="49"/>
      <c r="EBF179" s="49"/>
      <c r="EBG179" s="49"/>
      <c r="EBH179" s="49"/>
      <c r="EBI179" s="49"/>
      <c r="EBJ179" s="49"/>
      <c r="EBK179" s="49"/>
      <c r="EBL179" s="49"/>
      <c r="EBM179" s="49"/>
      <c r="EBN179" s="49"/>
      <c r="EBO179" s="49"/>
      <c r="EBP179" s="49"/>
      <c r="EBQ179" s="49"/>
      <c r="EBR179" s="49"/>
      <c r="EBS179" s="49"/>
      <c r="EBT179" s="49"/>
      <c r="EBU179" s="49"/>
      <c r="EBV179" s="49"/>
      <c r="EBW179" s="49"/>
      <c r="EBX179" s="49"/>
      <c r="EBY179" s="49"/>
      <c r="EBZ179" s="49"/>
      <c r="ECA179" s="49"/>
      <c r="ECB179" s="49"/>
      <c r="ECC179" s="49"/>
      <c r="ECD179" s="49"/>
      <c r="ECE179" s="49"/>
      <c r="ECF179" s="49"/>
      <c r="ECG179" s="49"/>
      <c r="ECH179" s="49"/>
      <c r="ECI179" s="49"/>
      <c r="ECJ179" s="49"/>
      <c r="ECK179" s="49"/>
      <c r="ECL179" s="49"/>
      <c r="ECM179" s="49"/>
      <c r="ECN179" s="49"/>
      <c r="ECO179" s="49"/>
      <c r="ECP179" s="49"/>
      <c r="ECQ179" s="49"/>
      <c r="ECR179" s="49"/>
      <c r="ECS179" s="49"/>
      <c r="ECT179" s="49"/>
      <c r="ECU179" s="49"/>
      <c r="ECV179" s="49"/>
      <c r="ECW179" s="49"/>
      <c r="ECX179" s="49"/>
      <c r="ECY179" s="49"/>
      <c r="ECZ179" s="49"/>
      <c r="EDA179" s="49"/>
      <c r="EDB179" s="49"/>
      <c r="EDC179" s="49"/>
      <c r="EDD179" s="49"/>
      <c r="EDE179" s="49"/>
      <c r="EDF179" s="49"/>
      <c r="EDG179" s="49"/>
      <c r="EDH179" s="49"/>
      <c r="EDI179" s="49"/>
      <c r="EDJ179" s="49"/>
      <c r="EDK179" s="49"/>
      <c r="EDL179" s="49"/>
      <c r="EDM179" s="49"/>
      <c r="EDN179" s="49"/>
      <c r="EDO179" s="49"/>
      <c r="EDP179" s="49"/>
      <c r="EDQ179" s="49"/>
      <c r="EDR179" s="49"/>
      <c r="EDS179" s="49"/>
      <c r="EDT179" s="49"/>
      <c r="EDU179" s="49"/>
      <c r="EDV179" s="49"/>
      <c r="EDW179" s="49"/>
      <c r="EDX179" s="49"/>
      <c r="EDY179" s="49"/>
      <c r="EDZ179" s="49"/>
      <c r="EEA179" s="49"/>
      <c r="EEB179" s="49"/>
      <c r="EEC179" s="49"/>
      <c r="EED179" s="49"/>
      <c r="EEE179" s="49"/>
      <c r="EEF179" s="49"/>
      <c r="EEG179" s="49"/>
      <c r="EEH179" s="49"/>
      <c r="EEI179" s="49"/>
      <c r="EEJ179" s="49"/>
      <c r="EEK179" s="49"/>
      <c r="EEL179" s="49"/>
      <c r="EEM179" s="49"/>
      <c r="EEN179" s="49"/>
      <c r="EEO179" s="49"/>
      <c r="EEP179" s="49"/>
      <c r="EEQ179" s="49"/>
      <c r="EER179" s="49"/>
      <c r="EES179" s="49"/>
      <c r="EET179" s="49"/>
      <c r="EEU179" s="49"/>
      <c r="EEV179" s="49"/>
      <c r="EEW179" s="49"/>
      <c r="EEX179" s="49"/>
      <c r="EEY179" s="49"/>
      <c r="EEZ179" s="49"/>
      <c r="EFA179" s="49"/>
      <c r="EFB179" s="49"/>
      <c r="EFC179" s="49"/>
      <c r="EFD179" s="49"/>
      <c r="EFE179" s="49"/>
      <c r="EFF179" s="49"/>
      <c r="EFG179" s="49"/>
      <c r="EFH179" s="49"/>
      <c r="EFI179" s="49"/>
      <c r="EFJ179" s="49"/>
      <c r="EFK179" s="49"/>
      <c r="EFL179" s="49"/>
      <c r="EFM179" s="49"/>
      <c r="EFN179" s="49"/>
      <c r="EFO179" s="49"/>
      <c r="EFP179" s="49"/>
      <c r="EFQ179" s="49"/>
      <c r="EFR179" s="49"/>
      <c r="EFS179" s="49"/>
      <c r="EFT179" s="49"/>
      <c r="EFU179" s="49"/>
      <c r="EFV179" s="49"/>
      <c r="EFW179" s="49"/>
      <c r="EFX179" s="49"/>
      <c r="EFY179" s="49"/>
      <c r="EFZ179" s="49"/>
      <c r="EGA179" s="49"/>
      <c r="EGB179" s="49"/>
      <c r="EGC179" s="49"/>
      <c r="EGD179" s="49"/>
      <c r="EGE179" s="49"/>
      <c r="EGF179" s="49"/>
      <c r="EGG179" s="49"/>
      <c r="EGH179" s="49"/>
      <c r="EGI179" s="49"/>
      <c r="EGJ179" s="49"/>
      <c r="EGK179" s="49"/>
      <c r="EGL179" s="49"/>
      <c r="EGM179" s="49"/>
      <c r="EGN179" s="49"/>
      <c r="EGO179" s="49"/>
      <c r="EGP179" s="49"/>
      <c r="EGQ179" s="49"/>
      <c r="EGR179" s="49"/>
      <c r="EGS179" s="49"/>
      <c r="EGT179" s="49"/>
      <c r="EGU179" s="49"/>
      <c r="EGV179" s="49"/>
      <c r="EGW179" s="49"/>
      <c r="EGX179" s="49"/>
      <c r="EGY179" s="49"/>
      <c r="EGZ179" s="49"/>
      <c r="EHA179" s="49"/>
      <c r="EHB179" s="49"/>
      <c r="EHC179" s="49"/>
      <c r="EHD179" s="49"/>
      <c r="EHE179" s="49"/>
      <c r="EHF179" s="49"/>
      <c r="EHG179" s="49"/>
      <c r="EHH179" s="49"/>
      <c r="EHI179" s="49"/>
      <c r="EHJ179" s="49"/>
      <c r="EHK179" s="49"/>
      <c r="EHL179" s="49"/>
      <c r="EHM179" s="49"/>
      <c r="EHN179" s="49"/>
      <c r="EHO179" s="49"/>
      <c r="EHP179" s="49"/>
      <c r="EHQ179" s="49"/>
      <c r="EHR179" s="49"/>
      <c r="EHS179" s="49"/>
      <c r="EHT179" s="49"/>
      <c r="EHU179" s="49"/>
      <c r="EHV179" s="49"/>
      <c r="EHW179" s="49"/>
      <c r="EHX179" s="49"/>
      <c r="EHY179" s="49"/>
      <c r="EHZ179" s="49"/>
      <c r="EIA179" s="49"/>
      <c r="EIB179" s="49"/>
      <c r="EIC179" s="49"/>
      <c r="EID179" s="49"/>
      <c r="EIE179" s="49"/>
      <c r="EIF179" s="49"/>
      <c r="EIG179" s="49"/>
      <c r="EIH179" s="49"/>
      <c r="EII179" s="49"/>
      <c r="EIJ179" s="49"/>
      <c r="EIK179" s="49"/>
      <c r="EIL179" s="49"/>
      <c r="EIM179" s="49"/>
      <c r="EIN179" s="49"/>
      <c r="EIO179" s="49"/>
      <c r="EIP179" s="49"/>
      <c r="EIQ179" s="49"/>
      <c r="EIR179" s="49"/>
      <c r="EIS179" s="49"/>
      <c r="EIT179" s="49"/>
      <c r="EIU179" s="49"/>
      <c r="EIV179" s="49"/>
      <c r="EIW179" s="49"/>
      <c r="EIX179" s="49"/>
      <c r="EIY179" s="49"/>
      <c r="EIZ179" s="49"/>
      <c r="EJA179" s="49"/>
      <c r="EJB179" s="49"/>
      <c r="EJC179" s="49"/>
      <c r="EJD179" s="49"/>
      <c r="EJE179" s="49"/>
      <c r="EJF179" s="49"/>
      <c r="EJG179" s="49"/>
      <c r="EJH179" s="49"/>
      <c r="EJI179" s="49"/>
      <c r="EJJ179" s="49"/>
      <c r="EJK179" s="49"/>
      <c r="EJL179" s="49"/>
      <c r="EJM179" s="49"/>
      <c r="EJN179" s="49"/>
      <c r="EJO179" s="49"/>
      <c r="EJP179" s="49"/>
      <c r="EJQ179" s="49"/>
      <c r="EJR179" s="49"/>
      <c r="EJS179" s="49"/>
      <c r="EJT179" s="49"/>
      <c r="EJU179" s="49"/>
      <c r="EJV179" s="49"/>
      <c r="EJW179" s="49"/>
      <c r="EJX179" s="49"/>
      <c r="EJY179" s="49"/>
      <c r="EJZ179" s="49"/>
      <c r="EKA179" s="49"/>
      <c r="EKB179" s="49"/>
      <c r="EKC179" s="49"/>
      <c r="EKD179" s="49"/>
      <c r="EKE179" s="49"/>
      <c r="EKF179" s="49"/>
      <c r="EKG179" s="49"/>
      <c r="EKH179" s="49"/>
      <c r="EKI179" s="49"/>
      <c r="EKJ179" s="49"/>
      <c r="EKK179" s="49"/>
      <c r="EKL179" s="49"/>
      <c r="EKM179" s="49"/>
      <c r="EKN179" s="49"/>
      <c r="EKO179" s="49"/>
      <c r="EKP179" s="49"/>
      <c r="EKQ179" s="49"/>
      <c r="EKR179" s="49"/>
      <c r="EKS179" s="49"/>
      <c r="EKT179" s="49"/>
      <c r="EKU179" s="49"/>
      <c r="EKV179" s="49"/>
      <c r="EKW179" s="49"/>
      <c r="EKX179" s="49"/>
      <c r="EKY179" s="49"/>
      <c r="EKZ179" s="49"/>
      <c r="ELA179" s="49"/>
      <c r="ELB179" s="49"/>
      <c r="ELC179" s="49"/>
      <c r="ELD179" s="49"/>
      <c r="ELE179" s="49"/>
      <c r="ELF179" s="49"/>
      <c r="ELG179" s="49"/>
      <c r="ELH179" s="49"/>
      <c r="ELI179" s="49"/>
      <c r="ELJ179" s="49"/>
      <c r="ELK179" s="49"/>
      <c r="ELL179" s="49"/>
      <c r="ELM179" s="49"/>
      <c r="ELN179" s="49"/>
      <c r="ELO179" s="49"/>
      <c r="ELP179" s="49"/>
      <c r="ELQ179" s="49"/>
      <c r="ELR179" s="49"/>
      <c r="ELS179" s="49"/>
      <c r="ELT179" s="49"/>
      <c r="ELU179" s="49"/>
      <c r="ELV179" s="49"/>
      <c r="ELW179" s="49"/>
      <c r="ELX179" s="49"/>
      <c r="ELY179" s="49"/>
      <c r="ELZ179" s="49"/>
      <c r="EMA179" s="49"/>
      <c r="EMB179" s="49"/>
      <c r="EMC179" s="49"/>
      <c r="EMD179" s="49"/>
      <c r="EME179" s="49"/>
      <c r="EMF179" s="49"/>
      <c r="EMG179" s="49"/>
      <c r="EMH179" s="49"/>
      <c r="EMI179" s="49"/>
      <c r="EMJ179" s="49"/>
      <c r="EMK179" s="49"/>
      <c r="EML179" s="49"/>
      <c r="EMM179" s="49"/>
      <c r="EMN179" s="49"/>
      <c r="EMO179" s="49"/>
      <c r="EMP179" s="49"/>
      <c r="EMQ179" s="49"/>
      <c r="EMR179" s="49"/>
      <c r="EMS179" s="49"/>
      <c r="EMT179" s="49"/>
      <c r="EMU179" s="49"/>
      <c r="EMV179" s="49"/>
      <c r="EMW179" s="49"/>
      <c r="EMX179" s="49"/>
      <c r="EMY179" s="49"/>
      <c r="EMZ179" s="49"/>
      <c r="ENA179" s="49"/>
      <c r="ENB179" s="49"/>
      <c r="ENC179" s="49"/>
      <c r="END179" s="49"/>
      <c r="ENE179" s="49"/>
      <c r="ENF179" s="49"/>
      <c r="ENG179" s="49"/>
      <c r="ENH179" s="49"/>
      <c r="ENI179" s="49"/>
      <c r="ENJ179" s="49"/>
      <c r="ENK179" s="49"/>
      <c r="ENL179" s="49"/>
      <c r="ENM179" s="49"/>
      <c r="ENN179" s="49"/>
      <c r="ENO179" s="49"/>
      <c r="ENP179" s="49"/>
      <c r="ENQ179" s="49"/>
      <c r="ENR179" s="49"/>
      <c r="ENS179" s="49"/>
      <c r="ENT179" s="49"/>
      <c r="ENU179" s="49"/>
      <c r="ENV179" s="49"/>
      <c r="ENW179" s="49"/>
      <c r="ENX179" s="49"/>
      <c r="ENY179" s="49"/>
      <c r="ENZ179" s="49"/>
      <c r="EOA179" s="49"/>
      <c r="EOB179" s="49"/>
      <c r="EOC179" s="49"/>
      <c r="EOD179" s="49"/>
      <c r="EOE179" s="49"/>
      <c r="EOF179" s="49"/>
      <c r="EOG179" s="49"/>
      <c r="EOH179" s="49"/>
      <c r="EOI179" s="49"/>
      <c r="EOJ179" s="49"/>
      <c r="EOK179" s="49"/>
      <c r="EOL179" s="49"/>
      <c r="EOM179" s="49"/>
      <c r="EON179" s="49"/>
      <c r="EOO179" s="49"/>
      <c r="EOP179" s="49"/>
      <c r="EOQ179" s="49"/>
      <c r="EOR179" s="49"/>
      <c r="EOS179" s="49"/>
      <c r="EOT179" s="49"/>
      <c r="EOU179" s="49"/>
      <c r="EOV179" s="49"/>
      <c r="EOW179" s="49"/>
      <c r="EOX179" s="49"/>
      <c r="EOY179" s="49"/>
      <c r="EOZ179" s="49"/>
      <c r="EPA179" s="49"/>
      <c r="EPB179" s="49"/>
      <c r="EPC179" s="49"/>
      <c r="EPD179" s="49"/>
      <c r="EPE179" s="49"/>
      <c r="EPF179" s="49"/>
      <c r="EPG179" s="49"/>
      <c r="EPH179" s="49"/>
      <c r="EPI179" s="49"/>
      <c r="EPJ179" s="49"/>
      <c r="EPK179" s="49"/>
      <c r="EPL179" s="49"/>
      <c r="EPM179" s="49"/>
      <c r="EPN179" s="49"/>
      <c r="EPO179" s="49"/>
      <c r="EPP179" s="49"/>
      <c r="EPQ179" s="49"/>
      <c r="EPR179" s="49"/>
      <c r="EPS179" s="49"/>
      <c r="EPT179" s="49"/>
      <c r="EPU179" s="49"/>
      <c r="EPV179" s="49"/>
      <c r="EPW179" s="49"/>
      <c r="EPX179" s="49"/>
      <c r="EPY179" s="49"/>
      <c r="EPZ179" s="49"/>
      <c r="EQA179" s="49"/>
      <c r="EQB179" s="49"/>
      <c r="EQC179" s="49"/>
      <c r="EQD179" s="49"/>
      <c r="EQE179" s="49"/>
      <c r="EQF179" s="49"/>
      <c r="EQG179" s="49"/>
      <c r="EQH179" s="49"/>
      <c r="EQI179" s="49"/>
      <c r="EQJ179" s="49"/>
      <c r="EQK179" s="49"/>
      <c r="EQL179" s="49"/>
      <c r="EQM179" s="49"/>
      <c r="EQN179" s="49"/>
      <c r="EQO179" s="49"/>
      <c r="EQP179" s="49"/>
      <c r="EQQ179" s="49"/>
      <c r="EQR179" s="49"/>
      <c r="EQS179" s="49"/>
      <c r="EQT179" s="49"/>
      <c r="EQU179" s="49"/>
      <c r="EQV179" s="49"/>
      <c r="EQW179" s="49"/>
      <c r="EQX179" s="49"/>
      <c r="EQY179" s="49"/>
      <c r="EQZ179" s="49"/>
      <c r="ERA179" s="49"/>
      <c r="ERB179" s="49"/>
      <c r="ERC179" s="49"/>
      <c r="ERD179" s="49"/>
      <c r="ERE179" s="49"/>
      <c r="ERF179" s="49"/>
      <c r="ERG179" s="49"/>
      <c r="ERH179" s="49"/>
      <c r="ERI179" s="49"/>
      <c r="ERJ179" s="49"/>
      <c r="ERK179" s="49"/>
      <c r="ERL179" s="49"/>
      <c r="ERM179" s="49"/>
      <c r="ERN179" s="49"/>
      <c r="ERO179" s="49"/>
      <c r="ERP179" s="49"/>
      <c r="ERQ179" s="49"/>
      <c r="ERR179" s="49"/>
      <c r="ERS179" s="49"/>
      <c r="ERT179" s="49"/>
      <c r="ERU179" s="49"/>
      <c r="ERV179" s="49"/>
      <c r="ERW179" s="49"/>
      <c r="ERX179" s="49"/>
      <c r="ERY179" s="49"/>
      <c r="ERZ179" s="49"/>
      <c r="ESA179" s="49"/>
      <c r="ESB179" s="49"/>
      <c r="ESC179" s="49"/>
      <c r="ESD179" s="49"/>
      <c r="ESE179" s="49"/>
      <c r="ESF179" s="49"/>
      <c r="ESG179" s="49"/>
      <c r="ESH179" s="49"/>
      <c r="ESI179" s="49"/>
      <c r="ESJ179" s="49"/>
      <c r="ESK179" s="49"/>
      <c r="ESL179" s="49"/>
      <c r="ESM179" s="49"/>
      <c r="ESN179" s="49"/>
      <c r="ESO179" s="49"/>
      <c r="ESP179" s="49"/>
      <c r="ESQ179" s="49"/>
      <c r="ESR179" s="49"/>
      <c r="ESS179" s="49"/>
      <c r="EST179" s="49"/>
      <c r="ESU179" s="49"/>
      <c r="ESV179" s="49"/>
      <c r="ESW179" s="49"/>
      <c r="ESX179" s="49"/>
      <c r="ESY179" s="49"/>
      <c r="ESZ179" s="49"/>
      <c r="ETA179" s="49"/>
      <c r="ETB179" s="49"/>
      <c r="ETC179" s="49"/>
      <c r="ETD179" s="49"/>
      <c r="ETE179" s="49"/>
      <c r="ETF179" s="49"/>
      <c r="ETG179" s="49"/>
      <c r="ETH179" s="49"/>
      <c r="ETI179" s="49"/>
      <c r="ETJ179" s="49"/>
      <c r="ETK179" s="49"/>
      <c r="ETL179" s="49"/>
      <c r="ETM179" s="49"/>
      <c r="ETN179" s="49"/>
      <c r="ETO179" s="49"/>
      <c r="ETP179" s="49"/>
      <c r="ETQ179" s="49"/>
      <c r="ETR179" s="49"/>
      <c r="ETS179" s="49"/>
      <c r="ETT179" s="49"/>
      <c r="ETU179" s="49"/>
      <c r="ETV179" s="49"/>
      <c r="ETW179" s="49"/>
      <c r="ETX179" s="49"/>
      <c r="ETY179" s="49"/>
      <c r="ETZ179" s="49"/>
      <c r="EUA179" s="49"/>
      <c r="EUB179" s="49"/>
      <c r="EUC179" s="49"/>
      <c r="EUD179" s="49"/>
      <c r="EUE179" s="49"/>
      <c r="EUF179" s="49"/>
      <c r="EUG179" s="49"/>
      <c r="EUH179" s="49"/>
      <c r="EUI179" s="49"/>
      <c r="EUJ179" s="49"/>
      <c r="EUK179" s="49"/>
      <c r="EUL179" s="49"/>
      <c r="EUM179" s="49"/>
      <c r="EUN179" s="49"/>
      <c r="EUO179" s="49"/>
      <c r="EUP179" s="49"/>
      <c r="EUQ179" s="49"/>
      <c r="EUR179" s="49"/>
      <c r="EUS179" s="49"/>
      <c r="EUT179" s="49"/>
      <c r="EUU179" s="49"/>
      <c r="EUV179" s="49"/>
      <c r="EUW179" s="49"/>
      <c r="EUX179" s="49"/>
      <c r="EUY179" s="49"/>
      <c r="EUZ179" s="49"/>
      <c r="EVA179" s="49"/>
      <c r="EVB179" s="49"/>
      <c r="EVC179" s="49"/>
      <c r="EVD179" s="49"/>
      <c r="EVE179" s="49"/>
      <c r="EVF179" s="49"/>
      <c r="EVG179" s="49"/>
      <c r="EVH179" s="49"/>
      <c r="EVI179" s="49"/>
      <c r="EVJ179" s="49"/>
      <c r="EVK179" s="49"/>
      <c r="EVL179" s="49"/>
      <c r="EVM179" s="49"/>
      <c r="EVN179" s="49"/>
      <c r="EVO179" s="49"/>
      <c r="EVP179" s="49"/>
      <c r="EVQ179" s="49"/>
      <c r="EVR179" s="49"/>
      <c r="EVS179" s="49"/>
      <c r="EVT179" s="49"/>
      <c r="EVU179" s="49"/>
      <c r="EVV179" s="49"/>
      <c r="EVW179" s="49"/>
      <c r="EVX179" s="49"/>
      <c r="EVY179" s="49"/>
      <c r="EVZ179" s="49"/>
      <c r="EWA179" s="49"/>
      <c r="EWB179" s="49"/>
      <c r="EWC179" s="49"/>
      <c r="EWD179" s="49"/>
      <c r="EWE179" s="49"/>
      <c r="EWF179" s="49"/>
      <c r="EWG179" s="49"/>
      <c r="EWH179" s="49"/>
      <c r="EWI179" s="49"/>
      <c r="EWJ179" s="49"/>
      <c r="EWK179" s="49"/>
      <c r="EWL179" s="49"/>
      <c r="EWM179" s="49"/>
      <c r="EWN179" s="49"/>
      <c r="EWO179" s="49"/>
      <c r="EWP179" s="49"/>
      <c r="EWQ179" s="49"/>
      <c r="EWR179" s="49"/>
      <c r="EWS179" s="49"/>
      <c r="EWT179" s="49"/>
      <c r="EWU179" s="49"/>
      <c r="EWV179" s="49"/>
      <c r="EWW179" s="49"/>
      <c r="EWX179" s="49"/>
      <c r="EWY179" s="49"/>
      <c r="EWZ179" s="49"/>
      <c r="EXA179" s="49"/>
      <c r="EXB179" s="49"/>
      <c r="EXC179" s="49"/>
      <c r="EXD179" s="49"/>
      <c r="EXE179" s="49"/>
      <c r="EXF179" s="49"/>
      <c r="EXG179" s="49"/>
      <c r="EXH179" s="49"/>
      <c r="EXI179" s="49"/>
      <c r="EXJ179" s="49"/>
      <c r="EXK179" s="49"/>
      <c r="EXL179" s="49"/>
      <c r="EXM179" s="49"/>
      <c r="EXN179" s="49"/>
      <c r="EXO179" s="49"/>
      <c r="EXP179" s="49"/>
      <c r="EXQ179" s="49"/>
      <c r="EXR179" s="49"/>
      <c r="EXS179" s="49"/>
      <c r="EXT179" s="49"/>
      <c r="EXU179" s="49"/>
      <c r="EXV179" s="49"/>
      <c r="EXW179" s="49"/>
      <c r="EXX179" s="49"/>
      <c r="EXY179" s="49"/>
      <c r="EXZ179" s="49"/>
      <c r="EYA179" s="49"/>
      <c r="EYB179" s="49"/>
      <c r="EYC179" s="49"/>
      <c r="EYD179" s="49"/>
      <c r="EYE179" s="49"/>
      <c r="EYF179" s="49"/>
      <c r="EYG179" s="49"/>
      <c r="EYH179" s="49"/>
      <c r="EYI179" s="49"/>
      <c r="EYJ179" s="49"/>
      <c r="EYK179" s="49"/>
      <c r="EYL179" s="49"/>
      <c r="EYM179" s="49"/>
      <c r="EYN179" s="49"/>
      <c r="EYO179" s="49"/>
      <c r="EYP179" s="49"/>
      <c r="EYQ179" s="49"/>
      <c r="EYR179" s="49"/>
      <c r="EYS179" s="49"/>
      <c r="EYT179" s="49"/>
      <c r="EYU179" s="49"/>
      <c r="EYV179" s="49"/>
      <c r="EYW179" s="49"/>
      <c r="EYX179" s="49"/>
      <c r="EYY179" s="49"/>
      <c r="EYZ179" s="49"/>
      <c r="EZA179" s="49"/>
      <c r="EZB179" s="49"/>
      <c r="EZC179" s="49"/>
      <c r="EZD179" s="49"/>
      <c r="EZE179" s="49"/>
      <c r="EZF179" s="49"/>
      <c r="EZG179" s="49"/>
      <c r="EZH179" s="49"/>
      <c r="EZI179" s="49"/>
      <c r="EZJ179" s="49"/>
      <c r="EZK179" s="49"/>
      <c r="EZL179" s="49"/>
      <c r="EZM179" s="49"/>
      <c r="EZN179" s="49"/>
      <c r="EZO179" s="49"/>
      <c r="EZP179" s="49"/>
      <c r="EZQ179" s="49"/>
      <c r="EZR179" s="49"/>
      <c r="EZS179" s="49"/>
      <c r="EZT179" s="49"/>
      <c r="EZU179" s="49"/>
      <c r="EZV179" s="49"/>
      <c r="EZW179" s="49"/>
      <c r="EZX179" s="49"/>
      <c r="EZY179" s="49"/>
      <c r="EZZ179" s="49"/>
      <c r="FAA179" s="49"/>
      <c r="FAB179" s="49"/>
      <c r="FAC179" s="49"/>
      <c r="FAD179" s="49"/>
      <c r="FAE179" s="49"/>
      <c r="FAF179" s="49"/>
      <c r="FAG179" s="49"/>
      <c r="FAH179" s="49"/>
      <c r="FAI179" s="49"/>
      <c r="FAJ179" s="49"/>
      <c r="FAK179" s="49"/>
      <c r="FAL179" s="49"/>
      <c r="FAM179" s="49"/>
      <c r="FAN179" s="49"/>
      <c r="FAO179" s="49"/>
      <c r="FAP179" s="49"/>
      <c r="FAQ179" s="49"/>
      <c r="FAR179" s="49"/>
      <c r="FAS179" s="49"/>
      <c r="FAT179" s="49"/>
      <c r="FAU179" s="49"/>
      <c r="FAV179" s="49"/>
      <c r="FAW179" s="49"/>
      <c r="FAX179" s="49"/>
      <c r="FAY179" s="49"/>
      <c r="FAZ179" s="49"/>
      <c r="FBA179" s="49"/>
      <c r="FBB179" s="49"/>
      <c r="FBC179" s="49"/>
      <c r="FBD179" s="49"/>
      <c r="FBE179" s="49"/>
      <c r="FBF179" s="49"/>
      <c r="FBG179" s="49"/>
      <c r="FBH179" s="49"/>
      <c r="FBI179" s="49"/>
      <c r="FBJ179" s="49"/>
      <c r="FBK179" s="49"/>
      <c r="FBL179" s="49"/>
      <c r="FBM179" s="49"/>
      <c r="FBN179" s="49"/>
      <c r="FBO179" s="49"/>
      <c r="FBP179" s="49"/>
      <c r="FBQ179" s="49"/>
      <c r="FBR179" s="49"/>
      <c r="FBS179" s="49"/>
      <c r="FBT179" s="49"/>
      <c r="FBU179" s="49"/>
      <c r="FBV179" s="49"/>
      <c r="FBW179" s="49"/>
      <c r="FBX179" s="49"/>
      <c r="FBY179" s="49"/>
      <c r="FBZ179" s="49"/>
      <c r="FCA179" s="49"/>
      <c r="FCB179" s="49"/>
      <c r="FCC179" s="49"/>
      <c r="FCD179" s="49"/>
      <c r="FCE179" s="49"/>
      <c r="FCF179" s="49"/>
      <c r="FCG179" s="49"/>
      <c r="FCH179" s="49"/>
      <c r="FCI179" s="49"/>
      <c r="FCJ179" s="49"/>
      <c r="FCK179" s="49"/>
      <c r="FCL179" s="49"/>
      <c r="FCM179" s="49"/>
      <c r="FCN179" s="49"/>
      <c r="FCO179" s="49"/>
      <c r="FCP179" s="49"/>
      <c r="FCQ179" s="49"/>
      <c r="FCR179" s="49"/>
      <c r="FCS179" s="49"/>
      <c r="FCT179" s="49"/>
      <c r="FCU179" s="49"/>
      <c r="FCV179" s="49"/>
      <c r="FCW179" s="49"/>
      <c r="FCX179" s="49"/>
      <c r="FCY179" s="49"/>
      <c r="FCZ179" s="49"/>
      <c r="FDA179" s="49"/>
      <c r="FDB179" s="49"/>
      <c r="FDC179" s="49"/>
      <c r="FDD179" s="49"/>
      <c r="FDE179" s="49"/>
      <c r="FDF179" s="49"/>
      <c r="FDG179" s="49"/>
      <c r="FDH179" s="49"/>
      <c r="FDI179" s="49"/>
      <c r="FDJ179" s="49"/>
      <c r="FDK179" s="49"/>
      <c r="FDL179" s="49"/>
      <c r="FDM179" s="49"/>
      <c r="FDN179" s="49"/>
      <c r="FDO179" s="49"/>
      <c r="FDP179" s="49"/>
      <c r="FDQ179" s="49"/>
      <c r="FDR179" s="49"/>
      <c r="FDS179" s="49"/>
      <c r="FDT179" s="49"/>
      <c r="FDU179" s="49"/>
      <c r="FDV179" s="49"/>
      <c r="FDW179" s="49"/>
      <c r="FDX179" s="49"/>
      <c r="FDY179" s="49"/>
      <c r="FDZ179" s="49"/>
      <c r="FEA179" s="49"/>
      <c r="FEB179" s="49"/>
      <c r="FEC179" s="49"/>
      <c r="FED179" s="49"/>
      <c r="FEE179" s="49"/>
      <c r="FEF179" s="49"/>
      <c r="FEG179" s="49"/>
      <c r="FEH179" s="49"/>
      <c r="FEI179" s="49"/>
      <c r="FEJ179" s="49"/>
      <c r="FEK179" s="49"/>
      <c r="FEL179" s="49"/>
      <c r="FEM179" s="49"/>
      <c r="FEN179" s="49"/>
      <c r="FEO179" s="49"/>
      <c r="FEP179" s="49"/>
      <c r="FEQ179" s="49"/>
      <c r="FER179" s="49"/>
      <c r="FES179" s="49"/>
      <c r="FET179" s="49"/>
      <c r="FEU179" s="49"/>
      <c r="FEV179" s="49"/>
      <c r="FEW179" s="49"/>
      <c r="FEX179" s="49"/>
      <c r="FEY179" s="49"/>
      <c r="FEZ179" s="49"/>
      <c r="FFA179" s="49"/>
      <c r="FFB179" s="49"/>
      <c r="FFC179" s="49"/>
      <c r="FFD179" s="49"/>
      <c r="FFE179" s="49"/>
      <c r="FFF179" s="49"/>
      <c r="FFG179" s="49"/>
      <c r="FFH179" s="49"/>
      <c r="FFI179" s="49"/>
      <c r="FFJ179" s="49"/>
      <c r="FFK179" s="49"/>
      <c r="FFL179" s="49"/>
      <c r="FFM179" s="49"/>
      <c r="FFN179" s="49"/>
      <c r="FFO179" s="49"/>
      <c r="FFP179" s="49"/>
      <c r="FFQ179" s="49"/>
      <c r="FFR179" s="49"/>
      <c r="FFS179" s="49"/>
      <c r="FFT179" s="49"/>
      <c r="FFU179" s="49"/>
      <c r="FFV179" s="49"/>
      <c r="FFW179" s="49"/>
      <c r="FFX179" s="49"/>
      <c r="FFY179" s="49"/>
      <c r="FFZ179" s="49"/>
      <c r="FGA179" s="49"/>
      <c r="FGB179" s="49"/>
      <c r="FGC179" s="49"/>
      <c r="FGD179" s="49"/>
      <c r="FGE179" s="49"/>
      <c r="FGF179" s="49"/>
      <c r="FGG179" s="49"/>
      <c r="FGH179" s="49"/>
      <c r="FGI179" s="49"/>
      <c r="FGJ179" s="49"/>
      <c r="FGK179" s="49"/>
      <c r="FGL179" s="49"/>
      <c r="FGM179" s="49"/>
      <c r="FGN179" s="49"/>
      <c r="FGO179" s="49"/>
      <c r="FGP179" s="49"/>
      <c r="FGQ179" s="49"/>
      <c r="FGR179" s="49"/>
      <c r="FGS179" s="49"/>
      <c r="FGT179" s="49"/>
      <c r="FGU179" s="49"/>
      <c r="FGV179" s="49"/>
      <c r="FGW179" s="49"/>
      <c r="FGX179" s="49"/>
      <c r="FGY179" s="49"/>
      <c r="FGZ179" s="49"/>
      <c r="FHA179" s="49"/>
      <c r="FHB179" s="49"/>
      <c r="FHC179" s="49"/>
      <c r="FHD179" s="49"/>
      <c r="FHE179" s="49"/>
      <c r="FHF179" s="49"/>
      <c r="FHG179" s="49"/>
      <c r="FHH179" s="49"/>
      <c r="FHI179" s="49"/>
      <c r="FHJ179" s="49"/>
      <c r="FHK179" s="49"/>
      <c r="FHL179" s="49"/>
      <c r="FHM179" s="49"/>
      <c r="FHN179" s="49"/>
      <c r="FHO179" s="49"/>
      <c r="FHP179" s="49"/>
      <c r="FHQ179" s="49"/>
      <c r="FHR179" s="49"/>
      <c r="FHS179" s="49"/>
      <c r="FHT179" s="49"/>
      <c r="FHU179" s="49"/>
      <c r="FHV179" s="49"/>
      <c r="FHW179" s="49"/>
      <c r="FHX179" s="49"/>
      <c r="FHY179" s="49"/>
      <c r="FHZ179" s="49"/>
      <c r="FIA179" s="49"/>
      <c r="FIB179" s="49"/>
      <c r="FIC179" s="49"/>
      <c r="FID179" s="49"/>
      <c r="FIE179" s="49"/>
      <c r="FIF179" s="49"/>
      <c r="FIG179" s="49"/>
      <c r="FIH179" s="49"/>
      <c r="FII179" s="49"/>
      <c r="FIJ179" s="49"/>
      <c r="FIK179" s="49"/>
      <c r="FIL179" s="49"/>
      <c r="FIM179" s="49"/>
      <c r="FIN179" s="49"/>
      <c r="FIO179" s="49"/>
      <c r="FIP179" s="49"/>
      <c r="FIQ179" s="49"/>
      <c r="FIR179" s="49"/>
      <c r="FIS179" s="49"/>
      <c r="FIT179" s="49"/>
      <c r="FIU179" s="49"/>
      <c r="FIV179" s="49"/>
      <c r="FIW179" s="49"/>
      <c r="FIX179" s="49"/>
      <c r="FIY179" s="49"/>
      <c r="FIZ179" s="49"/>
      <c r="FJA179" s="49"/>
      <c r="FJB179" s="49"/>
      <c r="FJC179" s="49"/>
      <c r="FJD179" s="49"/>
      <c r="FJE179" s="49"/>
      <c r="FJF179" s="49"/>
      <c r="FJG179" s="49"/>
      <c r="FJH179" s="49"/>
      <c r="FJI179" s="49"/>
      <c r="FJJ179" s="49"/>
      <c r="FJK179" s="49"/>
      <c r="FJL179" s="49"/>
      <c r="FJM179" s="49"/>
      <c r="FJN179" s="49"/>
      <c r="FJO179" s="49"/>
      <c r="FJP179" s="49"/>
      <c r="FJQ179" s="49"/>
      <c r="FJR179" s="49"/>
      <c r="FJS179" s="49"/>
      <c r="FJT179" s="49"/>
      <c r="FJU179" s="49"/>
      <c r="FJV179" s="49"/>
      <c r="FJW179" s="49"/>
      <c r="FJX179" s="49"/>
      <c r="FJY179" s="49"/>
      <c r="FJZ179" s="49"/>
      <c r="FKA179" s="49"/>
      <c r="FKB179" s="49"/>
      <c r="FKC179" s="49"/>
      <c r="FKD179" s="49"/>
      <c r="FKE179" s="49"/>
      <c r="FKF179" s="49"/>
      <c r="FKG179" s="49"/>
      <c r="FKH179" s="49"/>
      <c r="FKI179" s="49"/>
      <c r="FKJ179" s="49"/>
      <c r="FKK179" s="49"/>
      <c r="FKL179" s="49"/>
      <c r="FKM179" s="49"/>
      <c r="FKN179" s="49"/>
      <c r="FKO179" s="49"/>
      <c r="FKP179" s="49"/>
      <c r="FKQ179" s="49"/>
      <c r="FKR179" s="49"/>
      <c r="FKS179" s="49"/>
      <c r="FKT179" s="49"/>
      <c r="FKU179" s="49"/>
      <c r="FKV179" s="49"/>
      <c r="FKW179" s="49"/>
      <c r="FKX179" s="49"/>
      <c r="FKY179" s="49"/>
      <c r="FKZ179" s="49"/>
      <c r="FLA179" s="49"/>
      <c r="FLB179" s="49"/>
      <c r="FLC179" s="49"/>
      <c r="FLD179" s="49"/>
      <c r="FLE179" s="49"/>
      <c r="FLF179" s="49"/>
      <c r="FLG179" s="49"/>
      <c r="FLH179" s="49"/>
      <c r="FLI179" s="49"/>
      <c r="FLJ179" s="49"/>
      <c r="FLK179" s="49"/>
      <c r="FLL179" s="49"/>
      <c r="FLM179" s="49"/>
      <c r="FLN179" s="49"/>
      <c r="FLO179" s="49"/>
      <c r="FLP179" s="49"/>
      <c r="FLQ179" s="49"/>
      <c r="FLR179" s="49"/>
      <c r="FLS179" s="49"/>
      <c r="FLT179" s="49"/>
      <c r="FLU179" s="49"/>
      <c r="FLV179" s="49"/>
      <c r="FLW179" s="49"/>
      <c r="FLX179" s="49"/>
      <c r="FLY179" s="49"/>
      <c r="FLZ179" s="49"/>
      <c r="FMA179" s="49"/>
      <c r="FMB179" s="49"/>
      <c r="FMC179" s="49"/>
      <c r="FMD179" s="49"/>
      <c r="FME179" s="49"/>
      <c r="FMF179" s="49"/>
      <c r="FMG179" s="49"/>
      <c r="FMH179" s="49"/>
      <c r="FMI179" s="49"/>
      <c r="FMJ179" s="49"/>
      <c r="FMK179" s="49"/>
      <c r="FML179" s="49"/>
      <c r="FMM179" s="49"/>
      <c r="FMN179" s="49"/>
      <c r="FMO179" s="49"/>
      <c r="FMP179" s="49"/>
      <c r="FMQ179" s="49"/>
      <c r="FMR179" s="49"/>
      <c r="FMS179" s="49"/>
      <c r="FMT179" s="49"/>
      <c r="FMU179" s="49"/>
      <c r="FMV179" s="49"/>
      <c r="FMW179" s="49"/>
      <c r="FMX179" s="49"/>
      <c r="FMY179" s="49"/>
      <c r="FMZ179" s="49"/>
      <c r="FNA179" s="49"/>
      <c r="FNB179" s="49"/>
      <c r="FNC179" s="49"/>
      <c r="FND179" s="49"/>
      <c r="FNE179" s="49"/>
      <c r="FNF179" s="49"/>
      <c r="FNG179" s="49"/>
      <c r="FNH179" s="49"/>
      <c r="FNI179" s="49"/>
      <c r="FNJ179" s="49"/>
      <c r="FNK179" s="49"/>
      <c r="FNL179" s="49"/>
      <c r="FNM179" s="49"/>
      <c r="FNN179" s="49"/>
      <c r="FNO179" s="49"/>
      <c r="FNP179" s="49"/>
      <c r="FNQ179" s="49"/>
      <c r="FNR179" s="49"/>
      <c r="FNS179" s="49"/>
      <c r="FNT179" s="49"/>
      <c r="FNU179" s="49"/>
      <c r="FNV179" s="49"/>
      <c r="FNW179" s="49"/>
      <c r="FNX179" s="49"/>
      <c r="FNY179" s="49"/>
      <c r="FNZ179" s="49"/>
      <c r="FOA179" s="49"/>
      <c r="FOB179" s="49"/>
      <c r="FOC179" s="49"/>
      <c r="FOD179" s="49"/>
      <c r="FOE179" s="49"/>
      <c r="FOF179" s="49"/>
      <c r="FOG179" s="49"/>
      <c r="FOH179" s="49"/>
      <c r="FOI179" s="49"/>
      <c r="FOJ179" s="49"/>
      <c r="FOK179" s="49"/>
      <c r="FOL179" s="49"/>
      <c r="FOM179" s="49"/>
      <c r="FON179" s="49"/>
      <c r="FOO179" s="49"/>
      <c r="FOP179" s="49"/>
      <c r="FOQ179" s="49"/>
      <c r="FOR179" s="49"/>
      <c r="FOS179" s="49"/>
      <c r="FOT179" s="49"/>
      <c r="FOU179" s="49"/>
      <c r="FOV179" s="49"/>
      <c r="FOW179" s="49"/>
      <c r="FOX179" s="49"/>
      <c r="FOY179" s="49"/>
      <c r="FOZ179" s="49"/>
      <c r="FPA179" s="49"/>
      <c r="FPB179" s="49"/>
      <c r="FPC179" s="49"/>
      <c r="FPD179" s="49"/>
      <c r="FPE179" s="49"/>
      <c r="FPF179" s="49"/>
      <c r="FPG179" s="49"/>
      <c r="FPH179" s="49"/>
      <c r="FPI179" s="49"/>
      <c r="FPJ179" s="49"/>
      <c r="FPK179" s="49"/>
      <c r="FPL179" s="49"/>
      <c r="FPM179" s="49"/>
      <c r="FPN179" s="49"/>
      <c r="FPO179" s="49"/>
      <c r="FPP179" s="49"/>
      <c r="FPQ179" s="49"/>
      <c r="FPR179" s="49"/>
      <c r="FPS179" s="49"/>
      <c r="FPT179" s="49"/>
      <c r="FPU179" s="49"/>
      <c r="FPV179" s="49"/>
      <c r="FPW179" s="49"/>
      <c r="FPX179" s="49"/>
      <c r="FPY179" s="49"/>
      <c r="FPZ179" s="49"/>
      <c r="FQA179" s="49"/>
      <c r="FQB179" s="49"/>
      <c r="FQC179" s="49"/>
      <c r="FQD179" s="49"/>
      <c r="FQE179" s="49"/>
      <c r="FQF179" s="49"/>
      <c r="FQG179" s="49"/>
      <c r="FQH179" s="49"/>
      <c r="FQI179" s="49"/>
      <c r="FQJ179" s="49"/>
      <c r="FQK179" s="49"/>
      <c r="FQL179" s="49"/>
      <c r="FQM179" s="49"/>
      <c r="FQN179" s="49"/>
      <c r="FQO179" s="49"/>
      <c r="FQP179" s="49"/>
      <c r="FQQ179" s="49"/>
      <c r="FQR179" s="49"/>
      <c r="FQS179" s="49"/>
      <c r="FQT179" s="49"/>
      <c r="FQU179" s="49"/>
      <c r="FQV179" s="49"/>
      <c r="FQW179" s="49"/>
      <c r="FQX179" s="49"/>
      <c r="FQY179" s="49"/>
      <c r="FQZ179" s="49"/>
      <c r="FRA179" s="49"/>
      <c r="FRB179" s="49"/>
      <c r="FRC179" s="49"/>
      <c r="FRD179" s="49"/>
      <c r="FRE179" s="49"/>
      <c r="FRF179" s="49"/>
      <c r="FRG179" s="49"/>
      <c r="FRH179" s="49"/>
      <c r="FRI179" s="49"/>
      <c r="FRJ179" s="49"/>
      <c r="FRK179" s="49"/>
      <c r="FRL179" s="49"/>
      <c r="FRM179" s="49"/>
      <c r="FRN179" s="49"/>
      <c r="FRO179" s="49"/>
      <c r="FRP179" s="49"/>
      <c r="FRQ179" s="49"/>
      <c r="FRR179" s="49"/>
      <c r="FRS179" s="49"/>
      <c r="FRT179" s="49"/>
      <c r="FRU179" s="49"/>
      <c r="FRV179" s="49"/>
      <c r="FRW179" s="49"/>
      <c r="FRX179" s="49"/>
      <c r="FRY179" s="49"/>
      <c r="FRZ179" s="49"/>
      <c r="FSA179" s="49"/>
      <c r="FSB179" s="49"/>
      <c r="FSC179" s="49"/>
      <c r="FSD179" s="49"/>
      <c r="FSE179" s="49"/>
      <c r="FSF179" s="49"/>
      <c r="FSG179" s="49"/>
      <c r="FSH179" s="49"/>
      <c r="FSI179" s="49"/>
      <c r="FSJ179" s="49"/>
      <c r="FSK179" s="49"/>
      <c r="FSL179" s="49"/>
      <c r="FSM179" s="49"/>
      <c r="FSN179" s="49"/>
      <c r="FSO179" s="49"/>
      <c r="FSP179" s="49"/>
      <c r="FSQ179" s="49"/>
      <c r="FSR179" s="49"/>
      <c r="FSS179" s="49"/>
      <c r="FST179" s="49"/>
      <c r="FSU179" s="49"/>
      <c r="FSV179" s="49"/>
      <c r="FSW179" s="49"/>
      <c r="FSX179" s="49"/>
      <c r="FSY179" s="49"/>
      <c r="FSZ179" s="49"/>
      <c r="FTA179" s="49"/>
      <c r="FTB179" s="49"/>
      <c r="FTC179" s="49"/>
      <c r="FTD179" s="49"/>
      <c r="FTE179" s="49"/>
      <c r="FTF179" s="49"/>
      <c r="FTG179" s="49"/>
      <c r="FTH179" s="49"/>
      <c r="FTI179" s="49"/>
      <c r="FTJ179" s="49"/>
      <c r="FTK179" s="49"/>
      <c r="FTL179" s="49"/>
      <c r="FTM179" s="49"/>
      <c r="FTN179" s="49"/>
      <c r="FTO179" s="49"/>
      <c r="FTP179" s="49"/>
      <c r="FTQ179" s="49"/>
      <c r="FTR179" s="49"/>
      <c r="FTS179" s="49"/>
      <c r="FTT179" s="49"/>
      <c r="FTU179" s="49"/>
      <c r="FTV179" s="49"/>
      <c r="FTW179" s="49"/>
      <c r="FTX179" s="49"/>
      <c r="FTY179" s="49"/>
      <c r="FTZ179" s="49"/>
      <c r="FUA179" s="49"/>
      <c r="FUB179" s="49"/>
      <c r="FUC179" s="49"/>
      <c r="FUD179" s="49"/>
      <c r="FUE179" s="49"/>
      <c r="FUF179" s="49"/>
      <c r="FUG179" s="49"/>
      <c r="FUH179" s="49"/>
      <c r="FUI179" s="49"/>
      <c r="FUJ179" s="49"/>
      <c r="FUK179" s="49"/>
      <c r="FUL179" s="49"/>
      <c r="FUM179" s="49"/>
      <c r="FUN179" s="49"/>
      <c r="FUO179" s="49"/>
      <c r="FUP179" s="49"/>
      <c r="FUQ179" s="49"/>
      <c r="FUR179" s="49"/>
      <c r="FUS179" s="49"/>
      <c r="FUT179" s="49"/>
      <c r="FUU179" s="49"/>
      <c r="FUV179" s="49"/>
      <c r="FUW179" s="49"/>
      <c r="FUX179" s="49"/>
      <c r="FUY179" s="49"/>
      <c r="FUZ179" s="49"/>
      <c r="FVA179" s="49"/>
      <c r="FVB179" s="49"/>
      <c r="FVC179" s="49"/>
      <c r="FVD179" s="49"/>
      <c r="FVE179" s="49"/>
      <c r="FVF179" s="49"/>
      <c r="FVG179" s="49"/>
      <c r="FVH179" s="49"/>
      <c r="FVI179" s="49"/>
      <c r="FVJ179" s="49"/>
      <c r="FVK179" s="49"/>
      <c r="FVL179" s="49"/>
      <c r="FVM179" s="49"/>
      <c r="FVN179" s="49"/>
      <c r="FVO179" s="49"/>
      <c r="FVP179" s="49"/>
      <c r="FVQ179" s="49"/>
      <c r="FVR179" s="49"/>
      <c r="FVS179" s="49"/>
      <c r="FVT179" s="49"/>
      <c r="FVU179" s="49"/>
      <c r="FVV179" s="49"/>
      <c r="FVW179" s="49"/>
      <c r="FVX179" s="49"/>
      <c r="FVY179" s="49"/>
      <c r="FVZ179" s="49"/>
      <c r="FWA179" s="49"/>
      <c r="FWB179" s="49"/>
      <c r="FWC179" s="49"/>
      <c r="FWD179" s="49"/>
      <c r="FWE179" s="49"/>
      <c r="FWF179" s="49"/>
      <c r="FWG179" s="49"/>
      <c r="FWH179" s="49"/>
      <c r="FWI179" s="49"/>
      <c r="FWJ179" s="49"/>
      <c r="FWK179" s="49"/>
      <c r="FWL179" s="49"/>
      <c r="FWM179" s="49"/>
      <c r="FWN179" s="49"/>
      <c r="FWO179" s="49"/>
      <c r="FWP179" s="49"/>
      <c r="FWQ179" s="49"/>
      <c r="FWR179" s="49"/>
      <c r="FWS179" s="49"/>
      <c r="FWT179" s="49"/>
      <c r="FWU179" s="49"/>
      <c r="FWV179" s="49"/>
      <c r="FWW179" s="49"/>
      <c r="FWX179" s="49"/>
      <c r="FWY179" s="49"/>
      <c r="FWZ179" s="49"/>
      <c r="FXA179" s="49"/>
      <c r="FXB179" s="49"/>
      <c r="FXC179" s="49"/>
      <c r="FXD179" s="49"/>
      <c r="FXE179" s="49"/>
      <c r="FXF179" s="49"/>
      <c r="FXG179" s="49"/>
      <c r="FXH179" s="49"/>
      <c r="FXI179" s="49"/>
      <c r="FXJ179" s="49"/>
      <c r="FXK179" s="49"/>
      <c r="FXL179" s="49"/>
      <c r="FXM179" s="49"/>
      <c r="FXN179" s="49"/>
      <c r="FXO179" s="49"/>
      <c r="FXP179" s="49"/>
      <c r="FXQ179" s="49"/>
      <c r="FXR179" s="49"/>
      <c r="FXS179" s="49"/>
      <c r="FXT179" s="49"/>
      <c r="FXU179" s="49"/>
      <c r="FXV179" s="49"/>
      <c r="FXW179" s="49"/>
      <c r="FXX179" s="49"/>
      <c r="FXY179" s="49"/>
      <c r="FXZ179" s="49"/>
      <c r="FYA179" s="49"/>
      <c r="FYB179" s="49"/>
      <c r="FYC179" s="49"/>
      <c r="FYD179" s="49"/>
      <c r="FYE179" s="49"/>
      <c r="FYF179" s="49"/>
      <c r="FYG179" s="49"/>
      <c r="FYH179" s="49"/>
      <c r="FYI179" s="49"/>
      <c r="FYJ179" s="49"/>
      <c r="FYK179" s="49"/>
      <c r="FYL179" s="49"/>
      <c r="FYM179" s="49"/>
      <c r="FYN179" s="49"/>
      <c r="FYO179" s="49"/>
      <c r="FYP179" s="49"/>
      <c r="FYQ179" s="49"/>
      <c r="FYR179" s="49"/>
      <c r="FYS179" s="49"/>
      <c r="FYT179" s="49"/>
      <c r="FYU179" s="49"/>
      <c r="FYV179" s="49"/>
      <c r="FYW179" s="49"/>
      <c r="FYX179" s="49"/>
      <c r="FYY179" s="49"/>
      <c r="FYZ179" s="49"/>
      <c r="FZA179" s="49"/>
      <c r="FZB179" s="49"/>
      <c r="FZC179" s="49"/>
      <c r="FZD179" s="49"/>
      <c r="FZE179" s="49"/>
      <c r="FZF179" s="49"/>
      <c r="FZG179" s="49"/>
      <c r="FZH179" s="49"/>
      <c r="FZI179" s="49"/>
      <c r="FZJ179" s="49"/>
      <c r="FZK179" s="49"/>
      <c r="FZL179" s="49"/>
      <c r="FZM179" s="49"/>
      <c r="FZN179" s="49"/>
      <c r="FZO179" s="49"/>
      <c r="FZP179" s="49"/>
      <c r="FZQ179" s="49"/>
      <c r="FZR179" s="49"/>
      <c r="FZS179" s="49"/>
      <c r="FZT179" s="49"/>
      <c r="FZU179" s="49"/>
      <c r="FZV179" s="49"/>
      <c r="FZW179" s="49"/>
      <c r="FZX179" s="49"/>
      <c r="FZY179" s="49"/>
      <c r="FZZ179" s="49"/>
      <c r="GAA179" s="49"/>
      <c r="GAB179" s="49"/>
      <c r="GAC179" s="49"/>
      <c r="GAD179" s="49"/>
      <c r="GAE179" s="49"/>
      <c r="GAF179" s="49"/>
      <c r="GAG179" s="49"/>
      <c r="GAH179" s="49"/>
      <c r="GAI179" s="49"/>
      <c r="GAJ179" s="49"/>
      <c r="GAK179" s="49"/>
      <c r="GAL179" s="49"/>
      <c r="GAM179" s="49"/>
      <c r="GAN179" s="49"/>
      <c r="GAO179" s="49"/>
      <c r="GAP179" s="49"/>
      <c r="GAQ179" s="49"/>
      <c r="GAR179" s="49"/>
      <c r="GAS179" s="49"/>
      <c r="GAT179" s="49"/>
      <c r="GAU179" s="49"/>
      <c r="GAV179" s="49"/>
      <c r="GAW179" s="49"/>
      <c r="GAX179" s="49"/>
      <c r="GAY179" s="49"/>
      <c r="GAZ179" s="49"/>
      <c r="GBA179" s="49"/>
      <c r="GBB179" s="49"/>
      <c r="GBC179" s="49"/>
      <c r="GBD179" s="49"/>
      <c r="GBE179" s="49"/>
      <c r="GBF179" s="49"/>
      <c r="GBG179" s="49"/>
      <c r="GBH179" s="49"/>
      <c r="GBI179" s="49"/>
      <c r="GBJ179" s="49"/>
      <c r="GBK179" s="49"/>
      <c r="GBL179" s="49"/>
      <c r="GBM179" s="49"/>
      <c r="GBN179" s="49"/>
      <c r="GBO179" s="49"/>
      <c r="GBP179" s="49"/>
      <c r="GBQ179" s="49"/>
      <c r="GBR179" s="49"/>
      <c r="GBS179" s="49"/>
      <c r="GBT179" s="49"/>
      <c r="GBU179" s="49"/>
      <c r="GBV179" s="49"/>
      <c r="GBW179" s="49"/>
      <c r="GBX179" s="49"/>
      <c r="GBY179" s="49"/>
      <c r="GBZ179" s="49"/>
      <c r="GCA179" s="49"/>
      <c r="GCB179" s="49"/>
      <c r="GCC179" s="49"/>
      <c r="GCD179" s="49"/>
      <c r="GCE179" s="49"/>
      <c r="GCF179" s="49"/>
      <c r="GCG179" s="49"/>
      <c r="GCH179" s="49"/>
      <c r="GCI179" s="49"/>
      <c r="GCJ179" s="49"/>
      <c r="GCK179" s="49"/>
      <c r="GCL179" s="49"/>
      <c r="GCM179" s="49"/>
      <c r="GCN179" s="49"/>
      <c r="GCO179" s="49"/>
      <c r="GCP179" s="49"/>
      <c r="GCQ179" s="49"/>
      <c r="GCR179" s="49"/>
      <c r="GCS179" s="49"/>
      <c r="GCT179" s="49"/>
      <c r="GCU179" s="49"/>
      <c r="GCV179" s="49"/>
      <c r="GCW179" s="49"/>
      <c r="GCX179" s="49"/>
      <c r="GCY179" s="49"/>
      <c r="GCZ179" s="49"/>
      <c r="GDA179" s="49"/>
      <c r="GDB179" s="49"/>
      <c r="GDC179" s="49"/>
      <c r="GDD179" s="49"/>
      <c r="GDE179" s="49"/>
      <c r="GDF179" s="49"/>
      <c r="GDG179" s="49"/>
      <c r="GDH179" s="49"/>
      <c r="GDI179" s="49"/>
      <c r="GDJ179" s="49"/>
      <c r="GDK179" s="49"/>
      <c r="GDL179" s="49"/>
      <c r="GDM179" s="49"/>
      <c r="GDN179" s="49"/>
      <c r="GDO179" s="49"/>
      <c r="GDP179" s="49"/>
      <c r="GDQ179" s="49"/>
      <c r="GDR179" s="49"/>
      <c r="GDS179" s="49"/>
      <c r="GDT179" s="49"/>
      <c r="GDU179" s="49"/>
      <c r="GDV179" s="49"/>
      <c r="GDW179" s="49"/>
      <c r="GDX179" s="49"/>
      <c r="GDY179" s="49"/>
      <c r="GDZ179" s="49"/>
      <c r="GEA179" s="49"/>
      <c r="GEB179" s="49"/>
      <c r="GEC179" s="49"/>
      <c r="GED179" s="49"/>
      <c r="GEE179" s="49"/>
      <c r="GEF179" s="49"/>
      <c r="GEG179" s="49"/>
      <c r="GEH179" s="49"/>
      <c r="GEI179" s="49"/>
      <c r="GEJ179" s="49"/>
      <c r="GEK179" s="49"/>
      <c r="GEL179" s="49"/>
      <c r="GEM179" s="49"/>
      <c r="GEN179" s="49"/>
      <c r="GEO179" s="49"/>
      <c r="GEP179" s="49"/>
      <c r="GEQ179" s="49"/>
      <c r="GER179" s="49"/>
      <c r="GES179" s="49"/>
      <c r="GET179" s="49"/>
      <c r="GEU179" s="49"/>
      <c r="GEV179" s="49"/>
      <c r="GEW179" s="49"/>
      <c r="GEX179" s="49"/>
      <c r="GEY179" s="49"/>
      <c r="GEZ179" s="49"/>
      <c r="GFA179" s="49"/>
      <c r="GFB179" s="49"/>
      <c r="GFC179" s="49"/>
      <c r="GFD179" s="49"/>
      <c r="GFE179" s="49"/>
      <c r="GFF179" s="49"/>
      <c r="GFG179" s="49"/>
      <c r="GFH179" s="49"/>
      <c r="GFI179" s="49"/>
      <c r="GFJ179" s="49"/>
      <c r="GFK179" s="49"/>
      <c r="GFL179" s="49"/>
      <c r="GFM179" s="49"/>
      <c r="GFN179" s="49"/>
      <c r="GFO179" s="49"/>
      <c r="GFP179" s="49"/>
      <c r="GFQ179" s="49"/>
      <c r="GFR179" s="49"/>
      <c r="GFS179" s="49"/>
      <c r="GFT179" s="49"/>
      <c r="GFU179" s="49"/>
      <c r="GFV179" s="49"/>
      <c r="GFW179" s="49"/>
      <c r="GFX179" s="49"/>
      <c r="GFY179" s="49"/>
      <c r="GFZ179" s="49"/>
      <c r="GGA179" s="49"/>
      <c r="GGB179" s="49"/>
      <c r="GGC179" s="49"/>
      <c r="GGD179" s="49"/>
      <c r="GGE179" s="49"/>
      <c r="GGF179" s="49"/>
      <c r="GGG179" s="49"/>
      <c r="GGH179" s="49"/>
      <c r="GGI179" s="49"/>
      <c r="GGJ179" s="49"/>
      <c r="GGK179" s="49"/>
      <c r="GGL179" s="49"/>
      <c r="GGM179" s="49"/>
      <c r="GGN179" s="49"/>
      <c r="GGO179" s="49"/>
      <c r="GGP179" s="49"/>
      <c r="GGQ179" s="49"/>
      <c r="GGR179" s="49"/>
      <c r="GGS179" s="49"/>
      <c r="GGT179" s="49"/>
      <c r="GGU179" s="49"/>
      <c r="GGV179" s="49"/>
      <c r="GGW179" s="49"/>
      <c r="GGX179" s="49"/>
      <c r="GGY179" s="49"/>
      <c r="GGZ179" s="49"/>
      <c r="GHA179" s="49"/>
      <c r="GHB179" s="49"/>
      <c r="GHC179" s="49"/>
      <c r="GHD179" s="49"/>
      <c r="GHE179" s="49"/>
      <c r="GHF179" s="49"/>
      <c r="GHG179" s="49"/>
      <c r="GHH179" s="49"/>
      <c r="GHI179" s="49"/>
      <c r="GHJ179" s="49"/>
      <c r="GHK179" s="49"/>
      <c r="GHL179" s="49"/>
      <c r="GHM179" s="49"/>
      <c r="GHN179" s="49"/>
      <c r="GHO179" s="49"/>
      <c r="GHP179" s="49"/>
      <c r="GHQ179" s="49"/>
      <c r="GHR179" s="49"/>
      <c r="GHS179" s="49"/>
      <c r="GHT179" s="49"/>
      <c r="GHU179" s="49"/>
      <c r="GHV179" s="49"/>
      <c r="GHW179" s="49"/>
      <c r="GHX179" s="49"/>
      <c r="GHY179" s="49"/>
      <c r="GHZ179" s="49"/>
      <c r="GIA179" s="49"/>
      <c r="GIB179" s="49"/>
      <c r="GIC179" s="49"/>
      <c r="GID179" s="49"/>
      <c r="GIE179" s="49"/>
      <c r="GIF179" s="49"/>
      <c r="GIG179" s="49"/>
      <c r="GIH179" s="49"/>
      <c r="GII179" s="49"/>
      <c r="GIJ179" s="49"/>
      <c r="GIK179" s="49"/>
      <c r="GIL179" s="49"/>
      <c r="GIM179" s="49"/>
      <c r="GIN179" s="49"/>
      <c r="GIO179" s="49"/>
      <c r="GIP179" s="49"/>
      <c r="GIQ179" s="49"/>
      <c r="GIR179" s="49"/>
      <c r="GIS179" s="49"/>
      <c r="GIT179" s="49"/>
      <c r="GIU179" s="49"/>
      <c r="GIV179" s="49"/>
      <c r="GIW179" s="49"/>
      <c r="GIX179" s="49"/>
      <c r="GIY179" s="49"/>
      <c r="GIZ179" s="49"/>
      <c r="GJA179" s="49"/>
      <c r="GJB179" s="49"/>
      <c r="GJC179" s="49"/>
      <c r="GJD179" s="49"/>
      <c r="GJE179" s="49"/>
      <c r="GJF179" s="49"/>
      <c r="GJG179" s="49"/>
      <c r="GJH179" s="49"/>
      <c r="GJI179" s="49"/>
      <c r="GJJ179" s="49"/>
      <c r="GJK179" s="49"/>
      <c r="GJL179" s="49"/>
      <c r="GJM179" s="49"/>
      <c r="GJN179" s="49"/>
      <c r="GJO179" s="49"/>
      <c r="GJP179" s="49"/>
      <c r="GJQ179" s="49"/>
      <c r="GJR179" s="49"/>
      <c r="GJS179" s="49"/>
      <c r="GJT179" s="49"/>
      <c r="GJU179" s="49"/>
      <c r="GJV179" s="49"/>
      <c r="GJW179" s="49"/>
      <c r="GJX179" s="49"/>
      <c r="GJY179" s="49"/>
      <c r="GJZ179" s="49"/>
      <c r="GKA179" s="49"/>
      <c r="GKB179" s="49"/>
      <c r="GKC179" s="49"/>
      <c r="GKD179" s="49"/>
      <c r="GKE179" s="49"/>
      <c r="GKF179" s="49"/>
      <c r="GKG179" s="49"/>
      <c r="GKH179" s="49"/>
      <c r="GKI179" s="49"/>
      <c r="GKJ179" s="49"/>
      <c r="GKK179" s="49"/>
      <c r="GKL179" s="49"/>
      <c r="GKM179" s="49"/>
      <c r="GKN179" s="49"/>
      <c r="GKO179" s="49"/>
      <c r="GKP179" s="49"/>
      <c r="GKQ179" s="49"/>
      <c r="GKR179" s="49"/>
      <c r="GKS179" s="49"/>
      <c r="GKT179" s="49"/>
      <c r="GKU179" s="49"/>
      <c r="GKV179" s="49"/>
      <c r="GKW179" s="49"/>
      <c r="GKX179" s="49"/>
      <c r="GKY179" s="49"/>
      <c r="GKZ179" s="49"/>
      <c r="GLA179" s="49"/>
      <c r="GLB179" s="49"/>
      <c r="GLC179" s="49"/>
      <c r="GLD179" s="49"/>
      <c r="GLE179" s="49"/>
      <c r="GLF179" s="49"/>
      <c r="GLG179" s="49"/>
      <c r="GLH179" s="49"/>
      <c r="GLI179" s="49"/>
      <c r="GLJ179" s="49"/>
      <c r="GLK179" s="49"/>
      <c r="GLL179" s="49"/>
      <c r="GLM179" s="49"/>
      <c r="GLN179" s="49"/>
      <c r="GLO179" s="49"/>
      <c r="GLP179" s="49"/>
      <c r="GLQ179" s="49"/>
      <c r="GLR179" s="49"/>
      <c r="GLS179" s="49"/>
      <c r="GLT179" s="49"/>
      <c r="GLU179" s="49"/>
      <c r="GLV179" s="49"/>
      <c r="GLW179" s="49"/>
      <c r="GLX179" s="49"/>
      <c r="GLY179" s="49"/>
      <c r="GLZ179" s="49"/>
      <c r="GMA179" s="49"/>
      <c r="GMB179" s="49"/>
      <c r="GMC179" s="49"/>
      <c r="GMD179" s="49"/>
      <c r="GME179" s="49"/>
      <c r="GMF179" s="49"/>
      <c r="GMG179" s="49"/>
      <c r="GMH179" s="49"/>
      <c r="GMI179" s="49"/>
      <c r="GMJ179" s="49"/>
      <c r="GMK179" s="49"/>
      <c r="GML179" s="49"/>
      <c r="GMM179" s="49"/>
      <c r="GMN179" s="49"/>
      <c r="GMO179" s="49"/>
      <c r="GMP179" s="49"/>
      <c r="GMQ179" s="49"/>
      <c r="GMR179" s="49"/>
      <c r="GMS179" s="49"/>
      <c r="GMT179" s="49"/>
      <c r="GMU179" s="49"/>
      <c r="GMV179" s="49"/>
      <c r="GMW179" s="49"/>
      <c r="GMX179" s="49"/>
      <c r="GMY179" s="49"/>
      <c r="GMZ179" s="49"/>
      <c r="GNA179" s="49"/>
      <c r="GNB179" s="49"/>
      <c r="GNC179" s="49"/>
      <c r="GND179" s="49"/>
      <c r="GNE179" s="49"/>
      <c r="GNF179" s="49"/>
      <c r="GNG179" s="49"/>
      <c r="GNH179" s="49"/>
      <c r="GNI179" s="49"/>
      <c r="GNJ179" s="49"/>
      <c r="GNK179" s="49"/>
      <c r="GNL179" s="49"/>
      <c r="GNM179" s="49"/>
      <c r="GNN179" s="49"/>
      <c r="GNO179" s="49"/>
      <c r="GNP179" s="49"/>
      <c r="GNQ179" s="49"/>
      <c r="GNR179" s="49"/>
      <c r="GNS179" s="49"/>
      <c r="GNT179" s="49"/>
      <c r="GNU179" s="49"/>
      <c r="GNV179" s="49"/>
      <c r="GNW179" s="49"/>
      <c r="GNX179" s="49"/>
      <c r="GNY179" s="49"/>
      <c r="GNZ179" s="49"/>
      <c r="GOA179" s="49"/>
      <c r="GOB179" s="49"/>
      <c r="GOC179" s="49"/>
      <c r="GOD179" s="49"/>
      <c r="GOE179" s="49"/>
      <c r="GOF179" s="49"/>
      <c r="GOG179" s="49"/>
      <c r="GOH179" s="49"/>
      <c r="GOI179" s="49"/>
      <c r="GOJ179" s="49"/>
      <c r="GOK179" s="49"/>
      <c r="GOL179" s="49"/>
      <c r="GOM179" s="49"/>
      <c r="GON179" s="49"/>
      <c r="GOO179" s="49"/>
      <c r="GOP179" s="49"/>
      <c r="GOQ179" s="49"/>
      <c r="GOR179" s="49"/>
      <c r="GOS179" s="49"/>
      <c r="GOT179" s="49"/>
      <c r="GOU179" s="49"/>
      <c r="GOV179" s="49"/>
      <c r="GOW179" s="49"/>
      <c r="GOX179" s="49"/>
      <c r="GOY179" s="49"/>
      <c r="GOZ179" s="49"/>
      <c r="GPA179" s="49"/>
      <c r="GPB179" s="49"/>
      <c r="GPC179" s="49"/>
      <c r="GPD179" s="49"/>
      <c r="GPE179" s="49"/>
      <c r="GPF179" s="49"/>
      <c r="GPG179" s="49"/>
      <c r="GPH179" s="49"/>
      <c r="GPI179" s="49"/>
      <c r="GPJ179" s="49"/>
      <c r="GPK179" s="49"/>
      <c r="GPL179" s="49"/>
      <c r="GPM179" s="49"/>
      <c r="GPN179" s="49"/>
      <c r="GPO179" s="49"/>
      <c r="GPP179" s="49"/>
      <c r="GPQ179" s="49"/>
      <c r="GPR179" s="49"/>
      <c r="GPS179" s="49"/>
      <c r="GPT179" s="49"/>
      <c r="GPU179" s="49"/>
      <c r="GPV179" s="49"/>
      <c r="GPW179" s="49"/>
      <c r="GPX179" s="49"/>
      <c r="GPY179" s="49"/>
      <c r="GPZ179" s="49"/>
      <c r="GQA179" s="49"/>
      <c r="GQB179" s="49"/>
      <c r="GQC179" s="49"/>
      <c r="GQD179" s="49"/>
      <c r="GQE179" s="49"/>
      <c r="GQF179" s="49"/>
      <c r="GQG179" s="49"/>
      <c r="GQH179" s="49"/>
      <c r="GQI179" s="49"/>
      <c r="GQJ179" s="49"/>
      <c r="GQK179" s="49"/>
      <c r="GQL179" s="49"/>
      <c r="GQM179" s="49"/>
      <c r="GQN179" s="49"/>
      <c r="GQO179" s="49"/>
      <c r="GQP179" s="49"/>
      <c r="GQQ179" s="49"/>
      <c r="GQR179" s="49"/>
      <c r="GQS179" s="49"/>
      <c r="GQT179" s="49"/>
      <c r="GQU179" s="49"/>
      <c r="GQV179" s="49"/>
      <c r="GQW179" s="49"/>
      <c r="GQX179" s="49"/>
      <c r="GQY179" s="49"/>
      <c r="GQZ179" s="49"/>
      <c r="GRA179" s="49"/>
      <c r="GRB179" s="49"/>
      <c r="GRC179" s="49"/>
      <c r="GRD179" s="49"/>
      <c r="GRE179" s="49"/>
      <c r="GRF179" s="49"/>
      <c r="GRG179" s="49"/>
      <c r="GRH179" s="49"/>
      <c r="GRI179" s="49"/>
      <c r="GRJ179" s="49"/>
      <c r="GRK179" s="49"/>
      <c r="GRL179" s="49"/>
      <c r="GRM179" s="49"/>
      <c r="GRN179" s="49"/>
      <c r="GRO179" s="49"/>
      <c r="GRP179" s="49"/>
      <c r="GRQ179" s="49"/>
      <c r="GRR179" s="49"/>
      <c r="GRS179" s="49"/>
      <c r="GRT179" s="49"/>
      <c r="GRU179" s="49"/>
      <c r="GRV179" s="49"/>
      <c r="GRW179" s="49"/>
      <c r="GRX179" s="49"/>
      <c r="GRY179" s="49"/>
      <c r="GRZ179" s="49"/>
      <c r="GSA179" s="49"/>
      <c r="GSB179" s="49"/>
      <c r="GSC179" s="49"/>
      <c r="GSD179" s="49"/>
      <c r="GSE179" s="49"/>
      <c r="GSF179" s="49"/>
      <c r="GSG179" s="49"/>
      <c r="GSH179" s="49"/>
      <c r="GSI179" s="49"/>
      <c r="GSJ179" s="49"/>
      <c r="GSK179" s="49"/>
      <c r="GSL179" s="49"/>
      <c r="GSM179" s="49"/>
      <c r="GSN179" s="49"/>
      <c r="GSO179" s="49"/>
      <c r="GSP179" s="49"/>
      <c r="GSQ179" s="49"/>
      <c r="GSR179" s="49"/>
      <c r="GSS179" s="49"/>
      <c r="GST179" s="49"/>
      <c r="GSU179" s="49"/>
      <c r="GSV179" s="49"/>
      <c r="GSW179" s="49"/>
      <c r="GSX179" s="49"/>
      <c r="GSY179" s="49"/>
      <c r="GSZ179" s="49"/>
      <c r="GTA179" s="49"/>
      <c r="GTB179" s="49"/>
      <c r="GTC179" s="49"/>
      <c r="GTD179" s="49"/>
      <c r="GTE179" s="49"/>
      <c r="GTF179" s="49"/>
      <c r="GTG179" s="49"/>
      <c r="GTH179" s="49"/>
      <c r="GTI179" s="49"/>
      <c r="GTJ179" s="49"/>
      <c r="GTK179" s="49"/>
      <c r="GTL179" s="49"/>
      <c r="GTM179" s="49"/>
      <c r="GTN179" s="49"/>
      <c r="GTO179" s="49"/>
      <c r="GTP179" s="49"/>
      <c r="GTQ179" s="49"/>
      <c r="GTR179" s="49"/>
      <c r="GTS179" s="49"/>
      <c r="GTT179" s="49"/>
      <c r="GTU179" s="49"/>
      <c r="GTV179" s="49"/>
      <c r="GTW179" s="49"/>
      <c r="GTX179" s="49"/>
      <c r="GTY179" s="49"/>
      <c r="GTZ179" s="49"/>
      <c r="GUA179" s="49"/>
      <c r="GUB179" s="49"/>
      <c r="GUC179" s="49"/>
      <c r="GUD179" s="49"/>
      <c r="GUE179" s="49"/>
      <c r="GUF179" s="49"/>
      <c r="GUG179" s="49"/>
      <c r="GUH179" s="49"/>
      <c r="GUI179" s="49"/>
      <c r="GUJ179" s="49"/>
      <c r="GUK179" s="49"/>
      <c r="GUL179" s="49"/>
      <c r="GUM179" s="49"/>
      <c r="GUN179" s="49"/>
      <c r="GUO179" s="49"/>
      <c r="GUP179" s="49"/>
      <c r="GUQ179" s="49"/>
      <c r="GUR179" s="49"/>
      <c r="GUS179" s="49"/>
      <c r="GUT179" s="49"/>
      <c r="GUU179" s="49"/>
      <c r="GUV179" s="49"/>
      <c r="GUW179" s="49"/>
      <c r="GUX179" s="49"/>
      <c r="GUY179" s="49"/>
      <c r="GUZ179" s="49"/>
      <c r="GVA179" s="49"/>
      <c r="GVB179" s="49"/>
      <c r="GVC179" s="49"/>
      <c r="GVD179" s="49"/>
      <c r="GVE179" s="49"/>
      <c r="GVF179" s="49"/>
      <c r="GVG179" s="49"/>
      <c r="GVH179" s="49"/>
      <c r="GVI179" s="49"/>
      <c r="GVJ179" s="49"/>
      <c r="GVK179" s="49"/>
      <c r="GVL179" s="49"/>
      <c r="GVM179" s="49"/>
      <c r="GVN179" s="49"/>
      <c r="GVO179" s="49"/>
      <c r="GVP179" s="49"/>
      <c r="GVQ179" s="49"/>
      <c r="GVR179" s="49"/>
      <c r="GVS179" s="49"/>
      <c r="GVT179" s="49"/>
      <c r="GVU179" s="49"/>
      <c r="GVV179" s="49"/>
      <c r="GVW179" s="49"/>
      <c r="GVX179" s="49"/>
      <c r="GVY179" s="49"/>
      <c r="GVZ179" s="49"/>
      <c r="GWA179" s="49"/>
      <c r="GWB179" s="49"/>
      <c r="GWC179" s="49"/>
      <c r="GWD179" s="49"/>
      <c r="GWE179" s="49"/>
      <c r="GWF179" s="49"/>
      <c r="GWG179" s="49"/>
      <c r="GWH179" s="49"/>
      <c r="GWI179" s="49"/>
      <c r="GWJ179" s="49"/>
      <c r="GWK179" s="49"/>
      <c r="GWL179" s="49"/>
      <c r="GWM179" s="49"/>
      <c r="GWN179" s="49"/>
      <c r="GWO179" s="49"/>
      <c r="GWP179" s="49"/>
      <c r="GWQ179" s="49"/>
      <c r="GWR179" s="49"/>
      <c r="GWS179" s="49"/>
      <c r="GWT179" s="49"/>
      <c r="GWU179" s="49"/>
      <c r="GWV179" s="49"/>
      <c r="GWW179" s="49"/>
      <c r="GWX179" s="49"/>
      <c r="GWY179" s="49"/>
      <c r="GWZ179" s="49"/>
      <c r="GXA179" s="49"/>
      <c r="GXB179" s="49"/>
      <c r="GXC179" s="49"/>
      <c r="GXD179" s="49"/>
      <c r="GXE179" s="49"/>
      <c r="GXF179" s="49"/>
      <c r="GXG179" s="49"/>
      <c r="GXH179" s="49"/>
      <c r="GXI179" s="49"/>
      <c r="GXJ179" s="49"/>
      <c r="GXK179" s="49"/>
      <c r="GXL179" s="49"/>
      <c r="GXM179" s="49"/>
      <c r="GXN179" s="49"/>
      <c r="GXO179" s="49"/>
      <c r="GXP179" s="49"/>
      <c r="GXQ179" s="49"/>
      <c r="GXR179" s="49"/>
      <c r="GXS179" s="49"/>
      <c r="GXT179" s="49"/>
      <c r="GXU179" s="49"/>
      <c r="GXV179" s="49"/>
      <c r="GXW179" s="49"/>
      <c r="GXX179" s="49"/>
      <c r="GXY179" s="49"/>
      <c r="GXZ179" s="49"/>
      <c r="GYA179" s="49"/>
      <c r="GYB179" s="49"/>
      <c r="GYC179" s="49"/>
      <c r="GYD179" s="49"/>
      <c r="GYE179" s="49"/>
      <c r="GYF179" s="49"/>
      <c r="GYG179" s="49"/>
      <c r="GYH179" s="49"/>
      <c r="GYI179" s="49"/>
      <c r="GYJ179" s="49"/>
      <c r="GYK179" s="49"/>
      <c r="GYL179" s="49"/>
      <c r="GYM179" s="49"/>
      <c r="GYN179" s="49"/>
      <c r="GYO179" s="49"/>
      <c r="GYP179" s="49"/>
      <c r="GYQ179" s="49"/>
      <c r="GYR179" s="49"/>
      <c r="GYS179" s="49"/>
      <c r="GYT179" s="49"/>
      <c r="GYU179" s="49"/>
      <c r="GYV179" s="49"/>
      <c r="GYW179" s="49"/>
      <c r="GYX179" s="49"/>
      <c r="GYY179" s="49"/>
      <c r="GYZ179" s="49"/>
      <c r="GZA179" s="49"/>
      <c r="GZB179" s="49"/>
      <c r="GZC179" s="49"/>
      <c r="GZD179" s="49"/>
      <c r="GZE179" s="49"/>
      <c r="GZF179" s="49"/>
      <c r="GZG179" s="49"/>
      <c r="GZH179" s="49"/>
      <c r="GZI179" s="49"/>
      <c r="GZJ179" s="49"/>
      <c r="GZK179" s="49"/>
      <c r="GZL179" s="49"/>
      <c r="GZM179" s="49"/>
      <c r="GZN179" s="49"/>
      <c r="GZO179" s="49"/>
      <c r="GZP179" s="49"/>
      <c r="GZQ179" s="49"/>
      <c r="GZR179" s="49"/>
      <c r="GZS179" s="49"/>
      <c r="GZT179" s="49"/>
      <c r="GZU179" s="49"/>
      <c r="GZV179" s="49"/>
      <c r="GZW179" s="49"/>
      <c r="GZX179" s="49"/>
      <c r="GZY179" s="49"/>
      <c r="GZZ179" s="49"/>
      <c r="HAA179" s="49"/>
      <c r="HAB179" s="49"/>
      <c r="HAC179" s="49"/>
      <c r="HAD179" s="49"/>
      <c r="HAE179" s="49"/>
      <c r="HAF179" s="49"/>
      <c r="HAG179" s="49"/>
      <c r="HAH179" s="49"/>
      <c r="HAI179" s="49"/>
      <c r="HAJ179" s="49"/>
      <c r="HAK179" s="49"/>
      <c r="HAL179" s="49"/>
      <c r="HAM179" s="49"/>
      <c r="HAN179" s="49"/>
      <c r="HAO179" s="49"/>
      <c r="HAP179" s="49"/>
      <c r="HAQ179" s="49"/>
      <c r="HAR179" s="49"/>
      <c r="HAS179" s="49"/>
      <c r="HAT179" s="49"/>
      <c r="HAU179" s="49"/>
      <c r="HAV179" s="49"/>
      <c r="HAW179" s="49"/>
      <c r="HAX179" s="49"/>
      <c r="HAY179" s="49"/>
      <c r="HAZ179" s="49"/>
      <c r="HBA179" s="49"/>
      <c r="HBB179" s="49"/>
      <c r="HBC179" s="49"/>
      <c r="HBD179" s="49"/>
      <c r="HBE179" s="49"/>
      <c r="HBF179" s="49"/>
      <c r="HBG179" s="49"/>
      <c r="HBH179" s="49"/>
      <c r="HBI179" s="49"/>
      <c r="HBJ179" s="49"/>
      <c r="HBK179" s="49"/>
      <c r="HBL179" s="49"/>
      <c r="HBM179" s="49"/>
      <c r="HBN179" s="49"/>
      <c r="HBO179" s="49"/>
      <c r="HBP179" s="49"/>
      <c r="HBQ179" s="49"/>
      <c r="HBR179" s="49"/>
      <c r="HBS179" s="49"/>
      <c r="HBT179" s="49"/>
      <c r="HBU179" s="49"/>
      <c r="HBV179" s="49"/>
      <c r="HBW179" s="49"/>
      <c r="HBX179" s="49"/>
      <c r="HBY179" s="49"/>
      <c r="HBZ179" s="49"/>
      <c r="HCA179" s="49"/>
      <c r="HCB179" s="49"/>
      <c r="HCC179" s="49"/>
      <c r="HCD179" s="49"/>
      <c r="HCE179" s="49"/>
      <c r="HCF179" s="49"/>
      <c r="HCG179" s="49"/>
      <c r="HCH179" s="49"/>
      <c r="HCI179" s="49"/>
      <c r="HCJ179" s="49"/>
      <c r="HCK179" s="49"/>
      <c r="HCL179" s="49"/>
      <c r="HCM179" s="49"/>
      <c r="HCN179" s="49"/>
      <c r="HCO179" s="49"/>
      <c r="HCP179" s="49"/>
      <c r="HCQ179" s="49"/>
      <c r="HCR179" s="49"/>
      <c r="HCS179" s="49"/>
      <c r="HCT179" s="49"/>
      <c r="HCU179" s="49"/>
      <c r="HCV179" s="49"/>
      <c r="HCW179" s="49"/>
      <c r="HCX179" s="49"/>
      <c r="HCY179" s="49"/>
      <c r="HCZ179" s="49"/>
      <c r="HDA179" s="49"/>
      <c r="HDB179" s="49"/>
      <c r="HDC179" s="49"/>
      <c r="HDD179" s="49"/>
      <c r="HDE179" s="49"/>
      <c r="HDF179" s="49"/>
      <c r="HDG179" s="49"/>
      <c r="HDH179" s="49"/>
      <c r="HDI179" s="49"/>
      <c r="HDJ179" s="49"/>
      <c r="HDK179" s="49"/>
      <c r="HDL179" s="49"/>
      <c r="HDM179" s="49"/>
      <c r="HDN179" s="49"/>
      <c r="HDO179" s="49"/>
      <c r="HDP179" s="49"/>
      <c r="HDQ179" s="49"/>
      <c r="HDR179" s="49"/>
      <c r="HDS179" s="49"/>
      <c r="HDT179" s="49"/>
      <c r="HDU179" s="49"/>
      <c r="HDV179" s="49"/>
      <c r="HDW179" s="49"/>
      <c r="HDX179" s="49"/>
      <c r="HDY179" s="49"/>
      <c r="HDZ179" s="49"/>
      <c r="HEA179" s="49"/>
      <c r="HEB179" s="49"/>
      <c r="HEC179" s="49"/>
      <c r="HED179" s="49"/>
      <c r="HEE179" s="49"/>
      <c r="HEF179" s="49"/>
      <c r="HEG179" s="49"/>
      <c r="HEH179" s="49"/>
      <c r="HEI179" s="49"/>
      <c r="HEJ179" s="49"/>
      <c r="HEK179" s="49"/>
      <c r="HEL179" s="49"/>
      <c r="HEM179" s="49"/>
      <c r="HEN179" s="49"/>
      <c r="HEO179" s="49"/>
      <c r="HEP179" s="49"/>
      <c r="HEQ179" s="49"/>
      <c r="HER179" s="49"/>
      <c r="HES179" s="49"/>
      <c r="HET179" s="49"/>
      <c r="HEU179" s="49"/>
      <c r="HEV179" s="49"/>
      <c r="HEW179" s="49"/>
      <c r="HEX179" s="49"/>
      <c r="HEY179" s="49"/>
      <c r="HEZ179" s="49"/>
      <c r="HFA179" s="49"/>
      <c r="HFB179" s="49"/>
      <c r="HFC179" s="49"/>
      <c r="HFD179" s="49"/>
      <c r="HFE179" s="49"/>
      <c r="HFF179" s="49"/>
      <c r="HFG179" s="49"/>
      <c r="HFH179" s="49"/>
      <c r="HFI179" s="49"/>
      <c r="HFJ179" s="49"/>
      <c r="HFK179" s="49"/>
      <c r="HFL179" s="49"/>
      <c r="HFM179" s="49"/>
      <c r="HFN179" s="49"/>
      <c r="HFO179" s="49"/>
      <c r="HFP179" s="49"/>
      <c r="HFQ179" s="49"/>
      <c r="HFR179" s="49"/>
      <c r="HFS179" s="49"/>
      <c r="HFT179" s="49"/>
      <c r="HFU179" s="49"/>
      <c r="HFV179" s="49"/>
      <c r="HFW179" s="49"/>
      <c r="HFX179" s="49"/>
      <c r="HFY179" s="49"/>
      <c r="HFZ179" s="49"/>
      <c r="HGA179" s="49"/>
      <c r="HGB179" s="49"/>
      <c r="HGC179" s="49"/>
      <c r="HGD179" s="49"/>
      <c r="HGE179" s="49"/>
      <c r="HGF179" s="49"/>
      <c r="HGG179" s="49"/>
      <c r="HGH179" s="49"/>
      <c r="HGI179" s="49"/>
      <c r="HGJ179" s="49"/>
      <c r="HGK179" s="49"/>
      <c r="HGL179" s="49"/>
      <c r="HGM179" s="49"/>
      <c r="HGN179" s="49"/>
      <c r="HGO179" s="49"/>
      <c r="HGP179" s="49"/>
      <c r="HGQ179" s="49"/>
      <c r="HGR179" s="49"/>
      <c r="HGS179" s="49"/>
      <c r="HGT179" s="49"/>
      <c r="HGU179" s="49"/>
      <c r="HGV179" s="49"/>
      <c r="HGW179" s="49"/>
      <c r="HGX179" s="49"/>
      <c r="HGY179" s="49"/>
      <c r="HGZ179" s="49"/>
      <c r="HHA179" s="49"/>
      <c r="HHB179" s="49"/>
      <c r="HHC179" s="49"/>
      <c r="HHD179" s="49"/>
      <c r="HHE179" s="49"/>
      <c r="HHF179" s="49"/>
      <c r="HHG179" s="49"/>
      <c r="HHH179" s="49"/>
      <c r="HHI179" s="49"/>
      <c r="HHJ179" s="49"/>
      <c r="HHK179" s="49"/>
      <c r="HHL179" s="49"/>
      <c r="HHM179" s="49"/>
      <c r="HHN179" s="49"/>
      <c r="HHO179" s="49"/>
      <c r="HHP179" s="49"/>
      <c r="HHQ179" s="49"/>
      <c r="HHR179" s="49"/>
      <c r="HHS179" s="49"/>
      <c r="HHT179" s="49"/>
      <c r="HHU179" s="49"/>
      <c r="HHV179" s="49"/>
      <c r="HHW179" s="49"/>
      <c r="HHX179" s="49"/>
      <c r="HHY179" s="49"/>
      <c r="HHZ179" s="49"/>
      <c r="HIA179" s="49"/>
      <c r="HIB179" s="49"/>
      <c r="HIC179" s="49"/>
      <c r="HID179" s="49"/>
      <c r="HIE179" s="49"/>
      <c r="HIF179" s="49"/>
      <c r="HIG179" s="49"/>
      <c r="HIH179" s="49"/>
      <c r="HII179" s="49"/>
      <c r="HIJ179" s="49"/>
      <c r="HIK179" s="49"/>
      <c r="HIL179" s="49"/>
      <c r="HIM179" s="49"/>
      <c r="HIN179" s="49"/>
      <c r="HIO179" s="49"/>
      <c r="HIP179" s="49"/>
      <c r="HIQ179" s="49"/>
      <c r="HIR179" s="49"/>
      <c r="HIS179" s="49"/>
      <c r="HIT179" s="49"/>
      <c r="HIU179" s="49"/>
      <c r="HIV179" s="49"/>
      <c r="HIW179" s="49"/>
      <c r="HIX179" s="49"/>
      <c r="HIY179" s="49"/>
      <c r="HIZ179" s="49"/>
      <c r="HJA179" s="49"/>
      <c r="HJB179" s="49"/>
      <c r="HJC179" s="49"/>
      <c r="HJD179" s="49"/>
      <c r="HJE179" s="49"/>
      <c r="HJF179" s="49"/>
      <c r="HJG179" s="49"/>
      <c r="HJH179" s="49"/>
      <c r="HJI179" s="49"/>
      <c r="HJJ179" s="49"/>
      <c r="HJK179" s="49"/>
      <c r="HJL179" s="49"/>
      <c r="HJM179" s="49"/>
      <c r="HJN179" s="49"/>
      <c r="HJO179" s="49"/>
      <c r="HJP179" s="49"/>
      <c r="HJQ179" s="49"/>
      <c r="HJR179" s="49"/>
      <c r="HJS179" s="49"/>
      <c r="HJT179" s="49"/>
      <c r="HJU179" s="49"/>
      <c r="HJV179" s="49"/>
      <c r="HJW179" s="49"/>
      <c r="HJX179" s="49"/>
      <c r="HJY179" s="49"/>
      <c r="HJZ179" s="49"/>
      <c r="HKA179" s="49"/>
      <c r="HKB179" s="49"/>
      <c r="HKC179" s="49"/>
      <c r="HKD179" s="49"/>
      <c r="HKE179" s="49"/>
      <c r="HKF179" s="49"/>
      <c r="HKG179" s="49"/>
      <c r="HKH179" s="49"/>
      <c r="HKI179" s="49"/>
      <c r="HKJ179" s="49"/>
      <c r="HKK179" s="49"/>
      <c r="HKL179" s="49"/>
      <c r="HKM179" s="49"/>
      <c r="HKN179" s="49"/>
      <c r="HKO179" s="49"/>
      <c r="HKP179" s="49"/>
      <c r="HKQ179" s="49"/>
      <c r="HKR179" s="49"/>
      <c r="HKS179" s="49"/>
      <c r="HKT179" s="49"/>
      <c r="HKU179" s="49"/>
      <c r="HKV179" s="49"/>
      <c r="HKW179" s="49"/>
      <c r="HKX179" s="49"/>
      <c r="HKY179" s="49"/>
      <c r="HKZ179" s="49"/>
      <c r="HLA179" s="49"/>
      <c r="HLB179" s="49"/>
      <c r="HLC179" s="49"/>
      <c r="HLD179" s="49"/>
      <c r="HLE179" s="49"/>
      <c r="HLF179" s="49"/>
      <c r="HLG179" s="49"/>
      <c r="HLH179" s="49"/>
      <c r="HLI179" s="49"/>
      <c r="HLJ179" s="49"/>
      <c r="HLK179" s="49"/>
      <c r="HLL179" s="49"/>
      <c r="HLM179" s="49"/>
      <c r="HLN179" s="49"/>
      <c r="HLO179" s="49"/>
      <c r="HLP179" s="49"/>
      <c r="HLQ179" s="49"/>
      <c r="HLR179" s="49"/>
      <c r="HLS179" s="49"/>
      <c r="HLT179" s="49"/>
      <c r="HLU179" s="49"/>
      <c r="HLV179" s="49"/>
      <c r="HLW179" s="49"/>
      <c r="HLX179" s="49"/>
      <c r="HLY179" s="49"/>
      <c r="HLZ179" s="49"/>
      <c r="HMA179" s="49"/>
      <c r="HMB179" s="49"/>
      <c r="HMC179" s="49"/>
      <c r="HMD179" s="49"/>
      <c r="HME179" s="49"/>
      <c r="HMF179" s="49"/>
      <c r="HMG179" s="49"/>
      <c r="HMH179" s="49"/>
      <c r="HMI179" s="49"/>
      <c r="HMJ179" s="49"/>
      <c r="HMK179" s="49"/>
      <c r="HML179" s="49"/>
      <c r="HMM179" s="49"/>
      <c r="HMN179" s="49"/>
      <c r="HMO179" s="49"/>
      <c r="HMP179" s="49"/>
      <c r="HMQ179" s="49"/>
      <c r="HMR179" s="49"/>
      <c r="HMS179" s="49"/>
      <c r="HMT179" s="49"/>
      <c r="HMU179" s="49"/>
      <c r="HMV179" s="49"/>
      <c r="HMW179" s="49"/>
      <c r="HMX179" s="49"/>
      <c r="HMY179" s="49"/>
      <c r="HMZ179" s="49"/>
      <c r="HNA179" s="49"/>
      <c r="HNB179" s="49"/>
      <c r="HNC179" s="49"/>
      <c r="HND179" s="49"/>
      <c r="HNE179" s="49"/>
      <c r="HNF179" s="49"/>
      <c r="HNG179" s="49"/>
      <c r="HNH179" s="49"/>
      <c r="HNI179" s="49"/>
      <c r="HNJ179" s="49"/>
      <c r="HNK179" s="49"/>
      <c r="HNL179" s="49"/>
      <c r="HNM179" s="49"/>
      <c r="HNN179" s="49"/>
      <c r="HNO179" s="49"/>
      <c r="HNP179" s="49"/>
      <c r="HNQ179" s="49"/>
      <c r="HNR179" s="49"/>
      <c r="HNS179" s="49"/>
      <c r="HNT179" s="49"/>
      <c r="HNU179" s="49"/>
      <c r="HNV179" s="49"/>
      <c r="HNW179" s="49"/>
      <c r="HNX179" s="49"/>
      <c r="HNY179" s="49"/>
      <c r="HNZ179" s="49"/>
      <c r="HOA179" s="49"/>
      <c r="HOB179" s="49"/>
      <c r="HOC179" s="49"/>
      <c r="HOD179" s="49"/>
      <c r="HOE179" s="49"/>
      <c r="HOF179" s="49"/>
      <c r="HOG179" s="49"/>
      <c r="HOH179" s="49"/>
      <c r="HOI179" s="49"/>
      <c r="HOJ179" s="49"/>
      <c r="HOK179" s="49"/>
      <c r="HOL179" s="49"/>
      <c r="HOM179" s="49"/>
      <c r="HON179" s="49"/>
      <c r="HOO179" s="49"/>
      <c r="HOP179" s="49"/>
      <c r="HOQ179" s="49"/>
      <c r="HOR179" s="49"/>
      <c r="HOS179" s="49"/>
      <c r="HOT179" s="49"/>
      <c r="HOU179" s="49"/>
      <c r="HOV179" s="49"/>
      <c r="HOW179" s="49"/>
      <c r="HOX179" s="49"/>
      <c r="HOY179" s="49"/>
      <c r="HOZ179" s="49"/>
      <c r="HPA179" s="49"/>
      <c r="HPB179" s="49"/>
      <c r="HPC179" s="49"/>
      <c r="HPD179" s="49"/>
      <c r="HPE179" s="49"/>
      <c r="HPF179" s="49"/>
      <c r="HPG179" s="49"/>
      <c r="HPH179" s="49"/>
      <c r="HPI179" s="49"/>
      <c r="HPJ179" s="49"/>
      <c r="HPK179" s="49"/>
      <c r="HPL179" s="49"/>
      <c r="HPM179" s="49"/>
      <c r="HPN179" s="49"/>
      <c r="HPO179" s="49"/>
      <c r="HPP179" s="49"/>
      <c r="HPQ179" s="49"/>
      <c r="HPR179" s="49"/>
      <c r="HPS179" s="49"/>
      <c r="HPT179" s="49"/>
      <c r="HPU179" s="49"/>
      <c r="HPV179" s="49"/>
      <c r="HPW179" s="49"/>
      <c r="HPX179" s="49"/>
      <c r="HPY179" s="49"/>
      <c r="HPZ179" s="49"/>
      <c r="HQA179" s="49"/>
      <c r="HQB179" s="49"/>
      <c r="HQC179" s="49"/>
      <c r="HQD179" s="49"/>
      <c r="HQE179" s="49"/>
      <c r="HQF179" s="49"/>
      <c r="HQG179" s="49"/>
      <c r="HQH179" s="49"/>
      <c r="HQI179" s="49"/>
      <c r="HQJ179" s="49"/>
      <c r="HQK179" s="49"/>
      <c r="HQL179" s="49"/>
      <c r="HQM179" s="49"/>
      <c r="HQN179" s="49"/>
      <c r="HQO179" s="49"/>
      <c r="HQP179" s="49"/>
      <c r="HQQ179" s="49"/>
      <c r="HQR179" s="49"/>
      <c r="HQS179" s="49"/>
      <c r="HQT179" s="49"/>
      <c r="HQU179" s="49"/>
      <c r="HQV179" s="49"/>
      <c r="HQW179" s="49"/>
      <c r="HQX179" s="49"/>
      <c r="HQY179" s="49"/>
      <c r="HQZ179" s="49"/>
      <c r="HRA179" s="49"/>
      <c r="HRB179" s="49"/>
      <c r="HRC179" s="49"/>
      <c r="HRD179" s="49"/>
      <c r="HRE179" s="49"/>
      <c r="HRF179" s="49"/>
      <c r="HRG179" s="49"/>
      <c r="HRH179" s="49"/>
      <c r="HRI179" s="49"/>
      <c r="HRJ179" s="49"/>
      <c r="HRK179" s="49"/>
      <c r="HRL179" s="49"/>
      <c r="HRM179" s="49"/>
      <c r="HRN179" s="49"/>
      <c r="HRO179" s="49"/>
      <c r="HRP179" s="49"/>
      <c r="HRQ179" s="49"/>
      <c r="HRR179" s="49"/>
      <c r="HRS179" s="49"/>
      <c r="HRT179" s="49"/>
      <c r="HRU179" s="49"/>
      <c r="HRV179" s="49"/>
      <c r="HRW179" s="49"/>
      <c r="HRX179" s="49"/>
      <c r="HRY179" s="49"/>
      <c r="HRZ179" s="49"/>
      <c r="HSA179" s="49"/>
      <c r="HSB179" s="49"/>
      <c r="HSC179" s="49"/>
      <c r="HSD179" s="49"/>
      <c r="HSE179" s="49"/>
      <c r="HSF179" s="49"/>
      <c r="HSG179" s="49"/>
      <c r="HSH179" s="49"/>
      <c r="HSI179" s="49"/>
      <c r="HSJ179" s="49"/>
      <c r="HSK179" s="49"/>
      <c r="HSL179" s="49"/>
      <c r="HSM179" s="49"/>
      <c r="HSN179" s="49"/>
      <c r="HSO179" s="49"/>
      <c r="HSP179" s="49"/>
      <c r="HSQ179" s="49"/>
      <c r="HSR179" s="49"/>
      <c r="HSS179" s="49"/>
      <c r="HST179" s="49"/>
      <c r="HSU179" s="49"/>
      <c r="HSV179" s="49"/>
      <c r="HSW179" s="49"/>
      <c r="HSX179" s="49"/>
      <c r="HSY179" s="49"/>
      <c r="HSZ179" s="49"/>
      <c r="HTA179" s="49"/>
      <c r="HTB179" s="49"/>
      <c r="HTC179" s="49"/>
      <c r="HTD179" s="49"/>
      <c r="HTE179" s="49"/>
      <c r="HTF179" s="49"/>
      <c r="HTG179" s="49"/>
      <c r="HTH179" s="49"/>
      <c r="HTI179" s="49"/>
      <c r="HTJ179" s="49"/>
      <c r="HTK179" s="49"/>
      <c r="HTL179" s="49"/>
      <c r="HTM179" s="49"/>
      <c r="HTN179" s="49"/>
      <c r="HTO179" s="49"/>
      <c r="HTP179" s="49"/>
      <c r="HTQ179" s="49"/>
      <c r="HTR179" s="49"/>
      <c r="HTS179" s="49"/>
      <c r="HTT179" s="49"/>
      <c r="HTU179" s="49"/>
      <c r="HTV179" s="49"/>
      <c r="HTW179" s="49"/>
      <c r="HTX179" s="49"/>
      <c r="HTY179" s="49"/>
      <c r="HTZ179" s="49"/>
      <c r="HUA179" s="49"/>
      <c r="HUB179" s="49"/>
      <c r="HUC179" s="49"/>
      <c r="HUD179" s="49"/>
      <c r="HUE179" s="49"/>
      <c r="HUF179" s="49"/>
      <c r="HUG179" s="49"/>
      <c r="HUH179" s="49"/>
      <c r="HUI179" s="49"/>
      <c r="HUJ179" s="49"/>
      <c r="HUK179" s="49"/>
      <c r="HUL179" s="49"/>
      <c r="HUM179" s="49"/>
      <c r="HUN179" s="49"/>
      <c r="HUO179" s="49"/>
      <c r="HUP179" s="49"/>
      <c r="HUQ179" s="49"/>
      <c r="HUR179" s="49"/>
      <c r="HUS179" s="49"/>
      <c r="HUT179" s="49"/>
      <c r="HUU179" s="49"/>
      <c r="HUV179" s="49"/>
      <c r="HUW179" s="49"/>
      <c r="HUX179" s="49"/>
      <c r="HUY179" s="49"/>
      <c r="HUZ179" s="49"/>
      <c r="HVA179" s="49"/>
      <c r="HVB179" s="49"/>
      <c r="HVC179" s="49"/>
      <c r="HVD179" s="49"/>
      <c r="HVE179" s="49"/>
      <c r="HVF179" s="49"/>
      <c r="HVG179" s="49"/>
      <c r="HVH179" s="49"/>
      <c r="HVI179" s="49"/>
      <c r="HVJ179" s="49"/>
      <c r="HVK179" s="49"/>
      <c r="HVL179" s="49"/>
      <c r="HVM179" s="49"/>
      <c r="HVN179" s="49"/>
      <c r="HVO179" s="49"/>
      <c r="HVP179" s="49"/>
      <c r="HVQ179" s="49"/>
      <c r="HVR179" s="49"/>
      <c r="HVS179" s="49"/>
      <c r="HVT179" s="49"/>
      <c r="HVU179" s="49"/>
      <c r="HVV179" s="49"/>
      <c r="HVW179" s="49"/>
      <c r="HVX179" s="49"/>
      <c r="HVY179" s="49"/>
      <c r="HVZ179" s="49"/>
      <c r="HWA179" s="49"/>
      <c r="HWB179" s="49"/>
      <c r="HWC179" s="49"/>
      <c r="HWD179" s="49"/>
      <c r="HWE179" s="49"/>
      <c r="HWF179" s="49"/>
      <c r="HWG179" s="49"/>
      <c r="HWH179" s="49"/>
      <c r="HWI179" s="49"/>
      <c r="HWJ179" s="49"/>
      <c r="HWK179" s="49"/>
      <c r="HWL179" s="49"/>
      <c r="HWM179" s="49"/>
      <c r="HWN179" s="49"/>
      <c r="HWO179" s="49"/>
      <c r="HWP179" s="49"/>
      <c r="HWQ179" s="49"/>
      <c r="HWR179" s="49"/>
      <c r="HWS179" s="49"/>
      <c r="HWT179" s="49"/>
      <c r="HWU179" s="49"/>
      <c r="HWV179" s="49"/>
      <c r="HWW179" s="49"/>
      <c r="HWX179" s="49"/>
      <c r="HWY179" s="49"/>
      <c r="HWZ179" s="49"/>
      <c r="HXA179" s="49"/>
      <c r="HXB179" s="49"/>
      <c r="HXC179" s="49"/>
      <c r="HXD179" s="49"/>
      <c r="HXE179" s="49"/>
      <c r="HXF179" s="49"/>
      <c r="HXG179" s="49"/>
      <c r="HXH179" s="49"/>
      <c r="HXI179" s="49"/>
      <c r="HXJ179" s="49"/>
      <c r="HXK179" s="49"/>
      <c r="HXL179" s="49"/>
      <c r="HXM179" s="49"/>
      <c r="HXN179" s="49"/>
      <c r="HXO179" s="49"/>
      <c r="HXP179" s="49"/>
      <c r="HXQ179" s="49"/>
      <c r="HXR179" s="49"/>
      <c r="HXS179" s="49"/>
      <c r="HXT179" s="49"/>
      <c r="HXU179" s="49"/>
      <c r="HXV179" s="49"/>
      <c r="HXW179" s="49"/>
      <c r="HXX179" s="49"/>
      <c r="HXY179" s="49"/>
      <c r="HXZ179" s="49"/>
      <c r="HYA179" s="49"/>
      <c r="HYB179" s="49"/>
      <c r="HYC179" s="49"/>
      <c r="HYD179" s="49"/>
      <c r="HYE179" s="49"/>
      <c r="HYF179" s="49"/>
      <c r="HYG179" s="49"/>
      <c r="HYH179" s="49"/>
      <c r="HYI179" s="49"/>
      <c r="HYJ179" s="49"/>
      <c r="HYK179" s="49"/>
      <c r="HYL179" s="49"/>
      <c r="HYM179" s="49"/>
      <c r="HYN179" s="49"/>
      <c r="HYO179" s="49"/>
      <c r="HYP179" s="49"/>
      <c r="HYQ179" s="49"/>
      <c r="HYR179" s="49"/>
      <c r="HYS179" s="49"/>
      <c r="HYT179" s="49"/>
      <c r="HYU179" s="49"/>
      <c r="HYV179" s="49"/>
      <c r="HYW179" s="49"/>
      <c r="HYX179" s="49"/>
      <c r="HYY179" s="49"/>
      <c r="HYZ179" s="49"/>
      <c r="HZA179" s="49"/>
      <c r="HZB179" s="49"/>
      <c r="HZC179" s="49"/>
      <c r="HZD179" s="49"/>
      <c r="HZE179" s="49"/>
      <c r="HZF179" s="49"/>
      <c r="HZG179" s="49"/>
      <c r="HZH179" s="49"/>
      <c r="HZI179" s="49"/>
      <c r="HZJ179" s="49"/>
      <c r="HZK179" s="49"/>
      <c r="HZL179" s="49"/>
      <c r="HZM179" s="49"/>
      <c r="HZN179" s="49"/>
      <c r="HZO179" s="49"/>
      <c r="HZP179" s="49"/>
      <c r="HZQ179" s="49"/>
      <c r="HZR179" s="49"/>
      <c r="HZS179" s="49"/>
      <c r="HZT179" s="49"/>
      <c r="HZU179" s="49"/>
      <c r="HZV179" s="49"/>
      <c r="HZW179" s="49"/>
      <c r="HZX179" s="49"/>
      <c r="HZY179" s="49"/>
      <c r="HZZ179" s="49"/>
      <c r="IAA179" s="49"/>
      <c r="IAB179" s="49"/>
      <c r="IAC179" s="49"/>
      <c r="IAD179" s="49"/>
      <c r="IAE179" s="49"/>
      <c r="IAF179" s="49"/>
      <c r="IAG179" s="49"/>
      <c r="IAH179" s="49"/>
      <c r="IAI179" s="49"/>
      <c r="IAJ179" s="49"/>
      <c r="IAK179" s="49"/>
      <c r="IAL179" s="49"/>
      <c r="IAM179" s="49"/>
      <c r="IAN179" s="49"/>
      <c r="IAO179" s="49"/>
      <c r="IAP179" s="49"/>
      <c r="IAQ179" s="49"/>
      <c r="IAR179" s="49"/>
      <c r="IAS179" s="49"/>
      <c r="IAT179" s="49"/>
      <c r="IAU179" s="49"/>
      <c r="IAV179" s="49"/>
      <c r="IAW179" s="49"/>
      <c r="IAX179" s="49"/>
      <c r="IAY179" s="49"/>
      <c r="IAZ179" s="49"/>
      <c r="IBA179" s="49"/>
      <c r="IBB179" s="49"/>
      <c r="IBC179" s="49"/>
      <c r="IBD179" s="49"/>
      <c r="IBE179" s="49"/>
      <c r="IBF179" s="49"/>
      <c r="IBG179" s="49"/>
      <c r="IBH179" s="49"/>
      <c r="IBI179" s="49"/>
      <c r="IBJ179" s="49"/>
      <c r="IBK179" s="49"/>
      <c r="IBL179" s="49"/>
      <c r="IBM179" s="49"/>
      <c r="IBN179" s="49"/>
      <c r="IBO179" s="49"/>
      <c r="IBP179" s="49"/>
      <c r="IBQ179" s="49"/>
      <c r="IBR179" s="49"/>
      <c r="IBS179" s="49"/>
      <c r="IBT179" s="49"/>
      <c r="IBU179" s="49"/>
      <c r="IBV179" s="49"/>
      <c r="IBW179" s="49"/>
      <c r="IBX179" s="49"/>
      <c r="IBY179" s="49"/>
      <c r="IBZ179" s="49"/>
      <c r="ICA179" s="49"/>
      <c r="ICB179" s="49"/>
      <c r="ICC179" s="49"/>
      <c r="ICD179" s="49"/>
      <c r="ICE179" s="49"/>
      <c r="ICF179" s="49"/>
      <c r="ICG179" s="49"/>
      <c r="ICH179" s="49"/>
      <c r="ICI179" s="49"/>
      <c r="ICJ179" s="49"/>
      <c r="ICK179" s="49"/>
      <c r="ICL179" s="49"/>
      <c r="ICM179" s="49"/>
      <c r="ICN179" s="49"/>
      <c r="ICO179" s="49"/>
      <c r="ICP179" s="49"/>
      <c r="ICQ179" s="49"/>
      <c r="ICR179" s="49"/>
      <c r="ICS179" s="49"/>
      <c r="ICT179" s="49"/>
      <c r="ICU179" s="49"/>
      <c r="ICV179" s="49"/>
      <c r="ICW179" s="49"/>
      <c r="ICX179" s="49"/>
      <c r="ICY179" s="49"/>
      <c r="ICZ179" s="49"/>
      <c r="IDA179" s="49"/>
      <c r="IDB179" s="49"/>
      <c r="IDC179" s="49"/>
      <c r="IDD179" s="49"/>
      <c r="IDE179" s="49"/>
      <c r="IDF179" s="49"/>
      <c r="IDG179" s="49"/>
      <c r="IDH179" s="49"/>
      <c r="IDI179" s="49"/>
      <c r="IDJ179" s="49"/>
      <c r="IDK179" s="49"/>
      <c r="IDL179" s="49"/>
      <c r="IDM179" s="49"/>
      <c r="IDN179" s="49"/>
      <c r="IDO179" s="49"/>
      <c r="IDP179" s="49"/>
      <c r="IDQ179" s="49"/>
      <c r="IDR179" s="49"/>
      <c r="IDS179" s="49"/>
      <c r="IDT179" s="49"/>
      <c r="IDU179" s="49"/>
      <c r="IDV179" s="49"/>
      <c r="IDW179" s="49"/>
      <c r="IDX179" s="49"/>
      <c r="IDY179" s="49"/>
      <c r="IDZ179" s="49"/>
      <c r="IEA179" s="49"/>
      <c r="IEB179" s="49"/>
      <c r="IEC179" s="49"/>
      <c r="IED179" s="49"/>
      <c r="IEE179" s="49"/>
      <c r="IEF179" s="49"/>
      <c r="IEG179" s="49"/>
      <c r="IEH179" s="49"/>
      <c r="IEI179" s="49"/>
      <c r="IEJ179" s="49"/>
      <c r="IEK179" s="49"/>
      <c r="IEL179" s="49"/>
      <c r="IEM179" s="49"/>
      <c r="IEN179" s="49"/>
      <c r="IEO179" s="49"/>
      <c r="IEP179" s="49"/>
      <c r="IEQ179" s="49"/>
      <c r="IER179" s="49"/>
      <c r="IES179" s="49"/>
      <c r="IET179" s="49"/>
      <c r="IEU179" s="49"/>
      <c r="IEV179" s="49"/>
      <c r="IEW179" s="49"/>
      <c r="IEX179" s="49"/>
      <c r="IEY179" s="49"/>
      <c r="IEZ179" s="49"/>
      <c r="IFA179" s="49"/>
      <c r="IFB179" s="49"/>
      <c r="IFC179" s="49"/>
      <c r="IFD179" s="49"/>
      <c r="IFE179" s="49"/>
      <c r="IFF179" s="49"/>
      <c r="IFG179" s="49"/>
      <c r="IFH179" s="49"/>
      <c r="IFI179" s="49"/>
      <c r="IFJ179" s="49"/>
      <c r="IFK179" s="49"/>
      <c r="IFL179" s="49"/>
      <c r="IFM179" s="49"/>
      <c r="IFN179" s="49"/>
      <c r="IFO179" s="49"/>
      <c r="IFP179" s="49"/>
      <c r="IFQ179" s="49"/>
      <c r="IFR179" s="49"/>
      <c r="IFS179" s="49"/>
      <c r="IFT179" s="49"/>
      <c r="IFU179" s="49"/>
      <c r="IFV179" s="49"/>
      <c r="IFW179" s="49"/>
      <c r="IFX179" s="49"/>
      <c r="IFY179" s="49"/>
      <c r="IFZ179" s="49"/>
      <c r="IGA179" s="49"/>
      <c r="IGB179" s="49"/>
      <c r="IGC179" s="49"/>
      <c r="IGD179" s="49"/>
      <c r="IGE179" s="49"/>
      <c r="IGF179" s="49"/>
      <c r="IGG179" s="49"/>
      <c r="IGH179" s="49"/>
      <c r="IGI179" s="49"/>
      <c r="IGJ179" s="49"/>
      <c r="IGK179" s="49"/>
      <c r="IGL179" s="49"/>
      <c r="IGM179" s="49"/>
      <c r="IGN179" s="49"/>
      <c r="IGO179" s="49"/>
      <c r="IGP179" s="49"/>
      <c r="IGQ179" s="49"/>
      <c r="IGR179" s="49"/>
      <c r="IGS179" s="49"/>
      <c r="IGT179" s="49"/>
      <c r="IGU179" s="49"/>
      <c r="IGV179" s="49"/>
      <c r="IGW179" s="49"/>
      <c r="IGX179" s="49"/>
      <c r="IGY179" s="49"/>
      <c r="IGZ179" s="49"/>
      <c r="IHA179" s="49"/>
      <c r="IHB179" s="49"/>
      <c r="IHC179" s="49"/>
      <c r="IHD179" s="49"/>
      <c r="IHE179" s="49"/>
      <c r="IHF179" s="49"/>
      <c r="IHG179" s="49"/>
      <c r="IHH179" s="49"/>
      <c r="IHI179" s="49"/>
      <c r="IHJ179" s="49"/>
      <c r="IHK179" s="49"/>
      <c r="IHL179" s="49"/>
      <c r="IHM179" s="49"/>
      <c r="IHN179" s="49"/>
      <c r="IHO179" s="49"/>
      <c r="IHP179" s="49"/>
      <c r="IHQ179" s="49"/>
      <c r="IHR179" s="49"/>
      <c r="IHS179" s="49"/>
      <c r="IHT179" s="49"/>
      <c r="IHU179" s="49"/>
      <c r="IHV179" s="49"/>
      <c r="IHW179" s="49"/>
      <c r="IHX179" s="49"/>
      <c r="IHY179" s="49"/>
      <c r="IHZ179" s="49"/>
      <c r="IIA179" s="49"/>
      <c r="IIB179" s="49"/>
      <c r="IIC179" s="49"/>
      <c r="IID179" s="49"/>
      <c r="IIE179" s="49"/>
      <c r="IIF179" s="49"/>
      <c r="IIG179" s="49"/>
      <c r="IIH179" s="49"/>
      <c r="III179" s="49"/>
      <c r="IIJ179" s="49"/>
      <c r="IIK179" s="49"/>
      <c r="IIL179" s="49"/>
      <c r="IIM179" s="49"/>
      <c r="IIN179" s="49"/>
      <c r="IIO179" s="49"/>
      <c r="IIP179" s="49"/>
      <c r="IIQ179" s="49"/>
      <c r="IIR179" s="49"/>
      <c r="IIS179" s="49"/>
      <c r="IIT179" s="49"/>
      <c r="IIU179" s="49"/>
      <c r="IIV179" s="49"/>
      <c r="IIW179" s="49"/>
      <c r="IIX179" s="49"/>
      <c r="IIY179" s="49"/>
      <c r="IIZ179" s="49"/>
      <c r="IJA179" s="49"/>
      <c r="IJB179" s="49"/>
      <c r="IJC179" s="49"/>
      <c r="IJD179" s="49"/>
      <c r="IJE179" s="49"/>
      <c r="IJF179" s="49"/>
      <c r="IJG179" s="49"/>
      <c r="IJH179" s="49"/>
      <c r="IJI179" s="49"/>
      <c r="IJJ179" s="49"/>
      <c r="IJK179" s="49"/>
      <c r="IJL179" s="49"/>
      <c r="IJM179" s="49"/>
      <c r="IJN179" s="49"/>
      <c r="IJO179" s="49"/>
      <c r="IJP179" s="49"/>
      <c r="IJQ179" s="49"/>
      <c r="IJR179" s="49"/>
      <c r="IJS179" s="49"/>
      <c r="IJT179" s="49"/>
      <c r="IJU179" s="49"/>
      <c r="IJV179" s="49"/>
      <c r="IJW179" s="49"/>
      <c r="IJX179" s="49"/>
      <c r="IJY179" s="49"/>
      <c r="IJZ179" s="49"/>
      <c r="IKA179" s="49"/>
      <c r="IKB179" s="49"/>
      <c r="IKC179" s="49"/>
      <c r="IKD179" s="49"/>
      <c r="IKE179" s="49"/>
      <c r="IKF179" s="49"/>
      <c r="IKG179" s="49"/>
      <c r="IKH179" s="49"/>
      <c r="IKI179" s="49"/>
      <c r="IKJ179" s="49"/>
      <c r="IKK179" s="49"/>
      <c r="IKL179" s="49"/>
      <c r="IKM179" s="49"/>
      <c r="IKN179" s="49"/>
      <c r="IKO179" s="49"/>
      <c r="IKP179" s="49"/>
      <c r="IKQ179" s="49"/>
      <c r="IKR179" s="49"/>
      <c r="IKS179" s="49"/>
      <c r="IKT179" s="49"/>
      <c r="IKU179" s="49"/>
      <c r="IKV179" s="49"/>
      <c r="IKW179" s="49"/>
      <c r="IKX179" s="49"/>
      <c r="IKY179" s="49"/>
      <c r="IKZ179" s="49"/>
      <c r="ILA179" s="49"/>
      <c r="ILB179" s="49"/>
      <c r="ILC179" s="49"/>
      <c r="ILD179" s="49"/>
      <c r="ILE179" s="49"/>
      <c r="ILF179" s="49"/>
      <c r="ILG179" s="49"/>
      <c r="ILH179" s="49"/>
      <c r="ILI179" s="49"/>
      <c r="ILJ179" s="49"/>
      <c r="ILK179" s="49"/>
      <c r="ILL179" s="49"/>
      <c r="ILM179" s="49"/>
      <c r="ILN179" s="49"/>
      <c r="ILO179" s="49"/>
      <c r="ILP179" s="49"/>
      <c r="ILQ179" s="49"/>
      <c r="ILR179" s="49"/>
      <c r="ILS179" s="49"/>
      <c r="ILT179" s="49"/>
      <c r="ILU179" s="49"/>
      <c r="ILV179" s="49"/>
      <c r="ILW179" s="49"/>
      <c r="ILX179" s="49"/>
      <c r="ILY179" s="49"/>
      <c r="ILZ179" s="49"/>
      <c r="IMA179" s="49"/>
      <c r="IMB179" s="49"/>
      <c r="IMC179" s="49"/>
      <c r="IMD179" s="49"/>
      <c r="IME179" s="49"/>
      <c r="IMF179" s="49"/>
      <c r="IMG179" s="49"/>
      <c r="IMH179" s="49"/>
      <c r="IMI179" s="49"/>
      <c r="IMJ179" s="49"/>
      <c r="IMK179" s="49"/>
      <c r="IML179" s="49"/>
      <c r="IMM179" s="49"/>
      <c r="IMN179" s="49"/>
      <c r="IMO179" s="49"/>
      <c r="IMP179" s="49"/>
      <c r="IMQ179" s="49"/>
      <c r="IMR179" s="49"/>
      <c r="IMS179" s="49"/>
      <c r="IMT179" s="49"/>
      <c r="IMU179" s="49"/>
      <c r="IMV179" s="49"/>
      <c r="IMW179" s="49"/>
      <c r="IMX179" s="49"/>
      <c r="IMY179" s="49"/>
      <c r="IMZ179" s="49"/>
      <c r="INA179" s="49"/>
      <c r="INB179" s="49"/>
      <c r="INC179" s="49"/>
      <c r="IND179" s="49"/>
      <c r="INE179" s="49"/>
      <c r="INF179" s="49"/>
      <c r="ING179" s="49"/>
      <c r="INH179" s="49"/>
      <c r="INI179" s="49"/>
      <c r="INJ179" s="49"/>
      <c r="INK179" s="49"/>
      <c r="INL179" s="49"/>
      <c r="INM179" s="49"/>
      <c r="INN179" s="49"/>
      <c r="INO179" s="49"/>
      <c r="INP179" s="49"/>
      <c r="INQ179" s="49"/>
      <c r="INR179" s="49"/>
      <c r="INS179" s="49"/>
      <c r="INT179" s="49"/>
      <c r="INU179" s="49"/>
      <c r="INV179" s="49"/>
      <c r="INW179" s="49"/>
      <c r="INX179" s="49"/>
      <c r="INY179" s="49"/>
      <c r="INZ179" s="49"/>
      <c r="IOA179" s="49"/>
      <c r="IOB179" s="49"/>
      <c r="IOC179" s="49"/>
      <c r="IOD179" s="49"/>
      <c r="IOE179" s="49"/>
      <c r="IOF179" s="49"/>
      <c r="IOG179" s="49"/>
      <c r="IOH179" s="49"/>
      <c r="IOI179" s="49"/>
      <c r="IOJ179" s="49"/>
      <c r="IOK179" s="49"/>
      <c r="IOL179" s="49"/>
      <c r="IOM179" s="49"/>
      <c r="ION179" s="49"/>
      <c r="IOO179" s="49"/>
      <c r="IOP179" s="49"/>
      <c r="IOQ179" s="49"/>
      <c r="IOR179" s="49"/>
      <c r="IOS179" s="49"/>
      <c r="IOT179" s="49"/>
      <c r="IOU179" s="49"/>
      <c r="IOV179" s="49"/>
      <c r="IOW179" s="49"/>
      <c r="IOX179" s="49"/>
      <c r="IOY179" s="49"/>
      <c r="IOZ179" s="49"/>
      <c r="IPA179" s="49"/>
      <c r="IPB179" s="49"/>
      <c r="IPC179" s="49"/>
      <c r="IPD179" s="49"/>
      <c r="IPE179" s="49"/>
      <c r="IPF179" s="49"/>
      <c r="IPG179" s="49"/>
      <c r="IPH179" s="49"/>
      <c r="IPI179" s="49"/>
      <c r="IPJ179" s="49"/>
      <c r="IPK179" s="49"/>
      <c r="IPL179" s="49"/>
      <c r="IPM179" s="49"/>
      <c r="IPN179" s="49"/>
      <c r="IPO179" s="49"/>
      <c r="IPP179" s="49"/>
      <c r="IPQ179" s="49"/>
      <c r="IPR179" s="49"/>
      <c r="IPS179" s="49"/>
      <c r="IPT179" s="49"/>
      <c r="IPU179" s="49"/>
      <c r="IPV179" s="49"/>
      <c r="IPW179" s="49"/>
      <c r="IPX179" s="49"/>
      <c r="IPY179" s="49"/>
      <c r="IPZ179" s="49"/>
      <c r="IQA179" s="49"/>
      <c r="IQB179" s="49"/>
      <c r="IQC179" s="49"/>
      <c r="IQD179" s="49"/>
      <c r="IQE179" s="49"/>
      <c r="IQF179" s="49"/>
      <c r="IQG179" s="49"/>
      <c r="IQH179" s="49"/>
      <c r="IQI179" s="49"/>
      <c r="IQJ179" s="49"/>
      <c r="IQK179" s="49"/>
      <c r="IQL179" s="49"/>
      <c r="IQM179" s="49"/>
      <c r="IQN179" s="49"/>
      <c r="IQO179" s="49"/>
      <c r="IQP179" s="49"/>
      <c r="IQQ179" s="49"/>
      <c r="IQR179" s="49"/>
      <c r="IQS179" s="49"/>
      <c r="IQT179" s="49"/>
      <c r="IQU179" s="49"/>
      <c r="IQV179" s="49"/>
      <c r="IQW179" s="49"/>
      <c r="IQX179" s="49"/>
      <c r="IQY179" s="49"/>
      <c r="IQZ179" s="49"/>
      <c r="IRA179" s="49"/>
      <c r="IRB179" s="49"/>
      <c r="IRC179" s="49"/>
      <c r="IRD179" s="49"/>
      <c r="IRE179" s="49"/>
      <c r="IRF179" s="49"/>
      <c r="IRG179" s="49"/>
      <c r="IRH179" s="49"/>
      <c r="IRI179" s="49"/>
      <c r="IRJ179" s="49"/>
      <c r="IRK179" s="49"/>
      <c r="IRL179" s="49"/>
      <c r="IRM179" s="49"/>
      <c r="IRN179" s="49"/>
      <c r="IRO179" s="49"/>
      <c r="IRP179" s="49"/>
      <c r="IRQ179" s="49"/>
      <c r="IRR179" s="49"/>
      <c r="IRS179" s="49"/>
      <c r="IRT179" s="49"/>
      <c r="IRU179" s="49"/>
      <c r="IRV179" s="49"/>
      <c r="IRW179" s="49"/>
      <c r="IRX179" s="49"/>
      <c r="IRY179" s="49"/>
      <c r="IRZ179" s="49"/>
      <c r="ISA179" s="49"/>
      <c r="ISB179" s="49"/>
      <c r="ISC179" s="49"/>
      <c r="ISD179" s="49"/>
      <c r="ISE179" s="49"/>
      <c r="ISF179" s="49"/>
      <c r="ISG179" s="49"/>
      <c r="ISH179" s="49"/>
      <c r="ISI179" s="49"/>
      <c r="ISJ179" s="49"/>
      <c r="ISK179" s="49"/>
      <c r="ISL179" s="49"/>
      <c r="ISM179" s="49"/>
      <c r="ISN179" s="49"/>
      <c r="ISO179" s="49"/>
      <c r="ISP179" s="49"/>
      <c r="ISQ179" s="49"/>
      <c r="ISR179" s="49"/>
      <c r="ISS179" s="49"/>
      <c r="IST179" s="49"/>
      <c r="ISU179" s="49"/>
      <c r="ISV179" s="49"/>
      <c r="ISW179" s="49"/>
      <c r="ISX179" s="49"/>
      <c r="ISY179" s="49"/>
      <c r="ISZ179" s="49"/>
      <c r="ITA179" s="49"/>
      <c r="ITB179" s="49"/>
      <c r="ITC179" s="49"/>
      <c r="ITD179" s="49"/>
      <c r="ITE179" s="49"/>
      <c r="ITF179" s="49"/>
      <c r="ITG179" s="49"/>
      <c r="ITH179" s="49"/>
      <c r="ITI179" s="49"/>
      <c r="ITJ179" s="49"/>
      <c r="ITK179" s="49"/>
      <c r="ITL179" s="49"/>
      <c r="ITM179" s="49"/>
      <c r="ITN179" s="49"/>
      <c r="ITO179" s="49"/>
      <c r="ITP179" s="49"/>
      <c r="ITQ179" s="49"/>
      <c r="ITR179" s="49"/>
      <c r="ITS179" s="49"/>
      <c r="ITT179" s="49"/>
      <c r="ITU179" s="49"/>
      <c r="ITV179" s="49"/>
      <c r="ITW179" s="49"/>
      <c r="ITX179" s="49"/>
      <c r="ITY179" s="49"/>
      <c r="ITZ179" s="49"/>
      <c r="IUA179" s="49"/>
      <c r="IUB179" s="49"/>
      <c r="IUC179" s="49"/>
      <c r="IUD179" s="49"/>
      <c r="IUE179" s="49"/>
      <c r="IUF179" s="49"/>
      <c r="IUG179" s="49"/>
      <c r="IUH179" s="49"/>
      <c r="IUI179" s="49"/>
      <c r="IUJ179" s="49"/>
      <c r="IUK179" s="49"/>
      <c r="IUL179" s="49"/>
      <c r="IUM179" s="49"/>
      <c r="IUN179" s="49"/>
      <c r="IUO179" s="49"/>
      <c r="IUP179" s="49"/>
      <c r="IUQ179" s="49"/>
      <c r="IUR179" s="49"/>
      <c r="IUS179" s="49"/>
      <c r="IUT179" s="49"/>
      <c r="IUU179" s="49"/>
      <c r="IUV179" s="49"/>
      <c r="IUW179" s="49"/>
      <c r="IUX179" s="49"/>
      <c r="IUY179" s="49"/>
      <c r="IUZ179" s="49"/>
      <c r="IVA179" s="49"/>
      <c r="IVB179" s="49"/>
      <c r="IVC179" s="49"/>
      <c r="IVD179" s="49"/>
      <c r="IVE179" s="49"/>
      <c r="IVF179" s="49"/>
      <c r="IVG179" s="49"/>
      <c r="IVH179" s="49"/>
      <c r="IVI179" s="49"/>
      <c r="IVJ179" s="49"/>
      <c r="IVK179" s="49"/>
      <c r="IVL179" s="49"/>
      <c r="IVM179" s="49"/>
      <c r="IVN179" s="49"/>
      <c r="IVO179" s="49"/>
      <c r="IVP179" s="49"/>
      <c r="IVQ179" s="49"/>
      <c r="IVR179" s="49"/>
      <c r="IVS179" s="49"/>
      <c r="IVT179" s="49"/>
      <c r="IVU179" s="49"/>
      <c r="IVV179" s="49"/>
      <c r="IVW179" s="49"/>
      <c r="IVX179" s="49"/>
      <c r="IVY179" s="49"/>
      <c r="IVZ179" s="49"/>
      <c r="IWA179" s="49"/>
      <c r="IWB179" s="49"/>
      <c r="IWC179" s="49"/>
      <c r="IWD179" s="49"/>
      <c r="IWE179" s="49"/>
      <c r="IWF179" s="49"/>
      <c r="IWG179" s="49"/>
      <c r="IWH179" s="49"/>
      <c r="IWI179" s="49"/>
      <c r="IWJ179" s="49"/>
      <c r="IWK179" s="49"/>
      <c r="IWL179" s="49"/>
      <c r="IWM179" s="49"/>
      <c r="IWN179" s="49"/>
      <c r="IWO179" s="49"/>
      <c r="IWP179" s="49"/>
      <c r="IWQ179" s="49"/>
      <c r="IWR179" s="49"/>
      <c r="IWS179" s="49"/>
      <c r="IWT179" s="49"/>
      <c r="IWU179" s="49"/>
      <c r="IWV179" s="49"/>
      <c r="IWW179" s="49"/>
      <c r="IWX179" s="49"/>
      <c r="IWY179" s="49"/>
      <c r="IWZ179" s="49"/>
      <c r="IXA179" s="49"/>
      <c r="IXB179" s="49"/>
      <c r="IXC179" s="49"/>
      <c r="IXD179" s="49"/>
      <c r="IXE179" s="49"/>
      <c r="IXF179" s="49"/>
      <c r="IXG179" s="49"/>
      <c r="IXH179" s="49"/>
      <c r="IXI179" s="49"/>
      <c r="IXJ179" s="49"/>
      <c r="IXK179" s="49"/>
      <c r="IXL179" s="49"/>
      <c r="IXM179" s="49"/>
      <c r="IXN179" s="49"/>
      <c r="IXO179" s="49"/>
      <c r="IXP179" s="49"/>
      <c r="IXQ179" s="49"/>
      <c r="IXR179" s="49"/>
      <c r="IXS179" s="49"/>
      <c r="IXT179" s="49"/>
      <c r="IXU179" s="49"/>
      <c r="IXV179" s="49"/>
      <c r="IXW179" s="49"/>
      <c r="IXX179" s="49"/>
      <c r="IXY179" s="49"/>
      <c r="IXZ179" s="49"/>
      <c r="IYA179" s="49"/>
      <c r="IYB179" s="49"/>
      <c r="IYC179" s="49"/>
      <c r="IYD179" s="49"/>
      <c r="IYE179" s="49"/>
      <c r="IYF179" s="49"/>
      <c r="IYG179" s="49"/>
      <c r="IYH179" s="49"/>
      <c r="IYI179" s="49"/>
      <c r="IYJ179" s="49"/>
      <c r="IYK179" s="49"/>
      <c r="IYL179" s="49"/>
      <c r="IYM179" s="49"/>
      <c r="IYN179" s="49"/>
      <c r="IYO179" s="49"/>
      <c r="IYP179" s="49"/>
      <c r="IYQ179" s="49"/>
      <c r="IYR179" s="49"/>
      <c r="IYS179" s="49"/>
      <c r="IYT179" s="49"/>
      <c r="IYU179" s="49"/>
      <c r="IYV179" s="49"/>
      <c r="IYW179" s="49"/>
      <c r="IYX179" s="49"/>
      <c r="IYY179" s="49"/>
      <c r="IYZ179" s="49"/>
      <c r="IZA179" s="49"/>
      <c r="IZB179" s="49"/>
      <c r="IZC179" s="49"/>
      <c r="IZD179" s="49"/>
      <c r="IZE179" s="49"/>
      <c r="IZF179" s="49"/>
      <c r="IZG179" s="49"/>
      <c r="IZH179" s="49"/>
      <c r="IZI179" s="49"/>
      <c r="IZJ179" s="49"/>
      <c r="IZK179" s="49"/>
      <c r="IZL179" s="49"/>
      <c r="IZM179" s="49"/>
      <c r="IZN179" s="49"/>
      <c r="IZO179" s="49"/>
      <c r="IZP179" s="49"/>
      <c r="IZQ179" s="49"/>
      <c r="IZR179" s="49"/>
      <c r="IZS179" s="49"/>
      <c r="IZT179" s="49"/>
      <c r="IZU179" s="49"/>
      <c r="IZV179" s="49"/>
      <c r="IZW179" s="49"/>
      <c r="IZX179" s="49"/>
      <c r="IZY179" s="49"/>
      <c r="IZZ179" s="49"/>
      <c r="JAA179" s="49"/>
      <c r="JAB179" s="49"/>
      <c r="JAC179" s="49"/>
      <c r="JAD179" s="49"/>
      <c r="JAE179" s="49"/>
      <c r="JAF179" s="49"/>
      <c r="JAG179" s="49"/>
      <c r="JAH179" s="49"/>
      <c r="JAI179" s="49"/>
      <c r="JAJ179" s="49"/>
      <c r="JAK179" s="49"/>
      <c r="JAL179" s="49"/>
      <c r="JAM179" s="49"/>
      <c r="JAN179" s="49"/>
      <c r="JAO179" s="49"/>
      <c r="JAP179" s="49"/>
      <c r="JAQ179" s="49"/>
      <c r="JAR179" s="49"/>
      <c r="JAS179" s="49"/>
      <c r="JAT179" s="49"/>
      <c r="JAU179" s="49"/>
      <c r="JAV179" s="49"/>
      <c r="JAW179" s="49"/>
      <c r="JAX179" s="49"/>
      <c r="JAY179" s="49"/>
      <c r="JAZ179" s="49"/>
      <c r="JBA179" s="49"/>
      <c r="JBB179" s="49"/>
      <c r="JBC179" s="49"/>
      <c r="JBD179" s="49"/>
      <c r="JBE179" s="49"/>
      <c r="JBF179" s="49"/>
      <c r="JBG179" s="49"/>
      <c r="JBH179" s="49"/>
      <c r="JBI179" s="49"/>
      <c r="JBJ179" s="49"/>
      <c r="JBK179" s="49"/>
      <c r="JBL179" s="49"/>
      <c r="JBM179" s="49"/>
      <c r="JBN179" s="49"/>
      <c r="JBO179" s="49"/>
      <c r="JBP179" s="49"/>
      <c r="JBQ179" s="49"/>
      <c r="JBR179" s="49"/>
      <c r="JBS179" s="49"/>
      <c r="JBT179" s="49"/>
      <c r="JBU179" s="49"/>
      <c r="JBV179" s="49"/>
      <c r="JBW179" s="49"/>
      <c r="JBX179" s="49"/>
      <c r="JBY179" s="49"/>
      <c r="JBZ179" s="49"/>
      <c r="JCA179" s="49"/>
      <c r="JCB179" s="49"/>
      <c r="JCC179" s="49"/>
      <c r="JCD179" s="49"/>
      <c r="JCE179" s="49"/>
      <c r="JCF179" s="49"/>
      <c r="JCG179" s="49"/>
      <c r="JCH179" s="49"/>
      <c r="JCI179" s="49"/>
      <c r="JCJ179" s="49"/>
      <c r="JCK179" s="49"/>
      <c r="JCL179" s="49"/>
      <c r="JCM179" s="49"/>
      <c r="JCN179" s="49"/>
      <c r="JCO179" s="49"/>
      <c r="JCP179" s="49"/>
      <c r="JCQ179" s="49"/>
      <c r="JCR179" s="49"/>
      <c r="JCS179" s="49"/>
      <c r="JCT179" s="49"/>
      <c r="JCU179" s="49"/>
      <c r="JCV179" s="49"/>
      <c r="JCW179" s="49"/>
      <c r="JCX179" s="49"/>
      <c r="JCY179" s="49"/>
      <c r="JCZ179" s="49"/>
      <c r="JDA179" s="49"/>
      <c r="JDB179" s="49"/>
      <c r="JDC179" s="49"/>
      <c r="JDD179" s="49"/>
      <c r="JDE179" s="49"/>
      <c r="JDF179" s="49"/>
      <c r="JDG179" s="49"/>
      <c r="JDH179" s="49"/>
      <c r="JDI179" s="49"/>
      <c r="JDJ179" s="49"/>
      <c r="JDK179" s="49"/>
      <c r="JDL179" s="49"/>
      <c r="JDM179" s="49"/>
      <c r="JDN179" s="49"/>
      <c r="JDO179" s="49"/>
      <c r="JDP179" s="49"/>
      <c r="JDQ179" s="49"/>
      <c r="JDR179" s="49"/>
      <c r="JDS179" s="49"/>
      <c r="JDT179" s="49"/>
      <c r="JDU179" s="49"/>
      <c r="JDV179" s="49"/>
      <c r="JDW179" s="49"/>
      <c r="JDX179" s="49"/>
      <c r="JDY179" s="49"/>
      <c r="JDZ179" s="49"/>
      <c r="JEA179" s="49"/>
      <c r="JEB179" s="49"/>
      <c r="JEC179" s="49"/>
      <c r="JED179" s="49"/>
      <c r="JEE179" s="49"/>
      <c r="JEF179" s="49"/>
      <c r="JEG179" s="49"/>
      <c r="JEH179" s="49"/>
      <c r="JEI179" s="49"/>
      <c r="JEJ179" s="49"/>
      <c r="JEK179" s="49"/>
      <c r="JEL179" s="49"/>
      <c r="JEM179" s="49"/>
      <c r="JEN179" s="49"/>
      <c r="JEO179" s="49"/>
      <c r="JEP179" s="49"/>
      <c r="JEQ179" s="49"/>
      <c r="JER179" s="49"/>
      <c r="JES179" s="49"/>
      <c r="JET179" s="49"/>
      <c r="JEU179" s="49"/>
      <c r="JEV179" s="49"/>
      <c r="JEW179" s="49"/>
      <c r="JEX179" s="49"/>
      <c r="JEY179" s="49"/>
      <c r="JEZ179" s="49"/>
      <c r="JFA179" s="49"/>
      <c r="JFB179" s="49"/>
      <c r="JFC179" s="49"/>
      <c r="JFD179" s="49"/>
      <c r="JFE179" s="49"/>
      <c r="JFF179" s="49"/>
      <c r="JFG179" s="49"/>
      <c r="JFH179" s="49"/>
      <c r="JFI179" s="49"/>
      <c r="JFJ179" s="49"/>
      <c r="JFK179" s="49"/>
      <c r="JFL179" s="49"/>
      <c r="JFM179" s="49"/>
      <c r="JFN179" s="49"/>
      <c r="JFO179" s="49"/>
      <c r="JFP179" s="49"/>
      <c r="JFQ179" s="49"/>
      <c r="JFR179" s="49"/>
      <c r="JFS179" s="49"/>
      <c r="JFT179" s="49"/>
      <c r="JFU179" s="49"/>
      <c r="JFV179" s="49"/>
      <c r="JFW179" s="49"/>
      <c r="JFX179" s="49"/>
      <c r="JFY179" s="49"/>
      <c r="JFZ179" s="49"/>
      <c r="JGA179" s="49"/>
      <c r="JGB179" s="49"/>
      <c r="JGC179" s="49"/>
      <c r="JGD179" s="49"/>
      <c r="JGE179" s="49"/>
      <c r="JGF179" s="49"/>
      <c r="JGG179" s="49"/>
      <c r="JGH179" s="49"/>
      <c r="JGI179" s="49"/>
      <c r="JGJ179" s="49"/>
      <c r="JGK179" s="49"/>
      <c r="JGL179" s="49"/>
      <c r="JGM179" s="49"/>
      <c r="JGN179" s="49"/>
      <c r="JGO179" s="49"/>
      <c r="JGP179" s="49"/>
      <c r="JGQ179" s="49"/>
      <c r="JGR179" s="49"/>
      <c r="JGS179" s="49"/>
      <c r="JGT179" s="49"/>
      <c r="JGU179" s="49"/>
      <c r="JGV179" s="49"/>
      <c r="JGW179" s="49"/>
      <c r="JGX179" s="49"/>
      <c r="JGY179" s="49"/>
      <c r="JGZ179" s="49"/>
      <c r="JHA179" s="49"/>
      <c r="JHB179" s="49"/>
      <c r="JHC179" s="49"/>
      <c r="JHD179" s="49"/>
      <c r="JHE179" s="49"/>
      <c r="JHF179" s="49"/>
      <c r="JHG179" s="49"/>
      <c r="JHH179" s="49"/>
      <c r="JHI179" s="49"/>
      <c r="JHJ179" s="49"/>
      <c r="JHK179" s="49"/>
      <c r="JHL179" s="49"/>
      <c r="JHM179" s="49"/>
      <c r="JHN179" s="49"/>
      <c r="JHO179" s="49"/>
      <c r="JHP179" s="49"/>
      <c r="JHQ179" s="49"/>
      <c r="JHR179" s="49"/>
      <c r="JHS179" s="49"/>
      <c r="JHT179" s="49"/>
      <c r="JHU179" s="49"/>
      <c r="JHV179" s="49"/>
      <c r="JHW179" s="49"/>
      <c r="JHX179" s="49"/>
      <c r="JHY179" s="49"/>
      <c r="JHZ179" s="49"/>
      <c r="JIA179" s="49"/>
      <c r="JIB179" s="49"/>
      <c r="JIC179" s="49"/>
      <c r="JID179" s="49"/>
      <c r="JIE179" s="49"/>
      <c r="JIF179" s="49"/>
      <c r="JIG179" s="49"/>
      <c r="JIH179" s="49"/>
      <c r="JII179" s="49"/>
      <c r="JIJ179" s="49"/>
      <c r="JIK179" s="49"/>
      <c r="JIL179" s="49"/>
      <c r="JIM179" s="49"/>
      <c r="JIN179" s="49"/>
      <c r="JIO179" s="49"/>
      <c r="JIP179" s="49"/>
      <c r="JIQ179" s="49"/>
      <c r="JIR179" s="49"/>
      <c r="JIS179" s="49"/>
      <c r="JIT179" s="49"/>
      <c r="JIU179" s="49"/>
      <c r="JIV179" s="49"/>
      <c r="JIW179" s="49"/>
      <c r="JIX179" s="49"/>
      <c r="JIY179" s="49"/>
      <c r="JIZ179" s="49"/>
      <c r="JJA179" s="49"/>
      <c r="JJB179" s="49"/>
      <c r="JJC179" s="49"/>
      <c r="JJD179" s="49"/>
      <c r="JJE179" s="49"/>
      <c r="JJF179" s="49"/>
      <c r="JJG179" s="49"/>
      <c r="JJH179" s="49"/>
      <c r="JJI179" s="49"/>
      <c r="JJJ179" s="49"/>
      <c r="JJK179" s="49"/>
      <c r="JJL179" s="49"/>
      <c r="JJM179" s="49"/>
      <c r="JJN179" s="49"/>
      <c r="JJO179" s="49"/>
      <c r="JJP179" s="49"/>
      <c r="JJQ179" s="49"/>
      <c r="JJR179" s="49"/>
      <c r="JJS179" s="49"/>
      <c r="JJT179" s="49"/>
      <c r="JJU179" s="49"/>
      <c r="JJV179" s="49"/>
      <c r="JJW179" s="49"/>
      <c r="JJX179" s="49"/>
      <c r="JJY179" s="49"/>
      <c r="JJZ179" s="49"/>
      <c r="JKA179" s="49"/>
      <c r="JKB179" s="49"/>
      <c r="JKC179" s="49"/>
      <c r="JKD179" s="49"/>
      <c r="JKE179" s="49"/>
      <c r="JKF179" s="49"/>
      <c r="JKG179" s="49"/>
      <c r="JKH179" s="49"/>
      <c r="JKI179" s="49"/>
      <c r="JKJ179" s="49"/>
      <c r="JKK179" s="49"/>
      <c r="JKL179" s="49"/>
      <c r="JKM179" s="49"/>
      <c r="JKN179" s="49"/>
      <c r="JKO179" s="49"/>
      <c r="JKP179" s="49"/>
      <c r="JKQ179" s="49"/>
      <c r="JKR179" s="49"/>
      <c r="JKS179" s="49"/>
      <c r="JKT179" s="49"/>
      <c r="JKU179" s="49"/>
      <c r="JKV179" s="49"/>
      <c r="JKW179" s="49"/>
      <c r="JKX179" s="49"/>
      <c r="JKY179" s="49"/>
      <c r="JKZ179" s="49"/>
      <c r="JLA179" s="49"/>
      <c r="JLB179" s="49"/>
      <c r="JLC179" s="49"/>
      <c r="JLD179" s="49"/>
      <c r="JLE179" s="49"/>
      <c r="JLF179" s="49"/>
      <c r="JLG179" s="49"/>
      <c r="JLH179" s="49"/>
      <c r="JLI179" s="49"/>
      <c r="JLJ179" s="49"/>
      <c r="JLK179" s="49"/>
      <c r="JLL179" s="49"/>
      <c r="JLM179" s="49"/>
      <c r="JLN179" s="49"/>
      <c r="JLO179" s="49"/>
      <c r="JLP179" s="49"/>
      <c r="JLQ179" s="49"/>
      <c r="JLR179" s="49"/>
      <c r="JLS179" s="49"/>
      <c r="JLT179" s="49"/>
      <c r="JLU179" s="49"/>
      <c r="JLV179" s="49"/>
      <c r="JLW179" s="49"/>
      <c r="JLX179" s="49"/>
      <c r="JLY179" s="49"/>
      <c r="JLZ179" s="49"/>
      <c r="JMA179" s="49"/>
      <c r="JMB179" s="49"/>
      <c r="JMC179" s="49"/>
      <c r="JMD179" s="49"/>
      <c r="JME179" s="49"/>
      <c r="JMF179" s="49"/>
      <c r="JMG179" s="49"/>
      <c r="JMH179" s="49"/>
      <c r="JMI179" s="49"/>
      <c r="JMJ179" s="49"/>
      <c r="JMK179" s="49"/>
      <c r="JML179" s="49"/>
      <c r="JMM179" s="49"/>
      <c r="JMN179" s="49"/>
      <c r="JMO179" s="49"/>
      <c r="JMP179" s="49"/>
      <c r="JMQ179" s="49"/>
      <c r="JMR179" s="49"/>
      <c r="JMS179" s="49"/>
      <c r="JMT179" s="49"/>
      <c r="JMU179" s="49"/>
      <c r="JMV179" s="49"/>
      <c r="JMW179" s="49"/>
      <c r="JMX179" s="49"/>
      <c r="JMY179" s="49"/>
      <c r="JMZ179" s="49"/>
      <c r="JNA179" s="49"/>
      <c r="JNB179" s="49"/>
      <c r="JNC179" s="49"/>
      <c r="JND179" s="49"/>
      <c r="JNE179" s="49"/>
      <c r="JNF179" s="49"/>
      <c r="JNG179" s="49"/>
      <c r="JNH179" s="49"/>
      <c r="JNI179" s="49"/>
      <c r="JNJ179" s="49"/>
      <c r="JNK179" s="49"/>
      <c r="JNL179" s="49"/>
      <c r="JNM179" s="49"/>
      <c r="JNN179" s="49"/>
      <c r="JNO179" s="49"/>
      <c r="JNP179" s="49"/>
      <c r="JNQ179" s="49"/>
      <c r="JNR179" s="49"/>
      <c r="JNS179" s="49"/>
      <c r="JNT179" s="49"/>
      <c r="JNU179" s="49"/>
      <c r="JNV179" s="49"/>
      <c r="JNW179" s="49"/>
      <c r="JNX179" s="49"/>
      <c r="JNY179" s="49"/>
      <c r="JNZ179" s="49"/>
      <c r="JOA179" s="49"/>
      <c r="JOB179" s="49"/>
      <c r="JOC179" s="49"/>
      <c r="JOD179" s="49"/>
      <c r="JOE179" s="49"/>
      <c r="JOF179" s="49"/>
      <c r="JOG179" s="49"/>
      <c r="JOH179" s="49"/>
      <c r="JOI179" s="49"/>
      <c r="JOJ179" s="49"/>
      <c r="JOK179" s="49"/>
      <c r="JOL179" s="49"/>
      <c r="JOM179" s="49"/>
      <c r="JON179" s="49"/>
      <c r="JOO179" s="49"/>
      <c r="JOP179" s="49"/>
      <c r="JOQ179" s="49"/>
      <c r="JOR179" s="49"/>
      <c r="JOS179" s="49"/>
      <c r="JOT179" s="49"/>
      <c r="JOU179" s="49"/>
      <c r="JOV179" s="49"/>
      <c r="JOW179" s="49"/>
      <c r="JOX179" s="49"/>
      <c r="JOY179" s="49"/>
      <c r="JOZ179" s="49"/>
      <c r="JPA179" s="49"/>
      <c r="JPB179" s="49"/>
      <c r="JPC179" s="49"/>
      <c r="JPD179" s="49"/>
      <c r="JPE179" s="49"/>
      <c r="JPF179" s="49"/>
      <c r="JPG179" s="49"/>
      <c r="JPH179" s="49"/>
      <c r="JPI179" s="49"/>
      <c r="JPJ179" s="49"/>
      <c r="JPK179" s="49"/>
      <c r="JPL179" s="49"/>
      <c r="JPM179" s="49"/>
      <c r="JPN179" s="49"/>
      <c r="JPO179" s="49"/>
      <c r="JPP179" s="49"/>
      <c r="JPQ179" s="49"/>
      <c r="JPR179" s="49"/>
      <c r="JPS179" s="49"/>
      <c r="JPT179" s="49"/>
      <c r="JPU179" s="49"/>
      <c r="JPV179" s="49"/>
      <c r="JPW179" s="49"/>
      <c r="JPX179" s="49"/>
      <c r="JPY179" s="49"/>
      <c r="JPZ179" s="49"/>
      <c r="JQA179" s="49"/>
      <c r="JQB179" s="49"/>
      <c r="JQC179" s="49"/>
      <c r="JQD179" s="49"/>
      <c r="JQE179" s="49"/>
      <c r="JQF179" s="49"/>
      <c r="JQG179" s="49"/>
      <c r="JQH179" s="49"/>
      <c r="JQI179" s="49"/>
      <c r="JQJ179" s="49"/>
      <c r="JQK179" s="49"/>
      <c r="JQL179" s="49"/>
      <c r="JQM179" s="49"/>
      <c r="JQN179" s="49"/>
      <c r="JQO179" s="49"/>
      <c r="JQP179" s="49"/>
      <c r="JQQ179" s="49"/>
      <c r="JQR179" s="49"/>
      <c r="JQS179" s="49"/>
      <c r="JQT179" s="49"/>
      <c r="JQU179" s="49"/>
      <c r="JQV179" s="49"/>
      <c r="JQW179" s="49"/>
      <c r="JQX179" s="49"/>
      <c r="JQY179" s="49"/>
      <c r="JQZ179" s="49"/>
      <c r="JRA179" s="49"/>
      <c r="JRB179" s="49"/>
      <c r="JRC179" s="49"/>
      <c r="JRD179" s="49"/>
      <c r="JRE179" s="49"/>
      <c r="JRF179" s="49"/>
      <c r="JRG179" s="49"/>
      <c r="JRH179" s="49"/>
      <c r="JRI179" s="49"/>
      <c r="JRJ179" s="49"/>
      <c r="JRK179" s="49"/>
      <c r="JRL179" s="49"/>
      <c r="JRM179" s="49"/>
      <c r="JRN179" s="49"/>
      <c r="JRO179" s="49"/>
      <c r="JRP179" s="49"/>
      <c r="JRQ179" s="49"/>
      <c r="JRR179" s="49"/>
      <c r="JRS179" s="49"/>
      <c r="JRT179" s="49"/>
      <c r="JRU179" s="49"/>
      <c r="JRV179" s="49"/>
      <c r="JRW179" s="49"/>
      <c r="JRX179" s="49"/>
      <c r="JRY179" s="49"/>
      <c r="JRZ179" s="49"/>
      <c r="JSA179" s="49"/>
      <c r="JSB179" s="49"/>
      <c r="JSC179" s="49"/>
      <c r="JSD179" s="49"/>
      <c r="JSE179" s="49"/>
      <c r="JSF179" s="49"/>
      <c r="JSG179" s="49"/>
      <c r="JSH179" s="49"/>
      <c r="JSI179" s="49"/>
      <c r="JSJ179" s="49"/>
      <c r="JSK179" s="49"/>
      <c r="JSL179" s="49"/>
      <c r="JSM179" s="49"/>
      <c r="JSN179" s="49"/>
      <c r="JSO179" s="49"/>
      <c r="JSP179" s="49"/>
      <c r="JSQ179" s="49"/>
      <c r="JSR179" s="49"/>
      <c r="JSS179" s="49"/>
      <c r="JST179" s="49"/>
      <c r="JSU179" s="49"/>
      <c r="JSV179" s="49"/>
      <c r="JSW179" s="49"/>
      <c r="JSX179" s="49"/>
      <c r="JSY179" s="49"/>
      <c r="JSZ179" s="49"/>
      <c r="JTA179" s="49"/>
      <c r="JTB179" s="49"/>
      <c r="JTC179" s="49"/>
      <c r="JTD179" s="49"/>
      <c r="JTE179" s="49"/>
      <c r="JTF179" s="49"/>
      <c r="JTG179" s="49"/>
      <c r="JTH179" s="49"/>
      <c r="JTI179" s="49"/>
      <c r="JTJ179" s="49"/>
      <c r="JTK179" s="49"/>
      <c r="JTL179" s="49"/>
      <c r="JTM179" s="49"/>
      <c r="JTN179" s="49"/>
      <c r="JTO179" s="49"/>
      <c r="JTP179" s="49"/>
      <c r="JTQ179" s="49"/>
      <c r="JTR179" s="49"/>
      <c r="JTS179" s="49"/>
      <c r="JTT179" s="49"/>
      <c r="JTU179" s="49"/>
      <c r="JTV179" s="49"/>
      <c r="JTW179" s="49"/>
      <c r="JTX179" s="49"/>
      <c r="JTY179" s="49"/>
      <c r="JTZ179" s="49"/>
      <c r="JUA179" s="49"/>
      <c r="JUB179" s="49"/>
      <c r="JUC179" s="49"/>
      <c r="JUD179" s="49"/>
      <c r="JUE179" s="49"/>
      <c r="JUF179" s="49"/>
      <c r="JUG179" s="49"/>
      <c r="JUH179" s="49"/>
      <c r="JUI179" s="49"/>
      <c r="JUJ179" s="49"/>
      <c r="JUK179" s="49"/>
      <c r="JUL179" s="49"/>
      <c r="JUM179" s="49"/>
      <c r="JUN179" s="49"/>
      <c r="JUO179" s="49"/>
      <c r="JUP179" s="49"/>
      <c r="JUQ179" s="49"/>
      <c r="JUR179" s="49"/>
      <c r="JUS179" s="49"/>
      <c r="JUT179" s="49"/>
      <c r="JUU179" s="49"/>
      <c r="JUV179" s="49"/>
      <c r="JUW179" s="49"/>
      <c r="JUX179" s="49"/>
      <c r="JUY179" s="49"/>
      <c r="JUZ179" s="49"/>
      <c r="JVA179" s="49"/>
      <c r="JVB179" s="49"/>
      <c r="JVC179" s="49"/>
      <c r="JVD179" s="49"/>
      <c r="JVE179" s="49"/>
      <c r="JVF179" s="49"/>
      <c r="JVG179" s="49"/>
      <c r="JVH179" s="49"/>
      <c r="JVI179" s="49"/>
      <c r="JVJ179" s="49"/>
      <c r="JVK179" s="49"/>
      <c r="JVL179" s="49"/>
      <c r="JVM179" s="49"/>
      <c r="JVN179" s="49"/>
      <c r="JVO179" s="49"/>
      <c r="JVP179" s="49"/>
      <c r="JVQ179" s="49"/>
      <c r="JVR179" s="49"/>
      <c r="JVS179" s="49"/>
      <c r="JVT179" s="49"/>
      <c r="JVU179" s="49"/>
      <c r="JVV179" s="49"/>
      <c r="JVW179" s="49"/>
      <c r="JVX179" s="49"/>
      <c r="JVY179" s="49"/>
      <c r="JVZ179" s="49"/>
      <c r="JWA179" s="49"/>
      <c r="JWB179" s="49"/>
      <c r="JWC179" s="49"/>
      <c r="JWD179" s="49"/>
      <c r="JWE179" s="49"/>
      <c r="JWF179" s="49"/>
      <c r="JWG179" s="49"/>
      <c r="JWH179" s="49"/>
      <c r="JWI179" s="49"/>
      <c r="JWJ179" s="49"/>
      <c r="JWK179" s="49"/>
      <c r="JWL179" s="49"/>
      <c r="JWM179" s="49"/>
      <c r="JWN179" s="49"/>
      <c r="JWO179" s="49"/>
      <c r="JWP179" s="49"/>
      <c r="JWQ179" s="49"/>
      <c r="JWR179" s="49"/>
      <c r="JWS179" s="49"/>
      <c r="JWT179" s="49"/>
      <c r="JWU179" s="49"/>
      <c r="JWV179" s="49"/>
      <c r="JWW179" s="49"/>
      <c r="JWX179" s="49"/>
      <c r="JWY179" s="49"/>
      <c r="JWZ179" s="49"/>
      <c r="JXA179" s="49"/>
      <c r="JXB179" s="49"/>
      <c r="JXC179" s="49"/>
      <c r="JXD179" s="49"/>
      <c r="JXE179" s="49"/>
      <c r="JXF179" s="49"/>
      <c r="JXG179" s="49"/>
      <c r="JXH179" s="49"/>
      <c r="JXI179" s="49"/>
      <c r="JXJ179" s="49"/>
      <c r="JXK179" s="49"/>
      <c r="JXL179" s="49"/>
      <c r="JXM179" s="49"/>
      <c r="JXN179" s="49"/>
      <c r="JXO179" s="49"/>
      <c r="JXP179" s="49"/>
      <c r="JXQ179" s="49"/>
      <c r="JXR179" s="49"/>
      <c r="JXS179" s="49"/>
      <c r="JXT179" s="49"/>
      <c r="JXU179" s="49"/>
      <c r="JXV179" s="49"/>
      <c r="JXW179" s="49"/>
      <c r="JXX179" s="49"/>
      <c r="JXY179" s="49"/>
      <c r="JXZ179" s="49"/>
      <c r="JYA179" s="49"/>
      <c r="JYB179" s="49"/>
      <c r="JYC179" s="49"/>
      <c r="JYD179" s="49"/>
      <c r="JYE179" s="49"/>
      <c r="JYF179" s="49"/>
      <c r="JYG179" s="49"/>
      <c r="JYH179" s="49"/>
      <c r="JYI179" s="49"/>
      <c r="JYJ179" s="49"/>
      <c r="JYK179" s="49"/>
      <c r="JYL179" s="49"/>
      <c r="JYM179" s="49"/>
      <c r="JYN179" s="49"/>
      <c r="JYO179" s="49"/>
      <c r="JYP179" s="49"/>
      <c r="JYQ179" s="49"/>
      <c r="JYR179" s="49"/>
      <c r="JYS179" s="49"/>
      <c r="JYT179" s="49"/>
      <c r="JYU179" s="49"/>
      <c r="JYV179" s="49"/>
      <c r="JYW179" s="49"/>
      <c r="JYX179" s="49"/>
      <c r="JYY179" s="49"/>
      <c r="JYZ179" s="49"/>
      <c r="JZA179" s="49"/>
      <c r="JZB179" s="49"/>
      <c r="JZC179" s="49"/>
      <c r="JZD179" s="49"/>
      <c r="JZE179" s="49"/>
      <c r="JZF179" s="49"/>
      <c r="JZG179" s="49"/>
      <c r="JZH179" s="49"/>
      <c r="JZI179" s="49"/>
      <c r="JZJ179" s="49"/>
      <c r="JZK179" s="49"/>
      <c r="JZL179" s="49"/>
      <c r="JZM179" s="49"/>
      <c r="JZN179" s="49"/>
      <c r="JZO179" s="49"/>
      <c r="JZP179" s="49"/>
      <c r="JZQ179" s="49"/>
      <c r="JZR179" s="49"/>
      <c r="JZS179" s="49"/>
      <c r="JZT179" s="49"/>
      <c r="JZU179" s="49"/>
      <c r="JZV179" s="49"/>
      <c r="JZW179" s="49"/>
      <c r="JZX179" s="49"/>
      <c r="JZY179" s="49"/>
      <c r="JZZ179" s="49"/>
      <c r="KAA179" s="49"/>
      <c r="KAB179" s="49"/>
      <c r="KAC179" s="49"/>
      <c r="KAD179" s="49"/>
      <c r="KAE179" s="49"/>
      <c r="KAF179" s="49"/>
      <c r="KAG179" s="49"/>
      <c r="KAH179" s="49"/>
      <c r="KAI179" s="49"/>
      <c r="KAJ179" s="49"/>
      <c r="KAK179" s="49"/>
      <c r="KAL179" s="49"/>
      <c r="KAM179" s="49"/>
      <c r="KAN179" s="49"/>
      <c r="KAO179" s="49"/>
      <c r="KAP179" s="49"/>
      <c r="KAQ179" s="49"/>
      <c r="KAR179" s="49"/>
      <c r="KAS179" s="49"/>
      <c r="KAT179" s="49"/>
      <c r="KAU179" s="49"/>
      <c r="KAV179" s="49"/>
      <c r="KAW179" s="49"/>
      <c r="KAX179" s="49"/>
      <c r="KAY179" s="49"/>
      <c r="KAZ179" s="49"/>
      <c r="KBA179" s="49"/>
      <c r="KBB179" s="49"/>
      <c r="KBC179" s="49"/>
      <c r="KBD179" s="49"/>
      <c r="KBE179" s="49"/>
      <c r="KBF179" s="49"/>
      <c r="KBG179" s="49"/>
      <c r="KBH179" s="49"/>
      <c r="KBI179" s="49"/>
      <c r="KBJ179" s="49"/>
      <c r="KBK179" s="49"/>
      <c r="KBL179" s="49"/>
      <c r="KBM179" s="49"/>
      <c r="KBN179" s="49"/>
      <c r="KBO179" s="49"/>
      <c r="KBP179" s="49"/>
      <c r="KBQ179" s="49"/>
      <c r="KBR179" s="49"/>
      <c r="KBS179" s="49"/>
      <c r="KBT179" s="49"/>
      <c r="KBU179" s="49"/>
      <c r="KBV179" s="49"/>
      <c r="KBW179" s="49"/>
      <c r="KBX179" s="49"/>
      <c r="KBY179" s="49"/>
      <c r="KBZ179" s="49"/>
      <c r="KCA179" s="49"/>
      <c r="KCB179" s="49"/>
      <c r="KCC179" s="49"/>
      <c r="KCD179" s="49"/>
      <c r="KCE179" s="49"/>
      <c r="KCF179" s="49"/>
      <c r="KCG179" s="49"/>
      <c r="KCH179" s="49"/>
      <c r="KCI179" s="49"/>
      <c r="KCJ179" s="49"/>
      <c r="KCK179" s="49"/>
      <c r="KCL179" s="49"/>
      <c r="KCM179" s="49"/>
      <c r="KCN179" s="49"/>
      <c r="KCO179" s="49"/>
      <c r="KCP179" s="49"/>
      <c r="KCQ179" s="49"/>
      <c r="KCR179" s="49"/>
      <c r="KCS179" s="49"/>
      <c r="KCT179" s="49"/>
      <c r="KCU179" s="49"/>
      <c r="KCV179" s="49"/>
      <c r="KCW179" s="49"/>
      <c r="KCX179" s="49"/>
      <c r="KCY179" s="49"/>
      <c r="KCZ179" s="49"/>
      <c r="KDA179" s="49"/>
      <c r="KDB179" s="49"/>
      <c r="KDC179" s="49"/>
      <c r="KDD179" s="49"/>
      <c r="KDE179" s="49"/>
      <c r="KDF179" s="49"/>
      <c r="KDG179" s="49"/>
      <c r="KDH179" s="49"/>
      <c r="KDI179" s="49"/>
      <c r="KDJ179" s="49"/>
      <c r="KDK179" s="49"/>
      <c r="KDL179" s="49"/>
      <c r="KDM179" s="49"/>
      <c r="KDN179" s="49"/>
      <c r="KDO179" s="49"/>
      <c r="KDP179" s="49"/>
      <c r="KDQ179" s="49"/>
      <c r="KDR179" s="49"/>
      <c r="KDS179" s="49"/>
      <c r="KDT179" s="49"/>
      <c r="KDU179" s="49"/>
      <c r="KDV179" s="49"/>
      <c r="KDW179" s="49"/>
      <c r="KDX179" s="49"/>
      <c r="KDY179" s="49"/>
      <c r="KDZ179" s="49"/>
      <c r="KEA179" s="49"/>
      <c r="KEB179" s="49"/>
      <c r="KEC179" s="49"/>
      <c r="KED179" s="49"/>
      <c r="KEE179" s="49"/>
      <c r="KEF179" s="49"/>
      <c r="KEG179" s="49"/>
      <c r="KEH179" s="49"/>
      <c r="KEI179" s="49"/>
      <c r="KEJ179" s="49"/>
      <c r="KEK179" s="49"/>
      <c r="KEL179" s="49"/>
      <c r="KEM179" s="49"/>
      <c r="KEN179" s="49"/>
      <c r="KEO179" s="49"/>
      <c r="KEP179" s="49"/>
      <c r="KEQ179" s="49"/>
      <c r="KER179" s="49"/>
      <c r="KES179" s="49"/>
      <c r="KET179" s="49"/>
      <c r="KEU179" s="49"/>
      <c r="KEV179" s="49"/>
      <c r="KEW179" s="49"/>
      <c r="KEX179" s="49"/>
      <c r="KEY179" s="49"/>
      <c r="KEZ179" s="49"/>
      <c r="KFA179" s="49"/>
      <c r="KFB179" s="49"/>
      <c r="KFC179" s="49"/>
      <c r="KFD179" s="49"/>
      <c r="KFE179" s="49"/>
      <c r="KFF179" s="49"/>
      <c r="KFG179" s="49"/>
      <c r="KFH179" s="49"/>
      <c r="KFI179" s="49"/>
      <c r="KFJ179" s="49"/>
      <c r="KFK179" s="49"/>
      <c r="KFL179" s="49"/>
      <c r="KFM179" s="49"/>
      <c r="KFN179" s="49"/>
      <c r="KFO179" s="49"/>
      <c r="KFP179" s="49"/>
      <c r="KFQ179" s="49"/>
      <c r="KFR179" s="49"/>
      <c r="KFS179" s="49"/>
      <c r="KFT179" s="49"/>
      <c r="KFU179" s="49"/>
      <c r="KFV179" s="49"/>
      <c r="KFW179" s="49"/>
      <c r="KFX179" s="49"/>
      <c r="KFY179" s="49"/>
      <c r="KFZ179" s="49"/>
      <c r="KGA179" s="49"/>
      <c r="KGB179" s="49"/>
      <c r="KGC179" s="49"/>
      <c r="KGD179" s="49"/>
      <c r="KGE179" s="49"/>
      <c r="KGF179" s="49"/>
      <c r="KGG179" s="49"/>
      <c r="KGH179" s="49"/>
      <c r="KGI179" s="49"/>
      <c r="KGJ179" s="49"/>
      <c r="KGK179" s="49"/>
      <c r="KGL179" s="49"/>
      <c r="KGM179" s="49"/>
      <c r="KGN179" s="49"/>
      <c r="KGO179" s="49"/>
      <c r="KGP179" s="49"/>
      <c r="KGQ179" s="49"/>
      <c r="KGR179" s="49"/>
      <c r="KGS179" s="49"/>
      <c r="KGT179" s="49"/>
      <c r="KGU179" s="49"/>
      <c r="KGV179" s="49"/>
      <c r="KGW179" s="49"/>
      <c r="KGX179" s="49"/>
      <c r="KGY179" s="49"/>
      <c r="KGZ179" s="49"/>
      <c r="KHA179" s="49"/>
      <c r="KHB179" s="49"/>
      <c r="KHC179" s="49"/>
      <c r="KHD179" s="49"/>
      <c r="KHE179" s="49"/>
      <c r="KHF179" s="49"/>
      <c r="KHG179" s="49"/>
      <c r="KHH179" s="49"/>
      <c r="KHI179" s="49"/>
      <c r="KHJ179" s="49"/>
      <c r="KHK179" s="49"/>
      <c r="KHL179" s="49"/>
      <c r="KHM179" s="49"/>
      <c r="KHN179" s="49"/>
      <c r="KHO179" s="49"/>
      <c r="KHP179" s="49"/>
      <c r="KHQ179" s="49"/>
      <c r="KHR179" s="49"/>
      <c r="KHS179" s="49"/>
      <c r="KHT179" s="49"/>
      <c r="KHU179" s="49"/>
      <c r="KHV179" s="49"/>
      <c r="KHW179" s="49"/>
      <c r="KHX179" s="49"/>
      <c r="KHY179" s="49"/>
      <c r="KHZ179" s="49"/>
      <c r="KIA179" s="49"/>
      <c r="KIB179" s="49"/>
      <c r="KIC179" s="49"/>
      <c r="KID179" s="49"/>
      <c r="KIE179" s="49"/>
      <c r="KIF179" s="49"/>
      <c r="KIG179" s="49"/>
      <c r="KIH179" s="49"/>
      <c r="KII179" s="49"/>
      <c r="KIJ179" s="49"/>
      <c r="KIK179" s="49"/>
      <c r="KIL179" s="49"/>
      <c r="KIM179" s="49"/>
      <c r="KIN179" s="49"/>
      <c r="KIO179" s="49"/>
      <c r="KIP179" s="49"/>
      <c r="KIQ179" s="49"/>
      <c r="KIR179" s="49"/>
      <c r="KIS179" s="49"/>
      <c r="KIT179" s="49"/>
      <c r="KIU179" s="49"/>
      <c r="KIV179" s="49"/>
      <c r="KIW179" s="49"/>
      <c r="KIX179" s="49"/>
      <c r="KIY179" s="49"/>
      <c r="KIZ179" s="49"/>
      <c r="KJA179" s="49"/>
      <c r="KJB179" s="49"/>
      <c r="KJC179" s="49"/>
      <c r="KJD179" s="49"/>
      <c r="KJE179" s="49"/>
      <c r="KJF179" s="49"/>
      <c r="KJG179" s="49"/>
      <c r="KJH179" s="49"/>
      <c r="KJI179" s="49"/>
      <c r="KJJ179" s="49"/>
      <c r="KJK179" s="49"/>
      <c r="KJL179" s="49"/>
      <c r="KJM179" s="49"/>
      <c r="KJN179" s="49"/>
      <c r="KJO179" s="49"/>
      <c r="KJP179" s="49"/>
      <c r="KJQ179" s="49"/>
      <c r="KJR179" s="49"/>
      <c r="KJS179" s="49"/>
      <c r="KJT179" s="49"/>
      <c r="KJU179" s="49"/>
      <c r="KJV179" s="49"/>
      <c r="KJW179" s="49"/>
      <c r="KJX179" s="49"/>
      <c r="KJY179" s="49"/>
      <c r="KJZ179" s="49"/>
      <c r="KKA179" s="49"/>
      <c r="KKB179" s="49"/>
      <c r="KKC179" s="49"/>
      <c r="KKD179" s="49"/>
      <c r="KKE179" s="49"/>
      <c r="KKF179" s="49"/>
      <c r="KKG179" s="49"/>
      <c r="KKH179" s="49"/>
      <c r="KKI179" s="49"/>
      <c r="KKJ179" s="49"/>
      <c r="KKK179" s="49"/>
      <c r="KKL179" s="49"/>
      <c r="KKM179" s="49"/>
      <c r="KKN179" s="49"/>
      <c r="KKO179" s="49"/>
      <c r="KKP179" s="49"/>
      <c r="KKQ179" s="49"/>
      <c r="KKR179" s="49"/>
      <c r="KKS179" s="49"/>
      <c r="KKT179" s="49"/>
      <c r="KKU179" s="49"/>
      <c r="KKV179" s="49"/>
      <c r="KKW179" s="49"/>
      <c r="KKX179" s="49"/>
      <c r="KKY179" s="49"/>
      <c r="KKZ179" s="49"/>
      <c r="KLA179" s="49"/>
      <c r="KLB179" s="49"/>
      <c r="KLC179" s="49"/>
      <c r="KLD179" s="49"/>
      <c r="KLE179" s="49"/>
      <c r="KLF179" s="49"/>
      <c r="KLG179" s="49"/>
      <c r="KLH179" s="49"/>
      <c r="KLI179" s="49"/>
      <c r="KLJ179" s="49"/>
      <c r="KLK179" s="49"/>
      <c r="KLL179" s="49"/>
      <c r="KLM179" s="49"/>
      <c r="KLN179" s="49"/>
      <c r="KLO179" s="49"/>
      <c r="KLP179" s="49"/>
      <c r="KLQ179" s="49"/>
      <c r="KLR179" s="49"/>
      <c r="KLS179" s="49"/>
      <c r="KLT179" s="49"/>
      <c r="KLU179" s="49"/>
      <c r="KLV179" s="49"/>
      <c r="KLW179" s="49"/>
      <c r="KLX179" s="49"/>
      <c r="KLY179" s="49"/>
      <c r="KLZ179" s="49"/>
      <c r="KMA179" s="49"/>
      <c r="KMB179" s="49"/>
      <c r="KMC179" s="49"/>
      <c r="KMD179" s="49"/>
      <c r="KME179" s="49"/>
      <c r="KMF179" s="49"/>
      <c r="KMG179" s="49"/>
      <c r="KMH179" s="49"/>
      <c r="KMI179" s="49"/>
      <c r="KMJ179" s="49"/>
      <c r="KMK179" s="49"/>
      <c r="KML179" s="49"/>
      <c r="KMM179" s="49"/>
      <c r="KMN179" s="49"/>
      <c r="KMO179" s="49"/>
      <c r="KMP179" s="49"/>
      <c r="KMQ179" s="49"/>
      <c r="KMR179" s="49"/>
      <c r="KMS179" s="49"/>
      <c r="KMT179" s="49"/>
      <c r="KMU179" s="49"/>
      <c r="KMV179" s="49"/>
      <c r="KMW179" s="49"/>
      <c r="KMX179" s="49"/>
      <c r="KMY179" s="49"/>
      <c r="KMZ179" s="49"/>
      <c r="KNA179" s="49"/>
      <c r="KNB179" s="49"/>
      <c r="KNC179" s="49"/>
      <c r="KND179" s="49"/>
      <c r="KNE179" s="49"/>
      <c r="KNF179" s="49"/>
      <c r="KNG179" s="49"/>
      <c r="KNH179" s="49"/>
      <c r="KNI179" s="49"/>
      <c r="KNJ179" s="49"/>
      <c r="KNK179" s="49"/>
      <c r="KNL179" s="49"/>
      <c r="KNM179" s="49"/>
      <c r="KNN179" s="49"/>
      <c r="KNO179" s="49"/>
      <c r="KNP179" s="49"/>
      <c r="KNQ179" s="49"/>
      <c r="KNR179" s="49"/>
      <c r="KNS179" s="49"/>
      <c r="KNT179" s="49"/>
      <c r="KNU179" s="49"/>
      <c r="KNV179" s="49"/>
      <c r="KNW179" s="49"/>
      <c r="KNX179" s="49"/>
      <c r="KNY179" s="49"/>
      <c r="KNZ179" s="49"/>
      <c r="KOA179" s="49"/>
      <c r="KOB179" s="49"/>
      <c r="KOC179" s="49"/>
      <c r="KOD179" s="49"/>
      <c r="KOE179" s="49"/>
      <c r="KOF179" s="49"/>
      <c r="KOG179" s="49"/>
      <c r="KOH179" s="49"/>
      <c r="KOI179" s="49"/>
      <c r="KOJ179" s="49"/>
      <c r="KOK179" s="49"/>
      <c r="KOL179" s="49"/>
      <c r="KOM179" s="49"/>
      <c r="KON179" s="49"/>
      <c r="KOO179" s="49"/>
      <c r="KOP179" s="49"/>
      <c r="KOQ179" s="49"/>
      <c r="KOR179" s="49"/>
      <c r="KOS179" s="49"/>
      <c r="KOT179" s="49"/>
      <c r="KOU179" s="49"/>
      <c r="KOV179" s="49"/>
      <c r="KOW179" s="49"/>
      <c r="KOX179" s="49"/>
      <c r="KOY179" s="49"/>
      <c r="KOZ179" s="49"/>
      <c r="KPA179" s="49"/>
      <c r="KPB179" s="49"/>
      <c r="KPC179" s="49"/>
      <c r="KPD179" s="49"/>
      <c r="KPE179" s="49"/>
      <c r="KPF179" s="49"/>
      <c r="KPG179" s="49"/>
      <c r="KPH179" s="49"/>
      <c r="KPI179" s="49"/>
      <c r="KPJ179" s="49"/>
      <c r="KPK179" s="49"/>
      <c r="KPL179" s="49"/>
      <c r="KPM179" s="49"/>
      <c r="KPN179" s="49"/>
      <c r="KPO179" s="49"/>
      <c r="KPP179" s="49"/>
      <c r="KPQ179" s="49"/>
      <c r="KPR179" s="49"/>
      <c r="KPS179" s="49"/>
      <c r="KPT179" s="49"/>
      <c r="KPU179" s="49"/>
      <c r="KPV179" s="49"/>
      <c r="KPW179" s="49"/>
      <c r="KPX179" s="49"/>
      <c r="KPY179" s="49"/>
      <c r="KPZ179" s="49"/>
      <c r="KQA179" s="49"/>
      <c r="KQB179" s="49"/>
      <c r="KQC179" s="49"/>
      <c r="KQD179" s="49"/>
      <c r="KQE179" s="49"/>
      <c r="KQF179" s="49"/>
      <c r="KQG179" s="49"/>
      <c r="KQH179" s="49"/>
      <c r="KQI179" s="49"/>
      <c r="KQJ179" s="49"/>
      <c r="KQK179" s="49"/>
      <c r="KQL179" s="49"/>
      <c r="KQM179" s="49"/>
      <c r="KQN179" s="49"/>
      <c r="KQO179" s="49"/>
      <c r="KQP179" s="49"/>
      <c r="KQQ179" s="49"/>
      <c r="KQR179" s="49"/>
      <c r="KQS179" s="49"/>
      <c r="KQT179" s="49"/>
      <c r="KQU179" s="49"/>
      <c r="KQV179" s="49"/>
      <c r="KQW179" s="49"/>
      <c r="KQX179" s="49"/>
      <c r="KQY179" s="49"/>
      <c r="KQZ179" s="49"/>
      <c r="KRA179" s="49"/>
      <c r="KRB179" s="49"/>
      <c r="KRC179" s="49"/>
      <c r="KRD179" s="49"/>
      <c r="KRE179" s="49"/>
      <c r="KRF179" s="49"/>
      <c r="KRG179" s="49"/>
      <c r="KRH179" s="49"/>
      <c r="KRI179" s="49"/>
      <c r="KRJ179" s="49"/>
      <c r="KRK179" s="49"/>
      <c r="KRL179" s="49"/>
      <c r="KRM179" s="49"/>
      <c r="KRN179" s="49"/>
      <c r="KRO179" s="49"/>
      <c r="KRP179" s="49"/>
      <c r="KRQ179" s="49"/>
      <c r="KRR179" s="49"/>
      <c r="KRS179" s="49"/>
      <c r="KRT179" s="49"/>
      <c r="KRU179" s="49"/>
      <c r="KRV179" s="49"/>
      <c r="KRW179" s="49"/>
      <c r="KRX179" s="49"/>
      <c r="KRY179" s="49"/>
      <c r="KRZ179" s="49"/>
      <c r="KSA179" s="49"/>
      <c r="KSB179" s="49"/>
      <c r="KSC179" s="49"/>
      <c r="KSD179" s="49"/>
      <c r="KSE179" s="49"/>
      <c r="KSF179" s="49"/>
      <c r="KSG179" s="49"/>
      <c r="KSH179" s="49"/>
      <c r="KSI179" s="49"/>
      <c r="KSJ179" s="49"/>
      <c r="KSK179" s="49"/>
      <c r="KSL179" s="49"/>
      <c r="KSM179" s="49"/>
      <c r="KSN179" s="49"/>
      <c r="KSO179" s="49"/>
      <c r="KSP179" s="49"/>
      <c r="KSQ179" s="49"/>
      <c r="KSR179" s="49"/>
      <c r="KSS179" s="49"/>
      <c r="KST179" s="49"/>
      <c r="KSU179" s="49"/>
      <c r="KSV179" s="49"/>
      <c r="KSW179" s="49"/>
      <c r="KSX179" s="49"/>
      <c r="KSY179" s="49"/>
      <c r="KSZ179" s="49"/>
      <c r="KTA179" s="49"/>
      <c r="KTB179" s="49"/>
      <c r="KTC179" s="49"/>
      <c r="KTD179" s="49"/>
      <c r="KTE179" s="49"/>
      <c r="KTF179" s="49"/>
      <c r="KTG179" s="49"/>
      <c r="KTH179" s="49"/>
      <c r="KTI179" s="49"/>
      <c r="KTJ179" s="49"/>
      <c r="KTK179" s="49"/>
      <c r="KTL179" s="49"/>
      <c r="KTM179" s="49"/>
      <c r="KTN179" s="49"/>
      <c r="KTO179" s="49"/>
      <c r="KTP179" s="49"/>
      <c r="KTQ179" s="49"/>
      <c r="KTR179" s="49"/>
      <c r="KTS179" s="49"/>
      <c r="KTT179" s="49"/>
      <c r="KTU179" s="49"/>
      <c r="KTV179" s="49"/>
      <c r="KTW179" s="49"/>
      <c r="KTX179" s="49"/>
      <c r="KTY179" s="49"/>
      <c r="KTZ179" s="49"/>
      <c r="KUA179" s="49"/>
      <c r="KUB179" s="49"/>
      <c r="KUC179" s="49"/>
      <c r="KUD179" s="49"/>
      <c r="KUE179" s="49"/>
      <c r="KUF179" s="49"/>
      <c r="KUG179" s="49"/>
      <c r="KUH179" s="49"/>
      <c r="KUI179" s="49"/>
      <c r="KUJ179" s="49"/>
      <c r="KUK179" s="49"/>
      <c r="KUL179" s="49"/>
      <c r="KUM179" s="49"/>
      <c r="KUN179" s="49"/>
      <c r="KUO179" s="49"/>
      <c r="KUP179" s="49"/>
      <c r="KUQ179" s="49"/>
      <c r="KUR179" s="49"/>
      <c r="KUS179" s="49"/>
      <c r="KUT179" s="49"/>
      <c r="KUU179" s="49"/>
      <c r="KUV179" s="49"/>
      <c r="KUW179" s="49"/>
      <c r="KUX179" s="49"/>
      <c r="KUY179" s="49"/>
      <c r="KUZ179" s="49"/>
      <c r="KVA179" s="49"/>
      <c r="KVB179" s="49"/>
      <c r="KVC179" s="49"/>
      <c r="KVD179" s="49"/>
      <c r="KVE179" s="49"/>
      <c r="KVF179" s="49"/>
      <c r="KVG179" s="49"/>
      <c r="KVH179" s="49"/>
      <c r="KVI179" s="49"/>
      <c r="KVJ179" s="49"/>
      <c r="KVK179" s="49"/>
      <c r="KVL179" s="49"/>
      <c r="KVM179" s="49"/>
      <c r="KVN179" s="49"/>
      <c r="KVO179" s="49"/>
      <c r="KVP179" s="49"/>
      <c r="KVQ179" s="49"/>
      <c r="KVR179" s="49"/>
      <c r="KVS179" s="49"/>
      <c r="KVT179" s="49"/>
      <c r="KVU179" s="49"/>
      <c r="KVV179" s="49"/>
      <c r="KVW179" s="49"/>
      <c r="KVX179" s="49"/>
      <c r="KVY179" s="49"/>
      <c r="KVZ179" s="49"/>
      <c r="KWA179" s="49"/>
      <c r="KWB179" s="49"/>
      <c r="KWC179" s="49"/>
      <c r="KWD179" s="49"/>
      <c r="KWE179" s="49"/>
      <c r="KWF179" s="49"/>
      <c r="KWG179" s="49"/>
      <c r="KWH179" s="49"/>
      <c r="KWI179" s="49"/>
      <c r="KWJ179" s="49"/>
      <c r="KWK179" s="49"/>
      <c r="KWL179" s="49"/>
      <c r="KWM179" s="49"/>
      <c r="KWN179" s="49"/>
      <c r="KWO179" s="49"/>
      <c r="KWP179" s="49"/>
      <c r="KWQ179" s="49"/>
      <c r="KWR179" s="49"/>
      <c r="KWS179" s="49"/>
      <c r="KWT179" s="49"/>
      <c r="KWU179" s="49"/>
      <c r="KWV179" s="49"/>
      <c r="KWW179" s="49"/>
      <c r="KWX179" s="49"/>
      <c r="KWY179" s="49"/>
      <c r="KWZ179" s="49"/>
      <c r="KXA179" s="49"/>
      <c r="KXB179" s="49"/>
      <c r="KXC179" s="49"/>
      <c r="KXD179" s="49"/>
      <c r="KXE179" s="49"/>
      <c r="KXF179" s="49"/>
      <c r="KXG179" s="49"/>
      <c r="KXH179" s="49"/>
      <c r="KXI179" s="49"/>
      <c r="KXJ179" s="49"/>
      <c r="KXK179" s="49"/>
      <c r="KXL179" s="49"/>
      <c r="KXM179" s="49"/>
      <c r="KXN179" s="49"/>
      <c r="KXO179" s="49"/>
      <c r="KXP179" s="49"/>
      <c r="KXQ179" s="49"/>
      <c r="KXR179" s="49"/>
      <c r="KXS179" s="49"/>
      <c r="KXT179" s="49"/>
      <c r="KXU179" s="49"/>
      <c r="KXV179" s="49"/>
      <c r="KXW179" s="49"/>
      <c r="KXX179" s="49"/>
      <c r="KXY179" s="49"/>
      <c r="KXZ179" s="49"/>
      <c r="KYA179" s="49"/>
      <c r="KYB179" s="49"/>
      <c r="KYC179" s="49"/>
      <c r="KYD179" s="49"/>
      <c r="KYE179" s="49"/>
      <c r="KYF179" s="49"/>
      <c r="KYG179" s="49"/>
      <c r="KYH179" s="49"/>
      <c r="KYI179" s="49"/>
      <c r="KYJ179" s="49"/>
      <c r="KYK179" s="49"/>
      <c r="KYL179" s="49"/>
      <c r="KYM179" s="49"/>
      <c r="KYN179" s="49"/>
      <c r="KYO179" s="49"/>
      <c r="KYP179" s="49"/>
      <c r="KYQ179" s="49"/>
      <c r="KYR179" s="49"/>
      <c r="KYS179" s="49"/>
      <c r="KYT179" s="49"/>
      <c r="KYU179" s="49"/>
      <c r="KYV179" s="49"/>
      <c r="KYW179" s="49"/>
      <c r="KYX179" s="49"/>
      <c r="KYY179" s="49"/>
      <c r="KYZ179" s="49"/>
      <c r="KZA179" s="49"/>
      <c r="KZB179" s="49"/>
      <c r="KZC179" s="49"/>
      <c r="KZD179" s="49"/>
      <c r="KZE179" s="49"/>
      <c r="KZF179" s="49"/>
      <c r="KZG179" s="49"/>
      <c r="KZH179" s="49"/>
      <c r="KZI179" s="49"/>
      <c r="KZJ179" s="49"/>
      <c r="KZK179" s="49"/>
      <c r="KZL179" s="49"/>
      <c r="KZM179" s="49"/>
      <c r="KZN179" s="49"/>
      <c r="KZO179" s="49"/>
      <c r="KZP179" s="49"/>
      <c r="KZQ179" s="49"/>
      <c r="KZR179" s="49"/>
      <c r="KZS179" s="49"/>
      <c r="KZT179" s="49"/>
      <c r="KZU179" s="49"/>
      <c r="KZV179" s="49"/>
      <c r="KZW179" s="49"/>
      <c r="KZX179" s="49"/>
      <c r="KZY179" s="49"/>
      <c r="KZZ179" s="49"/>
      <c r="LAA179" s="49"/>
      <c r="LAB179" s="49"/>
      <c r="LAC179" s="49"/>
      <c r="LAD179" s="49"/>
      <c r="LAE179" s="49"/>
      <c r="LAF179" s="49"/>
      <c r="LAG179" s="49"/>
      <c r="LAH179" s="49"/>
      <c r="LAI179" s="49"/>
      <c r="LAJ179" s="49"/>
      <c r="LAK179" s="49"/>
      <c r="LAL179" s="49"/>
      <c r="LAM179" s="49"/>
      <c r="LAN179" s="49"/>
      <c r="LAO179" s="49"/>
      <c r="LAP179" s="49"/>
      <c r="LAQ179" s="49"/>
      <c r="LAR179" s="49"/>
      <c r="LAS179" s="49"/>
      <c r="LAT179" s="49"/>
      <c r="LAU179" s="49"/>
      <c r="LAV179" s="49"/>
      <c r="LAW179" s="49"/>
      <c r="LAX179" s="49"/>
      <c r="LAY179" s="49"/>
      <c r="LAZ179" s="49"/>
      <c r="LBA179" s="49"/>
      <c r="LBB179" s="49"/>
      <c r="LBC179" s="49"/>
      <c r="LBD179" s="49"/>
      <c r="LBE179" s="49"/>
      <c r="LBF179" s="49"/>
      <c r="LBG179" s="49"/>
      <c r="LBH179" s="49"/>
      <c r="LBI179" s="49"/>
      <c r="LBJ179" s="49"/>
      <c r="LBK179" s="49"/>
      <c r="LBL179" s="49"/>
      <c r="LBM179" s="49"/>
      <c r="LBN179" s="49"/>
      <c r="LBO179" s="49"/>
      <c r="LBP179" s="49"/>
      <c r="LBQ179" s="49"/>
      <c r="LBR179" s="49"/>
      <c r="LBS179" s="49"/>
      <c r="LBT179" s="49"/>
      <c r="LBU179" s="49"/>
      <c r="LBV179" s="49"/>
      <c r="LBW179" s="49"/>
      <c r="LBX179" s="49"/>
      <c r="LBY179" s="49"/>
      <c r="LBZ179" s="49"/>
      <c r="LCA179" s="49"/>
      <c r="LCB179" s="49"/>
      <c r="LCC179" s="49"/>
      <c r="LCD179" s="49"/>
      <c r="LCE179" s="49"/>
      <c r="LCF179" s="49"/>
      <c r="LCG179" s="49"/>
      <c r="LCH179" s="49"/>
      <c r="LCI179" s="49"/>
      <c r="LCJ179" s="49"/>
      <c r="LCK179" s="49"/>
      <c r="LCL179" s="49"/>
      <c r="LCM179" s="49"/>
      <c r="LCN179" s="49"/>
      <c r="LCO179" s="49"/>
      <c r="LCP179" s="49"/>
      <c r="LCQ179" s="49"/>
      <c r="LCR179" s="49"/>
      <c r="LCS179" s="49"/>
      <c r="LCT179" s="49"/>
      <c r="LCU179" s="49"/>
      <c r="LCV179" s="49"/>
      <c r="LCW179" s="49"/>
      <c r="LCX179" s="49"/>
      <c r="LCY179" s="49"/>
      <c r="LCZ179" s="49"/>
      <c r="LDA179" s="49"/>
      <c r="LDB179" s="49"/>
      <c r="LDC179" s="49"/>
      <c r="LDD179" s="49"/>
      <c r="LDE179" s="49"/>
      <c r="LDF179" s="49"/>
      <c r="LDG179" s="49"/>
      <c r="LDH179" s="49"/>
      <c r="LDI179" s="49"/>
      <c r="LDJ179" s="49"/>
      <c r="LDK179" s="49"/>
      <c r="LDL179" s="49"/>
      <c r="LDM179" s="49"/>
      <c r="LDN179" s="49"/>
      <c r="LDO179" s="49"/>
      <c r="LDP179" s="49"/>
      <c r="LDQ179" s="49"/>
      <c r="LDR179" s="49"/>
      <c r="LDS179" s="49"/>
      <c r="LDT179" s="49"/>
      <c r="LDU179" s="49"/>
      <c r="LDV179" s="49"/>
      <c r="LDW179" s="49"/>
      <c r="LDX179" s="49"/>
      <c r="LDY179" s="49"/>
      <c r="LDZ179" s="49"/>
      <c r="LEA179" s="49"/>
      <c r="LEB179" s="49"/>
      <c r="LEC179" s="49"/>
      <c r="LED179" s="49"/>
      <c r="LEE179" s="49"/>
      <c r="LEF179" s="49"/>
      <c r="LEG179" s="49"/>
      <c r="LEH179" s="49"/>
      <c r="LEI179" s="49"/>
      <c r="LEJ179" s="49"/>
      <c r="LEK179" s="49"/>
      <c r="LEL179" s="49"/>
      <c r="LEM179" s="49"/>
      <c r="LEN179" s="49"/>
      <c r="LEO179" s="49"/>
      <c r="LEP179" s="49"/>
      <c r="LEQ179" s="49"/>
      <c r="LER179" s="49"/>
      <c r="LES179" s="49"/>
      <c r="LET179" s="49"/>
      <c r="LEU179" s="49"/>
      <c r="LEV179" s="49"/>
      <c r="LEW179" s="49"/>
      <c r="LEX179" s="49"/>
      <c r="LEY179" s="49"/>
      <c r="LEZ179" s="49"/>
      <c r="LFA179" s="49"/>
      <c r="LFB179" s="49"/>
      <c r="LFC179" s="49"/>
      <c r="LFD179" s="49"/>
      <c r="LFE179" s="49"/>
      <c r="LFF179" s="49"/>
      <c r="LFG179" s="49"/>
      <c r="LFH179" s="49"/>
      <c r="LFI179" s="49"/>
      <c r="LFJ179" s="49"/>
      <c r="LFK179" s="49"/>
      <c r="LFL179" s="49"/>
      <c r="LFM179" s="49"/>
      <c r="LFN179" s="49"/>
      <c r="LFO179" s="49"/>
      <c r="LFP179" s="49"/>
      <c r="LFQ179" s="49"/>
      <c r="LFR179" s="49"/>
      <c r="LFS179" s="49"/>
      <c r="LFT179" s="49"/>
      <c r="LFU179" s="49"/>
      <c r="LFV179" s="49"/>
      <c r="LFW179" s="49"/>
      <c r="LFX179" s="49"/>
      <c r="LFY179" s="49"/>
      <c r="LFZ179" s="49"/>
      <c r="LGA179" s="49"/>
      <c r="LGB179" s="49"/>
      <c r="LGC179" s="49"/>
      <c r="LGD179" s="49"/>
      <c r="LGE179" s="49"/>
      <c r="LGF179" s="49"/>
      <c r="LGG179" s="49"/>
      <c r="LGH179" s="49"/>
      <c r="LGI179" s="49"/>
      <c r="LGJ179" s="49"/>
      <c r="LGK179" s="49"/>
      <c r="LGL179" s="49"/>
      <c r="LGM179" s="49"/>
      <c r="LGN179" s="49"/>
      <c r="LGO179" s="49"/>
      <c r="LGP179" s="49"/>
      <c r="LGQ179" s="49"/>
      <c r="LGR179" s="49"/>
      <c r="LGS179" s="49"/>
      <c r="LGT179" s="49"/>
      <c r="LGU179" s="49"/>
      <c r="LGV179" s="49"/>
      <c r="LGW179" s="49"/>
      <c r="LGX179" s="49"/>
      <c r="LGY179" s="49"/>
      <c r="LGZ179" s="49"/>
      <c r="LHA179" s="49"/>
      <c r="LHB179" s="49"/>
      <c r="LHC179" s="49"/>
      <c r="LHD179" s="49"/>
      <c r="LHE179" s="49"/>
      <c r="LHF179" s="49"/>
      <c r="LHG179" s="49"/>
      <c r="LHH179" s="49"/>
      <c r="LHI179" s="49"/>
      <c r="LHJ179" s="49"/>
      <c r="LHK179" s="49"/>
      <c r="LHL179" s="49"/>
      <c r="LHM179" s="49"/>
      <c r="LHN179" s="49"/>
      <c r="LHO179" s="49"/>
      <c r="LHP179" s="49"/>
      <c r="LHQ179" s="49"/>
      <c r="LHR179" s="49"/>
      <c r="LHS179" s="49"/>
      <c r="LHT179" s="49"/>
      <c r="LHU179" s="49"/>
      <c r="LHV179" s="49"/>
      <c r="LHW179" s="49"/>
      <c r="LHX179" s="49"/>
      <c r="LHY179" s="49"/>
      <c r="LHZ179" s="49"/>
      <c r="LIA179" s="49"/>
      <c r="LIB179" s="49"/>
      <c r="LIC179" s="49"/>
      <c r="LID179" s="49"/>
      <c r="LIE179" s="49"/>
      <c r="LIF179" s="49"/>
      <c r="LIG179" s="49"/>
      <c r="LIH179" s="49"/>
      <c r="LII179" s="49"/>
      <c r="LIJ179" s="49"/>
      <c r="LIK179" s="49"/>
      <c r="LIL179" s="49"/>
      <c r="LIM179" s="49"/>
      <c r="LIN179" s="49"/>
      <c r="LIO179" s="49"/>
      <c r="LIP179" s="49"/>
      <c r="LIQ179" s="49"/>
      <c r="LIR179" s="49"/>
      <c r="LIS179" s="49"/>
      <c r="LIT179" s="49"/>
      <c r="LIU179" s="49"/>
      <c r="LIV179" s="49"/>
      <c r="LIW179" s="49"/>
      <c r="LIX179" s="49"/>
      <c r="LIY179" s="49"/>
      <c r="LIZ179" s="49"/>
      <c r="LJA179" s="49"/>
      <c r="LJB179" s="49"/>
      <c r="LJC179" s="49"/>
      <c r="LJD179" s="49"/>
      <c r="LJE179" s="49"/>
      <c r="LJF179" s="49"/>
      <c r="LJG179" s="49"/>
      <c r="LJH179" s="49"/>
      <c r="LJI179" s="49"/>
      <c r="LJJ179" s="49"/>
      <c r="LJK179" s="49"/>
      <c r="LJL179" s="49"/>
      <c r="LJM179" s="49"/>
      <c r="LJN179" s="49"/>
      <c r="LJO179" s="49"/>
      <c r="LJP179" s="49"/>
      <c r="LJQ179" s="49"/>
      <c r="LJR179" s="49"/>
      <c r="LJS179" s="49"/>
      <c r="LJT179" s="49"/>
      <c r="LJU179" s="49"/>
      <c r="LJV179" s="49"/>
      <c r="LJW179" s="49"/>
      <c r="LJX179" s="49"/>
      <c r="LJY179" s="49"/>
      <c r="LJZ179" s="49"/>
      <c r="LKA179" s="49"/>
      <c r="LKB179" s="49"/>
      <c r="LKC179" s="49"/>
      <c r="LKD179" s="49"/>
      <c r="LKE179" s="49"/>
      <c r="LKF179" s="49"/>
      <c r="LKG179" s="49"/>
      <c r="LKH179" s="49"/>
      <c r="LKI179" s="49"/>
      <c r="LKJ179" s="49"/>
      <c r="LKK179" s="49"/>
      <c r="LKL179" s="49"/>
      <c r="LKM179" s="49"/>
      <c r="LKN179" s="49"/>
      <c r="LKO179" s="49"/>
      <c r="LKP179" s="49"/>
      <c r="LKQ179" s="49"/>
      <c r="LKR179" s="49"/>
      <c r="LKS179" s="49"/>
      <c r="LKT179" s="49"/>
      <c r="LKU179" s="49"/>
      <c r="LKV179" s="49"/>
      <c r="LKW179" s="49"/>
      <c r="LKX179" s="49"/>
      <c r="LKY179" s="49"/>
      <c r="LKZ179" s="49"/>
      <c r="LLA179" s="49"/>
      <c r="LLB179" s="49"/>
      <c r="LLC179" s="49"/>
      <c r="LLD179" s="49"/>
      <c r="LLE179" s="49"/>
      <c r="LLF179" s="49"/>
      <c r="LLG179" s="49"/>
      <c r="LLH179" s="49"/>
      <c r="LLI179" s="49"/>
      <c r="LLJ179" s="49"/>
      <c r="LLK179" s="49"/>
      <c r="LLL179" s="49"/>
      <c r="LLM179" s="49"/>
      <c r="LLN179" s="49"/>
      <c r="LLO179" s="49"/>
      <c r="LLP179" s="49"/>
      <c r="LLQ179" s="49"/>
      <c r="LLR179" s="49"/>
      <c r="LLS179" s="49"/>
      <c r="LLT179" s="49"/>
      <c r="LLU179" s="49"/>
      <c r="LLV179" s="49"/>
      <c r="LLW179" s="49"/>
      <c r="LLX179" s="49"/>
      <c r="LLY179" s="49"/>
      <c r="LLZ179" s="49"/>
      <c r="LMA179" s="49"/>
      <c r="LMB179" s="49"/>
      <c r="LMC179" s="49"/>
      <c r="LMD179" s="49"/>
      <c r="LME179" s="49"/>
      <c r="LMF179" s="49"/>
      <c r="LMG179" s="49"/>
      <c r="LMH179" s="49"/>
      <c r="LMI179" s="49"/>
      <c r="LMJ179" s="49"/>
      <c r="LMK179" s="49"/>
      <c r="LML179" s="49"/>
      <c r="LMM179" s="49"/>
      <c r="LMN179" s="49"/>
      <c r="LMO179" s="49"/>
      <c r="LMP179" s="49"/>
      <c r="LMQ179" s="49"/>
      <c r="LMR179" s="49"/>
      <c r="LMS179" s="49"/>
      <c r="LMT179" s="49"/>
      <c r="LMU179" s="49"/>
      <c r="LMV179" s="49"/>
      <c r="LMW179" s="49"/>
      <c r="LMX179" s="49"/>
      <c r="LMY179" s="49"/>
      <c r="LMZ179" s="49"/>
      <c r="LNA179" s="49"/>
      <c r="LNB179" s="49"/>
      <c r="LNC179" s="49"/>
      <c r="LND179" s="49"/>
      <c r="LNE179" s="49"/>
      <c r="LNF179" s="49"/>
      <c r="LNG179" s="49"/>
      <c r="LNH179" s="49"/>
      <c r="LNI179" s="49"/>
      <c r="LNJ179" s="49"/>
      <c r="LNK179" s="49"/>
      <c r="LNL179" s="49"/>
      <c r="LNM179" s="49"/>
      <c r="LNN179" s="49"/>
      <c r="LNO179" s="49"/>
      <c r="LNP179" s="49"/>
      <c r="LNQ179" s="49"/>
      <c r="LNR179" s="49"/>
      <c r="LNS179" s="49"/>
      <c r="LNT179" s="49"/>
      <c r="LNU179" s="49"/>
      <c r="LNV179" s="49"/>
      <c r="LNW179" s="49"/>
      <c r="LNX179" s="49"/>
      <c r="LNY179" s="49"/>
      <c r="LNZ179" s="49"/>
      <c r="LOA179" s="49"/>
      <c r="LOB179" s="49"/>
      <c r="LOC179" s="49"/>
      <c r="LOD179" s="49"/>
      <c r="LOE179" s="49"/>
      <c r="LOF179" s="49"/>
      <c r="LOG179" s="49"/>
      <c r="LOH179" s="49"/>
      <c r="LOI179" s="49"/>
      <c r="LOJ179" s="49"/>
      <c r="LOK179" s="49"/>
      <c r="LOL179" s="49"/>
      <c r="LOM179" s="49"/>
      <c r="LON179" s="49"/>
      <c r="LOO179" s="49"/>
      <c r="LOP179" s="49"/>
      <c r="LOQ179" s="49"/>
      <c r="LOR179" s="49"/>
      <c r="LOS179" s="49"/>
      <c r="LOT179" s="49"/>
      <c r="LOU179" s="49"/>
      <c r="LOV179" s="49"/>
      <c r="LOW179" s="49"/>
      <c r="LOX179" s="49"/>
      <c r="LOY179" s="49"/>
      <c r="LOZ179" s="49"/>
      <c r="LPA179" s="49"/>
      <c r="LPB179" s="49"/>
      <c r="LPC179" s="49"/>
      <c r="LPD179" s="49"/>
      <c r="LPE179" s="49"/>
      <c r="LPF179" s="49"/>
      <c r="LPG179" s="49"/>
      <c r="LPH179" s="49"/>
      <c r="LPI179" s="49"/>
      <c r="LPJ179" s="49"/>
      <c r="LPK179" s="49"/>
      <c r="LPL179" s="49"/>
      <c r="LPM179" s="49"/>
      <c r="LPN179" s="49"/>
      <c r="LPO179" s="49"/>
      <c r="LPP179" s="49"/>
      <c r="LPQ179" s="49"/>
      <c r="LPR179" s="49"/>
      <c r="LPS179" s="49"/>
      <c r="LPT179" s="49"/>
      <c r="LPU179" s="49"/>
      <c r="LPV179" s="49"/>
      <c r="LPW179" s="49"/>
      <c r="LPX179" s="49"/>
      <c r="LPY179" s="49"/>
      <c r="LPZ179" s="49"/>
      <c r="LQA179" s="49"/>
      <c r="LQB179" s="49"/>
      <c r="LQC179" s="49"/>
      <c r="LQD179" s="49"/>
      <c r="LQE179" s="49"/>
      <c r="LQF179" s="49"/>
      <c r="LQG179" s="49"/>
      <c r="LQH179" s="49"/>
      <c r="LQI179" s="49"/>
      <c r="LQJ179" s="49"/>
      <c r="LQK179" s="49"/>
      <c r="LQL179" s="49"/>
      <c r="LQM179" s="49"/>
      <c r="LQN179" s="49"/>
      <c r="LQO179" s="49"/>
      <c r="LQP179" s="49"/>
      <c r="LQQ179" s="49"/>
      <c r="LQR179" s="49"/>
      <c r="LQS179" s="49"/>
      <c r="LQT179" s="49"/>
      <c r="LQU179" s="49"/>
      <c r="LQV179" s="49"/>
      <c r="LQW179" s="49"/>
      <c r="LQX179" s="49"/>
      <c r="LQY179" s="49"/>
      <c r="LQZ179" s="49"/>
      <c r="LRA179" s="49"/>
      <c r="LRB179" s="49"/>
      <c r="LRC179" s="49"/>
      <c r="LRD179" s="49"/>
      <c r="LRE179" s="49"/>
      <c r="LRF179" s="49"/>
      <c r="LRG179" s="49"/>
      <c r="LRH179" s="49"/>
      <c r="LRI179" s="49"/>
      <c r="LRJ179" s="49"/>
      <c r="LRK179" s="49"/>
      <c r="LRL179" s="49"/>
      <c r="LRM179" s="49"/>
      <c r="LRN179" s="49"/>
      <c r="LRO179" s="49"/>
      <c r="LRP179" s="49"/>
      <c r="LRQ179" s="49"/>
      <c r="LRR179" s="49"/>
      <c r="LRS179" s="49"/>
      <c r="LRT179" s="49"/>
      <c r="LRU179" s="49"/>
      <c r="LRV179" s="49"/>
      <c r="LRW179" s="49"/>
      <c r="LRX179" s="49"/>
      <c r="LRY179" s="49"/>
      <c r="LRZ179" s="49"/>
      <c r="LSA179" s="49"/>
      <c r="LSB179" s="49"/>
      <c r="LSC179" s="49"/>
      <c r="LSD179" s="49"/>
      <c r="LSE179" s="49"/>
      <c r="LSF179" s="49"/>
      <c r="LSG179" s="49"/>
      <c r="LSH179" s="49"/>
      <c r="LSI179" s="49"/>
      <c r="LSJ179" s="49"/>
      <c r="LSK179" s="49"/>
      <c r="LSL179" s="49"/>
      <c r="LSM179" s="49"/>
      <c r="LSN179" s="49"/>
      <c r="LSO179" s="49"/>
      <c r="LSP179" s="49"/>
      <c r="LSQ179" s="49"/>
      <c r="LSR179" s="49"/>
      <c r="LSS179" s="49"/>
      <c r="LST179" s="49"/>
      <c r="LSU179" s="49"/>
      <c r="LSV179" s="49"/>
      <c r="LSW179" s="49"/>
      <c r="LSX179" s="49"/>
      <c r="LSY179" s="49"/>
      <c r="LSZ179" s="49"/>
      <c r="LTA179" s="49"/>
      <c r="LTB179" s="49"/>
      <c r="LTC179" s="49"/>
      <c r="LTD179" s="49"/>
      <c r="LTE179" s="49"/>
      <c r="LTF179" s="49"/>
      <c r="LTG179" s="49"/>
      <c r="LTH179" s="49"/>
      <c r="LTI179" s="49"/>
      <c r="LTJ179" s="49"/>
      <c r="LTK179" s="49"/>
      <c r="LTL179" s="49"/>
      <c r="LTM179" s="49"/>
      <c r="LTN179" s="49"/>
      <c r="LTO179" s="49"/>
      <c r="LTP179" s="49"/>
      <c r="LTQ179" s="49"/>
      <c r="LTR179" s="49"/>
      <c r="LTS179" s="49"/>
      <c r="LTT179" s="49"/>
      <c r="LTU179" s="49"/>
      <c r="LTV179" s="49"/>
      <c r="LTW179" s="49"/>
      <c r="LTX179" s="49"/>
      <c r="LTY179" s="49"/>
      <c r="LTZ179" s="49"/>
      <c r="LUA179" s="49"/>
      <c r="LUB179" s="49"/>
      <c r="LUC179" s="49"/>
      <c r="LUD179" s="49"/>
      <c r="LUE179" s="49"/>
      <c r="LUF179" s="49"/>
      <c r="LUG179" s="49"/>
      <c r="LUH179" s="49"/>
      <c r="LUI179" s="49"/>
      <c r="LUJ179" s="49"/>
      <c r="LUK179" s="49"/>
      <c r="LUL179" s="49"/>
      <c r="LUM179" s="49"/>
      <c r="LUN179" s="49"/>
      <c r="LUO179" s="49"/>
      <c r="LUP179" s="49"/>
      <c r="LUQ179" s="49"/>
      <c r="LUR179" s="49"/>
      <c r="LUS179" s="49"/>
      <c r="LUT179" s="49"/>
      <c r="LUU179" s="49"/>
      <c r="LUV179" s="49"/>
      <c r="LUW179" s="49"/>
      <c r="LUX179" s="49"/>
      <c r="LUY179" s="49"/>
      <c r="LUZ179" s="49"/>
      <c r="LVA179" s="49"/>
      <c r="LVB179" s="49"/>
      <c r="LVC179" s="49"/>
      <c r="LVD179" s="49"/>
      <c r="LVE179" s="49"/>
      <c r="LVF179" s="49"/>
      <c r="LVG179" s="49"/>
      <c r="LVH179" s="49"/>
      <c r="LVI179" s="49"/>
      <c r="LVJ179" s="49"/>
      <c r="LVK179" s="49"/>
      <c r="LVL179" s="49"/>
      <c r="LVM179" s="49"/>
      <c r="LVN179" s="49"/>
      <c r="LVO179" s="49"/>
      <c r="LVP179" s="49"/>
      <c r="LVQ179" s="49"/>
      <c r="LVR179" s="49"/>
      <c r="LVS179" s="49"/>
      <c r="LVT179" s="49"/>
      <c r="LVU179" s="49"/>
      <c r="LVV179" s="49"/>
      <c r="LVW179" s="49"/>
      <c r="LVX179" s="49"/>
      <c r="LVY179" s="49"/>
      <c r="LVZ179" s="49"/>
      <c r="LWA179" s="49"/>
      <c r="LWB179" s="49"/>
      <c r="LWC179" s="49"/>
      <c r="LWD179" s="49"/>
      <c r="LWE179" s="49"/>
      <c r="LWF179" s="49"/>
      <c r="LWG179" s="49"/>
      <c r="LWH179" s="49"/>
      <c r="LWI179" s="49"/>
      <c r="LWJ179" s="49"/>
      <c r="LWK179" s="49"/>
      <c r="LWL179" s="49"/>
      <c r="LWM179" s="49"/>
      <c r="LWN179" s="49"/>
      <c r="LWO179" s="49"/>
      <c r="LWP179" s="49"/>
      <c r="LWQ179" s="49"/>
      <c r="LWR179" s="49"/>
      <c r="LWS179" s="49"/>
      <c r="LWT179" s="49"/>
      <c r="LWU179" s="49"/>
      <c r="LWV179" s="49"/>
      <c r="LWW179" s="49"/>
      <c r="LWX179" s="49"/>
      <c r="LWY179" s="49"/>
      <c r="LWZ179" s="49"/>
      <c r="LXA179" s="49"/>
      <c r="LXB179" s="49"/>
      <c r="LXC179" s="49"/>
      <c r="LXD179" s="49"/>
      <c r="LXE179" s="49"/>
      <c r="LXF179" s="49"/>
      <c r="LXG179" s="49"/>
      <c r="LXH179" s="49"/>
      <c r="LXI179" s="49"/>
      <c r="LXJ179" s="49"/>
      <c r="LXK179" s="49"/>
      <c r="LXL179" s="49"/>
      <c r="LXM179" s="49"/>
      <c r="LXN179" s="49"/>
      <c r="LXO179" s="49"/>
      <c r="LXP179" s="49"/>
      <c r="LXQ179" s="49"/>
      <c r="LXR179" s="49"/>
      <c r="LXS179" s="49"/>
      <c r="LXT179" s="49"/>
      <c r="LXU179" s="49"/>
      <c r="LXV179" s="49"/>
      <c r="LXW179" s="49"/>
      <c r="LXX179" s="49"/>
      <c r="LXY179" s="49"/>
      <c r="LXZ179" s="49"/>
      <c r="LYA179" s="49"/>
      <c r="LYB179" s="49"/>
      <c r="LYC179" s="49"/>
      <c r="LYD179" s="49"/>
      <c r="LYE179" s="49"/>
      <c r="LYF179" s="49"/>
      <c r="LYG179" s="49"/>
      <c r="LYH179" s="49"/>
      <c r="LYI179" s="49"/>
      <c r="LYJ179" s="49"/>
      <c r="LYK179" s="49"/>
      <c r="LYL179" s="49"/>
      <c r="LYM179" s="49"/>
      <c r="LYN179" s="49"/>
      <c r="LYO179" s="49"/>
      <c r="LYP179" s="49"/>
      <c r="LYQ179" s="49"/>
      <c r="LYR179" s="49"/>
      <c r="LYS179" s="49"/>
      <c r="LYT179" s="49"/>
      <c r="LYU179" s="49"/>
      <c r="LYV179" s="49"/>
      <c r="LYW179" s="49"/>
      <c r="LYX179" s="49"/>
      <c r="LYY179" s="49"/>
      <c r="LYZ179" s="49"/>
      <c r="LZA179" s="49"/>
      <c r="LZB179" s="49"/>
      <c r="LZC179" s="49"/>
      <c r="LZD179" s="49"/>
      <c r="LZE179" s="49"/>
      <c r="LZF179" s="49"/>
      <c r="LZG179" s="49"/>
      <c r="LZH179" s="49"/>
      <c r="LZI179" s="49"/>
      <c r="LZJ179" s="49"/>
      <c r="LZK179" s="49"/>
      <c r="LZL179" s="49"/>
      <c r="LZM179" s="49"/>
      <c r="LZN179" s="49"/>
      <c r="LZO179" s="49"/>
      <c r="LZP179" s="49"/>
      <c r="LZQ179" s="49"/>
      <c r="LZR179" s="49"/>
      <c r="LZS179" s="49"/>
      <c r="LZT179" s="49"/>
      <c r="LZU179" s="49"/>
      <c r="LZV179" s="49"/>
      <c r="LZW179" s="49"/>
      <c r="LZX179" s="49"/>
      <c r="LZY179" s="49"/>
      <c r="LZZ179" s="49"/>
      <c r="MAA179" s="49"/>
      <c r="MAB179" s="49"/>
      <c r="MAC179" s="49"/>
      <c r="MAD179" s="49"/>
      <c r="MAE179" s="49"/>
      <c r="MAF179" s="49"/>
      <c r="MAG179" s="49"/>
      <c r="MAH179" s="49"/>
      <c r="MAI179" s="49"/>
      <c r="MAJ179" s="49"/>
      <c r="MAK179" s="49"/>
      <c r="MAL179" s="49"/>
      <c r="MAM179" s="49"/>
      <c r="MAN179" s="49"/>
      <c r="MAO179" s="49"/>
      <c r="MAP179" s="49"/>
      <c r="MAQ179" s="49"/>
      <c r="MAR179" s="49"/>
      <c r="MAS179" s="49"/>
      <c r="MAT179" s="49"/>
      <c r="MAU179" s="49"/>
      <c r="MAV179" s="49"/>
      <c r="MAW179" s="49"/>
      <c r="MAX179" s="49"/>
      <c r="MAY179" s="49"/>
      <c r="MAZ179" s="49"/>
      <c r="MBA179" s="49"/>
      <c r="MBB179" s="49"/>
      <c r="MBC179" s="49"/>
      <c r="MBD179" s="49"/>
      <c r="MBE179" s="49"/>
      <c r="MBF179" s="49"/>
      <c r="MBG179" s="49"/>
      <c r="MBH179" s="49"/>
      <c r="MBI179" s="49"/>
      <c r="MBJ179" s="49"/>
      <c r="MBK179" s="49"/>
      <c r="MBL179" s="49"/>
      <c r="MBM179" s="49"/>
      <c r="MBN179" s="49"/>
      <c r="MBO179" s="49"/>
      <c r="MBP179" s="49"/>
      <c r="MBQ179" s="49"/>
      <c r="MBR179" s="49"/>
      <c r="MBS179" s="49"/>
      <c r="MBT179" s="49"/>
      <c r="MBU179" s="49"/>
      <c r="MBV179" s="49"/>
      <c r="MBW179" s="49"/>
      <c r="MBX179" s="49"/>
      <c r="MBY179" s="49"/>
      <c r="MBZ179" s="49"/>
      <c r="MCA179" s="49"/>
      <c r="MCB179" s="49"/>
      <c r="MCC179" s="49"/>
      <c r="MCD179" s="49"/>
      <c r="MCE179" s="49"/>
      <c r="MCF179" s="49"/>
      <c r="MCG179" s="49"/>
      <c r="MCH179" s="49"/>
      <c r="MCI179" s="49"/>
      <c r="MCJ179" s="49"/>
      <c r="MCK179" s="49"/>
      <c r="MCL179" s="49"/>
      <c r="MCM179" s="49"/>
      <c r="MCN179" s="49"/>
      <c r="MCO179" s="49"/>
      <c r="MCP179" s="49"/>
      <c r="MCQ179" s="49"/>
      <c r="MCR179" s="49"/>
      <c r="MCS179" s="49"/>
      <c r="MCT179" s="49"/>
      <c r="MCU179" s="49"/>
      <c r="MCV179" s="49"/>
      <c r="MCW179" s="49"/>
      <c r="MCX179" s="49"/>
      <c r="MCY179" s="49"/>
      <c r="MCZ179" s="49"/>
      <c r="MDA179" s="49"/>
      <c r="MDB179" s="49"/>
      <c r="MDC179" s="49"/>
      <c r="MDD179" s="49"/>
      <c r="MDE179" s="49"/>
      <c r="MDF179" s="49"/>
      <c r="MDG179" s="49"/>
      <c r="MDH179" s="49"/>
      <c r="MDI179" s="49"/>
      <c r="MDJ179" s="49"/>
      <c r="MDK179" s="49"/>
      <c r="MDL179" s="49"/>
      <c r="MDM179" s="49"/>
      <c r="MDN179" s="49"/>
      <c r="MDO179" s="49"/>
      <c r="MDP179" s="49"/>
      <c r="MDQ179" s="49"/>
      <c r="MDR179" s="49"/>
      <c r="MDS179" s="49"/>
      <c r="MDT179" s="49"/>
      <c r="MDU179" s="49"/>
      <c r="MDV179" s="49"/>
      <c r="MDW179" s="49"/>
      <c r="MDX179" s="49"/>
      <c r="MDY179" s="49"/>
      <c r="MDZ179" s="49"/>
      <c r="MEA179" s="49"/>
      <c r="MEB179" s="49"/>
      <c r="MEC179" s="49"/>
      <c r="MED179" s="49"/>
      <c r="MEE179" s="49"/>
      <c r="MEF179" s="49"/>
      <c r="MEG179" s="49"/>
      <c r="MEH179" s="49"/>
      <c r="MEI179" s="49"/>
      <c r="MEJ179" s="49"/>
      <c r="MEK179" s="49"/>
      <c r="MEL179" s="49"/>
      <c r="MEM179" s="49"/>
      <c r="MEN179" s="49"/>
      <c r="MEO179" s="49"/>
      <c r="MEP179" s="49"/>
      <c r="MEQ179" s="49"/>
      <c r="MER179" s="49"/>
      <c r="MES179" s="49"/>
      <c r="MET179" s="49"/>
      <c r="MEU179" s="49"/>
      <c r="MEV179" s="49"/>
      <c r="MEW179" s="49"/>
      <c r="MEX179" s="49"/>
      <c r="MEY179" s="49"/>
      <c r="MEZ179" s="49"/>
      <c r="MFA179" s="49"/>
      <c r="MFB179" s="49"/>
      <c r="MFC179" s="49"/>
      <c r="MFD179" s="49"/>
      <c r="MFE179" s="49"/>
      <c r="MFF179" s="49"/>
      <c r="MFG179" s="49"/>
      <c r="MFH179" s="49"/>
      <c r="MFI179" s="49"/>
      <c r="MFJ179" s="49"/>
      <c r="MFK179" s="49"/>
      <c r="MFL179" s="49"/>
      <c r="MFM179" s="49"/>
      <c r="MFN179" s="49"/>
      <c r="MFO179" s="49"/>
      <c r="MFP179" s="49"/>
      <c r="MFQ179" s="49"/>
      <c r="MFR179" s="49"/>
      <c r="MFS179" s="49"/>
      <c r="MFT179" s="49"/>
      <c r="MFU179" s="49"/>
      <c r="MFV179" s="49"/>
      <c r="MFW179" s="49"/>
      <c r="MFX179" s="49"/>
      <c r="MFY179" s="49"/>
      <c r="MFZ179" s="49"/>
      <c r="MGA179" s="49"/>
      <c r="MGB179" s="49"/>
      <c r="MGC179" s="49"/>
      <c r="MGD179" s="49"/>
      <c r="MGE179" s="49"/>
      <c r="MGF179" s="49"/>
      <c r="MGG179" s="49"/>
      <c r="MGH179" s="49"/>
      <c r="MGI179" s="49"/>
      <c r="MGJ179" s="49"/>
      <c r="MGK179" s="49"/>
      <c r="MGL179" s="49"/>
      <c r="MGM179" s="49"/>
      <c r="MGN179" s="49"/>
      <c r="MGO179" s="49"/>
      <c r="MGP179" s="49"/>
      <c r="MGQ179" s="49"/>
      <c r="MGR179" s="49"/>
      <c r="MGS179" s="49"/>
      <c r="MGT179" s="49"/>
      <c r="MGU179" s="49"/>
      <c r="MGV179" s="49"/>
      <c r="MGW179" s="49"/>
      <c r="MGX179" s="49"/>
      <c r="MGY179" s="49"/>
      <c r="MGZ179" s="49"/>
      <c r="MHA179" s="49"/>
      <c r="MHB179" s="49"/>
      <c r="MHC179" s="49"/>
      <c r="MHD179" s="49"/>
      <c r="MHE179" s="49"/>
      <c r="MHF179" s="49"/>
      <c r="MHG179" s="49"/>
      <c r="MHH179" s="49"/>
      <c r="MHI179" s="49"/>
      <c r="MHJ179" s="49"/>
      <c r="MHK179" s="49"/>
      <c r="MHL179" s="49"/>
      <c r="MHM179" s="49"/>
      <c r="MHN179" s="49"/>
      <c r="MHO179" s="49"/>
      <c r="MHP179" s="49"/>
      <c r="MHQ179" s="49"/>
      <c r="MHR179" s="49"/>
      <c r="MHS179" s="49"/>
      <c r="MHT179" s="49"/>
      <c r="MHU179" s="49"/>
      <c r="MHV179" s="49"/>
      <c r="MHW179" s="49"/>
      <c r="MHX179" s="49"/>
      <c r="MHY179" s="49"/>
      <c r="MHZ179" s="49"/>
      <c r="MIA179" s="49"/>
      <c r="MIB179" s="49"/>
      <c r="MIC179" s="49"/>
      <c r="MID179" s="49"/>
      <c r="MIE179" s="49"/>
      <c r="MIF179" s="49"/>
      <c r="MIG179" s="49"/>
      <c r="MIH179" s="49"/>
      <c r="MII179" s="49"/>
      <c r="MIJ179" s="49"/>
      <c r="MIK179" s="49"/>
      <c r="MIL179" s="49"/>
      <c r="MIM179" s="49"/>
      <c r="MIN179" s="49"/>
      <c r="MIO179" s="49"/>
      <c r="MIP179" s="49"/>
      <c r="MIQ179" s="49"/>
      <c r="MIR179" s="49"/>
      <c r="MIS179" s="49"/>
      <c r="MIT179" s="49"/>
      <c r="MIU179" s="49"/>
      <c r="MIV179" s="49"/>
      <c r="MIW179" s="49"/>
      <c r="MIX179" s="49"/>
      <c r="MIY179" s="49"/>
      <c r="MIZ179" s="49"/>
      <c r="MJA179" s="49"/>
      <c r="MJB179" s="49"/>
      <c r="MJC179" s="49"/>
      <c r="MJD179" s="49"/>
      <c r="MJE179" s="49"/>
      <c r="MJF179" s="49"/>
      <c r="MJG179" s="49"/>
      <c r="MJH179" s="49"/>
      <c r="MJI179" s="49"/>
      <c r="MJJ179" s="49"/>
      <c r="MJK179" s="49"/>
      <c r="MJL179" s="49"/>
      <c r="MJM179" s="49"/>
      <c r="MJN179" s="49"/>
      <c r="MJO179" s="49"/>
      <c r="MJP179" s="49"/>
      <c r="MJQ179" s="49"/>
      <c r="MJR179" s="49"/>
      <c r="MJS179" s="49"/>
      <c r="MJT179" s="49"/>
      <c r="MJU179" s="49"/>
      <c r="MJV179" s="49"/>
      <c r="MJW179" s="49"/>
      <c r="MJX179" s="49"/>
      <c r="MJY179" s="49"/>
      <c r="MJZ179" s="49"/>
      <c r="MKA179" s="49"/>
      <c r="MKB179" s="49"/>
      <c r="MKC179" s="49"/>
      <c r="MKD179" s="49"/>
      <c r="MKE179" s="49"/>
      <c r="MKF179" s="49"/>
      <c r="MKG179" s="49"/>
      <c r="MKH179" s="49"/>
      <c r="MKI179" s="49"/>
      <c r="MKJ179" s="49"/>
      <c r="MKK179" s="49"/>
      <c r="MKL179" s="49"/>
      <c r="MKM179" s="49"/>
      <c r="MKN179" s="49"/>
      <c r="MKO179" s="49"/>
      <c r="MKP179" s="49"/>
      <c r="MKQ179" s="49"/>
      <c r="MKR179" s="49"/>
      <c r="MKS179" s="49"/>
      <c r="MKT179" s="49"/>
      <c r="MKU179" s="49"/>
      <c r="MKV179" s="49"/>
      <c r="MKW179" s="49"/>
      <c r="MKX179" s="49"/>
      <c r="MKY179" s="49"/>
      <c r="MKZ179" s="49"/>
      <c r="MLA179" s="49"/>
      <c r="MLB179" s="49"/>
      <c r="MLC179" s="49"/>
      <c r="MLD179" s="49"/>
      <c r="MLE179" s="49"/>
      <c r="MLF179" s="49"/>
      <c r="MLG179" s="49"/>
      <c r="MLH179" s="49"/>
      <c r="MLI179" s="49"/>
      <c r="MLJ179" s="49"/>
      <c r="MLK179" s="49"/>
      <c r="MLL179" s="49"/>
      <c r="MLM179" s="49"/>
      <c r="MLN179" s="49"/>
      <c r="MLO179" s="49"/>
      <c r="MLP179" s="49"/>
      <c r="MLQ179" s="49"/>
      <c r="MLR179" s="49"/>
      <c r="MLS179" s="49"/>
      <c r="MLT179" s="49"/>
      <c r="MLU179" s="49"/>
      <c r="MLV179" s="49"/>
      <c r="MLW179" s="49"/>
      <c r="MLX179" s="49"/>
      <c r="MLY179" s="49"/>
      <c r="MLZ179" s="49"/>
      <c r="MMA179" s="49"/>
      <c r="MMB179" s="49"/>
      <c r="MMC179" s="49"/>
      <c r="MMD179" s="49"/>
      <c r="MME179" s="49"/>
      <c r="MMF179" s="49"/>
      <c r="MMG179" s="49"/>
      <c r="MMH179" s="49"/>
      <c r="MMI179" s="49"/>
      <c r="MMJ179" s="49"/>
      <c r="MMK179" s="49"/>
      <c r="MML179" s="49"/>
      <c r="MMM179" s="49"/>
      <c r="MMN179" s="49"/>
      <c r="MMO179" s="49"/>
      <c r="MMP179" s="49"/>
      <c r="MMQ179" s="49"/>
      <c r="MMR179" s="49"/>
      <c r="MMS179" s="49"/>
      <c r="MMT179" s="49"/>
      <c r="MMU179" s="49"/>
      <c r="MMV179" s="49"/>
      <c r="MMW179" s="49"/>
      <c r="MMX179" s="49"/>
      <c r="MMY179" s="49"/>
      <c r="MMZ179" s="49"/>
      <c r="MNA179" s="49"/>
      <c r="MNB179" s="49"/>
      <c r="MNC179" s="49"/>
      <c r="MND179" s="49"/>
      <c r="MNE179" s="49"/>
      <c r="MNF179" s="49"/>
      <c r="MNG179" s="49"/>
      <c r="MNH179" s="49"/>
      <c r="MNI179" s="49"/>
      <c r="MNJ179" s="49"/>
      <c r="MNK179" s="49"/>
      <c r="MNL179" s="49"/>
      <c r="MNM179" s="49"/>
      <c r="MNN179" s="49"/>
      <c r="MNO179" s="49"/>
      <c r="MNP179" s="49"/>
      <c r="MNQ179" s="49"/>
      <c r="MNR179" s="49"/>
      <c r="MNS179" s="49"/>
      <c r="MNT179" s="49"/>
      <c r="MNU179" s="49"/>
      <c r="MNV179" s="49"/>
      <c r="MNW179" s="49"/>
      <c r="MNX179" s="49"/>
      <c r="MNY179" s="49"/>
      <c r="MNZ179" s="49"/>
      <c r="MOA179" s="49"/>
      <c r="MOB179" s="49"/>
      <c r="MOC179" s="49"/>
      <c r="MOD179" s="49"/>
      <c r="MOE179" s="49"/>
      <c r="MOF179" s="49"/>
      <c r="MOG179" s="49"/>
      <c r="MOH179" s="49"/>
      <c r="MOI179" s="49"/>
      <c r="MOJ179" s="49"/>
      <c r="MOK179" s="49"/>
      <c r="MOL179" s="49"/>
      <c r="MOM179" s="49"/>
      <c r="MON179" s="49"/>
      <c r="MOO179" s="49"/>
      <c r="MOP179" s="49"/>
      <c r="MOQ179" s="49"/>
      <c r="MOR179" s="49"/>
      <c r="MOS179" s="49"/>
      <c r="MOT179" s="49"/>
      <c r="MOU179" s="49"/>
      <c r="MOV179" s="49"/>
      <c r="MOW179" s="49"/>
      <c r="MOX179" s="49"/>
      <c r="MOY179" s="49"/>
      <c r="MOZ179" s="49"/>
      <c r="MPA179" s="49"/>
      <c r="MPB179" s="49"/>
      <c r="MPC179" s="49"/>
      <c r="MPD179" s="49"/>
      <c r="MPE179" s="49"/>
      <c r="MPF179" s="49"/>
      <c r="MPG179" s="49"/>
      <c r="MPH179" s="49"/>
      <c r="MPI179" s="49"/>
      <c r="MPJ179" s="49"/>
      <c r="MPK179" s="49"/>
      <c r="MPL179" s="49"/>
      <c r="MPM179" s="49"/>
      <c r="MPN179" s="49"/>
      <c r="MPO179" s="49"/>
      <c r="MPP179" s="49"/>
      <c r="MPQ179" s="49"/>
      <c r="MPR179" s="49"/>
      <c r="MPS179" s="49"/>
      <c r="MPT179" s="49"/>
      <c r="MPU179" s="49"/>
      <c r="MPV179" s="49"/>
      <c r="MPW179" s="49"/>
      <c r="MPX179" s="49"/>
      <c r="MPY179" s="49"/>
      <c r="MPZ179" s="49"/>
      <c r="MQA179" s="49"/>
      <c r="MQB179" s="49"/>
      <c r="MQC179" s="49"/>
      <c r="MQD179" s="49"/>
      <c r="MQE179" s="49"/>
      <c r="MQF179" s="49"/>
      <c r="MQG179" s="49"/>
      <c r="MQH179" s="49"/>
      <c r="MQI179" s="49"/>
      <c r="MQJ179" s="49"/>
      <c r="MQK179" s="49"/>
      <c r="MQL179" s="49"/>
      <c r="MQM179" s="49"/>
      <c r="MQN179" s="49"/>
      <c r="MQO179" s="49"/>
      <c r="MQP179" s="49"/>
      <c r="MQQ179" s="49"/>
      <c r="MQR179" s="49"/>
      <c r="MQS179" s="49"/>
      <c r="MQT179" s="49"/>
      <c r="MQU179" s="49"/>
      <c r="MQV179" s="49"/>
      <c r="MQW179" s="49"/>
      <c r="MQX179" s="49"/>
      <c r="MQY179" s="49"/>
      <c r="MQZ179" s="49"/>
      <c r="MRA179" s="49"/>
      <c r="MRB179" s="49"/>
      <c r="MRC179" s="49"/>
      <c r="MRD179" s="49"/>
      <c r="MRE179" s="49"/>
      <c r="MRF179" s="49"/>
      <c r="MRG179" s="49"/>
      <c r="MRH179" s="49"/>
      <c r="MRI179" s="49"/>
      <c r="MRJ179" s="49"/>
      <c r="MRK179" s="49"/>
      <c r="MRL179" s="49"/>
      <c r="MRM179" s="49"/>
      <c r="MRN179" s="49"/>
      <c r="MRO179" s="49"/>
      <c r="MRP179" s="49"/>
      <c r="MRQ179" s="49"/>
      <c r="MRR179" s="49"/>
      <c r="MRS179" s="49"/>
      <c r="MRT179" s="49"/>
      <c r="MRU179" s="49"/>
      <c r="MRV179" s="49"/>
      <c r="MRW179" s="49"/>
      <c r="MRX179" s="49"/>
      <c r="MRY179" s="49"/>
      <c r="MRZ179" s="49"/>
      <c r="MSA179" s="49"/>
      <c r="MSB179" s="49"/>
      <c r="MSC179" s="49"/>
      <c r="MSD179" s="49"/>
      <c r="MSE179" s="49"/>
      <c r="MSF179" s="49"/>
      <c r="MSG179" s="49"/>
      <c r="MSH179" s="49"/>
      <c r="MSI179" s="49"/>
      <c r="MSJ179" s="49"/>
      <c r="MSK179" s="49"/>
      <c r="MSL179" s="49"/>
      <c r="MSM179" s="49"/>
      <c r="MSN179" s="49"/>
      <c r="MSO179" s="49"/>
      <c r="MSP179" s="49"/>
      <c r="MSQ179" s="49"/>
      <c r="MSR179" s="49"/>
      <c r="MSS179" s="49"/>
      <c r="MST179" s="49"/>
      <c r="MSU179" s="49"/>
      <c r="MSV179" s="49"/>
      <c r="MSW179" s="49"/>
      <c r="MSX179" s="49"/>
      <c r="MSY179" s="49"/>
      <c r="MSZ179" s="49"/>
      <c r="MTA179" s="49"/>
      <c r="MTB179" s="49"/>
      <c r="MTC179" s="49"/>
      <c r="MTD179" s="49"/>
      <c r="MTE179" s="49"/>
      <c r="MTF179" s="49"/>
      <c r="MTG179" s="49"/>
      <c r="MTH179" s="49"/>
      <c r="MTI179" s="49"/>
      <c r="MTJ179" s="49"/>
      <c r="MTK179" s="49"/>
      <c r="MTL179" s="49"/>
      <c r="MTM179" s="49"/>
      <c r="MTN179" s="49"/>
      <c r="MTO179" s="49"/>
      <c r="MTP179" s="49"/>
      <c r="MTQ179" s="49"/>
      <c r="MTR179" s="49"/>
      <c r="MTS179" s="49"/>
      <c r="MTT179" s="49"/>
      <c r="MTU179" s="49"/>
      <c r="MTV179" s="49"/>
      <c r="MTW179" s="49"/>
      <c r="MTX179" s="49"/>
      <c r="MTY179" s="49"/>
      <c r="MTZ179" s="49"/>
      <c r="MUA179" s="49"/>
      <c r="MUB179" s="49"/>
      <c r="MUC179" s="49"/>
      <c r="MUD179" s="49"/>
      <c r="MUE179" s="49"/>
      <c r="MUF179" s="49"/>
      <c r="MUG179" s="49"/>
      <c r="MUH179" s="49"/>
      <c r="MUI179" s="49"/>
      <c r="MUJ179" s="49"/>
      <c r="MUK179" s="49"/>
      <c r="MUL179" s="49"/>
      <c r="MUM179" s="49"/>
      <c r="MUN179" s="49"/>
      <c r="MUO179" s="49"/>
      <c r="MUP179" s="49"/>
      <c r="MUQ179" s="49"/>
      <c r="MUR179" s="49"/>
      <c r="MUS179" s="49"/>
      <c r="MUT179" s="49"/>
      <c r="MUU179" s="49"/>
      <c r="MUV179" s="49"/>
      <c r="MUW179" s="49"/>
      <c r="MUX179" s="49"/>
      <c r="MUY179" s="49"/>
      <c r="MUZ179" s="49"/>
      <c r="MVA179" s="49"/>
      <c r="MVB179" s="49"/>
      <c r="MVC179" s="49"/>
      <c r="MVD179" s="49"/>
      <c r="MVE179" s="49"/>
      <c r="MVF179" s="49"/>
      <c r="MVG179" s="49"/>
      <c r="MVH179" s="49"/>
      <c r="MVI179" s="49"/>
      <c r="MVJ179" s="49"/>
      <c r="MVK179" s="49"/>
      <c r="MVL179" s="49"/>
      <c r="MVM179" s="49"/>
      <c r="MVN179" s="49"/>
      <c r="MVO179" s="49"/>
      <c r="MVP179" s="49"/>
      <c r="MVQ179" s="49"/>
      <c r="MVR179" s="49"/>
      <c r="MVS179" s="49"/>
      <c r="MVT179" s="49"/>
      <c r="MVU179" s="49"/>
      <c r="MVV179" s="49"/>
      <c r="MVW179" s="49"/>
      <c r="MVX179" s="49"/>
      <c r="MVY179" s="49"/>
      <c r="MVZ179" s="49"/>
      <c r="MWA179" s="49"/>
      <c r="MWB179" s="49"/>
      <c r="MWC179" s="49"/>
      <c r="MWD179" s="49"/>
      <c r="MWE179" s="49"/>
      <c r="MWF179" s="49"/>
      <c r="MWG179" s="49"/>
      <c r="MWH179" s="49"/>
      <c r="MWI179" s="49"/>
      <c r="MWJ179" s="49"/>
      <c r="MWK179" s="49"/>
      <c r="MWL179" s="49"/>
      <c r="MWM179" s="49"/>
      <c r="MWN179" s="49"/>
      <c r="MWO179" s="49"/>
      <c r="MWP179" s="49"/>
      <c r="MWQ179" s="49"/>
      <c r="MWR179" s="49"/>
      <c r="MWS179" s="49"/>
      <c r="MWT179" s="49"/>
      <c r="MWU179" s="49"/>
      <c r="MWV179" s="49"/>
      <c r="MWW179" s="49"/>
      <c r="MWX179" s="49"/>
      <c r="MWY179" s="49"/>
      <c r="MWZ179" s="49"/>
      <c r="MXA179" s="49"/>
      <c r="MXB179" s="49"/>
      <c r="MXC179" s="49"/>
      <c r="MXD179" s="49"/>
      <c r="MXE179" s="49"/>
      <c r="MXF179" s="49"/>
      <c r="MXG179" s="49"/>
      <c r="MXH179" s="49"/>
      <c r="MXI179" s="49"/>
      <c r="MXJ179" s="49"/>
      <c r="MXK179" s="49"/>
      <c r="MXL179" s="49"/>
      <c r="MXM179" s="49"/>
      <c r="MXN179" s="49"/>
      <c r="MXO179" s="49"/>
      <c r="MXP179" s="49"/>
      <c r="MXQ179" s="49"/>
      <c r="MXR179" s="49"/>
      <c r="MXS179" s="49"/>
      <c r="MXT179" s="49"/>
      <c r="MXU179" s="49"/>
      <c r="MXV179" s="49"/>
      <c r="MXW179" s="49"/>
      <c r="MXX179" s="49"/>
      <c r="MXY179" s="49"/>
      <c r="MXZ179" s="49"/>
      <c r="MYA179" s="49"/>
      <c r="MYB179" s="49"/>
      <c r="MYC179" s="49"/>
      <c r="MYD179" s="49"/>
      <c r="MYE179" s="49"/>
      <c r="MYF179" s="49"/>
      <c r="MYG179" s="49"/>
      <c r="MYH179" s="49"/>
      <c r="MYI179" s="49"/>
      <c r="MYJ179" s="49"/>
      <c r="MYK179" s="49"/>
      <c r="MYL179" s="49"/>
      <c r="MYM179" s="49"/>
      <c r="MYN179" s="49"/>
      <c r="MYO179" s="49"/>
      <c r="MYP179" s="49"/>
      <c r="MYQ179" s="49"/>
      <c r="MYR179" s="49"/>
      <c r="MYS179" s="49"/>
      <c r="MYT179" s="49"/>
      <c r="MYU179" s="49"/>
      <c r="MYV179" s="49"/>
      <c r="MYW179" s="49"/>
      <c r="MYX179" s="49"/>
      <c r="MYY179" s="49"/>
      <c r="MYZ179" s="49"/>
      <c r="MZA179" s="49"/>
      <c r="MZB179" s="49"/>
      <c r="MZC179" s="49"/>
      <c r="MZD179" s="49"/>
      <c r="MZE179" s="49"/>
      <c r="MZF179" s="49"/>
      <c r="MZG179" s="49"/>
      <c r="MZH179" s="49"/>
      <c r="MZI179" s="49"/>
      <c r="MZJ179" s="49"/>
      <c r="MZK179" s="49"/>
      <c r="MZL179" s="49"/>
      <c r="MZM179" s="49"/>
      <c r="MZN179" s="49"/>
      <c r="MZO179" s="49"/>
      <c r="MZP179" s="49"/>
      <c r="MZQ179" s="49"/>
      <c r="MZR179" s="49"/>
      <c r="MZS179" s="49"/>
      <c r="MZT179" s="49"/>
      <c r="MZU179" s="49"/>
      <c r="MZV179" s="49"/>
      <c r="MZW179" s="49"/>
      <c r="MZX179" s="49"/>
      <c r="MZY179" s="49"/>
      <c r="MZZ179" s="49"/>
      <c r="NAA179" s="49"/>
      <c r="NAB179" s="49"/>
      <c r="NAC179" s="49"/>
      <c r="NAD179" s="49"/>
      <c r="NAE179" s="49"/>
      <c r="NAF179" s="49"/>
      <c r="NAG179" s="49"/>
      <c r="NAH179" s="49"/>
      <c r="NAI179" s="49"/>
      <c r="NAJ179" s="49"/>
      <c r="NAK179" s="49"/>
      <c r="NAL179" s="49"/>
      <c r="NAM179" s="49"/>
      <c r="NAN179" s="49"/>
      <c r="NAO179" s="49"/>
      <c r="NAP179" s="49"/>
      <c r="NAQ179" s="49"/>
      <c r="NAR179" s="49"/>
      <c r="NAS179" s="49"/>
      <c r="NAT179" s="49"/>
      <c r="NAU179" s="49"/>
      <c r="NAV179" s="49"/>
      <c r="NAW179" s="49"/>
      <c r="NAX179" s="49"/>
      <c r="NAY179" s="49"/>
      <c r="NAZ179" s="49"/>
      <c r="NBA179" s="49"/>
      <c r="NBB179" s="49"/>
      <c r="NBC179" s="49"/>
      <c r="NBD179" s="49"/>
      <c r="NBE179" s="49"/>
      <c r="NBF179" s="49"/>
      <c r="NBG179" s="49"/>
      <c r="NBH179" s="49"/>
      <c r="NBI179" s="49"/>
      <c r="NBJ179" s="49"/>
      <c r="NBK179" s="49"/>
      <c r="NBL179" s="49"/>
      <c r="NBM179" s="49"/>
      <c r="NBN179" s="49"/>
      <c r="NBO179" s="49"/>
      <c r="NBP179" s="49"/>
      <c r="NBQ179" s="49"/>
      <c r="NBR179" s="49"/>
      <c r="NBS179" s="49"/>
      <c r="NBT179" s="49"/>
      <c r="NBU179" s="49"/>
      <c r="NBV179" s="49"/>
      <c r="NBW179" s="49"/>
      <c r="NBX179" s="49"/>
      <c r="NBY179" s="49"/>
      <c r="NBZ179" s="49"/>
      <c r="NCA179" s="49"/>
      <c r="NCB179" s="49"/>
      <c r="NCC179" s="49"/>
      <c r="NCD179" s="49"/>
      <c r="NCE179" s="49"/>
      <c r="NCF179" s="49"/>
      <c r="NCG179" s="49"/>
      <c r="NCH179" s="49"/>
      <c r="NCI179" s="49"/>
      <c r="NCJ179" s="49"/>
      <c r="NCK179" s="49"/>
      <c r="NCL179" s="49"/>
      <c r="NCM179" s="49"/>
      <c r="NCN179" s="49"/>
      <c r="NCO179" s="49"/>
      <c r="NCP179" s="49"/>
      <c r="NCQ179" s="49"/>
      <c r="NCR179" s="49"/>
      <c r="NCS179" s="49"/>
      <c r="NCT179" s="49"/>
      <c r="NCU179" s="49"/>
      <c r="NCV179" s="49"/>
      <c r="NCW179" s="49"/>
      <c r="NCX179" s="49"/>
      <c r="NCY179" s="49"/>
      <c r="NCZ179" s="49"/>
      <c r="NDA179" s="49"/>
      <c r="NDB179" s="49"/>
      <c r="NDC179" s="49"/>
      <c r="NDD179" s="49"/>
      <c r="NDE179" s="49"/>
      <c r="NDF179" s="49"/>
      <c r="NDG179" s="49"/>
      <c r="NDH179" s="49"/>
      <c r="NDI179" s="49"/>
      <c r="NDJ179" s="49"/>
      <c r="NDK179" s="49"/>
      <c r="NDL179" s="49"/>
      <c r="NDM179" s="49"/>
      <c r="NDN179" s="49"/>
      <c r="NDO179" s="49"/>
      <c r="NDP179" s="49"/>
      <c r="NDQ179" s="49"/>
      <c r="NDR179" s="49"/>
      <c r="NDS179" s="49"/>
      <c r="NDT179" s="49"/>
      <c r="NDU179" s="49"/>
      <c r="NDV179" s="49"/>
      <c r="NDW179" s="49"/>
      <c r="NDX179" s="49"/>
      <c r="NDY179" s="49"/>
      <c r="NDZ179" s="49"/>
      <c r="NEA179" s="49"/>
      <c r="NEB179" s="49"/>
      <c r="NEC179" s="49"/>
      <c r="NED179" s="49"/>
      <c r="NEE179" s="49"/>
      <c r="NEF179" s="49"/>
      <c r="NEG179" s="49"/>
      <c r="NEH179" s="49"/>
      <c r="NEI179" s="49"/>
      <c r="NEJ179" s="49"/>
      <c r="NEK179" s="49"/>
      <c r="NEL179" s="49"/>
      <c r="NEM179" s="49"/>
      <c r="NEN179" s="49"/>
      <c r="NEO179" s="49"/>
      <c r="NEP179" s="49"/>
      <c r="NEQ179" s="49"/>
      <c r="NER179" s="49"/>
      <c r="NES179" s="49"/>
      <c r="NET179" s="49"/>
      <c r="NEU179" s="49"/>
      <c r="NEV179" s="49"/>
      <c r="NEW179" s="49"/>
      <c r="NEX179" s="49"/>
      <c r="NEY179" s="49"/>
      <c r="NEZ179" s="49"/>
      <c r="NFA179" s="49"/>
      <c r="NFB179" s="49"/>
      <c r="NFC179" s="49"/>
      <c r="NFD179" s="49"/>
      <c r="NFE179" s="49"/>
      <c r="NFF179" s="49"/>
      <c r="NFG179" s="49"/>
      <c r="NFH179" s="49"/>
      <c r="NFI179" s="49"/>
      <c r="NFJ179" s="49"/>
      <c r="NFK179" s="49"/>
      <c r="NFL179" s="49"/>
      <c r="NFM179" s="49"/>
      <c r="NFN179" s="49"/>
      <c r="NFO179" s="49"/>
      <c r="NFP179" s="49"/>
      <c r="NFQ179" s="49"/>
      <c r="NFR179" s="49"/>
      <c r="NFS179" s="49"/>
      <c r="NFT179" s="49"/>
      <c r="NFU179" s="49"/>
      <c r="NFV179" s="49"/>
      <c r="NFW179" s="49"/>
      <c r="NFX179" s="49"/>
      <c r="NFY179" s="49"/>
      <c r="NFZ179" s="49"/>
      <c r="NGA179" s="49"/>
      <c r="NGB179" s="49"/>
      <c r="NGC179" s="49"/>
      <c r="NGD179" s="49"/>
      <c r="NGE179" s="49"/>
      <c r="NGF179" s="49"/>
      <c r="NGG179" s="49"/>
      <c r="NGH179" s="49"/>
      <c r="NGI179" s="49"/>
      <c r="NGJ179" s="49"/>
      <c r="NGK179" s="49"/>
      <c r="NGL179" s="49"/>
      <c r="NGM179" s="49"/>
      <c r="NGN179" s="49"/>
      <c r="NGO179" s="49"/>
      <c r="NGP179" s="49"/>
      <c r="NGQ179" s="49"/>
      <c r="NGR179" s="49"/>
      <c r="NGS179" s="49"/>
      <c r="NGT179" s="49"/>
      <c r="NGU179" s="49"/>
      <c r="NGV179" s="49"/>
      <c r="NGW179" s="49"/>
      <c r="NGX179" s="49"/>
      <c r="NGY179" s="49"/>
      <c r="NGZ179" s="49"/>
      <c r="NHA179" s="49"/>
      <c r="NHB179" s="49"/>
      <c r="NHC179" s="49"/>
      <c r="NHD179" s="49"/>
      <c r="NHE179" s="49"/>
      <c r="NHF179" s="49"/>
      <c r="NHG179" s="49"/>
      <c r="NHH179" s="49"/>
      <c r="NHI179" s="49"/>
      <c r="NHJ179" s="49"/>
      <c r="NHK179" s="49"/>
      <c r="NHL179" s="49"/>
      <c r="NHM179" s="49"/>
      <c r="NHN179" s="49"/>
      <c r="NHO179" s="49"/>
      <c r="NHP179" s="49"/>
      <c r="NHQ179" s="49"/>
      <c r="NHR179" s="49"/>
      <c r="NHS179" s="49"/>
      <c r="NHT179" s="49"/>
      <c r="NHU179" s="49"/>
      <c r="NHV179" s="49"/>
      <c r="NHW179" s="49"/>
      <c r="NHX179" s="49"/>
      <c r="NHY179" s="49"/>
      <c r="NHZ179" s="49"/>
      <c r="NIA179" s="49"/>
      <c r="NIB179" s="49"/>
      <c r="NIC179" s="49"/>
      <c r="NID179" s="49"/>
      <c r="NIE179" s="49"/>
      <c r="NIF179" s="49"/>
      <c r="NIG179" s="49"/>
      <c r="NIH179" s="49"/>
      <c r="NII179" s="49"/>
      <c r="NIJ179" s="49"/>
      <c r="NIK179" s="49"/>
      <c r="NIL179" s="49"/>
      <c r="NIM179" s="49"/>
      <c r="NIN179" s="49"/>
      <c r="NIO179" s="49"/>
      <c r="NIP179" s="49"/>
      <c r="NIQ179" s="49"/>
      <c r="NIR179" s="49"/>
      <c r="NIS179" s="49"/>
      <c r="NIT179" s="49"/>
      <c r="NIU179" s="49"/>
      <c r="NIV179" s="49"/>
      <c r="NIW179" s="49"/>
      <c r="NIX179" s="49"/>
      <c r="NIY179" s="49"/>
      <c r="NIZ179" s="49"/>
      <c r="NJA179" s="49"/>
      <c r="NJB179" s="49"/>
      <c r="NJC179" s="49"/>
      <c r="NJD179" s="49"/>
      <c r="NJE179" s="49"/>
      <c r="NJF179" s="49"/>
      <c r="NJG179" s="49"/>
      <c r="NJH179" s="49"/>
      <c r="NJI179" s="49"/>
      <c r="NJJ179" s="49"/>
      <c r="NJK179" s="49"/>
      <c r="NJL179" s="49"/>
      <c r="NJM179" s="49"/>
      <c r="NJN179" s="49"/>
      <c r="NJO179" s="49"/>
      <c r="NJP179" s="49"/>
      <c r="NJQ179" s="49"/>
      <c r="NJR179" s="49"/>
      <c r="NJS179" s="49"/>
      <c r="NJT179" s="49"/>
      <c r="NJU179" s="49"/>
      <c r="NJV179" s="49"/>
      <c r="NJW179" s="49"/>
      <c r="NJX179" s="49"/>
      <c r="NJY179" s="49"/>
      <c r="NJZ179" s="49"/>
      <c r="NKA179" s="49"/>
      <c r="NKB179" s="49"/>
      <c r="NKC179" s="49"/>
      <c r="NKD179" s="49"/>
      <c r="NKE179" s="49"/>
      <c r="NKF179" s="49"/>
      <c r="NKG179" s="49"/>
      <c r="NKH179" s="49"/>
      <c r="NKI179" s="49"/>
      <c r="NKJ179" s="49"/>
      <c r="NKK179" s="49"/>
      <c r="NKL179" s="49"/>
      <c r="NKM179" s="49"/>
      <c r="NKN179" s="49"/>
      <c r="NKO179" s="49"/>
      <c r="NKP179" s="49"/>
      <c r="NKQ179" s="49"/>
      <c r="NKR179" s="49"/>
      <c r="NKS179" s="49"/>
      <c r="NKT179" s="49"/>
      <c r="NKU179" s="49"/>
      <c r="NKV179" s="49"/>
      <c r="NKW179" s="49"/>
      <c r="NKX179" s="49"/>
      <c r="NKY179" s="49"/>
      <c r="NKZ179" s="49"/>
      <c r="NLA179" s="49"/>
      <c r="NLB179" s="49"/>
      <c r="NLC179" s="49"/>
      <c r="NLD179" s="49"/>
      <c r="NLE179" s="49"/>
      <c r="NLF179" s="49"/>
      <c r="NLG179" s="49"/>
      <c r="NLH179" s="49"/>
      <c r="NLI179" s="49"/>
      <c r="NLJ179" s="49"/>
      <c r="NLK179" s="49"/>
      <c r="NLL179" s="49"/>
      <c r="NLM179" s="49"/>
      <c r="NLN179" s="49"/>
      <c r="NLO179" s="49"/>
      <c r="NLP179" s="49"/>
      <c r="NLQ179" s="49"/>
      <c r="NLR179" s="49"/>
      <c r="NLS179" s="49"/>
      <c r="NLT179" s="49"/>
      <c r="NLU179" s="49"/>
      <c r="NLV179" s="49"/>
      <c r="NLW179" s="49"/>
      <c r="NLX179" s="49"/>
      <c r="NLY179" s="49"/>
      <c r="NLZ179" s="49"/>
      <c r="NMA179" s="49"/>
      <c r="NMB179" s="49"/>
      <c r="NMC179" s="49"/>
      <c r="NMD179" s="49"/>
      <c r="NME179" s="49"/>
      <c r="NMF179" s="49"/>
      <c r="NMG179" s="49"/>
      <c r="NMH179" s="49"/>
      <c r="NMI179" s="49"/>
      <c r="NMJ179" s="49"/>
      <c r="NMK179" s="49"/>
      <c r="NML179" s="49"/>
      <c r="NMM179" s="49"/>
      <c r="NMN179" s="49"/>
      <c r="NMO179" s="49"/>
      <c r="NMP179" s="49"/>
      <c r="NMQ179" s="49"/>
      <c r="NMR179" s="49"/>
      <c r="NMS179" s="49"/>
      <c r="NMT179" s="49"/>
      <c r="NMU179" s="49"/>
      <c r="NMV179" s="49"/>
      <c r="NMW179" s="49"/>
      <c r="NMX179" s="49"/>
      <c r="NMY179" s="49"/>
      <c r="NMZ179" s="49"/>
      <c r="NNA179" s="49"/>
      <c r="NNB179" s="49"/>
      <c r="NNC179" s="49"/>
      <c r="NND179" s="49"/>
      <c r="NNE179" s="49"/>
      <c r="NNF179" s="49"/>
      <c r="NNG179" s="49"/>
      <c r="NNH179" s="49"/>
      <c r="NNI179" s="49"/>
      <c r="NNJ179" s="49"/>
      <c r="NNK179" s="49"/>
      <c r="NNL179" s="49"/>
      <c r="NNM179" s="49"/>
      <c r="NNN179" s="49"/>
      <c r="NNO179" s="49"/>
      <c r="NNP179" s="49"/>
      <c r="NNQ179" s="49"/>
      <c r="NNR179" s="49"/>
      <c r="NNS179" s="49"/>
      <c r="NNT179" s="49"/>
      <c r="NNU179" s="49"/>
      <c r="NNV179" s="49"/>
      <c r="NNW179" s="49"/>
      <c r="NNX179" s="49"/>
      <c r="NNY179" s="49"/>
      <c r="NNZ179" s="49"/>
      <c r="NOA179" s="49"/>
      <c r="NOB179" s="49"/>
      <c r="NOC179" s="49"/>
      <c r="NOD179" s="49"/>
      <c r="NOE179" s="49"/>
      <c r="NOF179" s="49"/>
      <c r="NOG179" s="49"/>
      <c r="NOH179" s="49"/>
      <c r="NOI179" s="49"/>
      <c r="NOJ179" s="49"/>
      <c r="NOK179" s="49"/>
      <c r="NOL179" s="49"/>
      <c r="NOM179" s="49"/>
      <c r="NON179" s="49"/>
      <c r="NOO179" s="49"/>
      <c r="NOP179" s="49"/>
      <c r="NOQ179" s="49"/>
      <c r="NOR179" s="49"/>
      <c r="NOS179" s="49"/>
      <c r="NOT179" s="49"/>
      <c r="NOU179" s="49"/>
      <c r="NOV179" s="49"/>
      <c r="NOW179" s="49"/>
      <c r="NOX179" s="49"/>
      <c r="NOY179" s="49"/>
      <c r="NOZ179" s="49"/>
      <c r="NPA179" s="49"/>
      <c r="NPB179" s="49"/>
      <c r="NPC179" s="49"/>
      <c r="NPD179" s="49"/>
      <c r="NPE179" s="49"/>
      <c r="NPF179" s="49"/>
      <c r="NPG179" s="49"/>
      <c r="NPH179" s="49"/>
      <c r="NPI179" s="49"/>
      <c r="NPJ179" s="49"/>
      <c r="NPK179" s="49"/>
      <c r="NPL179" s="49"/>
      <c r="NPM179" s="49"/>
      <c r="NPN179" s="49"/>
      <c r="NPO179" s="49"/>
      <c r="NPP179" s="49"/>
      <c r="NPQ179" s="49"/>
      <c r="NPR179" s="49"/>
      <c r="NPS179" s="49"/>
      <c r="NPT179" s="49"/>
      <c r="NPU179" s="49"/>
      <c r="NPV179" s="49"/>
      <c r="NPW179" s="49"/>
      <c r="NPX179" s="49"/>
      <c r="NPY179" s="49"/>
      <c r="NPZ179" s="49"/>
      <c r="NQA179" s="49"/>
      <c r="NQB179" s="49"/>
      <c r="NQC179" s="49"/>
      <c r="NQD179" s="49"/>
      <c r="NQE179" s="49"/>
      <c r="NQF179" s="49"/>
      <c r="NQG179" s="49"/>
      <c r="NQH179" s="49"/>
      <c r="NQI179" s="49"/>
      <c r="NQJ179" s="49"/>
      <c r="NQK179" s="49"/>
      <c r="NQL179" s="49"/>
      <c r="NQM179" s="49"/>
      <c r="NQN179" s="49"/>
      <c r="NQO179" s="49"/>
      <c r="NQP179" s="49"/>
      <c r="NQQ179" s="49"/>
      <c r="NQR179" s="49"/>
      <c r="NQS179" s="49"/>
      <c r="NQT179" s="49"/>
      <c r="NQU179" s="49"/>
      <c r="NQV179" s="49"/>
      <c r="NQW179" s="49"/>
      <c r="NQX179" s="49"/>
      <c r="NQY179" s="49"/>
      <c r="NQZ179" s="49"/>
      <c r="NRA179" s="49"/>
      <c r="NRB179" s="49"/>
      <c r="NRC179" s="49"/>
      <c r="NRD179" s="49"/>
      <c r="NRE179" s="49"/>
      <c r="NRF179" s="49"/>
      <c r="NRG179" s="49"/>
      <c r="NRH179" s="49"/>
      <c r="NRI179" s="49"/>
      <c r="NRJ179" s="49"/>
      <c r="NRK179" s="49"/>
      <c r="NRL179" s="49"/>
      <c r="NRM179" s="49"/>
      <c r="NRN179" s="49"/>
      <c r="NRO179" s="49"/>
      <c r="NRP179" s="49"/>
      <c r="NRQ179" s="49"/>
      <c r="NRR179" s="49"/>
      <c r="NRS179" s="49"/>
      <c r="NRT179" s="49"/>
      <c r="NRU179" s="49"/>
      <c r="NRV179" s="49"/>
      <c r="NRW179" s="49"/>
      <c r="NRX179" s="49"/>
      <c r="NRY179" s="49"/>
      <c r="NRZ179" s="49"/>
      <c r="NSA179" s="49"/>
      <c r="NSB179" s="49"/>
      <c r="NSC179" s="49"/>
      <c r="NSD179" s="49"/>
      <c r="NSE179" s="49"/>
      <c r="NSF179" s="49"/>
      <c r="NSG179" s="49"/>
      <c r="NSH179" s="49"/>
      <c r="NSI179" s="49"/>
      <c r="NSJ179" s="49"/>
      <c r="NSK179" s="49"/>
      <c r="NSL179" s="49"/>
      <c r="NSM179" s="49"/>
      <c r="NSN179" s="49"/>
      <c r="NSO179" s="49"/>
      <c r="NSP179" s="49"/>
      <c r="NSQ179" s="49"/>
      <c r="NSR179" s="49"/>
      <c r="NSS179" s="49"/>
      <c r="NST179" s="49"/>
      <c r="NSU179" s="49"/>
      <c r="NSV179" s="49"/>
      <c r="NSW179" s="49"/>
      <c r="NSX179" s="49"/>
      <c r="NSY179" s="49"/>
      <c r="NSZ179" s="49"/>
      <c r="NTA179" s="49"/>
      <c r="NTB179" s="49"/>
      <c r="NTC179" s="49"/>
      <c r="NTD179" s="49"/>
      <c r="NTE179" s="49"/>
      <c r="NTF179" s="49"/>
      <c r="NTG179" s="49"/>
      <c r="NTH179" s="49"/>
      <c r="NTI179" s="49"/>
      <c r="NTJ179" s="49"/>
      <c r="NTK179" s="49"/>
      <c r="NTL179" s="49"/>
      <c r="NTM179" s="49"/>
      <c r="NTN179" s="49"/>
      <c r="NTO179" s="49"/>
      <c r="NTP179" s="49"/>
      <c r="NTQ179" s="49"/>
      <c r="NTR179" s="49"/>
      <c r="NTS179" s="49"/>
      <c r="NTT179" s="49"/>
      <c r="NTU179" s="49"/>
      <c r="NTV179" s="49"/>
      <c r="NTW179" s="49"/>
      <c r="NTX179" s="49"/>
      <c r="NTY179" s="49"/>
      <c r="NTZ179" s="49"/>
      <c r="NUA179" s="49"/>
      <c r="NUB179" s="49"/>
      <c r="NUC179" s="49"/>
      <c r="NUD179" s="49"/>
      <c r="NUE179" s="49"/>
      <c r="NUF179" s="49"/>
      <c r="NUG179" s="49"/>
      <c r="NUH179" s="49"/>
      <c r="NUI179" s="49"/>
      <c r="NUJ179" s="49"/>
      <c r="NUK179" s="49"/>
      <c r="NUL179" s="49"/>
      <c r="NUM179" s="49"/>
      <c r="NUN179" s="49"/>
      <c r="NUO179" s="49"/>
      <c r="NUP179" s="49"/>
      <c r="NUQ179" s="49"/>
      <c r="NUR179" s="49"/>
      <c r="NUS179" s="49"/>
      <c r="NUT179" s="49"/>
      <c r="NUU179" s="49"/>
      <c r="NUV179" s="49"/>
      <c r="NUW179" s="49"/>
      <c r="NUX179" s="49"/>
      <c r="NUY179" s="49"/>
      <c r="NUZ179" s="49"/>
      <c r="NVA179" s="49"/>
      <c r="NVB179" s="49"/>
      <c r="NVC179" s="49"/>
      <c r="NVD179" s="49"/>
      <c r="NVE179" s="49"/>
      <c r="NVF179" s="49"/>
      <c r="NVG179" s="49"/>
      <c r="NVH179" s="49"/>
      <c r="NVI179" s="49"/>
      <c r="NVJ179" s="49"/>
      <c r="NVK179" s="49"/>
      <c r="NVL179" s="49"/>
      <c r="NVM179" s="49"/>
      <c r="NVN179" s="49"/>
      <c r="NVO179" s="49"/>
      <c r="NVP179" s="49"/>
      <c r="NVQ179" s="49"/>
      <c r="NVR179" s="49"/>
      <c r="NVS179" s="49"/>
      <c r="NVT179" s="49"/>
      <c r="NVU179" s="49"/>
      <c r="NVV179" s="49"/>
      <c r="NVW179" s="49"/>
      <c r="NVX179" s="49"/>
      <c r="NVY179" s="49"/>
      <c r="NVZ179" s="49"/>
      <c r="NWA179" s="49"/>
      <c r="NWB179" s="49"/>
      <c r="NWC179" s="49"/>
      <c r="NWD179" s="49"/>
      <c r="NWE179" s="49"/>
      <c r="NWF179" s="49"/>
      <c r="NWG179" s="49"/>
      <c r="NWH179" s="49"/>
      <c r="NWI179" s="49"/>
      <c r="NWJ179" s="49"/>
      <c r="NWK179" s="49"/>
      <c r="NWL179" s="49"/>
      <c r="NWM179" s="49"/>
      <c r="NWN179" s="49"/>
      <c r="NWO179" s="49"/>
      <c r="NWP179" s="49"/>
      <c r="NWQ179" s="49"/>
      <c r="NWR179" s="49"/>
      <c r="NWS179" s="49"/>
      <c r="NWT179" s="49"/>
      <c r="NWU179" s="49"/>
      <c r="NWV179" s="49"/>
      <c r="NWW179" s="49"/>
      <c r="NWX179" s="49"/>
      <c r="NWY179" s="49"/>
      <c r="NWZ179" s="49"/>
      <c r="NXA179" s="49"/>
      <c r="NXB179" s="49"/>
      <c r="NXC179" s="49"/>
      <c r="NXD179" s="49"/>
      <c r="NXE179" s="49"/>
      <c r="NXF179" s="49"/>
      <c r="NXG179" s="49"/>
      <c r="NXH179" s="49"/>
      <c r="NXI179" s="49"/>
      <c r="NXJ179" s="49"/>
      <c r="NXK179" s="49"/>
      <c r="NXL179" s="49"/>
      <c r="NXM179" s="49"/>
      <c r="NXN179" s="49"/>
      <c r="NXO179" s="49"/>
      <c r="NXP179" s="49"/>
      <c r="NXQ179" s="49"/>
      <c r="NXR179" s="49"/>
      <c r="NXS179" s="49"/>
      <c r="NXT179" s="49"/>
      <c r="NXU179" s="49"/>
      <c r="NXV179" s="49"/>
      <c r="NXW179" s="49"/>
      <c r="NXX179" s="49"/>
      <c r="NXY179" s="49"/>
      <c r="NXZ179" s="49"/>
      <c r="NYA179" s="49"/>
      <c r="NYB179" s="49"/>
      <c r="NYC179" s="49"/>
      <c r="NYD179" s="49"/>
      <c r="NYE179" s="49"/>
      <c r="NYF179" s="49"/>
      <c r="NYG179" s="49"/>
      <c r="NYH179" s="49"/>
      <c r="NYI179" s="49"/>
      <c r="NYJ179" s="49"/>
      <c r="NYK179" s="49"/>
      <c r="NYL179" s="49"/>
      <c r="NYM179" s="49"/>
      <c r="NYN179" s="49"/>
      <c r="NYO179" s="49"/>
      <c r="NYP179" s="49"/>
      <c r="NYQ179" s="49"/>
      <c r="NYR179" s="49"/>
      <c r="NYS179" s="49"/>
      <c r="NYT179" s="49"/>
      <c r="NYU179" s="49"/>
      <c r="NYV179" s="49"/>
      <c r="NYW179" s="49"/>
      <c r="NYX179" s="49"/>
      <c r="NYY179" s="49"/>
      <c r="NYZ179" s="49"/>
      <c r="NZA179" s="49"/>
      <c r="NZB179" s="49"/>
      <c r="NZC179" s="49"/>
      <c r="NZD179" s="49"/>
      <c r="NZE179" s="49"/>
      <c r="NZF179" s="49"/>
      <c r="NZG179" s="49"/>
      <c r="NZH179" s="49"/>
      <c r="NZI179" s="49"/>
      <c r="NZJ179" s="49"/>
      <c r="NZK179" s="49"/>
      <c r="NZL179" s="49"/>
      <c r="NZM179" s="49"/>
      <c r="NZN179" s="49"/>
      <c r="NZO179" s="49"/>
      <c r="NZP179" s="49"/>
      <c r="NZQ179" s="49"/>
      <c r="NZR179" s="49"/>
      <c r="NZS179" s="49"/>
      <c r="NZT179" s="49"/>
      <c r="NZU179" s="49"/>
      <c r="NZV179" s="49"/>
      <c r="NZW179" s="49"/>
      <c r="NZX179" s="49"/>
      <c r="NZY179" s="49"/>
      <c r="NZZ179" s="49"/>
      <c r="OAA179" s="49"/>
      <c r="OAB179" s="49"/>
      <c r="OAC179" s="49"/>
      <c r="OAD179" s="49"/>
      <c r="OAE179" s="49"/>
      <c r="OAF179" s="49"/>
      <c r="OAG179" s="49"/>
      <c r="OAH179" s="49"/>
      <c r="OAI179" s="49"/>
      <c r="OAJ179" s="49"/>
      <c r="OAK179" s="49"/>
      <c r="OAL179" s="49"/>
      <c r="OAM179" s="49"/>
      <c r="OAN179" s="49"/>
      <c r="OAO179" s="49"/>
      <c r="OAP179" s="49"/>
      <c r="OAQ179" s="49"/>
      <c r="OAR179" s="49"/>
      <c r="OAS179" s="49"/>
      <c r="OAT179" s="49"/>
      <c r="OAU179" s="49"/>
      <c r="OAV179" s="49"/>
      <c r="OAW179" s="49"/>
      <c r="OAX179" s="49"/>
      <c r="OAY179" s="49"/>
      <c r="OAZ179" s="49"/>
      <c r="OBA179" s="49"/>
      <c r="OBB179" s="49"/>
      <c r="OBC179" s="49"/>
      <c r="OBD179" s="49"/>
      <c r="OBE179" s="49"/>
      <c r="OBF179" s="49"/>
      <c r="OBG179" s="49"/>
      <c r="OBH179" s="49"/>
      <c r="OBI179" s="49"/>
      <c r="OBJ179" s="49"/>
      <c r="OBK179" s="49"/>
      <c r="OBL179" s="49"/>
      <c r="OBM179" s="49"/>
      <c r="OBN179" s="49"/>
      <c r="OBO179" s="49"/>
      <c r="OBP179" s="49"/>
      <c r="OBQ179" s="49"/>
      <c r="OBR179" s="49"/>
      <c r="OBS179" s="49"/>
      <c r="OBT179" s="49"/>
      <c r="OBU179" s="49"/>
      <c r="OBV179" s="49"/>
      <c r="OBW179" s="49"/>
      <c r="OBX179" s="49"/>
      <c r="OBY179" s="49"/>
      <c r="OBZ179" s="49"/>
      <c r="OCA179" s="49"/>
      <c r="OCB179" s="49"/>
      <c r="OCC179" s="49"/>
      <c r="OCD179" s="49"/>
      <c r="OCE179" s="49"/>
      <c r="OCF179" s="49"/>
      <c r="OCG179" s="49"/>
      <c r="OCH179" s="49"/>
      <c r="OCI179" s="49"/>
      <c r="OCJ179" s="49"/>
      <c r="OCK179" s="49"/>
      <c r="OCL179" s="49"/>
      <c r="OCM179" s="49"/>
      <c r="OCN179" s="49"/>
      <c r="OCO179" s="49"/>
      <c r="OCP179" s="49"/>
      <c r="OCQ179" s="49"/>
      <c r="OCR179" s="49"/>
      <c r="OCS179" s="49"/>
      <c r="OCT179" s="49"/>
      <c r="OCU179" s="49"/>
      <c r="OCV179" s="49"/>
      <c r="OCW179" s="49"/>
      <c r="OCX179" s="49"/>
      <c r="OCY179" s="49"/>
      <c r="OCZ179" s="49"/>
      <c r="ODA179" s="49"/>
      <c r="ODB179" s="49"/>
      <c r="ODC179" s="49"/>
      <c r="ODD179" s="49"/>
      <c r="ODE179" s="49"/>
      <c r="ODF179" s="49"/>
      <c r="ODG179" s="49"/>
      <c r="ODH179" s="49"/>
      <c r="ODI179" s="49"/>
      <c r="ODJ179" s="49"/>
      <c r="ODK179" s="49"/>
      <c r="ODL179" s="49"/>
      <c r="ODM179" s="49"/>
      <c r="ODN179" s="49"/>
      <c r="ODO179" s="49"/>
      <c r="ODP179" s="49"/>
      <c r="ODQ179" s="49"/>
      <c r="ODR179" s="49"/>
      <c r="ODS179" s="49"/>
      <c r="ODT179" s="49"/>
      <c r="ODU179" s="49"/>
      <c r="ODV179" s="49"/>
      <c r="ODW179" s="49"/>
      <c r="ODX179" s="49"/>
      <c r="ODY179" s="49"/>
      <c r="ODZ179" s="49"/>
      <c r="OEA179" s="49"/>
      <c r="OEB179" s="49"/>
      <c r="OEC179" s="49"/>
      <c r="OED179" s="49"/>
      <c r="OEE179" s="49"/>
      <c r="OEF179" s="49"/>
      <c r="OEG179" s="49"/>
      <c r="OEH179" s="49"/>
      <c r="OEI179" s="49"/>
      <c r="OEJ179" s="49"/>
      <c r="OEK179" s="49"/>
      <c r="OEL179" s="49"/>
      <c r="OEM179" s="49"/>
      <c r="OEN179" s="49"/>
      <c r="OEO179" s="49"/>
      <c r="OEP179" s="49"/>
      <c r="OEQ179" s="49"/>
      <c r="OER179" s="49"/>
      <c r="OES179" s="49"/>
      <c r="OET179" s="49"/>
      <c r="OEU179" s="49"/>
      <c r="OEV179" s="49"/>
      <c r="OEW179" s="49"/>
      <c r="OEX179" s="49"/>
      <c r="OEY179" s="49"/>
      <c r="OEZ179" s="49"/>
      <c r="OFA179" s="49"/>
      <c r="OFB179" s="49"/>
      <c r="OFC179" s="49"/>
      <c r="OFD179" s="49"/>
      <c r="OFE179" s="49"/>
      <c r="OFF179" s="49"/>
      <c r="OFG179" s="49"/>
      <c r="OFH179" s="49"/>
      <c r="OFI179" s="49"/>
      <c r="OFJ179" s="49"/>
      <c r="OFK179" s="49"/>
      <c r="OFL179" s="49"/>
      <c r="OFM179" s="49"/>
      <c r="OFN179" s="49"/>
      <c r="OFO179" s="49"/>
      <c r="OFP179" s="49"/>
      <c r="OFQ179" s="49"/>
      <c r="OFR179" s="49"/>
      <c r="OFS179" s="49"/>
      <c r="OFT179" s="49"/>
      <c r="OFU179" s="49"/>
      <c r="OFV179" s="49"/>
      <c r="OFW179" s="49"/>
      <c r="OFX179" s="49"/>
      <c r="OFY179" s="49"/>
      <c r="OFZ179" s="49"/>
      <c r="OGA179" s="49"/>
      <c r="OGB179" s="49"/>
      <c r="OGC179" s="49"/>
      <c r="OGD179" s="49"/>
      <c r="OGE179" s="49"/>
      <c r="OGF179" s="49"/>
      <c r="OGG179" s="49"/>
      <c r="OGH179" s="49"/>
      <c r="OGI179" s="49"/>
      <c r="OGJ179" s="49"/>
      <c r="OGK179" s="49"/>
      <c r="OGL179" s="49"/>
      <c r="OGM179" s="49"/>
      <c r="OGN179" s="49"/>
      <c r="OGO179" s="49"/>
      <c r="OGP179" s="49"/>
      <c r="OGQ179" s="49"/>
      <c r="OGR179" s="49"/>
      <c r="OGS179" s="49"/>
      <c r="OGT179" s="49"/>
      <c r="OGU179" s="49"/>
      <c r="OGV179" s="49"/>
      <c r="OGW179" s="49"/>
      <c r="OGX179" s="49"/>
      <c r="OGY179" s="49"/>
      <c r="OGZ179" s="49"/>
      <c r="OHA179" s="49"/>
      <c r="OHB179" s="49"/>
      <c r="OHC179" s="49"/>
      <c r="OHD179" s="49"/>
      <c r="OHE179" s="49"/>
      <c r="OHF179" s="49"/>
      <c r="OHG179" s="49"/>
      <c r="OHH179" s="49"/>
      <c r="OHI179" s="49"/>
      <c r="OHJ179" s="49"/>
      <c r="OHK179" s="49"/>
      <c r="OHL179" s="49"/>
      <c r="OHM179" s="49"/>
      <c r="OHN179" s="49"/>
      <c r="OHO179" s="49"/>
      <c r="OHP179" s="49"/>
      <c r="OHQ179" s="49"/>
      <c r="OHR179" s="49"/>
      <c r="OHS179" s="49"/>
      <c r="OHT179" s="49"/>
      <c r="OHU179" s="49"/>
      <c r="OHV179" s="49"/>
      <c r="OHW179" s="49"/>
      <c r="OHX179" s="49"/>
      <c r="OHY179" s="49"/>
      <c r="OHZ179" s="49"/>
      <c r="OIA179" s="49"/>
      <c r="OIB179" s="49"/>
      <c r="OIC179" s="49"/>
      <c r="OID179" s="49"/>
      <c r="OIE179" s="49"/>
      <c r="OIF179" s="49"/>
      <c r="OIG179" s="49"/>
      <c r="OIH179" s="49"/>
      <c r="OII179" s="49"/>
      <c r="OIJ179" s="49"/>
      <c r="OIK179" s="49"/>
      <c r="OIL179" s="49"/>
      <c r="OIM179" s="49"/>
      <c r="OIN179" s="49"/>
      <c r="OIO179" s="49"/>
      <c r="OIP179" s="49"/>
      <c r="OIQ179" s="49"/>
      <c r="OIR179" s="49"/>
      <c r="OIS179" s="49"/>
      <c r="OIT179" s="49"/>
      <c r="OIU179" s="49"/>
      <c r="OIV179" s="49"/>
      <c r="OIW179" s="49"/>
      <c r="OIX179" s="49"/>
      <c r="OIY179" s="49"/>
      <c r="OIZ179" s="49"/>
      <c r="OJA179" s="49"/>
      <c r="OJB179" s="49"/>
      <c r="OJC179" s="49"/>
      <c r="OJD179" s="49"/>
      <c r="OJE179" s="49"/>
      <c r="OJF179" s="49"/>
      <c r="OJG179" s="49"/>
      <c r="OJH179" s="49"/>
      <c r="OJI179" s="49"/>
      <c r="OJJ179" s="49"/>
      <c r="OJK179" s="49"/>
      <c r="OJL179" s="49"/>
      <c r="OJM179" s="49"/>
      <c r="OJN179" s="49"/>
      <c r="OJO179" s="49"/>
      <c r="OJP179" s="49"/>
      <c r="OJQ179" s="49"/>
      <c r="OJR179" s="49"/>
      <c r="OJS179" s="49"/>
      <c r="OJT179" s="49"/>
      <c r="OJU179" s="49"/>
      <c r="OJV179" s="49"/>
      <c r="OJW179" s="49"/>
      <c r="OJX179" s="49"/>
      <c r="OJY179" s="49"/>
      <c r="OJZ179" s="49"/>
      <c r="OKA179" s="49"/>
      <c r="OKB179" s="49"/>
      <c r="OKC179" s="49"/>
      <c r="OKD179" s="49"/>
      <c r="OKE179" s="49"/>
      <c r="OKF179" s="49"/>
      <c r="OKG179" s="49"/>
      <c r="OKH179" s="49"/>
      <c r="OKI179" s="49"/>
      <c r="OKJ179" s="49"/>
      <c r="OKK179" s="49"/>
      <c r="OKL179" s="49"/>
      <c r="OKM179" s="49"/>
      <c r="OKN179" s="49"/>
      <c r="OKO179" s="49"/>
      <c r="OKP179" s="49"/>
      <c r="OKQ179" s="49"/>
      <c r="OKR179" s="49"/>
      <c r="OKS179" s="49"/>
      <c r="OKT179" s="49"/>
      <c r="OKU179" s="49"/>
      <c r="OKV179" s="49"/>
      <c r="OKW179" s="49"/>
      <c r="OKX179" s="49"/>
      <c r="OKY179" s="49"/>
      <c r="OKZ179" s="49"/>
      <c r="OLA179" s="49"/>
      <c r="OLB179" s="49"/>
      <c r="OLC179" s="49"/>
      <c r="OLD179" s="49"/>
      <c r="OLE179" s="49"/>
      <c r="OLF179" s="49"/>
      <c r="OLG179" s="49"/>
      <c r="OLH179" s="49"/>
      <c r="OLI179" s="49"/>
      <c r="OLJ179" s="49"/>
      <c r="OLK179" s="49"/>
      <c r="OLL179" s="49"/>
      <c r="OLM179" s="49"/>
      <c r="OLN179" s="49"/>
      <c r="OLO179" s="49"/>
      <c r="OLP179" s="49"/>
      <c r="OLQ179" s="49"/>
      <c r="OLR179" s="49"/>
      <c r="OLS179" s="49"/>
      <c r="OLT179" s="49"/>
      <c r="OLU179" s="49"/>
      <c r="OLV179" s="49"/>
      <c r="OLW179" s="49"/>
      <c r="OLX179" s="49"/>
      <c r="OLY179" s="49"/>
      <c r="OLZ179" s="49"/>
      <c r="OMA179" s="49"/>
      <c r="OMB179" s="49"/>
      <c r="OMC179" s="49"/>
      <c r="OMD179" s="49"/>
      <c r="OME179" s="49"/>
      <c r="OMF179" s="49"/>
      <c r="OMG179" s="49"/>
      <c r="OMH179" s="49"/>
      <c r="OMI179" s="49"/>
      <c r="OMJ179" s="49"/>
      <c r="OMK179" s="49"/>
      <c r="OML179" s="49"/>
      <c r="OMM179" s="49"/>
      <c r="OMN179" s="49"/>
      <c r="OMO179" s="49"/>
      <c r="OMP179" s="49"/>
      <c r="OMQ179" s="49"/>
      <c r="OMR179" s="49"/>
      <c r="OMS179" s="49"/>
      <c r="OMT179" s="49"/>
      <c r="OMU179" s="49"/>
      <c r="OMV179" s="49"/>
      <c r="OMW179" s="49"/>
      <c r="OMX179" s="49"/>
      <c r="OMY179" s="49"/>
      <c r="OMZ179" s="49"/>
      <c r="ONA179" s="49"/>
      <c r="ONB179" s="49"/>
      <c r="ONC179" s="49"/>
      <c r="OND179" s="49"/>
      <c r="ONE179" s="49"/>
      <c r="ONF179" s="49"/>
      <c r="ONG179" s="49"/>
      <c r="ONH179" s="49"/>
      <c r="ONI179" s="49"/>
      <c r="ONJ179" s="49"/>
      <c r="ONK179" s="49"/>
      <c r="ONL179" s="49"/>
      <c r="ONM179" s="49"/>
      <c r="ONN179" s="49"/>
      <c r="ONO179" s="49"/>
      <c r="ONP179" s="49"/>
      <c r="ONQ179" s="49"/>
      <c r="ONR179" s="49"/>
      <c r="ONS179" s="49"/>
      <c r="ONT179" s="49"/>
      <c r="ONU179" s="49"/>
      <c r="ONV179" s="49"/>
      <c r="ONW179" s="49"/>
      <c r="ONX179" s="49"/>
      <c r="ONY179" s="49"/>
      <c r="ONZ179" s="49"/>
      <c r="OOA179" s="49"/>
      <c r="OOB179" s="49"/>
      <c r="OOC179" s="49"/>
      <c r="OOD179" s="49"/>
      <c r="OOE179" s="49"/>
      <c r="OOF179" s="49"/>
      <c r="OOG179" s="49"/>
      <c r="OOH179" s="49"/>
      <c r="OOI179" s="49"/>
      <c r="OOJ179" s="49"/>
      <c r="OOK179" s="49"/>
      <c r="OOL179" s="49"/>
      <c r="OOM179" s="49"/>
      <c r="OON179" s="49"/>
      <c r="OOO179" s="49"/>
      <c r="OOP179" s="49"/>
      <c r="OOQ179" s="49"/>
      <c r="OOR179" s="49"/>
      <c r="OOS179" s="49"/>
      <c r="OOT179" s="49"/>
      <c r="OOU179" s="49"/>
      <c r="OOV179" s="49"/>
      <c r="OOW179" s="49"/>
      <c r="OOX179" s="49"/>
      <c r="OOY179" s="49"/>
      <c r="OOZ179" s="49"/>
      <c r="OPA179" s="49"/>
      <c r="OPB179" s="49"/>
      <c r="OPC179" s="49"/>
      <c r="OPD179" s="49"/>
      <c r="OPE179" s="49"/>
      <c r="OPF179" s="49"/>
      <c r="OPG179" s="49"/>
      <c r="OPH179" s="49"/>
      <c r="OPI179" s="49"/>
      <c r="OPJ179" s="49"/>
      <c r="OPK179" s="49"/>
      <c r="OPL179" s="49"/>
      <c r="OPM179" s="49"/>
      <c r="OPN179" s="49"/>
      <c r="OPO179" s="49"/>
      <c r="OPP179" s="49"/>
      <c r="OPQ179" s="49"/>
      <c r="OPR179" s="49"/>
      <c r="OPS179" s="49"/>
      <c r="OPT179" s="49"/>
      <c r="OPU179" s="49"/>
      <c r="OPV179" s="49"/>
      <c r="OPW179" s="49"/>
      <c r="OPX179" s="49"/>
      <c r="OPY179" s="49"/>
      <c r="OPZ179" s="49"/>
      <c r="OQA179" s="49"/>
      <c r="OQB179" s="49"/>
      <c r="OQC179" s="49"/>
      <c r="OQD179" s="49"/>
      <c r="OQE179" s="49"/>
      <c r="OQF179" s="49"/>
      <c r="OQG179" s="49"/>
      <c r="OQH179" s="49"/>
      <c r="OQI179" s="49"/>
      <c r="OQJ179" s="49"/>
      <c r="OQK179" s="49"/>
      <c r="OQL179" s="49"/>
      <c r="OQM179" s="49"/>
      <c r="OQN179" s="49"/>
      <c r="OQO179" s="49"/>
      <c r="OQP179" s="49"/>
      <c r="OQQ179" s="49"/>
      <c r="OQR179" s="49"/>
      <c r="OQS179" s="49"/>
      <c r="OQT179" s="49"/>
      <c r="OQU179" s="49"/>
      <c r="OQV179" s="49"/>
      <c r="OQW179" s="49"/>
      <c r="OQX179" s="49"/>
      <c r="OQY179" s="49"/>
      <c r="OQZ179" s="49"/>
      <c r="ORA179" s="49"/>
      <c r="ORB179" s="49"/>
      <c r="ORC179" s="49"/>
      <c r="ORD179" s="49"/>
      <c r="ORE179" s="49"/>
      <c r="ORF179" s="49"/>
      <c r="ORG179" s="49"/>
      <c r="ORH179" s="49"/>
      <c r="ORI179" s="49"/>
      <c r="ORJ179" s="49"/>
      <c r="ORK179" s="49"/>
      <c r="ORL179" s="49"/>
      <c r="ORM179" s="49"/>
      <c r="ORN179" s="49"/>
      <c r="ORO179" s="49"/>
      <c r="ORP179" s="49"/>
      <c r="ORQ179" s="49"/>
      <c r="ORR179" s="49"/>
      <c r="ORS179" s="49"/>
      <c r="ORT179" s="49"/>
      <c r="ORU179" s="49"/>
      <c r="ORV179" s="49"/>
      <c r="ORW179" s="49"/>
      <c r="ORX179" s="49"/>
      <c r="ORY179" s="49"/>
      <c r="ORZ179" s="49"/>
      <c r="OSA179" s="49"/>
      <c r="OSB179" s="49"/>
      <c r="OSC179" s="49"/>
      <c r="OSD179" s="49"/>
      <c r="OSE179" s="49"/>
      <c r="OSF179" s="49"/>
      <c r="OSG179" s="49"/>
      <c r="OSH179" s="49"/>
      <c r="OSI179" s="49"/>
      <c r="OSJ179" s="49"/>
      <c r="OSK179" s="49"/>
      <c r="OSL179" s="49"/>
      <c r="OSM179" s="49"/>
      <c r="OSN179" s="49"/>
      <c r="OSO179" s="49"/>
      <c r="OSP179" s="49"/>
      <c r="OSQ179" s="49"/>
      <c r="OSR179" s="49"/>
      <c r="OSS179" s="49"/>
      <c r="OST179" s="49"/>
      <c r="OSU179" s="49"/>
      <c r="OSV179" s="49"/>
      <c r="OSW179" s="49"/>
      <c r="OSX179" s="49"/>
      <c r="OSY179" s="49"/>
      <c r="OSZ179" s="49"/>
      <c r="OTA179" s="49"/>
      <c r="OTB179" s="49"/>
      <c r="OTC179" s="49"/>
      <c r="OTD179" s="49"/>
      <c r="OTE179" s="49"/>
      <c r="OTF179" s="49"/>
      <c r="OTG179" s="49"/>
      <c r="OTH179" s="49"/>
      <c r="OTI179" s="49"/>
      <c r="OTJ179" s="49"/>
      <c r="OTK179" s="49"/>
      <c r="OTL179" s="49"/>
      <c r="OTM179" s="49"/>
      <c r="OTN179" s="49"/>
      <c r="OTO179" s="49"/>
      <c r="OTP179" s="49"/>
      <c r="OTQ179" s="49"/>
      <c r="OTR179" s="49"/>
      <c r="OTS179" s="49"/>
      <c r="OTT179" s="49"/>
      <c r="OTU179" s="49"/>
      <c r="OTV179" s="49"/>
      <c r="OTW179" s="49"/>
      <c r="OTX179" s="49"/>
      <c r="OTY179" s="49"/>
      <c r="OTZ179" s="49"/>
      <c r="OUA179" s="49"/>
      <c r="OUB179" s="49"/>
      <c r="OUC179" s="49"/>
      <c r="OUD179" s="49"/>
      <c r="OUE179" s="49"/>
      <c r="OUF179" s="49"/>
      <c r="OUG179" s="49"/>
      <c r="OUH179" s="49"/>
      <c r="OUI179" s="49"/>
      <c r="OUJ179" s="49"/>
      <c r="OUK179" s="49"/>
      <c r="OUL179" s="49"/>
      <c r="OUM179" s="49"/>
      <c r="OUN179" s="49"/>
      <c r="OUO179" s="49"/>
      <c r="OUP179" s="49"/>
      <c r="OUQ179" s="49"/>
      <c r="OUR179" s="49"/>
      <c r="OUS179" s="49"/>
      <c r="OUT179" s="49"/>
      <c r="OUU179" s="49"/>
      <c r="OUV179" s="49"/>
      <c r="OUW179" s="49"/>
      <c r="OUX179" s="49"/>
      <c r="OUY179" s="49"/>
      <c r="OUZ179" s="49"/>
      <c r="OVA179" s="49"/>
      <c r="OVB179" s="49"/>
      <c r="OVC179" s="49"/>
      <c r="OVD179" s="49"/>
      <c r="OVE179" s="49"/>
      <c r="OVF179" s="49"/>
      <c r="OVG179" s="49"/>
      <c r="OVH179" s="49"/>
      <c r="OVI179" s="49"/>
      <c r="OVJ179" s="49"/>
      <c r="OVK179" s="49"/>
      <c r="OVL179" s="49"/>
      <c r="OVM179" s="49"/>
      <c r="OVN179" s="49"/>
      <c r="OVO179" s="49"/>
      <c r="OVP179" s="49"/>
      <c r="OVQ179" s="49"/>
      <c r="OVR179" s="49"/>
      <c r="OVS179" s="49"/>
      <c r="OVT179" s="49"/>
      <c r="OVU179" s="49"/>
      <c r="OVV179" s="49"/>
      <c r="OVW179" s="49"/>
      <c r="OVX179" s="49"/>
      <c r="OVY179" s="49"/>
      <c r="OVZ179" s="49"/>
      <c r="OWA179" s="49"/>
      <c r="OWB179" s="49"/>
      <c r="OWC179" s="49"/>
      <c r="OWD179" s="49"/>
      <c r="OWE179" s="49"/>
      <c r="OWF179" s="49"/>
      <c r="OWG179" s="49"/>
      <c r="OWH179" s="49"/>
      <c r="OWI179" s="49"/>
      <c r="OWJ179" s="49"/>
      <c r="OWK179" s="49"/>
      <c r="OWL179" s="49"/>
      <c r="OWM179" s="49"/>
      <c r="OWN179" s="49"/>
      <c r="OWO179" s="49"/>
      <c r="OWP179" s="49"/>
      <c r="OWQ179" s="49"/>
      <c r="OWR179" s="49"/>
      <c r="OWS179" s="49"/>
      <c r="OWT179" s="49"/>
      <c r="OWU179" s="49"/>
      <c r="OWV179" s="49"/>
      <c r="OWW179" s="49"/>
      <c r="OWX179" s="49"/>
      <c r="OWY179" s="49"/>
      <c r="OWZ179" s="49"/>
      <c r="OXA179" s="49"/>
      <c r="OXB179" s="49"/>
      <c r="OXC179" s="49"/>
      <c r="OXD179" s="49"/>
      <c r="OXE179" s="49"/>
      <c r="OXF179" s="49"/>
      <c r="OXG179" s="49"/>
      <c r="OXH179" s="49"/>
      <c r="OXI179" s="49"/>
      <c r="OXJ179" s="49"/>
      <c r="OXK179" s="49"/>
      <c r="OXL179" s="49"/>
      <c r="OXM179" s="49"/>
      <c r="OXN179" s="49"/>
      <c r="OXO179" s="49"/>
      <c r="OXP179" s="49"/>
      <c r="OXQ179" s="49"/>
      <c r="OXR179" s="49"/>
      <c r="OXS179" s="49"/>
      <c r="OXT179" s="49"/>
      <c r="OXU179" s="49"/>
      <c r="OXV179" s="49"/>
      <c r="OXW179" s="49"/>
      <c r="OXX179" s="49"/>
      <c r="OXY179" s="49"/>
      <c r="OXZ179" s="49"/>
      <c r="OYA179" s="49"/>
      <c r="OYB179" s="49"/>
      <c r="OYC179" s="49"/>
      <c r="OYD179" s="49"/>
      <c r="OYE179" s="49"/>
      <c r="OYF179" s="49"/>
      <c r="OYG179" s="49"/>
      <c r="OYH179" s="49"/>
      <c r="OYI179" s="49"/>
      <c r="OYJ179" s="49"/>
      <c r="OYK179" s="49"/>
      <c r="OYL179" s="49"/>
      <c r="OYM179" s="49"/>
      <c r="OYN179" s="49"/>
      <c r="OYO179" s="49"/>
      <c r="OYP179" s="49"/>
      <c r="OYQ179" s="49"/>
      <c r="OYR179" s="49"/>
      <c r="OYS179" s="49"/>
      <c r="OYT179" s="49"/>
      <c r="OYU179" s="49"/>
      <c r="OYV179" s="49"/>
      <c r="OYW179" s="49"/>
      <c r="OYX179" s="49"/>
      <c r="OYY179" s="49"/>
      <c r="OYZ179" s="49"/>
      <c r="OZA179" s="49"/>
      <c r="OZB179" s="49"/>
      <c r="OZC179" s="49"/>
      <c r="OZD179" s="49"/>
      <c r="OZE179" s="49"/>
      <c r="OZF179" s="49"/>
      <c r="OZG179" s="49"/>
      <c r="OZH179" s="49"/>
      <c r="OZI179" s="49"/>
      <c r="OZJ179" s="49"/>
      <c r="OZK179" s="49"/>
      <c r="OZL179" s="49"/>
      <c r="OZM179" s="49"/>
      <c r="OZN179" s="49"/>
      <c r="OZO179" s="49"/>
      <c r="OZP179" s="49"/>
      <c r="OZQ179" s="49"/>
      <c r="OZR179" s="49"/>
      <c r="OZS179" s="49"/>
      <c r="OZT179" s="49"/>
      <c r="OZU179" s="49"/>
      <c r="OZV179" s="49"/>
      <c r="OZW179" s="49"/>
      <c r="OZX179" s="49"/>
      <c r="OZY179" s="49"/>
      <c r="OZZ179" s="49"/>
      <c r="PAA179" s="49"/>
      <c r="PAB179" s="49"/>
      <c r="PAC179" s="49"/>
      <c r="PAD179" s="49"/>
      <c r="PAE179" s="49"/>
      <c r="PAF179" s="49"/>
      <c r="PAG179" s="49"/>
      <c r="PAH179" s="49"/>
      <c r="PAI179" s="49"/>
      <c r="PAJ179" s="49"/>
      <c r="PAK179" s="49"/>
      <c r="PAL179" s="49"/>
      <c r="PAM179" s="49"/>
      <c r="PAN179" s="49"/>
      <c r="PAO179" s="49"/>
      <c r="PAP179" s="49"/>
      <c r="PAQ179" s="49"/>
      <c r="PAR179" s="49"/>
      <c r="PAS179" s="49"/>
      <c r="PAT179" s="49"/>
      <c r="PAU179" s="49"/>
      <c r="PAV179" s="49"/>
      <c r="PAW179" s="49"/>
      <c r="PAX179" s="49"/>
      <c r="PAY179" s="49"/>
      <c r="PAZ179" s="49"/>
      <c r="PBA179" s="49"/>
      <c r="PBB179" s="49"/>
      <c r="PBC179" s="49"/>
      <c r="PBD179" s="49"/>
      <c r="PBE179" s="49"/>
      <c r="PBF179" s="49"/>
      <c r="PBG179" s="49"/>
      <c r="PBH179" s="49"/>
      <c r="PBI179" s="49"/>
      <c r="PBJ179" s="49"/>
      <c r="PBK179" s="49"/>
      <c r="PBL179" s="49"/>
      <c r="PBM179" s="49"/>
      <c r="PBN179" s="49"/>
      <c r="PBO179" s="49"/>
      <c r="PBP179" s="49"/>
      <c r="PBQ179" s="49"/>
      <c r="PBR179" s="49"/>
      <c r="PBS179" s="49"/>
      <c r="PBT179" s="49"/>
      <c r="PBU179" s="49"/>
      <c r="PBV179" s="49"/>
      <c r="PBW179" s="49"/>
      <c r="PBX179" s="49"/>
      <c r="PBY179" s="49"/>
      <c r="PBZ179" s="49"/>
      <c r="PCA179" s="49"/>
      <c r="PCB179" s="49"/>
      <c r="PCC179" s="49"/>
      <c r="PCD179" s="49"/>
      <c r="PCE179" s="49"/>
      <c r="PCF179" s="49"/>
      <c r="PCG179" s="49"/>
      <c r="PCH179" s="49"/>
      <c r="PCI179" s="49"/>
      <c r="PCJ179" s="49"/>
      <c r="PCK179" s="49"/>
      <c r="PCL179" s="49"/>
      <c r="PCM179" s="49"/>
      <c r="PCN179" s="49"/>
      <c r="PCO179" s="49"/>
      <c r="PCP179" s="49"/>
      <c r="PCQ179" s="49"/>
      <c r="PCR179" s="49"/>
      <c r="PCS179" s="49"/>
      <c r="PCT179" s="49"/>
      <c r="PCU179" s="49"/>
      <c r="PCV179" s="49"/>
      <c r="PCW179" s="49"/>
      <c r="PCX179" s="49"/>
      <c r="PCY179" s="49"/>
      <c r="PCZ179" s="49"/>
      <c r="PDA179" s="49"/>
      <c r="PDB179" s="49"/>
      <c r="PDC179" s="49"/>
      <c r="PDD179" s="49"/>
      <c r="PDE179" s="49"/>
      <c r="PDF179" s="49"/>
      <c r="PDG179" s="49"/>
      <c r="PDH179" s="49"/>
      <c r="PDI179" s="49"/>
      <c r="PDJ179" s="49"/>
      <c r="PDK179" s="49"/>
      <c r="PDL179" s="49"/>
      <c r="PDM179" s="49"/>
      <c r="PDN179" s="49"/>
      <c r="PDO179" s="49"/>
      <c r="PDP179" s="49"/>
      <c r="PDQ179" s="49"/>
      <c r="PDR179" s="49"/>
      <c r="PDS179" s="49"/>
      <c r="PDT179" s="49"/>
      <c r="PDU179" s="49"/>
      <c r="PDV179" s="49"/>
      <c r="PDW179" s="49"/>
      <c r="PDX179" s="49"/>
      <c r="PDY179" s="49"/>
      <c r="PDZ179" s="49"/>
      <c r="PEA179" s="49"/>
      <c r="PEB179" s="49"/>
      <c r="PEC179" s="49"/>
      <c r="PED179" s="49"/>
      <c r="PEE179" s="49"/>
      <c r="PEF179" s="49"/>
      <c r="PEG179" s="49"/>
      <c r="PEH179" s="49"/>
      <c r="PEI179" s="49"/>
      <c r="PEJ179" s="49"/>
      <c r="PEK179" s="49"/>
      <c r="PEL179" s="49"/>
      <c r="PEM179" s="49"/>
      <c r="PEN179" s="49"/>
      <c r="PEO179" s="49"/>
      <c r="PEP179" s="49"/>
      <c r="PEQ179" s="49"/>
      <c r="PER179" s="49"/>
      <c r="PES179" s="49"/>
      <c r="PET179" s="49"/>
      <c r="PEU179" s="49"/>
      <c r="PEV179" s="49"/>
      <c r="PEW179" s="49"/>
      <c r="PEX179" s="49"/>
      <c r="PEY179" s="49"/>
      <c r="PEZ179" s="49"/>
      <c r="PFA179" s="49"/>
      <c r="PFB179" s="49"/>
      <c r="PFC179" s="49"/>
      <c r="PFD179" s="49"/>
      <c r="PFE179" s="49"/>
      <c r="PFF179" s="49"/>
      <c r="PFG179" s="49"/>
      <c r="PFH179" s="49"/>
      <c r="PFI179" s="49"/>
      <c r="PFJ179" s="49"/>
      <c r="PFK179" s="49"/>
      <c r="PFL179" s="49"/>
      <c r="PFM179" s="49"/>
      <c r="PFN179" s="49"/>
      <c r="PFO179" s="49"/>
      <c r="PFP179" s="49"/>
      <c r="PFQ179" s="49"/>
      <c r="PFR179" s="49"/>
      <c r="PFS179" s="49"/>
      <c r="PFT179" s="49"/>
      <c r="PFU179" s="49"/>
      <c r="PFV179" s="49"/>
      <c r="PFW179" s="49"/>
      <c r="PFX179" s="49"/>
      <c r="PFY179" s="49"/>
      <c r="PFZ179" s="49"/>
      <c r="PGA179" s="49"/>
      <c r="PGB179" s="49"/>
      <c r="PGC179" s="49"/>
      <c r="PGD179" s="49"/>
      <c r="PGE179" s="49"/>
      <c r="PGF179" s="49"/>
      <c r="PGG179" s="49"/>
      <c r="PGH179" s="49"/>
      <c r="PGI179" s="49"/>
      <c r="PGJ179" s="49"/>
      <c r="PGK179" s="49"/>
      <c r="PGL179" s="49"/>
      <c r="PGM179" s="49"/>
      <c r="PGN179" s="49"/>
      <c r="PGO179" s="49"/>
      <c r="PGP179" s="49"/>
      <c r="PGQ179" s="49"/>
      <c r="PGR179" s="49"/>
      <c r="PGS179" s="49"/>
      <c r="PGT179" s="49"/>
      <c r="PGU179" s="49"/>
      <c r="PGV179" s="49"/>
      <c r="PGW179" s="49"/>
      <c r="PGX179" s="49"/>
      <c r="PGY179" s="49"/>
      <c r="PGZ179" s="49"/>
      <c r="PHA179" s="49"/>
      <c r="PHB179" s="49"/>
      <c r="PHC179" s="49"/>
      <c r="PHD179" s="49"/>
      <c r="PHE179" s="49"/>
      <c r="PHF179" s="49"/>
      <c r="PHG179" s="49"/>
      <c r="PHH179" s="49"/>
      <c r="PHI179" s="49"/>
      <c r="PHJ179" s="49"/>
      <c r="PHK179" s="49"/>
      <c r="PHL179" s="49"/>
      <c r="PHM179" s="49"/>
      <c r="PHN179" s="49"/>
      <c r="PHO179" s="49"/>
      <c r="PHP179" s="49"/>
      <c r="PHQ179" s="49"/>
      <c r="PHR179" s="49"/>
      <c r="PHS179" s="49"/>
      <c r="PHT179" s="49"/>
      <c r="PHU179" s="49"/>
      <c r="PHV179" s="49"/>
      <c r="PHW179" s="49"/>
      <c r="PHX179" s="49"/>
      <c r="PHY179" s="49"/>
      <c r="PHZ179" s="49"/>
      <c r="PIA179" s="49"/>
      <c r="PIB179" s="49"/>
      <c r="PIC179" s="49"/>
      <c r="PID179" s="49"/>
      <c r="PIE179" s="49"/>
      <c r="PIF179" s="49"/>
      <c r="PIG179" s="49"/>
      <c r="PIH179" s="49"/>
      <c r="PII179" s="49"/>
      <c r="PIJ179" s="49"/>
      <c r="PIK179" s="49"/>
      <c r="PIL179" s="49"/>
      <c r="PIM179" s="49"/>
      <c r="PIN179" s="49"/>
      <c r="PIO179" s="49"/>
      <c r="PIP179" s="49"/>
      <c r="PIQ179" s="49"/>
      <c r="PIR179" s="49"/>
      <c r="PIS179" s="49"/>
      <c r="PIT179" s="49"/>
      <c r="PIU179" s="49"/>
      <c r="PIV179" s="49"/>
      <c r="PIW179" s="49"/>
      <c r="PIX179" s="49"/>
      <c r="PIY179" s="49"/>
      <c r="PIZ179" s="49"/>
      <c r="PJA179" s="49"/>
      <c r="PJB179" s="49"/>
      <c r="PJC179" s="49"/>
      <c r="PJD179" s="49"/>
      <c r="PJE179" s="49"/>
      <c r="PJF179" s="49"/>
      <c r="PJG179" s="49"/>
      <c r="PJH179" s="49"/>
      <c r="PJI179" s="49"/>
      <c r="PJJ179" s="49"/>
      <c r="PJK179" s="49"/>
      <c r="PJL179" s="49"/>
      <c r="PJM179" s="49"/>
      <c r="PJN179" s="49"/>
      <c r="PJO179" s="49"/>
      <c r="PJP179" s="49"/>
      <c r="PJQ179" s="49"/>
      <c r="PJR179" s="49"/>
      <c r="PJS179" s="49"/>
      <c r="PJT179" s="49"/>
      <c r="PJU179" s="49"/>
      <c r="PJV179" s="49"/>
      <c r="PJW179" s="49"/>
      <c r="PJX179" s="49"/>
      <c r="PJY179" s="49"/>
      <c r="PJZ179" s="49"/>
      <c r="PKA179" s="49"/>
      <c r="PKB179" s="49"/>
      <c r="PKC179" s="49"/>
      <c r="PKD179" s="49"/>
      <c r="PKE179" s="49"/>
      <c r="PKF179" s="49"/>
      <c r="PKG179" s="49"/>
      <c r="PKH179" s="49"/>
      <c r="PKI179" s="49"/>
      <c r="PKJ179" s="49"/>
      <c r="PKK179" s="49"/>
      <c r="PKL179" s="49"/>
      <c r="PKM179" s="49"/>
      <c r="PKN179" s="49"/>
      <c r="PKO179" s="49"/>
      <c r="PKP179" s="49"/>
      <c r="PKQ179" s="49"/>
      <c r="PKR179" s="49"/>
      <c r="PKS179" s="49"/>
      <c r="PKT179" s="49"/>
      <c r="PKU179" s="49"/>
      <c r="PKV179" s="49"/>
      <c r="PKW179" s="49"/>
      <c r="PKX179" s="49"/>
      <c r="PKY179" s="49"/>
      <c r="PKZ179" s="49"/>
      <c r="PLA179" s="49"/>
      <c r="PLB179" s="49"/>
      <c r="PLC179" s="49"/>
      <c r="PLD179" s="49"/>
      <c r="PLE179" s="49"/>
      <c r="PLF179" s="49"/>
      <c r="PLG179" s="49"/>
      <c r="PLH179" s="49"/>
      <c r="PLI179" s="49"/>
      <c r="PLJ179" s="49"/>
      <c r="PLK179" s="49"/>
      <c r="PLL179" s="49"/>
      <c r="PLM179" s="49"/>
      <c r="PLN179" s="49"/>
      <c r="PLO179" s="49"/>
      <c r="PLP179" s="49"/>
      <c r="PLQ179" s="49"/>
      <c r="PLR179" s="49"/>
      <c r="PLS179" s="49"/>
      <c r="PLT179" s="49"/>
      <c r="PLU179" s="49"/>
      <c r="PLV179" s="49"/>
      <c r="PLW179" s="49"/>
      <c r="PLX179" s="49"/>
      <c r="PLY179" s="49"/>
      <c r="PLZ179" s="49"/>
      <c r="PMA179" s="49"/>
      <c r="PMB179" s="49"/>
      <c r="PMC179" s="49"/>
      <c r="PMD179" s="49"/>
      <c r="PME179" s="49"/>
      <c r="PMF179" s="49"/>
      <c r="PMG179" s="49"/>
      <c r="PMH179" s="49"/>
      <c r="PMI179" s="49"/>
      <c r="PMJ179" s="49"/>
      <c r="PMK179" s="49"/>
      <c r="PML179" s="49"/>
      <c r="PMM179" s="49"/>
      <c r="PMN179" s="49"/>
      <c r="PMO179" s="49"/>
      <c r="PMP179" s="49"/>
      <c r="PMQ179" s="49"/>
      <c r="PMR179" s="49"/>
      <c r="PMS179" s="49"/>
      <c r="PMT179" s="49"/>
      <c r="PMU179" s="49"/>
      <c r="PMV179" s="49"/>
      <c r="PMW179" s="49"/>
      <c r="PMX179" s="49"/>
      <c r="PMY179" s="49"/>
      <c r="PMZ179" s="49"/>
      <c r="PNA179" s="49"/>
      <c r="PNB179" s="49"/>
      <c r="PNC179" s="49"/>
      <c r="PND179" s="49"/>
      <c r="PNE179" s="49"/>
      <c r="PNF179" s="49"/>
      <c r="PNG179" s="49"/>
      <c r="PNH179" s="49"/>
      <c r="PNI179" s="49"/>
      <c r="PNJ179" s="49"/>
      <c r="PNK179" s="49"/>
      <c r="PNL179" s="49"/>
      <c r="PNM179" s="49"/>
      <c r="PNN179" s="49"/>
      <c r="PNO179" s="49"/>
      <c r="PNP179" s="49"/>
      <c r="PNQ179" s="49"/>
      <c r="PNR179" s="49"/>
      <c r="PNS179" s="49"/>
      <c r="PNT179" s="49"/>
      <c r="PNU179" s="49"/>
      <c r="PNV179" s="49"/>
      <c r="PNW179" s="49"/>
      <c r="PNX179" s="49"/>
      <c r="PNY179" s="49"/>
      <c r="PNZ179" s="49"/>
      <c r="POA179" s="49"/>
      <c r="POB179" s="49"/>
      <c r="POC179" s="49"/>
      <c r="POD179" s="49"/>
      <c r="POE179" s="49"/>
      <c r="POF179" s="49"/>
      <c r="POG179" s="49"/>
      <c r="POH179" s="49"/>
      <c r="POI179" s="49"/>
      <c r="POJ179" s="49"/>
      <c r="POK179" s="49"/>
      <c r="POL179" s="49"/>
      <c r="POM179" s="49"/>
      <c r="PON179" s="49"/>
      <c r="POO179" s="49"/>
      <c r="POP179" s="49"/>
      <c r="POQ179" s="49"/>
      <c r="POR179" s="49"/>
      <c r="POS179" s="49"/>
      <c r="POT179" s="49"/>
      <c r="POU179" s="49"/>
      <c r="POV179" s="49"/>
      <c r="POW179" s="49"/>
      <c r="POX179" s="49"/>
      <c r="POY179" s="49"/>
      <c r="POZ179" s="49"/>
      <c r="PPA179" s="49"/>
      <c r="PPB179" s="49"/>
      <c r="PPC179" s="49"/>
      <c r="PPD179" s="49"/>
      <c r="PPE179" s="49"/>
      <c r="PPF179" s="49"/>
      <c r="PPG179" s="49"/>
      <c r="PPH179" s="49"/>
      <c r="PPI179" s="49"/>
      <c r="PPJ179" s="49"/>
      <c r="PPK179" s="49"/>
      <c r="PPL179" s="49"/>
      <c r="PPM179" s="49"/>
      <c r="PPN179" s="49"/>
      <c r="PPO179" s="49"/>
      <c r="PPP179" s="49"/>
      <c r="PPQ179" s="49"/>
      <c r="PPR179" s="49"/>
      <c r="PPS179" s="49"/>
      <c r="PPT179" s="49"/>
      <c r="PPU179" s="49"/>
      <c r="PPV179" s="49"/>
      <c r="PPW179" s="49"/>
      <c r="PPX179" s="49"/>
      <c r="PPY179" s="49"/>
      <c r="PPZ179" s="49"/>
      <c r="PQA179" s="49"/>
      <c r="PQB179" s="49"/>
      <c r="PQC179" s="49"/>
      <c r="PQD179" s="49"/>
      <c r="PQE179" s="49"/>
      <c r="PQF179" s="49"/>
      <c r="PQG179" s="49"/>
      <c r="PQH179" s="49"/>
      <c r="PQI179" s="49"/>
      <c r="PQJ179" s="49"/>
      <c r="PQK179" s="49"/>
      <c r="PQL179" s="49"/>
      <c r="PQM179" s="49"/>
      <c r="PQN179" s="49"/>
      <c r="PQO179" s="49"/>
      <c r="PQP179" s="49"/>
      <c r="PQQ179" s="49"/>
      <c r="PQR179" s="49"/>
      <c r="PQS179" s="49"/>
      <c r="PQT179" s="49"/>
      <c r="PQU179" s="49"/>
      <c r="PQV179" s="49"/>
      <c r="PQW179" s="49"/>
      <c r="PQX179" s="49"/>
      <c r="PQY179" s="49"/>
      <c r="PQZ179" s="49"/>
      <c r="PRA179" s="49"/>
      <c r="PRB179" s="49"/>
      <c r="PRC179" s="49"/>
      <c r="PRD179" s="49"/>
      <c r="PRE179" s="49"/>
      <c r="PRF179" s="49"/>
      <c r="PRG179" s="49"/>
      <c r="PRH179" s="49"/>
      <c r="PRI179" s="49"/>
      <c r="PRJ179" s="49"/>
      <c r="PRK179" s="49"/>
      <c r="PRL179" s="49"/>
      <c r="PRM179" s="49"/>
      <c r="PRN179" s="49"/>
      <c r="PRO179" s="49"/>
      <c r="PRP179" s="49"/>
      <c r="PRQ179" s="49"/>
      <c r="PRR179" s="49"/>
      <c r="PRS179" s="49"/>
      <c r="PRT179" s="49"/>
      <c r="PRU179" s="49"/>
      <c r="PRV179" s="49"/>
      <c r="PRW179" s="49"/>
      <c r="PRX179" s="49"/>
      <c r="PRY179" s="49"/>
      <c r="PRZ179" s="49"/>
      <c r="PSA179" s="49"/>
      <c r="PSB179" s="49"/>
      <c r="PSC179" s="49"/>
      <c r="PSD179" s="49"/>
      <c r="PSE179" s="49"/>
      <c r="PSF179" s="49"/>
      <c r="PSG179" s="49"/>
      <c r="PSH179" s="49"/>
      <c r="PSI179" s="49"/>
      <c r="PSJ179" s="49"/>
      <c r="PSK179" s="49"/>
      <c r="PSL179" s="49"/>
      <c r="PSM179" s="49"/>
      <c r="PSN179" s="49"/>
      <c r="PSO179" s="49"/>
      <c r="PSP179" s="49"/>
      <c r="PSQ179" s="49"/>
      <c r="PSR179" s="49"/>
      <c r="PSS179" s="49"/>
      <c r="PST179" s="49"/>
      <c r="PSU179" s="49"/>
      <c r="PSV179" s="49"/>
      <c r="PSW179" s="49"/>
      <c r="PSX179" s="49"/>
      <c r="PSY179" s="49"/>
      <c r="PSZ179" s="49"/>
      <c r="PTA179" s="49"/>
      <c r="PTB179" s="49"/>
      <c r="PTC179" s="49"/>
      <c r="PTD179" s="49"/>
      <c r="PTE179" s="49"/>
      <c r="PTF179" s="49"/>
      <c r="PTG179" s="49"/>
      <c r="PTH179" s="49"/>
      <c r="PTI179" s="49"/>
      <c r="PTJ179" s="49"/>
      <c r="PTK179" s="49"/>
      <c r="PTL179" s="49"/>
      <c r="PTM179" s="49"/>
      <c r="PTN179" s="49"/>
      <c r="PTO179" s="49"/>
      <c r="PTP179" s="49"/>
      <c r="PTQ179" s="49"/>
      <c r="PTR179" s="49"/>
      <c r="PTS179" s="49"/>
      <c r="PTT179" s="49"/>
      <c r="PTU179" s="49"/>
      <c r="PTV179" s="49"/>
      <c r="PTW179" s="49"/>
      <c r="PTX179" s="49"/>
      <c r="PTY179" s="49"/>
      <c r="PTZ179" s="49"/>
      <c r="PUA179" s="49"/>
      <c r="PUB179" s="49"/>
      <c r="PUC179" s="49"/>
      <c r="PUD179" s="49"/>
      <c r="PUE179" s="49"/>
      <c r="PUF179" s="49"/>
      <c r="PUG179" s="49"/>
      <c r="PUH179" s="49"/>
      <c r="PUI179" s="49"/>
      <c r="PUJ179" s="49"/>
      <c r="PUK179" s="49"/>
      <c r="PUL179" s="49"/>
      <c r="PUM179" s="49"/>
      <c r="PUN179" s="49"/>
      <c r="PUO179" s="49"/>
      <c r="PUP179" s="49"/>
      <c r="PUQ179" s="49"/>
      <c r="PUR179" s="49"/>
      <c r="PUS179" s="49"/>
      <c r="PUT179" s="49"/>
      <c r="PUU179" s="49"/>
      <c r="PUV179" s="49"/>
      <c r="PUW179" s="49"/>
      <c r="PUX179" s="49"/>
      <c r="PUY179" s="49"/>
      <c r="PUZ179" s="49"/>
      <c r="PVA179" s="49"/>
      <c r="PVB179" s="49"/>
      <c r="PVC179" s="49"/>
      <c r="PVD179" s="49"/>
      <c r="PVE179" s="49"/>
      <c r="PVF179" s="49"/>
      <c r="PVG179" s="49"/>
      <c r="PVH179" s="49"/>
      <c r="PVI179" s="49"/>
      <c r="PVJ179" s="49"/>
      <c r="PVK179" s="49"/>
      <c r="PVL179" s="49"/>
      <c r="PVM179" s="49"/>
      <c r="PVN179" s="49"/>
      <c r="PVO179" s="49"/>
      <c r="PVP179" s="49"/>
      <c r="PVQ179" s="49"/>
      <c r="PVR179" s="49"/>
      <c r="PVS179" s="49"/>
      <c r="PVT179" s="49"/>
      <c r="PVU179" s="49"/>
      <c r="PVV179" s="49"/>
      <c r="PVW179" s="49"/>
      <c r="PVX179" s="49"/>
      <c r="PVY179" s="49"/>
      <c r="PVZ179" s="49"/>
      <c r="PWA179" s="49"/>
      <c r="PWB179" s="49"/>
      <c r="PWC179" s="49"/>
      <c r="PWD179" s="49"/>
      <c r="PWE179" s="49"/>
      <c r="PWF179" s="49"/>
      <c r="PWG179" s="49"/>
      <c r="PWH179" s="49"/>
      <c r="PWI179" s="49"/>
      <c r="PWJ179" s="49"/>
      <c r="PWK179" s="49"/>
      <c r="PWL179" s="49"/>
      <c r="PWM179" s="49"/>
      <c r="PWN179" s="49"/>
      <c r="PWO179" s="49"/>
      <c r="PWP179" s="49"/>
      <c r="PWQ179" s="49"/>
      <c r="PWR179" s="49"/>
      <c r="PWS179" s="49"/>
      <c r="PWT179" s="49"/>
      <c r="PWU179" s="49"/>
      <c r="PWV179" s="49"/>
      <c r="PWW179" s="49"/>
      <c r="PWX179" s="49"/>
      <c r="PWY179" s="49"/>
      <c r="PWZ179" s="49"/>
      <c r="PXA179" s="49"/>
      <c r="PXB179" s="49"/>
      <c r="PXC179" s="49"/>
      <c r="PXD179" s="49"/>
      <c r="PXE179" s="49"/>
      <c r="PXF179" s="49"/>
      <c r="PXG179" s="49"/>
      <c r="PXH179" s="49"/>
      <c r="PXI179" s="49"/>
      <c r="PXJ179" s="49"/>
      <c r="PXK179" s="49"/>
      <c r="PXL179" s="49"/>
      <c r="PXM179" s="49"/>
      <c r="PXN179" s="49"/>
      <c r="PXO179" s="49"/>
      <c r="PXP179" s="49"/>
      <c r="PXQ179" s="49"/>
      <c r="PXR179" s="49"/>
      <c r="PXS179" s="49"/>
      <c r="PXT179" s="49"/>
      <c r="PXU179" s="49"/>
      <c r="PXV179" s="49"/>
      <c r="PXW179" s="49"/>
      <c r="PXX179" s="49"/>
      <c r="PXY179" s="49"/>
      <c r="PXZ179" s="49"/>
      <c r="PYA179" s="49"/>
      <c r="PYB179" s="49"/>
      <c r="PYC179" s="49"/>
      <c r="PYD179" s="49"/>
      <c r="PYE179" s="49"/>
      <c r="PYF179" s="49"/>
      <c r="PYG179" s="49"/>
      <c r="PYH179" s="49"/>
      <c r="PYI179" s="49"/>
      <c r="PYJ179" s="49"/>
      <c r="PYK179" s="49"/>
      <c r="PYL179" s="49"/>
      <c r="PYM179" s="49"/>
      <c r="PYN179" s="49"/>
      <c r="PYO179" s="49"/>
      <c r="PYP179" s="49"/>
      <c r="PYQ179" s="49"/>
      <c r="PYR179" s="49"/>
      <c r="PYS179" s="49"/>
      <c r="PYT179" s="49"/>
      <c r="PYU179" s="49"/>
      <c r="PYV179" s="49"/>
      <c r="PYW179" s="49"/>
      <c r="PYX179" s="49"/>
      <c r="PYY179" s="49"/>
      <c r="PYZ179" s="49"/>
      <c r="PZA179" s="49"/>
      <c r="PZB179" s="49"/>
      <c r="PZC179" s="49"/>
      <c r="PZD179" s="49"/>
      <c r="PZE179" s="49"/>
      <c r="PZF179" s="49"/>
      <c r="PZG179" s="49"/>
      <c r="PZH179" s="49"/>
      <c r="PZI179" s="49"/>
      <c r="PZJ179" s="49"/>
      <c r="PZK179" s="49"/>
      <c r="PZL179" s="49"/>
      <c r="PZM179" s="49"/>
      <c r="PZN179" s="49"/>
      <c r="PZO179" s="49"/>
      <c r="PZP179" s="49"/>
      <c r="PZQ179" s="49"/>
      <c r="PZR179" s="49"/>
      <c r="PZS179" s="49"/>
      <c r="PZT179" s="49"/>
      <c r="PZU179" s="49"/>
      <c r="PZV179" s="49"/>
      <c r="PZW179" s="49"/>
      <c r="PZX179" s="49"/>
      <c r="PZY179" s="49"/>
      <c r="PZZ179" s="49"/>
      <c r="QAA179" s="49"/>
      <c r="QAB179" s="49"/>
      <c r="QAC179" s="49"/>
      <c r="QAD179" s="49"/>
      <c r="QAE179" s="49"/>
      <c r="QAF179" s="49"/>
      <c r="QAG179" s="49"/>
      <c r="QAH179" s="49"/>
      <c r="QAI179" s="49"/>
      <c r="QAJ179" s="49"/>
      <c r="QAK179" s="49"/>
      <c r="QAL179" s="49"/>
      <c r="QAM179" s="49"/>
      <c r="QAN179" s="49"/>
      <c r="QAO179" s="49"/>
      <c r="QAP179" s="49"/>
      <c r="QAQ179" s="49"/>
      <c r="QAR179" s="49"/>
      <c r="QAS179" s="49"/>
      <c r="QAT179" s="49"/>
      <c r="QAU179" s="49"/>
      <c r="QAV179" s="49"/>
      <c r="QAW179" s="49"/>
      <c r="QAX179" s="49"/>
      <c r="QAY179" s="49"/>
      <c r="QAZ179" s="49"/>
      <c r="QBA179" s="49"/>
      <c r="QBB179" s="49"/>
      <c r="QBC179" s="49"/>
      <c r="QBD179" s="49"/>
      <c r="QBE179" s="49"/>
      <c r="QBF179" s="49"/>
      <c r="QBG179" s="49"/>
      <c r="QBH179" s="49"/>
      <c r="QBI179" s="49"/>
      <c r="QBJ179" s="49"/>
      <c r="QBK179" s="49"/>
      <c r="QBL179" s="49"/>
      <c r="QBM179" s="49"/>
      <c r="QBN179" s="49"/>
      <c r="QBO179" s="49"/>
      <c r="QBP179" s="49"/>
      <c r="QBQ179" s="49"/>
      <c r="QBR179" s="49"/>
      <c r="QBS179" s="49"/>
      <c r="QBT179" s="49"/>
      <c r="QBU179" s="49"/>
      <c r="QBV179" s="49"/>
      <c r="QBW179" s="49"/>
      <c r="QBX179" s="49"/>
      <c r="QBY179" s="49"/>
      <c r="QBZ179" s="49"/>
      <c r="QCA179" s="49"/>
      <c r="QCB179" s="49"/>
      <c r="QCC179" s="49"/>
      <c r="QCD179" s="49"/>
      <c r="QCE179" s="49"/>
      <c r="QCF179" s="49"/>
      <c r="QCG179" s="49"/>
      <c r="QCH179" s="49"/>
      <c r="QCI179" s="49"/>
      <c r="QCJ179" s="49"/>
      <c r="QCK179" s="49"/>
      <c r="QCL179" s="49"/>
      <c r="QCM179" s="49"/>
      <c r="QCN179" s="49"/>
      <c r="QCO179" s="49"/>
      <c r="QCP179" s="49"/>
      <c r="QCQ179" s="49"/>
      <c r="QCR179" s="49"/>
      <c r="QCS179" s="49"/>
      <c r="QCT179" s="49"/>
      <c r="QCU179" s="49"/>
      <c r="QCV179" s="49"/>
      <c r="QCW179" s="49"/>
      <c r="QCX179" s="49"/>
      <c r="QCY179" s="49"/>
      <c r="QCZ179" s="49"/>
      <c r="QDA179" s="49"/>
      <c r="QDB179" s="49"/>
      <c r="QDC179" s="49"/>
      <c r="QDD179" s="49"/>
      <c r="QDE179" s="49"/>
      <c r="QDF179" s="49"/>
      <c r="QDG179" s="49"/>
      <c r="QDH179" s="49"/>
      <c r="QDI179" s="49"/>
      <c r="QDJ179" s="49"/>
      <c r="QDK179" s="49"/>
      <c r="QDL179" s="49"/>
      <c r="QDM179" s="49"/>
      <c r="QDN179" s="49"/>
      <c r="QDO179" s="49"/>
      <c r="QDP179" s="49"/>
      <c r="QDQ179" s="49"/>
      <c r="QDR179" s="49"/>
      <c r="QDS179" s="49"/>
      <c r="QDT179" s="49"/>
      <c r="QDU179" s="49"/>
      <c r="QDV179" s="49"/>
      <c r="QDW179" s="49"/>
      <c r="QDX179" s="49"/>
      <c r="QDY179" s="49"/>
      <c r="QDZ179" s="49"/>
      <c r="QEA179" s="49"/>
      <c r="QEB179" s="49"/>
      <c r="QEC179" s="49"/>
      <c r="QED179" s="49"/>
      <c r="QEE179" s="49"/>
      <c r="QEF179" s="49"/>
      <c r="QEG179" s="49"/>
      <c r="QEH179" s="49"/>
      <c r="QEI179" s="49"/>
      <c r="QEJ179" s="49"/>
      <c r="QEK179" s="49"/>
      <c r="QEL179" s="49"/>
      <c r="QEM179" s="49"/>
      <c r="QEN179" s="49"/>
      <c r="QEO179" s="49"/>
      <c r="QEP179" s="49"/>
      <c r="QEQ179" s="49"/>
      <c r="QER179" s="49"/>
      <c r="QES179" s="49"/>
      <c r="QET179" s="49"/>
      <c r="QEU179" s="49"/>
      <c r="QEV179" s="49"/>
      <c r="QEW179" s="49"/>
      <c r="QEX179" s="49"/>
      <c r="QEY179" s="49"/>
      <c r="QEZ179" s="49"/>
      <c r="QFA179" s="49"/>
      <c r="QFB179" s="49"/>
      <c r="QFC179" s="49"/>
      <c r="QFD179" s="49"/>
      <c r="QFE179" s="49"/>
      <c r="QFF179" s="49"/>
      <c r="QFG179" s="49"/>
      <c r="QFH179" s="49"/>
      <c r="QFI179" s="49"/>
      <c r="QFJ179" s="49"/>
      <c r="QFK179" s="49"/>
      <c r="QFL179" s="49"/>
      <c r="QFM179" s="49"/>
      <c r="QFN179" s="49"/>
      <c r="QFO179" s="49"/>
      <c r="QFP179" s="49"/>
      <c r="QFQ179" s="49"/>
      <c r="QFR179" s="49"/>
      <c r="QFS179" s="49"/>
      <c r="QFT179" s="49"/>
      <c r="QFU179" s="49"/>
      <c r="QFV179" s="49"/>
      <c r="QFW179" s="49"/>
      <c r="QFX179" s="49"/>
      <c r="QFY179" s="49"/>
      <c r="QFZ179" s="49"/>
      <c r="QGA179" s="49"/>
      <c r="QGB179" s="49"/>
      <c r="QGC179" s="49"/>
      <c r="QGD179" s="49"/>
      <c r="QGE179" s="49"/>
      <c r="QGF179" s="49"/>
      <c r="QGG179" s="49"/>
      <c r="QGH179" s="49"/>
      <c r="QGI179" s="49"/>
      <c r="QGJ179" s="49"/>
      <c r="QGK179" s="49"/>
      <c r="QGL179" s="49"/>
      <c r="QGM179" s="49"/>
      <c r="QGN179" s="49"/>
      <c r="QGO179" s="49"/>
      <c r="QGP179" s="49"/>
      <c r="QGQ179" s="49"/>
      <c r="QGR179" s="49"/>
      <c r="QGS179" s="49"/>
      <c r="QGT179" s="49"/>
      <c r="QGU179" s="49"/>
      <c r="QGV179" s="49"/>
      <c r="QGW179" s="49"/>
      <c r="QGX179" s="49"/>
      <c r="QGY179" s="49"/>
      <c r="QGZ179" s="49"/>
      <c r="QHA179" s="49"/>
      <c r="QHB179" s="49"/>
      <c r="QHC179" s="49"/>
      <c r="QHD179" s="49"/>
      <c r="QHE179" s="49"/>
      <c r="QHF179" s="49"/>
      <c r="QHG179" s="49"/>
      <c r="QHH179" s="49"/>
      <c r="QHI179" s="49"/>
      <c r="QHJ179" s="49"/>
      <c r="QHK179" s="49"/>
      <c r="QHL179" s="49"/>
      <c r="QHM179" s="49"/>
      <c r="QHN179" s="49"/>
      <c r="QHO179" s="49"/>
      <c r="QHP179" s="49"/>
      <c r="QHQ179" s="49"/>
      <c r="QHR179" s="49"/>
      <c r="QHS179" s="49"/>
      <c r="QHT179" s="49"/>
      <c r="QHU179" s="49"/>
      <c r="QHV179" s="49"/>
      <c r="QHW179" s="49"/>
      <c r="QHX179" s="49"/>
      <c r="QHY179" s="49"/>
      <c r="QHZ179" s="49"/>
      <c r="QIA179" s="49"/>
      <c r="QIB179" s="49"/>
      <c r="QIC179" s="49"/>
      <c r="QID179" s="49"/>
      <c r="QIE179" s="49"/>
      <c r="QIF179" s="49"/>
      <c r="QIG179" s="49"/>
      <c r="QIH179" s="49"/>
      <c r="QII179" s="49"/>
      <c r="QIJ179" s="49"/>
      <c r="QIK179" s="49"/>
      <c r="QIL179" s="49"/>
      <c r="QIM179" s="49"/>
      <c r="QIN179" s="49"/>
      <c r="QIO179" s="49"/>
      <c r="QIP179" s="49"/>
      <c r="QIQ179" s="49"/>
      <c r="QIR179" s="49"/>
      <c r="QIS179" s="49"/>
      <c r="QIT179" s="49"/>
      <c r="QIU179" s="49"/>
      <c r="QIV179" s="49"/>
      <c r="QIW179" s="49"/>
      <c r="QIX179" s="49"/>
      <c r="QIY179" s="49"/>
      <c r="QIZ179" s="49"/>
      <c r="QJA179" s="49"/>
      <c r="QJB179" s="49"/>
      <c r="QJC179" s="49"/>
      <c r="QJD179" s="49"/>
      <c r="QJE179" s="49"/>
      <c r="QJF179" s="49"/>
      <c r="QJG179" s="49"/>
      <c r="QJH179" s="49"/>
      <c r="QJI179" s="49"/>
      <c r="QJJ179" s="49"/>
      <c r="QJK179" s="49"/>
      <c r="QJL179" s="49"/>
      <c r="QJM179" s="49"/>
      <c r="QJN179" s="49"/>
      <c r="QJO179" s="49"/>
      <c r="QJP179" s="49"/>
      <c r="QJQ179" s="49"/>
      <c r="QJR179" s="49"/>
      <c r="QJS179" s="49"/>
      <c r="QJT179" s="49"/>
      <c r="QJU179" s="49"/>
      <c r="QJV179" s="49"/>
      <c r="QJW179" s="49"/>
      <c r="QJX179" s="49"/>
      <c r="QJY179" s="49"/>
      <c r="QJZ179" s="49"/>
      <c r="QKA179" s="49"/>
      <c r="QKB179" s="49"/>
      <c r="QKC179" s="49"/>
      <c r="QKD179" s="49"/>
      <c r="QKE179" s="49"/>
      <c r="QKF179" s="49"/>
      <c r="QKG179" s="49"/>
      <c r="QKH179" s="49"/>
      <c r="QKI179" s="49"/>
      <c r="QKJ179" s="49"/>
      <c r="QKK179" s="49"/>
      <c r="QKL179" s="49"/>
      <c r="QKM179" s="49"/>
      <c r="QKN179" s="49"/>
      <c r="QKO179" s="49"/>
      <c r="QKP179" s="49"/>
      <c r="QKQ179" s="49"/>
      <c r="QKR179" s="49"/>
      <c r="QKS179" s="49"/>
      <c r="QKT179" s="49"/>
      <c r="QKU179" s="49"/>
      <c r="QKV179" s="49"/>
      <c r="QKW179" s="49"/>
      <c r="QKX179" s="49"/>
      <c r="QKY179" s="49"/>
      <c r="QKZ179" s="49"/>
      <c r="QLA179" s="49"/>
      <c r="QLB179" s="49"/>
      <c r="QLC179" s="49"/>
      <c r="QLD179" s="49"/>
      <c r="QLE179" s="49"/>
      <c r="QLF179" s="49"/>
      <c r="QLG179" s="49"/>
      <c r="QLH179" s="49"/>
      <c r="QLI179" s="49"/>
      <c r="QLJ179" s="49"/>
      <c r="QLK179" s="49"/>
      <c r="QLL179" s="49"/>
      <c r="QLM179" s="49"/>
      <c r="QLN179" s="49"/>
      <c r="QLO179" s="49"/>
      <c r="QLP179" s="49"/>
      <c r="QLQ179" s="49"/>
      <c r="QLR179" s="49"/>
      <c r="QLS179" s="49"/>
      <c r="QLT179" s="49"/>
      <c r="QLU179" s="49"/>
      <c r="QLV179" s="49"/>
      <c r="QLW179" s="49"/>
      <c r="QLX179" s="49"/>
      <c r="QLY179" s="49"/>
      <c r="QLZ179" s="49"/>
      <c r="QMA179" s="49"/>
      <c r="QMB179" s="49"/>
      <c r="QMC179" s="49"/>
      <c r="QMD179" s="49"/>
      <c r="QME179" s="49"/>
      <c r="QMF179" s="49"/>
      <c r="QMG179" s="49"/>
      <c r="QMH179" s="49"/>
      <c r="QMI179" s="49"/>
      <c r="QMJ179" s="49"/>
      <c r="QMK179" s="49"/>
      <c r="QML179" s="49"/>
      <c r="QMM179" s="49"/>
      <c r="QMN179" s="49"/>
      <c r="QMO179" s="49"/>
      <c r="QMP179" s="49"/>
      <c r="QMQ179" s="49"/>
      <c r="QMR179" s="49"/>
      <c r="QMS179" s="49"/>
      <c r="QMT179" s="49"/>
      <c r="QMU179" s="49"/>
      <c r="QMV179" s="49"/>
      <c r="QMW179" s="49"/>
      <c r="QMX179" s="49"/>
      <c r="QMY179" s="49"/>
      <c r="QMZ179" s="49"/>
      <c r="QNA179" s="49"/>
      <c r="QNB179" s="49"/>
      <c r="QNC179" s="49"/>
      <c r="QND179" s="49"/>
      <c r="QNE179" s="49"/>
      <c r="QNF179" s="49"/>
      <c r="QNG179" s="49"/>
      <c r="QNH179" s="49"/>
      <c r="QNI179" s="49"/>
      <c r="QNJ179" s="49"/>
      <c r="QNK179" s="49"/>
      <c r="QNL179" s="49"/>
      <c r="QNM179" s="49"/>
      <c r="QNN179" s="49"/>
      <c r="QNO179" s="49"/>
      <c r="QNP179" s="49"/>
      <c r="QNQ179" s="49"/>
      <c r="QNR179" s="49"/>
      <c r="QNS179" s="49"/>
      <c r="QNT179" s="49"/>
      <c r="QNU179" s="49"/>
      <c r="QNV179" s="49"/>
      <c r="QNW179" s="49"/>
      <c r="QNX179" s="49"/>
      <c r="QNY179" s="49"/>
      <c r="QNZ179" s="49"/>
      <c r="QOA179" s="49"/>
      <c r="QOB179" s="49"/>
      <c r="QOC179" s="49"/>
      <c r="QOD179" s="49"/>
      <c r="QOE179" s="49"/>
      <c r="QOF179" s="49"/>
      <c r="QOG179" s="49"/>
      <c r="QOH179" s="49"/>
      <c r="QOI179" s="49"/>
      <c r="QOJ179" s="49"/>
      <c r="QOK179" s="49"/>
      <c r="QOL179" s="49"/>
      <c r="QOM179" s="49"/>
      <c r="QON179" s="49"/>
      <c r="QOO179" s="49"/>
      <c r="QOP179" s="49"/>
      <c r="QOQ179" s="49"/>
      <c r="QOR179" s="49"/>
      <c r="QOS179" s="49"/>
      <c r="QOT179" s="49"/>
      <c r="QOU179" s="49"/>
      <c r="QOV179" s="49"/>
      <c r="QOW179" s="49"/>
      <c r="QOX179" s="49"/>
      <c r="QOY179" s="49"/>
      <c r="QOZ179" s="49"/>
      <c r="QPA179" s="49"/>
      <c r="QPB179" s="49"/>
      <c r="QPC179" s="49"/>
      <c r="QPD179" s="49"/>
      <c r="QPE179" s="49"/>
      <c r="QPF179" s="49"/>
      <c r="QPG179" s="49"/>
      <c r="QPH179" s="49"/>
      <c r="QPI179" s="49"/>
      <c r="QPJ179" s="49"/>
      <c r="QPK179" s="49"/>
      <c r="QPL179" s="49"/>
      <c r="QPM179" s="49"/>
      <c r="QPN179" s="49"/>
      <c r="QPO179" s="49"/>
      <c r="QPP179" s="49"/>
      <c r="QPQ179" s="49"/>
      <c r="QPR179" s="49"/>
      <c r="QPS179" s="49"/>
      <c r="QPT179" s="49"/>
      <c r="QPU179" s="49"/>
      <c r="QPV179" s="49"/>
      <c r="QPW179" s="49"/>
      <c r="QPX179" s="49"/>
      <c r="QPY179" s="49"/>
      <c r="QPZ179" s="49"/>
      <c r="QQA179" s="49"/>
      <c r="QQB179" s="49"/>
      <c r="QQC179" s="49"/>
      <c r="QQD179" s="49"/>
      <c r="QQE179" s="49"/>
      <c r="QQF179" s="49"/>
      <c r="QQG179" s="49"/>
      <c r="QQH179" s="49"/>
      <c r="QQI179" s="49"/>
      <c r="QQJ179" s="49"/>
      <c r="QQK179" s="49"/>
      <c r="QQL179" s="49"/>
      <c r="QQM179" s="49"/>
      <c r="QQN179" s="49"/>
      <c r="QQO179" s="49"/>
      <c r="QQP179" s="49"/>
      <c r="QQQ179" s="49"/>
      <c r="QQR179" s="49"/>
      <c r="QQS179" s="49"/>
      <c r="QQT179" s="49"/>
      <c r="QQU179" s="49"/>
      <c r="QQV179" s="49"/>
      <c r="QQW179" s="49"/>
      <c r="QQX179" s="49"/>
      <c r="QQY179" s="49"/>
      <c r="QQZ179" s="49"/>
      <c r="QRA179" s="49"/>
      <c r="QRB179" s="49"/>
      <c r="QRC179" s="49"/>
      <c r="QRD179" s="49"/>
      <c r="QRE179" s="49"/>
      <c r="QRF179" s="49"/>
      <c r="QRG179" s="49"/>
      <c r="QRH179" s="49"/>
      <c r="QRI179" s="49"/>
      <c r="QRJ179" s="49"/>
      <c r="QRK179" s="49"/>
      <c r="QRL179" s="49"/>
      <c r="QRM179" s="49"/>
      <c r="QRN179" s="49"/>
      <c r="QRO179" s="49"/>
      <c r="QRP179" s="49"/>
      <c r="QRQ179" s="49"/>
      <c r="QRR179" s="49"/>
      <c r="QRS179" s="49"/>
      <c r="QRT179" s="49"/>
      <c r="QRU179" s="49"/>
      <c r="QRV179" s="49"/>
      <c r="QRW179" s="49"/>
      <c r="QRX179" s="49"/>
      <c r="QRY179" s="49"/>
      <c r="QRZ179" s="49"/>
      <c r="QSA179" s="49"/>
      <c r="QSB179" s="49"/>
      <c r="QSC179" s="49"/>
      <c r="QSD179" s="49"/>
      <c r="QSE179" s="49"/>
      <c r="QSF179" s="49"/>
      <c r="QSG179" s="49"/>
      <c r="QSH179" s="49"/>
      <c r="QSI179" s="49"/>
      <c r="QSJ179" s="49"/>
      <c r="QSK179" s="49"/>
      <c r="QSL179" s="49"/>
      <c r="QSM179" s="49"/>
      <c r="QSN179" s="49"/>
      <c r="QSO179" s="49"/>
      <c r="QSP179" s="49"/>
      <c r="QSQ179" s="49"/>
      <c r="QSR179" s="49"/>
      <c r="QSS179" s="49"/>
      <c r="QST179" s="49"/>
      <c r="QSU179" s="49"/>
      <c r="QSV179" s="49"/>
      <c r="QSW179" s="49"/>
      <c r="QSX179" s="49"/>
      <c r="QSY179" s="49"/>
      <c r="QSZ179" s="49"/>
      <c r="QTA179" s="49"/>
      <c r="QTB179" s="49"/>
      <c r="QTC179" s="49"/>
      <c r="QTD179" s="49"/>
      <c r="QTE179" s="49"/>
      <c r="QTF179" s="49"/>
      <c r="QTG179" s="49"/>
      <c r="QTH179" s="49"/>
      <c r="QTI179" s="49"/>
      <c r="QTJ179" s="49"/>
      <c r="QTK179" s="49"/>
      <c r="QTL179" s="49"/>
      <c r="QTM179" s="49"/>
      <c r="QTN179" s="49"/>
      <c r="QTO179" s="49"/>
      <c r="QTP179" s="49"/>
      <c r="QTQ179" s="49"/>
      <c r="QTR179" s="49"/>
      <c r="QTS179" s="49"/>
      <c r="QTT179" s="49"/>
      <c r="QTU179" s="49"/>
      <c r="QTV179" s="49"/>
      <c r="QTW179" s="49"/>
      <c r="QTX179" s="49"/>
      <c r="QTY179" s="49"/>
      <c r="QTZ179" s="49"/>
      <c r="QUA179" s="49"/>
      <c r="QUB179" s="49"/>
      <c r="QUC179" s="49"/>
      <c r="QUD179" s="49"/>
      <c r="QUE179" s="49"/>
      <c r="QUF179" s="49"/>
      <c r="QUG179" s="49"/>
      <c r="QUH179" s="49"/>
      <c r="QUI179" s="49"/>
      <c r="QUJ179" s="49"/>
      <c r="QUK179" s="49"/>
      <c r="QUL179" s="49"/>
      <c r="QUM179" s="49"/>
      <c r="QUN179" s="49"/>
      <c r="QUO179" s="49"/>
      <c r="QUP179" s="49"/>
      <c r="QUQ179" s="49"/>
      <c r="QUR179" s="49"/>
      <c r="QUS179" s="49"/>
      <c r="QUT179" s="49"/>
      <c r="QUU179" s="49"/>
      <c r="QUV179" s="49"/>
      <c r="QUW179" s="49"/>
      <c r="QUX179" s="49"/>
      <c r="QUY179" s="49"/>
      <c r="QUZ179" s="49"/>
      <c r="QVA179" s="49"/>
      <c r="QVB179" s="49"/>
      <c r="QVC179" s="49"/>
      <c r="QVD179" s="49"/>
      <c r="QVE179" s="49"/>
      <c r="QVF179" s="49"/>
      <c r="QVG179" s="49"/>
      <c r="QVH179" s="49"/>
      <c r="QVI179" s="49"/>
      <c r="QVJ179" s="49"/>
      <c r="QVK179" s="49"/>
      <c r="QVL179" s="49"/>
      <c r="QVM179" s="49"/>
      <c r="QVN179" s="49"/>
      <c r="QVO179" s="49"/>
      <c r="QVP179" s="49"/>
      <c r="QVQ179" s="49"/>
      <c r="QVR179" s="49"/>
      <c r="QVS179" s="49"/>
      <c r="QVT179" s="49"/>
      <c r="QVU179" s="49"/>
      <c r="QVV179" s="49"/>
      <c r="QVW179" s="49"/>
      <c r="QVX179" s="49"/>
      <c r="QVY179" s="49"/>
      <c r="QVZ179" s="49"/>
      <c r="QWA179" s="49"/>
      <c r="QWB179" s="49"/>
      <c r="QWC179" s="49"/>
      <c r="QWD179" s="49"/>
      <c r="QWE179" s="49"/>
      <c r="QWF179" s="49"/>
      <c r="QWG179" s="49"/>
      <c r="QWH179" s="49"/>
      <c r="QWI179" s="49"/>
      <c r="QWJ179" s="49"/>
      <c r="QWK179" s="49"/>
      <c r="QWL179" s="49"/>
      <c r="QWM179" s="49"/>
      <c r="QWN179" s="49"/>
      <c r="QWO179" s="49"/>
      <c r="QWP179" s="49"/>
      <c r="QWQ179" s="49"/>
      <c r="QWR179" s="49"/>
      <c r="QWS179" s="49"/>
      <c r="QWT179" s="49"/>
      <c r="QWU179" s="49"/>
      <c r="QWV179" s="49"/>
      <c r="QWW179" s="49"/>
      <c r="QWX179" s="49"/>
      <c r="QWY179" s="49"/>
      <c r="QWZ179" s="49"/>
      <c r="QXA179" s="49"/>
      <c r="QXB179" s="49"/>
      <c r="QXC179" s="49"/>
      <c r="QXD179" s="49"/>
      <c r="QXE179" s="49"/>
      <c r="QXF179" s="49"/>
      <c r="QXG179" s="49"/>
      <c r="QXH179" s="49"/>
      <c r="QXI179" s="49"/>
      <c r="QXJ179" s="49"/>
      <c r="QXK179" s="49"/>
      <c r="QXL179" s="49"/>
      <c r="QXM179" s="49"/>
      <c r="QXN179" s="49"/>
      <c r="QXO179" s="49"/>
      <c r="QXP179" s="49"/>
      <c r="QXQ179" s="49"/>
      <c r="QXR179" s="49"/>
      <c r="QXS179" s="49"/>
      <c r="QXT179" s="49"/>
      <c r="QXU179" s="49"/>
      <c r="QXV179" s="49"/>
      <c r="QXW179" s="49"/>
      <c r="QXX179" s="49"/>
      <c r="QXY179" s="49"/>
      <c r="QXZ179" s="49"/>
      <c r="QYA179" s="49"/>
      <c r="QYB179" s="49"/>
      <c r="QYC179" s="49"/>
      <c r="QYD179" s="49"/>
      <c r="QYE179" s="49"/>
      <c r="QYF179" s="49"/>
      <c r="QYG179" s="49"/>
      <c r="QYH179" s="49"/>
      <c r="QYI179" s="49"/>
      <c r="QYJ179" s="49"/>
      <c r="QYK179" s="49"/>
      <c r="QYL179" s="49"/>
      <c r="QYM179" s="49"/>
      <c r="QYN179" s="49"/>
      <c r="QYO179" s="49"/>
      <c r="QYP179" s="49"/>
      <c r="QYQ179" s="49"/>
      <c r="QYR179" s="49"/>
      <c r="QYS179" s="49"/>
      <c r="QYT179" s="49"/>
      <c r="QYU179" s="49"/>
      <c r="QYV179" s="49"/>
      <c r="QYW179" s="49"/>
      <c r="QYX179" s="49"/>
      <c r="QYY179" s="49"/>
      <c r="QYZ179" s="49"/>
      <c r="QZA179" s="49"/>
      <c r="QZB179" s="49"/>
      <c r="QZC179" s="49"/>
      <c r="QZD179" s="49"/>
      <c r="QZE179" s="49"/>
      <c r="QZF179" s="49"/>
      <c r="QZG179" s="49"/>
      <c r="QZH179" s="49"/>
      <c r="QZI179" s="49"/>
      <c r="QZJ179" s="49"/>
      <c r="QZK179" s="49"/>
      <c r="QZL179" s="49"/>
      <c r="QZM179" s="49"/>
      <c r="QZN179" s="49"/>
      <c r="QZO179" s="49"/>
      <c r="QZP179" s="49"/>
      <c r="QZQ179" s="49"/>
      <c r="QZR179" s="49"/>
      <c r="QZS179" s="49"/>
      <c r="QZT179" s="49"/>
      <c r="QZU179" s="49"/>
      <c r="QZV179" s="49"/>
      <c r="QZW179" s="49"/>
      <c r="QZX179" s="49"/>
      <c r="QZY179" s="49"/>
      <c r="QZZ179" s="49"/>
      <c r="RAA179" s="49"/>
      <c r="RAB179" s="49"/>
      <c r="RAC179" s="49"/>
      <c r="RAD179" s="49"/>
      <c r="RAE179" s="49"/>
      <c r="RAF179" s="49"/>
      <c r="RAG179" s="49"/>
      <c r="RAH179" s="49"/>
      <c r="RAI179" s="49"/>
      <c r="RAJ179" s="49"/>
      <c r="RAK179" s="49"/>
      <c r="RAL179" s="49"/>
      <c r="RAM179" s="49"/>
      <c r="RAN179" s="49"/>
      <c r="RAO179" s="49"/>
      <c r="RAP179" s="49"/>
      <c r="RAQ179" s="49"/>
      <c r="RAR179" s="49"/>
      <c r="RAS179" s="49"/>
      <c r="RAT179" s="49"/>
      <c r="RAU179" s="49"/>
      <c r="RAV179" s="49"/>
      <c r="RAW179" s="49"/>
      <c r="RAX179" s="49"/>
      <c r="RAY179" s="49"/>
      <c r="RAZ179" s="49"/>
      <c r="RBA179" s="49"/>
      <c r="RBB179" s="49"/>
      <c r="RBC179" s="49"/>
      <c r="RBD179" s="49"/>
      <c r="RBE179" s="49"/>
      <c r="RBF179" s="49"/>
      <c r="RBG179" s="49"/>
      <c r="RBH179" s="49"/>
      <c r="RBI179" s="49"/>
      <c r="RBJ179" s="49"/>
      <c r="RBK179" s="49"/>
      <c r="RBL179" s="49"/>
      <c r="RBM179" s="49"/>
      <c r="RBN179" s="49"/>
      <c r="RBO179" s="49"/>
      <c r="RBP179" s="49"/>
      <c r="RBQ179" s="49"/>
      <c r="RBR179" s="49"/>
      <c r="RBS179" s="49"/>
      <c r="RBT179" s="49"/>
      <c r="RBU179" s="49"/>
      <c r="RBV179" s="49"/>
      <c r="RBW179" s="49"/>
      <c r="RBX179" s="49"/>
      <c r="RBY179" s="49"/>
      <c r="RBZ179" s="49"/>
      <c r="RCA179" s="49"/>
      <c r="RCB179" s="49"/>
      <c r="RCC179" s="49"/>
      <c r="RCD179" s="49"/>
      <c r="RCE179" s="49"/>
      <c r="RCF179" s="49"/>
      <c r="RCG179" s="49"/>
      <c r="RCH179" s="49"/>
      <c r="RCI179" s="49"/>
      <c r="RCJ179" s="49"/>
      <c r="RCK179" s="49"/>
      <c r="RCL179" s="49"/>
      <c r="RCM179" s="49"/>
      <c r="RCN179" s="49"/>
      <c r="RCO179" s="49"/>
      <c r="RCP179" s="49"/>
      <c r="RCQ179" s="49"/>
      <c r="RCR179" s="49"/>
      <c r="RCS179" s="49"/>
      <c r="RCT179" s="49"/>
      <c r="RCU179" s="49"/>
      <c r="RCV179" s="49"/>
      <c r="RCW179" s="49"/>
      <c r="RCX179" s="49"/>
      <c r="RCY179" s="49"/>
      <c r="RCZ179" s="49"/>
      <c r="RDA179" s="49"/>
      <c r="RDB179" s="49"/>
      <c r="RDC179" s="49"/>
      <c r="RDD179" s="49"/>
      <c r="RDE179" s="49"/>
      <c r="RDF179" s="49"/>
      <c r="RDG179" s="49"/>
      <c r="RDH179" s="49"/>
      <c r="RDI179" s="49"/>
      <c r="RDJ179" s="49"/>
      <c r="RDK179" s="49"/>
      <c r="RDL179" s="49"/>
      <c r="RDM179" s="49"/>
      <c r="RDN179" s="49"/>
      <c r="RDO179" s="49"/>
      <c r="RDP179" s="49"/>
      <c r="RDQ179" s="49"/>
      <c r="RDR179" s="49"/>
      <c r="RDS179" s="49"/>
      <c r="RDT179" s="49"/>
      <c r="RDU179" s="49"/>
      <c r="RDV179" s="49"/>
      <c r="RDW179" s="49"/>
      <c r="RDX179" s="49"/>
      <c r="RDY179" s="49"/>
      <c r="RDZ179" s="49"/>
      <c r="REA179" s="49"/>
      <c r="REB179" s="49"/>
      <c r="REC179" s="49"/>
      <c r="RED179" s="49"/>
      <c r="REE179" s="49"/>
      <c r="REF179" s="49"/>
      <c r="REG179" s="49"/>
      <c r="REH179" s="49"/>
      <c r="REI179" s="49"/>
      <c r="REJ179" s="49"/>
      <c r="REK179" s="49"/>
      <c r="REL179" s="49"/>
      <c r="REM179" s="49"/>
      <c r="REN179" s="49"/>
      <c r="REO179" s="49"/>
      <c r="REP179" s="49"/>
      <c r="REQ179" s="49"/>
      <c r="RER179" s="49"/>
      <c r="RES179" s="49"/>
      <c r="RET179" s="49"/>
      <c r="REU179" s="49"/>
      <c r="REV179" s="49"/>
      <c r="REW179" s="49"/>
      <c r="REX179" s="49"/>
      <c r="REY179" s="49"/>
      <c r="REZ179" s="49"/>
      <c r="RFA179" s="49"/>
      <c r="RFB179" s="49"/>
      <c r="RFC179" s="49"/>
      <c r="RFD179" s="49"/>
      <c r="RFE179" s="49"/>
      <c r="RFF179" s="49"/>
      <c r="RFG179" s="49"/>
      <c r="RFH179" s="49"/>
      <c r="RFI179" s="49"/>
      <c r="RFJ179" s="49"/>
      <c r="RFK179" s="49"/>
      <c r="RFL179" s="49"/>
      <c r="RFM179" s="49"/>
      <c r="RFN179" s="49"/>
      <c r="RFO179" s="49"/>
      <c r="RFP179" s="49"/>
      <c r="RFQ179" s="49"/>
      <c r="RFR179" s="49"/>
      <c r="RFS179" s="49"/>
      <c r="RFT179" s="49"/>
      <c r="RFU179" s="49"/>
      <c r="RFV179" s="49"/>
      <c r="RFW179" s="49"/>
      <c r="RFX179" s="49"/>
      <c r="RFY179" s="49"/>
      <c r="RFZ179" s="49"/>
      <c r="RGA179" s="49"/>
      <c r="RGB179" s="49"/>
      <c r="RGC179" s="49"/>
      <c r="RGD179" s="49"/>
      <c r="RGE179" s="49"/>
      <c r="RGF179" s="49"/>
      <c r="RGG179" s="49"/>
      <c r="RGH179" s="49"/>
      <c r="RGI179" s="49"/>
      <c r="RGJ179" s="49"/>
      <c r="RGK179" s="49"/>
      <c r="RGL179" s="49"/>
      <c r="RGM179" s="49"/>
      <c r="RGN179" s="49"/>
      <c r="RGO179" s="49"/>
      <c r="RGP179" s="49"/>
      <c r="RGQ179" s="49"/>
      <c r="RGR179" s="49"/>
      <c r="RGS179" s="49"/>
      <c r="RGT179" s="49"/>
      <c r="RGU179" s="49"/>
      <c r="RGV179" s="49"/>
      <c r="RGW179" s="49"/>
      <c r="RGX179" s="49"/>
      <c r="RGY179" s="49"/>
      <c r="RGZ179" s="49"/>
      <c r="RHA179" s="49"/>
      <c r="RHB179" s="49"/>
      <c r="RHC179" s="49"/>
      <c r="RHD179" s="49"/>
      <c r="RHE179" s="49"/>
      <c r="RHF179" s="49"/>
      <c r="RHG179" s="49"/>
      <c r="RHH179" s="49"/>
      <c r="RHI179" s="49"/>
      <c r="RHJ179" s="49"/>
      <c r="RHK179" s="49"/>
      <c r="RHL179" s="49"/>
      <c r="RHM179" s="49"/>
      <c r="RHN179" s="49"/>
      <c r="RHO179" s="49"/>
      <c r="RHP179" s="49"/>
      <c r="RHQ179" s="49"/>
      <c r="RHR179" s="49"/>
      <c r="RHS179" s="49"/>
      <c r="RHT179" s="49"/>
      <c r="RHU179" s="49"/>
      <c r="RHV179" s="49"/>
      <c r="RHW179" s="49"/>
      <c r="RHX179" s="49"/>
      <c r="RHY179" s="49"/>
      <c r="RHZ179" s="49"/>
      <c r="RIA179" s="49"/>
      <c r="RIB179" s="49"/>
      <c r="RIC179" s="49"/>
      <c r="RID179" s="49"/>
      <c r="RIE179" s="49"/>
      <c r="RIF179" s="49"/>
      <c r="RIG179" s="49"/>
      <c r="RIH179" s="49"/>
      <c r="RII179" s="49"/>
      <c r="RIJ179" s="49"/>
      <c r="RIK179" s="49"/>
      <c r="RIL179" s="49"/>
      <c r="RIM179" s="49"/>
      <c r="RIN179" s="49"/>
      <c r="RIO179" s="49"/>
      <c r="RIP179" s="49"/>
      <c r="RIQ179" s="49"/>
      <c r="RIR179" s="49"/>
      <c r="RIS179" s="49"/>
      <c r="RIT179" s="49"/>
      <c r="RIU179" s="49"/>
      <c r="RIV179" s="49"/>
      <c r="RIW179" s="49"/>
      <c r="RIX179" s="49"/>
      <c r="RIY179" s="49"/>
      <c r="RIZ179" s="49"/>
      <c r="RJA179" s="49"/>
      <c r="RJB179" s="49"/>
      <c r="RJC179" s="49"/>
      <c r="RJD179" s="49"/>
      <c r="RJE179" s="49"/>
      <c r="RJF179" s="49"/>
      <c r="RJG179" s="49"/>
      <c r="RJH179" s="49"/>
      <c r="RJI179" s="49"/>
      <c r="RJJ179" s="49"/>
      <c r="RJK179" s="49"/>
      <c r="RJL179" s="49"/>
      <c r="RJM179" s="49"/>
      <c r="RJN179" s="49"/>
      <c r="RJO179" s="49"/>
      <c r="RJP179" s="49"/>
      <c r="RJQ179" s="49"/>
      <c r="RJR179" s="49"/>
      <c r="RJS179" s="49"/>
      <c r="RJT179" s="49"/>
      <c r="RJU179" s="49"/>
      <c r="RJV179" s="49"/>
      <c r="RJW179" s="49"/>
      <c r="RJX179" s="49"/>
      <c r="RJY179" s="49"/>
      <c r="RJZ179" s="49"/>
      <c r="RKA179" s="49"/>
      <c r="RKB179" s="49"/>
      <c r="RKC179" s="49"/>
      <c r="RKD179" s="49"/>
      <c r="RKE179" s="49"/>
      <c r="RKF179" s="49"/>
      <c r="RKG179" s="49"/>
      <c r="RKH179" s="49"/>
      <c r="RKI179" s="49"/>
      <c r="RKJ179" s="49"/>
      <c r="RKK179" s="49"/>
      <c r="RKL179" s="49"/>
      <c r="RKM179" s="49"/>
      <c r="RKN179" s="49"/>
      <c r="RKO179" s="49"/>
      <c r="RKP179" s="49"/>
      <c r="RKQ179" s="49"/>
      <c r="RKR179" s="49"/>
      <c r="RKS179" s="49"/>
      <c r="RKT179" s="49"/>
      <c r="RKU179" s="49"/>
      <c r="RKV179" s="49"/>
      <c r="RKW179" s="49"/>
      <c r="RKX179" s="49"/>
      <c r="RKY179" s="49"/>
      <c r="RKZ179" s="49"/>
      <c r="RLA179" s="49"/>
      <c r="RLB179" s="49"/>
      <c r="RLC179" s="49"/>
      <c r="RLD179" s="49"/>
      <c r="RLE179" s="49"/>
      <c r="RLF179" s="49"/>
      <c r="RLG179" s="49"/>
      <c r="RLH179" s="49"/>
      <c r="RLI179" s="49"/>
      <c r="RLJ179" s="49"/>
      <c r="RLK179" s="49"/>
      <c r="RLL179" s="49"/>
      <c r="RLM179" s="49"/>
      <c r="RLN179" s="49"/>
      <c r="RLO179" s="49"/>
      <c r="RLP179" s="49"/>
      <c r="RLQ179" s="49"/>
      <c r="RLR179" s="49"/>
      <c r="RLS179" s="49"/>
      <c r="RLT179" s="49"/>
      <c r="RLU179" s="49"/>
      <c r="RLV179" s="49"/>
      <c r="RLW179" s="49"/>
      <c r="RLX179" s="49"/>
      <c r="RLY179" s="49"/>
      <c r="RLZ179" s="49"/>
      <c r="RMA179" s="49"/>
      <c r="RMB179" s="49"/>
      <c r="RMC179" s="49"/>
      <c r="RMD179" s="49"/>
      <c r="RME179" s="49"/>
      <c r="RMF179" s="49"/>
      <c r="RMG179" s="49"/>
      <c r="RMH179" s="49"/>
      <c r="RMI179" s="49"/>
      <c r="RMJ179" s="49"/>
      <c r="RMK179" s="49"/>
      <c r="RML179" s="49"/>
      <c r="RMM179" s="49"/>
      <c r="RMN179" s="49"/>
      <c r="RMO179" s="49"/>
      <c r="RMP179" s="49"/>
      <c r="RMQ179" s="49"/>
      <c r="RMR179" s="49"/>
      <c r="RMS179" s="49"/>
      <c r="RMT179" s="49"/>
      <c r="RMU179" s="49"/>
      <c r="RMV179" s="49"/>
      <c r="RMW179" s="49"/>
      <c r="RMX179" s="49"/>
      <c r="RMY179" s="49"/>
      <c r="RMZ179" s="49"/>
      <c r="RNA179" s="49"/>
      <c r="RNB179" s="49"/>
      <c r="RNC179" s="49"/>
      <c r="RND179" s="49"/>
      <c r="RNE179" s="49"/>
      <c r="RNF179" s="49"/>
      <c r="RNG179" s="49"/>
      <c r="RNH179" s="49"/>
      <c r="RNI179" s="49"/>
      <c r="RNJ179" s="49"/>
      <c r="RNK179" s="49"/>
      <c r="RNL179" s="49"/>
      <c r="RNM179" s="49"/>
      <c r="RNN179" s="49"/>
      <c r="RNO179" s="49"/>
      <c r="RNP179" s="49"/>
      <c r="RNQ179" s="49"/>
      <c r="RNR179" s="49"/>
      <c r="RNS179" s="49"/>
      <c r="RNT179" s="49"/>
      <c r="RNU179" s="49"/>
      <c r="RNV179" s="49"/>
      <c r="RNW179" s="49"/>
      <c r="RNX179" s="49"/>
      <c r="RNY179" s="49"/>
      <c r="RNZ179" s="49"/>
      <c r="ROA179" s="49"/>
      <c r="ROB179" s="49"/>
      <c r="ROC179" s="49"/>
      <c r="ROD179" s="49"/>
      <c r="ROE179" s="49"/>
      <c r="ROF179" s="49"/>
      <c r="ROG179" s="49"/>
      <c r="ROH179" s="49"/>
      <c r="ROI179" s="49"/>
      <c r="ROJ179" s="49"/>
      <c r="ROK179" s="49"/>
      <c r="ROL179" s="49"/>
      <c r="ROM179" s="49"/>
      <c r="RON179" s="49"/>
      <c r="ROO179" s="49"/>
      <c r="ROP179" s="49"/>
      <c r="ROQ179" s="49"/>
      <c r="ROR179" s="49"/>
      <c r="ROS179" s="49"/>
      <c r="ROT179" s="49"/>
      <c r="ROU179" s="49"/>
      <c r="ROV179" s="49"/>
      <c r="ROW179" s="49"/>
      <c r="ROX179" s="49"/>
      <c r="ROY179" s="49"/>
      <c r="ROZ179" s="49"/>
      <c r="RPA179" s="49"/>
      <c r="RPB179" s="49"/>
      <c r="RPC179" s="49"/>
      <c r="RPD179" s="49"/>
      <c r="RPE179" s="49"/>
      <c r="RPF179" s="49"/>
      <c r="RPG179" s="49"/>
      <c r="RPH179" s="49"/>
      <c r="RPI179" s="49"/>
      <c r="RPJ179" s="49"/>
      <c r="RPK179" s="49"/>
      <c r="RPL179" s="49"/>
      <c r="RPM179" s="49"/>
      <c r="RPN179" s="49"/>
      <c r="RPO179" s="49"/>
      <c r="RPP179" s="49"/>
      <c r="RPQ179" s="49"/>
      <c r="RPR179" s="49"/>
      <c r="RPS179" s="49"/>
      <c r="RPT179" s="49"/>
      <c r="RPU179" s="49"/>
      <c r="RPV179" s="49"/>
      <c r="RPW179" s="49"/>
      <c r="RPX179" s="49"/>
      <c r="RPY179" s="49"/>
      <c r="RPZ179" s="49"/>
      <c r="RQA179" s="49"/>
      <c r="RQB179" s="49"/>
      <c r="RQC179" s="49"/>
      <c r="RQD179" s="49"/>
      <c r="RQE179" s="49"/>
      <c r="RQF179" s="49"/>
      <c r="RQG179" s="49"/>
      <c r="RQH179" s="49"/>
      <c r="RQI179" s="49"/>
      <c r="RQJ179" s="49"/>
      <c r="RQK179" s="49"/>
      <c r="RQL179" s="49"/>
      <c r="RQM179" s="49"/>
      <c r="RQN179" s="49"/>
      <c r="RQO179" s="49"/>
      <c r="RQP179" s="49"/>
      <c r="RQQ179" s="49"/>
      <c r="RQR179" s="49"/>
      <c r="RQS179" s="49"/>
      <c r="RQT179" s="49"/>
      <c r="RQU179" s="49"/>
      <c r="RQV179" s="49"/>
      <c r="RQW179" s="49"/>
      <c r="RQX179" s="49"/>
      <c r="RQY179" s="49"/>
      <c r="RQZ179" s="49"/>
      <c r="RRA179" s="49"/>
      <c r="RRB179" s="49"/>
      <c r="RRC179" s="49"/>
      <c r="RRD179" s="49"/>
      <c r="RRE179" s="49"/>
      <c r="RRF179" s="49"/>
      <c r="RRG179" s="49"/>
      <c r="RRH179" s="49"/>
      <c r="RRI179" s="49"/>
      <c r="RRJ179" s="49"/>
      <c r="RRK179" s="49"/>
      <c r="RRL179" s="49"/>
      <c r="RRM179" s="49"/>
      <c r="RRN179" s="49"/>
      <c r="RRO179" s="49"/>
      <c r="RRP179" s="49"/>
      <c r="RRQ179" s="49"/>
      <c r="RRR179" s="49"/>
      <c r="RRS179" s="49"/>
      <c r="RRT179" s="49"/>
      <c r="RRU179" s="49"/>
      <c r="RRV179" s="49"/>
      <c r="RRW179" s="49"/>
      <c r="RRX179" s="49"/>
      <c r="RRY179" s="49"/>
      <c r="RRZ179" s="49"/>
      <c r="RSA179" s="49"/>
      <c r="RSB179" s="49"/>
      <c r="RSC179" s="49"/>
      <c r="RSD179" s="49"/>
      <c r="RSE179" s="49"/>
      <c r="RSF179" s="49"/>
      <c r="RSG179" s="49"/>
      <c r="RSH179" s="49"/>
      <c r="RSI179" s="49"/>
      <c r="RSJ179" s="49"/>
      <c r="RSK179" s="49"/>
      <c r="RSL179" s="49"/>
      <c r="RSM179" s="49"/>
      <c r="RSN179" s="49"/>
      <c r="RSO179" s="49"/>
      <c r="RSP179" s="49"/>
      <c r="RSQ179" s="49"/>
      <c r="RSR179" s="49"/>
      <c r="RSS179" s="49"/>
      <c r="RST179" s="49"/>
      <c r="RSU179" s="49"/>
      <c r="RSV179" s="49"/>
      <c r="RSW179" s="49"/>
      <c r="RSX179" s="49"/>
      <c r="RSY179" s="49"/>
      <c r="RSZ179" s="49"/>
      <c r="RTA179" s="49"/>
      <c r="RTB179" s="49"/>
      <c r="RTC179" s="49"/>
      <c r="RTD179" s="49"/>
      <c r="RTE179" s="49"/>
      <c r="RTF179" s="49"/>
      <c r="RTG179" s="49"/>
      <c r="RTH179" s="49"/>
      <c r="RTI179" s="49"/>
      <c r="RTJ179" s="49"/>
      <c r="RTK179" s="49"/>
      <c r="RTL179" s="49"/>
      <c r="RTM179" s="49"/>
      <c r="RTN179" s="49"/>
      <c r="RTO179" s="49"/>
      <c r="RTP179" s="49"/>
      <c r="RTQ179" s="49"/>
      <c r="RTR179" s="49"/>
      <c r="RTS179" s="49"/>
      <c r="RTT179" s="49"/>
      <c r="RTU179" s="49"/>
      <c r="RTV179" s="49"/>
      <c r="RTW179" s="49"/>
      <c r="RTX179" s="49"/>
      <c r="RTY179" s="49"/>
      <c r="RTZ179" s="49"/>
      <c r="RUA179" s="49"/>
      <c r="RUB179" s="49"/>
      <c r="RUC179" s="49"/>
      <c r="RUD179" s="49"/>
      <c r="RUE179" s="49"/>
      <c r="RUF179" s="49"/>
      <c r="RUG179" s="49"/>
      <c r="RUH179" s="49"/>
      <c r="RUI179" s="49"/>
      <c r="RUJ179" s="49"/>
      <c r="RUK179" s="49"/>
      <c r="RUL179" s="49"/>
      <c r="RUM179" s="49"/>
      <c r="RUN179" s="49"/>
      <c r="RUO179" s="49"/>
      <c r="RUP179" s="49"/>
      <c r="RUQ179" s="49"/>
      <c r="RUR179" s="49"/>
      <c r="RUS179" s="49"/>
      <c r="RUT179" s="49"/>
      <c r="RUU179" s="49"/>
      <c r="RUV179" s="49"/>
      <c r="RUW179" s="49"/>
      <c r="RUX179" s="49"/>
      <c r="RUY179" s="49"/>
      <c r="RUZ179" s="49"/>
      <c r="RVA179" s="49"/>
      <c r="RVB179" s="49"/>
      <c r="RVC179" s="49"/>
      <c r="RVD179" s="49"/>
      <c r="RVE179" s="49"/>
      <c r="RVF179" s="49"/>
      <c r="RVG179" s="49"/>
      <c r="RVH179" s="49"/>
      <c r="RVI179" s="49"/>
      <c r="RVJ179" s="49"/>
      <c r="RVK179" s="49"/>
      <c r="RVL179" s="49"/>
      <c r="RVM179" s="49"/>
      <c r="RVN179" s="49"/>
      <c r="RVO179" s="49"/>
      <c r="RVP179" s="49"/>
      <c r="RVQ179" s="49"/>
      <c r="RVR179" s="49"/>
      <c r="RVS179" s="49"/>
      <c r="RVT179" s="49"/>
      <c r="RVU179" s="49"/>
      <c r="RVV179" s="49"/>
      <c r="RVW179" s="49"/>
      <c r="RVX179" s="49"/>
      <c r="RVY179" s="49"/>
      <c r="RVZ179" s="49"/>
      <c r="RWA179" s="49"/>
      <c r="RWB179" s="49"/>
      <c r="RWC179" s="49"/>
      <c r="RWD179" s="49"/>
      <c r="RWE179" s="49"/>
      <c r="RWF179" s="49"/>
      <c r="RWG179" s="49"/>
      <c r="RWH179" s="49"/>
      <c r="RWI179" s="49"/>
      <c r="RWJ179" s="49"/>
      <c r="RWK179" s="49"/>
      <c r="RWL179" s="49"/>
      <c r="RWM179" s="49"/>
      <c r="RWN179" s="49"/>
      <c r="RWO179" s="49"/>
      <c r="RWP179" s="49"/>
      <c r="RWQ179" s="49"/>
      <c r="RWR179" s="49"/>
      <c r="RWS179" s="49"/>
      <c r="RWT179" s="49"/>
      <c r="RWU179" s="49"/>
      <c r="RWV179" s="49"/>
      <c r="RWW179" s="49"/>
      <c r="RWX179" s="49"/>
      <c r="RWY179" s="49"/>
      <c r="RWZ179" s="49"/>
      <c r="RXA179" s="49"/>
      <c r="RXB179" s="49"/>
      <c r="RXC179" s="49"/>
      <c r="RXD179" s="49"/>
      <c r="RXE179" s="49"/>
      <c r="RXF179" s="49"/>
      <c r="RXG179" s="49"/>
      <c r="RXH179" s="49"/>
      <c r="RXI179" s="49"/>
      <c r="RXJ179" s="49"/>
      <c r="RXK179" s="49"/>
      <c r="RXL179" s="49"/>
      <c r="RXM179" s="49"/>
      <c r="RXN179" s="49"/>
      <c r="RXO179" s="49"/>
      <c r="RXP179" s="49"/>
      <c r="RXQ179" s="49"/>
      <c r="RXR179" s="49"/>
      <c r="RXS179" s="49"/>
      <c r="RXT179" s="49"/>
      <c r="RXU179" s="49"/>
      <c r="RXV179" s="49"/>
      <c r="RXW179" s="49"/>
      <c r="RXX179" s="49"/>
      <c r="RXY179" s="49"/>
      <c r="RXZ179" s="49"/>
      <c r="RYA179" s="49"/>
      <c r="RYB179" s="49"/>
      <c r="RYC179" s="49"/>
      <c r="RYD179" s="49"/>
      <c r="RYE179" s="49"/>
      <c r="RYF179" s="49"/>
      <c r="RYG179" s="49"/>
      <c r="RYH179" s="49"/>
      <c r="RYI179" s="49"/>
      <c r="RYJ179" s="49"/>
      <c r="RYK179" s="49"/>
      <c r="RYL179" s="49"/>
      <c r="RYM179" s="49"/>
      <c r="RYN179" s="49"/>
      <c r="RYO179" s="49"/>
      <c r="RYP179" s="49"/>
      <c r="RYQ179" s="49"/>
      <c r="RYR179" s="49"/>
      <c r="RYS179" s="49"/>
      <c r="RYT179" s="49"/>
      <c r="RYU179" s="49"/>
      <c r="RYV179" s="49"/>
      <c r="RYW179" s="49"/>
      <c r="RYX179" s="49"/>
      <c r="RYY179" s="49"/>
      <c r="RYZ179" s="49"/>
      <c r="RZA179" s="49"/>
      <c r="RZB179" s="49"/>
      <c r="RZC179" s="49"/>
      <c r="RZD179" s="49"/>
      <c r="RZE179" s="49"/>
      <c r="RZF179" s="49"/>
      <c r="RZG179" s="49"/>
      <c r="RZH179" s="49"/>
      <c r="RZI179" s="49"/>
      <c r="RZJ179" s="49"/>
      <c r="RZK179" s="49"/>
      <c r="RZL179" s="49"/>
      <c r="RZM179" s="49"/>
      <c r="RZN179" s="49"/>
      <c r="RZO179" s="49"/>
      <c r="RZP179" s="49"/>
      <c r="RZQ179" s="49"/>
      <c r="RZR179" s="49"/>
      <c r="RZS179" s="49"/>
      <c r="RZT179" s="49"/>
      <c r="RZU179" s="49"/>
      <c r="RZV179" s="49"/>
      <c r="RZW179" s="49"/>
      <c r="RZX179" s="49"/>
      <c r="RZY179" s="49"/>
      <c r="RZZ179" s="49"/>
      <c r="SAA179" s="49"/>
      <c r="SAB179" s="49"/>
      <c r="SAC179" s="49"/>
      <c r="SAD179" s="49"/>
      <c r="SAE179" s="49"/>
      <c r="SAF179" s="49"/>
      <c r="SAG179" s="49"/>
      <c r="SAH179" s="49"/>
      <c r="SAI179" s="49"/>
      <c r="SAJ179" s="49"/>
      <c r="SAK179" s="49"/>
      <c r="SAL179" s="49"/>
      <c r="SAM179" s="49"/>
      <c r="SAN179" s="49"/>
      <c r="SAO179" s="49"/>
      <c r="SAP179" s="49"/>
      <c r="SAQ179" s="49"/>
      <c r="SAR179" s="49"/>
      <c r="SAS179" s="49"/>
      <c r="SAT179" s="49"/>
      <c r="SAU179" s="49"/>
      <c r="SAV179" s="49"/>
      <c r="SAW179" s="49"/>
      <c r="SAX179" s="49"/>
      <c r="SAY179" s="49"/>
      <c r="SAZ179" s="49"/>
      <c r="SBA179" s="49"/>
      <c r="SBB179" s="49"/>
      <c r="SBC179" s="49"/>
      <c r="SBD179" s="49"/>
      <c r="SBE179" s="49"/>
      <c r="SBF179" s="49"/>
      <c r="SBG179" s="49"/>
      <c r="SBH179" s="49"/>
      <c r="SBI179" s="49"/>
      <c r="SBJ179" s="49"/>
      <c r="SBK179" s="49"/>
      <c r="SBL179" s="49"/>
      <c r="SBM179" s="49"/>
      <c r="SBN179" s="49"/>
      <c r="SBO179" s="49"/>
      <c r="SBP179" s="49"/>
      <c r="SBQ179" s="49"/>
      <c r="SBR179" s="49"/>
      <c r="SBS179" s="49"/>
      <c r="SBT179" s="49"/>
      <c r="SBU179" s="49"/>
      <c r="SBV179" s="49"/>
      <c r="SBW179" s="49"/>
      <c r="SBX179" s="49"/>
      <c r="SBY179" s="49"/>
      <c r="SBZ179" s="49"/>
      <c r="SCA179" s="49"/>
      <c r="SCB179" s="49"/>
      <c r="SCC179" s="49"/>
      <c r="SCD179" s="49"/>
      <c r="SCE179" s="49"/>
      <c r="SCF179" s="49"/>
      <c r="SCG179" s="49"/>
      <c r="SCH179" s="49"/>
      <c r="SCI179" s="49"/>
      <c r="SCJ179" s="49"/>
      <c r="SCK179" s="49"/>
      <c r="SCL179" s="49"/>
      <c r="SCM179" s="49"/>
      <c r="SCN179" s="49"/>
      <c r="SCO179" s="49"/>
      <c r="SCP179" s="49"/>
      <c r="SCQ179" s="49"/>
      <c r="SCR179" s="49"/>
      <c r="SCS179" s="49"/>
      <c r="SCT179" s="49"/>
      <c r="SCU179" s="49"/>
      <c r="SCV179" s="49"/>
      <c r="SCW179" s="49"/>
      <c r="SCX179" s="49"/>
      <c r="SCY179" s="49"/>
      <c r="SCZ179" s="49"/>
      <c r="SDA179" s="49"/>
      <c r="SDB179" s="49"/>
      <c r="SDC179" s="49"/>
      <c r="SDD179" s="49"/>
      <c r="SDE179" s="49"/>
      <c r="SDF179" s="49"/>
      <c r="SDG179" s="49"/>
      <c r="SDH179" s="49"/>
      <c r="SDI179" s="49"/>
      <c r="SDJ179" s="49"/>
      <c r="SDK179" s="49"/>
      <c r="SDL179" s="49"/>
      <c r="SDM179" s="49"/>
      <c r="SDN179" s="49"/>
      <c r="SDO179" s="49"/>
      <c r="SDP179" s="49"/>
      <c r="SDQ179" s="49"/>
      <c r="SDR179" s="49"/>
      <c r="SDS179" s="49"/>
      <c r="SDT179" s="49"/>
      <c r="SDU179" s="49"/>
      <c r="SDV179" s="49"/>
      <c r="SDW179" s="49"/>
      <c r="SDX179" s="49"/>
      <c r="SDY179" s="49"/>
      <c r="SDZ179" s="49"/>
      <c r="SEA179" s="49"/>
      <c r="SEB179" s="49"/>
      <c r="SEC179" s="49"/>
      <c r="SED179" s="49"/>
      <c r="SEE179" s="49"/>
      <c r="SEF179" s="49"/>
      <c r="SEG179" s="49"/>
      <c r="SEH179" s="49"/>
      <c r="SEI179" s="49"/>
      <c r="SEJ179" s="49"/>
      <c r="SEK179" s="49"/>
      <c r="SEL179" s="49"/>
      <c r="SEM179" s="49"/>
      <c r="SEN179" s="49"/>
      <c r="SEO179" s="49"/>
      <c r="SEP179" s="49"/>
      <c r="SEQ179" s="49"/>
      <c r="SER179" s="49"/>
      <c r="SES179" s="49"/>
      <c r="SET179" s="49"/>
      <c r="SEU179" s="49"/>
      <c r="SEV179" s="49"/>
      <c r="SEW179" s="49"/>
      <c r="SEX179" s="49"/>
      <c r="SEY179" s="49"/>
      <c r="SEZ179" s="49"/>
      <c r="SFA179" s="49"/>
      <c r="SFB179" s="49"/>
      <c r="SFC179" s="49"/>
      <c r="SFD179" s="49"/>
      <c r="SFE179" s="49"/>
      <c r="SFF179" s="49"/>
      <c r="SFG179" s="49"/>
      <c r="SFH179" s="49"/>
      <c r="SFI179" s="49"/>
      <c r="SFJ179" s="49"/>
      <c r="SFK179" s="49"/>
      <c r="SFL179" s="49"/>
      <c r="SFM179" s="49"/>
      <c r="SFN179" s="49"/>
      <c r="SFO179" s="49"/>
      <c r="SFP179" s="49"/>
      <c r="SFQ179" s="49"/>
      <c r="SFR179" s="49"/>
      <c r="SFS179" s="49"/>
      <c r="SFT179" s="49"/>
      <c r="SFU179" s="49"/>
      <c r="SFV179" s="49"/>
      <c r="SFW179" s="49"/>
      <c r="SFX179" s="49"/>
      <c r="SFY179" s="49"/>
      <c r="SFZ179" s="49"/>
      <c r="SGA179" s="49"/>
      <c r="SGB179" s="49"/>
      <c r="SGC179" s="49"/>
      <c r="SGD179" s="49"/>
      <c r="SGE179" s="49"/>
      <c r="SGF179" s="49"/>
      <c r="SGG179" s="49"/>
      <c r="SGH179" s="49"/>
      <c r="SGI179" s="49"/>
      <c r="SGJ179" s="49"/>
      <c r="SGK179" s="49"/>
      <c r="SGL179" s="49"/>
      <c r="SGM179" s="49"/>
      <c r="SGN179" s="49"/>
      <c r="SGO179" s="49"/>
      <c r="SGP179" s="49"/>
      <c r="SGQ179" s="49"/>
      <c r="SGR179" s="49"/>
      <c r="SGS179" s="49"/>
      <c r="SGT179" s="49"/>
      <c r="SGU179" s="49"/>
      <c r="SGV179" s="49"/>
      <c r="SGW179" s="49"/>
      <c r="SGX179" s="49"/>
      <c r="SGY179" s="49"/>
      <c r="SGZ179" s="49"/>
      <c r="SHA179" s="49"/>
      <c r="SHB179" s="49"/>
      <c r="SHC179" s="49"/>
      <c r="SHD179" s="49"/>
      <c r="SHE179" s="49"/>
      <c r="SHF179" s="49"/>
      <c r="SHG179" s="49"/>
      <c r="SHH179" s="49"/>
      <c r="SHI179" s="49"/>
      <c r="SHJ179" s="49"/>
      <c r="SHK179" s="49"/>
      <c r="SHL179" s="49"/>
      <c r="SHM179" s="49"/>
      <c r="SHN179" s="49"/>
      <c r="SHO179" s="49"/>
      <c r="SHP179" s="49"/>
      <c r="SHQ179" s="49"/>
      <c r="SHR179" s="49"/>
      <c r="SHS179" s="49"/>
      <c r="SHT179" s="49"/>
      <c r="SHU179" s="49"/>
      <c r="SHV179" s="49"/>
      <c r="SHW179" s="49"/>
      <c r="SHX179" s="49"/>
      <c r="SHY179" s="49"/>
      <c r="SHZ179" s="49"/>
      <c r="SIA179" s="49"/>
      <c r="SIB179" s="49"/>
      <c r="SIC179" s="49"/>
      <c r="SID179" s="49"/>
      <c r="SIE179" s="49"/>
      <c r="SIF179" s="49"/>
      <c r="SIG179" s="49"/>
      <c r="SIH179" s="49"/>
      <c r="SII179" s="49"/>
      <c r="SIJ179" s="49"/>
      <c r="SIK179" s="49"/>
      <c r="SIL179" s="49"/>
      <c r="SIM179" s="49"/>
      <c r="SIN179" s="49"/>
      <c r="SIO179" s="49"/>
      <c r="SIP179" s="49"/>
      <c r="SIQ179" s="49"/>
      <c r="SIR179" s="49"/>
      <c r="SIS179" s="49"/>
      <c r="SIT179" s="49"/>
      <c r="SIU179" s="49"/>
      <c r="SIV179" s="49"/>
      <c r="SIW179" s="49"/>
      <c r="SIX179" s="49"/>
      <c r="SIY179" s="49"/>
      <c r="SIZ179" s="49"/>
      <c r="SJA179" s="49"/>
      <c r="SJB179" s="49"/>
      <c r="SJC179" s="49"/>
      <c r="SJD179" s="49"/>
      <c r="SJE179" s="49"/>
      <c r="SJF179" s="49"/>
      <c r="SJG179" s="49"/>
      <c r="SJH179" s="49"/>
      <c r="SJI179" s="49"/>
      <c r="SJJ179" s="49"/>
      <c r="SJK179" s="49"/>
      <c r="SJL179" s="49"/>
      <c r="SJM179" s="49"/>
      <c r="SJN179" s="49"/>
      <c r="SJO179" s="49"/>
      <c r="SJP179" s="49"/>
      <c r="SJQ179" s="49"/>
      <c r="SJR179" s="49"/>
      <c r="SJS179" s="49"/>
      <c r="SJT179" s="49"/>
      <c r="SJU179" s="49"/>
      <c r="SJV179" s="49"/>
      <c r="SJW179" s="49"/>
      <c r="SJX179" s="49"/>
      <c r="SJY179" s="49"/>
      <c r="SJZ179" s="49"/>
      <c r="SKA179" s="49"/>
      <c r="SKB179" s="49"/>
      <c r="SKC179" s="49"/>
      <c r="SKD179" s="49"/>
      <c r="SKE179" s="49"/>
      <c r="SKF179" s="49"/>
      <c r="SKG179" s="49"/>
      <c r="SKH179" s="49"/>
      <c r="SKI179" s="49"/>
      <c r="SKJ179" s="49"/>
      <c r="SKK179" s="49"/>
      <c r="SKL179" s="49"/>
      <c r="SKM179" s="49"/>
      <c r="SKN179" s="49"/>
      <c r="SKO179" s="49"/>
      <c r="SKP179" s="49"/>
      <c r="SKQ179" s="49"/>
      <c r="SKR179" s="49"/>
      <c r="SKS179" s="49"/>
      <c r="SKT179" s="49"/>
      <c r="SKU179" s="49"/>
      <c r="SKV179" s="49"/>
      <c r="SKW179" s="49"/>
      <c r="SKX179" s="49"/>
      <c r="SKY179" s="49"/>
      <c r="SKZ179" s="49"/>
      <c r="SLA179" s="49"/>
      <c r="SLB179" s="49"/>
      <c r="SLC179" s="49"/>
      <c r="SLD179" s="49"/>
      <c r="SLE179" s="49"/>
      <c r="SLF179" s="49"/>
      <c r="SLG179" s="49"/>
      <c r="SLH179" s="49"/>
      <c r="SLI179" s="49"/>
      <c r="SLJ179" s="49"/>
      <c r="SLK179" s="49"/>
      <c r="SLL179" s="49"/>
      <c r="SLM179" s="49"/>
      <c r="SLN179" s="49"/>
      <c r="SLO179" s="49"/>
      <c r="SLP179" s="49"/>
      <c r="SLQ179" s="49"/>
      <c r="SLR179" s="49"/>
      <c r="SLS179" s="49"/>
      <c r="SLT179" s="49"/>
      <c r="SLU179" s="49"/>
      <c r="SLV179" s="49"/>
      <c r="SLW179" s="49"/>
      <c r="SLX179" s="49"/>
      <c r="SLY179" s="49"/>
      <c r="SLZ179" s="49"/>
      <c r="SMA179" s="49"/>
      <c r="SMB179" s="49"/>
      <c r="SMC179" s="49"/>
      <c r="SMD179" s="49"/>
      <c r="SME179" s="49"/>
      <c r="SMF179" s="49"/>
      <c r="SMG179" s="49"/>
      <c r="SMH179" s="49"/>
      <c r="SMI179" s="49"/>
      <c r="SMJ179" s="49"/>
      <c r="SMK179" s="49"/>
      <c r="SML179" s="49"/>
      <c r="SMM179" s="49"/>
      <c r="SMN179" s="49"/>
      <c r="SMO179" s="49"/>
      <c r="SMP179" s="49"/>
      <c r="SMQ179" s="49"/>
      <c r="SMR179" s="49"/>
      <c r="SMS179" s="49"/>
      <c r="SMT179" s="49"/>
      <c r="SMU179" s="49"/>
      <c r="SMV179" s="49"/>
      <c r="SMW179" s="49"/>
      <c r="SMX179" s="49"/>
      <c r="SMY179" s="49"/>
      <c r="SMZ179" s="49"/>
      <c r="SNA179" s="49"/>
      <c r="SNB179" s="49"/>
      <c r="SNC179" s="49"/>
      <c r="SND179" s="49"/>
      <c r="SNE179" s="49"/>
      <c r="SNF179" s="49"/>
      <c r="SNG179" s="49"/>
      <c r="SNH179" s="49"/>
      <c r="SNI179" s="49"/>
      <c r="SNJ179" s="49"/>
      <c r="SNK179" s="49"/>
      <c r="SNL179" s="49"/>
      <c r="SNM179" s="49"/>
      <c r="SNN179" s="49"/>
      <c r="SNO179" s="49"/>
      <c r="SNP179" s="49"/>
      <c r="SNQ179" s="49"/>
      <c r="SNR179" s="49"/>
      <c r="SNS179" s="49"/>
      <c r="SNT179" s="49"/>
      <c r="SNU179" s="49"/>
      <c r="SNV179" s="49"/>
      <c r="SNW179" s="49"/>
      <c r="SNX179" s="49"/>
      <c r="SNY179" s="49"/>
      <c r="SNZ179" s="49"/>
      <c r="SOA179" s="49"/>
      <c r="SOB179" s="49"/>
      <c r="SOC179" s="49"/>
      <c r="SOD179" s="49"/>
      <c r="SOE179" s="49"/>
      <c r="SOF179" s="49"/>
      <c r="SOG179" s="49"/>
      <c r="SOH179" s="49"/>
      <c r="SOI179" s="49"/>
      <c r="SOJ179" s="49"/>
      <c r="SOK179" s="49"/>
      <c r="SOL179" s="49"/>
      <c r="SOM179" s="49"/>
      <c r="SON179" s="49"/>
      <c r="SOO179" s="49"/>
      <c r="SOP179" s="49"/>
      <c r="SOQ179" s="49"/>
      <c r="SOR179" s="49"/>
      <c r="SOS179" s="49"/>
      <c r="SOT179" s="49"/>
      <c r="SOU179" s="49"/>
      <c r="SOV179" s="49"/>
      <c r="SOW179" s="49"/>
      <c r="SOX179" s="49"/>
      <c r="SOY179" s="49"/>
      <c r="SOZ179" s="49"/>
      <c r="SPA179" s="49"/>
      <c r="SPB179" s="49"/>
      <c r="SPC179" s="49"/>
      <c r="SPD179" s="49"/>
      <c r="SPE179" s="49"/>
      <c r="SPF179" s="49"/>
      <c r="SPG179" s="49"/>
      <c r="SPH179" s="49"/>
      <c r="SPI179" s="49"/>
      <c r="SPJ179" s="49"/>
      <c r="SPK179" s="49"/>
      <c r="SPL179" s="49"/>
      <c r="SPM179" s="49"/>
      <c r="SPN179" s="49"/>
      <c r="SPO179" s="49"/>
      <c r="SPP179" s="49"/>
      <c r="SPQ179" s="49"/>
      <c r="SPR179" s="49"/>
      <c r="SPS179" s="49"/>
      <c r="SPT179" s="49"/>
      <c r="SPU179" s="49"/>
      <c r="SPV179" s="49"/>
      <c r="SPW179" s="49"/>
      <c r="SPX179" s="49"/>
      <c r="SPY179" s="49"/>
      <c r="SPZ179" s="49"/>
      <c r="SQA179" s="49"/>
      <c r="SQB179" s="49"/>
      <c r="SQC179" s="49"/>
      <c r="SQD179" s="49"/>
      <c r="SQE179" s="49"/>
      <c r="SQF179" s="49"/>
      <c r="SQG179" s="49"/>
      <c r="SQH179" s="49"/>
      <c r="SQI179" s="49"/>
      <c r="SQJ179" s="49"/>
      <c r="SQK179" s="49"/>
      <c r="SQL179" s="49"/>
      <c r="SQM179" s="49"/>
      <c r="SQN179" s="49"/>
      <c r="SQO179" s="49"/>
      <c r="SQP179" s="49"/>
      <c r="SQQ179" s="49"/>
      <c r="SQR179" s="49"/>
      <c r="SQS179" s="49"/>
      <c r="SQT179" s="49"/>
      <c r="SQU179" s="49"/>
      <c r="SQV179" s="49"/>
      <c r="SQW179" s="49"/>
      <c r="SQX179" s="49"/>
      <c r="SQY179" s="49"/>
      <c r="SQZ179" s="49"/>
      <c r="SRA179" s="49"/>
      <c r="SRB179" s="49"/>
      <c r="SRC179" s="49"/>
      <c r="SRD179" s="49"/>
      <c r="SRE179" s="49"/>
      <c r="SRF179" s="49"/>
      <c r="SRG179" s="49"/>
      <c r="SRH179" s="49"/>
      <c r="SRI179" s="49"/>
      <c r="SRJ179" s="49"/>
      <c r="SRK179" s="49"/>
      <c r="SRL179" s="49"/>
      <c r="SRM179" s="49"/>
      <c r="SRN179" s="49"/>
      <c r="SRO179" s="49"/>
      <c r="SRP179" s="49"/>
      <c r="SRQ179" s="49"/>
      <c r="SRR179" s="49"/>
      <c r="SRS179" s="49"/>
      <c r="SRT179" s="49"/>
      <c r="SRU179" s="49"/>
      <c r="SRV179" s="49"/>
      <c r="SRW179" s="49"/>
      <c r="SRX179" s="49"/>
      <c r="SRY179" s="49"/>
      <c r="SRZ179" s="49"/>
      <c r="SSA179" s="49"/>
      <c r="SSB179" s="49"/>
      <c r="SSC179" s="49"/>
      <c r="SSD179" s="49"/>
      <c r="SSE179" s="49"/>
      <c r="SSF179" s="49"/>
      <c r="SSG179" s="49"/>
      <c r="SSH179" s="49"/>
      <c r="SSI179" s="49"/>
      <c r="SSJ179" s="49"/>
      <c r="SSK179" s="49"/>
      <c r="SSL179" s="49"/>
      <c r="SSM179" s="49"/>
      <c r="SSN179" s="49"/>
      <c r="SSO179" s="49"/>
      <c r="SSP179" s="49"/>
      <c r="SSQ179" s="49"/>
      <c r="SSR179" s="49"/>
      <c r="SSS179" s="49"/>
      <c r="SST179" s="49"/>
      <c r="SSU179" s="49"/>
      <c r="SSV179" s="49"/>
      <c r="SSW179" s="49"/>
      <c r="SSX179" s="49"/>
      <c r="SSY179" s="49"/>
      <c r="SSZ179" s="49"/>
      <c r="STA179" s="49"/>
      <c r="STB179" s="49"/>
      <c r="STC179" s="49"/>
      <c r="STD179" s="49"/>
      <c r="STE179" s="49"/>
      <c r="STF179" s="49"/>
      <c r="STG179" s="49"/>
      <c r="STH179" s="49"/>
      <c r="STI179" s="49"/>
      <c r="STJ179" s="49"/>
      <c r="STK179" s="49"/>
      <c r="STL179" s="49"/>
      <c r="STM179" s="49"/>
      <c r="STN179" s="49"/>
      <c r="STO179" s="49"/>
      <c r="STP179" s="49"/>
      <c r="STQ179" s="49"/>
      <c r="STR179" s="49"/>
      <c r="STS179" s="49"/>
      <c r="STT179" s="49"/>
      <c r="STU179" s="49"/>
      <c r="STV179" s="49"/>
      <c r="STW179" s="49"/>
      <c r="STX179" s="49"/>
      <c r="STY179" s="49"/>
      <c r="STZ179" s="49"/>
      <c r="SUA179" s="49"/>
      <c r="SUB179" s="49"/>
      <c r="SUC179" s="49"/>
      <c r="SUD179" s="49"/>
      <c r="SUE179" s="49"/>
      <c r="SUF179" s="49"/>
      <c r="SUG179" s="49"/>
      <c r="SUH179" s="49"/>
      <c r="SUI179" s="49"/>
      <c r="SUJ179" s="49"/>
      <c r="SUK179" s="49"/>
      <c r="SUL179" s="49"/>
      <c r="SUM179" s="49"/>
      <c r="SUN179" s="49"/>
      <c r="SUO179" s="49"/>
      <c r="SUP179" s="49"/>
      <c r="SUQ179" s="49"/>
      <c r="SUR179" s="49"/>
      <c r="SUS179" s="49"/>
      <c r="SUT179" s="49"/>
      <c r="SUU179" s="49"/>
      <c r="SUV179" s="49"/>
      <c r="SUW179" s="49"/>
      <c r="SUX179" s="49"/>
      <c r="SUY179" s="49"/>
      <c r="SUZ179" s="49"/>
      <c r="SVA179" s="49"/>
      <c r="SVB179" s="49"/>
      <c r="SVC179" s="49"/>
      <c r="SVD179" s="49"/>
      <c r="SVE179" s="49"/>
      <c r="SVF179" s="49"/>
      <c r="SVG179" s="49"/>
      <c r="SVH179" s="49"/>
      <c r="SVI179" s="49"/>
      <c r="SVJ179" s="49"/>
      <c r="SVK179" s="49"/>
      <c r="SVL179" s="49"/>
      <c r="SVM179" s="49"/>
      <c r="SVN179" s="49"/>
      <c r="SVO179" s="49"/>
      <c r="SVP179" s="49"/>
      <c r="SVQ179" s="49"/>
      <c r="SVR179" s="49"/>
      <c r="SVS179" s="49"/>
      <c r="SVT179" s="49"/>
      <c r="SVU179" s="49"/>
      <c r="SVV179" s="49"/>
      <c r="SVW179" s="49"/>
      <c r="SVX179" s="49"/>
      <c r="SVY179" s="49"/>
      <c r="SVZ179" s="49"/>
      <c r="SWA179" s="49"/>
      <c r="SWB179" s="49"/>
      <c r="SWC179" s="49"/>
      <c r="SWD179" s="49"/>
      <c r="SWE179" s="49"/>
      <c r="SWF179" s="49"/>
      <c r="SWG179" s="49"/>
      <c r="SWH179" s="49"/>
      <c r="SWI179" s="49"/>
      <c r="SWJ179" s="49"/>
      <c r="SWK179" s="49"/>
      <c r="SWL179" s="49"/>
      <c r="SWM179" s="49"/>
      <c r="SWN179" s="49"/>
      <c r="SWO179" s="49"/>
      <c r="SWP179" s="49"/>
      <c r="SWQ179" s="49"/>
      <c r="SWR179" s="49"/>
      <c r="SWS179" s="49"/>
      <c r="SWT179" s="49"/>
      <c r="SWU179" s="49"/>
      <c r="SWV179" s="49"/>
      <c r="SWW179" s="49"/>
      <c r="SWX179" s="49"/>
      <c r="SWY179" s="49"/>
      <c r="SWZ179" s="49"/>
      <c r="SXA179" s="49"/>
      <c r="SXB179" s="49"/>
      <c r="SXC179" s="49"/>
      <c r="SXD179" s="49"/>
      <c r="SXE179" s="49"/>
      <c r="SXF179" s="49"/>
      <c r="SXG179" s="49"/>
      <c r="SXH179" s="49"/>
      <c r="SXI179" s="49"/>
      <c r="SXJ179" s="49"/>
      <c r="SXK179" s="49"/>
      <c r="SXL179" s="49"/>
      <c r="SXM179" s="49"/>
      <c r="SXN179" s="49"/>
      <c r="SXO179" s="49"/>
      <c r="SXP179" s="49"/>
      <c r="SXQ179" s="49"/>
      <c r="SXR179" s="49"/>
      <c r="SXS179" s="49"/>
      <c r="SXT179" s="49"/>
      <c r="SXU179" s="49"/>
      <c r="SXV179" s="49"/>
      <c r="SXW179" s="49"/>
      <c r="SXX179" s="49"/>
      <c r="SXY179" s="49"/>
      <c r="SXZ179" s="49"/>
      <c r="SYA179" s="49"/>
      <c r="SYB179" s="49"/>
      <c r="SYC179" s="49"/>
      <c r="SYD179" s="49"/>
      <c r="SYE179" s="49"/>
      <c r="SYF179" s="49"/>
      <c r="SYG179" s="49"/>
      <c r="SYH179" s="49"/>
      <c r="SYI179" s="49"/>
      <c r="SYJ179" s="49"/>
      <c r="SYK179" s="49"/>
      <c r="SYL179" s="49"/>
      <c r="SYM179" s="49"/>
      <c r="SYN179" s="49"/>
      <c r="SYO179" s="49"/>
      <c r="SYP179" s="49"/>
      <c r="SYQ179" s="49"/>
      <c r="SYR179" s="49"/>
      <c r="SYS179" s="49"/>
      <c r="SYT179" s="49"/>
      <c r="SYU179" s="49"/>
      <c r="SYV179" s="49"/>
      <c r="SYW179" s="49"/>
      <c r="SYX179" s="49"/>
      <c r="SYY179" s="49"/>
      <c r="SYZ179" s="49"/>
      <c r="SZA179" s="49"/>
      <c r="SZB179" s="49"/>
      <c r="SZC179" s="49"/>
      <c r="SZD179" s="49"/>
      <c r="SZE179" s="49"/>
      <c r="SZF179" s="49"/>
      <c r="SZG179" s="49"/>
      <c r="SZH179" s="49"/>
      <c r="SZI179" s="49"/>
      <c r="SZJ179" s="49"/>
      <c r="SZK179" s="49"/>
      <c r="SZL179" s="49"/>
      <c r="SZM179" s="49"/>
      <c r="SZN179" s="49"/>
      <c r="SZO179" s="49"/>
      <c r="SZP179" s="49"/>
      <c r="SZQ179" s="49"/>
      <c r="SZR179" s="49"/>
      <c r="SZS179" s="49"/>
      <c r="SZT179" s="49"/>
      <c r="SZU179" s="49"/>
      <c r="SZV179" s="49"/>
      <c r="SZW179" s="49"/>
      <c r="SZX179" s="49"/>
      <c r="SZY179" s="49"/>
      <c r="SZZ179" s="49"/>
      <c r="TAA179" s="49"/>
      <c r="TAB179" s="49"/>
      <c r="TAC179" s="49"/>
      <c r="TAD179" s="49"/>
      <c r="TAE179" s="49"/>
      <c r="TAF179" s="49"/>
      <c r="TAG179" s="49"/>
      <c r="TAH179" s="49"/>
      <c r="TAI179" s="49"/>
      <c r="TAJ179" s="49"/>
      <c r="TAK179" s="49"/>
      <c r="TAL179" s="49"/>
      <c r="TAM179" s="49"/>
      <c r="TAN179" s="49"/>
      <c r="TAO179" s="49"/>
      <c r="TAP179" s="49"/>
      <c r="TAQ179" s="49"/>
      <c r="TAR179" s="49"/>
      <c r="TAS179" s="49"/>
      <c r="TAT179" s="49"/>
      <c r="TAU179" s="49"/>
      <c r="TAV179" s="49"/>
      <c r="TAW179" s="49"/>
      <c r="TAX179" s="49"/>
      <c r="TAY179" s="49"/>
      <c r="TAZ179" s="49"/>
      <c r="TBA179" s="49"/>
      <c r="TBB179" s="49"/>
      <c r="TBC179" s="49"/>
      <c r="TBD179" s="49"/>
      <c r="TBE179" s="49"/>
      <c r="TBF179" s="49"/>
      <c r="TBG179" s="49"/>
      <c r="TBH179" s="49"/>
      <c r="TBI179" s="49"/>
      <c r="TBJ179" s="49"/>
      <c r="TBK179" s="49"/>
      <c r="TBL179" s="49"/>
      <c r="TBM179" s="49"/>
      <c r="TBN179" s="49"/>
      <c r="TBO179" s="49"/>
      <c r="TBP179" s="49"/>
      <c r="TBQ179" s="49"/>
      <c r="TBR179" s="49"/>
      <c r="TBS179" s="49"/>
      <c r="TBT179" s="49"/>
      <c r="TBU179" s="49"/>
      <c r="TBV179" s="49"/>
      <c r="TBW179" s="49"/>
      <c r="TBX179" s="49"/>
      <c r="TBY179" s="49"/>
      <c r="TBZ179" s="49"/>
      <c r="TCA179" s="49"/>
      <c r="TCB179" s="49"/>
      <c r="TCC179" s="49"/>
      <c r="TCD179" s="49"/>
      <c r="TCE179" s="49"/>
      <c r="TCF179" s="49"/>
      <c r="TCG179" s="49"/>
      <c r="TCH179" s="49"/>
      <c r="TCI179" s="49"/>
      <c r="TCJ179" s="49"/>
      <c r="TCK179" s="49"/>
      <c r="TCL179" s="49"/>
      <c r="TCM179" s="49"/>
      <c r="TCN179" s="49"/>
      <c r="TCO179" s="49"/>
      <c r="TCP179" s="49"/>
      <c r="TCQ179" s="49"/>
      <c r="TCR179" s="49"/>
      <c r="TCS179" s="49"/>
      <c r="TCT179" s="49"/>
      <c r="TCU179" s="49"/>
      <c r="TCV179" s="49"/>
      <c r="TCW179" s="49"/>
      <c r="TCX179" s="49"/>
      <c r="TCY179" s="49"/>
      <c r="TCZ179" s="49"/>
      <c r="TDA179" s="49"/>
      <c r="TDB179" s="49"/>
      <c r="TDC179" s="49"/>
      <c r="TDD179" s="49"/>
      <c r="TDE179" s="49"/>
      <c r="TDF179" s="49"/>
      <c r="TDG179" s="49"/>
      <c r="TDH179" s="49"/>
      <c r="TDI179" s="49"/>
      <c r="TDJ179" s="49"/>
      <c r="TDK179" s="49"/>
      <c r="TDL179" s="49"/>
      <c r="TDM179" s="49"/>
      <c r="TDN179" s="49"/>
      <c r="TDO179" s="49"/>
      <c r="TDP179" s="49"/>
      <c r="TDQ179" s="49"/>
      <c r="TDR179" s="49"/>
      <c r="TDS179" s="49"/>
      <c r="TDT179" s="49"/>
      <c r="TDU179" s="49"/>
      <c r="TDV179" s="49"/>
      <c r="TDW179" s="49"/>
      <c r="TDX179" s="49"/>
      <c r="TDY179" s="49"/>
      <c r="TDZ179" s="49"/>
      <c r="TEA179" s="49"/>
      <c r="TEB179" s="49"/>
      <c r="TEC179" s="49"/>
      <c r="TED179" s="49"/>
      <c r="TEE179" s="49"/>
      <c r="TEF179" s="49"/>
      <c r="TEG179" s="49"/>
      <c r="TEH179" s="49"/>
      <c r="TEI179" s="49"/>
      <c r="TEJ179" s="49"/>
      <c r="TEK179" s="49"/>
      <c r="TEL179" s="49"/>
      <c r="TEM179" s="49"/>
      <c r="TEN179" s="49"/>
      <c r="TEO179" s="49"/>
      <c r="TEP179" s="49"/>
      <c r="TEQ179" s="49"/>
      <c r="TER179" s="49"/>
      <c r="TES179" s="49"/>
      <c r="TET179" s="49"/>
      <c r="TEU179" s="49"/>
      <c r="TEV179" s="49"/>
      <c r="TEW179" s="49"/>
      <c r="TEX179" s="49"/>
      <c r="TEY179" s="49"/>
      <c r="TEZ179" s="49"/>
      <c r="TFA179" s="49"/>
      <c r="TFB179" s="49"/>
      <c r="TFC179" s="49"/>
      <c r="TFD179" s="49"/>
      <c r="TFE179" s="49"/>
      <c r="TFF179" s="49"/>
      <c r="TFG179" s="49"/>
      <c r="TFH179" s="49"/>
      <c r="TFI179" s="49"/>
      <c r="TFJ179" s="49"/>
      <c r="TFK179" s="49"/>
      <c r="TFL179" s="49"/>
      <c r="TFM179" s="49"/>
      <c r="TFN179" s="49"/>
      <c r="TFO179" s="49"/>
      <c r="TFP179" s="49"/>
      <c r="TFQ179" s="49"/>
      <c r="TFR179" s="49"/>
      <c r="TFS179" s="49"/>
      <c r="TFT179" s="49"/>
      <c r="TFU179" s="49"/>
      <c r="TFV179" s="49"/>
      <c r="TFW179" s="49"/>
      <c r="TFX179" s="49"/>
      <c r="TFY179" s="49"/>
      <c r="TFZ179" s="49"/>
      <c r="TGA179" s="49"/>
      <c r="TGB179" s="49"/>
      <c r="TGC179" s="49"/>
      <c r="TGD179" s="49"/>
      <c r="TGE179" s="49"/>
      <c r="TGF179" s="49"/>
      <c r="TGG179" s="49"/>
      <c r="TGH179" s="49"/>
      <c r="TGI179" s="49"/>
      <c r="TGJ179" s="49"/>
      <c r="TGK179" s="49"/>
      <c r="TGL179" s="49"/>
      <c r="TGM179" s="49"/>
      <c r="TGN179" s="49"/>
      <c r="TGO179" s="49"/>
      <c r="TGP179" s="49"/>
      <c r="TGQ179" s="49"/>
      <c r="TGR179" s="49"/>
      <c r="TGS179" s="49"/>
      <c r="TGT179" s="49"/>
      <c r="TGU179" s="49"/>
      <c r="TGV179" s="49"/>
      <c r="TGW179" s="49"/>
      <c r="TGX179" s="49"/>
      <c r="TGY179" s="49"/>
      <c r="TGZ179" s="49"/>
      <c r="THA179" s="49"/>
      <c r="THB179" s="49"/>
      <c r="THC179" s="49"/>
      <c r="THD179" s="49"/>
      <c r="THE179" s="49"/>
      <c r="THF179" s="49"/>
      <c r="THG179" s="49"/>
      <c r="THH179" s="49"/>
      <c r="THI179" s="49"/>
      <c r="THJ179" s="49"/>
      <c r="THK179" s="49"/>
      <c r="THL179" s="49"/>
      <c r="THM179" s="49"/>
      <c r="THN179" s="49"/>
      <c r="THO179" s="49"/>
      <c r="THP179" s="49"/>
      <c r="THQ179" s="49"/>
      <c r="THR179" s="49"/>
      <c r="THS179" s="49"/>
      <c r="THT179" s="49"/>
      <c r="THU179" s="49"/>
      <c r="THV179" s="49"/>
      <c r="THW179" s="49"/>
      <c r="THX179" s="49"/>
      <c r="THY179" s="49"/>
      <c r="THZ179" s="49"/>
      <c r="TIA179" s="49"/>
      <c r="TIB179" s="49"/>
      <c r="TIC179" s="49"/>
      <c r="TID179" s="49"/>
      <c r="TIE179" s="49"/>
      <c r="TIF179" s="49"/>
      <c r="TIG179" s="49"/>
      <c r="TIH179" s="49"/>
      <c r="TII179" s="49"/>
      <c r="TIJ179" s="49"/>
      <c r="TIK179" s="49"/>
      <c r="TIL179" s="49"/>
      <c r="TIM179" s="49"/>
      <c r="TIN179" s="49"/>
      <c r="TIO179" s="49"/>
      <c r="TIP179" s="49"/>
      <c r="TIQ179" s="49"/>
      <c r="TIR179" s="49"/>
      <c r="TIS179" s="49"/>
      <c r="TIT179" s="49"/>
      <c r="TIU179" s="49"/>
      <c r="TIV179" s="49"/>
      <c r="TIW179" s="49"/>
      <c r="TIX179" s="49"/>
      <c r="TIY179" s="49"/>
      <c r="TIZ179" s="49"/>
      <c r="TJA179" s="49"/>
      <c r="TJB179" s="49"/>
      <c r="TJC179" s="49"/>
      <c r="TJD179" s="49"/>
      <c r="TJE179" s="49"/>
      <c r="TJF179" s="49"/>
      <c r="TJG179" s="49"/>
      <c r="TJH179" s="49"/>
      <c r="TJI179" s="49"/>
      <c r="TJJ179" s="49"/>
      <c r="TJK179" s="49"/>
      <c r="TJL179" s="49"/>
      <c r="TJM179" s="49"/>
      <c r="TJN179" s="49"/>
      <c r="TJO179" s="49"/>
      <c r="TJP179" s="49"/>
      <c r="TJQ179" s="49"/>
      <c r="TJR179" s="49"/>
      <c r="TJS179" s="49"/>
      <c r="TJT179" s="49"/>
      <c r="TJU179" s="49"/>
      <c r="TJV179" s="49"/>
      <c r="TJW179" s="49"/>
      <c r="TJX179" s="49"/>
      <c r="TJY179" s="49"/>
      <c r="TJZ179" s="49"/>
      <c r="TKA179" s="49"/>
      <c r="TKB179" s="49"/>
      <c r="TKC179" s="49"/>
      <c r="TKD179" s="49"/>
      <c r="TKE179" s="49"/>
      <c r="TKF179" s="49"/>
      <c r="TKG179" s="49"/>
      <c r="TKH179" s="49"/>
      <c r="TKI179" s="49"/>
      <c r="TKJ179" s="49"/>
      <c r="TKK179" s="49"/>
      <c r="TKL179" s="49"/>
      <c r="TKM179" s="49"/>
      <c r="TKN179" s="49"/>
      <c r="TKO179" s="49"/>
      <c r="TKP179" s="49"/>
      <c r="TKQ179" s="49"/>
      <c r="TKR179" s="49"/>
      <c r="TKS179" s="49"/>
      <c r="TKT179" s="49"/>
      <c r="TKU179" s="49"/>
      <c r="TKV179" s="49"/>
      <c r="TKW179" s="49"/>
      <c r="TKX179" s="49"/>
      <c r="TKY179" s="49"/>
      <c r="TKZ179" s="49"/>
      <c r="TLA179" s="49"/>
      <c r="TLB179" s="49"/>
      <c r="TLC179" s="49"/>
      <c r="TLD179" s="49"/>
      <c r="TLE179" s="49"/>
      <c r="TLF179" s="49"/>
      <c r="TLG179" s="49"/>
      <c r="TLH179" s="49"/>
      <c r="TLI179" s="49"/>
      <c r="TLJ179" s="49"/>
      <c r="TLK179" s="49"/>
      <c r="TLL179" s="49"/>
      <c r="TLM179" s="49"/>
      <c r="TLN179" s="49"/>
      <c r="TLO179" s="49"/>
      <c r="TLP179" s="49"/>
      <c r="TLQ179" s="49"/>
      <c r="TLR179" s="49"/>
      <c r="TLS179" s="49"/>
      <c r="TLT179" s="49"/>
      <c r="TLU179" s="49"/>
      <c r="TLV179" s="49"/>
      <c r="TLW179" s="49"/>
      <c r="TLX179" s="49"/>
      <c r="TLY179" s="49"/>
      <c r="TLZ179" s="49"/>
      <c r="TMA179" s="49"/>
      <c r="TMB179" s="49"/>
      <c r="TMC179" s="49"/>
      <c r="TMD179" s="49"/>
      <c r="TME179" s="49"/>
      <c r="TMF179" s="49"/>
      <c r="TMG179" s="49"/>
      <c r="TMH179" s="49"/>
      <c r="TMI179" s="49"/>
      <c r="TMJ179" s="49"/>
      <c r="TMK179" s="49"/>
      <c r="TML179" s="49"/>
      <c r="TMM179" s="49"/>
      <c r="TMN179" s="49"/>
      <c r="TMO179" s="49"/>
      <c r="TMP179" s="49"/>
      <c r="TMQ179" s="49"/>
      <c r="TMR179" s="49"/>
      <c r="TMS179" s="49"/>
      <c r="TMT179" s="49"/>
      <c r="TMU179" s="49"/>
      <c r="TMV179" s="49"/>
      <c r="TMW179" s="49"/>
      <c r="TMX179" s="49"/>
      <c r="TMY179" s="49"/>
      <c r="TMZ179" s="49"/>
      <c r="TNA179" s="49"/>
      <c r="TNB179" s="49"/>
      <c r="TNC179" s="49"/>
      <c r="TND179" s="49"/>
      <c r="TNE179" s="49"/>
      <c r="TNF179" s="49"/>
      <c r="TNG179" s="49"/>
      <c r="TNH179" s="49"/>
      <c r="TNI179" s="49"/>
      <c r="TNJ179" s="49"/>
      <c r="TNK179" s="49"/>
      <c r="TNL179" s="49"/>
      <c r="TNM179" s="49"/>
      <c r="TNN179" s="49"/>
      <c r="TNO179" s="49"/>
      <c r="TNP179" s="49"/>
      <c r="TNQ179" s="49"/>
      <c r="TNR179" s="49"/>
      <c r="TNS179" s="49"/>
      <c r="TNT179" s="49"/>
      <c r="TNU179" s="49"/>
      <c r="TNV179" s="49"/>
      <c r="TNW179" s="49"/>
      <c r="TNX179" s="49"/>
      <c r="TNY179" s="49"/>
      <c r="TNZ179" s="49"/>
      <c r="TOA179" s="49"/>
      <c r="TOB179" s="49"/>
      <c r="TOC179" s="49"/>
      <c r="TOD179" s="49"/>
      <c r="TOE179" s="49"/>
      <c r="TOF179" s="49"/>
      <c r="TOG179" s="49"/>
      <c r="TOH179" s="49"/>
      <c r="TOI179" s="49"/>
      <c r="TOJ179" s="49"/>
      <c r="TOK179" s="49"/>
      <c r="TOL179" s="49"/>
      <c r="TOM179" s="49"/>
      <c r="TON179" s="49"/>
      <c r="TOO179" s="49"/>
      <c r="TOP179" s="49"/>
      <c r="TOQ179" s="49"/>
      <c r="TOR179" s="49"/>
      <c r="TOS179" s="49"/>
      <c r="TOT179" s="49"/>
      <c r="TOU179" s="49"/>
      <c r="TOV179" s="49"/>
      <c r="TOW179" s="49"/>
      <c r="TOX179" s="49"/>
      <c r="TOY179" s="49"/>
      <c r="TOZ179" s="49"/>
      <c r="TPA179" s="49"/>
      <c r="TPB179" s="49"/>
      <c r="TPC179" s="49"/>
      <c r="TPD179" s="49"/>
      <c r="TPE179" s="49"/>
      <c r="TPF179" s="49"/>
      <c r="TPG179" s="49"/>
      <c r="TPH179" s="49"/>
      <c r="TPI179" s="49"/>
      <c r="TPJ179" s="49"/>
      <c r="TPK179" s="49"/>
      <c r="TPL179" s="49"/>
      <c r="TPM179" s="49"/>
      <c r="TPN179" s="49"/>
      <c r="TPO179" s="49"/>
      <c r="TPP179" s="49"/>
      <c r="TPQ179" s="49"/>
      <c r="TPR179" s="49"/>
      <c r="TPS179" s="49"/>
      <c r="TPT179" s="49"/>
      <c r="TPU179" s="49"/>
      <c r="TPV179" s="49"/>
      <c r="TPW179" s="49"/>
      <c r="TPX179" s="49"/>
      <c r="TPY179" s="49"/>
      <c r="TPZ179" s="49"/>
      <c r="TQA179" s="49"/>
      <c r="TQB179" s="49"/>
      <c r="TQC179" s="49"/>
      <c r="TQD179" s="49"/>
      <c r="TQE179" s="49"/>
      <c r="TQF179" s="49"/>
      <c r="TQG179" s="49"/>
      <c r="TQH179" s="49"/>
      <c r="TQI179" s="49"/>
      <c r="TQJ179" s="49"/>
      <c r="TQK179" s="49"/>
      <c r="TQL179" s="49"/>
      <c r="TQM179" s="49"/>
      <c r="TQN179" s="49"/>
      <c r="TQO179" s="49"/>
      <c r="TQP179" s="49"/>
      <c r="TQQ179" s="49"/>
      <c r="TQR179" s="49"/>
      <c r="TQS179" s="49"/>
      <c r="TQT179" s="49"/>
      <c r="TQU179" s="49"/>
      <c r="TQV179" s="49"/>
      <c r="TQW179" s="49"/>
      <c r="TQX179" s="49"/>
      <c r="TQY179" s="49"/>
      <c r="TQZ179" s="49"/>
      <c r="TRA179" s="49"/>
      <c r="TRB179" s="49"/>
      <c r="TRC179" s="49"/>
      <c r="TRD179" s="49"/>
      <c r="TRE179" s="49"/>
      <c r="TRF179" s="49"/>
      <c r="TRG179" s="49"/>
      <c r="TRH179" s="49"/>
      <c r="TRI179" s="49"/>
      <c r="TRJ179" s="49"/>
      <c r="TRK179" s="49"/>
      <c r="TRL179" s="49"/>
      <c r="TRM179" s="49"/>
      <c r="TRN179" s="49"/>
      <c r="TRO179" s="49"/>
      <c r="TRP179" s="49"/>
      <c r="TRQ179" s="49"/>
      <c r="TRR179" s="49"/>
      <c r="TRS179" s="49"/>
      <c r="TRT179" s="49"/>
      <c r="TRU179" s="49"/>
      <c r="TRV179" s="49"/>
      <c r="TRW179" s="49"/>
      <c r="TRX179" s="49"/>
      <c r="TRY179" s="49"/>
      <c r="TRZ179" s="49"/>
      <c r="TSA179" s="49"/>
      <c r="TSB179" s="49"/>
      <c r="TSC179" s="49"/>
      <c r="TSD179" s="49"/>
      <c r="TSE179" s="49"/>
      <c r="TSF179" s="49"/>
      <c r="TSG179" s="49"/>
      <c r="TSH179" s="49"/>
      <c r="TSI179" s="49"/>
      <c r="TSJ179" s="49"/>
      <c r="TSK179" s="49"/>
      <c r="TSL179" s="49"/>
      <c r="TSM179" s="49"/>
      <c r="TSN179" s="49"/>
      <c r="TSO179" s="49"/>
      <c r="TSP179" s="49"/>
      <c r="TSQ179" s="49"/>
      <c r="TSR179" s="49"/>
      <c r="TSS179" s="49"/>
      <c r="TST179" s="49"/>
      <c r="TSU179" s="49"/>
      <c r="TSV179" s="49"/>
      <c r="TSW179" s="49"/>
      <c r="TSX179" s="49"/>
      <c r="TSY179" s="49"/>
      <c r="TSZ179" s="49"/>
      <c r="TTA179" s="49"/>
      <c r="TTB179" s="49"/>
      <c r="TTC179" s="49"/>
      <c r="TTD179" s="49"/>
      <c r="TTE179" s="49"/>
      <c r="TTF179" s="49"/>
      <c r="TTG179" s="49"/>
      <c r="TTH179" s="49"/>
      <c r="TTI179" s="49"/>
      <c r="TTJ179" s="49"/>
      <c r="TTK179" s="49"/>
      <c r="TTL179" s="49"/>
      <c r="TTM179" s="49"/>
      <c r="TTN179" s="49"/>
      <c r="TTO179" s="49"/>
      <c r="TTP179" s="49"/>
      <c r="TTQ179" s="49"/>
      <c r="TTR179" s="49"/>
      <c r="TTS179" s="49"/>
      <c r="TTT179" s="49"/>
      <c r="TTU179" s="49"/>
      <c r="TTV179" s="49"/>
      <c r="TTW179" s="49"/>
      <c r="TTX179" s="49"/>
      <c r="TTY179" s="49"/>
      <c r="TTZ179" s="49"/>
      <c r="TUA179" s="49"/>
      <c r="TUB179" s="49"/>
      <c r="TUC179" s="49"/>
      <c r="TUD179" s="49"/>
      <c r="TUE179" s="49"/>
      <c r="TUF179" s="49"/>
      <c r="TUG179" s="49"/>
      <c r="TUH179" s="49"/>
      <c r="TUI179" s="49"/>
      <c r="TUJ179" s="49"/>
      <c r="TUK179" s="49"/>
      <c r="TUL179" s="49"/>
      <c r="TUM179" s="49"/>
      <c r="TUN179" s="49"/>
      <c r="TUO179" s="49"/>
      <c r="TUP179" s="49"/>
      <c r="TUQ179" s="49"/>
      <c r="TUR179" s="49"/>
      <c r="TUS179" s="49"/>
      <c r="TUT179" s="49"/>
      <c r="TUU179" s="49"/>
      <c r="TUV179" s="49"/>
      <c r="TUW179" s="49"/>
      <c r="TUX179" s="49"/>
      <c r="TUY179" s="49"/>
      <c r="TUZ179" s="49"/>
      <c r="TVA179" s="49"/>
      <c r="TVB179" s="49"/>
      <c r="TVC179" s="49"/>
      <c r="TVD179" s="49"/>
      <c r="TVE179" s="49"/>
      <c r="TVF179" s="49"/>
      <c r="TVG179" s="49"/>
      <c r="TVH179" s="49"/>
      <c r="TVI179" s="49"/>
      <c r="TVJ179" s="49"/>
      <c r="TVK179" s="49"/>
      <c r="TVL179" s="49"/>
      <c r="TVM179" s="49"/>
      <c r="TVN179" s="49"/>
      <c r="TVO179" s="49"/>
      <c r="TVP179" s="49"/>
      <c r="TVQ179" s="49"/>
      <c r="TVR179" s="49"/>
      <c r="TVS179" s="49"/>
      <c r="TVT179" s="49"/>
      <c r="TVU179" s="49"/>
      <c r="TVV179" s="49"/>
      <c r="TVW179" s="49"/>
      <c r="TVX179" s="49"/>
      <c r="TVY179" s="49"/>
      <c r="TVZ179" s="49"/>
      <c r="TWA179" s="49"/>
      <c r="TWB179" s="49"/>
      <c r="TWC179" s="49"/>
      <c r="TWD179" s="49"/>
      <c r="TWE179" s="49"/>
      <c r="TWF179" s="49"/>
      <c r="TWG179" s="49"/>
      <c r="TWH179" s="49"/>
      <c r="TWI179" s="49"/>
      <c r="TWJ179" s="49"/>
      <c r="TWK179" s="49"/>
      <c r="TWL179" s="49"/>
      <c r="TWM179" s="49"/>
      <c r="TWN179" s="49"/>
      <c r="TWO179" s="49"/>
      <c r="TWP179" s="49"/>
      <c r="TWQ179" s="49"/>
      <c r="TWR179" s="49"/>
      <c r="TWS179" s="49"/>
      <c r="TWT179" s="49"/>
      <c r="TWU179" s="49"/>
      <c r="TWV179" s="49"/>
      <c r="TWW179" s="49"/>
      <c r="TWX179" s="49"/>
      <c r="TWY179" s="49"/>
      <c r="TWZ179" s="49"/>
      <c r="TXA179" s="49"/>
      <c r="TXB179" s="49"/>
      <c r="TXC179" s="49"/>
      <c r="TXD179" s="49"/>
      <c r="TXE179" s="49"/>
      <c r="TXF179" s="49"/>
      <c r="TXG179" s="49"/>
      <c r="TXH179" s="49"/>
      <c r="TXI179" s="49"/>
      <c r="TXJ179" s="49"/>
      <c r="TXK179" s="49"/>
      <c r="TXL179" s="49"/>
      <c r="TXM179" s="49"/>
      <c r="TXN179" s="49"/>
      <c r="TXO179" s="49"/>
      <c r="TXP179" s="49"/>
      <c r="TXQ179" s="49"/>
      <c r="TXR179" s="49"/>
      <c r="TXS179" s="49"/>
      <c r="TXT179" s="49"/>
      <c r="TXU179" s="49"/>
      <c r="TXV179" s="49"/>
      <c r="TXW179" s="49"/>
      <c r="TXX179" s="49"/>
      <c r="TXY179" s="49"/>
      <c r="TXZ179" s="49"/>
      <c r="TYA179" s="49"/>
      <c r="TYB179" s="49"/>
      <c r="TYC179" s="49"/>
      <c r="TYD179" s="49"/>
      <c r="TYE179" s="49"/>
      <c r="TYF179" s="49"/>
      <c r="TYG179" s="49"/>
      <c r="TYH179" s="49"/>
      <c r="TYI179" s="49"/>
      <c r="TYJ179" s="49"/>
      <c r="TYK179" s="49"/>
      <c r="TYL179" s="49"/>
      <c r="TYM179" s="49"/>
      <c r="TYN179" s="49"/>
      <c r="TYO179" s="49"/>
      <c r="TYP179" s="49"/>
      <c r="TYQ179" s="49"/>
      <c r="TYR179" s="49"/>
      <c r="TYS179" s="49"/>
      <c r="TYT179" s="49"/>
      <c r="TYU179" s="49"/>
      <c r="TYV179" s="49"/>
      <c r="TYW179" s="49"/>
      <c r="TYX179" s="49"/>
      <c r="TYY179" s="49"/>
      <c r="TYZ179" s="49"/>
      <c r="TZA179" s="49"/>
      <c r="TZB179" s="49"/>
      <c r="TZC179" s="49"/>
      <c r="TZD179" s="49"/>
      <c r="TZE179" s="49"/>
      <c r="TZF179" s="49"/>
      <c r="TZG179" s="49"/>
      <c r="TZH179" s="49"/>
      <c r="TZI179" s="49"/>
      <c r="TZJ179" s="49"/>
      <c r="TZK179" s="49"/>
      <c r="TZL179" s="49"/>
      <c r="TZM179" s="49"/>
      <c r="TZN179" s="49"/>
      <c r="TZO179" s="49"/>
      <c r="TZP179" s="49"/>
      <c r="TZQ179" s="49"/>
      <c r="TZR179" s="49"/>
      <c r="TZS179" s="49"/>
      <c r="TZT179" s="49"/>
      <c r="TZU179" s="49"/>
      <c r="TZV179" s="49"/>
      <c r="TZW179" s="49"/>
      <c r="TZX179" s="49"/>
      <c r="TZY179" s="49"/>
      <c r="TZZ179" s="49"/>
      <c r="UAA179" s="49"/>
      <c r="UAB179" s="49"/>
      <c r="UAC179" s="49"/>
      <c r="UAD179" s="49"/>
      <c r="UAE179" s="49"/>
      <c r="UAF179" s="49"/>
      <c r="UAG179" s="49"/>
      <c r="UAH179" s="49"/>
      <c r="UAI179" s="49"/>
      <c r="UAJ179" s="49"/>
      <c r="UAK179" s="49"/>
      <c r="UAL179" s="49"/>
      <c r="UAM179" s="49"/>
      <c r="UAN179" s="49"/>
      <c r="UAO179" s="49"/>
      <c r="UAP179" s="49"/>
      <c r="UAQ179" s="49"/>
      <c r="UAR179" s="49"/>
      <c r="UAS179" s="49"/>
      <c r="UAT179" s="49"/>
      <c r="UAU179" s="49"/>
      <c r="UAV179" s="49"/>
      <c r="UAW179" s="49"/>
      <c r="UAX179" s="49"/>
      <c r="UAY179" s="49"/>
      <c r="UAZ179" s="49"/>
      <c r="UBA179" s="49"/>
      <c r="UBB179" s="49"/>
      <c r="UBC179" s="49"/>
      <c r="UBD179" s="49"/>
      <c r="UBE179" s="49"/>
      <c r="UBF179" s="49"/>
      <c r="UBG179" s="49"/>
      <c r="UBH179" s="49"/>
      <c r="UBI179" s="49"/>
      <c r="UBJ179" s="49"/>
      <c r="UBK179" s="49"/>
      <c r="UBL179" s="49"/>
      <c r="UBM179" s="49"/>
      <c r="UBN179" s="49"/>
      <c r="UBO179" s="49"/>
      <c r="UBP179" s="49"/>
      <c r="UBQ179" s="49"/>
      <c r="UBR179" s="49"/>
      <c r="UBS179" s="49"/>
      <c r="UBT179" s="49"/>
      <c r="UBU179" s="49"/>
      <c r="UBV179" s="49"/>
      <c r="UBW179" s="49"/>
      <c r="UBX179" s="49"/>
      <c r="UBY179" s="49"/>
      <c r="UBZ179" s="49"/>
      <c r="UCA179" s="49"/>
      <c r="UCB179" s="49"/>
      <c r="UCC179" s="49"/>
      <c r="UCD179" s="49"/>
      <c r="UCE179" s="49"/>
      <c r="UCF179" s="49"/>
      <c r="UCG179" s="49"/>
      <c r="UCH179" s="49"/>
      <c r="UCI179" s="49"/>
      <c r="UCJ179" s="49"/>
      <c r="UCK179" s="49"/>
      <c r="UCL179" s="49"/>
      <c r="UCM179" s="49"/>
      <c r="UCN179" s="49"/>
      <c r="UCO179" s="49"/>
      <c r="UCP179" s="49"/>
      <c r="UCQ179" s="49"/>
      <c r="UCR179" s="49"/>
      <c r="UCS179" s="49"/>
      <c r="UCT179" s="49"/>
      <c r="UCU179" s="49"/>
      <c r="UCV179" s="49"/>
      <c r="UCW179" s="49"/>
      <c r="UCX179" s="49"/>
      <c r="UCY179" s="49"/>
      <c r="UCZ179" s="49"/>
      <c r="UDA179" s="49"/>
      <c r="UDB179" s="49"/>
      <c r="UDC179" s="49"/>
      <c r="UDD179" s="49"/>
      <c r="UDE179" s="49"/>
      <c r="UDF179" s="49"/>
      <c r="UDG179" s="49"/>
      <c r="UDH179" s="49"/>
      <c r="UDI179" s="49"/>
      <c r="UDJ179" s="49"/>
      <c r="UDK179" s="49"/>
      <c r="UDL179" s="49"/>
      <c r="UDM179" s="49"/>
      <c r="UDN179" s="49"/>
      <c r="UDO179" s="49"/>
      <c r="UDP179" s="49"/>
      <c r="UDQ179" s="49"/>
      <c r="UDR179" s="49"/>
      <c r="UDS179" s="49"/>
      <c r="UDT179" s="49"/>
      <c r="UDU179" s="49"/>
      <c r="UDV179" s="49"/>
      <c r="UDW179" s="49"/>
      <c r="UDX179" s="49"/>
      <c r="UDY179" s="49"/>
      <c r="UDZ179" s="49"/>
      <c r="UEA179" s="49"/>
      <c r="UEB179" s="49"/>
      <c r="UEC179" s="49"/>
      <c r="UED179" s="49"/>
      <c r="UEE179" s="49"/>
      <c r="UEF179" s="49"/>
      <c r="UEG179" s="49"/>
      <c r="UEH179" s="49"/>
      <c r="UEI179" s="49"/>
      <c r="UEJ179" s="49"/>
      <c r="UEK179" s="49"/>
      <c r="UEL179" s="49"/>
      <c r="UEM179" s="49"/>
      <c r="UEN179" s="49"/>
      <c r="UEO179" s="49"/>
      <c r="UEP179" s="49"/>
      <c r="UEQ179" s="49"/>
      <c r="UER179" s="49"/>
      <c r="UES179" s="49"/>
      <c r="UET179" s="49"/>
      <c r="UEU179" s="49"/>
      <c r="UEV179" s="49"/>
      <c r="UEW179" s="49"/>
      <c r="UEX179" s="49"/>
      <c r="UEY179" s="49"/>
      <c r="UEZ179" s="49"/>
      <c r="UFA179" s="49"/>
      <c r="UFB179" s="49"/>
      <c r="UFC179" s="49"/>
      <c r="UFD179" s="49"/>
      <c r="UFE179" s="49"/>
      <c r="UFF179" s="49"/>
      <c r="UFG179" s="49"/>
      <c r="UFH179" s="49"/>
      <c r="UFI179" s="49"/>
      <c r="UFJ179" s="49"/>
      <c r="UFK179" s="49"/>
      <c r="UFL179" s="49"/>
      <c r="UFM179" s="49"/>
      <c r="UFN179" s="49"/>
      <c r="UFO179" s="49"/>
      <c r="UFP179" s="49"/>
      <c r="UFQ179" s="49"/>
      <c r="UFR179" s="49"/>
      <c r="UFS179" s="49"/>
      <c r="UFT179" s="49"/>
      <c r="UFU179" s="49"/>
      <c r="UFV179" s="49"/>
      <c r="UFW179" s="49"/>
      <c r="UFX179" s="49"/>
      <c r="UFY179" s="49"/>
      <c r="UFZ179" s="49"/>
      <c r="UGA179" s="49"/>
      <c r="UGB179" s="49"/>
      <c r="UGC179" s="49"/>
      <c r="UGD179" s="49"/>
      <c r="UGE179" s="49"/>
      <c r="UGF179" s="49"/>
      <c r="UGG179" s="49"/>
      <c r="UGH179" s="49"/>
      <c r="UGI179" s="49"/>
      <c r="UGJ179" s="49"/>
      <c r="UGK179" s="49"/>
      <c r="UGL179" s="49"/>
      <c r="UGM179" s="49"/>
      <c r="UGN179" s="49"/>
      <c r="UGO179" s="49"/>
      <c r="UGP179" s="49"/>
      <c r="UGQ179" s="49"/>
      <c r="UGR179" s="49"/>
      <c r="UGS179" s="49"/>
      <c r="UGT179" s="49"/>
      <c r="UGU179" s="49"/>
      <c r="UGV179" s="49"/>
      <c r="UGW179" s="49"/>
      <c r="UGX179" s="49"/>
      <c r="UGY179" s="49"/>
      <c r="UGZ179" s="49"/>
      <c r="UHA179" s="49"/>
      <c r="UHB179" s="49"/>
      <c r="UHC179" s="49"/>
      <c r="UHD179" s="49"/>
      <c r="UHE179" s="49"/>
      <c r="UHF179" s="49"/>
      <c r="UHG179" s="49"/>
      <c r="UHH179" s="49"/>
      <c r="UHI179" s="49"/>
      <c r="UHJ179" s="49"/>
      <c r="UHK179" s="49"/>
      <c r="UHL179" s="49"/>
      <c r="UHM179" s="49"/>
      <c r="UHN179" s="49"/>
      <c r="UHO179" s="49"/>
      <c r="UHP179" s="49"/>
      <c r="UHQ179" s="49"/>
      <c r="UHR179" s="49"/>
      <c r="UHS179" s="49"/>
      <c r="UHT179" s="49"/>
      <c r="UHU179" s="49"/>
      <c r="UHV179" s="49"/>
      <c r="UHW179" s="49"/>
      <c r="UHX179" s="49"/>
      <c r="UHY179" s="49"/>
      <c r="UHZ179" s="49"/>
      <c r="UIA179" s="49"/>
      <c r="UIB179" s="49"/>
      <c r="UIC179" s="49"/>
      <c r="UID179" s="49"/>
      <c r="UIE179" s="49"/>
      <c r="UIF179" s="49"/>
      <c r="UIG179" s="49"/>
      <c r="UIH179" s="49"/>
      <c r="UII179" s="49"/>
      <c r="UIJ179" s="49"/>
      <c r="UIK179" s="49"/>
      <c r="UIL179" s="49"/>
      <c r="UIM179" s="49"/>
      <c r="UIN179" s="49"/>
      <c r="UIO179" s="49"/>
      <c r="UIP179" s="49"/>
      <c r="UIQ179" s="49"/>
      <c r="UIR179" s="49"/>
      <c r="UIS179" s="49"/>
      <c r="UIT179" s="49"/>
      <c r="UIU179" s="49"/>
      <c r="UIV179" s="49"/>
      <c r="UIW179" s="49"/>
      <c r="UIX179" s="49"/>
      <c r="UIY179" s="49"/>
      <c r="UIZ179" s="49"/>
      <c r="UJA179" s="49"/>
      <c r="UJB179" s="49"/>
      <c r="UJC179" s="49"/>
      <c r="UJD179" s="49"/>
      <c r="UJE179" s="49"/>
      <c r="UJF179" s="49"/>
      <c r="UJG179" s="49"/>
      <c r="UJH179" s="49"/>
      <c r="UJI179" s="49"/>
      <c r="UJJ179" s="49"/>
      <c r="UJK179" s="49"/>
      <c r="UJL179" s="49"/>
      <c r="UJM179" s="49"/>
      <c r="UJN179" s="49"/>
      <c r="UJO179" s="49"/>
      <c r="UJP179" s="49"/>
      <c r="UJQ179" s="49"/>
      <c r="UJR179" s="49"/>
      <c r="UJS179" s="49"/>
      <c r="UJT179" s="49"/>
      <c r="UJU179" s="49"/>
      <c r="UJV179" s="49"/>
      <c r="UJW179" s="49"/>
      <c r="UJX179" s="49"/>
      <c r="UJY179" s="49"/>
      <c r="UJZ179" s="49"/>
      <c r="UKA179" s="49"/>
      <c r="UKB179" s="49"/>
      <c r="UKC179" s="49"/>
      <c r="UKD179" s="49"/>
      <c r="UKE179" s="49"/>
      <c r="UKF179" s="49"/>
      <c r="UKG179" s="49"/>
      <c r="UKH179" s="49"/>
      <c r="UKI179" s="49"/>
      <c r="UKJ179" s="49"/>
      <c r="UKK179" s="49"/>
      <c r="UKL179" s="49"/>
      <c r="UKM179" s="49"/>
      <c r="UKN179" s="49"/>
      <c r="UKO179" s="49"/>
      <c r="UKP179" s="49"/>
      <c r="UKQ179" s="49"/>
      <c r="UKR179" s="49"/>
      <c r="UKS179" s="49"/>
      <c r="UKT179" s="49"/>
      <c r="UKU179" s="49"/>
      <c r="UKV179" s="49"/>
      <c r="UKW179" s="49"/>
      <c r="UKX179" s="49"/>
      <c r="UKY179" s="49"/>
      <c r="UKZ179" s="49"/>
      <c r="ULA179" s="49"/>
      <c r="ULB179" s="49"/>
      <c r="ULC179" s="49"/>
      <c r="ULD179" s="49"/>
      <c r="ULE179" s="49"/>
      <c r="ULF179" s="49"/>
      <c r="ULG179" s="49"/>
      <c r="ULH179" s="49"/>
      <c r="ULI179" s="49"/>
      <c r="ULJ179" s="49"/>
      <c r="ULK179" s="49"/>
      <c r="ULL179" s="49"/>
      <c r="ULM179" s="49"/>
      <c r="ULN179" s="49"/>
      <c r="ULO179" s="49"/>
      <c r="ULP179" s="49"/>
      <c r="ULQ179" s="49"/>
      <c r="ULR179" s="49"/>
      <c r="ULS179" s="49"/>
      <c r="ULT179" s="49"/>
      <c r="ULU179" s="49"/>
      <c r="ULV179" s="49"/>
      <c r="ULW179" s="49"/>
      <c r="ULX179" s="49"/>
      <c r="ULY179" s="49"/>
      <c r="ULZ179" s="49"/>
      <c r="UMA179" s="49"/>
      <c r="UMB179" s="49"/>
      <c r="UMC179" s="49"/>
      <c r="UMD179" s="49"/>
      <c r="UME179" s="49"/>
      <c r="UMF179" s="49"/>
      <c r="UMG179" s="49"/>
      <c r="UMH179" s="49"/>
      <c r="UMI179" s="49"/>
      <c r="UMJ179" s="49"/>
      <c r="UMK179" s="49"/>
      <c r="UML179" s="49"/>
      <c r="UMM179" s="49"/>
      <c r="UMN179" s="49"/>
      <c r="UMO179" s="49"/>
      <c r="UMP179" s="49"/>
      <c r="UMQ179" s="49"/>
      <c r="UMR179" s="49"/>
      <c r="UMS179" s="49"/>
      <c r="UMT179" s="49"/>
      <c r="UMU179" s="49"/>
      <c r="UMV179" s="49"/>
      <c r="UMW179" s="49"/>
      <c r="UMX179" s="49"/>
      <c r="UMY179" s="49"/>
      <c r="UMZ179" s="49"/>
      <c r="UNA179" s="49"/>
      <c r="UNB179" s="49"/>
      <c r="UNC179" s="49"/>
      <c r="UND179" s="49"/>
      <c r="UNE179" s="49"/>
      <c r="UNF179" s="49"/>
      <c r="UNG179" s="49"/>
      <c r="UNH179" s="49"/>
      <c r="UNI179" s="49"/>
      <c r="UNJ179" s="49"/>
      <c r="UNK179" s="49"/>
      <c r="UNL179" s="49"/>
      <c r="UNM179" s="49"/>
      <c r="UNN179" s="49"/>
      <c r="UNO179" s="49"/>
      <c r="UNP179" s="49"/>
      <c r="UNQ179" s="49"/>
      <c r="UNR179" s="49"/>
      <c r="UNS179" s="49"/>
      <c r="UNT179" s="49"/>
      <c r="UNU179" s="49"/>
      <c r="UNV179" s="49"/>
      <c r="UNW179" s="49"/>
      <c r="UNX179" s="49"/>
      <c r="UNY179" s="49"/>
      <c r="UNZ179" s="49"/>
      <c r="UOA179" s="49"/>
      <c r="UOB179" s="49"/>
      <c r="UOC179" s="49"/>
      <c r="UOD179" s="49"/>
      <c r="UOE179" s="49"/>
      <c r="UOF179" s="49"/>
      <c r="UOG179" s="49"/>
      <c r="UOH179" s="49"/>
      <c r="UOI179" s="49"/>
      <c r="UOJ179" s="49"/>
      <c r="UOK179" s="49"/>
      <c r="UOL179" s="49"/>
      <c r="UOM179" s="49"/>
      <c r="UON179" s="49"/>
      <c r="UOO179" s="49"/>
      <c r="UOP179" s="49"/>
      <c r="UOQ179" s="49"/>
      <c r="UOR179" s="49"/>
      <c r="UOS179" s="49"/>
      <c r="UOT179" s="49"/>
      <c r="UOU179" s="49"/>
      <c r="UOV179" s="49"/>
      <c r="UOW179" s="49"/>
      <c r="UOX179" s="49"/>
      <c r="UOY179" s="49"/>
      <c r="UOZ179" s="49"/>
      <c r="UPA179" s="49"/>
      <c r="UPB179" s="49"/>
      <c r="UPC179" s="49"/>
      <c r="UPD179" s="49"/>
      <c r="UPE179" s="49"/>
      <c r="UPF179" s="49"/>
      <c r="UPG179" s="49"/>
      <c r="UPH179" s="49"/>
      <c r="UPI179" s="49"/>
      <c r="UPJ179" s="49"/>
      <c r="UPK179" s="49"/>
      <c r="UPL179" s="49"/>
      <c r="UPM179" s="49"/>
      <c r="UPN179" s="49"/>
      <c r="UPO179" s="49"/>
      <c r="UPP179" s="49"/>
      <c r="UPQ179" s="49"/>
      <c r="UPR179" s="49"/>
      <c r="UPS179" s="49"/>
      <c r="UPT179" s="49"/>
      <c r="UPU179" s="49"/>
      <c r="UPV179" s="49"/>
      <c r="UPW179" s="49"/>
      <c r="UPX179" s="49"/>
      <c r="UPY179" s="49"/>
      <c r="UPZ179" s="49"/>
      <c r="UQA179" s="49"/>
      <c r="UQB179" s="49"/>
      <c r="UQC179" s="49"/>
      <c r="UQD179" s="49"/>
      <c r="UQE179" s="49"/>
      <c r="UQF179" s="49"/>
      <c r="UQG179" s="49"/>
      <c r="UQH179" s="49"/>
      <c r="UQI179" s="49"/>
      <c r="UQJ179" s="49"/>
      <c r="UQK179" s="49"/>
      <c r="UQL179" s="49"/>
      <c r="UQM179" s="49"/>
      <c r="UQN179" s="49"/>
      <c r="UQO179" s="49"/>
      <c r="UQP179" s="49"/>
      <c r="UQQ179" s="49"/>
      <c r="UQR179" s="49"/>
      <c r="UQS179" s="49"/>
      <c r="UQT179" s="49"/>
      <c r="UQU179" s="49"/>
      <c r="UQV179" s="49"/>
      <c r="UQW179" s="49"/>
      <c r="UQX179" s="49"/>
      <c r="UQY179" s="49"/>
      <c r="UQZ179" s="49"/>
      <c r="URA179" s="49"/>
      <c r="URB179" s="49"/>
      <c r="URC179" s="49"/>
      <c r="URD179" s="49"/>
      <c r="URE179" s="49"/>
      <c r="URF179" s="49"/>
      <c r="URG179" s="49"/>
      <c r="URH179" s="49"/>
      <c r="URI179" s="49"/>
      <c r="URJ179" s="49"/>
      <c r="URK179" s="49"/>
      <c r="URL179" s="49"/>
      <c r="URM179" s="49"/>
      <c r="URN179" s="49"/>
      <c r="URO179" s="49"/>
      <c r="URP179" s="49"/>
      <c r="URQ179" s="49"/>
      <c r="URR179" s="49"/>
      <c r="URS179" s="49"/>
      <c r="URT179" s="49"/>
      <c r="URU179" s="49"/>
      <c r="URV179" s="49"/>
      <c r="URW179" s="49"/>
      <c r="URX179" s="49"/>
      <c r="URY179" s="49"/>
      <c r="URZ179" s="49"/>
      <c r="USA179" s="49"/>
      <c r="USB179" s="49"/>
      <c r="USC179" s="49"/>
      <c r="USD179" s="49"/>
      <c r="USE179" s="49"/>
      <c r="USF179" s="49"/>
      <c r="USG179" s="49"/>
      <c r="USH179" s="49"/>
      <c r="USI179" s="49"/>
      <c r="USJ179" s="49"/>
      <c r="USK179" s="49"/>
      <c r="USL179" s="49"/>
      <c r="USM179" s="49"/>
      <c r="USN179" s="49"/>
      <c r="USO179" s="49"/>
      <c r="USP179" s="49"/>
      <c r="USQ179" s="49"/>
      <c r="USR179" s="49"/>
      <c r="USS179" s="49"/>
      <c r="UST179" s="49"/>
      <c r="USU179" s="49"/>
      <c r="USV179" s="49"/>
      <c r="USW179" s="49"/>
      <c r="USX179" s="49"/>
      <c r="USY179" s="49"/>
      <c r="USZ179" s="49"/>
      <c r="UTA179" s="49"/>
      <c r="UTB179" s="49"/>
      <c r="UTC179" s="49"/>
      <c r="UTD179" s="49"/>
      <c r="UTE179" s="49"/>
      <c r="UTF179" s="49"/>
      <c r="UTG179" s="49"/>
      <c r="UTH179" s="49"/>
      <c r="UTI179" s="49"/>
      <c r="UTJ179" s="49"/>
      <c r="UTK179" s="49"/>
      <c r="UTL179" s="49"/>
      <c r="UTM179" s="49"/>
      <c r="UTN179" s="49"/>
      <c r="UTO179" s="49"/>
      <c r="UTP179" s="49"/>
      <c r="UTQ179" s="49"/>
      <c r="UTR179" s="49"/>
      <c r="UTS179" s="49"/>
      <c r="UTT179" s="49"/>
      <c r="UTU179" s="49"/>
      <c r="UTV179" s="49"/>
      <c r="UTW179" s="49"/>
      <c r="UTX179" s="49"/>
      <c r="UTY179" s="49"/>
      <c r="UTZ179" s="49"/>
      <c r="UUA179" s="49"/>
      <c r="UUB179" s="49"/>
      <c r="UUC179" s="49"/>
      <c r="UUD179" s="49"/>
      <c r="UUE179" s="49"/>
      <c r="UUF179" s="49"/>
      <c r="UUG179" s="49"/>
      <c r="UUH179" s="49"/>
      <c r="UUI179" s="49"/>
      <c r="UUJ179" s="49"/>
      <c r="UUK179" s="49"/>
      <c r="UUL179" s="49"/>
      <c r="UUM179" s="49"/>
      <c r="UUN179" s="49"/>
      <c r="UUO179" s="49"/>
      <c r="UUP179" s="49"/>
      <c r="UUQ179" s="49"/>
      <c r="UUR179" s="49"/>
      <c r="UUS179" s="49"/>
      <c r="UUT179" s="49"/>
      <c r="UUU179" s="49"/>
      <c r="UUV179" s="49"/>
      <c r="UUW179" s="49"/>
      <c r="UUX179" s="49"/>
      <c r="UUY179" s="49"/>
      <c r="UUZ179" s="49"/>
      <c r="UVA179" s="49"/>
      <c r="UVB179" s="49"/>
      <c r="UVC179" s="49"/>
      <c r="UVD179" s="49"/>
      <c r="UVE179" s="49"/>
      <c r="UVF179" s="49"/>
      <c r="UVG179" s="49"/>
      <c r="UVH179" s="49"/>
      <c r="UVI179" s="49"/>
      <c r="UVJ179" s="49"/>
      <c r="UVK179" s="49"/>
      <c r="UVL179" s="49"/>
      <c r="UVM179" s="49"/>
      <c r="UVN179" s="49"/>
      <c r="UVO179" s="49"/>
      <c r="UVP179" s="49"/>
      <c r="UVQ179" s="49"/>
      <c r="UVR179" s="49"/>
      <c r="UVS179" s="49"/>
      <c r="UVT179" s="49"/>
      <c r="UVU179" s="49"/>
      <c r="UVV179" s="49"/>
      <c r="UVW179" s="49"/>
      <c r="UVX179" s="49"/>
      <c r="UVY179" s="49"/>
      <c r="UVZ179" s="49"/>
      <c r="UWA179" s="49"/>
      <c r="UWB179" s="49"/>
      <c r="UWC179" s="49"/>
      <c r="UWD179" s="49"/>
      <c r="UWE179" s="49"/>
      <c r="UWF179" s="49"/>
      <c r="UWG179" s="49"/>
      <c r="UWH179" s="49"/>
      <c r="UWI179" s="49"/>
      <c r="UWJ179" s="49"/>
      <c r="UWK179" s="49"/>
      <c r="UWL179" s="49"/>
      <c r="UWM179" s="49"/>
      <c r="UWN179" s="49"/>
      <c r="UWO179" s="49"/>
      <c r="UWP179" s="49"/>
      <c r="UWQ179" s="49"/>
      <c r="UWR179" s="49"/>
      <c r="UWS179" s="49"/>
      <c r="UWT179" s="49"/>
      <c r="UWU179" s="49"/>
      <c r="UWV179" s="49"/>
      <c r="UWW179" s="49"/>
      <c r="UWX179" s="49"/>
      <c r="UWY179" s="49"/>
      <c r="UWZ179" s="49"/>
      <c r="UXA179" s="49"/>
      <c r="UXB179" s="49"/>
      <c r="UXC179" s="49"/>
      <c r="UXD179" s="49"/>
      <c r="UXE179" s="49"/>
      <c r="UXF179" s="49"/>
      <c r="UXG179" s="49"/>
      <c r="UXH179" s="49"/>
      <c r="UXI179" s="49"/>
      <c r="UXJ179" s="49"/>
      <c r="UXK179" s="49"/>
      <c r="UXL179" s="49"/>
      <c r="UXM179" s="49"/>
      <c r="UXN179" s="49"/>
      <c r="UXO179" s="49"/>
      <c r="UXP179" s="49"/>
      <c r="UXQ179" s="49"/>
      <c r="UXR179" s="49"/>
      <c r="UXS179" s="49"/>
      <c r="UXT179" s="49"/>
      <c r="UXU179" s="49"/>
      <c r="UXV179" s="49"/>
      <c r="UXW179" s="49"/>
      <c r="UXX179" s="49"/>
      <c r="UXY179" s="49"/>
      <c r="UXZ179" s="49"/>
      <c r="UYA179" s="49"/>
      <c r="UYB179" s="49"/>
      <c r="UYC179" s="49"/>
      <c r="UYD179" s="49"/>
      <c r="UYE179" s="49"/>
      <c r="UYF179" s="49"/>
      <c r="UYG179" s="49"/>
      <c r="UYH179" s="49"/>
      <c r="UYI179" s="49"/>
      <c r="UYJ179" s="49"/>
      <c r="UYK179" s="49"/>
      <c r="UYL179" s="49"/>
      <c r="UYM179" s="49"/>
      <c r="UYN179" s="49"/>
      <c r="UYO179" s="49"/>
      <c r="UYP179" s="49"/>
      <c r="UYQ179" s="49"/>
      <c r="UYR179" s="49"/>
      <c r="UYS179" s="49"/>
      <c r="UYT179" s="49"/>
      <c r="UYU179" s="49"/>
      <c r="UYV179" s="49"/>
      <c r="UYW179" s="49"/>
      <c r="UYX179" s="49"/>
      <c r="UYY179" s="49"/>
      <c r="UYZ179" s="49"/>
      <c r="UZA179" s="49"/>
      <c r="UZB179" s="49"/>
      <c r="UZC179" s="49"/>
      <c r="UZD179" s="49"/>
      <c r="UZE179" s="49"/>
      <c r="UZF179" s="49"/>
      <c r="UZG179" s="49"/>
      <c r="UZH179" s="49"/>
      <c r="UZI179" s="49"/>
      <c r="UZJ179" s="49"/>
      <c r="UZK179" s="49"/>
      <c r="UZL179" s="49"/>
      <c r="UZM179" s="49"/>
      <c r="UZN179" s="49"/>
      <c r="UZO179" s="49"/>
      <c r="UZP179" s="49"/>
      <c r="UZQ179" s="49"/>
      <c r="UZR179" s="49"/>
      <c r="UZS179" s="49"/>
      <c r="UZT179" s="49"/>
      <c r="UZU179" s="49"/>
      <c r="UZV179" s="49"/>
      <c r="UZW179" s="49"/>
      <c r="UZX179" s="49"/>
      <c r="UZY179" s="49"/>
      <c r="UZZ179" s="49"/>
      <c r="VAA179" s="49"/>
      <c r="VAB179" s="49"/>
      <c r="VAC179" s="49"/>
      <c r="VAD179" s="49"/>
      <c r="VAE179" s="49"/>
      <c r="VAF179" s="49"/>
      <c r="VAG179" s="49"/>
      <c r="VAH179" s="49"/>
      <c r="VAI179" s="49"/>
      <c r="VAJ179" s="49"/>
      <c r="VAK179" s="49"/>
      <c r="VAL179" s="49"/>
      <c r="VAM179" s="49"/>
      <c r="VAN179" s="49"/>
      <c r="VAO179" s="49"/>
      <c r="VAP179" s="49"/>
      <c r="VAQ179" s="49"/>
      <c r="VAR179" s="49"/>
      <c r="VAS179" s="49"/>
      <c r="VAT179" s="49"/>
      <c r="VAU179" s="49"/>
      <c r="VAV179" s="49"/>
      <c r="VAW179" s="49"/>
      <c r="VAX179" s="49"/>
      <c r="VAY179" s="49"/>
      <c r="VAZ179" s="49"/>
      <c r="VBA179" s="49"/>
      <c r="VBB179" s="49"/>
      <c r="VBC179" s="49"/>
      <c r="VBD179" s="49"/>
      <c r="VBE179" s="49"/>
      <c r="VBF179" s="49"/>
      <c r="VBG179" s="49"/>
      <c r="VBH179" s="49"/>
      <c r="VBI179" s="49"/>
      <c r="VBJ179" s="49"/>
      <c r="VBK179" s="49"/>
      <c r="VBL179" s="49"/>
      <c r="VBM179" s="49"/>
      <c r="VBN179" s="49"/>
      <c r="VBO179" s="49"/>
      <c r="VBP179" s="49"/>
      <c r="VBQ179" s="49"/>
      <c r="VBR179" s="49"/>
      <c r="VBS179" s="49"/>
      <c r="VBT179" s="49"/>
      <c r="VBU179" s="49"/>
      <c r="VBV179" s="49"/>
      <c r="VBW179" s="49"/>
      <c r="VBX179" s="49"/>
      <c r="VBY179" s="49"/>
      <c r="VBZ179" s="49"/>
      <c r="VCA179" s="49"/>
      <c r="VCB179" s="49"/>
      <c r="VCC179" s="49"/>
      <c r="VCD179" s="49"/>
      <c r="VCE179" s="49"/>
      <c r="VCF179" s="49"/>
      <c r="VCG179" s="49"/>
      <c r="VCH179" s="49"/>
      <c r="VCI179" s="49"/>
      <c r="VCJ179" s="49"/>
      <c r="VCK179" s="49"/>
      <c r="VCL179" s="49"/>
      <c r="VCM179" s="49"/>
      <c r="VCN179" s="49"/>
      <c r="VCO179" s="49"/>
      <c r="VCP179" s="49"/>
      <c r="VCQ179" s="49"/>
      <c r="VCR179" s="49"/>
      <c r="VCS179" s="49"/>
      <c r="VCT179" s="49"/>
      <c r="VCU179" s="49"/>
      <c r="VCV179" s="49"/>
      <c r="VCW179" s="49"/>
      <c r="VCX179" s="49"/>
      <c r="VCY179" s="49"/>
      <c r="VCZ179" s="49"/>
      <c r="VDA179" s="49"/>
      <c r="VDB179" s="49"/>
      <c r="VDC179" s="49"/>
      <c r="VDD179" s="49"/>
      <c r="VDE179" s="49"/>
      <c r="VDF179" s="49"/>
      <c r="VDG179" s="49"/>
      <c r="VDH179" s="49"/>
      <c r="VDI179" s="49"/>
      <c r="VDJ179" s="49"/>
      <c r="VDK179" s="49"/>
      <c r="VDL179" s="49"/>
      <c r="VDM179" s="49"/>
      <c r="VDN179" s="49"/>
      <c r="VDO179" s="49"/>
      <c r="VDP179" s="49"/>
      <c r="VDQ179" s="49"/>
      <c r="VDR179" s="49"/>
      <c r="VDS179" s="49"/>
      <c r="VDT179" s="49"/>
      <c r="VDU179" s="49"/>
      <c r="VDV179" s="49"/>
      <c r="VDW179" s="49"/>
      <c r="VDX179" s="49"/>
      <c r="VDY179" s="49"/>
      <c r="VDZ179" s="49"/>
      <c r="VEA179" s="49"/>
      <c r="VEB179" s="49"/>
      <c r="VEC179" s="49"/>
      <c r="VED179" s="49"/>
      <c r="VEE179" s="49"/>
      <c r="VEF179" s="49"/>
      <c r="VEG179" s="49"/>
      <c r="VEH179" s="49"/>
      <c r="VEI179" s="49"/>
      <c r="VEJ179" s="49"/>
      <c r="VEK179" s="49"/>
      <c r="VEL179" s="49"/>
      <c r="VEM179" s="49"/>
      <c r="VEN179" s="49"/>
      <c r="VEO179" s="49"/>
      <c r="VEP179" s="49"/>
      <c r="VEQ179" s="49"/>
      <c r="VER179" s="49"/>
      <c r="VES179" s="49"/>
      <c r="VET179" s="49"/>
      <c r="VEU179" s="49"/>
      <c r="VEV179" s="49"/>
      <c r="VEW179" s="49"/>
      <c r="VEX179" s="49"/>
      <c r="VEY179" s="49"/>
      <c r="VEZ179" s="49"/>
      <c r="VFA179" s="49"/>
      <c r="VFB179" s="49"/>
      <c r="VFC179" s="49"/>
      <c r="VFD179" s="49"/>
      <c r="VFE179" s="49"/>
      <c r="VFF179" s="49"/>
      <c r="VFG179" s="49"/>
      <c r="VFH179" s="49"/>
      <c r="VFI179" s="49"/>
      <c r="VFJ179" s="49"/>
      <c r="VFK179" s="49"/>
      <c r="VFL179" s="49"/>
      <c r="VFM179" s="49"/>
      <c r="VFN179" s="49"/>
      <c r="VFO179" s="49"/>
      <c r="VFP179" s="49"/>
      <c r="VFQ179" s="49"/>
      <c r="VFR179" s="49"/>
      <c r="VFS179" s="49"/>
      <c r="VFT179" s="49"/>
      <c r="VFU179" s="49"/>
      <c r="VFV179" s="49"/>
      <c r="VFW179" s="49"/>
      <c r="VFX179" s="49"/>
      <c r="VFY179" s="49"/>
      <c r="VFZ179" s="49"/>
      <c r="VGA179" s="49"/>
      <c r="VGB179" s="49"/>
      <c r="VGC179" s="49"/>
      <c r="VGD179" s="49"/>
      <c r="VGE179" s="49"/>
      <c r="VGF179" s="49"/>
      <c r="VGG179" s="49"/>
      <c r="VGH179" s="49"/>
      <c r="VGI179" s="49"/>
      <c r="VGJ179" s="49"/>
      <c r="VGK179" s="49"/>
      <c r="VGL179" s="49"/>
      <c r="VGM179" s="49"/>
      <c r="VGN179" s="49"/>
      <c r="VGO179" s="49"/>
      <c r="VGP179" s="49"/>
      <c r="VGQ179" s="49"/>
      <c r="VGR179" s="49"/>
      <c r="VGS179" s="49"/>
      <c r="VGT179" s="49"/>
      <c r="VGU179" s="49"/>
      <c r="VGV179" s="49"/>
      <c r="VGW179" s="49"/>
      <c r="VGX179" s="49"/>
      <c r="VGY179" s="49"/>
      <c r="VGZ179" s="49"/>
      <c r="VHA179" s="49"/>
      <c r="VHB179" s="49"/>
      <c r="VHC179" s="49"/>
      <c r="VHD179" s="49"/>
      <c r="VHE179" s="49"/>
      <c r="VHF179" s="49"/>
      <c r="VHG179" s="49"/>
      <c r="VHH179" s="49"/>
      <c r="VHI179" s="49"/>
      <c r="VHJ179" s="49"/>
      <c r="VHK179" s="49"/>
      <c r="VHL179" s="49"/>
      <c r="VHM179" s="49"/>
      <c r="VHN179" s="49"/>
      <c r="VHO179" s="49"/>
      <c r="VHP179" s="49"/>
      <c r="VHQ179" s="49"/>
      <c r="VHR179" s="49"/>
      <c r="VHS179" s="49"/>
      <c r="VHT179" s="49"/>
      <c r="VHU179" s="49"/>
      <c r="VHV179" s="49"/>
      <c r="VHW179" s="49"/>
      <c r="VHX179" s="49"/>
      <c r="VHY179" s="49"/>
      <c r="VHZ179" s="49"/>
      <c r="VIA179" s="49"/>
      <c r="VIB179" s="49"/>
      <c r="VIC179" s="49"/>
      <c r="VID179" s="49"/>
      <c r="VIE179" s="49"/>
      <c r="VIF179" s="49"/>
      <c r="VIG179" s="49"/>
      <c r="VIH179" s="49"/>
      <c r="VII179" s="49"/>
      <c r="VIJ179" s="49"/>
      <c r="VIK179" s="49"/>
      <c r="VIL179" s="49"/>
      <c r="VIM179" s="49"/>
      <c r="VIN179" s="49"/>
      <c r="VIO179" s="49"/>
      <c r="VIP179" s="49"/>
      <c r="VIQ179" s="49"/>
      <c r="VIR179" s="49"/>
      <c r="VIS179" s="49"/>
      <c r="VIT179" s="49"/>
      <c r="VIU179" s="49"/>
      <c r="VIV179" s="49"/>
      <c r="VIW179" s="49"/>
      <c r="VIX179" s="49"/>
      <c r="VIY179" s="49"/>
      <c r="VIZ179" s="49"/>
      <c r="VJA179" s="49"/>
      <c r="VJB179" s="49"/>
      <c r="VJC179" s="49"/>
      <c r="VJD179" s="49"/>
      <c r="VJE179" s="49"/>
      <c r="VJF179" s="49"/>
      <c r="VJG179" s="49"/>
      <c r="VJH179" s="49"/>
      <c r="VJI179" s="49"/>
      <c r="VJJ179" s="49"/>
      <c r="VJK179" s="49"/>
      <c r="VJL179" s="49"/>
      <c r="VJM179" s="49"/>
      <c r="VJN179" s="49"/>
      <c r="VJO179" s="49"/>
      <c r="VJP179" s="49"/>
      <c r="VJQ179" s="49"/>
      <c r="VJR179" s="49"/>
      <c r="VJS179" s="49"/>
      <c r="VJT179" s="49"/>
      <c r="VJU179" s="49"/>
      <c r="VJV179" s="49"/>
      <c r="VJW179" s="49"/>
      <c r="VJX179" s="49"/>
      <c r="VJY179" s="49"/>
      <c r="VJZ179" s="49"/>
      <c r="VKA179" s="49"/>
      <c r="VKB179" s="49"/>
      <c r="VKC179" s="49"/>
      <c r="VKD179" s="49"/>
      <c r="VKE179" s="49"/>
      <c r="VKF179" s="49"/>
      <c r="VKG179" s="49"/>
      <c r="VKH179" s="49"/>
      <c r="VKI179" s="49"/>
      <c r="VKJ179" s="49"/>
      <c r="VKK179" s="49"/>
      <c r="VKL179" s="49"/>
      <c r="VKM179" s="49"/>
      <c r="VKN179" s="49"/>
      <c r="VKO179" s="49"/>
      <c r="VKP179" s="49"/>
      <c r="VKQ179" s="49"/>
      <c r="VKR179" s="49"/>
      <c r="VKS179" s="49"/>
      <c r="VKT179" s="49"/>
      <c r="VKU179" s="49"/>
      <c r="VKV179" s="49"/>
      <c r="VKW179" s="49"/>
      <c r="VKX179" s="49"/>
      <c r="VKY179" s="49"/>
      <c r="VKZ179" s="49"/>
      <c r="VLA179" s="49"/>
      <c r="VLB179" s="49"/>
      <c r="VLC179" s="49"/>
      <c r="VLD179" s="49"/>
      <c r="VLE179" s="49"/>
      <c r="VLF179" s="49"/>
      <c r="VLG179" s="49"/>
      <c r="VLH179" s="49"/>
      <c r="VLI179" s="49"/>
      <c r="VLJ179" s="49"/>
      <c r="VLK179" s="49"/>
      <c r="VLL179" s="49"/>
      <c r="VLM179" s="49"/>
      <c r="VLN179" s="49"/>
      <c r="VLO179" s="49"/>
      <c r="VLP179" s="49"/>
      <c r="VLQ179" s="49"/>
      <c r="VLR179" s="49"/>
      <c r="VLS179" s="49"/>
      <c r="VLT179" s="49"/>
      <c r="VLU179" s="49"/>
      <c r="VLV179" s="49"/>
      <c r="VLW179" s="49"/>
      <c r="VLX179" s="49"/>
      <c r="VLY179" s="49"/>
      <c r="VLZ179" s="49"/>
      <c r="VMA179" s="49"/>
      <c r="VMB179" s="49"/>
      <c r="VMC179" s="49"/>
      <c r="VMD179" s="49"/>
      <c r="VME179" s="49"/>
      <c r="VMF179" s="49"/>
      <c r="VMG179" s="49"/>
      <c r="VMH179" s="49"/>
      <c r="VMI179" s="49"/>
      <c r="VMJ179" s="49"/>
      <c r="VMK179" s="49"/>
      <c r="VML179" s="49"/>
      <c r="VMM179" s="49"/>
      <c r="VMN179" s="49"/>
      <c r="VMO179" s="49"/>
      <c r="VMP179" s="49"/>
      <c r="VMQ179" s="49"/>
      <c r="VMR179" s="49"/>
      <c r="VMS179" s="49"/>
      <c r="VMT179" s="49"/>
      <c r="VMU179" s="49"/>
      <c r="VMV179" s="49"/>
      <c r="VMW179" s="49"/>
      <c r="VMX179" s="49"/>
      <c r="VMY179" s="49"/>
      <c r="VMZ179" s="49"/>
      <c r="VNA179" s="49"/>
      <c r="VNB179" s="49"/>
      <c r="VNC179" s="49"/>
      <c r="VND179" s="49"/>
      <c r="VNE179" s="49"/>
      <c r="VNF179" s="49"/>
      <c r="VNG179" s="49"/>
      <c r="VNH179" s="49"/>
      <c r="VNI179" s="49"/>
      <c r="VNJ179" s="49"/>
      <c r="VNK179" s="49"/>
      <c r="VNL179" s="49"/>
      <c r="VNM179" s="49"/>
      <c r="VNN179" s="49"/>
      <c r="VNO179" s="49"/>
      <c r="VNP179" s="49"/>
      <c r="VNQ179" s="49"/>
      <c r="VNR179" s="49"/>
      <c r="VNS179" s="49"/>
      <c r="VNT179" s="49"/>
      <c r="VNU179" s="49"/>
      <c r="VNV179" s="49"/>
      <c r="VNW179" s="49"/>
      <c r="VNX179" s="49"/>
      <c r="VNY179" s="49"/>
      <c r="VNZ179" s="49"/>
      <c r="VOA179" s="49"/>
      <c r="VOB179" s="49"/>
      <c r="VOC179" s="49"/>
      <c r="VOD179" s="49"/>
      <c r="VOE179" s="49"/>
      <c r="VOF179" s="49"/>
      <c r="VOG179" s="49"/>
      <c r="VOH179" s="49"/>
      <c r="VOI179" s="49"/>
      <c r="VOJ179" s="49"/>
      <c r="VOK179" s="49"/>
      <c r="VOL179" s="49"/>
      <c r="VOM179" s="49"/>
      <c r="VON179" s="49"/>
      <c r="VOO179" s="49"/>
      <c r="VOP179" s="49"/>
      <c r="VOQ179" s="49"/>
      <c r="VOR179" s="49"/>
      <c r="VOS179" s="49"/>
      <c r="VOT179" s="49"/>
      <c r="VOU179" s="49"/>
      <c r="VOV179" s="49"/>
      <c r="VOW179" s="49"/>
      <c r="VOX179" s="49"/>
      <c r="VOY179" s="49"/>
      <c r="VOZ179" s="49"/>
      <c r="VPA179" s="49"/>
      <c r="VPB179" s="49"/>
      <c r="VPC179" s="49"/>
      <c r="VPD179" s="49"/>
      <c r="VPE179" s="49"/>
      <c r="VPF179" s="49"/>
      <c r="VPG179" s="49"/>
      <c r="VPH179" s="49"/>
      <c r="VPI179" s="49"/>
      <c r="VPJ179" s="49"/>
      <c r="VPK179" s="49"/>
      <c r="VPL179" s="49"/>
      <c r="VPM179" s="49"/>
      <c r="VPN179" s="49"/>
      <c r="VPO179" s="49"/>
      <c r="VPP179" s="49"/>
      <c r="VPQ179" s="49"/>
      <c r="VPR179" s="49"/>
      <c r="VPS179" s="49"/>
      <c r="VPT179" s="49"/>
      <c r="VPU179" s="49"/>
      <c r="VPV179" s="49"/>
      <c r="VPW179" s="49"/>
      <c r="VPX179" s="49"/>
      <c r="VPY179" s="49"/>
      <c r="VPZ179" s="49"/>
      <c r="VQA179" s="49"/>
      <c r="VQB179" s="49"/>
      <c r="VQC179" s="49"/>
      <c r="VQD179" s="49"/>
      <c r="VQE179" s="49"/>
      <c r="VQF179" s="49"/>
      <c r="VQG179" s="49"/>
      <c r="VQH179" s="49"/>
      <c r="VQI179" s="49"/>
      <c r="VQJ179" s="49"/>
      <c r="VQK179" s="49"/>
      <c r="VQL179" s="49"/>
      <c r="VQM179" s="49"/>
      <c r="VQN179" s="49"/>
      <c r="VQO179" s="49"/>
      <c r="VQP179" s="49"/>
      <c r="VQQ179" s="49"/>
      <c r="VQR179" s="49"/>
      <c r="VQS179" s="49"/>
      <c r="VQT179" s="49"/>
      <c r="VQU179" s="49"/>
      <c r="VQV179" s="49"/>
      <c r="VQW179" s="49"/>
      <c r="VQX179" s="49"/>
      <c r="VQY179" s="49"/>
      <c r="VQZ179" s="49"/>
      <c r="VRA179" s="49"/>
      <c r="VRB179" s="49"/>
      <c r="VRC179" s="49"/>
      <c r="VRD179" s="49"/>
      <c r="VRE179" s="49"/>
      <c r="VRF179" s="49"/>
      <c r="VRG179" s="49"/>
      <c r="VRH179" s="49"/>
      <c r="VRI179" s="49"/>
      <c r="VRJ179" s="49"/>
      <c r="VRK179" s="49"/>
      <c r="VRL179" s="49"/>
      <c r="VRM179" s="49"/>
      <c r="VRN179" s="49"/>
      <c r="VRO179" s="49"/>
      <c r="VRP179" s="49"/>
      <c r="VRQ179" s="49"/>
      <c r="VRR179" s="49"/>
      <c r="VRS179" s="49"/>
      <c r="VRT179" s="49"/>
      <c r="VRU179" s="49"/>
      <c r="VRV179" s="49"/>
      <c r="VRW179" s="49"/>
      <c r="VRX179" s="49"/>
      <c r="VRY179" s="49"/>
      <c r="VRZ179" s="49"/>
      <c r="VSA179" s="49"/>
      <c r="VSB179" s="49"/>
      <c r="VSC179" s="49"/>
      <c r="VSD179" s="49"/>
      <c r="VSE179" s="49"/>
      <c r="VSF179" s="49"/>
      <c r="VSG179" s="49"/>
      <c r="VSH179" s="49"/>
      <c r="VSI179" s="49"/>
      <c r="VSJ179" s="49"/>
      <c r="VSK179" s="49"/>
      <c r="VSL179" s="49"/>
      <c r="VSM179" s="49"/>
      <c r="VSN179" s="49"/>
      <c r="VSO179" s="49"/>
      <c r="VSP179" s="49"/>
      <c r="VSQ179" s="49"/>
      <c r="VSR179" s="49"/>
      <c r="VSS179" s="49"/>
      <c r="VST179" s="49"/>
      <c r="VSU179" s="49"/>
      <c r="VSV179" s="49"/>
      <c r="VSW179" s="49"/>
      <c r="VSX179" s="49"/>
      <c r="VSY179" s="49"/>
      <c r="VSZ179" s="49"/>
      <c r="VTA179" s="49"/>
      <c r="VTB179" s="49"/>
      <c r="VTC179" s="49"/>
      <c r="VTD179" s="49"/>
      <c r="VTE179" s="49"/>
      <c r="VTF179" s="49"/>
      <c r="VTG179" s="49"/>
      <c r="VTH179" s="49"/>
      <c r="VTI179" s="49"/>
      <c r="VTJ179" s="49"/>
      <c r="VTK179" s="49"/>
      <c r="VTL179" s="49"/>
      <c r="VTM179" s="49"/>
      <c r="VTN179" s="49"/>
      <c r="VTO179" s="49"/>
      <c r="VTP179" s="49"/>
      <c r="VTQ179" s="49"/>
      <c r="VTR179" s="49"/>
      <c r="VTS179" s="49"/>
      <c r="VTT179" s="49"/>
      <c r="VTU179" s="49"/>
      <c r="VTV179" s="49"/>
      <c r="VTW179" s="49"/>
      <c r="VTX179" s="49"/>
      <c r="VTY179" s="49"/>
      <c r="VTZ179" s="49"/>
      <c r="VUA179" s="49"/>
      <c r="VUB179" s="49"/>
      <c r="VUC179" s="49"/>
      <c r="VUD179" s="49"/>
      <c r="VUE179" s="49"/>
      <c r="VUF179" s="49"/>
      <c r="VUG179" s="49"/>
      <c r="VUH179" s="49"/>
      <c r="VUI179" s="49"/>
      <c r="VUJ179" s="49"/>
      <c r="VUK179" s="49"/>
      <c r="VUL179" s="49"/>
      <c r="VUM179" s="49"/>
      <c r="VUN179" s="49"/>
      <c r="VUO179" s="49"/>
      <c r="VUP179" s="49"/>
      <c r="VUQ179" s="49"/>
      <c r="VUR179" s="49"/>
      <c r="VUS179" s="49"/>
      <c r="VUT179" s="49"/>
      <c r="VUU179" s="49"/>
      <c r="VUV179" s="49"/>
      <c r="VUW179" s="49"/>
      <c r="VUX179" s="49"/>
      <c r="VUY179" s="49"/>
      <c r="VUZ179" s="49"/>
      <c r="VVA179" s="49"/>
      <c r="VVB179" s="49"/>
      <c r="VVC179" s="49"/>
      <c r="VVD179" s="49"/>
      <c r="VVE179" s="49"/>
      <c r="VVF179" s="49"/>
      <c r="VVG179" s="49"/>
      <c r="VVH179" s="49"/>
      <c r="VVI179" s="49"/>
      <c r="VVJ179" s="49"/>
      <c r="VVK179" s="49"/>
      <c r="VVL179" s="49"/>
      <c r="VVM179" s="49"/>
      <c r="VVN179" s="49"/>
      <c r="VVO179" s="49"/>
      <c r="VVP179" s="49"/>
      <c r="VVQ179" s="49"/>
      <c r="VVR179" s="49"/>
      <c r="VVS179" s="49"/>
      <c r="VVT179" s="49"/>
      <c r="VVU179" s="49"/>
      <c r="VVV179" s="49"/>
      <c r="VVW179" s="49"/>
      <c r="VVX179" s="49"/>
      <c r="VVY179" s="49"/>
      <c r="VVZ179" s="49"/>
      <c r="VWA179" s="49"/>
      <c r="VWB179" s="49"/>
      <c r="VWC179" s="49"/>
      <c r="VWD179" s="49"/>
      <c r="VWE179" s="49"/>
      <c r="VWF179" s="49"/>
      <c r="VWG179" s="49"/>
      <c r="VWH179" s="49"/>
      <c r="VWI179" s="49"/>
      <c r="VWJ179" s="49"/>
      <c r="VWK179" s="49"/>
      <c r="VWL179" s="49"/>
      <c r="VWM179" s="49"/>
      <c r="VWN179" s="49"/>
      <c r="VWO179" s="49"/>
      <c r="VWP179" s="49"/>
      <c r="VWQ179" s="49"/>
      <c r="VWR179" s="49"/>
      <c r="VWS179" s="49"/>
      <c r="VWT179" s="49"/>
      <c r="VWU179" s="49"/>
      <c r="VWV179" s="49"/>
      <c r="VWW179" s="49"/>
      <c r="VWX179" s="49"/>
      <c r="VWY179" s="49"/>
      <c r="VWZ179" s="49"/>
      <c r="VXA179" s="49"/>
      <c r="VXB179" s="49"/>
      <c r="VXC179" s="49"/>
      <c r="VXD179" s="49"/>
      <c r="VXE179" s="49"/>
      <c r="VXF179" s="49"/>
      <c r="VXG179" s="49"/>
      <c r="VXH179" s="49"/>
      <c r="VXI179" s="49"/>
      <c r="VXJ179" s="49"/>
      <c r="VXK179" s="49"/>
      <c r="VXL179" s="49"/>
      <c r="VXM179" s="49"/>
      <c r="VXN179" s="49"/>
      <c r="VXO179" s="49"/>
      <c r="VXP179" s="49"/>
      <c r="VXQ179" s="49"/>
      <c r="VXR179" s="49"/>
      <c r="VXS179" s="49"/>
      <c r="VXT179" s="49"/>
      <c r="VXU179" s="49"/>
      <c r="VXV179" s="49"/>
      <c r="VXW179" s="49"/>
      <c r="VXX179" s="49"/>
      <c r="VXY179" s="49"/>
      <c r="VXZ179" s="49"/>
      <c r="VYA179" s="49"/>
      <c r="VYB179" s="49"/>
      <c r="VYC179" s="49"/>
      <c r="VYD179" s="49"/>
      <c r="VYE179" s="49"/>
      <c r="VYF179" s="49"/>
      <c r="VYG179" s="49"/>
      <c r="VYH179" s="49"/>
      <c r="VYI179" s="49"/>
      <c r="VYJ179" s="49"/>
      <c r="VYK179" s="49"/>
      <c r="VYL179" s="49"/>
      <c r="VYM179" s="49"/>
      <c r="VYN179" s="49"/>
      <c r="VYO179" s="49"/>
      <c r="VYP179" s="49"/>
      <c r="VYQ179" s="49"/>
      <c r="VYR179" s="49"/>
      <c r="VYS179" s="49"/>
      <c r="VYT179" s="49"/>
      <c r="VYU179" s="49"/>
      <c r="VYV179" s="49"/>
      <c r="VYW179" s="49"/>
      <c r="VYX179" s="49"/>
      <c r="VYY179" s="49"/>
      <c r="VYZ179" s="49"/>
      <c r="VZA179" s="49"/>
      <c r="VZB179" s="49"/>
      <c r="VZC179" s="49"/>
      <c r="VZD179" s="49"/>
      <c r="VZE179" s="49"/>
      <c r="VZF179" s="49"/>
      <c r="VZG179" s="49"/>
      <c r="VZH179" s="49"/>
      <c r="VZI179" s="49"/>
      <c r="VZJ179" s="49"/>
      <c r="VZK179" s="49"/>
      <c r="VZL179" s="49"/>
      <c r="VZM179" s="49"/>
      <c r="VZN179" s="49"/>
      <c r="VZO179" s="49"/>
      <c r="VZP179" s="49"/>
      <c r="VZQ179" s="49"/>
      <c r="VZR179" s="49"/>
      <c r="VZS179" s="49"/>
      <c r="VZT179" s="49"/>
      <c r="VZU179" s="49"/>
      <c r="VZV179" s="49"/>
      <c r="VZW179" s="49"/>
      <c r="VZX179" s="49"/>
      <c r="VZY179" s="49"/>
      <c r="VZZ179" s="49"/>
      <c r="WAA179" s="49"/>
      <c r="WAB179" s="49"/>
      <c r="WAC179" s="49"/>
      <c r="WAD179" s="49"/>
      <c r="WAE179" s="49"/>
      <c r="WAF179" s="49"/>
      <c r="WAG179" s="49"/>
      <c r="WAH179" s="49"/>
      <c r="WAI179" s="49"/>
      <c r="WAJ179" s="49"/>
      <c r="WAK179" s="49"/>
      <c r="WAL179" s="49"/>
      <c r="WAM179" s="49"/>
      <c r="WAN179" s="49"/>
      <c r="WAO179" s="49"/>
      <c r="WAP179" s="49"/>
      <c r="WAQ179" s="49"/>
      <c r="WAR179" s="49"/>
      <c r="WAS179" s="49"/>
      <c r="WAT179" s="49"/>
      <c r="WAU179" s="49"/>
      <c r="WAV179" s="49"/>
      <c r="WAW179" s="49"/>
      <c r="WAX179" s="49"/>
      <c r="WAY179" s="49"/>
      <c r="WAZ179" s="49"/>
      <c r="WBA179" s="49"/>
      <c r="WBB179" s="49"/>
      <c r="WBC179" s="49"/>
      <c r="WBD179" s="49"/>
      <c r="WBE179" s="49"/>
      <c r="WBF179" s="49"/>
      <c r="WBG179" s="49"/>
      <c r="WBH179" s="49"/>
      <c r="WBI179" s="49"/>
      <c r="WBJ179" s="49"/>
      <c r="WBK179" s="49"/>
      <c r="WBL179" s="49"/>
      <c r="WBM179" s="49"/>
      <c r="WBN179" s="49"/>
      <c r="WBO179" s="49"/>
      <c r="WBP179" s="49"/>
      <c r="WBQ179" s="49"/>
      <c r="WBR179" s="49"/>
      <c r="WBS179" s="49"/>
      <c r="WBT179" s="49"/>
      <c r="WBU179" s="49"/>
      <c r="WBV179" s="49"/>
      <c r="WBW179" s="49"/>
      <c r="WBX179" s="49"/>
      <c r="WBY179" s="49"/>
      <c r="WBZ179" s="49"/>
      <c r="WCA179" s="49"/>
      <c r="WCB179" s="49"/>
      <c r="WCC179" s="49"/>
      <c r="WCD179" s="49"/>
      <c r="WCE179" s="49"/>
      <c r="WCF179" s="49"/>
      <c r="WCG179" s="49"/>
      <c r="WCH179" s="49"/>
      <c r="WCI179" s="49"/>
      <c r="WCJ179" s="49"/>
      <c r="WCK179" s="49"/>
      <c r="WCL179" s="49"/>
      <c r="WCM179" s="49"/>
      <c r="WCN179" s="49"/>
      <c r="WCO179" s="49"/>
      <c r="WCP179" s="49"/>
      <c r="WCQ179" s="49"/>
      <c r="WCR179" s="49"/>
      <c r="WCS179" s="49"/>
      <c r="WCT179" s="49"/>
      <c r="WCU179" s="49"/>
      <c r="WCV179" s="49"/>
      <c r="WCW179" s="49"/>
      <c r="WCX179" s="49"/>
      <c r="WCY179" s="49"/>
      <c r="WCZ179" s="49"/>
      <c r="WDA179" s="49"/>
      <c r="WDB179" s="49"/>
      <c r="WDC179" s="49"/>
      <c r="WDD179" s="49"/>
      <c r="WDE179" s="49"/>
      <c r="WDF179" s="49"/>
      <c r="WDG179" s="49"/>
      <c r="WDH179" s="49"/>
      <c r="WDI179" s="49"/>
      <c r="WDJ179" s="49"/>
      <c r="WDK179" s="49"/>
      <c r="WDL179" s="49"/>
      <c r="WDM179" s="49"/>
      <c r="WDN179" s="49"/>
      <c r="WDO179" s="49"/>
      <c r="WDP179" s="49"/>
      <c r="WDQ179" s="49"/>
      <c r="WDR179" s="49"/>
      <c r="WDS179" s="49"/>
      <c r="WDT179" s="49"/>
      <c r="WDU179" s="49"/>
      <c r="WDV179" s="49"/>
      <c r="WDW179" s="49"/>
      <c r="WDX179" s="49"/>
      <c r="WDY179" s="49"/>
      <c r="WDZ179" s="49"/>
      <c r="WEA179" s="49"/>
      <c r="WEB179" s="49"/>
      <c r="WEC179" s="49"/>
      <c r="WED179" s="49"/>
      <c r="WEE179" s="49"/>
      <c r="WEF179" s="49"/>
      <c r="WEG179" s="49"/>
      <c r="WEH179" s="49"/>
      <c r="WEI179" s="49"/>
      <c r="WEJ179" s="49"/>
      <c r="WEK179" s="49"/>
      <c r="WEL179" s="49"/>
      <c r="WEM179" s="49"/>
      <c r="WEN179" s="49"/>
      <c r="WEO179" s="49"/>
      <c r="WEP179" s="49"/>
      <c r="WEQ179" s="49"/>
      <c r="WER179" s="49"/>
      <c r="WES179" s="49"/>
      <c r="WET179" s="49"/>
      <c r="WEU179" s="49"/>
      <c r="WEV179" s="49"/>
      <c r="WEW179" s="49"/>
      <c r="WEX179" s="49"/>
      <c r="WEY179" s="49"/>
      <c r="WEZ179" s="49"/>
      <c r="WFA179" s="49"/>
      <c r="WFB179" s="49"/>
      <c r="WFC179" s="49"/>
      <c r="WFD179" s="49"/>
      <c r="WFE179" s="49"/>
      <c r="WFF179" s="49"/>
      <c r="WFG179" s="49"/>
      <c r="WFH179" s="49"/>
      <c r="WFI179" s="49"/>
      <c r="WFJ179" s="49"/>
      <c r="WFK179" s="49"/>
      <c r="WFL179" s="49"/>
      <c r="WFM179" s="49"/>
      <c r="WFN179" s="49"/>
      <c r="WFO179" s="49"/>
      <c r="WFP179" s="49"/>
      <c r="WFQ179" s="49"/>
      <c r="WFR179" s="49"/>
      <c r="WFS179" s="49"/>
      <c r="WFT179" s="49"/>
      <c r="WFU179" s="49"/>
      <c r="WFV179" s="49"/>
      <c r="WFW179" s="49"/>
      <c r="WFX179" s="49"/>
      <c r="WFY179" s="49"/>
      <c r="WFZ179" s="49"/>
      <c r="WGA179" s="49"/>
      <c r="WGB179" s="49"/>
      <c r="WGC179" s="49"/>
      <c r="WGD179" s="49"/>
      <c r="WGE179" s="49"/>
      <c r="WGF179" s="49"/>
      <c r="WGG179" s="49"/>
      <c r="WGH179" s="49"/>
      <c r="WGI179" s="49"/>
      <c r="WGJ179" s="49"/>
      <c r="WGK179" s="49"/>
      <c r="WGL179" s="49"/>
      <c r="WGM179" s="49"/>
      <c r="WGN179" s="49"/>
      <c r="WGO179" s="49"/>
      <c r="WGP179" s="49"/>
      <c r="WGQ179" s="49"/>
      <c r="WGR179" s="49"/>
      <c r="WGS179" s="49"/>
      <c r="WGT179" s="49"/>
      <c r="WGU179" s="49"/>
      <c r="WGV179" s="49"/>
      <c r="WGW179" s="49"/>
      <c r="WGX179" s="49"/>
      <c r="WGY179" s="49"/>
      <c r="WGZ179" s="49"/>
      <c r="WHA179" s="49"/>
      <c r="WHB179" s="49"/>
      <c r="WHC179" s="49"/>
      <c r="WHD179" s="49"/>
      <c r="WHE179" s="49"/>
      <c r="WHF179" s="49"/>
      <c r="WHG179" s="49"/>
      <c r="WHH179" s="49"/>
      <c r="WHI179" s="49"/>
      <c r="WHJ179" s="49"/>
      <c r="WHK179" s="49"/>
      <c r="WHL179" s="49"/>
      <c r="WHM179" s="49"/>
      <c r="WHN179" s="49"/>
      <c r="WHO179" s="49"/>
      <c r="WHP179" s="49"/>
      <c r="WHQ179" s="49"/>
      <c r="WHR179" s="49"/>
      <c r="WHS179" s="49"/>
      <c r="WHT179" s="49"/>
      <c r="WHU179" s="49"/>
      <c r="WHV179" s="49"/>
      <c r="WHW179" s="49"/>
      <c r="WHX179" s="49"/>
      <c r="WHY179" s="49"/>
      <c r="WHZ179" s="49"/>
      <c r="WIA179" s="49"/>
      <c r="WIB179" s="49"/>
      <c r="WIC179" s="49"/>
      <c r="WID179" s="49"/>
      <c r="WIE179" s="49"/>
      <c r="WIF179" s="49"/>
      <c r="WIG179" s="49"/>
      <c r="WIH179" s="49"/>
      <c r="WII179" s="49"/>
      <c r="WIJ179" s="49"/>
      <c r="WIK179" s="49"/>
      <c r="WIL179" s="49"/>
      <c r="WIM179" s="49"/>
      <c r="WIN179" s="49"/>
      <c r="WIO179" s="49"/>
      <c r="WIP179" s="49"/>
      <c r="WIQ179" s="49"/>
      <c r="WIR179" s="49"/>
      <c r="WIS179" s="49"/>
      <c r="WIT179" s="49"/>
      <c r="WIU179" s="49"/>
      <c r="WIV179" s="49"/>
      <c r="WIW179" s="49"/>
      <c r="WIX179" s="49"/>
      <c r="WIY179" s="49"/>
      <c r="WIZ179" s="49"/>
      <c r="WJA179" s="49"/>
      <c r="WJB179" s="49"/>
      <c r="WJC179" s="49"/>
      <c r="WJD179" s="49"/>
      <c r="WJE179" s="49"/>
      <c r="WJF179" s="49"/>
      <c r="WJG179" s="49"/>
      <c r="WJH179" s="49"/>
      <c r="WJI179" s="49"/>
      <c r="WJJ179" s="49"/>
      <c r="WJK179" s="49"/>
      <c r="WJL179" s="49"/>
      <c r="WJM179" s="49"/>
      <c r="WJN179" s="49"/>
      <c r="WJO179" s="49"/>
      <c r="WJP179" s="49"/>
      <c r="WJQ179" s="49"/>
      <c r="WJR179" s="49"/>
      <c r="WJS179" s="49"/>
      <c r="WJT179" s="49"/>
      <c r="WJU179" s="49"/>
      <c r="WJV179" s="49"/>
      <c r="WJW179" s="49"/>
      <c r="WJX179" s="49"/>
      <c r="WJY179" s="49"/>
      <c r="WJZ179" s="49"/>
      <c r="WKA179" s="49"/>
      <c r="WKB179" s="49"/>
      <c r="WKC179" s="49"/>
      <c r="WKD179" s="49"/>
      <c r="WKE179" s="49"/>
      <c r="WKF179" s="49"/>
      <c r="WKG179" s="49"/>
      <c r="WKH179" s="49"/>
      <c r="WKI179" s="49"/>
      <c r="WKJ179" s="49"/>
      <c r="WKK179" s="49"/>
      <c r="WKL179" s="49"/>
      <c r="WKM179" s="49"/>
      <c r="WKN179" s="49"/>
      <c r="WKO179" s="49"/>
      <c r="WKP179" s="49"/>
      <c r="WKQ179" s="49"/>
      <c r="WKR179" s="49"/>
      <c r="WKS179" s="49"/>
      <c r="WKT179" s="49"/>
      <c r="WKU179" s="49"/>
      <c r="WKV179" s="49"/>
      <c r="WKW179" s="49"/>
      <c r="WKX179" s="49"/>
      <c r="WKY179" s="49"/>
      <c r="WKZ179" s="49"/>
      <c r="WLA179" s="49"/>
      <c r="WLB179" s="49"/>
      <c r="WLC179" s="49"/>
      <c r="WLD179" s="49"/>
      <c r="WLE179" s="49"/>
      <c r="WLF179" s="49"/>
      <c r="WLG179" s="49"/>
      <c r="WLH179" s="49"/>
      <c r="WLI179" s="49"/>
      <c r="WLJ179" s="49"/>
      <c r="WLK179" s="49"/>
      <c r="WLL179" s="49"/>
      <c r="WLM179" s="49"/>
      <c r="WLN179" s="49"/>
      <c r="WLO179" s="49"/>
      <c r="WLP179" s="49"/>
      <c r="WLQ179" s="49"/>
      <c r="WLR179" s="49"/>
      <c r="WLS179" s="49"/>
      <c r="WLT179" s="49"/>
      <c r="WLU179" s="49"/>
      <c r="WLV179" s="49"/>
      <c r="WLW179" s="49"/>
      <c r="WLX179" s="49"/>
      <c r="WLY179" s="49"/>
      <c r="WLZ179" s="49"/>
      <c r="WMA179" s="49"/>
      <c r="WMB179" s="49"/>
      <c r="WMC179" s="49"/>
      <c r="WMD179" s="49"/>
      <c r="WME179" s="49"/>
      <c r="WMF179" s="49"/>
      <c r="WMG179" s="49"/>
      <c r="WMH179" s="49"/>
      <c r="WMI179" s="49"/>
      <c r="WMJ179" s="49"/>
      <c r="WMK179" s="49"/>
      <c r="WML179" s="49"/>
      <c r="WMM179" s="49"/>
      <c r="WMN179" s="49"/>
      <c r="WMO179" s="49"/>
      <c r="WMP179" s="49"/>
      <c r="WMQ179" s="49"/>
      <c r="WMR179" s="49"/>
      <c r="WMS179" s="49"/>
      <c r="WMT179" s="49"/>
      <c r="WMU179" s="49"/>
      <c r="WMV179" s="49"/>
      <c r="WMW179" s="49"/>
      <c r="WMX179" s="49"/>
      <c r="WMY179" s="49"/>
      <c r="WMZ179" s="49"/>
      <c r="WNA179" s="49"/>
      <c r="WNB179" s="49"/>
      <c r="WNC179" s="49"/>
      <c r="WND179" s="49"/>
      <c r="WNE179" s="49"/>
      <c r="WNF179" s="49"/>
      <c r="WNG179" s="49"/>
      <c r="WNH179" s="49"/>
      <c r="WNI179" s="49"/>
      <c r="WNJ179" s="49"/>
      <c r="WNK179" s="49"/>
      <c r="WNL179" s="49"/>
      <c r="WNM179" s="49"/>
      <c r="WNN179" s="49"/>
      <c r="WNO179" s="49"/>
      <c r="WNP179" s="49"/>
      <c r="WNQ179" s="49"/>
      <c r="WNR179" s="49"/>
      <c r="WNS179" s="49"/>
      <c r="WNT179" s="49"/>
      <c r="WNU179" s="49"/>
      <c r="WNV179" s="49"/>
      <c r="WNW179" s="49"/>
      <c r="WNX179" s="49"/>
      <c r="WNY179" s="49"/>
      <c r="WNZ179" s="49"/>
      <c r="WOA179" s="49"/>
      <c r="WOB179" s="49"/>
      <c r="WOC179" s="49"/>
      <c r="WOD179" s="49"/>
      <c r="WOE179" s="49"/>
      <c r="WOF179" s="49"/>
      <c r="WOG179" s="49"/>
      <c r="WOH179" s="49"/>
      <c r="WOI179" s="49"/>
      <c r="WOJ179" s="49"/>
      <c r="WOK179" s="49"/>
      <c r="WOL179" s="49"/>
      <c r="WOM179" s="49"/>
      <c r="WON179" s="49"/>
      <c r="WOO179" s="49"/>
      <c r="WOP179" s="49"/>
      <c r="WOQ179" s="49"/>
      <c r="WOR179" s="49"/>
      <c r="WOS179" s="49"/>
      <c r="WOT179" s="49"/>
      <c r="WOU179" s="49"/>
      <c r="WOV179" s="49"/>
      <c r="WOW179" s="49"/>
      <c r="WOX179" s="49"/>
      <c r="WOY179" s="49"/>
      <c r="WOZ179" s="49"/>
      <c r="WPA179" s="49"/>
      <c r="WPB179" s="49"/>
      <c r="WPC179" s="49"/>
      <c r="WPD179" s="49"/>
      <c r="WPE179" s="49"/>
      <c r="WPF179" s="49"/>
      <c r="WPG179" s="49"/>
      <c r="WPH179" s="49"/>
      <c r="WPI179" s="49"/>
      <c r="WPJ179" s="49"/>
      <c r="WPK179" s="49"/>
      <c r="WPL179" s="49"/>
      <c r="WPM179" s="49"/>
      <c r="WPN179" s="49"/>
      <c r="WPO179" s="49"/>
      <c r="WPP179" s="49"/>
      <c r="WPQ179" s="49"/>
      <c r="WPR179" s="49"/>
      <c r="WPS179" s="49"/>
      <c r="WPT179" s="49"/>
      <c r="WPU179" s="49"/>
      <c r="WPV179" s="49"/>
      <c r="WPW179" s="49"/>
      <c r="WPX179" s="49"/>
      <c r="WPY179" s="49"/>
      <c r="WPZ179" s="49"/>
      <c r="WQA179" s="49"/>
      <c r="WQB179" s="49"/>
      <c r="WQC179" s="49"/>
      <c r="WQD179" s="49"/>
      <c r="WQE179" s="49"/>
      <c r="WQF179" s="49"/>
      <c r="WQG179" s="49"/>
      <c r="WQH179" s="49"/>
      <c r="WQI179" s="49"/>
      <c r="WQJ179" s="49"/>
      <c r="WQK179" s="49"/>
      <c r="WQL179" s="49"/>
      <c r="WQM179" s="49"/>
      <c r="WQN179" s="49"/>
      <c r="WQO179" s="49"/>
      <c r="WQP179" s="49"/>
      <c r="WQQ179" s="49"/>
      <c r="WQR179" s="49"/>
      <c r="WQS179" s="49"/>
      <c r="WQT179" s="49"/>
      <c r="WQU179" s="49"/>
      <c r="WQV179" s="49"/>
      <c r="WQW179" s="49"/>
      <c r="WQX179" s="49"/>
      <c r="WQY179" s="49"/>
      <c r="WQZ179" s="49"/>
      <c r="WRA179" s="49"/>
      <c r="WRB179" s="49"/>
      <c r="WRC179" s="49"/>
      <c r="WRD179" s="49"/>
      <c r="WRE179" s="49"/>
      <c r="WRF179" s="49"/>
      <c r="WRG179" s="49"/>
      <c r="WRH179" s="49"/>
      <c r="WRI179" s="49"/>
      <c r="WRJ179" s="49"/>
      <c r="WRK179" s="49"/>
      <c r="WRL179" s="49"/>
      <c r="WRM179" s="49"/>
      <c r="WRN179" s="49"/>
      <c r="WRO179" s="49"/>
      <c r="WRP179" s="49"/>
      <c r="WRQ179" s="49"/>
      <c r="WRR179" s="49"/>
      <c r="WRS179" s="49"/>
      <c r="WRT179" s="49"/>
      <c r="WRU179" s="49"/>
      <c r="WRV179" s="49"/>
      <c r="WRW179" s="49"/>
      <c r="WRX179" s="49"/>
      <c r="WRY179" s="49"/>
      <c r="WRZ179" s="49"/>
      <c r="WSA179" s="49"/>
      <c r="WSB179" s="49"/>
      <c r="WSC179" s="49"/>
      <c r="WSD179" s="49"/>
      <c r="WSE179" s="49"/>
      <c r="WSF179" s="49"/>
      <c r="WSG179" s="49"/>
      <c r="WSH179" s="49"/>
      <c r="WSI179" s="49"/>
      <c r="WSJ179" s="49"/>
      <c r="WSK179" s="49"/>
      <c r="WSL179" s="49"/>
      <c r="WSM179" s="49"/>
      <c r="WSN179" s="49"/>
      <c r="WSO179" s="49"/>
      <c r="WSP179" s="49"/>
      <c r="WSQ179" s="49"/>
      <c r="WSR179" s="49"/>
      <c r="WSS179" s="49"/>
      <c r="WST179" s="49"/>
      <c r="WSU179" s="49"/>
      <c r="WSV179" s="49"/>
      <c r="WSW179" s="49"/>
      <c r="WSX179" s="49"/>
      <c r="WSY179" s="49"/>
      <c r="WSZ179" s="49"/>
      <c r="WTA179" s="49"/>
      <c r="WTB179" s="49"/>
      <c r="WTC179" s="49"/>
      <c r="WTD179" s="49"/>
      <c r="WTE179" s="49"/>
      <c r="WTF179" s="49"/>
      <c r="WTG179" s="49"/>
      <c r="WTH179" s="49"/>
      <c r="WTI179" s="49"/>
      <c r="WTJ179" s="49"/>
      <c r="WTK179" s="49"/>
      <c r="WTL179" s="49"/>
      <c r="WTM179" s="49"/>
      <c r="WTN179" s="49"/>
      <c r="WTO179" s="49"/>
      <c r="WTP179" s="49"/>
      <c r="WTQ179" s="49"/>
      <c r="WTR179" s="49"/>
      <c r="WTS179" s="49"/>
      <c r="WTT179" s="49"/>
      <c r="WTU179" s="49"/>
      <c r="WTV179" s="49"/>
      <c r="WTW179" s="49"/>
      <c r="WTX179" s="49"/>
      <c r="WTY179" s="49"/>
      <c r="WTZ179" s="49"/>
      <c r="WUA179" s="49"/>
      <c r="WUB179" s="49"/>
      <c r="WUC179" s="49"/>
      <c r="WUD179" s="49"/>
      <c r="WUE179" s="49"/>
      <c r="WUF179" s="49"/>
      <c r="WUG179" s="49"/>
      <c r="WUH179" s="49"/>
      <c r="WUI179" s="49"/>
      <c r="WUJ179" s="49"/>
      <c r="WUK179" s="49"/>
      <c r="WUL179" s="49"/>
      <c r="WUM179" s="49"/>
      <c r="WUN179" s="49"/>
      <c r="WUO179" s="49"/>
      <c r="WUP179" s="49"/>
      <c r="WUQ179" s="49"/>
      <c r="WUR179" s="49"/>
      <c r="WUS179" s="49"/>
      <c r="WUT179" s="49"/>
      <c r="WUU179" s="49"/>
      <c r="WUV179" s="49"/>
      <c r="WUW179" s="49"/>
      <c r="WUX179" s="49"/>
      <c r="WUY179" s="49"/>
      <c r="WUZ179" s="49"/>
      <c r="WVA179" s="49"/>
      <c r="WVB179" s="49"/>
      <c r="WVC179" s="49"/>
      <c r="WVD179" s="49"/>
      <c r="WVE179" s="49"/>
      <c r="WVF179" s="49"/>
      <c r="WVG179" s="49"/>
      <c r="WVH179" s="49"/>
      <c r="WVI179" s="49"/>
      <c r="WVJ179" s="49"/>
      <c r="WVK179" s="49"/>
      <c r="WVL179" s="49"/>
      <c r="WVM179" s="49"/>
      <c r="WVN179" s="49"/>
      <c r="WVO179" s="49"/>
      <c r="WVP179" s="49"/>
      <c r="WVQ179" s="49"/>
      <c r="WVR179" s="49"/>
      <c r="WVS179" s="49"/>
      <c r="WVT179" s="49"/>
      <c r="WVU179" s="49"/>
      <c r="WVV179" s="49"/>
      <c r="WVW179" s="49"/>
      <c r="WVX179" s="49"/>
      <c r="WVY179" s="49"/>
      <c r="WVZ179" s="49"/>
      <c r="WWA179" s="49"/>
      <c r="WWB179" s="49"/>
      <c r="WWC179" s="49"/>
      <c r="WWD179" s="49"/>
      <c r="WWE179" s="49"/>
      <c r="WWF179" s="49"/>
      <c r="WWG179" s="49"/>
      <c r="WWH179" s="49"/>
      <c r="WWI179" s="49"/>
      <c r="WWJ179" s="49"/>
      <c r="WWK179" s="49"/>
      <c r="WWL179" s="49"/>
      <c r="WWM179" s="49"/>
      <c r="WWN179" s="49"/>
      <c r="WWO179" s="49"/>
      <c r="WWP179" s="49"/>
      <c r="WWQ179" s="49"/>
      <c r="WWR179" s="49"/>
      <c r="WWS179" s="49"/>
      <c r="WWT179" s="49"/>
      <c r="WWU179" s="49"/>
      <c r="WWV179" s="49"/>
      <c r="WWW179" s="49"/>
      <c r="WWX179" s="49"/>
      <c r="WWY179" s="49"/>
      <c r="WWZ179" s="49"/>
      <c r="WXA179" s="49"/>
      <c r="WXB179" s="49"/>
      <c r="WXC179" s="49"/>
      <c r="WXD179" s="49"/>
      <c r="WXE179" s="49"/>
      <c r="WXF179" s="49"/>
      <c r="WXG179" s="49"/>
      <c r="WXH179" s="49"/>
      <c r="WXI179" s="49"/>
      <c r="WXJ179" s="49"/>
      <c r="WXK179" s="49"/>
      <c r="WXL179" s="49"/>
      <c r="WXM179" s="49"/>
      <c r="WXN179" s="49"/>
      <c r="WXO179" s="49"/>
      <c r="WXP179" s="49"/>
      <c r="WXQ179" s="49"/>
      <c r="WXR179" s="49"/>
      <c r="WXS179" s="49"/>
      <c r="WXT179" s="49"/>
      <c r="WXU179" s="49"/>
      <c r="WXV179" s="49"/>
      <c r="WXW179" s="49"/>
      <c r="WXX179" s="49"/>
      <c r="WXY179" s="49"/>
      <c r="WXZ179" s="49"/>
      <c r="WYA179" s="49"/>
      <c r="WYB179" s="49"/>
      <c r="WYC179" s="49"/>
      <c r="WYD179" s="49"/>
      <c r="WYE179" s="49"/>
      <c r="WYF179" s="49"/>
      <c r="WYG179" s="49"/>
      <c r="WYH179" s="49"/>
      <c r="WYI179" s="49"/>
      <c r="WYJ179" s="49"/>
      <c r="WYK179" s="49"/>
      <c r="WYL179" s="49"/>
      <c r="WYM179" s="49"/>
      <c r="WYN179" s="49"/>
      <c r="WYO179" s="49"/>
      <c r="WYP179" s="49"/>
      <c r="WYQ179" s="49"/>
      <c r="WYR179" s="49"/>
      <c r="WYS179" s="49"/>
      <c r="WYT179" s="49"/>
      <c r="WYU179" s="49"/>
      <c r="WYV179" s="49"/>
      <c r="WYW179" s="49"/>
      <c r="WYX179" s="49"/>
      <c r="WYY179" s="49"/>
      <c r="WYZ179" s="49"/>
      <c r="WZA179" s="49"/>
      <c r="WZB179" s="49"/>
      <c r="WZC179" s="49"/>
      <c r="WZD179" s="49"/>
      <c r="WZE179" s="49"/>
      <c r="WZF179" s="49"/>
      <c r="WZG179" s="49"/>
      <c r="WZH179" s="49"/>
      <c r="WZI179" s="49"/>
      <c r="WZJ179" s="49"/>
      <c r="WZK179" s="49"/>
      <c r="WZL179" s="49"/>
      <c r="WZM179" s="49"/>
      <c r="WZN179" s="49"/>
      <c r="WZO179" s="49"/>
      <c r="WZP179" s="49"/>
      <c r="WZQ179" s="49"/>
      <c r="WZR179" s="49"/>
      <c r="WZS179" s="49"/>
      <c r="WZT179" s="49"/>
      <c r="WZU179" s="49"/>
      <c r="WZV179" s="49"/>
      <c r="WZW179" s="49"/>
      <c r="WZX179" s="49"/>
      <c r="WZY179" s="49"/>
      <c r="WZZ179" s="49"/>
      <c r="XAA179" s="49"/>
      <c r="XAB179" s="49"/>
      <c r="XAC179" s="49"/>
      <c r="XAD179" s="49"/>
      <c r="XAE179" s="49"/>
      <c r="XAF179" s="49"/>
      <c r="XAG179" s="49"/>
      <c r="XAH179" s="49"/>
      <c r="XAI179" s="49"/>
      <c r="XAJ179" s="49"/>
      <c r="XAK179" s="49"/>
      <c r="XAL179" s="49"/>
      <c r="XAM179" s="49"/>
      <c r="XAN179" s="49"/>
      <c r="XAO179" s="49"/>
      <c r="XAP179" s="49"/>
      <c r="XAQ179" s="49"/>
      <c r="XAR179" s="49"/>
      <c r="XAS179" s="49"/>
      <c r="XAT179" s="49"/>
      <c r="XAU179" s="49"/>
      <c r="XAV179" s="49"/>
      <c r="XAW179" s="49"/>
      <c r="XAX179" s="49"/>
      <c r="XAY179" s="49"/>
      <c r="XAZ179" s="49"/>
      <c r="XBA179" s="49"/>
      <c r="XBB179" s="49"/>
      <c r="XBC179" s="49"/>
      <c r="XBD179" s="49"/>
      <c r="XBE179" s="49"/>
      <c r="XBF179" s="49"/>
      <c r="XBG179" s="49"/>
      <c r="XBH179" s="49"/>
      <c r="XBI179" s="49"/>
      <c r="XBJ179" s="49"/>
      <c r="XBK179" s="49"/>
      <c r="XBL179" s="49"/>
      <c r="XBM179" s="49"/>
      <c r="XBN179" s="49"/>
      <c r="XBO179" s="49"/>
      <c r="XBP179" s="49"/>
      <c r="XBQ179" s="49"/>
      <c r="XBR179" s="49"/>
      <c r="XBS179" s="49"/>
      <c r="XBT179" s="49"/>
      <c r="XBU179" s="49"/>
      <c r="XBV179" s="49"/>
      <c r="XBW179" s="49"/>
      <c r="XBX179" s="49"/>
      <c r="XBY179" s="49"/>
      <c r="XBZ179" s="49"/>
      <c r="XCA179" s="49"/>
      <c r="XCB179" s="49"/>
      <c r="XCC179" s="49"/>
      <c r="XCD179" s="49"/>
      <c r="XCE179" s="49"/>
      <c r="XCF179" s="49"/>
      <c r="XCG179" s="49"/>
      <c r="XCH179" s="49"/>
      <c r="XCI179" s="49"/>
      <c r="XCJ179" s="49"/>
      <c r="XCK179" s="49"/>
      <c r="XCL179" s="49"/>
      <c r="XCM179" s="49"/>
      <c r="XCN179" s="49"/>
      <c r="XCO179" s="49"/>
      <c r="XCP179" s="49"/>
      <c r="XCQ179" s="49"/>
      <c r="XCR179" s="49"/>
      <c r="XCS179" s="49"/>
      <c r="XCT179" s="49"/>
      <c r="XCU179" s="49"/>
      <c r="XCV179" s="49"/>
      <c r="XCW179" s="49"/>
      <c r="XCX179" s="49"/>
      <c r="XCY179" s="49"/>
      <c r="XCZ179" s="49"/>
      <c r="XDA179" s="49"/>
      <c r="XDB179" s="49"/>
      <c r="XDC179" s="49"/>
      <c r="XDD179" s="49"/>
      <c r="XDE179" s="49"/>
      <c r="XDF179" s="49"/>
      <c r="XDG179" s="49"/>
      <c r="XDH179" s="49"/>
      <c r="XDI179" s="49"/>
      <c r="XDJ179" s="49"/>
      <c r="XDK179" s="49"/>
      <c r="XDL179" s="49"/>
      <c r="XDM179" s="49"/>
      <c r="XDN179" s="49"/>
      <c r="XDO179" s="49"/>
      <c r="XDP179" s="49"/>
      <c r="XDQ179" s="49"/>
      <c r="XDR179" s="49"/>
      <c r="XDS179" s="49"/>
      <c r="XDT179" s="49"/>
      <c r="XDU179" s="49"/>
      <c r="XDV179" s="49"/>
      <c r="XDW179" s="49"/>
      <c r="XDX179" s="49"/>
      <c r="XDY179" s="49"/>
      <c r="XDZ179" s="49"/>
      <c r="XEA179" s="49"/>
      <c r="XEB179" s="49"/>
      <c r="XEC179" s="49"/>
      <c r="XED179" s="49"/>
      <c r="XEE179" s="49"/>
      <c r="XEF179" s="49"/>
      <c r="XEG179" s="49"/>
      <c r="XEH179" s="49"/>
      <c r="XEI179" s="49"/>
      <c r="XEJ179" s="49"/>
      <c r="XEK179" s="49"/>
      <c r="XEL179" s="49"/>
      <c r="XEM179" s="49"/>
      <c r="XEN179" s="49"/>
      <c r="XEO179" s="49"/>
      <c r="XEP179" s="49"/>
      <c r="XEQ179" s="49"/>
      <c r="XER179" s="49"/>
      <c r="XES179" s="49"/>
    </row>
    <row r="180" spans="1:16373" s="48" customFormat="1" ht="24" x14ac:dyDescent="0.2">
      <c r="A180" s="50" t="s">
        <v>398</v>
      </c>
      <c r="B180" s="50" t="s">
        <v>478</v>
      </c>
      <c r="C180" s="56" t="s">
        <v>515</v>
      </c>
      <c r="D180" s="56" t="s">
        <v>516</v>
      </c>
      <c r="E180" s="50" t="s">
        <v>497</v>
      </c>
      <c r="F180" s="61" t="s">
        <v>495</v>
      </c>
      <c r="G180" s="50" t="s">
        <v>191</v>
      </c>
      <c r="H180" s="50" t="s">
        <v>191</v>
      </c>
      <c r="I180" s="50" t="s">
        <v>521</v>
      </c>
      <c r="J180" s="50"/>
      <c r="K180" s="49" t="s">
        <v>94</v>
      </c>
      <c r="L180" s="53" t="s">
        <v>108</v>
      </c>
      <c r="M180" s="51" t="s">
        <v>33</v>
      </c>
      <c r="N180" s="53" t="s">
        <v>108</v>
      </c>
      <c r="O180" s="64">
        <v>3</v>
      </c>
      <c r="P180" s="58" t="s">
        <v>29</v>
      </c>
      <c r="Q180" s="50" t="s">
        <v>31</v>
      </c>
      <c r="R180" s="51">
        <v>2</v>
      </c>
      <c r="S180" s="52"/>
      <c r="T180" s="59"/>
      <c r="U180" s="53" t="s">
        <v>112</v>
      </c>
      <c r="V180" s="53"/>
      <c r="W180" s="53" t="s">
        <v>514</v>
      </c>
      <c r="X180" s="53" t="s">
        <v>112</v>
      </c>
      <c r="Y180" s="53" t="s">
        <v>112</v>
      </c>
      <c r="Z180" s="49"/>
      <c r="AA180" s="49" t="s">
        <v>45</v>
      </c>
      <c r="AB180" s="49" t="s">
        <v>520</v>
      </c>
    </row>
    <row r="181" spans="1:16373" ht="24" x14ac:dyDescent="0.25">
      <c r="A181" s="50" t="s">
        <v>398</v>
      </c>
      <c r="B181" s="49" t="s">
        <v>182</v>
      </c>
      <c r="C181" s="56" t="s">
        <v>420</v>
      </c>
      <c r="D181" s="50" t="s">
        <v>562</v>
      </c>
      <c r="E181" s="50" t="s">
        <v>182</v>
      </c>
      <c r="F181" s="49">
        <v>905</v>
      </c>
      <c r="G181" s="61" t="s">
        <v>183</v>
      </c>
      <c r="H181" s="50" t="s">
        <v>192</v>
      </c>
      <c r="I181" s="50" t="s">
        <v>569</v>
      </c>
      <c r="K181" s="50" t="s">
        <v>593</v>
      </c>
      <c r="L181" s="53" t="s">
        <v>29</v>
      </c>
      <c r="N181" s="57" t="s">
        <v>29</v>
      </c>
      <c r="O181" s="64">
        <f>IF(Q181="y",1,SUMIFS('Rating Grid'!$D$11:$D$34,'Rating Grid'!$B$11:$B$34,Original!$L$30:$L$172,'Rating Grid'!$C$11:$C$34,Original!$M$30:$M$172))</f>
        <v>1</v>
      </c>
      <c r="P181" s="58" t="s">
        <v>29</v>
      </c>
      <c r="Q181" s="49" t="s">
        <v>45</v>
      </c>
      <c r="S181" s="63"/>
      <c r="T181" s="59">
        <v>2021</v>
      </c>
      <c r="U181" s="59" t="s">
        <v>36</v>
      </c>
      <c r="V181" s="53" t="str">
        <f t="shared" ref="V181" si="27">IF($T181+$R181&lt;=2022,"2022","-")</f>
        <v>2022</v>
      </c>
      <c r="W181" s="53" t="str">
        <f t="shared" ref="W181" si="28">IF($T181+$R181=2023,"2023","-")</f>
        <v>-</v>
      </c>
      <c r="X181" s="53" t="str">
        <f t="shared" ref="X181" si="29">IF($T181+$R181=2024,"2024","-")</f>
        <v>-</v>
      </c>
      <c r="Y181" s="53" t="str">
        <f t="shared" ref="Y181" si="30">IF($T181+$R181=2025,"2025","-")</f>
        <v>-</v>
      </c>
      <c r="Z181" s="49" t="s">
        <v>45</v>
      </c>
      <c r="AA181" s="49" t="s">
        <v>45</v>
      </c>
    </row>
    <row r="184" spans="1:16373" x14ac:dyDescent="0.25">
      <c r="C184" s="74"/>
    </row>
    <row r="185" spans="1:16373" x14ac:dyDescent="0.25">
      <c r="C185" s="74"/>
    </row>
    <row r="186" spans="1:16373" x14ac:dyDescent="0.25">
      <c r="C186" s="75"/>
    </row>
    <row r="187" spans="1:16373" x14ac:dyDescent="0.25">
      <c r="C187" s="76"/>
    </row>
    <row r="188" spans="1:16373" x14ac:dyDescent="0.25">
      <c r="C188" s="76"/>
    </row>
    <row r="189" spans="1:16373" x14ac:dyDescent="0.25">
      <c r="C189" s="76"/>
    </row>
    <row r="190" spans="1:16373" x14ac:dyDescent="0.25">
      <c r="C190" s="76"/>
    </row>
    <row r="191" spans="1:16373" x14ac:dyDescent="0.25">
      <c r="C191" s="76"/>
    </row>
    <row r="1048575" spans="9:9" x14ac:dyDescent="0.25">
      <c r="I1048575" s="50"/>
    </row>
  </sheetData>
  <conditionalFormatting sqref="L2:L174">
    <cfRule type="containsText" dxfId="413" priority="56" operator="containsText" text="N/A">
      <formula>NOT(ISERROR(SEARCH("N/A",L2)))</formula>
    </cfRule>
    <cfRule type="containsText" dxfId="412" priority="53" operator="containsText" text="High">
      <formula>NOT(ISERROR(SEARCH("High",L2)))</formula>
    </cfRule>
    <cfRule type="containsText" dxfId="411" priority="54" operator="containsText" text="Medium">
      <formula>NOT(ISERROR(SEARCH("Medium",L2)))</formula>
    </cfRule>
    <cfRule type="containsText" dxfId="410" priority="55" operator="containsText" text="Low">
      <formula>NOT(ISERROR(SEARCH("Low",L2)))</formula>
    </cfRule>
  </conditionalFormatting>
  <conditionalFormatting sqref="L181">
    <cfRule type="containsText" dxfId="409" priority="7" operator="containsText" text="High">
      <formula>NOT(ISERROR(SEARCH("High",L181)))</formula>
    </cfRule>
    <cfRule type="containsText" dxfId="408" priority="8" operator="containsText" text="Medium">
      <formula>NOT(ISERROR(SEARCH("Medium",L181)))</formula>
    </cfRule>
    <cfRule type="containsText" dxfId="407" priority="9" operator="containsText" text="Low">
      <formula>NOT(ISERROR(SEARCH("Low",L181)))</formula>
    </cfRule>
    <cfRule type="containsText" dxfId="406" priority="10" operator="containsText" text="N/A">
      <formula>NOT(ISERROR(SEARCH("N/A",L181)))</formula>
    </cfRule>
  </conditionalFormatting>
  <conditionalFormatting sqref="L175:M180">
    <cfRule type="containsText" dxfId="405" priority="24" operator="containsText" text="N/A">
      <formula>NOT(ISERROR(SEARCH("N/A",L175)))</formula>
    </cfRule>
  </conditionalFormatting>
  <conditionalFormatting sqref="L175:N180">
    <cfRule type="containsText" dxfId="404" priority="16" operator="containsText" text="Low">
      <formula>NOT(ISERROR(SEARCH("Low",L175)))</formula>
    </cfRule>
    <cfRule type="containsText" dxfId="403" priority="14" operator="containsText" text="High">
      <formula>NOT(ISERROR(SEARCH("High",L175)))</formula>
    </cfRule>
    <cfRule type="containsText" dxfId="402" priority="15" operator="containsText" text="Medium">
      <formula>NOT(ISERROR(SEARCH("Medium",L175)))</formula>
    </cfRule>
  </conditionalFormatting>
  <conditionalFormatting sqref="M2:M172">
    <cfRule type="containsText" dxfId="401" priority="639" operator="containsText" text="N/A">
      <formula>NOT(ISERROR(SEARCH("N/A",M2)))</formula>
    </cfRule>
    <cfRule type="containsText" dxfId="400" priority="630" operator="containsText" text="High">
      <formula>NOT(ISERROR(SEARCH("High",M2)))</formula>
    </cfRule>
    <cfRule type="containsText" dxfId="399" priority="631" operator="containsText" text="Medium">
      <formula>NOT(ISERROR(SEARCH("Medium",M2)))</formula>
    </cfRule>
    <cfRule type="containsText" dxfId="398" priority="632" operator="containsText" text="Low">
      <formula>NOT(ISERROR(SEARCH("Low",M2)))</formula>
    </cfRule>
  </conditionalFormatting>
  <conditionalFormatting sqref="M167:M171">
    <cfRule type="containsText" dxfId="397" priority="132" operator="containsText" text="High">
      <formula>NOT(ISERROR(SEARCH("High",M167)))</formula>
    </cfRule>
    <cfRule type="containsText" dxfId="396" priority="133" operator="containsText" text="Medium">
      <formula>NOT(ISERROR(SEARCH("Medium",M167)))</formula>
    </cfRule>
    <cfRule type="containsText" dxfId="395" priority="134" operator="containsText" text="Low">
      <formula>NOT(ISERROR(SEARCH("Low",M167)))</formula>
    </cfRule>
    <cfRule type="containsText" dxfId="394" priority="135" operator="containsText" text="N/A">
      <formula>NOT(ISERROR(SEARCH("N/A",M167)))</formula>
    </cfRule>
  </conditionalFormatting>
  <conditionalFormatting sqref="M170">
    <cfRule type="containsText" dxfId="393" priority="102" operator="containsText" text="N/A">
      <formula>NOT(ISERROR(SEARCH("N/A",M170)))</formula>
    </cfRule>
    <cfRule type="containsText" dxfId="392" priority="101" operator="containsText" text="Low">
      <formula>NOT(ISERROR(SEARCH("Low",M170)))</formula>
    </cfRule>
    <cfRule type="containsText" dxfId="391" priority="100" operator="containsText" text="Medium">
      <formula>NOT(ISERROR(SEARCH("Medium",M170)))</formula>
    </cfRule>
    <cfRule type="containsText" dxfId="390" priority="99" operator="containsText" text="High">
      <formula>NOT(ISERROR(SEARCH("High",M170)))</formula>
    </cfRule>
  </conditionalFormatting>
  <conditionalFormatting sqref="M173:M174">
    <cfRule type="containsText" dxfId="389" priority="63" operator="containsText" text="N/A">
      <formula>NOT(ISERROR(SEARCH("N/A",M173)))</formula>
    </cfRule>
    <cfRule type="containsText" dxfId="388" priority="62" operator="containsText" text="Low">
      <formula>NOT(ISERROR(SEARCH("Low",M173)))</formula>
    </cfRule>
    <cfRule type="containsText" dxfId="387" priority="61" operator="containsText" text="Medium">
      <formula>NOT(ISERROR(SEARCH("Medium",M173)))</formula>
    </cfRule>
    <cfRule type="containsText" dxfId="386" priority="60" operator="containsText" text="High">
      <formula>NOT(ISERROR(SEARCH("High",M173)))</formula>
    </cfRule>
  </conditionalFormatting>
  <conditionalFormatting sqref="N2:N174">
    <cfRule type="containsText" dxfId="385" priority="18" operator="containsText" text="High">
      <formula>NOT(ISERROR(SEARCH("High",N2)))</formula>
    </cfRule>
    <cfRule type="containsText" dxfId="384" priority="19" operator="containsText" text="Medium">
      <formula>NOT(ISERROR(SEARCH("Medium",N2)))</formula>
    </cfRule>
    <cfRule type="containsText" dxfId="383" priority="20" operator="containsText" text="Low">
      <formula>NOT(ISERROR(SEARCH("Low",N2)))</formula>
    </cfRule>
  </conditionalFormatting>
  <conditionalFormatting sqref="N144:N150">
    <cfRule type="containsText" dxfId="382" priority="113" operator="containsText" text="N/A">
      <formula>NOT(ISERROR(SEARCH("N/A",N144)))</formula>
    </cfRule>
  </conditionalFormatting>
  <conditionalFormatting sqref="N153:N155">
    <cfRule type="containsText" dxfId="381" priority="411" operator="containsText" text="N/A">
      <formula>NOT(ISERROR(SEARCH("N/A",N153)))</formula>
    </cfRule>
  </conditionalFormatting>
  <conditionalFormatting sqref="N158:N160">
    <cfRule type="containsText" dxfId="380" priority="95" operator="containsText" text="N/A">
      <formula>NOT(ISERROR(SEARCH("N/A",N158)))</formula>
    </cfRule>
  </conditionalFormatting>
  <conditionalFormatting sqref="N163 P163">
    <cfRule type="containsText" dxfId="379" priority="358" operator="containsText" text="N/A">
      <formula>NOT(ISERROR(SEARCH("N/A",N163)))</formula>
    </cfRule>
  </conditionalFormatting>
  <conditionalFormatting sqref="N180">
    <cfRule type="containsText" dxfId="378" priority="17" operator="containsText" text="N/A">
      <formula>NOT(ISERROR(SEARCH("N/A",N180)))</formula>
    </cfRule>
  </conditionalFormatting>
  <conditionalFormatting sqref="N181">
    <cfRule type="containsText" dxfId="377" priority="6" operator="containsText" text="Low">
      <formula>NOT(ISERROR(SEARCH("Low",N181)))</formula>
    </cfRule>
    <cfRule type="containsText" dxfId="376" priority="5" operator="containsText" text="Medium">
      <formula>NOT(ISERROR(SEARCH("Medium",N181)))</formula>
    </cfRule>
    <cfRule type="containsText" dxfId="375" priority="4" operator="containsText" text="High">
      <formula>NOT(ISERROR(SEARCH("High",N181)))</formula>
    </cfRule>
  </conditionalFormatting>
  <conditionalFormatting sqref="P2:P181">
    <cfRule type="containsText" dxfId="374" priority="1" operator="containsText" text="High">
      <formula>NOT(ISERROR(SEARCH("High",P2)))</formula>
    </cfRule>
    <cfRule type="containsText" dxfId="373" priority="3" operator="containsText" text="Low">
      <formula>NOT(ISERROR(SEARCH("Low",P2)))</formula>
    </cfRule>
    <cfRule type="containsText" dxfId="372" priority="2" operator="containsText" text="Medium">
      <formula>NOT(ISERROR(SEARCH("Medium",P2)))</formula>
    </cfRule>
  </conditionalFormatting>
  <conditionalFormatting sqref="P144:P146">
    <cfRule type="containsText" dxfId="371" priority="109" operator="containsText" text="N/A">
      <formula>NOT(ISERROR(SEARCH("N/A",P144)))</formula>
    </cfRule>
  </conditionalFormatting>
  <conditionalFormatting sqref="P149">
    <cfRule type="containsText" dxfId="370" priority="204" operator="containsText" text="N/A">
      <formula>NOT(ISERROR(SEARCH("N/A",P149)))</formula>
    </cfRule>
  </conditionalFormatting>
  <conditionalFormatting sqref="P153:P155">
    <cfRule type="containsText" dxfId="369" priority="218" operator="containsText" text="N/A">
      <formula>NOT(ISERROR(SEARCH("N/A",P153)))</formula>
    </cfRule>
  </conditionalFormatting>
  <conditionalFormatting sqref="P158:P161">
    <cfRule type="containsText" dxfId="368" priority="91" operator="containsText" text="N/A">
      <formula>NOT(ISERROR(SEARCH("N/A",P158)))</formula>
    </cfRule>
  </conditionalFormatting>
  <conditionalFormatting sqref="R2:R180">
    <cfRule type="containsText" dxfId="367" priority="28" operator="containsText" text="N/A">
      <formula>NOT(ISERROR(SEARCH("N/A",R2)))</formula>
    </cfRule>
    <cfRule type="containsText" dxfId="366" priority="27" operator="containsText" text="Low">
      <formula>NOT(ISERROR(SEARCH("Low",R2)))</formula>
    </cfRule>
    <cfRule type="containsText" dxfId="365" priority="25" operator="containsText" text="High">
      <formula>NOT(ISERROR(SEARCH("High",R2)))</formula>
    </cfRule>
    <cfRule type="containsText" dxfId="364" priority="26" operator="containsText" text="Medium">
      <formula>NOT(ISERROR(SEARCH("Medium",R2)))</formula>
    </cfRule>
  </conditionalFormatting>
  <pageMargins left="0.7" right="0.7" top="0.75" bottom="0.75" header="0.3" footer="0.3"/>
  <pageSetup paperSize="9" orientation="portrait" r:id="rId1"/>
  <headerFooter>
    <oddFooter>&amp;L_x000D_&amp;1#&amp;"Calibri"&amp;8&amp;KFF0000 Classification: RAKBANK-Internal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39E2-6E04-439B-B059-DF7875AA70F3}">
  <sheetPr>
    <tabColor rgb="FF92D050"/>
  </sheetPr>
  <dimension ref="A1:XES1048576"/>
  <sheetViews>
    <sheetView zoomScale="115" zoomScaleNormal="115" zoomScaleSheetLayoutView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12" sqref="E112"/>
    </sheetView>
  </sheetViews>
  <sheetFormatPr defaultColWidth="8.7109375" defaultRowHeight="12" x14ac:dyDescent="0.25"/>
  <cols>
    <col min="1" max="1" width="12.7109375" style="49" customWidth="1"/>
    <col min="2" max="2" width="19.7109375" style="49" bestFit="1" customWidth="1"/>
    <col min="3" max="3" width="33.5703125" style="49" customWidth="1"/>
    <col min="4" max="4" width="29.42578125" style="49" customWidth="1"/>
    <col min="5" max="5" width="16.28515625" style="49" customWidth="1"/>
    <col min="6" max="6" width="13.5703125" style="49" customWidth="1"/>
    <col min="7" max="7" width="21.42578125" style="49" bestFit="1" customWidth="1"/>
    <col min="8" max="8" width="16.42578125" style="49" bestFit="1" customWidth="1"/>
    <col min="9" max="9" width="25.5703125" style="49" customWidth="1"/>
    <col min="10" max="10" width="20.5703125" style="49" bestFit="1" customWidth="1"/>
    <col min="11" max="11" width="18.42578125" style="49" customWidth="1"/>
    <col min="12" max="12" width="8.7109375" style="49" bestFit="1" customWidth="1"/>
    <col min="13" max="13" width="14" style="49" bestFit="1" customWidth="1"/>
    <col min="14" max="14" width="15.5703125" style="49" bestFit="1" customWidth="1"/>
    <col min="15" max="15" width="13.28515625" style="49" bestFit="1" customWidth="1"/>
    <col min="16" max="16" width="16.7109375" style="49" bestFit="1" customWidth="1"/>
    <col min="17" max="17" width="8.42578125" style="49" bestFit="1" customWidth="1"/>
    <col min="18" max="18" width="13.7109375" style="49" bestFit="1" customWidth="1"/>
    <col min="19" max="19" width="10.7109375" style="49" bestFit="1" customWidth="1"/>
    <col min="20" max="20" width="10.28515625" style="49" bestFit="1" customWidth="1"/>
    <col min="21" max="21" width="11.28515625" style="49" bestFit="1" customWidth="1"/>
    <col min="22" max="26" width="10.5703125" style="49" bestFit="1" customWidth="1"/>
    <col min="27" max="27" width="11.140625" style="49" customWidth="1"/>
    <col min="28" max="28" width="45.7109375" style="49" bestFit="1" customWidth="1"/>
    <col min="29" max="16384" width="8.7109375" style="49"/>
  </cols>
  <sheetData>
    <row r="1" spans="1:28" ht="24" x14ac:dyDescent="0.25">
      <c r="A1" s="36" t="s">
        <v>529</v>
      </c>
      <c r="B1" s="37" t="s">
        <v>0</v>
      </c>
      <c r="C1" s="37" t="s">
        <v>451</v>
      </c>
      <c r="D1" s="37" t="s">
        <v>575</v>
      </c>
      <c r="E1" s="38" t="s">
        <v>0</v>
      </c>
      <c r="F1" s="38" t="s">
        <v>1</v>
      </c>
      <c r="G1" s="38" t="s">
        <v>2</v>
      </c>
      <c r="H1" s="38" t="s">
        <v>3</v>
      </c>
      <c r="I1" s="38" t="s">
        <v>4</v>
      </c>
      <c r="J1" s="38" t="s">
        <v>5</v>
      </c>
      <c r="K1" s="38" t="s">
        <v>6</v>
      </c>
      <c r="L1" s="39" t="s">
        <v>7</v>
      </c>
      <c r="M1" s="39" t="s">
        <v>8</v>
      </c>
      <c r="N1" s="39" t="s">
        <v>452</v>
      </c>
      <c r="O1" s="40" t="s">
        <v>9</v>
      </c>
      <c r="P1" s="40" t="s">
        <v>456</v>
      </c>
      <c r="Q1" s="41" t="s">
        <v>10</v>
      </c>
      <c r="R1" s="40" t="s">
        <v>11</v>
      </c>
      <c r="S1" s="42" t="s">
        <v>566</v>
      </c>
      <c r="T1" s="43" t="s">
        <v>12</v>
      </c>
      <c r="U1" s="44" t="s">
        <v>13</v>
      </c>
      <c r="V1" s="45" t="s">
        <v>14</v>
      </c>
      <c r="W1" s="45" t="s">
        <v>15</v>
      </c>
      <c r="X1" s="45" t="s">
        <v>16</v>
      </c>
      <c r="Y1" s="45" t="s">
        <v>17</v>
      </c>
      <c r="Z1" s="46" t="s">
        <v>18</v>
      </c>
      <c r="AA1" s="46" t="s">
        <v>19</v>
      </c>
      <c r="AB1" s="47" t="s">
        <v>20</v>
      </c>
    </row>
    <row r="2" spans="1:28" s="48" customFormat="1" x14ac:dyDescent="0.2">
      <c r="A2" s="50" t="s">
        <v>610</v>
      </c>
      <c r="B2" s="50" t="s">
        <v>21</v>
      </c>
      <c r="C2" s="56" t="s">
        <v>22</v>
      </c>
      <c r="D2" s="56" t="s">
        <v>611</v>
      </c>
      <c r="E2" s="50" t="s">
        <v>22</v>
      </c>
      <c r="F2" s="61"/>
      <c r="G2" s="78" t="s">
        <v>91</v>
      </c>
      <c r="H2" s="88" t="s">
        <v>92</v>
      </c>
      <c r="I2" s="78" t="s">
        <v>594</v>
      </c>
      <c r="J2" s="50"/>
      <c r="K2" s="50" t="s">
        <v>94</v>
      </c>
      <c r="L2" s="53" t="s">
        <v>29</v>
      </c>
      <c r="M2" s="51" t="s">
        <v>36</v>
      </c>
      <c r="N2" s="50" t="s">
        <v>29</v>
      </c>
      <c r="O2" s="64">
        <v>1</v>
      </c>
      <c r="P2" s="50" t="s">
        <v>29</v>
      </c>
      <c r="Q2" s="50" t="s">
        <v>45</v>
      </c>
      <c r="R2" s="51">
        <f>IF(O2&gt;S2,O2,S2)</f>
        <v>1</v>
      </c>
      <c r="S2" s="52"/>
      <c r="T2" s="59">
        <v>2020</v>
      </c>
      <c r="U2" s="53" t="s">
        <v>32</v>
      </c>
      <c r="V2" s="53" t="str">
        <f>IF($T2+$R2&lt;=2022,"2022","-")</f>
        <v>2022</v>
      </c>
      <c r="W2" s="53" t="str">
        <f>IF($T2+$R2=2023,"2023","-")</f>
        <v>-</v>
      </c>
      <c r="X2" s="53" t="str">
        <f>IF($T2+$R2=2024,"2024","-")</f>
        <v>-</v>
      </c>
      <c r="Y2" s="53" t="str">
        <f>IF($T2+$R2=2025,"2025","-")</f>
        <v>-</v>
      </c>
      <c r="Z2" s="49"/>
      <c r="AA2" s="49" t="str">
        <f>IF($T2&gt;2018,"Y","N")</f>
        <v>Y</v>
      </c>
      <c r="AB2" s="54"/>
    </row>
    <row r="3" spans="1:28" s="48" customFormat="1" x14ac:dyDescent="0.2">
      <c r="A3" s="50" t="s">
        <v>592</v>
      </c>
      <c r="B3" s="50" t="s">
        <v>21</v>
      </c>
      <c r="C3" s="56" t="s">
        <v>22</v>
      </c>
      <c r="D3" s="56" t="s">
        <v>23</v>
      </c>
      <c r="E3" s="50" t="s">
        <v>22</v>
      </c>
      <c r="F3" s="61" t="s">
        <v>24</v>
      </c>
      <c r="G3" s="78" t="s">
        <v>91</v>
      </c>
      <c r="H3" s="88" t="s">
        <v>92</v>
      </c>
      <c r="I3" s="78" t="s">
        <v>594</v>
      </c>
      <c r="J3" s="50"/>
      <c r="K3" s="50" t="s">
        <v>28</v>
      </c>
      <c r="L3" s="53" t="s">
        <v>29</v>
      </c>
      <c r="M3" s="51" t="str">
        <f>IF(T3&gt;2017,U3,"N/A")</f>
        <v>Sat</v>
      </c>
      <c r="N3" s="50" t="s">
        <v>29</v>
      </c>
      <c r="O3" s="64">
        <f>IF(Q3="y",1,SUMIFS('Rating Grid'!$D$11:$D$34,'Rating Grid'!$B$11:$B$34,'Audit Universe -Audit Plan2 (2)'!$L$31:$L$173,'Rating Grid'!$C$11:$C$34,'Audit Universe -Audit Plan2 (2)'!$M$31:$M$173))</f>
        <v>0</v>
      </c>
      <c r="P3" s="58" t="s">
        <v>30</v>
      </c>
      <c r="Q3" s="50" t="s">
        <v>31</v>
      </c>
      <c r="R3" s="51">
        <f>IF(O3&gt;S3,O3,S3)</f>
        <v>0</v>
      </c>
      <c r="S3" s="52"/>
      <c r="T3" s="59">
        <v>2020</v>
      </c>
      <c r="U3" s="53" t="s">
        <v>32</v>
      </c>
      <c r="V3" s="53" t="str">
        <f>IF($T3+$R3&lt;=2022,"2022","-")</f>
        <v>2022</v>
      </c>
      <c r="W3" s="53" t="str">
        <f>IF($T3+$R3=2023,"2023","-")</f>
        <v>-</v>
      </c>
      <c r="X3" s="53" t="str">
        <f>IF($T3+$R3=2024,"2024","-")</f>
        <v>-</v>
      </c>
      <c r="Y3" s="53" t="str">
        <f>IF($T3+$R3=2025,"2025","-")</f>
        <v>-</v>
      </c>
      <c r="Z3" s="49"/>
      <c r="AA3" s="49" t="str">
        <f>IF($T3&gt;2018,"Y","N")</f>
        <v>Y</v>
      </c>
      <c r="AB3" s="54"/>
    </row>
    <row r="4" spans="1:28" s="48" customFormat="1" x14ac:dyDescent="0.2">
      <c r="A4" s="50" t="s">
        <v>592</v>
      </c>
      <c r="B4" s="50" t="s">
        <v>21</v>
      </c>
      <c r="C4" s="56" t="s">
        <v>22</v>
      </c>
      <c r="D4" s="56" t="s">
        <v>34</v>
      </c>
      <c r="E4" s="50" t="s">
        <v>22</v>
      </c>
      <c r="F4" s="61" t="s">
        <v>35</v>
      </c>
      <c r="G4" s="78" t="s">
        <v>91</v>
      </c>
      <c r="H4" s="88" t="s">
        <v>92</v>
      </c>
      <c r="I4" s="78" t="s">
        <v>594</v>
      </c>
      <c r="J4" s="50"/>
      <c r="K4" s="50" t="s">
        <v>28</v>
      </c>
      <c r="L4" s="53" t="s">
        <v>29</v>
      </c>
      <c r="M4" s="51" t="str">
        <f t="shared" ref="M4:M67" si="0">IF(T4&gt;2017,U4,"N/A")</f>
        <v>NI</v>
      </c>
      <c r="N4" s="50" t="s">
        <v>29</v>
      </c>
      <c r="O4" s="64">
        <f>IF(Q4="y",1,SUMIFS('Rating Grid'!$D$11:$D$34,'Rating Grid'!$B$11:$B$34,'Audit Universe -Audit Plan2 (2)'!$L$31:$L$173,'Rating Grid'!$C$11:$C$34,'Audit Universe -Audit Plan2 (2)'!$M$31:$M$173))</f>
        <v>0</v>
      </c>
      <c r="P4" s="58" t="s">
        <v>29</v>
      </c>
      <c r="Q4" s="50" t="s">
        <v>31</v>
      </c>
      <c r="R4" s="51">
        <f t="shared" ref="R4:R67" si="1">IF(O4&gt;S4,O4,S4)</f>
        <v>0</v>
      </c>
      <c r="S4" s="52"/>
      <c r="T4" s="59">
        <v>2021</v>
      </c>
      <c r="U4" s="53" t="s">
        <v>36</v>
      </c>
      <c r="V4" s="53" t="str">
        <f t="shared" ref="V4:V67" si="2">IF($T4+$R4&lt;=2022,"2022","-")</f>
        <v>2022</v>
      </c>
      <c r="W4" s="53" t="str">
        <f t="shared" ref="W4:W67" si="3">IF($T4+$R4=2023,"2023","-")</f>
        <v>-</v>
      </c>
      <c r="X4" s="53" t="str">
        <f t="shared" ref="X4:X67" si="4">IF($T4+$R4=2024,"2024","-")</f>
        <v>-</v>
      </c>
      <c r="Y4" s="53" t="str">
        <f t="shared" ref="Y4:Y67" si="5">IF($T4+$R4=2025,"2025","-")</f>
        <v>-</v>
      </c>
      <c r="Z4" s="49"/>
      <c r="AA4" s="49" t="str">
        <f t="shared" ref="AA4:AA67" si="6">IF($T4&gt;2018,"Y","N")</f>
        <v>Y</v>
      </c>
      <c r="AB4" s="54"/>
    </row>
    <row r="5" spans="1:28" s="48" customFormat="1" x14ac:dyDescent="0.2">
      <c r="A5" s="50" t="s">
        <v>592</v>
      </c>
      <c r="B5" s="50" t="s">
        <v>21</v>
      </c>
      <c r="C5" s="56" t="s">
        <v>22</v>
      </c>
      <c r="D5" s="56" t="s">
        <v>37</v>
      </c>
      <c r="E5" s="50" t="s">
        <v>22</v>
      </c>
      <c r="F5" s="61" t="s">
        <v>38</v>
      </c>
      <c r="G5" s="78" t="s">
        <v>91</v>
      </c>
      <c r="H5" s="88" t="s">
        <v>92</v>
      </c>
      <c r="I5" s="78" t="s">
        <v>594</v>
      </c>
      <c r="J5" s="50"/>
      <c r="K5" s="50" t="s">
        <v>28</v>
      </c>
      <c r="L5" s="53" t="s">
        <v>29</v>
      </c>
      <c r="M5" s="51" t="str">
        <f t="shared" si="0"/>
        <v>NI</v>
      </c>
      <c r="N5" s="57" t="s">
        <v>30</v>
      </c>
      <c r="O5" s="64">
        <f>IF(Q5="y",1,SUMIFS('Rating Grid'!$D$11:$D$34,'Rating Grid'!$B$11:$B$34,'Audit Universe -Audit Plan2 (2)'!$L$31:$L$173,'Rating Grid'!$C$11:$C$34,'Audit Universe -Audit Plan2 (2)'!$M$31:$M$173))</f>
        <v>0</v>
      </c>
      <c r="P5" s="58" t="s">
        <v>29</v>
      </c>
      <c r="Q5" s="50" t="s">
        <v>31</v>
      </c>
      <c r="R5" s="51">
        <f t="shared" si="1"/>
        <v>0</v>
      </c>
      <c r="S5" s="52"/>
      <c r="T5" s="59">
        <v>2021</v>
      </c>
      <c r="U5" s="53" t="s">
        <v>36</v>
      </c>
      <c r="V5" s="53" t="str">
        <f t="shared" si="2"/>
        <v>2022</v>
      </c>
      <c r="W5" s="53" t="str">
        <f t="shared" si="3"/>
        <v>-</v>
      </c>
      <c r="X5" s="53" t="str">
        <f t="shared" si="4"/>
        <v>-</v>
      </c>
      <c r="Y5" s="53" t="str">
        <f t="shared" si="5"/>
        <v>-</v>
      </c>
      <c r="Z5" s="49"/>
      <c r="AA5" s="49" t="str">
        <f t="shared" si="6"/>
        <v>Y</v>
      </c>
      <c r="AB5" s="54"/>
    </row>
    <row r="6" spans="1:28" s="48" customFormat="1" x14ac:dyDescent="0.2">
      <c r="A6" s="50" t="s">
        <v>592</v>
      </c>
      <c r="B6" s="50" t="s">
        <v>21</v>
      </c>
      <c r="C6" s="56" t="s">
        <v>22</v>
      </c>
      <c r="D6" s="56" t="s">
        <v>39</v>
      </c>
      <c r="E6" s="50" t="s">
        <v>22</v>
      </c>
      <c r="F6" s="61" t="s">
        <v>40</v>
      </c>
      <c r="G6" s="78" t="s">
        <v>91</v>
      </c>
      <c r="H6" s="88" t="s">
        <v>92</v>
      </c>
      <c r="I6" s="78" t="s">
        <v>594</v>
      </c>
      <c r="J6" s="50"/>
      <c r="K6" s="50" t="s">
        <v>28</v>
      </c>
      <c r="L6" s="53" t="s">
        <v>29</v>
      </c>
      <c r="M6" s="51" t="str">
        <f t="shared" si="0"/>
        <v>Sat</v>
      </c>
      <c r="N6" s="50" t="s">
        <v>30</v>
      </c>
      <c r="O6" s="64">
        <f>IF(Q6="y",1,SUMIFS('Rating Grid'!$D$11:$D$34,'Rating Grid'!$B$11:$B$34,'Audit Universe -Audit Plan2 (2)'!$L$31:$L$173,'Rating Grid'!$C$11:$C$34,'Audit Universe -Audit Plan2 (2)'!$M$31:$M$173))</f>
        <v>0</v>
      </c>
      <c r="P6" s="58" t="s">
        <v>30</v>
      </c>
      <c r="Q6" s="50" t="s">
        <v>31</v>
      </c>
      <c r="R6" s="51">
        <f t="shared" si="1"/>
        <v>0</v>
      </c>
      <c r="S6" s="52"/>
      <c r="T6" s="59">
        <v>2019</v>
      </c>
      <c r="U6" s="53" t="s">
        <v>32</v>
      </c>
      <c r="V6" s="53" t="str">
        <f t="shared" si="2"/>
        <v>2022</v>
      </c>
      <c r="W6" s="53" t="str">
        <f t="shared" si="3"/>
        <v>-</v>
      </c>
      <c r="X6" s="53" t="str">
        <f t="shared" si="4"/>
        <v>-</v>
      </c>
      <c r="Y6" s="53" t="str">
        <f t="shared" si="5"/>
        <v>-</v>
      </c>
      <c r="Z6" s="49"/>
      <c r="AA6" s="49" t="str">
        <f t="shared" si="6"/>
        <v>Y</v>
      </c>
      <c r="AB6" s="54"/>
    </row>
    <row r="7" spans="1:28" s="48" customFormat="1" x14ac:dyDescent="0.2">
      <c r="A7" s="50" t="s">
        <v>592</v>
      </c>
      <c r="B7" s="50" t="s">
        <v>21</v>
      </c>
      <c r="C7" s="56" t="s">
        <v>22</v>
      </c>
      <c r="D7" s="56" t="s">
        <v>41</v>
      </c>
      <c r="E7" s="50" t="s">
        <v>22</v>
      </c>
      <c r="F7" s="61" t="s">
        <v>42</v>
      </c>
      <c r="G7" s="78" t="s">
        <v>91</v>
      </c>
      <c r="H7" s="88" t="s">
        <v>92</v>
      </c>
      <c r="I7" s="78" t="s">
        <v>594</v>
      </c>
      <c r="J7" s="50"/>
      <c r="K7" s="50" t="s">
        <v>28</v>
      </c>
      <c r="L7" s="53" t="s">
        <v>29</v>
      </c>
      <c r="M7" s="51" t="str">
        <f t="shared" si="0"/>
        <v>NI</v>
      </c>
      <c r="N7" s="57" t="s">
        <v>30</v>
      </c>
      <c r="O7" s="64">
        <f>IF(Q7="y",1,SUMIFS('Rating Grid'!$D$11:$D$34,'Rating Grid'!$B$11:$B$34,'Audit Universe -Audit Plan2 (2)'!$L$31:$L$173,'Rating Grid'!$C$11:$C$34,'Audit Universe -Audit Plan2 (2)'!$M$31:$M$173))</f>
        <v>0</v>
      </c>
      <c r="P7" s="58" t="s">
        <v>29</v>
      </c>
      <c r="Q7" s="50" t="s">
        <v>31</v>
      </c>
      <c r="R7" s="51">
        <f t="shared" si="1"/>
        <v>0</v>
      </c>
      <c r="S7" s="52"/>
      <c r="T7" s="59">
        <v>2020</v>
      </c>
      <c r="U7" s="53" t="s">
        <v>36</v>
      </c>
      <c r="V7" s="53" t="str">
        <f t="shared" si="2"/>
        <v>2022</v>
      </c>
      <c r="W7" s="53" t="str">
        <f t="shared" si="3"/>
        <v>-</v>
      </c>
      <c r="X7" s="53" t="str">
        <f t="shared" si="4"/>
        <v>-</v>
      </c>
      <c r="Y7" s="53" t="str">
        <f t="shared" si="5"/>
        <v>-</v>
      </c>
      <c r="Z7" s="49"/>
      <c r="AA7" s="49" t="str">
        <f t="shared" si="6"/>
        <v>Y</v>
      </c>
      <c r="AB7" s="54"/>
    </row>
    <row r="8" spans="1:28" s="48" customFormat="1" x14ac:dyDescent="0.2">
      <c r="A8" s="80" t="s">
        <v>592</v>
      </c>
      <c r="B8" s="80" t="s">
        <v>21</v>
      </c>
      <c r="C8" s="81" t="s">
        <v>22</v>
      </c>
      <c r="D8" s="81" t="s">
        <v>43</v>
      </c>
      <c r="E8" s="80" t="s">
        <v>22</v>
      </c>
      <c r="F8" s="82" t="s">
        <v>44</v>
      </c>
      <c r="G8" s="80" t="s">
        <v>91</v>
      </c>
      <c r="H8" s="89" t="s">
        <v>92</v>
      </c>
      <c r="I8" s="80" t="s">
        <v>594</v>
      </c>
      <c r="J8" s="80"/>
      <c r="K8" s="80" t="s">
        <v>28</v>
      </c>
      <c r="L8" s="83" t="s">
        <v>29</v>
      </c>
      <c r="M8" s="80" t="str">
        <f t="shared" si="0"/>
        <v>NI</v>
      </c>
      <c r="N8" s="80" t="s">
        <v>29</v>
      </c>
      <c r="O8" s="84">
        <f>IF(Q8="y",1,SUMIFS('Rating Grid'!$D$11:$D$34,'Rating Grid'!$B$11:$B$34,'Audit Universe -Audit Plan2 (2)'!$L$31:$L$173,'Rating Grid'!$C$11:$C$34,'Audit Universe -Audit Plan2 (2)'!$M$31:$M$173))</f>
        <v>0</v>
      </c>
      <c r="P8" s="85" t="s">
        <v>29</v>
      </c>
      <c r="Q8" s="80" t="s">
        <v>31</v>
      </c>
      <c r="R8" s="80">
        <f t="shared" si="1"/>
        <v>0</v>
      </c>
      <c r="S8" s="86"/>
      <c r="T8" s="87">
        <v>2020</v>
      </c>
      <c r="U8" s="83" t="s">
        <v>36</v>
      </c>
      <c r="V8" s="83" t="str">
        <f t="shared" si="2"/>
        <v>2022</v>
      </c>
      <c r="W8" s="83" t="str">
        <f t="shared" si="3"/>
        <v>-</v>
      </c>
      <c r="X8" s="83" t="str">
        <f t="shared" si="4"/>
        <v>-</v>
      </c>
      <c r="Y8" s="83" t="str">
        <f t="shared" si="5"/>
        <v>-</v>
      </c>
      <c r="Z8" s="80" t="s">
        <v>45</v>
      </c>
      <c r="AA8" s="80" t="str">
        <f t="shared" si="6"/>
        <v>Y</v>
      </c>
      <c r="AB8" s="81" t="s">
        <v>608</v>
      </c>
    </row>
    <row r="9" spans="1:28" s="48" customFormat="1" x14ac:dyDescent="0.2">
      <c r="A9" s="50" t="s">
        <v>592</v>
      </c>
      <c r="B9" s="50" t="s">
        <v>21</v>
      </c>
      <c r="C9" s="56" t="s">
        <v>22</v>
      </c>
      <c r="D9" s="56" t="s">
        <v>47</v>
      </c>
      <c r="E9" s="50" t="s">
        <v>22</v>
      </c>
      <c r="F9" s="61" t="s">
        <v>48</v>
      </c>
      <c r="G9" s="78" t="s">
        <v>91</v>
      </c>
      <c r="H9" s="88" t="s">
        <v>92</v>
      </c>
      <c r="I9" s="78" t="s">
        <v>594</v>
      </c>
      <c r="J9" s="50"/>
      <c r="K9" s="50" t="s">
        <v>28</v>
      </c>
      <c r="L9" s="53" t="s">
        <v>29</v>
      </c>
      <c r="M9" s="51" t="str">
        <f t="shared" si="0"/>
        <v>NI</v>
      </c>
      <c r="N9" s="50" t="s">
        <v>30</v>
      </c>
      <c r="O9" s="64">
        <f>IF(Q9="y",1,SUMIFS('Rating Grid'!$D$11:$D$34,'Rating Grid'!$B$11:$B$34,'Audit Universe -Audit Plan2 (2)'!$L$31:$L$173,'Rating Grid'!$C$11:$C$34,'Audit Universe -Audit Plan2 (2)'!$M$31:$M$173))</f>
        <v>0</v>
      </c>
      <c r="P9" s="58" t="s">
        <v>29</v>
      </c>
      <c r="Q9" s="50" t="s">
        <v>31</v>
      </c>
      <c r="R9" s="51">
        <f t="shared" si="1"/>
        <v>0</v>
      </c>
      <c r="S9" s="52"/>
      <c r="T9" s="59">
        <v>2021</v>
      </c>
      <c r="U9" s="53" t="s">
        <v>36</v>
      </c>
      <c r="V9" s="53" t="str">
        <f t="shared" si="2"/>
        <v>2022</v>
      </c>
      <c r="W9" s="53" t="str">
        <f t="shared" si="3"/>
        <v>-</v>
      </c>
      <c r="X9" s="53" t="str">
        <f t="shared" si="4"/>
        <v>-</v>
      </c>
      <c r="Y9" s="53" t="str">
        <f t="shared" si="5"/>
        <v>-</v>
      </c>
      <c r="Z9" s="49"/>
      <c r="AA9" s="49" t="str">
        <f t="shared" si="6"/>
        <v>Y</v>
      </c>
      <c r="AB9" s="54"/>
    </row>
    <row r="10" spans="1:28" s="48" customFormat="1" x14ac:dyDescent="0.2">
      <c r="A10" s="50" t="s">
        <v>592</v>
      </c>
      <c r="B10" s="50" t="s">
        <v>21</v>
      </c>
      <c r="C10" s="56" t="s">
        <v>22</v>
      </c>
      <c r="D10" s="56" t="s">
        <v>49</v>
      </c>
      <c r="E10" s="50" t="s">
        <v>22</v>
      </c>
      <c r="F10" s="61" t="s">
        <v>50</v>
      </c>
      <c r="G10" s="78" t="s">
        <v>91</v>
      </c>
      <c r="H10" s="88" t="s">
        <v>92</v>
      </c>
      <c r="I10" s="78" t="s">
        <v>594</v>
      </c>
      <c r="J10" s="50"/>
      <c r="K10" s="50" t="s">
        <v>28</v>
      </c>
      <c r="L10" s="53" t="s">
        <v>29</v>
      </c>
      <c r="M10" s="51" t="str">
        <f t="shared" si="0"/>
        <v>Sat</v>
      </c>
      <c r="N10" s="57" t="s">
        <v>30</v>
      </c>
      <c r="O10" s="64">
        <f>IF(Q10="y",1,SUMIFS('Rating Grid'!$D$11:$D$34,'Rating Grid'!$B$11:$B$34,'Audit Universe -Audit Plan2 (2)'!$L$31:$L$173,'Rating Grid'!$C$11:$C$34,'Audit Universe -Audit Plan2 (2)'!$M$31:$M$173))</f>
        <v>0</v>
      </c>
      <c r="P10" s="58" t="s">
        <v>30</v>
      </c>
      <c r="Q10" s="50" t="s">
        <v>31</v>
      </c>
      <c r="R10" s="51">
        <f t="shared" si="1"/>
        <v>0</v>
      </c>
      <c r="S10" s="52"/>
      <c r="T10" s="59">
        <v>2019</v>
      </c>
      <c r="U10" s="53" t="s">
        <v>32</v>
      </c>
      <c r="V10" s="53" t="str">
        <f t="shared" si="2"/>
        <v>2022</v>
      </c>
      <c r="W10" s="53" t="str">
        <f t="shared" si="3"/>
        <v>-</v>
      </c>
      <c r="X10" s="53" t="str">
        <f t="shared" si="4"/>
        <v>-</v>
      </c>
      <c r="Y10" s="53" t="str">
        <f t="shared" si="5"/>
        <v>-</v>
      </c>
      <c r="Z10" s="49"/>
      <c r="AA10" s="49" t="str">
        <f t="shared" si="6"/>
        <v>Y</v>
      </c>
      <c r="AB10" s="54"/>
    </row>
    <row r="11" spans="1:28" s="48" customFormat="1" x14ac:dyDescent="0.2">
      <c r="A11" s="50" t="s">
        <v>592</v>
      </c>
      <c r="B11" s="50" t="s">
        <v>21</v>
      </c>
      <c r="C11" s="56" t="s">
        <v>22</v>
      </c>
      <c r="D11" s="56" t="s">
        <v>51</v>
      </c>
      <c r="E11" s="50" t="s">
        <v>22</v>
      </c>
      <c r="F11" s="61" t="s">
        <v>52</v>
      </c>
      <c r="G11" s="78" t="s">
        <v>91</v>
      </c>
      <c r="H11" s="88" t="s">
        <v>92</v>
      </c>
      <c r="I11" s="78" t="s">
        <v>594</v>
      </c>
      <c r="J11" s="50"/>
      <c r="K11" s="50" t="s">
        <v>28</v>
      </c>
      <c r="L11" s="53" t="s">
        <v>29</v>
      </c>
      <c r="M11" s="51" t="str">
        <f t="shared" si="0"/>
        <v>Sat</v>
      </c>
      <c r="N11" s="57" t="s">
        <v>30</v>
      </c>
      <c r="O11" s="64">
        <f>IF(Q11="y",1,SUMIFS('Rating Grid'!$D$11:$D$34,'Rating Grid'!$B$11:$B$34,'Audit Universe -Audit Plan2 (2)'!$L$31:$L$173,'Rating Grid'!$C$11:$C$34,'Audit Universe -Audit Plan2 (2)'!$M$31:$M$173))</f>
        <v>0</v>
      </c>
      <c r="P11" s="58" t="s">
        <v>30</v>
      </c>
      <c r="Q11" s="50" t="s">
        <v>31</v>
      </c>
      <c r="R11" s="51">
        <f t="shared" si="1"/>
        <v>0</v>
      </c>
      <c r="S11" s="52"/>
      <c r="T11" s="59">
        <v>2019</v>
      </c>
      <c r="U11" s="53" t="s">
        <v>32</v>
      </c>
      <c r="V11" s="53" t="str">
        <f t="shared" si="2"/>
        <v>2022</v>
      </c>
      <c r="W11" s="53" t="str">
        <f t="shared" si="3"/>
        <v>-</v>
      </c>
      <c r="X11" s="53" t="str">
        <f t="shared" si="4"/>
        <v>-</v>
      </c>
      <c r="Y11" s="53" t="str">
        <f t="shared" si="5"/>
        <v>-</v>
      </c>
      <c r="Z11" s="49"/>
      <c r="AA11" s="49" t="str">
        <f t="shared" si="6"/>
        <v>Y</v>
      </c>
      <c r="AB11" s="54"/>
    </row>
    <row r="12" spans="1:28" s="48" customFormat="1" x14ac:dyDescent="0.2">
      <c r="A12" s="50" t="s">
        <v>592</v>
      </c>
      <c r="B12" s="50" t="s">
        <v>21</v>
      </c>
      <c r="C12" s="56" t="s">
        <v>22</v>
      </c>
      <c r="D12" s="56" t="s">
        <v>53</v>
      </c>
      <c r="E12" s="50" t="s">
        <v>22</v>
      </c>
      <c r="F12" s="61" t="s">
        <v>54</v>
      </c>
      <c r="G12" s="78" t="s">
        <v>91</v>
      </c>
      <c r="H12" s="88" t="s">
        <v>92</v>
      </c>
      <c r="I12" s="78" t="s">
        <v>594</v>
      </c>
      <c r="J12" s="50"/>
      <c r="K12" s="50" t="s">
        <v>28</v>
      </c>
      <c r="L12" s="53" t="s">
        <v>29</v>
      </c>
      <c r="M12" s="51" t="str">
        <f t="shared" si="0"/>
        <v>Sat</v>
      </c>
      <c r="N12" s="57" t="s">
        <v>30</v>
      </c>
      <c r="O12" s="64">
        <f>IF(Q12="y",1,SUMIFS('Rating Grid'!$D$11:$D$34,'Rating Grid'!$B$11:$B$34,'Audit Universe -Audit Plan2 (2)'!$L$31:$L$173,'Rating Grid'!$C$11:$C$34,'Audit Universe -Audit Plan2 (2)'!$M$31:$M$173))</f>
        <v>0</v>
      </c>
      <c r="P12" s="58" t="s">
        <v>30</v>
      </c>
      <c r="Q12" s="50" t="s">
        <v>31</v>
      </c>
      <c r="R12" s="51">
        <f t="shared" si="1"/>
        <v>0</v>
      </c>
      <c r="S12" s="52"/>
      <c r="T12" s="59">
        <v>2020</v>
      </c>
      <c r="U12" s="53" t="s">
        <v>32</v>
      </c>
      <c r="V12" s="53" t="str">
        <f t="shared" si="2"/>
        <v>2022</v>
      </c>
      <c r="W12" s="53" t="str">
        <f t="shared" si="3"/>
        <v>-</v>
      </c>
      <c r="X12" s="53" t="str">
        <f t="shared" si="4"/>
        <v>-</v>
      </c>
      <c r="Y12" s="53" t="str">
        <f t="shared" si="5"/>
        <v>-</v>
      </c>
      <c r="Z12" s="49" t="s">
        <v>45</v>
      </c>
      <c r="AA12" s="49" t="str">
        <f t="shared" si="6"/>
        <v>Y</v>
      </c>
      <c r="AB12" s="54" t="s">
        <v>46</v>
      </c>
    </row>
    <row r="13" spans="1:28" s="48" customFormat="1" x14ac:dyDescent="0.2">
      <c r="A13" s="80" t="s">
        <v>592</v>
      </c>
      <c r="B13" s="80" t="s">
        <v>21</v>
      </c>
      <c r="C13" s="81" t="s">
        <v>22</v>
      </c>
      <c r="D13" s="81" t="s">
        <v>55</v>
      </c>
      <c r="E13" s="80" t="s">
        <v>22</v>
      </c>
      <c r="F13" s="82" t="s">
        <v>56</v>
      </c>
      <c r="G13" s="80" t="s">
        <v>91</v>
      </c>
      <c r="H13" s="89" t="s">
        <v>92</v>
      </c>
      <c r="I13" s="80" t="s">
        <v>594</v>
      </c>
      <c r="J13" s="80"/>
      <c r="K13" s="80" t="s">
        <v>28</v>
      </c>
      <c r="L13" s="83" t="s">
        <v>29</v>
      </c>
      <c r="M13" s="80" t="str">
        <f t="shared" si="0"/>
        <v>Sat</v>
      </c>
      <c r="N13" s="80" t="s">
        <v>30</v>
      </c>
      <c r="O13" s="84">
        <f>IF(Q13="y",1,SUMIFS('Rating Grid'!$D$11:$D$34,'Rating Grid'!$B$11:$B$34,'Audit Universe -Audit Plan2 (2)'!$L$31:$L$173,'Rating Grid'!$C$11:$C$34,'Audit Universe -Audit Plan2 (2)'!$M$31:$M$173))</f>
        <v>0</v>
      </c>
      <c r="P13" s="85" t="s">
        <v>30</v>
      </c>
      <c r="Q13" s="80" t="s">
        <v>31</v>
      </c>
      <c r="R13" s="80">
        <f t="shared" si="1"/>
        <v>0</v>
      </c>
      <c r="S13" s="86"/>
      <c r="T13" s="87">
        <v>2019</v>
      </c>
      <c r="U13" s="83" t="s">
        <v>32</v>
      </c>
      <c r="V13" s="83" t="str">
        <f t="shared" si="2"/>
        <v>2022</v>
      </c>
      <c r="W13" s="83" t="str">
        <f t="shared" si="3"/>
        <v>-</v>
      </c>
      <c r="X13" s="83" t="str">
        <f t="shared" si="4"/>
        <v>-</v>
      </c>
      <c r="Y13" s="83" t="str">
        <f t="shared" si="5"/>
        <v>-</v>
      </c>
      <c r="Z13" s="80"/>
      <c r="AA13" s="80" t="str">
        <f t="shared" si="6"/>
        <v>Y</v>
      </c>
      <c r="AB13" s="56" t="s">
        <v>609</v>
      </c>
    </row>
    <row r="14" spans="1:28" s="48" customFormat="1" x14ac:dyDescent="0.2">
      <c r="A14" s="50" t="s">
        <v>592</v>
      </c>
      <c r="B14" s="50" t="s">
        <v>21</v>
      </c>
      <c r="C14" s="56" t="s">
        <v>22</v>
      </c>
      <c r="D14" s="56" t="s">
        <v>57</v>
      </c>
      <c r="E14" s="50" t="s">
        <v>22</v>
      </c>
      <c r="F14" s="61" t="s">
        <v>58</v>
      </c>
      <c r="G14" s="78" t="s">
        <v>91</v>
      </c>
      <c r="H14" s="88" t="s">
        <v>92</v>
      </c>
      <c r="I14" s="78" t="s">
        <v>594</v>
      </c>
      <c r="J14" s="50"/>
      <c r="K14" s="50" t="s">
        <v>28</v>
      </c>
      <c r="L14" s="53" t="s">
        <v>29</v>
      </c>
      <c r="M14" s="51" t="str">
        <f t="shared" si="0"/>
        <v>Sat</v>
      </c>
      <c r="N14" s="57" t="s">
        <v>30</v>
      </c>
      <c r="O14" s="64">
        <f>IF(Q14="y",1,SUMIFS('Rating Grid'!$D$11:$D$34,'Rating Grid'!$B$11:$B$34,'Audit Universe -Audit Plan2 (2)'!$L$31:$L$173,'Rating Grid'!$C$11:$C$34,'Audit Universe -Audit Plan2 (2)'!$M$31:$M$173))</f>
        <v>0</v>
      </c>
      <c r="P14" s="58" t="s">
        <v>30</v>
      </c>
      <c r="Q14" s="50" t="s">
        <v>31</v>
      </c>
      <c r="R14" s="51">
        <f t="shared" si="1"/>
        <v>0</v>
      </c>
      <c r="S14" s="52"/>
      <c r="T14" s="59">
        <v>2020</v>
      </c>
      <c r="U14" s="53" t="s">
        <v>32</v>
      </c>
      <c r="V14" s="53" t="str">
        <f t="shared" si="2"/>
        <v>2022</v>
      </c>
      <c r="W14" s="53" t="str">
        <f t="shared" si="3"/>
        <v>-</v>
      </c>
      <c r="X14" s="53" t="str">
        <f t="shared" si="4"/>
        <v>-</v>
      </c>
      <c r="Y14" s="53" t="str">
        <f t="shared" si="5"/>
        <v>-</v>
      </c>
      <c r="Z14" s="49"/>
      <c r="AA14" s="49" t="str">
        <f t="shared" si="6"/>
        <v>Y</v>
      </c>
      <c r="AB14" s="54"/>
    </row>
    <row r="15" spans="1:28" s="48" customFormat="1" x14ac:dyDescent="0.2">
      <c r="A15" s="50" t="s">
        <v>592</v>
      </c>
      <c r="B15" s="50" t="s">
        <v>21</v>
      </c>
      <c r="C15" s="56" t="s">
        <v>22</v>
      </c>
      <c r="D15" s="56" t="s">
        <v>59</v>
      </c>
      <c r="E15" s="50" t="s">
        <v>22</v>
      </c>
      <c r="F15" s="61" t="s">
        <v>60</v>
      </c>
      <c r="G15" s="78" t="s">
        <v>91</v>
      </c>
      <c r="H15" s="88" t="s">
        <v>92</v>
      </c>
      <c r="I15" s="78" t="s">
        <v>594</v>
      </c>
      <c r="J15" s="50"/>
      <c r="K15" s="50" t="s">
        <v>28</v>
      </c>
      <c r="L15" s="53" t="s">
        <v>29</v>
      </c>
      <c r="M15" s="51" t="str">
        <f t="shared" si="0"/>
        <v>Sat</v>
      </c>
      <c r="N15" s="57" t="s">
        <v>30</v>
      </c>
      <c r="O15" s="64">
        <f>IF(Q15="y",1,SUMIFS('Rating Grid'!$D$11:$D$34,'Rating Grid'!$B$11:$B$34,'Audit Universe -Audit Plan2 (2)'!$L$31:$L$173,'Rating Grid'!$C$11:$C$34,'Audit Universe -Audit Plan2 (2)'!$M$31:$M$173))</f>
        <v>0</v>
      </c>
      <c r="P15" s="58" t="s">
        <v>30</v>
      </c>
      <c r="Q15" s="50" t="s">
        <v>31</v>
      </c>
      <c r="R15" s="51">
        <f t="shared" si="1"/>
        <v>0</v>
      </c>
      <c r="S15" s="52"/>
      <c r="T15" s="59">
        <v>2020</v>
      </c>
      <c r="U15" s="53" t="s">
        <v>32</v>
      </c>
      <c r="V15" s="53" t="str">
        <f t="shared" si="2"/>
        <v>2022</v>
      </c>
      <c r="W15" s="53" t="str">
        <f t="shared" si="3"/>
        <v>-</v>
      </c>
      <c r="X15" s="53" t="str">
        <f t="shared" si="4"/>
        <v>-</v>
      </c>
      <c r="Y15" s="53" t="str">
        <f t="shared" si="5"/>
        <v>-</v>
      </c>
      <c r="Z15" s="49"/>
      <c r="AA15" s="49" t="str">
        <f t="shared" si="6"/>
        <v>Y</v>
      </c>
      <c r="AB15" s="54"/>
    </row>
    <row r="16" spans="1:28" s="48" customFormat="1" x14ac:dyDescent="0.2">
      <c r="A16" s="50" t="s">
        <v>592</v>
      </c>
      <c r="B16" s="50" t="s">
        <v>21</v>
      </c>
      <c r="C16" s="56" t="s">
        <v>22</v>
      </c>
      <c r="D16" s="56" t="s">
        <v>61</v>
      </c>
      <c r="E16" s="50" t="s">
        <v>22</v>
      </c>
      <c r="F16" s="61" t="s">
        <v>62</v>
      </c>
      <c r="G16" s="78" t="s">
        <v>91</v>
      </c>
      <c r="H16" s="88" t="s">
        <v>92</v>
      </c>
      <c r="I16" s="78" t="s">
        <v>594</v>
      </c>
      <c r="J16" s="50"/>
      <c r="K16" s="50" t="s">
        <v>28</v>
      </c>
      <c r="L16" s="53" t="s">
        <v>29</v>
      </c>
      <c r="M16" s="51" t="str">
        <f t="shared" si="0"/>
        <v>Sat</v>
      </c>
      <c r="N16" s="57" t="s">
        <v>30</v>
      </c>
      <c r="O16" s="64">
        <f>IF(Q16="y",1,SUMIFS('Rating Grid'!$D$11:$D$34,'Rating Grid'!$B$11:$B$34,'Audit Universe -Audit Plan2 (2)'!$L$31:$L$173,'Rating Grid'!$C$11:$C$34,'Audit Universe -Audit Plan2 (2)'!$M$31:$M$173))</f>
        <v>0</v>
      </c>
      <c r="P16" s="58" t="s">
        <v>30</v>
      </c>
      <c r="Q16" s="50" t="s">
        <v>31</v>
      </c>
      <c r="R16" s="51">
        <f t="shared" si="1"/>
        <v>0</v>
      </c>
      <c r="S16" s="52"/>
      <c r="T16" s="59">
        <v>2021</v>
      </c>
      <c r="U16" s="53" t="s">
        <v>32</v>
      </c>
      <c r="V16" s="53" t="str">
        <f t="shared" si="2"/>
        <v>2022</v>
      </c>
      <c r="W16" s="53" t="str">
        <f t="shared" si="3"/>
        <v>-</v>
      </c>
      <c r="X16" s="53" t="str">
        <f t="shared" si="4"/>
        <v>-</v>
      </c>
      <c r="Y16" s="53" t="str">
        <f t="shared" si="5"/>
        <v>-</v>
      </c>
      <c r="Z16" s="49"/>
      <c r="AA16" s="49" t="str">
        <f t="shared" si="6"/>
        <v>Y</v>
      </c>
      <c r="AB16" s="54"/>
    </row>
    <row r="17" spans="1:28" s="48" customFormat="1" x14ac:dyDescent="0.2">
      <c r="A17" s="50" t="s">
        <v>592</v>
      </c>
      <c r="B17" s="50" t="s">
        <v>21</v>
      </c>
      <c r="C17" s="56" t="s">
        <v>22</v>
      </c>
      <c r="D17" s="56" t="s">
        <v>63</v>
      </c>
      <c r="E17" s="50" t="s">
        <v>22</v>
      </c>
      <c r="F17" s="61" t="s">
        <v>64</v>
      </c>
      <c r="G17" s="78" t="s">
        <v>91</v>
      </c>
      <c r="H17" s="88" t="s">
        <v>92</v>
      </c>
      <c r="I17" s="78" t="s">
        <v>594</v>
      </c>
      <c r="J17" s="50"/>
      <c r="K17" s="50" t="s">
        <v>28</v>
      </c>
      <c r="L17" s="53" t="s">
        <v>29</v>
      </c>
      <c r="M17" s="51" t="str">
        <f t="shared" si="0"/>
        <v>NI</v>
      </c>
      <c r="N17" s="50" t="s">
        <v>29</v>
      </c>
      <c r="O17" s="64">
        <f>IF(Q17="y",1,SUMIFS('Rating Grid'!$D$11:$D$34,'Rating Grid'!$B$11:$B$34,'Audit Universe -Audit Plan2 (2)'!$L$31:$L$173,'Rating Grid'!$C$11:$C$34,'Audit Universe -Audit Plan2 (2)'!$M$31:$M$173))</f>
        <v>0</v>
      </c>
      <c r="P17" s="58" t="s">
        <v>29</v>
      </c>
      <c r="Q17" s="50" t="s">
        <v>31</v>
      </c>
      <c r="R17" s="51">
        <f t="shared" si="1"/>
        <v>0</v>
      </c>
      <c r="S17" s="52"/>
      <c r="T17" s="59">
        <v>2020</v>
      </c>
      <c r="U17" s="53" t="s">
        <v>36</v>
      </c>
      <c r="V17" s="53" t="str">
        <f t="shared" si="2"/>
        <v>2022</v>
      </c>
      <c r="W17" s="53" t="str">
        <f t="shared" si="3"/>
        <v>-</v>
      </c>
      <c r="X17" s="53" t="str">
        <f t="shared" si="4"/>
        <v>-</v>
      </c>
      <c r="Y17" s="53" t="str">
        <f t="shared" si="5"/>
        <v>-</v>
      </c>
      <c r="Z17" s="49"/>
      <c r="AA17" s="49" t="str">
        <f t="shared" si="6"/>
        <v>Y</v>
      </c>
      <c r="AB17" s="54"/>
    </row>
    <row r="18" spans="1:28" s="48" customFormat="1" x14ac:dyDescent="0.2">
      <c r="A18" s="50" t="s">
        <v>592</v>
      </c>
      <c r="B18" s="50" t="s">
        <v>21</v>
      </c>
      <c r="C18" s="56" t="s">
        <v>22</v>
      </c>
      <c r="D18" s="56" t="s">
        <v>65</v>
      </c>
      <c r="E18" s="50" t="s">
        <v>22</v>
      </c>
      <c r="F18" s="61" t="s">
        <v>66</v>
      </c>
      <c r="G18" s="78" t="s">
        <v>91</v>
      </c>
      <c r="H18" s="88" t="s">
        <v>92</v>
      </c>
      <c r="I18" s="78" t="s">
        <v>594</v>
      </c>
      <c r="J18" s="50"/>
      <c r="K18" s="50" t="s">
        <v>28</v>
      </c>
      <c r="L18" s="53" t="s">
        <v>29</v>
      </c>
      <c r="M18" s="51" t="str">
        <f t="shared" si="0"/>
        <v>Sat</v>
      </c>
      <c r="N18" s="57" t="s">
        <v>30</v>
      </c>
      <c r="O18" s="64">
        <f>IF(Q18="y",1,SUMIFS('Rating Grid'!$D$11:$D$34,'Rating Grid'!$B$11:$B$34,'Audit Universe -Audit Plan2 (2)'!$L$31:$L$173,'Rating Grid'!$C$11:$C$34,'Audit Universe -Audit Plan2 (2)'!$M$31:$M$173))</f>
        <v>0</v>
      </c>
      <c r="P18" s="58" t="s">
        <v>30</v>
      </c>
      <c r="Q18" s="50" t="s">
        <v>31</v>
      </c>
      <c r="R18" s="51">
        <f t="shared" si="1"/>
        <v>0</v>
      </c>
      <c r="S18" s="52"/>
      <c r="T18" s="59">
        <v>2020</v>
      </c>
      <c r="U18" s="53" t="s">
        <v>32</v>
      </c>
      <c r="V18" s="53" t="str">
        <f t="shared" si="2"/>
        <v>2022</v>
      </c>
      <c r="W18" s="53" t="str">
        <f t="shared" si="3"/>
        <v>-</v>
      </c>
      <c r="X18" s="53" t="str">
        <f t="shared" si="4"/>
        <v>-</v>
      </c>
      <c r="Y18" s="53" t="str">
        <f t="shared" si="5"/>
        <v>-</v>
      </c>
      <c r="Z18" s="49"/>
      <c r="AA18" s="49" t="str">
        <f t="shared" si="6"/>
        <v>Y</v>
      </c>
      <c r="AB18" s="54"/>
    </row>
    <row r="19" spans="1:28" s="48" customFormat="1" x14ac:dyDescent="0.2">
      <c r="A19" s="50" t="s">
        <v>592</v>
      </c>
      <c r="B19" s="50" t="s">
        <v>21</v>
      </c>
      <c r="C19" s="56" t="s">
        <v>22</v>
      </c>
      <c r="D19" s="56" t="s">
        <v>67</v>
      </c>
      <c r="E19" s="50" t="s">
        <v>22</v>
      </c>
      <c r="F19" s="61" t="s">
        <v>68</v>
      </c>
      <c r="G19" s="78" t="s">
        <v>91</v>
      </c>
      <c r="H19" s="88" t="s">
        <v>92</v>
      </c>
      <c r="I19" s="78" t="s">
        <v>594</v>
      </c>
      <c r="J19" s="50"/>
      <c r="K19" s="50" t="s">
        <v>28</v>
      </c>
      <c r="L19" s="53" t="s">
        <v>29</v>
      </c>
      <c r="M19" s="51" t="str">
        <f t="shared" si="0"/>
        <v>NI</v>
      </c>
      <c r="N19" s="57" t="s">
        <v>30</v>
      </c>
      <c r="O19" s="64">
        <f>IF(Q19="y",1,SUMIFS('Rating Grid'!$D$11:$D$34,'Rating Grid'!$B$11:$B$34,'Audit Universe -Audit Plan2 (2)'!$L$31:$L$173,'Rating Grid'!$C$11:$C$34,'Audit Universe -Audit Plan2 (2)'!$M$31:$M$173))</f>
        <v>0</v>
      </c>
      <c r="P19" s="58" t="s">
        <v>29</v>
      </c>
      <c r="Q19" s="50" t="s">
        <v>31</v>
      </c>
      <c r="R19" s="51">
        <f t="shared" si="1"/>
        <v>0</v>
      </c>
      <c r="S19" s="52"/>
      <c r="T19" s="59">
        <v>2019</v>
      </c>
      <c r="U19" s="53" t="s">
        <v>36</v>
      </c>
      <c r="V19" s="53" t="str">
        <f t="shared" si="2"/>
        <v>2022</v>
      </c>
      <c r="W19" s="53" t="str">
        <f t="shared" si="3"/>
        <v>-</v>
      </c>
      <c r="X19" s="53" t="str">
        <f t="shared" si="4"/>
        <v>-</v>
      </c>
      <c r="Y19" s="53" t="str">
        <f t="shared" si="5"/>
        <v>-</v>
      </c>
      <c r="Z19" s="49"/>
      <c r="AA19" s="49" t="str">
        <f t="shared" si="6"/>
        <v>Y</v>
      </c>
      <c r="AB19" s="54"/>
    </row>
    <row r="20" spans="1:28" s="48" customFormat="1" x14ac:dyDescent="0.2">
      <c r="A20" s="80" t="s">
        <v>592</v>
      </c>
      <c r="B20" s="80" t="s">
        <v>21</v>
      </c>
      <c r="C20" s="81" t="s">
        <v>22</v>
      </c>
      <c r="D20" s="81" t="s">
        <v>69</v>
      </c>
      <c r="E20" s="80" t="s">
        <v>22</v>
      </c>
      <c r="F20" s="82" t="s">
        <v>70</v>
      </c>
      <c r="G20" s="80" t="s">
        <v>91</v>
      </c>
      <c r="H20" s="89" t="s">
        <v>92</v>
      </c>
      <c r="I20" s="80" t="s">
        <v>594</v>
      </c>
      <c r="J20" s="80"/>
      <c r="K20" s="80" t="s">
        <v>28</v>
      </c>
      <c r="L20" s="83" t="s">
        <v>29</v>
      </c>
      <c r="M20" s="80" t="str">
        <f t="shared" si="0"/>
        <v>NI</v>
      </c>
      <c r="N20" s="80" t="s">
        <v>30</v>
      </c>
      <c r="O20" s="84">
        <f>IF(Q20="y",1,SUMIFS('Rating Grid'!$D$11:$D$34,'Rating Grid'!$B$11:$B$34,'Audit Universe -Audit Plan2 (2)'!$L$31:$L$173,'Rating Grid'!$C$11:$C$34,'Audit Universe -Audit Plan2 (2)'!$M$31:$M$173))</f>
        <v>0</v>
      </c>
      <c r="P20" s="85" t="s">
        <v>29</v>
      </c>
      <c r="Q20" s="80" t="s">
        <v>31</v>
      </c>
      <c r="R20" s="80">
        <f t="shared" si="1"/>
        <v>0</v>
      </c>
      <c r="S20" s="86"/>
      <c r="T20" s="87">
        <v>2019</v>
      </c>
      <c r="U20" s="83" t="s">
        <v>36</v>
      </c>
      <c r="V20" s="83" t="str">
        <f t="shared" si="2"/>
        <v>2022</v>
      </c>
      <c r="W20" s="83" t="str">
        <f t="shared" si="3"/>
        <v>-</v>
      </c>
      <c r="X20" s="83" t="str">
        <f t="shared" si="4"/>
        <v>-</v>
      </c>
      <c r="Y20" s="83" t="str">
        <f t="shared" si="5"/>
        <v>-</v>
      </c>
      <c r="Z20" s="80"/>
      <c r="AA20" s="80" t="str">
        <f t="shared" si="6"/>
        <v>Y</v>
      </c>
      <c r="AB20" s="56" t="s">
        <v>609</v>
      </c>
    </row>
    <row r="21" spans="1:28" s="48" customFormat="1" x14ac:dyDescent="0.2">
      <c r="A21" s="80" t="s">
        <v>592</v>
      </c>
      <c r="B21" s="80" t="s">
        <v>21</v>
      </c>
      <c r="C21" s="81" t="s">
        <v>22</v>
      </c>
      <c r="D21" s="81" t="s">
        <v>71</v>
      </c>
      <c r="E21" s="80" t="s">
        <v>22</v>
      </c>
      <c r="F21" s="82" t="s">
        <v>72</v>
      </c>
      <c r="G21" s="80" t="s">
        <v>91</v>
      </c>
      <c r="H21" s="89" t="s">
        <v>92</v>
      </c>
      <c r="I21" s="80" t="s">
        <v>594</v>
      </c>
      <c r="J21" s="80"/>
      <c r="K21" s="80" t="s">
        <v>28</v>
      </c>
      <c r="L21" s="83" t="s">
        <v>29</v>
      </c>
      <c r="M21" s="80" t="str">
        <f t="shared" si="0"/>
        <v>NI</v>
      </c>
      <c r="N21" s="80" t="s">
        <v>30</v>
      </c>
      <c r="O21" s="84">
        <f>IF(Q21="y",1,SUMIFS('Rating Grid'!$D$11:$D$34,'Rating Grid'!$B$11:$B$34,'Audit Universe -Audit Plan2 (2)'!$L$31:$L$173,'Rating Grid'!$C$11:$C$34,'Audit Universe -Audit Plan2 (2)'!$M$31:$M$173))</f>
        <v>0</v>
      </c>
      <c r="P21" s="85" t="s">
        <v>29</v>
      </c>
      <c r="Q21" s="80" t="s">
        <v>31</v>
      </c>
      <c r="R21" s="80">
        <f t="shared" si="1"/>
        <v>0</v>
      </c>
      <c r="S21" s="86"/>
      <c r="T21" s="87">
        <v>2021</v>
      </c>
      <c r="U21" s="83" t="s">
        <v>36</v>
      </c>
      <c r="V21" s="83" t="str">
        <f t="shared" si="2"/>
        <v>2022</v>
      </c>
      <c r="W21" s="83" t="str">
        <f t="shared" si="3"/>
        <v>-</v>
      </c>
      <c r="X21" s="83" t="str">
        <f t="shared" si="4"/>
        <v>-</v>
      </c>
      <c r="Y21" s="83" t="str">
        <f t="shared" si="5"/>
        <v>-</v>
      </c>
      <c r="Z21" s="80"/>
      <c r="AA21" s="80" t="str">
        <f t="shared" si="6"/>
        <v>Y</v>
      </c>
      <c r="AB21" s="56" t="s">
        <v>609</v>
      </c>
    </row>
    <row r="22" spans="1:28" s="48" customFormat="1" x14ac:dyDescent="0.2">
      <c r="A22" s="50" t="s">
        <v>592</v>
      </c>
      <c r="B22" s="50" t="s">
        <v>21</v>
      </c>
      <c r="C22" s="56" t="s">
        <v>22</v>
      </c>
      <c r="D22" s="56" t="s">
        <v>73</v>
      </c>
      <c r="E22" s="50" t="s">
        <v>22</v>
      </c>
      <c r="F22" s="61" t="s">
        <v>74</v>
      </c>
      <c r="G22" s="78" t="s">
        <v>91</v>
      </c>
      <c r="H22" s="88" t="s">
        <v>92</v>
      </c>
      <c r="I22" s="78" t="s">
        <v>594</v>
      </c>
      <c r="J22" s="50"/>
      <c r="K22" s="50" t="s">
        <v>28</v>
      </c>
      <c r="L22" s="53" t="s">
        <v>29</v>
      </c>
      <c r="M22" s="51" t="str">
        <f t="shared" si="0"/>
        <v>NI</v>
      </c>
      <c r="N22" s="50" t="s">
        <v>30</v>
      </c>
      <c r="O22" s="64">
        <f>IF(Q22="y",1,SUMIFS('Rating Grid'!$D$11:$D$34,'Rating Grid'!$B$11:$B$34,'Audit Universe -Audit Plan2 (2)'!$L$31:$L$173,'Rating Grid'!$C$11:$C$34,'Audit Universe -Audit Plan2 (2)'!$M$31:$M$173))</f>
        <v>0</v>
      </c>
      <c r="P22" s="58" t="s">
        <v>29</v>
      </c>
      <c r="Q22" s="50" t="s">
        <v>31</v>
      </c>
      <c r="R22" s="51">
        <f t="shared" si="1"/>
        <v>0</v>
      </c>
      <c r="S22" s="52"/>
      <c r="T22" s="59">
        <v>2021</v>
      </c>
      <c r="U22" s="53" t="s">
        <v>36</v>
      </c>
      <c r="V22" s="53" t="str">
        <f t="shared" si="2"/>
        <v>2022</v>
      </c>
      <c r="W22" s="53" t="str">
        <f t="shared" si="3"/>
        <v>-</v>
      </c>
      <c r="X22" s="53" t="str">
        <f t="shared" si="4"/>
        <v>-</v>
      </c>
      <c r="Y22" s="53" t="str">
        <f t="shared" si="5"/>
        <v>-</v>
      </c>
      <c r="Z22" s="49"/>
      <c r="AA22" s="49" t="str">
        <f t="shared" si="6"/>
        <v>Y</v>
      </c>
      <c r="AB22" s="54"/>
    </row>
    <row r="23" spans="1:28" s="48" customFormat="1" x14ac:dyDescent="0.2">
      <c r="A23" s="50" t="s">
        <v>592</v>
      </c>
      <c r="B23" s="50" t="s">
        <v>21</v>
      </c>
      <c r="C23" s="56" t="s">
        <v>22</v>
      </c>
      <c r="D23" s="56" t="s">
        <v>75</v>
      </c>
      <c r="E23" s="50" t="s">
        <v>22</v>
      </c>
      <c r="F23" s="61" t="s">
        <v>76</v>
      </c>
      <c r="G23" s="78" t="s">
        <v>91</v>
      </c>
      <c r="H23" s="88" t="s">
        <v>92</v>
      </c>
      <c r="I23" s="78" t="s">
        <v>594</v>
      </c>
      <c r="J23" s="50"/>
      <c r="K23" s="50" t="s">
        <v>28</v>
      </c>
      <c r="L23" s="53" t="s">
        <v>29</v>
      </c>
      <c r="M23" s="51" t="str">
        <f t="shared" si="0"/>
        <v>Sat</v>
      </c>
      <c r="N23" s="50" t="s">
        <v>30</v>
      </c>
      <c r="O23" s="64">
        <f>IF(Q23="y",1,SUMIFS('Rating Grid'!$D$11:$D$34,'Rating Grid'!$B$11:$B$34,'Audit Universe -Audit Plan2 (2)'!$L$31:$L$173,'Rating Grid'!$C$11:$C$34,'Audit Universe -Audit Plan2 (2)'!$M$31:$M$173))</f>
        <v>0</v>
      </c>
      <c r="P23" s="58" t="s">
        <v>30</v>
      </c>
      <c r="Q23" s="50" t="s">
        <v>31</v>
      </c>
      <c r="R23" s="51">
        <f t="shared" si="1"/>
        <v>0</v>
      </c>
      <c r="S23" s="52"/>
      <c r="T23" s="59">
        <v>2019</v>
      </c>
      <c r="U23" s="53" t="s">
        <v>32</v>
      </c>
      <c r="V23" s="53" t="str">
        <f t="shared" si="2"/>
        <v>2022</v>
      </c>
      <c r="W23" s="53" t="str">
        <f t="shared" si="3"/>
        <v>-</v>
      </c>
      <c r="X23" s="53" t="str">
        <f t="shared" si="4"/>
        <v>-</v>
      </c>
      <c r="Y23" s="53" t="str">
        <f t="shared" si="5"/>
        <v>-</v>
      </c>
      <c r="Z23" s="49"/>
      <c r="AA23" s="49" t="str">
        <f t="shared" si="6"/>
        <v>Y</v>
      </c>
      <c r="AB23" s="54"/>
    </row>
    <row r="24" spans="1:28" s="48" customFormat="1" x14ac:dyDescent="0.2">
      <c r="A24" s="50" t="s">
        <v>592</v>
      </c>
      <c r="B24" s="50" t="s">
        <v>21</v>
      </c>
      <c r="C24" s="56" t="s">
        <v>22</v>
      </c>
      <c r="D24" s="56" t="s">
        <v>77</v>
      </c>
      <c r="E24" s="50" t="s">
        <v>22</v>
      </c>
      <c r="F24" s="61" t="s">
        <v>78</v>
      </c>
      <c r="G24" s="78" t="s">
        <v>91</v>
      </c>
      <c r="H24" s="88" t="s">
        <v>92</v>
      </c>
      <c r="I24" s="78" t="s">
        <v>594</v>
      </c>
      <c r="J24" s="50"/>
      <c r="K24" s="50" t="s">
        <v>28</v>
      </c>
      <c r="L24" s="53" t="s">
        <v>29</v>
      </c>
      <c r="M24" s="51" t="str">
        <f t="shared" si="0"/>
        <v>Sat</v>
      </c>
      <c r="N24" s="50" t="s">
        <v>30</v>
      </c>
      <c r="O24" s="64">
        <f>IF(Q24="y",1,SUMIFS('Rating Grid'!$D$11:$D$34,'Rating Grid'!$B$11:$B$34,'Audit Universe -Audit Plan2 (2)'!$L$31:$L$173,'Rating Grid'!$C$11:$C$34,'Audit Universe -Audit Plan2 (2)'!$M$31:$M$173))</f>
        <v>0</v>
      </c>
      <c r="P24" s="58" t="s">
        <v>30</v>
      </c>
      <c r="Q24" s="50" t="s">
        <v>31</v>
      </c>
      <c r="R24" s="51">
        <f t="shared" si="1"/>
        <v>0</v>
      </c>
      <c r="S24" s="52"/>
      <c r="T24" s="59">
        <v>2021</v>
      </c>
      <c r="U24" s="53" t="s">
        <v>32</v>
      </c>
      <c r="V24" s="53" t="str">
        <f t="shared" si="2"/>
        <v>2022</v>
      </c>
      <c r="W24" s="53" t="str">
        <f t="shared" si="3"/>
        <v>-</v>
      </c>
      <c r="X24" s="53" t="str">
        <f t="shared" si="4"/>
        <v>-</v>
      </c>
      <c r="Y24" s="53" t="str">
        <f t="shared" si="5"/>
        <v>-</v>
      </c>
      <c r="Z24" s="49"/>
      <c r="AA24" s="49" t="str">
        <f t="shared" si="6"/>
        <v>Y</v>
      </c>
      <c r="AB24" s="54"/>
    </row>
    <row r="25" spans="1:28" s="48" customFormat="1" x14ac:dyDescent="0.2">
      <c r="A25" s="50" t="s">
        <v>592</v>
      </c>
      <c r="B25" s="50" t="s">
        <v>21</v>
      </c>
      <c r="C25" s="56" t="s">
        <v>22</v>
      </c>
      <c r="D25" s="56" t="s">
        <v>79</v>
      </c>
      <c r="E25" s="50" t="s">
        <v>22</v>
      </c>
      <c r="F25" s="61" t="s">
        <v>80</v>
      </c>
      <c r="G25" s="78" t="s">
        <v>91</v>
      </c>
      <c r="H25" s="88" t="s">
        <v>92</v>
      </c>
      <c r="I25" s="78" t="s">
        <v>594</v>
      </c>
      <c r="J25" s="50"/>
      <c r="K25" s="50" t="s">
        <v>28</v>
      </c>
      <c r="L25" s="53" t="s">
        <v>29</v>
      </c>
      <c r="M25" s="51" t="str">
        <f t="shared" si="0"/>
        <v>NI</v>
      </c>
      <c r="N25" s="50" t="s">
        <v>30</v>
      </c>
      <c r="O25" s="64">
        <f>IF(Q25="y",1,SUMIFS('Rating Grid'!$D$11:$D$34,'Rating Grid'!$B$11:$B$34,'Audit Universe -Audit Plan2 (2)'!$L$31:$L$173,'Rating Grid'!$C$11:$C$34,'Audit Universe -Audit Plan2 (2)'!$M$31:$M$173))</f>
        <v>0</v>
      </c>
      <c r="P25" s="58" t="s">
        <v>29</v>
      </c>
      <c r="Q25" s="50" t="s">
        <v>31</v>
      </c>
      <c r="R25" s="51">
        <f t="shared" si="1"/>
        <v>0</v>
      </c>
      <c r="S25" s="52"/>
      <c r="T25" s="59">
        <v>2021</v>
      </c>
      <c r="U25" s="53" t="s">
        <v>36</v>
      </c>
      <c r="V25" s="53" t="str">
        <f t="shared" si="2"/>
        <v>2022</v>
      </c>
      <c r="W25" s="53" t="str">
        <f t="shared" si="3"/>
        <v>-</v>
      </c>
      <c r="X25" s="53" t="str">
        <f t="shared" si="4"/>
        <v>-</v>
      </c>
      <c r="Y25" s="53" t="str">
        <f t="shared" si="5"/>
        <v>-</v>
      </c>
      <c r="Z25" s="49"/>
      <c r="AA25" s="49" t="str">
        <f t="shared" si="6"/>
        <v>Y</v>
      </c>
      <c r="AB25" s="54"/>
    </row>
    <row r="26" spans="1:28" s="48" customFormat="1" x14ac:dyDescent="0.2">
      <c r="A26" s="80" t="s">
        <v>592</v>
      </c>
      <c r="B26" s="80" t="s">
        <v>21</v>
      </c>
      <c r="C26" s="81" t="s">
        <v>22</v>
      </c>
      <c r="D26" s="81" t="s">
        <v>81</v>
      </c>
      <c r="E26" s="80" t="s">
        <v>22</v>
      </c>
      <c r="F26" s="82" t="s">
        <v>82</v>
      </c>
      <c r="G26" s="80" t="s">
        <v>91</v>
      </c>
      <c r="H26" s="89" t="s">
        <v>92</v>
      </c>
      <c r="I26" s="80" t="s">
        <v>594</v>
      </c>
      <c r="J26" s="80"/>
      <c r="K26" s="80" t="s">
        <v>28</v>
      </c>
      <c r="L26" s="83" t="s">
        <v>29</v>
      </c>
      <c r="M26" s="80" t="str">
        <f t="shared" si="0"/>
        <v>Sat</v>
      </c>
      <c r="N26" s="80" t="s">
        <v>30</v>
      </c>
      <c r="O26" s="84">
        <f>IF(Q26="y",1,SUMIFS('Rating Grid'!$D$11:$D$34,'Rating Grid'!$B$11:$B$34,'Audit Universe -Audit Plan2 (2)'!$L$31:$L$173,'Rating Grid'!$C$11:$C$34,'Audit Universe -Audit Plan2 (2)'!$M$31:$M$173))</f>
        <v>0</v>
      </c>
      <c r="P26" s="85" t="s">
        <v>30</v>
      </c>
      <c r="Q26" s="80" t="s">
        <v>31</v>
      </c>
      <c r="R26" s="80">
        <f t="shared" si="1"/>
        <v>0</v>
      </c>
      <c r="S26" s="86"/>
      <c r="T26" s="87">
        <v>2021</v>
      </c>
      <c r="U26" s="83" t="s">
        <v>32</v>
      </c>
      <c r="V26" s="83" t="str">
        <f t="shared" si="2"/>
        <v>2022</v>
      </c>
      <c r="W26" s="83" t="str">
        <f t="shared" si="3"/>
        <v>-</v>
      </c>
      <c r="X26" s="83" t="str">
        <f t="shared" si="4"/>
        <v>-</v>
      </c>
      <c r="Y26" s="83" t="str">
        <f t="shared" si="5"/>
        <v>-</v>
      </c>
      <c r="Z26" s="80"/>
      <c r="AA26" s="80" t="str">
        <f t="shared" si="6"/>
        <v>Y</v>
      </c>
      <c r="AB26" s="56" t="s">
        <v>609</v>
      </c>
    </row>
    <row r="27" spans="1:28" s="48" customFormat="1" x14ac:dyDescent="0.2">
      <c r="A27" s="50" t="s">
        <v>592</v>
      </c>
      <c r="B27" s="50" t="s">
        <v>21</v>
      </c>
      <c r="C27" s="56" t="s">
        <v>22</v>
      </c>
      <c r="D27" s="56" t="s">
        <v>83</v>
      </c>
      <c r="E27" s="50" t="s">
        <v>22</v>
      </c>
      <c r="F27" s="61" t="s">
        <v>84</v>
      </c>
      <c r="G27" s="78" t="s">
        <v>91</v>
      </c>
      <c r="H27" s="88" t="s">
        <v>92</v>
      </c>
      <c r="I27" s="78" t="s">
        <v>594</v>
      </c>
      <c r="J27" s="50"/>
      <c r="K27" s="50" t="s">
        <v>28</v>
      </c>
      <c r="L27" s="53" t="s">
        <v>29</v>
      </c>
      <c r="M27" s="51" t="str">
        <f t="shared" si="0"/>
        <v>Sat</v>
      </c>
      <c r="N27" s="50" t="s">
        <v>30</v>
      </c>
      <c r="O27" s="64">
        <f>IF(Q27="y",1,SUMIFS('Rating Grid'!$D$11:$D$34,'Rating Grid'!$B$11:$B$34,'Audit Universe -Audit Plan2 (2)'!$L$31:$L$173,'Rating Grid'!$C$11:$C$34,'Audit Universe -Audit Plan2 (2)'!$M$31:$M$173))</f>
        <v>0</v>
      </c>
      <c r="P27" s="58" t="s">
        <v>30</v>
      </c>
      <c r="Q27" s="50" t="s">
        <v>31</v>
      </c>
      <c r="R27" s="51">
        <f t="shared" si="1"/>
        <v>0</v>
      </c>
      <c r="S27" s="52"/>
      <c r="T27" s="59">
        <v>2019</v>
      </c>
      <c r="U27" s="53" t="s">
        <v>32</v>
      </c>
      <c r="V27" s="53" t="str">
        <f t="shared" si="2"/>
        <v>2022</v>
      </c>
      <c r="W27" s="53" t="str">
        <f t="shared" si="3"/>
        <v>-</v>
      </c>
      <c r="X27" s="53" t="str">
        <f t="shared" si="4"/>
        <v>-</v>
      </c>
      <c r="Y27" s="53" t="str">
        <f t="shared" si="5"/>
        <v>-</v>
      </c>
      <c r="Z27" s="49"/>
      <c r="AA27" s="49" t="str">
        <f t="shared" si="6"/>
        <v>Y</v>
      </c>
      <c r="AB27" s="54"/>
    </row>
    <row r="28" spans="1:28" s="48" customFormat="1" x14ac:dyDescent="0.2">
      <c r="A28" s="80" t="s">
        <v>592</v>
      </c>
      <c r="B28" s="80" t="s">
        <v>21</v>
      </c>
      <c r="C28" s="81" t="s">
        <v>22</v>
      </c>
      <c r="D28" s="81" t="s">
        <v>85</v>
      </c>
      <c r="E28" s="80" t="s">
        <v>22</v>
      </c>
      <c r="F28" s="82" t="s">
        <v>86</v>
      </c>
      <c r="G28" s="80" t="s">
        <v>91</v>
      </c>
      <c r="H28" s="89" t="s">
        <v>92</v>
      </c>
      <c r="I28" s="80" t="s">
        <v>594</v>
      </c>
      <c r="J28" s="80"/>
      <c r="K28" s="80" t="s">
        <v>28</v>
      </c>
      <c r="L28" s="83" t="s">
        <v>29</v>
      </c>
      <c r="M28" s="80" t="str">
        <f t="shared" si="0"/>
        <v>Sat</v>
      </c>
      <c r="N28" s="80" t="s">
        <v>30</v>
      </c>
      <c r="O28" s="84">
        <f>IF(Q28="y",1,SUMIFS('Rating Grid'!$D$11:$D$34,'Rating Grid'!$B$11:$B$34,'Audit Universe -Audit Plan2 (2)'!$L$31:$L$173,'Rating Grid'!$C$11:$C$34,'Audit Universe -Audit Plan2 (2)'!$M$31:$M$173))</f>
        <v>0</v>
      </c>
      <c r="P28" s="85" t="s">
        <v>30</v>
      </c>
      <c r="Q28" s="80" t="s">
        <v>31</v>
      </c>
      <c r="R28" s="80">
        <f t="shared" si="1"/>
        <v>0</v>
      </c>
      <c r="S28" s="86"/>
      <c r="T28" s="87">
        <v>2019</v>
      </c>
      <c r="U28" s="83" t="s">
        <v>32</v>
      </c>
      <c r="V28" s="83" t="str">
        <f t="shared" si="2"/>
        <v>2022</v>
      </c>
      <c r="W28" s="83" t="str">
        <f t="shared" si="3"/>
        <v>-</v>
      </c>
      <c r="X28" s="83" t="str">
        <f t="shared" si="4"/>
        <v>-</v>
      </c>
      <c r="Y28" s="83" t="str">
        <f t="shared" si="5"/>
        <v>-</v>
      </c>
      <c r="Z28" s="80"/>
      <c r="AA28" s="80" t="str">
        <f t="shared" si="6"/>
        <v>Y</v>
      </c>
      <c r="AB28" s="56" t="s">
        <v>609</v>
      </c>
    </row>
    <row r="29" spans="1:28" s="48" customFormat="1" x14ac:dyDescent="0.2">
      <c r="A29" s="80" t="s">
        <v>592</v>
      </c>
      <c r="B29" s="80" t="s">
        <v>21</v>
      </c>
      <c r="C29" s="81" t="s">
        <v>22</v>
      </c>
      <c r="D29" s="81" t="s">
        <v>87</v>
      </c>
      <c r="E29" s="80" t="s">
        <v>22</v>
      </c>
      <c r="F29" s="82" t="s">
        <v>88</v>
      </c>
      <c r="G29" s="80" t="s">
        <v>91</v>
      </c>
      <c r="H29" s="89" t="s">
        <v>92</v>
      </c>
      <c r="I29" s="80" t="s">
        <v>594</v>
      </c>
      <c r="J29" s="80"/>
      <c r="K29" s="80" t="s">
        <v>28</v>
      </c>
      <c r="L29" s="83" t="s">
        <v>29</v>
      </c>
      <c r="M29" s="80" t="str">
        <f t="shared" si="0"/>
        <v>NI</v>
      </c>
      <c r="N29" s="80" t="s">
        <v>30</v>
      </c>
      <c r="O29" s="84">
        <f>IF(Q29="y",1,SUMIFS('Rating Grid'!$D$11:$D$34,'Rating Grid'!$B$11:$B$34,'Audit Universe -Audit Plan2 (2)'!$L$31:$L$173,'Rating Grid'!$C$11:$C$34,'Audit Universe -Audit Plan2 (2)'!$M$31:$M$173))</f>
        <v>0</v>
      </c>
      <c r="P29" s="85" t="s">
        <v>29</v>
      </c>
      <c r="Q29" s="80" t="s">
        <v>31</v>
      </c>
      <c r="R29" s="80">
        <f t="shared" si="1"/>
        <v>0</v>
      </c>
      <c r="S29" s="86"/>
      <c r="T29" s="87">
        <v>2021</v>
      </c>
      <c r="U29" s="83" t="s">
        <v>36</v>
      </c>
      <c r="V29" s="83" t="str">
        <f t="shared" si="2"/>
        <v>2022</v>
      </c>
      <c r="W29" s="83" t="str">
        <f t="shared" si="3"/>
        <v>-</v>
      </c>
      <c r="X29" s="83" t="str">
        <f t="shared" si="4"/>
        <v>-</v>
      </c>
      <c r="Y29" s="83" t="str">
        <f t="shared" si="5"/>
        <v>-</v>
      </c>
      <c r="Z29" s="80"/>
      <c r="AA29" s="80" t="str">
        <f t="shared" si="6"/>
        <v>Y</v>
      </c>
      <c r="AB29" s="56" t="s">
        <v>609</v>
      </c>
    </row>
    <row r="30" spans="1:28" s="48" customFormat="1" x14ac:dyDescent="0.2">
      <c r="A30" s="50" t="s">
        <v>592</v>
      </c>
      <c r="B30" s="50" t="s">
        <v>21</v>
      </c>
      <c r="C30" s="56" t="s">
        <v>22</v>
      </c>
      <c r="D30" s="56" t="s">
        <v>89</v>
      </c>
      <c r="E30" s="50" t="s">
        <v>22</v>
      </c>
      <c r="F30" s="61" t="s">
        <v>78</v>
      </c>
      <c r="G30" s="78" t="s">
        <v>91</v>
      </c>
      <c r="H30" s="88" t="s">
        <v>92</v>
      </c>
      <c r="I30" s="78" t="s">
        <v>594</v>
      </c>
      <c r="J30" s="50"/>
      <c r="K30" s="50" t="s">
        <v>28</v>
      </c>
      <c r="L30" s="53" t="s">
        <v>29</v>
      </c>
      <c r="M30" s="51" t="str">
        <f t="shared" si="0"/>
        <v>Sat</v>
      </c>
      <c r="N30" s="50" t="s">
        <v>29</v>
      </c>
      <c r="O30" s="64">
        <f>IF(Q30="y",1,SUMIFS('Rating Grid'!$D$11:$D$34,'Rating Grid'!$B$11:$B$34,'Audit Universe -Audit Plan2 (2)'!$L$31:$L$173,'Rating Grid'!$C$11:$C$34,'Audit Universe -Audit Plan2 (2)'!$M$31:$M$173))</f>
        <v>0</v>
      </c>
      <c r="P30" s="58" t="s">
        <v>30</v>
      </c>
      <c r="Q30" s="50" t="s">
        <v>31</v>
      </c>
      <c r="R30" s="51">
        <f t="shared" si="1"/>
        <v>0</v>
      </c>
      <c r="S30" s="52"/>
      <c r="T30" s="59">
        <v>2021</v>
      </c>
      <c r="U30" s="53" t="s">
        <v>32</v>
      </c>
      <c r="V30" s="53" t="str">
        <f t="shared" si="2"/>
        <v>2022</v>
      </c>
      <c r="W30" s="53" t="str">
        <f t="shared" si="3"/>
        <v>-</v>
      </c>
      <c r="X30" s="53" t="str">
        <f t="shared" si="4"/>
        <v>-</v>
      </c>
      <c r="Y30" s="53" t="str">
        <f t="shared" si="5"/>
        <v>-</v>
      </c>
      <c r="Z30" s="49"/>
      <c r="AA30" s="49" t="str">
        <f t="shared" si="6"/>
        <v>Y</v>
      </c>
      <c r="AB30" s="54"/>
    </row>
    <row r="31" spans="1:28" s="69" customFormat="1" x14ac:dyDescent="0.25">
      <c r="A31" s="50" t="s">
        <v>592</v>
      </c>
      <c r="B31" s="50" t="s">
        <v>90</v>
      </c>
      <c r="C31" s="56" t="s">
        <v>95</v>
      </c>
      <c r="D31" s="56" t="s">
        <v>95</v>
      </c>
      <c r="E31" s="50" t="s">
        <v>90</v>
      </c>
      <c r="F31" s="61"/>
      <c r="G31" s="50" t="s">
        <v>91</v>
      </c>
      <c r="H31" s="50" t="s">
        <v>92</v>
      </c>
      <c r="I31" s="50" t="s">
        <v>96</v>
      </c>
      <c r="J31" s="50"/>
      <c r="K31" s="50" t="s">
        <v>94</v>
      </c>
      <c r="L31" s="53" t="s">
        <v>29</v>
      </c>
      <c r="M31" s="51" t="str">
        <f t="shared" si="0"/>
        <v>NI</v>
      </c>
      <c r="N31" s="57" t="s">
        <v>29</v>
      </c>
      <c r="O31" s="64">
        <f>IF(Q31="y",1,SUMIFS('Rating Grid'!$D$11:$D$34,'Rating Grid'!$B$11:$B$34,'Audit Universe -Audit Plan2 (2)'!$L$31:$L$173,'Rating Grid'!$C$11:$C$34,'Audit Universe -Audit Plan2 (2)'!$M$31:$M$173))</f>
        <v>3</v>
      </c>
      <c r="P31" s="58" t="s">
        <v>29</v>
      </c>
      <c r="Q31" s="50" t="s">
        <v>31</v>
      </c>
      <c r="R31" s="51">
        <f t="shared" si="1"/>
        <v>3</v>
      </c>
      <c r="S31" s="52"/>
      <c r="T31" s="59">
        <v>2020</v>
      </c>
      <c r="U31" s="53" t="s">
        <v>36</v>
      </c>
      <c r="V31" s="53" t="str">
        <f t="shared" si="2"/>
        <v>-</v>
      </c>
      <c r="W31" s="53" t="str">
        <f t="shared" si="3"/>
        <v>2023</v>
      </c>
      <c r="X31" s="53" t="str">
        <f t="shared" si="4"/>
        <v>-</v>
      </c>
      <c r="Y31" s="53" t="str">
        <f t="shared" si="5"/>
        <v>-</v>
      </c>
      <c r="Z31" s="49"/>
      <c r="AA31" s="49" t="str">
        <f t="shared" si="6"/>
        <v>Y</v>
      </c>
      <c r="AB31" s="49"/>
    </row>
    <row r="32" spans="1:28" s="69" customFormat="1" ht="24" x14ac:dyDescent="0.25">
      <c r="A32" s="50" t="s">
        <v>592</v>
      </c>
      <c r="B32" s="50" t="s">
        <v>90</v>
      </c>
      <c r="C32" s="56" t="s">
        <v>458</v>
      </c>
      <c r="D32" s="56" t="s">
        <v>458</v>
      </c>
      <c r="E32" s="50" t="s">
        <v>90</v>
      </c>
      <c r="F32" s="61"/>
      <c r="G32" s="50" t="s">
        <v>91</v>
      </c>
      <c r="H32" s="50" t="s">
        <v>92</v>
      </c>
      <c r="I32" s="50" t="s">
        <v>457</v>
      </c>
      <c r="J32" s="50"/>
      <c r="K32" s="50" t="s">
        <v>94</v>
      </c>
      <c r="L32" s="53" t="s">
        <v>29</v>
      </c>
      <c r="M32" s="51" t="s">
        <v>33</v>
      </c>
      <c r="N32" s="57" t="s">
        <v>29</v>
      </c>
      <c r="O32" s="64">
        <f>IF(Q32="y",1,SUMIFS('Rating Grid'!$D$11:$D$34,'Rating Grid'!$B$11:$B$34,'Audit Universe -Audit Plan2 (2)'!$L$31:$L$173,'Rating Grid'!$C$11:$C$34,'Audit Universe -Audit Plan2 (2)'!$M$31:$M$173))</f>
        <v>3</v>
      </c>
      <c r="P32" s="58" t="s">
        <v>29</v>
      </c>
      <c r="Q32" s="50" t="s">
        <v>31</v>
      </c>
      <c r="R32" s="51">
        <f t="shared" si="1"/>
        <v>3</v>
      </c>
      <c r="S32" s="52"/>
      <c r="T32" s="59">
        <v>2021</v>
      </c>
      <c r="U32" s="53" t="s">
        <v>32</v>
      </c>
      <c r="V32" s="53" t="str">
        <f t="shared" si="2"/>
        <v>-</v>
      </c>
      <c r="W32" s="53" t="str">
        <f t="shared" si="3"/>
        <v>-</v>
      </c>
      <c r="X32" s="53" t="str">
        <f t="shared" si="4"/>
        <v>2024</v>
      </c>
      <c r="Y32" s="53" t="str">
        <f t="shared" si="5"/>
        <v>-</v>
      </c>
      <c r="Z32" s="49"/>
      <c r="AA32" s="49" t="str">
        <f t="shared" si="6"/>
        <v>Y</v>
      </c>
      <c r="AB32" s="49" t="s">
        <v>470</v>
      </c>
    </row>
    <row r="33" spans="1:28" s="48" customFormat="1" ht="36" x14ac:dyDescent="0.2">
      <c r="A33" s="50" t="s">
        <v>592</v>
      </c>
      <c r="B33" s="50" t="s">
        <v>97</v>
      </c>
      <c r="C33" s="56" t="s">
        <v>98</v>
      </c>
      <c r="D33" s="56" t="s">
        <v>454</v>
      </c>
      <c r="E33" s="50" t="s">
        <v>97</v>
      </c>
      <c r="F33" s="61" t="s">
        <v>99</v>
      </c>
      <c r="G33" s="61" t="s">
        <v>401</v>
      </c>
      <c r="H33" s="50" t="s">
        <v>402</v>
      </c>
      <c r="I33" s="50" t="s">
        <v>517</v>
      </c>
      <c r="J33" s="50"/>
      <c r="K33" s="50" t="s">
        <v>100</v>
      </c>
      <c r="L33" s="68" t="s">
        <v>29</v>
      </c>
      <c r="M33" s="51" t="str">
        <f t="shared" si="0"/>
        <v>Sat</v>
      </c>
      <c r="N33" s="68" t="s">
        <v>29</v>
      </c>
      <c r="O33" s="64">
        <f>IF(Q33="y",1,SUMIFS('Rating Grid'!$D$11:$D$34,'Rating Grid'!$B$11:$B$34,'Audit Universe -Audit Plan2 (2)'!$L$31:$L$173,'Rating Grid'!$C$11:$C$34,'Audit Universe -Audit Plan2 (2)'!$M$31:$M$173))</f>
        <v>3</v>
      </c>
      <c r="P33" s="58" t="s">
        <v>29</v>
      </c>
      <c r="Q33" s="50" t="s">
        <v>31</v>
      </c>
      <c r="R33" s="51">
        <f t="shared" si="1"/>
        <v>3</v>
      </c>
      <c r="S33" s="52"/>
      <c r="T33" s="59">
        <v>2018</v>
      </c>
      <c r="U33" s="53" t="s">
        <v>32</v>
      </c>
      <c r="V33" s="53" t="str">
        <f t="shared" si="2"/>
        <v>2022</v>
      </c>
      <c r="W33" s="53" t="str">
        <f t="shared" si="3"/>
        <v>-</v>
      </c>
      <c r="X33" s="53" t="str">
        <f t="shared" si="4"/>
        <v>-</v>
      </c>
      <c r="Y33" s="53" t="str">
        <f t="shared" si="5"/>
        <v>-</v>
      </c>
      <c r="Z33" s="49" t="s">
        <v>45</v>
      </c>
      <c r="AA33" s="49" t="str">
        <f t="shared" si="6"/>
        <v>N</v>
      </c>
      <c r="AB33" s="49" t="s">
        <v>567</v>
      </c>
    </row>
    <row r="34" spans="1:28" s="48" customFormat="1" ht="24" x14ac:dyDescent="0.2">
      <c r="A34" s="50" t="s">
        <v>592</v>
      </c>
      <c r="B34" s="50" t="s">
        <v>97</v>
      </c>
      <c r="C34" s="56" t="s">
        <v>98</v>
      </c>
      <c r="D34" s="56" t="s">
        <v>399</v>
      </c>
      <c r="E34" s="50" t="s">
        <v>97</v>
      </c>
      <c r="F34" s="61"/>
      <c r="G34" s="79" t="s">
        <v>129</v>
      </c>
      <c r="H34" s="78" t="s">
        <v>130</v>
      </c>
      <c r="I34" s="78" t="s">
        <v>103</v>
      </c>
      <c r="J34" s="50"/>
      <c r="K34" s="50" t="s">
        <v>100</v>
      </c>
      <c r="L34" s="68" t="s">
        <v>29</v>
      </c>
      <c r="M34" s="51" t="str">
        <f t="shared" si="0"/>
        <v>Sat</v>
      </c>
      <c r="N34" s="68" t="s">
        <v>29</v>
      </c>
      <c r="O34" s="64">
        <f>IF(Q34="y",1,SUMIFS('Rating Grid'!$D$11:$D$34,'Rating Grid'!$B$11:$B$34,'Audit Universe -Audit Plan2 (2)'!$L$31:$L$173,'Rating Grid'!$C$11:$C$34,'Audit Universe -Audit Plan2 (2)'!$M$31:$M$173))</f>
        <v>3</v>
      </c>
      <c r="P34" s="58" t="s">
        <v>29</v>
      </c>
      <c r="Q34" s="50" t="s">
        <v>31</v>
      </c>
      <c r="R34" s="51">
        <f t="shared" si="1"/>
        <v>3</v>
      </c>
      <c r="S34" s="52"/>
      <c r="T34" s="59">
        <v>2018</v>
      </c>
      <c r="U34" s="53" t="s">
        <v>32</v>
      </c>
      <c r="V34" s="53" t="str">
        <f t="shared" si="2"/>
        <v>2022</v>
      </c>
      <c r="W34" s="53" t="str">
        <f t="shared" si="3"/>
        <v>-</v>
      </c>
      <c r="X34" s="53" t="str">
        <f t="shared" si="4"/>
        <v>-</v>
      </c>
      <c r="Y34" s="53" t="str">
        <f t="shared" si="5"/>
        <v>-</v>
      </c>
      <c r="Z34" s="49"/>
      <c r="AA34" s="49"/>
      <c r="AB34" s="49"/>
    </row>
    <row r="35" spans="1:28" s="48" customFormat="1" ht="24" x14ac:dyDescent="0.2">
      <c r="A35" s="50" t="s">
        <v>592</v>
      </c>
      <c r="B35" s="50" t="s">
        <v>97</v>
      </c>
      <c r="C35" s="56" t="s">
        <v>104</v>
      </c>
      <c r="D35" s="56" t="s">
        <v>105</v>
      </c>
      <c r="E35" s="50" t="s">
        <v>97</v>
      </c>
      <c r="F35" s="61" t="s">
        <v>99</v>
      </c>
      <c r="G35" s="61" t="s">
        <v>106</v>
      </c>
      <c r="H35" s="50" t="s">
        <v>107</v>
      </c>
      <c r="I35" s="50" t="s">
        <v>565</v>
      </c>
      <c r="J35" s="50"/>
      <c r="K35" s="50" t="s">
        <v>100</v>
      </c>
      <c r="L35" s="68" t="s">
        <v>29</v>
      </c>
      <c r="M35" s="51" t="str">
        <f t="shared" si="0"/>
        <v>Unrated</v>
      </c>
      <c r="N35" s="68" t="s">
        <v>108</v>
      </c>
      <c r="O35" s="64">
        <f>IF(Q35="y",1,SUMIFS('Rating Grid'!$D$11:$D$34,'Rating Grid'!$B$11:$B$34,'Audit Universe -Audit Plan2 (2)'!$L$31:$L$173,'Rating Grid'!$C$11:$C$34,'Audit Universe -Audit Plan2 (2)'!$M$31:$M$173))</f>
        <v>2</v>
      </c>
      <c r="P35" s="58" t="s">
        <v>108</v>
      </c>
      <c r="Q35" s="50" t="s">
        <v>31</v>
      </c>
      <c r="R35" s="51">
        <f t="shared" si="1"/>
        <v>2</v>
      </c>
      <c r="S35" s="52"/>
      <c r="T35" s="59">
        <v>2020</v>
      </c>
      <c r="U35" s="53" t="s">
        <v>109</v>
      </c>
      <c r="V35" s="53" t="str">
        <f t="shared" si="2"/>
        <v>2022</v>
      </c>
      <c r="W35" s="53" t="str">
        <f t="shared" si="3"/>
        <v>-</v>
      </c>
      <c r="X35" s="53" t="str">
        <f t="shared" si="4"/>
        <v>-</v>
      </c>
      <c r="Y35" s="53" t="str">
        <f t="shared" si="5"/>
        <v>-</v>
      </c>
      <c r="Z35" s="49" t="s">
        <v>45</v>
      </c>
      <c r="AA35" s="49" t="str">
        <f t="shared" si="6"/>
        <v>Y</v>
      </c>
      <c r="AB35" s="49"/>
    </row>
    <row r="36" spans="1:28" s="48" customFormat="1" ht="24" x14ac:dyDescent="0.2">
      <c r="A36" s="50" t="s">
        <v>592</v>
      </c>
      <c r="B36" s="50" t="s">
        <v>97</v>
      </c>
      <c r="C36" s="56" t="s">
        <v>110</v>
      </c>
      <c r="D36" s="56" t="s">
        <v>111</v>
      </c>
      <c r="E36" s="50" t="s">
        <v>97</v>
      </c>
      <c r="F36" s="61" t="s">
        <v>99</v>
      </c>
      <c r="G36" s="61" t="s">
        <v>129</v>
      </c>
      <c r="H36" s="51" t="s">
        <v>130</v>
      </c>
      <c r="I36" s="51" t="s">
        <v>595</v>
      </c>
      <c r="J36" s="50"/>
      <c r="K36" s="50" t="s">
        <v>100</v>
      </c>
      <c r="L36" s="68" t="s">
        <v>30</v>
      </c>
      <c r="M36" s="51" t="str">
        <f t="shared" si="0"/>
        <v>N/A</v>
      </c>
      <c r="N36" s="68" t="s">
        <v>29</v>
      </c>
      <c r="O36" s="64">
        <f>IF(Q36="y",1,SUMIFS('Rating Grid'!$D$11:$D$34,'Rating Grid'!$B$11:$B$34,'Audit Universe -Audit Plan2 (2)'!$L$31:$L$173,'Rating Grid'!$C$11:$C$34,'Audit Universe -Audit Plan2 (2)'!$M$31:$M$173))</f>
        <v>4</v>
      </c>
      <c r="P36" s="58" t="s">
        <v>30</v>
      </c>
      <c r="Q36" s="50" t="s">
        <v>31</v>
      </c>
      <c r="R36" s="51">
        <f t="shared" si="1"/>
        <v>4</v>
      </c>
      <c r="S36" s="52"/>
      <c r="T36" s="59"/>
      <c r="U36" s="53" t="s">
        <v>112</v>
      </c>
      <c r="V36" s="53" t="str">
        <f t="shared" si="2"/>
        <v>2022</v>
      </c>
      <c r="W36" s="53" t="str">
        <f t="shared" si="3"/>
        <v>-</v>
      </c>
      <c r="X36" s="53" t="str">
        <f t="shared" si="4"/>
        <v>-</v>
      </c>
      <c r="Y36" s="53" t="str">
        <f t="shared" si="5"/>
        <v>-</v>
      </c>
      <c r="Z36" s="49"/>
      <c r="AA36" s="49"/>
      <c r="AB36" s="49"/>
    </row>
    <row r="37" spans="1:28" s="48" customFormat="1" ht="24" x14ac:dyDescent="0.2">
      <c r="A37" s="50" t="s">
        <v>592</v>
      </c>
      <c r="B37" s="50" t="s">
        <v>97</v>
      </c>
      <c r="C37" s="56" t="s">
        <v>113</v>
      </c>
      <c r="D37" s="56" t="s">
        <v>114</v>
      </c>
      <c r="E37" s="50" t="s">
        <v>97</v>
      </c>
      <c r="F37" s="61" t="s">
        <v>115</v>
      </c>
      <c r="G37" s="61" t="s">
        <v>116</v>
      </c>
      <c r="H37" s="50" t="s">
        <v>117</v>
      </c>
      <c r="I37" s="50" t="s">
        <v>118</v>
      </c>
      <c r="J37" s="50"/>
      <c r="K37" s="50" t="s">
        <v>28</v>
      </c>
      <c r="L37" s="53" t="s">
        <v>29</v>
      </c>
      <c r="M37" s="51" t="str">
        <f t="shared" si="0"/>
        <v>Sat</v>
      </c>
      <c r="N37" s="57" t="s">
        <v>30</v>
      </c>
      <c r="O37" s="64">
        <f>IF(Q37="y",1,SUMIFS('Rating Grid'!$D$11:$D$34,'Rating Grid'!$B$11:$B$34,'Audit Universe -Audit Plan2 (2)'!$L$31:$L$173,'Rating Grid'!$C$11:$C$34,'Audit Universe -Audit Plan2 (2)'!$M$31:$M$173))</f>
        <v>3</v>
      </c>
      <c r="P37" s="58" t="s">
        <v>29</v>
      </c>
      <c r="Q37" s="50" t="s">
        <v>31</v>
      </c>
      <c r="R37" s="51">
        <f t="shared" si="1"/>
        <v>3</v>
      </c>
      <c r="S37" s="52"/>
      <c r="T37" s="59">
        <v>2021</v>
      </c>
      <c r="U37" s="53" t="s">
        <v>32</v>
      </c>
      <c r="V37" s="53" t="str">
        <f t="shared" si="2"/>
        <v>-</v>
      </c>
      <c r="W37" s="53" t="str">
        <f t="shared" si="3"/>
        <v>-</v>
      </c>
      <c r="X37" s="53" t="str">
        <f t="shared" si="4"/>
        <v>2024</v>
      </c>
      <c r="Y37" s="53" t="str">
        <f t="shared" si="5"/>
        <v>-</v>
      </c>
      <c r="Z37" s="49"/>
      <c r="AA37" s="49" t="str">
        <f t="shared" si="6"/>
        <v>Y</v>
      </c>
      <c r="AB37" s="54" t="s">
        <v>530</v>
      </c>
    </row>
    <row r="38" spans="1:28" s="48" customFormat="1" ht="24" x14ac:dyDescent="0.2">
      <c r="A38" s="50" t="s">
        <v>592</v>
      </c>
      <c r="B38" s="50" t="s">
        <v>97</v>
      </c>
      <c r="C38" s="56" t="s">
        <v>113</v>
      </c>
      <c r="D38" s="56" t="s">
        <v>119</v>
      </c>
      <c r="E38" s="50" t="s">
        <v>97</v>
      </c>
      <c r="F38" s="61"/>
      <c r="G38" s="61" t="s">
        <v>116</v>
      </c>
      <c r="H38" s="50" t="s">
        <v>117</v>
      </c>
      <c r="I38" s="50" t="s">
        <v>120</v>
      </c>
      <c r="J38" s="50"/>
      <c r="K38" s="50" t="s">
        <v>28</v>
      </c>
      <c r="L38" s="53" t="s">
        <v>29</v>
      </c>
      <c r="M38" s="51" t="str">
        <f t="shared" si="0"/>
        <v>N/A</v>
      </c>
      <c r="N38" s="57" t="s">
        <v>30</v>
      </c>
      <c r="O38" s="64">
        <f>IF(Q38="y",1,SUMIFS('Rating Grid'!$D$11:$D$34,'Rating Grid'!$B$11:$B$34,'Audit Universe -Audit Plan2 (2)'!$L$31:$L$173,'Rating Grid'!$C$11:$C$34,'Audit Universe -Audit Plan2 (2)'!$M$31:$M$173))</f>
        <v>3</v>
      </c>
      <c r="P38" s="58" t="s">
        <v>29</v>
      </c>
      <c r="Q38" s="50" t="s">
        <v>31</v>
      </c>
      <c r="R38" s="51">
        <f t="shared" si="1"/>
        <v>3</v>
      </c>
      <c r="S38" s="52"/>
      <c r="T38" s="59">
        <v>2015</v>
      </c>
      <c r="U38" s="53" t="s">
        <v>32</v>
      </c>
      <c r="V38" s="53" t="str">
        <f t="shared" si="2"/>
        <v>2022</v>
      </c>
      <c r="W38" s="53" t="str">
        <f t="shared" si="3"/>
        <v>-</v>
      </c>
      <c r="X38" s="53" t="str">
        <f t="shared" si="4"/>
        <v>-</v>
      </c>
      <c r="Y38" s="53" t="str">
        <f t="shared" si="5"/>
        <v>-</v>
      </c>
      <c r="Z38" s="49"/>
      <c r="AA38" s="49" t="str">
        <f t="shared" si="6"/>
        <v>N</v>
      </c>
      <c r="AB38" s="54"/>
    </row>
    <row r="39" spans="1:28" s="48" customFormat="1" ht="36" x14ac:dyDescent="0.2">
      <c r="A39" s="50" t="s">
        <v>592</v>
      </c>
      <c r="B39" s="50" t="s">
        <v>97</v>
      </c>
      <c r="C39" s="56" t="s">
        <v>113</v>
      </c>
      <c r="D39" s="56" t="s">
        <v>121</v>
      </c>
      <c r="E39" s="50" t="s">
        <v>97</v>
      </c>
      <c r="F39" s="61" t="s">
        <v>115</v>
      </c>
      <c r="G39" s="61" t="s">
        <v>116</v>
      </c>
      <c r="H39" s="50" t="s">
        <v>117</v>
      </c>
      <c r="I39" s="50" t="s">
        <v>596</v>
      </c>
      <c r="J39" s="50"/>
      <c r="K39" s="50" t="s">
        <v>28</v>
      </c>
      <c r="L39" s="53" t="s">
        <v>29</v>
      </c>
      <c r="M39" s="51" t="str">
        <f t="shared" si="0"/>
        <v>NI</v>
      </c>
      <c r="N39" s="57" t="s">
        <v>30</v>
      </c>
      <c r="O39" s="64">
        <f>IF(Q39="y",1,SUMIFS('Rating Grid'!$D$11:$D$34,'Rating Grid'!$B$11:$B$34,'Audit Universe -Audit Plan2 (2)'!$L$31:$L$173,'Rating Grid'!$C$11:$C$34,'Audit Universe -Audit Plan2 (2)'!$M$31:$M$173))</f>
        <v>3</v>
      </c>
      <c r="P39" s="58" t="s">
        <v>29</v>
      </c>
      <c r="Q39" s="50" t="s">
        <v>31</v>
      </c>
      <c r="R39" s="51">
        <f t="shared" si="1"/>
        <v>3</v>
      </c>
      <c r="S39" s="52"/>
      <c r="T39" s="59">
        <v>2021</v>
      </c>
      <c r="U39" s="53" t="s">
        <v>36</v>
      </c>
      <c r="V39" s="53" t="str">
        <f t="shared" si="2"/>
        <v>-</v>
      </c>
      <c r="W39" s="53" t="str">
        <f t="shared" si="3"/>
        <v>-</v>
      </c>
      <c r="X39" s="53" t="str">
        <f t="shared" si="4"/>
        <v>2024</v>
      </c>
      <c r="Y39" s="53" t="str">
        <f t="shared" si="5"/>
        <v>-</v>
      </c>
      <c r="Z39" s="49"/>
      <c r="AA39" s="49" t="str">
        <f t="shared" si="6"/>
        <v>Y</v>
      </c>
      <c r="AB39" s="54"/>
    </row>
    <row r="40" spans="1:28" s="48" customFormat="1" ht="24" x14ac:dyDescent="0.2">
      <c r="A40" s="50" t="s">
        <v>592</v>
      </c>
      <c r="B40" s="50" t="s">
        <v>97</v>
      </c>
      <c r="C40" s="56" t="s">
        <v>113</v>
      </c>
      <c r="D40" s="56" t="s">
        <v>123</v>
      </c>
      <c r="E40" s="50" t="s">
        <v>97</v>
      </c>
      <c r="F40" s="61" t="s">
        <v>115</v>
      </c>
      <c r="G40" s="61" t="s">
        <v>116</v>
      </c>
      <c r="H40" s="50" t="s">
        <v>117</v>
      </c>
      <c r="I40" s="50" t="s">
        <v>124</v>
      </c>
      <c r="J40" s="50"/>
      <c r="K40" s="50" t="s">
        <v>28</v>
      </c>
      <c r="L40" s="53" t="s">
        <v>29</v>
      </c>
      <c r="M40" s="51" t="str">
        <f t="shared" si="0"/>
        <v>NI</v>
      </c>
      <c r="N40" s="57" t="s">
        <v>30</v>
      </c>
      <c r="O40" s="64">
        <f>IF(Q40="y",1,SUMIFS('Rating Grid'!$D$11:$D$34,'Rating Grid'!$B$11:$B$34,'Audit Universe -Audit Plan2 (2)'!$L$31:$L$173,'Rating Grid'!$C$11:$C$34,'Audit Universe -Audit Plan2 (2)'!$M$31:$M$173))</f>
        <v>3</v>
      </c>
      <c r="P40" s="58" t="s">
        <v>29</v>
      </c>
      <c r="Q40" s="50" t="s">
        <v>31</v>
      </c>
      <c r="R40" s="51">
        <f t="shared" si="1"/>
        <v>3</v>
      </c>
      <c r="S40" s="52"/>
      <c r="T40" s="59">
        <v>2021</v>
      </c>
      <c r="U40" s="53" t="s">
        <v>36</v>
      </c>
      <c r="V40" s="53" t="str">
        <f t="shared" si="2"/>
        <v>-</v>
      </c>
      <c r="W40" s="53" t="str">
        <f t="shared" si="3"/>
        <v>-</v>
      </c>
      <c r="X40" s="53" t="str">
        <f t="shared" si="4"/>
        <v>2024</v>
      </c>
      <c r="Y40" s="53" t="str">
        <f t="shared" si="5"/>
        <v>-</v>
      </c>
      <c r="Z40" s="49"/>
      <c r="AA40" s="49" t="str">
        <f t="shared" si="6"/>
        <v>Y</v>
      </c>
      <c r="AB40" s="54"/>
    </row>
    <row r="41" spans="1:28" s="48" customFormat="1" ht="24" x14ac:dyDescent="0.2">
      <c r="A41" s="50" t="s">
        <v>592</v>
      </c>
      <c r="B41" s="50" t="s">
        <v>97</v>
      </c>
      <c r="C41" s="56" t="s">
        <v>113</v>
      </c>
      <c r="D41" s="56" t="s">
        <v>125</v>
      </c>
      <c r="E41" s="50" t="s">
        <v>97</v>
      </c>
      <c r="F41" s="61" t="s">
        <v>115</v>
      </c>
      <c r="G41" s="61" t="s">
        <v>116</v>
      </c>
      <c r="H41" s="50" t="s">
        <v>117</v>
      </c>
      <c r="I41" s="50" t="s">
        <v>126</v>
      </c>
      <c r="J41" s="50"/>
      <c r="K41" s="50" t="s">
        <v>28</v>
      </c>
      <c r="L41" s="53" t="s">
        <v>29</v>
      </c>
      <c r="M41" s="51" t="str">
        <f t="shared" si="0"/>
        <v>NI</v>
      </c>
      <c r="N41" s="57" t="s">
        <v>30</v>
      </c>
      <c r="O41" s="64">
        <f>IF(Q41="y",1,SUMIFS('Rating Grid'!$D$11:$D$34,'Rating Grid'!$B$11:$B$34,'Audit Universe -Audit Plan2 (2)'!$L$31:$L$173,'Rating Grid'!$C$11:$C$34,'Audit Universe -Audit Plan2 (2)'!$M$31:$M$173))</f>
        <v>3</v>
      </c>
      <c r="P41" s="58" t="s">
        <v>29</v>
      </c>
      <c r="Q41" s="50" t="s">
        <v>31</v>
      </c>
      <c r="R41" s="51">
        <f t="shared" si="1"/>
        <v>3</v>
      </c>
      <c r="S41" s="52"/>
      <c r="T41" s="59">
        <v>2021</v>
      </c>
      <c r="U41" s="53" t="s">
        <v>36</v>
      </c>
      <c r="V41" s="53" t="str">
        <f t="shared" si="2"/>
        <v>-</v>
      </c>
      <c r="W41" s="53" t="str">
        <f t="shared" si="3"/>
        <v>-</v>
      </c>
      <c r="X41" s="53" t="str">
        <f t="shared" si="4"/>
        <v>2024</v>
      </c>
      <c r="Y41" s="53" t="str">
        <f t="shared" si="5"/>
        <v>-</v>
      </c>
      <c r="Z41" s="49"/>
      <c r="AA41" s="49" t="str">
        <f t="shared" si="6"/>
        <v>Y</v>
      </c>
      <c r="AB41" s="54"/>
    </row>
    <row r="42" spans="1:28" s="48" customFormat="1" ht="24" x14ac:dyDescent="0.2">
      <c r="A42" s="50" t="s">
        <v>592</v>
      </c>
      <c r="B42" s="50" t="s">
        <v>97</v>
      </c>
      <c r="C42" s="56" t="s">
        <v>127</v>
      </c>
      <c r="D42" s="56" t="s">
        <v>128</v>
      </c>
      <c r="E42" s="50" t="s">
        <v>97</v>
      </c>
      <c r="F42" s="61">
        <v>736</v>
      </c>
      <c r="G42" s="79" t="s">
        <v>129</v>
      </c>
      <c r="H42" s="78" t="s">
        <v>130</v>
      </c>
      <c r="I42" s="78" t="s">
        <v>131</v>
      </c>
      <c r="J42" s="50"/>
      <c r="K42" s="50" t="s">
        <v>100</v>
      </c>
      <c r="L42" s="68" t="s">
        <v>29</v>
      </c>
      <c r="M42" s="51" t="str">
        <f t="shared" si="0"/>
        <v>Sat</v>
      </c>
      <c r="N42" s="68" t="s">
        <v>29</v>
      </c>
      <c r="O42" s="64">
        <f>IF(Q42="y",1,SUMIFS('Rating Grid'!$D$11:$D$34,'Rating Grid'!$B$11:$B$34,'Audit Universe -Audit Plan2 (2)'!$L$31:$L$173,'Rating Grid'!$C$11:$C$34,'Audit Universe -Audit Plan2 (2)'!$M$31:$M$173))</f>
        <v>3</v>
      </c>
      <c r="P42" s="58" t="s">
        <v>29</v>
      </c>
      <c r="Q42" s="50" t="s">
        <v>31</v>
      </c>
      <c r="R42" s="51">
        <f t="shared" si="1"/>
        <v>3</v>
      </c>
      <c r="S42" s="52"/>
      <c r="T42" s="59">
        <v>2021</v>
      </c>
      <c r="U42" s="53" t="s">
        <v>32</v>
      </c>
      <c r="V42" s="53" t="str">
        <f t="shared" si="2"/>
        <v>-</v>
      </c>
      <c r="W42" s="53" t="str">
        <f t="shared" si="3"/>
        <v>-</v>
      </c>
      <c r="X42" s="53" t="str">
        <f t="shared" si="4"/>
        <v>2024</v>
      </c>
      <c r="Y42" s="53" t="str">
        <f t="shared" si="5"/>
        <v>-</v>
      </c>
      <c r="Z42" s="49"/>
      <c r="AA42" s="49" t="str">
        <f t="shared" si="6"/>
        <v>Y</v>
      </c>
      <c r="AB42" s="49"/>
    </row>
    <row r="43" spans="1:28" s="48" customFormat="1" ht="24" x14ac:dyDescent="0.2">
      <c r="A43" s="50" t="s">
        <v>592</v>
      </c>
      <c r="B43" s="50" t="s">
        <v>97</v>
      </c>
      <c r="C43" s="56" t="s">
        <v>133</v>
      </c>
      <c r="D43" s="56" t="s">
        <v>134</v>
      </c>
      <c r="E43" s="50" t="s">
        <v>97</v>
      </c>
      <c r="F43" s="61"/>
      <c r="G43" s="79" t="s">
        <v>129</v>
      </c>
      <c r="H43" s="78" t="s">
        <v>130</v>
      </c>
      <c r="I43" s="78" t="s">
        <v>135</v>
      </c>
      <c r="J43" s="50"/>
      <c r="K43" s="50" t="s">
        <v>100</v>
      </c>
      <c r="L43" s="68" t="s">
        <v>29</v>
      </c>
      <c r="M43" s="51" t="str">
        <f t="shared" si="0"/>
        <v>Sat</v>
      </c>
      <c r="N43" s="68" t="s">
        <v>29</v>
      </c>
      <c r="O43" s="64">
        <f>IF(Q43="y",1,SUMIFS('Rating Grid'!$D$11:$D$34,'Rating Grid'!$B$11:$B$34,'Audit Universe -Audit Plan2 (2)'!$L$31:$L$173,'Rating Grid'!$C$11:$C$34,'Audit Universe -Audit Plan2 (2)'!$M$31:$M$173))</f>
        <v>3</v>
      </c>
      <c r="P43" s="58" t="s">
        <v>29</v>
      </c>
      <c r="Q43" s="50" t="s">
        <v>31</v>
      </c>
      <c r="R43" s="51">
        <f t="shared" si="1"/>
        <v>3</v>
      </c>
      <c r="S43" s="52"/>
      <c r="T43" s="59">
        <v>2021</v>
      </c>
      <c r="U43" s="53" t="s">
        <v>32</v>
      </c>
      <c r="V43" s="53" t="str">
        <f t="shared" si="2"/>
        <v>-</v>
      </c>
      <c r="W43" s="53" t="str">
        <f t="shared" si="3"/>
        <v>-</v>
      </c>
      <c r="X43" s="53" t="str">
        <f t="shared" si="4"/>
        <v>2024</v>
      </c>
      <c r="Y43" s="53" t="str">
        <f t="shared" si="5"/>
        <v>-</v>
      </c>
      <c r="Z43" s="49"/>
      <c r="AA43" s="49" t="s">
        <v>45</v>
      </c>
      <c r="AB43" s="49"/>
    </row>
    <row r="44" spans="1:28" s="48" customFormat="1" ht="24" x14ac:dyDescent="0.2">
      <c r="A44" s="50" t="s">
        <v>592</v>
      </c>
      <c r="B44" s="50" t="s">
        <v>97</v>
      </c>
      <c r="C44" s="56" t="s">
        <v>137</v>
      </c>
      <c r="D44" s="56" t="s">
        <v>137</v>
      </c>
      <c r="E44" s="50" t="s">
        <v>97</v>
      </c>
      <c r="F44" s="61" t="s">
        <v>138</v>
      </c>
      <c r="G44" s="50" t="s">
        <v>106</v>
      </c>
      <c r="H44" s="50" t="s">
        <v>107</v>
      </c>
      <c r="I44" s="50" t="s">
        <v>597</v>
      </c>
      <c r="J44" s="50"/>
      <c r="K44" s="50" t="s">
        <v>28</v>
      </c>
      <c r="L44" s="53" t="s">
        <v>29</v>
      </c>
      <c r="M44" s="51" t="str">
        <f t="shared" si="0"/>
        <v>NI</v>
      </c>
      <c r="N44" s="50" t="s">
        <v>29</v>
      </c>
      <c r="O44" s="64">
        <f>IF(Q44="y",1,SUMIFS('Rating Grid'!$D$11:$D$34,'Rating Grid'!$B$11:$B$34,'Audit Universe -Audit Plan2 (2)'!$L$31:$L$173,'Rating Grid'!$C$11:$C$34,'Audit Universe -Audit Plan2 (2)'!$M$31:$M$173))</f>
        <v>3</v>
      </c>
      <c r="P44" s="58" t="s">
        <v>29</v>
      </c>
      <c r="Q44" s="50" t="s">
        <v>31</v>
      </c>
      <c r="R44" s="51">
        <f t="shared" si="1"/>
        <v>4</v>
      </c>
      <c r="S44" s="52">
        <v>4</v>
      </c>
      <c r="T44" s="59">
        <v>2019</v>
      </c>
      <c r="U44" s="53" t="s">
        <v>36</v>
      </c>
      <c r="V44" s="53" t="str">
        <f t="shared" si="2"/>
        <v>-</v>
      </c>
      <c r="W44" s="53" t="str">
        <f t="shared" si="3"/>
        <v>2023</v>
      </c>
      <c r="X44" s="53" t="str">
        <f t="shared" si="4"/>
        <v>-</v>
      </c>
      <c r="Y44" s="53" t="str">
        <f t="shared" si="5"/>
        <v>-</v>
      </c>
      <c r="Z44" s="49" t="s">
        <v>139</v>
      </c>
      <c r="AA44" s="49" t="str">
        <f t="shared" si="6"/>
        <v>Y</v>
      </c>
      <c r="AB44" s="54" t="s">
        <v>568</v>
      </c>
    </row>
    <row r="45" spans="1:28" s="48" customFormat="1" x14ac:dyDescent="0.2">
      <c r="A45" s="50" t="s">
        <v>592</v>
      </c>
      <c r="B45" s="50" t="s">
        <v>97</v>
      </c>
      <c r="C45" s="56" t="s">
        <v>140</v>
      </c>
      <c r="D45" s="56" t="s">
        <v>140</v>
      </c>
      <c r="E45" s="50" t="s">
        <v>221</v>
      </c>
      <c r="F45" s="61"/>
      <c r="G45" s="79" t="s">
        <v>598</v>
      </c>
      <c r="H45" s="78" t="s">
        <v>599</v>
      </c>
      <c r="I45" s="78" t="s">
        <v>600</v>
      </c>
      <c r="J45" s="50"/>
      <c r="K45" s="50" t="s">
        <v>94</v>
      </c>
      <c r="L45" s="53" t="s">
        <v>108</v>
      </c>
      <c r="M45" s="51" t="str">
        <f t="shared" si="0"/>
        <v>Unrated</v>
      </c>
      <c r="N45" s="57" t="s">
        <v>29</v>
      </c>
      <c r="O45" s="64">
        <f>IF(Q45="y",1,SUMIFS('Rating Grid'!$D$11:$D$34,'Rating Grid'!$B$11:$B$34,'Audit Universe -Audit Plan2 (2)'!$L$31:$L$173,'Rating Grid'!$C$11:$C$34,'Audit Universe -Audit Plan2 (2)'!$M$31:$M$173))</f>
        <v>1</v>
      </c>
      <c r="P45" s="58" t="s">
        <v>29</v>
      </c>
      <c r="Q45" s="50" t="s">
        <v>31</v>
      </c>
      <c r="R45" s="51">
        <f t="shared" si="1"/>
        <v>3</v>
      </c>
      <c r="S45" s="52">
        <v>3</v>
      </c>
      <c r="T45" s="59">
        <v>2021</v>
      </c>
      <c r="U45" s="53" t="s">
        <v>109</v>
      </c>
      <c r="V45" s="53" t="str">
        <f t="shared" si="2"/>
        <v>-</v>
      </c>
      <c r="W45" s="53" t="str">
        <f t="shared" si="3"/>
        <v>-</v>
      </c>
      <c r="X45" s="53" t="str">
        <f t="shared" si="4"/>
        <v>2024</v>
      </c>
      <c r="Y45" s="53" t="str">
        <f t="shared" si="5"/>
        <v>-</v>
      </c>
      <c r="Z45" s="49" t="s">
        <v>45</v>
      </c>
      <c r="AA45" s="49" t="str">
        <f t="shared" si="6"/>
        <v>Y</v>
      </c>
      <c r="AB45" s="49" t="s">
        <v>578</v>
      </c>
    </row>
    <row r="46" spans="1:28" s="48" customFormat="1" ht="24" x14ac:dyDescent="0.2">
      <c r="A46" s="50" t="s">
        <v>592</v>
      </c>
      <c r="B46" s="50" t="s">
        <v>97</v>
      </c>
      <c r="C46" s="56" t="s">
        <v>143</v>
      </c>
      <c r="D46" s="56" t="s">
        <v>144</v>
      </c>
      <c r="E46" s="50" t="s">
        <v>97</v>
      </c>
      <c r="F46" s="61" t="s">
        <v>145</v>
      </c>
      <c r="G46" s="61" t="s">
        <v>106</v>
      </c>
      <c r="H46" s="50" t="s">
        <v>107</v>
      </c>
      <c r="I46" s="50" t="s">
        <v>146</v>
      </c>
      <c r="J46" s="50"/>
      <c r="K46" s="50" t="s">
        <v>28</v>
      </c>
      <c r="L46" s="53" t="s">
        <v>29</v>
      </c>
      <c r="M46" s="51" t="str">
        <f t="shared" si="0"/>
        <v>NI</v>
      </c>
      <c r="N46" s="50" t="s">
        <v>29</v>
      </c>
      <c r="O46" s="64">
        <f>IF(Q46="y",1,SUMIFS('Rating Grid'!$D$11:$D$34,'Rating Grid'!$B$11:$B$34,'Audit Universe -Audit Plan2 (2)'!$L$31:$L$173,'Rating Grid'!$C$11:$C$34,'Audit Universe -Audit Plan2 (2)'!$M$31:$M$173))</f>
        <v>3</v>
      </c>
      <c r="P46" s="58" t="s">
        <v>29</v>
      </c>
      <c r="Q46" s="50" t="s">
        <v>31</v>
      </c>
      <c r="R46" s="51">
        <f t="shared" si="1"/>
        <v>3</v>
      </c>
      <c r="S46" s="52"/>
      <c r="T46" s="59">
        <v>2019</v>
      </c>
      <c r="U46" s="53" t="s">
        <v>36</v>
      </c>
      <c r="V46" s="53" t="str">
        <f t="shared" si="2"/>
        <v>2022</v>
      </c>
      <c r="W46" s="53" t="str">
        <f t="shared" si="3"/>
        <v>-</v>
      </c>
      <c r="X46" s="53" t="str">
        <f t="shared" si="4"/>
        <v>-</v>
      </c>
      <c r="Y46" s="53" t="str">
        <f t="shared" si="5"/>
        <v>-</v>
      </c>
      <c r="Z46" s="49" t="s">
        <v>45</v>
      </c>
      <c r="AA46" s="49" t="str">
        <f t="shared" si="6"/>
        <v>Y</v>
      </c>
      <c r="AB46" s="54" t="s">
        <v>522</v>
      </c>
    </row>
    <row r="47" spans="1:28" s="48" customFormat="1" ht="24" x14ac:dyDescent="0.2">
      <c r="A47" s="50" t="s">
        <v>592</v>
      </c>
      <c r="B47" s="50" t="s">
        <v>147</v>
      </c>
      <c r="C47" s="56" t="s">
        <v>148</v>
      </c>
      <c r="D47" s="56" t="s">
        <v>149</v>
      </c>
      <c r="E47" s="50" t="s">
        <v>147</v>
      </c>
      <c r="F47" s="61"/>
      <c r="G47" s="61" t="s">
        <v>150</v>
      </c>
      <c r="H47" s="50" t="s">
        <v>151</v>
      </c>
      <c r="I47" s="50" t="s">
        <v>581</v>
      </c>
      <c r="J47" s="50"/>
      <c r="K47" s="50" t="s">
        <v>94</v>
      </c>
      <c r="L47" s="53" t="s">
        <v>29</v>
      </c>
      <c r="M47" s="51" t="str">
        <f t="shared" si="0"/>
        <v>NI</v>
      </c>
      <c r="N47" s="57" t="s">
        <v>29</v>
      </c>
      <c r="O47" s="64">
        <f>IF(Q47="y",1,SUMIFS('Rating Grid'!$D$11:$D$34,'Rating Grid'!$B$11:$B$34,'Audit Universe -Audit Plan2 (2)'!$L$31:$L$173,'Rating Grid'!$C$11:$C$34,'Audit Universe -Audit Plan2 (2)'!$M$31:$M$173))</f>
        <v>3</v>
      </c>
      <c r="P47" s="58" t="s">
        <v>29</v>
      </c>
      <c r="Q47" s="50" t="s">
        <v>31</v>
      </c>
      <c r="R47" s="51">
        <f t="shared" si="1"/>
        <v>3</v>
      </c>
      <c r="S47" s="52"/>
      <c r="T47" s="59">
        <v>2019</v>
      </c>
      <c r="U47" s="53" t="s">
        <v>36</v>
      </c>
      <c r="V47" s="53" t="str">
        <f t="shared" si="2"/>
        <v>2022</v>
      </c>
      <c r="W47" s="53" t="str">
        <f t="shared" si="3"/>
        <v>-</v>
      </c>
      <c r="X47" s="53" t="str">
        <f t="shared" si="4"/>
        <v>-</v>
      </c>
      <c r="Y47" s="53" t="str">
        <f t="shared" si="5"/>
        <v>-</v>
      </c>
      <c r="Z47" s="49" t="s">
        <v>45</v>
      </c>
      <c r="AA47" s="49" t="str">
        <f t="shared" si="6"/>
        <v>Y</v>
      </c>
      <c r="AB47" s="49" t="s">
        <v>152</v>
      </c>
    </row>
    <row r="48" spans="1:28" s="48" customFormat="1" ht="24" x14ac:dyDescent="0.2">
      <c r="A48" s="50" t="s">
        <v>592</v>
      </c>
      <c r="B48" s="50" t="s">
        <v>147</v>
      </c>
      <c r="C48" s="56" t="s">
        <v>154</v>
      </c>
      <c r="D48" s="56" t="s">
        <v>552</v>
      </c>
      <c r="E48" s="50" t="s">
        <v>147</v>
      </c>
      <c r="F48" s="61" t="s">
        <v>157</v>
      </c>
      <c r="G48" s="61" t="s">
        <v>150</v>
      </c>
      <c r="H48" s="50" t="s">
        <v>151</v>
      </c>
      <c r="I48" s="50" t="s">
        <v>155</v>
      </c>
      <c r="J48" s="50"/>
      <c r="K48" s="50" t="s">
        <v>28</v>
      </c>
      <c r="L48" s="53" t="s">
        <v>29</v>
      </c>
      <c r="M48" s="51" t="str">
        <f t="shared" si="0"/>
        <v>Sat</v>
      </c>
      <c r="N48" s="57" t="s">
        <v>30</v>
      </c>
      <c r="O48" s="64">
        <f>IF(Q48="y",1,SUMIFS('Rating Grid'!$D$11:$D$34,'Rating Grid'!$B$11:$B$34,'Audit Universe -Audit Plan2 (2)'!$L$31:$L$173,'Rating Grid'!$C$11:$C$34,'Audit Universe -Audit Plan2 (2)'!$M$31:$M$173))</f>
        <v>3</v>
      </c>
      <c r="P48" s="58" t="s">
        <v>30</v>
      </c>
      <c r="Q48" s="50" t="s">
        <v>31</v>
      </c>
      <c r="R48" s="51">
        <f t="shared" si="1"/>
        <v>3</v>
      </c>
      <c r="S48" s="52"/>
      <c r="T48" s="59">
        <v>2020</v>
      </c>
      <c r="U48" s="53" t="s">
        <v>32</v>
      </c>
      <c r="V48" s="53" t="str">
        <f t="shared" si="2"/>
        <v>-</v>
      </c>
      <c r="W48" s="53" t="str">
        <f t="shared" si="3"/>
        <v>2023</v>
      </c>
      <c r="X48" s="53" t="str">
        <f t="shared" si="4"/>
        <v>-</v>
      </c>
      <c r="Y48" s="53" t="str">
        <f t="shared" si="5"/>
        <v>-</v>
      </c>
      <c r="Z48" s="49"/>
      <c r="AA48" s="49" t="str">
        <f t="shared" si="6"/>
        <v>Y</v>
      </c>
      <c r="AB48" s="54"/>
    </row>
    <row r="49" spans="1:28" s="48" customFormat="1" ht="24" x14ac:dyDescent="0.2">
      <c r="A49" s="50" t="s">
        <v>592</v>
      </c>
      <c r="B49" s="50" t="s">
        <v>147</v>
      </c>
      <c r="C49" s="56" t="s">
        <v>153</v>
      </c>
      <c r="D49" s="56" t="s">
        <v>158</v>
      </c>
      <c r="E49" s="50" t="s">
        <v>147</v>
      </c>
      <c r="F49" s="61"/>
      <c r="G49" s="61" t="s">
        <v>150</v>
      </c>
      <c r="H49" s="50" t="s">
        <v>151</v>
      </c>
      <c r="I49" s="50" t="s">
        <v>582</v>
      </c>
      <c r="J49" s="50"/>
      <c r="K49" s="50" t="s">
        <v>94</v>
      </c>
      <c r="L49" s="53" t="s">
        <v>29</v>
      </c>
      <c r="M49" s="51" t="str">
        <f t="shared" si="0"/>
        <v>Sat</v>
      </c>
      <c r="N49" s="57" t="s">
        <v>30</v>
      </c>
      <c r="O49" s="64">
        <f>IF(Q49="y",1,SUMIFS('Rating Grid'!$D$11:$D$34,'Rating Grid'!$B$11:$B$34,'Audit Universe -Audit Plan2 (2)'!$L$31:$L$173,'Rating Grid'!$C$11:$C$34,'Audit Universe -Audit Plan2 (2)'!$M$31:$M$173))</f>
        <v>3</v>
      </c>
      <c r="P49" s="58" t="s">
        <v>30</v>
      </c>
      <c r="Q49" s="50" t="s">
        <v>31</v>
      </c>
      <c r="R49" s="51">
        <f t="shared" si="1"/>
        <v>3</v>
      </c>
      <c r="S49" s="52"/>
      <c r="T49" s="59">
        <v>2021</v>
      </c>
      <c r="U49" s="53" t="s">
        <v>32</v>
      </c>
      <c r="V49" s="53" t="str">
        <f t="shared" si="2"/>
        <v>-</v>
      </c>
      <c r="W49" s="53" t="str">
        <f t="shared" si="3"/>
        <v>-</v>
      </c>
      <c r="X49" s="53" t="str">
        <f t="shared" si="4"/>
        <v>2024</v>
      </c>
      <c r="Y49" s="53" t="str">
        <f t="shared" si="5"/>
        <v>-</v>
      </c>
      <c r="Z49" s="49"/>
      <c r="AA49" s="49" t="str">
        <f t="shared" si="6"/>
        <v>Y</v>
      </c>
      <c r="AB49" s="49"/>
    </row>
    <row r="50" spans="1:28" s="48" customFormat="1" ht="24" x14ac:dyDescent="0.2">
      <c r="A50" s="50" t="s">
        <v>592</v>
      </c>
      <c r="B50" s="50" t="s">
        <v>147</v>
      </c>
      <c r="C50" s="56" t="s">
        <v>579</v>
      </c>
      <c r="D50" s="56" t="s">
        <v>159</v>
      </c>
      <c r="E50" s="50" t="s">
        <v>147</v>
      </c>
      <c r="F50" s="61"/>
      <c r="G50" s="61" t="s">
        <v>150</v>
      </c>
      <c r="H50" s="50" t="s">
        <v>151</v>
      </c>
      <c r="I50" s="50" t="s">
        <v>583</v>
      </c>
      <c r="J50" s="50"/>
      <c r="K50" s="50" t="s">
        <v>94</v>
      </c>
      <c r="L50" s="68" t="s">
        <v>29</v>
      </c>
      <c r="M50" s="51" t="str">
        <f t="shared" si="0"/>
        <v>NI</v>
      </c>
      <c r="N50" s="68" t="s">
        <v>29</v>
      </c>
      <c r="O50" s="64">
        <f>IF(Q50="y",1,SUMIFS('Rating Grid'!$D$11:$D$34,'Rating Grid'!$B$11:$B$34,'Audit Universe -Audit Plan2 (2)'!$L$31:$L$173,'Rating Grid'!$C$11:$C$34,'Audit Universe -Audit Plan2 (2)'!$M$31:$M$173))</f>
        <v>3</v>
      </c>
      <c r="P50" s="58" t="s">
        <v>30</v>
      </c>
      <c r="Q50" s="50" t="s">
        <v>31</v>
      </c>
      <c r="R50" s="51">
        <f t="shared" si="1"/>
        <v>3</v>
      </c>
      <c r="S50" s="52"/>
      <c r="T50" s="59">
        <v>2021</v>
      </c>
      <c r="U50" s="53" t="s">
        <v>36</v>
      </c>
      <c r="V50" s="53" t="str">
        <f t="shared" si="2"/>
        <v>-</v>
      </c>
      <c r="W50" s="53" t="str">
        <f t="shared" si="3"/>
        <v>-</v>
      </c>
      <c r="X50" s="53" t="str">
        <f t="shared" si="4"/>
        <v>2024</v>
      </c>
      <c r="Y50" s="53" t="str">
        <f t="shared" si="5"/>
        <v>-</v>
      </c>
      <c r="Z50" s="51"/>
      <c r="AA50" s="51" t="str">
        <f t="shared" si="6"/>
        <v>Y</v>
      </c>
      <c r="AB50" s="51"/>
    </row>
    <row r="51" spans="1:28" s="48" customFormat="1" ht="24" x14ac:dyDescent="0.2">
      <c r="A51" s="50" t="s">
        <v>592</v>
      </c>
      <c r="B51" s="50" t="s">
        <v>147</v>
      </c>
      <c r="C51" s="56" t="s">
        <v>580</v>
      </c>
      <c r="D51" s="56" t="s">
        <v>160</v>
      </c>
      <c r="E51" s="50" t="s">
        <v>147</v>
      </c>
      <c r="F51" s="61"/>
      <c r="G51" s="61" t="s">
        <v>150</v>
      </c>
      <c r="H51" s="50" t="s">
        <v>151</v>
      </c>
      <c r="I51" s="50" t="s">
        <v>583</v>
      </c>
      <c r="J51" s="50"/>
      <c r="K51" s="50" t="s">
        <v>94</v>
      </c>
      <c r="L51" s="53" t="s">
        <v>29</v>
      </c>
      <c r="M51" s="51" t="str">
        <f t="shared" si="0"/>
        <v>N/A</v>
      </c>
      <c r="N51" s="57" t="s">
        <v>29</v>
      </c>
      <c r="O51" s="64">
        <f>IF(Q51="y",1,SUMIFS('Rating Grid'!$D$11:$D$34,'Rating Grid'!$B$11:$B$34,'Audit Universe -Audit Plan2 (2)'!$L$31:$L$173,'Rating Grid'!$C$11:$C$34,'Audit Universe -Audit Plan2 (2)'!$M$31:$M$173))</f>
        <v>3</v>
      </c>
      <c r="P51" s="58" t="s">
        <v>29</v>
      </c>
      <c r="Q51" s="50" t="s">
        <v>31</v>
      </c>
      <c r="R51" s="51">
        <f t="shared" si="1"/>
        <v>3</v>
      </c>
      <c r="S51" s="52"/>
      <c r="T51" s="59">
        <v>2010</v>
      </c>
      <c r="U51" s="53" t="s">
        <v>112</v>
      </c>
      <c r="V51" s="53" t="str">
        <f t="shared" si="2"/>
        <v>2022</v>
      </c>
      <c r="W51" s="53" t="str">
        <f t="shared" si="3"/>
        <v>-</v>
      </c>
      <c r="X51" s="53" t="str">
        <f t="shared" si="4"/>
        <v>-</v>
      </c>
      <c r="Y51" s="53" t="str">
        <f t="shared" si="5"/>
        <v>-</v>
      </c>
      <c r="Z51" s="51"/>
      <c r="AA51" s="51"/>
      <c r="AB51" s="51"/>
    </row>
    <row r="52" spans="1:28" s="48" customFormat="1" ht="24" x14ac:dyDescent="0.2">
      <c r="A52" s="50" t="s">
        <v>592</v>
      </c>
      <c r="B52" s="50" t="s">
        <v>147</v>
      </c>
      <c r="C52" s="56" t="s">
        <v>161</v>
      </c>
      <c r="D52" s="56" t="s">
        <v>162</v>
      </c>
      <c r="E52" s="50" t="s">
        <v>147</v>
      </c>
      <c r="F52" s="61" t="s">
        <v>163</v>
      </c>
      <c r="G52" s="61" t="s">
        <v>150</v>
      </c>
      <c r="H52" s="50" t="s">
        <v>151</v>
      </c>
      <c r="I52" s="50" t="s">
        <v>155</v>
      </c>
      <c r="J52" s="50"/>
      <c r="K52" s="50" t="s">
        <v>28</v>
      </c>
      <c r="L52" s="53" t="s">
        <v>30</v>
      </c>
      <c r="M52" s="51" t="str">
        <f t="shared" si="0"/>
        <v>Sat</v>
      </c>
      <c r="N52" s="50" t="s">
        <v>30</v>
      </c>
      <c r="O52" s="64">
        <f>IF(Q52="y",1,SUMIFS('Rating Grid'!$D$11:$D$34,'Rating Grid'!$B$11:$B$34,'Audit Universe -Audit Plan2 (2)'!$L$31:$L$173,'Rating Grid'!$C$11:$C$34,'Audit Universe -Audit Plan2 (2)'!$M$31:$M$173))</f>
        <v>4</v>
      </c>
      <c r="P52" s="58" t="s">
        <v>30</v>
      </c>
      <c r="Q52" s="50" t="s">
        <v>31</v>
      </c>
      <c r="R52" s="51">
        <f t="shared" si="1"/>
        <v>4</v>
      </c>
      <c r="S52" s="52"/>
      <c r="T52" s="59">
        <v>2018</v>
      </c>
      <c r="U52" s="53" t="s">
        <v>32</v>
      </c>
      <c r="V52" s="53" t="str">
        <f t="shared" si="2"/>
        <v>2022</v>
      </c>
      <c r="W52" s="53" t="str">
        <f t="shared" si="3"/>
        <v>-</v>
      </c>
      <c r="X52" s="53" t="str">
        <f t="shared" si="4"/>
        <v>-</v>
      </c>
      <c r="Y52" s="53" t="str">
        <f t="shared" si="5"/>
        <v>-</v>
      </c>
      <c r="Z52" s="49" t="s">
        <v>45</v>
      </c>
      <c r="AA52" s="49" t="str">
        <f t="shared" si="6"/>
        <v>N</v>
      </c>
      <c r="AB52" s="54" t="s">
        <v>164</v>
      </c>
    </row>
    <row r="53" spans="1:28" s="48" customFormat="1" x14ac:dyDescent="0.2">
      <c r="A53" s="50" t="s">
        <v>592</v>
      </c>
      <c r="B53" s="50" t="s">
        <v>165</v>
      </c>
      <c r="C53" s="56" t="s">
        <v>166</v>
      </c>
      <c r="D53" s="56" t="s">
        <v>167</v>
      </c>
      <c r="E53" s="50" t="s">
        <v>165</v>
      </c>
      <c r="F53" s="61">
        <v>701</v>
      </c>
      <c r="G53" s="79" t="s">
        <v>101</v>
      </c>
      <c r="H53" s="78" t="s">
        <v>601</v>
      </c>
      <c r="I53" s="78" t="s">
        <v>558</v>
      </c>
      <c r="J53" s="50"/>
      <c r="K53" s="50" t="s">
        <v>100</v>
      </c>
      <c r="L53" s="53" t="s">
        <v>29</v>
      </c>
      <c r="M53" s="51" t="str">
        <f t="shared" si="0"/>
        <v>Sat</v>
      </c>
      <c r="N53" s="57" t="s">
        <v>29</v>
      </c>
      <c r="O53" s="64">
        <f>IF(Q53="y",1,SUMIFS('Rating Grid'!$D$11:$D$34,'Rating Grid'!$B$11:$B$34,'Audit Universe -Audit Plan2 (2)'!$L$31:$L$173,'Rating Grid'!$C$11:$C$34,'Audit Universe -Audit Plan2 (2)'!$M$31:$M$173))</f>
        <v>3</v>
      </c>
      <c r="P53" s="58" t="s">
        <v>29</v>
      </c>
      <c r="Q53" s="50" t="s">
        <v>31</v>
      </c>
      <c r="R53" s="51">
        <f t="shared" si="1"/>
        <v>3</v>
      </c>
      <c r="S53" s="52"/>
      <c r="T53" s="59">
        <v>2021</v>
      </c>
      <c r="U53" s="53" t="s">
        <v>32</v>
      </c>
      <c r="V53" s="53" t="str">
        <f t="shared" si="2"/>
        <v>-</v>
      </c>
      <c r="W53" s="53" t="str">
        <f t="shared" si="3"/>
        <v>-</v>
      </c>
      <c r="X53" s="53" t="str">
        <f t="shared" si="4"/>
        <v>2024</v>
      </c>
      <c r="Y53" s="53" t="str">
        <f t="shared" si="5"/>
        <v>-</v>
      </c>
      <c r="Z53" s="49"/>
      <c r="AA53" s="49" t="str">
        <f t="shared" si="6"/>
        <v>Y</v>
      </c>
      <c r="AB53" s="49"/>
    </row>
    <row r="54" spans="1:28" s="48" customFormat="1" ht="24" x14ac:dyDescent="0.2">
      <c r="A54" s="50" t="s">
        <v>592</v>
      </c>
      <c r="B54" s="50" t="s">
        <v>165</v>
      </c>
      <c r="C54" s="56" t="s">
        <v>166</v>
      </c>
      <c r="D54" s="56" t="s">
        <v>168</v>
      </c>
      <c r="E54" s="50" t="s">
        <v>165</v>
      </c>
      <c r="F54" s="61">
        <v>701</v>
      </c>
      <c r="G54" s="79" t="s">
        <v>101</v>
      </c>
      <c r="H54" s="78" t="s">
        <v>601</v>
      </c>
      <c r="I54" s="78" t="s">
        <v>455</v>
      </c>
      <c r="J54" s="50"/>
      <c r="K54" s="50" t="s">
        <v>100</v>
      </c>
      <c r="L54" s="53" t="s">
        <v>29</v>
      </c>
      <c r="M54" s="51" t="str">
        <f t="shared" si="0"/>
        <v>Sat</v>
      </c>
      <c r="N54" s="57" t="s">
        <v>29</v>
      </c>
      <c r="O54" s="64">
        <f>IF(Q54="y",1,SUMIFS('Rating Grid'!$D$11:$D$34,'Rating Grid'!$B$11:$B$34,'Audit Universe -Audit Plan2 (2)'!$L$31:$L$173,'Rating Grid'!$C$11:$C$34,'Audit Universe -Audit Plan2 (2)'!$M$31:$M$173))</f>
        <v>3</v>
      </c>
      <c r="P54" s="58" t="s">
        <v>29</v>
      </c>
      <c r="Q54" s="50" t="s">
        <v>31</v>
      </c>
      <c r="R54" s="51">
        <f t="shared" si="1"/>
        <v>3</v>
      </c>
      <c r="S54" s="52"/>
      <c r="T54" s="59">
        <v>2021</v>
      </c>
      <c r="U54" s="53" t="s">
        <v>32</v>
      </c>
      <c r="V54" s="53" t="str">
        <f t="shared" si="2"/>
        <v>-</v>
      </c>
      <c r="W54" s="53" t="str">
        <f t="shared" si="3"/>
        <v>-</v>
      </c>
      <c r="X54" s="53" t="str">
        <f t="shared" si="4"/>
        <v>2024</v>
      </c>
      <c r="Y54" s="53" t="str">
        <f t="shared" si="5"/>
        <v>-</v>
      </c>
      <c r="Z54" s="49"/>
      <c r="AA54" s="49" t="str">
        <f t="shared" si="6"/>
        <v>Y</v>
      </c>
      <c r="AB54" s="49"/>
    </row>
    <row r="55" spans="1:28" s="48" customFormat="1" ht="24" x14ac:dyDescent="0.2">
      <c r="A55" s="50" t="s">
        <v>592</v>
      </c>
      <c r="B55" s="50" t="s">
        <v>170</v>
      </c>
      <c r="C55" s="56" t="s">
        <v>171</v>
      </c>
      <c r="D55" s="56" t="s">
        <v>546</v>
      </c>
      <c r="E55" s="50" t="s">
        <v>170</v>
      </c>
      <c r="F55" s="61"/>
      <c r="G55" s="61" t="s">
        <v>172</v>
      </c>
      <c r="H55" s="50" t="s">
        <v>602</v>
      </c>
      <c r="I55" s="50"/>
      <c r="J55" s="50"/>
      <c r="K55" s="50" t="s">
        <v>94</v>
      </c>
      <c r="L55" s="53" t="s">
        <v>29</v>
      </c>
      <c r="M55" s="51" t="str">
        <f t="shared" si="0"/>
        <v>NI</v>
      </c>
      <c r="N55" s="57" t="s">
        <v>29</v>
      </c>
      <c r="O55" s="64">
        <f>IF(Q55="y",1,SUMIFS('Rating Grid'!$D$11:$D$34,'Rating Grid'!$B$11:$B$34,'Audit Universe -Audit Plan2 (2)'!$L$31:$L$173,'Rating Grid'!$C$11:$C$34,'Audit Universe -Audit Plan2 (2)'!$M$31:$M$173))</f>
        <v>1</v>
      </c>
      <c r="P55" s="58" t="s">
        <v>29</v>
      </c>
      <c r="Q55" s="50" t="s">
        <v>45</v>
      </c>
      <c r="R55" s="51">
        <f t="shared" si="1"/>
        <v>1</v>
      </c>
      <c r="S55" s="52"/>
      <c r="T55" s="59">
        <v>2021</v>
      </c>
      <c r="U55" s="53" t="s">
        <v>36</v>
      </c>
      <c r="V55" s="53" t="str">
        <f t="shared" si="2"/>
        <v>2022</v>
      </c>
      <c r="W55" s="53" t="str">
        <f t="shared" si="3"/>
        <v>-</v>
      </c>
      <c r="X55" s="53" t="str">
        <f t="shared" si="4"/>
        <v>-</v>
      </c>
      <c r="Y55" s="53" t="str">
        <f t="shared" si="5"/>
        <v>-</v>
      </c>
      <c r="Z55" s="49"/>
      <c r="AA55" s="49" t="str">
        <f t="shared" si="6"/>
        <v>Y</v>
      </c>
      <c r="AB55" s="49"/>
    </row>
    <row r="56" spans="1:28" s="48" customFormat="1" x14ac:dyDescent="0.2">
      <c r="A56" s="50" t="s">
        <v>592</v>
      </c>
      <c r="B56" s="50" t="s">
        <v>165</v>
      </c>
      <c r="C56" s="56" t="s">
        <v>166</v>
      </c>
      <c r="D56" s="56" t="s">
        <v>174</v>
      </c>
      <c r="E56" s="50" t="s">
        <v>165</v>
      </c>
      <c r="F56" s="61">
        <v>701</v>
      </c>
      <c r="G56" s="79" t="s">
        <v>101</v>
      </c>
      <c r="H56" s="78" t="s">
        <v>601</v>
      </c>
      <c r="I56" s="78" t="s">
        <v>558</v>
      </c>
      <c r="J56" s="50"/>
      <c r="K56" s="50" t="s">
        <v>100</v>
      </c>
      <c r="L56" s="53" t="s">
        <v>29</v>
      </c>
      <c r="M56" s="51" t="str">
        <f t="shared" si="0"/>
        <v>Sat</v>
      </c>
      <c r="N56" s="57" t="s">
        <v>29</v>
      </c>
      <c r="O56" s="64">
        <f>IF(Q56="y",1,SUMIFS('Rating Grid'!$D$11:$D$34,'Rating Grid'!$B$11:$B$34,'Audit Universe -Audit Plan2 (2)'!$L$31:$L$173,'Rating Grid'!$C$11:$C$34,'Audit Universe -Audit Plan2 (2)'!$M$31:$M$173))</f>
        <v>3</v>
      </c>
      <c r="P56" s="58" t="s">
        <v>29</v>
      </c>
      <c r="Q56" s="50" t="s">
        <v>31</v>
      </c>
      <c r="R56" s="51">
        <f t="shared" si="1"/>
        <v>3</v>
      </c>
      <c r="S56" s="52"/>
      <c r="T56" s="59">
        <v>2021</v>
      </c>
      <c r="U56" s="53" t="s">
        <v>32</v>
      </c>
      <c r="V56" s="53" t="str">
        <f t="shared" si="2"/>
        <v>-</v>
      </c>
      <c r="W56" s="53" t="str">
        <f t="shared" si="3"/>
        <v>-</v>
      </c>
      <c r="X56" s="53" t="str">
        <f t="shared" si="4"/>
        <v>2024</v>
      </c>
      <c r="Y56" s="53" t="str">
        <f t="shared" si="5"/>
        <v>-</v>
      </c>
      <c r="Z56" s="49"/>
      <c r="AA56" s="49" t="str">
        <f t="shared" si="6"/>
        <v>Y</v>
      </c>
      <c r="AB56" s="49"/>
    </row>
    <row r="57" spans="1:28" s="48" customFormat="1" x14ac:dyDescent="0.2">
      <c r="A57" s="50" t="s">
        <v>592</v>
      </c>
      <c r="B57" s="50" t="s">
        <v>165</v>
      </c>
      <c r="C57" s="56" t="s">
        <v>175</v>
      </c>
      <c r="D57" s="56" t="s">
        <v>557</v>
      </c>
      <c r="E57" s="50" t="s">
        <v>165</v>
      </c>
      <c r="F57" s="61">
        <v>701</v>
      </c>
      <c r="G57" s="79" t="s">
        <v>101</v>
      </c>
      <c r="H57" s="78" t="s">
        <v>601</v>
      </c>
      <c r="I57" s="78" t="s">
        <v>169</v>
      </c>
      <c r="J57" s="50"/>
      <c r="K57" s="50" t="s">
        <v>100</v>
      </c>
      <c r="L57" s="53" t="s">
        <v>29</v>
      </c>
      <c r="M57" s="51" t="str">
        <f t="shared" si="0"/>
        <v>Sat</v>
      </c>
      <c r="N57" s="50" t="s">
        <v>30</v>
      </c>
      <c r="O57" s="64">
        <f>IF(Q57="y",1,SUMIFS('Rating Grid'!$D$11:$D$34,'Rating Grid'!$B$11:$B$34,'Audit Universe -Audit Plan2 (2)'!$L$31:$L$173,'Rating Grid'!$C$11:$C$34,'Audit Universe -Audit Plan2 (2)'!$M$31:$M$173))</f>
        <v>3</v>
      </c>
      <c r="P57" s="58" t="s">
        <v>30</v>
      </c>
      <c r="Q57" s="50" t="s">
        <v>31</v>
      </c>
      <c r="R57" s="51">
        <f t="shared" si="1"/>
        <v>3</v>
      </c>
      <c r="S57" s="52"/>
      <c r="T57" s="59">
        <v>2021</v>
      </c>
      <c r="U57" s="53" t="s">
        <v>32</v>
      </c>
      <c r="V57" s="53" t="str">
        <f t="shared" si="2"/>
        <v>-</v>
      </c>
      <c r="W57" s="53" t="str">
        <f t="shared" si="3"/>
        <v>-</v>
      </c>
      <c r="X57" s="53" t="str">
        <f t="shared" si="4"/>
        <v>2024</v>
      </c>
      <c r="Y57" s="53" t="str">
        <f t="shared" si="5"/>
        <v>-</v>
      </c>
      <c r="Z57" s="49"/>
      <c r="AA57" s="49" t="str">
        <f t="shared" si="6"/>
        <v>Y</v>
      </c>
      <c r="AB57" s="49"/>
    </row>
    <row r="58" spans="1:28" s="48" customFormat="1" x14ac:dyDescent="0.2">
      <c r="A58" s="50" t="s">
        <v>592</v>
      </c>
      <c r="B58" s="50" t="s">
        <v>165</v>
      </c>
      <c r="C58" s="56" t="s">
        <v>166</v>
      </c>
      <c r="D58" s="56" t="s">
        <v>176</v>
      </c>
      <c r="E58" s="50" t="s">
        <v>165</v>
      </c>
      <c r="F58" s="61">
        <v>701</v>
      </c>
      <c r="G58" s="79" t="s">
        <v>101</v>
      </c>
      <c r="H58" s="78" t="s">
        <v>601</v>
      </c>
      <c r="I58" s="78" t="s">
        <v>169</v>
      </c>
      <c r="J58" s="50"/>
      <c r="K58" s="50" t="s">
        <v>100</v>
      </c>
      <c r="L58" s="53" t="s">
        <v>29</v>
      </c>
      <c r="M58" s="51" t="str">
        <f t="shared" si="0"/>
        <v>Unrated</v>
      </c>
      <c r="N58" s="57" t="s">
        <v>30</v>
      </c>
      <c r="O58" s="64">
        <f>IF(Q58="y",1,SUMIFS('Rating Grid'!$D$11:$D$34,'Rating Grid'!$B$11:$B$34,'Audit Universe -Audit Plan2 (2)'!$L$31:$L$173,'Rating Grid'!$C$11:$C$34,'Audit Universe -Audit Plan2 (2)'!$M$31:$M$173))</f>
        <v>2</v>
      </c>
      <c r="P58" s="58" t="s">
        <v>30</v>
      </c>
      <c r="Q58" s="50" t="s">
        <v>31</v>
      </c>
      <c r="R58" s="51">
        <f t="shared" si="1"/>
        <v>2</v>
      </c>
      <c r="S58" s="52"/>
      <c r="T58" s="59">
        <v>2018</v>
      </c>
      <c r="U58" s="53" t="s">
        <v>109</v>
      </c>
      <c r="V58" s="53" t="str">
        <f t="shared" si="2"/>
        <v>2022</v>
      </c>
      <c r="W58" s="53" t="str">
        <f t="shared" si="3"/>
        <v>-</v>
      </c>
      <c r="X58" s="53" t="str">
        <f t="shared" si="4"/>
        <v>-</v>
      </c>
      <c r="Y58" s="53" t="str">
        <f t="shared" si="5"/>
        <v>-</v>
      </c>
      <c r="Z58" s="49" t="s">
        <v>45</v>
      </c>
      <c r="AA58" s="49" t="str">
        <f t="shared" si="6"/>
        <v>N</v>
      </c>
      <c r="AB58" s="49" t="s">
        <v>177</v>
      </c>
    </row>
    <row r="59" spans="1:28" s="48" customFormat="1" ht="24" x14ac:dyDescent="0.2">
      <c r="A59" s="50" t="s">
        <v>592</v>
      </c>
      <c r="B59" s="50" t="s">
        <v>478</v>
      </c>
      <c r="C59" s="56" t="s">
        <v>480</v>
      </c>
      <c r="D59" s="56" t="s">
        <v>471</v>
      </c>
      <c r="E59" s="50" t="s">
        <v>496</v>
      </c>
      <c r="F59" s="61" t="s">
        <v>178</v>
      </c>
      <c r="G59" s="61" t="s">
        <v>495</v>
      </c>
      <c r="H59" s="50" t="s">
        <v>179</v>
      </c>
      <c r="I59" s="50" t="s">
        <v>501</v>
      </c>
      <c r="J59" s="50"/>
      <c r="K59" s="50" t="s">
        <v>94</v>
      </c>
      <c r="L59" s="53" t="s">
        <v>29</v>
      </c>
      <c r="M59" s="51" t="str">
        <f t="shared" si="0"/>
        <v>Sat</v>
      </c>
      <c r="N59" s="57" t="s">
        <v>29</v>
      </c>
      <c r="O59" s="64">
        <f>IF(Q59="y",1,SUMIFS('Rating Grid'!$D$11:$D$34,'Rating Grid'!$B$11:$B$34,'Audit Universe -Audit Plan2 (2)'!$L$31:$L$173,'Rating Grid'!$C$11:$C$34,'Audit Universe -Audit Plan2 (2)'!$M$31:$M$173))</f>
        <v>3</v>
      </c>
      <c r="P59" s="58" t="s">
        <v>29</v>
      </c>
      <c r="Q59" s="50" t="s">
        <v>31</v>
      </c>
      <c r="R59" s="51">
        <f t="shared" si="1"/>
        <v>3</v>
      </c>
      <c r="S59" s="52"/>
      <c r="T59" s="59">
        <v>2019</v>
      </c>
      <c r="U59" s="53" t="s">
        <v>32</v>
      </c>
      <c r="V59" s="53" t="str">
        <f t="shared" si="2"/>
        <v>2022</v>
      </c>
      <c r="W59" s="53" t="str">
        <f t="shared" si="3"/>
        <v>-</v>
      </c>
      <c r="X59" s="53" t="str">
        <f t="shared" si="4"/>
        <v>-</v>
      </c>
      <c r="Y59" s="53" t="str">
        <f t="shared" si="5"/>
        <v>-</v>
      </c>
      <c r="Z59" s="49"/>
      <c r="AA59" s="49" t="str">
        <f t="shared" si="6"/>
        <v>Y</v>
      </c>
      <c r="AB59" s="49" t="s">
        <v>518</v>
      </c>
    </row>
    <row r="60" spans="1:28" s="48" customFormat="1" ht="24" x14ac:dyDescent="0.2">
      <c r="A60" s="50" t="s">
        <v>592</v>
      </c>
      <c r="B60" s="50" t="s">
        <v>478</v>
      </c>
      <c r="C60" s="56" t="s">
        <v>481</v>
      </c>
      <c r="D60" s="56" t="s">
        <v>479</v>
      </c>
      <c r="E60" s="50" t="s">
        <v>496</v>
      </c>
      <c r="F60" s="61"/>
      <c r="G60" s="61" t="s">
        <v>495</v>
      </c>
      <c r="H60" s="50" t="s">
        <v>179</v>
      </c>
      <c r="I60" s="50" t="s">
        <v>503</v>
      </c>
      <c r="J60" s="50"/>
      <c r="K60" s="50" t="s">
        <v>94</v>
      </c>
      <c r="L60" s="53" t="s">
        <v>30</v>
      </c>
      <c r="M60" s="51" t="str">
        <f t="shared" si="0"/>
        <v>Sat</v>
      </c>
      <c r="N60" s="57" t="s">
        <v>30</v>
      </c>
      <c r="O60" s="64">
        <f>IF(Q60="y",1,SUMIFS('Rating Grid'!$D$11:$D$34,'Rating Grid'!$B$11:$B$34,'Audit Universe -Audit Plan2 (2)'!$L$31:$L$173,'Rating Grid'!$C$11:$C$34,'Audit Universe -Audit Plan2 (2)'!$M$31:$M$173))</f>
        <v>4</v>
      </c>
      <c r="P60" s="58" t="s">
        <v>30</v>
      </c>
      <c r="Q60" s="50" t="s">
        <v>31</v>
      </c>
      <c r="R60" s="51">
        <f t="shared" si="1"/>
        <v>4</v>
      </c>
      <c r="S60" s="52"/>
      <c r="T60" s="59">
        <v>2019</v>
      </c>
      <c r="U60" s="53" t="s">
        <v>32</v>
      </c>
      <c r="V60" s="53">
        <v>2022</v>
      </c>
      <c r="W60" s="53"/>
      <c r="X60" s="53" t="str">
        <f t="shared" si="4"/>
        <v>-</v>
      </c>
      <c r="Y60" s="53" t="str">
        <f t="shared" si="5"/>
        <v>-</v>
      </c>
      <c r="Z60" s="49" t="s">
        <v>45</v>
      </c>
      <c r="AA60" s="49" t="str">
        <f t="shared" si="6"/>
        <v>Y</v>
      </c>
      <c r="AB60" s="49" t="s">
        <v>180</v>
      </c>
    </row>
    <row r="61" spans="1:28" s="48" customFormat="1" ht="24" x14ac:dyDescent="0.2">
      <c r="A61" s="50" t="s">
        <v>592</v>
      </c>
      <c r="B61" s="50" t="s">
        <v>478</v>
      </c>
      <c r="C61" s="56" t="s">
        <v>482</v>
      </c>
      <c r="D61" s="56" t="s">
        <v>483</v>
      </c>
      <c r="E61" s="50" t="s">
        <v>497</v>
      </c>
      <c r="F61" s="61" t="s">
        <v>181</v>
      </c>
      <c r="G61" s="61" t="s">
        <v>495</v>
      </c>
      <c r="H61" s="50" t="s">
        <v>191</v>
      </c>
      <c r="I61" s="50" t="s">
        <v>510</v>
      </c>
      <c r="J61" s="50"/>
      <c r="K61" s="50" t="s">
        <v>94</v>
      </c>
      <c r="L61" s="53" t="s">
        <v>29</v>
      </c>
      <c r="M61" s="51" t="s">
        <v>109</v>
      </c>
      <c r="N61" s="57" t="s">
        <v>29</v>
      </c>
      <c r="O61" s="64">
        <v>3</v>
      </c>
      <c r="P61" s="58" t="s">
        <v>29</v>
      </c>
      <c r="Q61" s="50" t="s">
        <v>31</v>
      </c>
      <c r="R61" s="51">
        <f t="shared" si="1"/>
        <v>3</v>
      </c>
      <c r="S61" s="52"/>
      <c r="T61" s="59">
        <v>2017</v>
      </c>
      <c r="U61" s="53" t="s">
        <v>32</v>
      </c>
      <c r="V61" s="53" t="s">
        <v>112</v>
      </c>
      <c r="W61" s="53">
        <v>2023</v>
      </c>
      <c r="X61" s="53" t="str">
        <f t="shared" si="4"/>
        <v>-</v>
      </c>
      <c r="Y61" s="53" t="str">
        <f t="shared" si="5"/>
        <v>-</v>
      </c>
      <c r="Z61" s="49"/>
      <c r="AA61" s="49" t="str">
        <f t="shared" si="6"/>
        <v>N</v>
      </c>
      <c r="AB61" s="49" t="s">
        <v>472</v>
      </c>
    </row>
    <row r="62" spans="1:28" x14ac:dyDescent="0.25">
      <c r="A62" s="50" t="s">
        <v>592</v>
      </c>
      <c r="B62" s="50" t="s">
        <v>182</v>
      </c>
      <c r="C62" s="56" t="s">
        <v>420</v>
      </c>
      <c r="D62" s="50" t="s">
        <v>563</v>
      </c>
      <c r="E62" s="50" t="s">
        <v>182</v>
      </c>
      <c r="F62" s="61" t="s">
        <v>184</v>
      </c>
      <c r="G62" s="61" t="s">
        <v>183</v>
      </c>
      <c r="H62" s="50" t="s">
        <v>192</v>
      </c>
      <c r="I62" s="50" t="s">
        <v>569</v>
      </c>
      <c r="J62" s="50"/>
      <c r="K62" s="50" t="s">
        <v>593</v>
      </c>
      <c r="L62" s="53" t="s">
        <v>29</v>
      </c>
      <c r="M62" s="51" t="str">
        <f t="shared" si="0"/>
        <v>NI</v>
      </c>
      <c r="N62" s="57" t="s">
        <v>29</v>
      </c>
      <c r="O62" s="64">
        <f>IF(Q62="y",1,SUMIFS('Rating Grid'!$D$11:$D$34,'Rating Grid'!$B$11:$B$34,'Audit Universe -Audit Plan2 (2)'!$L$31:$L$173,'Rating Grid'!$C$11:$C$34,'Audit Universe -Audit Plan2 (2)'!$M$31:$M$173))</f>
        <v>1</v>
      </c>
      <c r="P62" s="58" t="s">
        <v>29</v>
      </c>
      <c r="Q62" s="50" t="s">
        <v>45</v>
      </c>
      <c r="R62" s="51">
        <f t="shared" si="1"/>
        <v>1</v>
      </c>
      <c r="S62" s="52"/>
      <c r="T62" s="59">
        <v>2021</v>
      </c>
      <c r="U62" s="53" t="s">
        <v>36</v>
      </c>
      <c r="V62" s="53" t="str">
        <f t="shared" si="2"/>
        <v>2022</v>
      </c>
      <c r="W62" s="53" t="str">
        <f t="shared" si="3"/>
        <v>-</v>
      </c>
      <c r="X62" s="53" t="str">
        <f t="shared" si="4"/>
        <v>-</v>
      </c>
      <c r="Y62" s="53" t="str">
        <f t="shared" si="5"/>
        <v>-</v>
      </c>
      <c r="Z62" s="49" t="s">
        <v>45</v>
      </c>
      <c r="AA62" s="49" t="str">
        <f t="shared" si="6"/>
        <v>Y</v>
      </c>
      <c r="AB62" s="49" t="s">
        <v>185</v>
      </c>
    </row>
    <row r="63" spans="1:28" x14ac:dyDescent="0.25">
      <c r="A63" s="50" t="s">
        <v>592</v>
      </c>
      <c r="B63" s="50" t="s">
        <v>182</v>
      </c>
      <c r="C63" s="56" t="s">
        <v>400</v>
      </c>
      <c r="D63" s="50" t="s">
        <v>186</v>
      </c>
      <c r="E63" s="50" t="s">
        <v>182</v>
      </c>
      <c r="F63" s="61" t="s">
        <v>187</v>
      </c>
      <c r="G63" s="61" t="s">
        <v>559</v>
      </c>
      <c r="H63" s="50" t="s">
        <v>242</v>
      </c>
      <c r="I63" s="50" t="s">
        <v>560</v>
      </c>
      <c r="J63" s="50"/>
      <c r="K63" s="50" t="s">
        <v>593</v>
      </c>
      <c r="L63" s="53" t="s">
        <v>29</v>
      </c>
      <c r="M63" s="51" t="str">
        <f t="shared" si="0"/>
        <v>NI</v>
      </c>
      <c r="N63" s="57" t="s">
        <v>29</v>
      </c>
      <c r="O63" s="64">
        <f>IF(Q63="y",1,SUMIFS('Rating Grid'!$D$11:$D$34,'Rating Grid'!$B$11:$B$34,'Audit Universe -Audit Plan2 (2)'!$L$31:$L$173,'Rating Grid'!$C$11:$C$34,'Audit Universe -Audit Plan2 (2)'!$M$31:$M$173))</f>
        <v>1</v>
      </c>
      <c r="P63" s="57" t="s">
        <v>29</v>
      </c>
      <c r="Q63" s="50" t="s">
        <v>45</v>
      </c>
      <c r="R63" s="51">
        <f t="shared" si="1"/>
        <v>1</v>
      </c>
      <c r="S63" s="52"/>
      <c r="T63" s="59">
        <v>2021</v>
      </c>
      <c r="U63" s="53" t="s">
        <v>36</v>
      </c>
      <c r="V63" s="53" t="str">
        <f t="shared" si="2"/>
        <v>2022</v>
      </c>
      <c r="W63" s="53" t="str">
        <f t="shared" si="3"/>
        <v>-</v>
      </c>
      <c r="X63" s="53" t="str">
        <f t="shared" si="4"/>
        <v>-</v>
      </c>
      <c r="Y63" s="53" t="str">
        <f t="shared" si="5"/>
        <v>-</v>
      </c>
      <c r="AA63" s="49" t="str">
        <f t="shared" si="6"/>
        <v>Y</v>
      </c>
    </row>
    <row r="64" spans="1:28" x14ac:dyDescent="0.25">
      <c r="A64" s="50" t="s">
        <v>592</v>
      </c>
      <c r="B64" s="50" t="s">
        <v>182</v>
      </c>
      <c r="C64" s="56" t="s">
        <v>193</v>
      </c>
      <c r="D64" s="50" t="s">
        <v>194</v>
      </c>
      <c r="E64" s="50" t="s">
        <v>182</v>
      </c>
      <c r="F64" s="61" t="s">
        <v>184</v>
      </c>
      <c r="G64" s="61" t="s">
        <v>183</v>
      </c>
      <c r="H64" s="50" t="s">
        <v>192</v>
      </c>
      <c r="I64" s="50" t="s">
        <v>569</v>
      </c>
      <c r="J64" s="50"/>
      <c r="K64" s="50" t="s">
        <v>593</v>
      </c>
      <c r="L64" s="53" t="s">
        <v>29</v>
      </c>
      <c r="M64" s="51" t="str">
        <f t="shared" si="0"/>
        <v>NI</v>
      </c>
      <c r="N64" s="57" t="s">
        <v>29</v>
      </c>
      <c r="O64" s="64">
        <f>IF(Q64="y",1,SUMIFS('Rating Grid'!$D$11:$D$34,'Rating Grid'!$B$11:$B$34,'Audit Universe -Audit Plan2 (2)'!$L$31:$L$173,'Rating Grid'!$C$11:$C$34,'Audit Universe -Audit Plan2 (2)'!$M$31:$M$173))</f>
        <v>1</v>
      </c>
      <c r="P64" s="58" t="s">
        <v>29</v>
      </c>
      <c r="Q64" s="50" t="s">
        <v>45</v>
      </c>
      <c r="R64" s="51">
        <f t="shared" si="1"/>
        <v>1</v>
      </c>
      <c r="S64" s="60"/>
      <c r="T64" s="59">
        <v>2021</v>
      </c>
      <c r="U64" s="53" t="s">
        <v>36</v>
      </c>
      <c r="V64" s="53" t="str">
        <f t="shared" si="2"/>
        <v>2022</v>
      </c>
      <c r="W64" s="53" t="str">
        <f t="shared" si="3"/>
        <v>-</v>
      </c>
      <c r="X64" s="53" t="str">
        <f t="shared" si="4"/>
        <v>-</v>
      </c>
      <c r="Y64" s="53" t="str">
        <f t="shared" si="5"/>
        <v>-</v>
      </c>
      <c r="Z64" s="51" t="s">
        <v>45</v>
      </c>
      <c r="AA64" s="51" t="str">
        <f t="shared" si="6"/>
        <v>Y</v>
      </c>
      <c r="AB64" s="49" t="s">
        <v>185</v>
      </c>
    </row>
    <row r="65" spans="1:28" s="48" customFormat="1" x14ac:dyDescent="0.2">
      <c r="A65" s="50" t="s">
        <v>592</v>
      </c>
      <c r="B65" s="50" t="s">
        <v>195</v>
      </c>
      <c r="C65" s="56" t="s">
        <v>196</v>
      </c>
      <c r="D65" s="56" t="s">
        <v>197</v>
      </c>
      <c r="E65" s="50" t="s">
        <v>195</v>
      </c>
      <c r="F65" s="61">
        <v>705</v>
      </c>
      <c r="G65" s="61" t="s">
        <v>598</v>
      </c>
      <c r="H65" s="50" t="s">
        <v>599</v>
      </c>
      <c r="I65" s="50" t="s">
        <v>198</v>
      </c>
      <c r="J65" s="50" t="s">
        <v>407</v>
      </c>
      <c r="K65" s="50" t="s">
        <v>403</v>
      </c>
      <c r="L65" s="53" t="s">
        <v>108</v>
      </c>
      <c r="M65" s="51" t="str">
        <f t="shared" si="0"/>
        <v>N/A</v>
      </c>
      <c r="N65" s="50" t="s">
        <v>29</v>
      </c>
      <c r="O65" s="64">
        <f>IF(Q65="y",1,SUMIFS('Rating Grid'!$D$11:$D$34,'Rating Grid'!$B$11:$B$34,'Audit Universe -Audit Plan2 (2)'!$L$31:$L$173,'Rating Grid'!$C$11:$C$34,'Audit Universe -Audit Plan2 (2)'!$M$31:$M$173))</f>
        <v>2</v>
      </c>
      <c r="P65" s="58" t="s">
        <v>29</v>
      </c>
      <c r="Q65" s="50" t="s">
        <v>31</v>
      </c>
      <c r="R65" s="51">
        <f t="shared" si="1"/>
        <v>2</v>
      </c>
      <c r="S65" s="52"/>
      <c r="T65" s="59">
        <v>2017</v>
      </c>
      <c r="U65" s="53" t="s">
        <v>32</v>
      </c>
      <c r="V65" s="53" t="str">
        <f t="shared" si="2"/>
        <v>2022</v>
      </c>
      <c r="W65" s="53" t="str">
        <f t="shared" si="3"/>
        <v>-</v>
      </c>
      <c r="X65" s="53" t="str">
        <f t="shared" si="4"/>
        <v>-</v>
      </c>
      <c r="Y65" s="53" t="str">
        <f t="shared" si="5"/>
        <v>-</v>
      </c>
      <c r="Z65" s="49" t="s">
        <v>45</v>
      </c>
      <c r="AA65" s="49" t="str">
        <f t="shared" si="6"/>
        <v>N</v>
      </c>
      <c r="AB65" s="49"/>
    </row>
    <row r="66" spans="1:28" s="48" customFormat="1" x14ac:dyDescent="0.2">
      <c r="A66" s="50" t="s">
        <v>592</v>
      </c>
      <c r="B66" s="50" t="s">
        <v>195</v>
      </c>
      <c r="C66" s="56" t="s">
        <v>199</v>
      </c>
      <c r="D66" s="56" t="s">
        <v>200</v>
      </c>
      <c r="E66" s="50" t="s">
        <v>195</v>
      </c>
      <c r="F66" s="50">
        <v>705</v>
      </c>
      <c r="G66" s="61" t="s">
        <v>598</v>
      </c>
      <c r="H66" s="50" t="s">
        <v>599</v>
      </c>
      <c r="I66" s="50" t="s">
        <v>198</v>
      </c>
      <c r="J66" s="50" t="s">
        <v>201</v>
      </c>
      <c r="K66" s="50" t="s">
        <v>403</v>
      </c>
      <c r="L66" s="53" t="s">
        <v>29</v>
      </c>
      <c r="M66" s="51" t="str">
        <f t="shared" si="0"/>
        <v>NI</v>
      </c>
      <c r="N66" s="50" t="s">
        <v>29</v>
      </c>
      <c r="O66" s="64">
        <f>IF(Q66="y",1,SUMIFS('Rating Grid'!$D$11:$D$34,'Rating Grid'!$B$11:$B$34,'Audit Universe -Audit Plan2 (2)'!$L$31:$L$173,'Rating Grid'!$C$11:$C$34,'Audit Universe -Audit Plan2 (2)'!$M$31:$M$173))</f>
        <v>3</v>
      </c>
      <c r="P66" s="58" t="s">
        <v>29</v>
      </c>
      <c r="Q66" s="50" t="s">
        <v>31</v>
      </c>
      <c r="R66" s="51">
        <f t="shared" si="1"/>
        <v>3</v>
      </c>
      <c r="S66" s="55"/>
      <c r="T66" s="59">
        <v>2021</v>
      </c>
      <c r="U66" s="53" t="s">
        <v>36</v>
      </c>
      <c r="V66" s="53" t="str">
        <f t="shared" si="2"/>
        <v>-</v>
      </c>
      <c r="W66" s="53" t="str">
        <f t="shared" si="3"/>
        <v>-</v>
      </c>
      <c r="X66" s="53" t="str">
        <f t="shared" si="4"/>
        <v>2024</v>
      </c>
      <c r="Y66" s="53" t="str">
        <f t="shared" si="5"/>
        <v>-</v>
      </c>
      <c r="Z66" s="49"/>
      <c r="AA66" s="49" t="str">
        <f t="shared" si="6"/>
        <v>Y</v>
      </c>
      <c r="AB66" s="49"/>
    </row>
    <row r="67" spans="1:28" s="48" customFormat="1" ht="24" x14ac:dyDescent="0.2">
      <c r="A67" s="50" t="s">
        <v>592</v>
      </c>
      <c r="B67" s="50" t="s">
        <v>195</v>
      </c>
      <c r="C67" s="56" t="s">
        <v>202</v>
      </c>
      <c r="D67" s="56" t="s">
        <v>203</v>
      </c>
      <c r="E67" s="50" t="s">
        <v>195</v>
      </c>
      <c r="F67" s="61">
        <v>705</v>
      </c>
      <c r="G67" s="61" t="s">
        <v>598</v>
      </c>
      <c r="H67" s="50" t="s">
        <v>599</v>
      </c>
      <c r="I67" s="50" t="s">
        <v>198</v>
      </c>
      <c r="J67" s="50" t="s">
        <v>204</v>
      </c>
      <c r="K67" s="50" t="s">
        <v>403</v>
      </c>
      <c r="L67" s="53" t="s">
        <v>29</v>
      </c>
      <c r="M67" s="51" t="str">
        <f t="shared" si="0"/>
        <v>N/A</v>
      </c>
      <c r="N67" s="57" t="s">
        <v>29</v>
      </c>
      <c r="O67" s="64">
        <f>IF(Q67="y",1,SUMIFS('Rating Grid'!$D$11:$D$34,'Rating Grid'!$B$11:$B$34,'Audit Universe -Audit Plan2 (2)'!$L$31:$L$173,'Rating Grid'!$C$11:$C$34,'Audit Universe -Audit Plan2 (2)'!$M$31:$M$173))</f>
        <v>3</v>
      </c>
      <c r="P67" s="58" t="s">
        <v>29</v>
      </c>
      <c r="Q67" s="50" t="s">
        <v>31</v>
      </c>
      <c r="R67" s="51">
        <f t="shared" si="1"/>
        <v>3</v>
      </c>
      <c r="S67" s="55"/>
      <c r="T67" s="59">
        <v>2010</v>
      </c>
      <c r="U67" s="53" t="s">
        <v>112</v>
      </c>
      <c r="V67" s="53" t="str">
        <f t="shared" si="2"/>
        <v>2022</v>
      </c>
      <c r="W67" s="53" t="str">
        <f t="shared" si="3"/>
        <v>-</v>
      </c>
      <c r="X67" s="53" t="str">
        <f t="shared" si="4"/>
        <v>-</v>
      </c>
      <c r="Y67" s="53" t="str">
        <f t="shared" si="5"/>
        <v>-</v>
      </c>
      <c r="Z67" s="49"/>
      <c r="AA67" s="49" t="str">
        <f t="shared" si="6"/>
        <v>N</v>
      </c>
      <c r="AB67" s="49"/>
    </row>
    <row r="68" spans="1:28" s="48" customFormat="1" x14ac:dyDescent="0.2">
      <c r="A68" s="50" t="s">
        <v>592</v>
      </c>
      <c r="B68" s="50" t="s">
        <v>170</v>
      </c>
      <c r="C68" s="56" t="s">
        <v>206</v>
      </c>
      <c r="D68" s="56" t="s">
        <v>207</v>
      </c>
      <c r="E68" s="50" t="s">
        <v>195</v>
      </c>
      <c r="F68" s="61">
        <v>705</v>
      </c>
      <c r="G68" s="61" t="s">
        <v>172</v>
      </c>
      <c r="H68" s="50" t="s">
        <v>602</v>
      </c>
      <c r="I68" s="50" t="s">
        <v>412</v>
      </c>
      <c r="J68" s="50" t="s">
        <v>208</v>
      </c>
      <c r="K68" s="50" t="s">
        <v>403</v>
      </c>
      <c r="L68" s="53" t="s">
        <v>29</v>
      </c>
      <c r="M68" s="51" t="str">
        <f t="shared" ref="M68:M131" si="7">IF(T68&gt;2017,U68,"N/A")</f>
        <v>NI</v>
      </c>
      <c r="N68" s="57" t="s">
        <v>29</v>
      </c>
      <c r="O68" s="64">
        <f>IF(Q68="y",1,SUMIFS('Rating Grid'!$D$11:$D$34,'Rating Grid'!$B$11:$B$34,'Audit Universe -Audit Plan2 (2)'!$L$31:$L$173,'Rating Grid'!$C$11:$C$34,'Audit Universe -Audit Plan2 (2)'!$M$31:$M$173))</f>
        <v>3</v>
      </c>
      <c r="P68" s="58" t="s">
        <v>29</v>
      </c>
      <c r="Q68" s="50" t="s">
        <v>31</v>
      </c>
      <c r="R68" s="51">
        <f t="shared" ref="R68:R131" si="8">IF(O68&gt;S68,O68,S68)</f>
        <v>3</v>
      </c>
      <c r="S68" s="55"/>
      <c r="T68" s="59">
        <v>2020</v>
      </c>
      <c r="U68" s="53" t="s">
        <v>36</v>
      </c>
      <c r="V68" s="53" t="str">
        <f t="shared" ref="V68:V131" si="9">IF($T68+$R68&lt;=2022,"2022","-")</f>
        <v>-</v>
      </c>
      <c r="W68" s="53" t="str">
        <f t="shared" ref="W68:W131" si="10">IF($T68+$R68=2023,"2023","-")</f>
        <v>2023</v>
      </c>
      <c r="X68" s="53" t="str">
        <f t="shared" ref="X68:X131" si="11">IF($T68+$R68=2024,"2024","-")</f>
        <v>-</v>
      </c>
      <c r="Y68" s="53" t="str">
        <f t="shared" ref="Y68:Y131" si="12">IF($T68+$R68=2025,"2025","-")</f>
        <v>-</v>
      </c>
      <c r="Z68" s="49"/>
      <c r="AA68" s="49" t="str">
        <f t="shared" ref="AA68:AA131" si="13">IF($T68&gt;2018,"Y","N")</f>
        <v>Y</v>
      </c>
      <c r="AB68" s="49"/>
    </row>
    <row r="69" spans="1:28" s="48" customFormat="1" x14ac:dyDescent="0.2">
      <c r="A69" s="50" t="s">
        <v>592</v>
      </c>
      <c r="B69" s="50" t="s">
        <v>195</v>
      </c>
      <c r="C69" s="56" t="s">
        <v>199</v>
      </c>
      <c r="D69" s="56" t="s">
        <v>209</v>
      </c>
      <c r="E69" s="50" t="s">
        <v>195</v>
      </c>
      <c r="F69" s="50">
        <v>705</v>
      </c>
      <c r="G69" s="61" t="s">
        <v>598</v>
      </c>
      <c r="H69" s="50" t="s">
        <v>599</v>
      </c>
      <c r="I69" s="50" t="s">
        <v>198</v>
      </c>
      <c r="J69" s="50" t="s">
        <v>411</v>
      </c>
      <c r="K69" s="50" t="s">
        <v>403</v>
      </c>
      <c r="L69" s="53" t="s">
        <v>29</v>
      </c>
      <c r="M69" s="51" t="str">
        <f t="shared" si="7"/>
        <v>Sat</v>
      </c>
      <c r="N69" s="57" t="s">
        <v>30</v>
      </c>
      <c r="O69" s="64">
        <f>IF(Q69="y",1,SUMIFS('Rating Grid'!$D$11:$D$34,'Rating Grid'!$B$11:$B$34,'Audit Universe -Audit Plan2 (2)'!$L$31:$L$173,'Rating Grid'!$C$11:$C$34,'Audit Universe -Audit Plan2 (2)'!$M$31:$M$173))</f>
        <v>3</v>
      </c>
      <c r="P69" s="58" t="s">
        <v>30</v>
      </c>
      <c r="Q69" s="50" t="s">
        <v>31</v>
      </c>
      <c r="R69" s="51">
        <f t="shared" si="8"/>
        <v>3</v>
      </c>
      <c r="S69" s="52"/>
      <c r="T69" s="59">
        <v>2020</v>
      </c>
      <c r="U69" s="53" t="s">
        <v>32</v>
      </c>
      <c r="V69" s="53" t="str">
        <f t="shared" si="9"/>
        <v>-</v>
      </c>
      <c r="W69" s="53" t="str">
        <f t="shared" si="10"/>
        <v>2023</v>
      </c>
      <c r="X69" s="53" t="str">
        <f t="shared" si="11"/>
        <v>-</v>
      </c>
      <c r="Y69" s="53" t="str">
        <f t="shared" si="12"/>
        <v>-</v>
      </c>
      <c r="Z69" s="49"/>
      <c r="AA69" s="49" t="str">
        <f t="shared" si="13"/>
        <v>Y</v>
      </c>
      <c r="AB69" s="49"/>
    </row>
    <row r="70" spans="1:28" s="48" customFormat="1" ht="24" x14ac:dyDescent="0.2">
      <c r="A70" s="50" t="s">
        <v>592</v>
      </c>
      <c r="B70" s="50" t="s">
        <v>195</v>
      </c>
      <c r="C70" s="56" t="s">
        <v>202</v>
      </c>
      <c r="D70" s="56" t="s">
        <v>210</v>
      </c>
      <c r="E70" s="50" t="s">
        <v>195</v>
      </c>
      <c r="F70" s="61">
        <v>705</v>
      </c>
      <c r="G70" s="61" t="s">
        <v>598</v>
      </c>
      <c r="H70" s="50" t="s">
        <v>599</v>
      </c>
      <c r="I70" s="50" t="s">
        <v>198</v>
      </c>
      <c r="J70" s="50" t="s">
        <v>405</v>
      </c>
      <c r="K70" s="50" t="s">
        <v>403</v>
      </c>
      <c r="L70" s="53" t="s">
        <v>108</v>
      </c>
      <c r="M70" s="51" t="str">
        <f t="shared" si="7"/>
        <v>Sat</v>
      </c>
      <c r="N70" s="50" t="s">
        <v>30</v>
      </c>
      <c r="O70" s="64">
        <f>IF(Q70="y",1,SUMIFS('Rating Grid'!$D$11:$D$34,'Rating Grid'!$B$11:$B$34,'Audit Universe -Audit Plan2 (2)'!$L$31:$L$173,'Rating Grid'!$C$11:$C$34,'Audit Universe -Audit Plan2 (2)'!$M$31:$M$173))</f>
        <v>2</v>
      </c>
      <c r="P70" s="58" t="s">
        <v>30</v>
      </c>
      <c r="Q70" s="50" t="s">
        <v>31</v>
      </c>
      <c r="R70" s="51">
        <f t="shared" si="8"/>
        <v>2</v>
      </c>
      <c r="S70" s="52"/>
      <c r="T70" s="59">
        <v>2019</v>
      </c>
      <c r="U70" s="53" t="s">
        <v>32</v>
      </c>
      <c r="V70" s="53" t="str">
        <f t="shared" si="9"/>
        <v>2022</v>
      </c>
      <c r="W70" s="53" t="str">
        <f t="shared" si="10"/>
        <v>-</v>
      </c>
      <c r="X70" s="53" t="str">
        <f t="shared" si="11"/>
        <v>-</v>
      </c>
      <c r="Y70" s="53" t="str">
        <f t="shared" si="12"/>
        <v>-</v>
      </c>
      <c r="Z70" s="49" t="s">
        <v>45</v>
      </c>
      <c r="AA70" s="49" t="str">
        <f t="shared" si="13"/>
        <v>Y</v>
      </c>
      <c r="AB70" s="49"/>
    </row>
    <row r="71" spans="1:28" s="48" customFormat="1" x14ac:dyDescent="0.2">
      <c r="A71" s="50" t="s">
        <v>592</v>
      </c>
      <c r="B71" s="50" t="s">
        <v>195</v>
      </c>
      <c r="C71" s="56" t="s">
        <v>202</v>
      </c>
      <c r="D71" s="56" t="s">
        <v>211</v>
      </c>
      <c r="E71" s="50" t="s">
        <v>195</v>
      </c>
      <c r="F71" s="61">
        <v>705</v>
      </c>
      <c r="G71" s="61" t="s">
        <v>598</v>
      </c>
      <c r="H71" s="50" t="s">
        <v>599</v>
      </c>
      <c r="I71" s="50" t="s">
        <v>198</v>
      </c>
      <c r="J71" s="50"/>
      <c r="K71" s="50" t="s">
        <v>403</v>
      </c>
      <c r="L71" s="53" t="s">
        <v>29</v>
      </c>
      <c r="M71" s="51" t="str">
        <f t="shared" si="7"/>
        <v>N/A</v>
      </c>
      <c r="N71" s="57" t="s">
        <v>29</v>
      </c>
      <c r="O71" s="64">
        <f>IF(Q71="y",1,SUMIFS('Rating Grid'!$D$11:$D$34,'Rating Grid'!$B$11:$B$34,'Audit Universe -Audit Plan2 (2)'!$L$31:$L$173,'Rating Grid'!$C$11:$C$34,'Audit Universe -Audit Plan2 (2)'!$M$31:$M$173))</f>
        <v>3</v>
      </c>
      <c r="P71" s="58" t="s">
        <v>29</v>
      </c>
      <c r="Q71" s="50" t="s">
        <v>31</v>
      </c>
      <c r="R71" s="51">
        <f t="shared" si="8"/>
        <v>3</v>
      </c>
      <c r="S71" s="52"/>
      <c r="T71" s="59">
        <v>2010</v>
      </c>
      <c r="U71" s="53" t="s">
        <v>112</v>
      </c>
      <c r="V71" s="53" t="str">
        <f t="shared" si="9"/>
        <v>2022</v>
      </c>
      <c r="W71" s="53" t="str">
        <f t="shared" si="10"/>
        <v>-</v>
      </c>
      <c r="X71" s="53" t="str">
        <f t="shared" si="11"/>
        <v>-</v>
      </c>
      <c r="Y71" s="53" t="str">
        <f t="shared" si="12"/>
        <v>-</v>
      </c>
      <c r="Z71" s="49"/>
      <c r="AA71" s="49" t="str">
        <f t="shared" si="13"/>
        <v>N</v>
      </c>
      <c r="AB71" s="49" t="s">
        <v>212</v>
      </c>
    </row>
    <row r="72" spans="1:28" s="48" customFormat="1" x14ac:dyDescent="0.2">
      <c r="A72" s="50" t="s">
        <v>592</v>
      </c>
      <c r="B72" s="50" t="s">
        <v>195</v>
      </c>
      <c r="C72" s="56" t="s">
        <v>213</v>
      </c>
      <c r="D72" s="56" t="s">
        <v>214</v>
      </c>
      <c r="E72" s="50" t="s">
        <v>195</v>
      </c>
      <c r="F72" s="50">
        <v>705</v>
      </c>
      <c r="G72" s="61" t="s">
        <v>598</v>
      </c>
      <c r="H72" s="50" t="s">
        <v>599</v>
      </c>
      <c r="I72" s="50" t="s">
        <v>404</v>
      </c>
      <c r="J72" s="50"/>
      <c r="K72" s="50" t="s">
        <v>403</v>
      </c>
      <c r="L72" s="53" t="s">
        <v>29</v>
      </c>
      <c r="M72" s="51" t="str">
        <f t="shared" si="7"/>
        <v>N/A</v>
      </c>
      <c r="N72" s="57" t="s">
        <v>29</v>
      </c>
      <c r="O72" s="64">
        <f>IF(Q72="y",1,SUMIFS('Rating Grid'!$D$11:$D$34,'Rating Grid'!$B$11:$B$34,'Audit Universe -Audit Plan2 (2)'!$L$31:$L$173,'Rating Grid'!$C$11:$C$34,'Audit Universe -Audit Plan2 (2)'!$M$31:$M$173))</f>
        <v>3</v>
      </c>
      <c r="P72" s="58" t="s">
        <v>108</v>
      </c>
      <c r="Q72" s="50" t="s">
        <v>31</v>
      </c>
      <c r="R72" s="51">
        <f t="shared" si="8"/>
        <v>3</v>
      </c>
      <c r="S72" s="55"/>
      <c r="T72" s="59">
        <v>2010</v>
      </c>
      <c r="U72" s="53" t="s">
        <v>112</v>
      </c>
      <c r="V72" s="53" t="str">
        <f t="shared" si="9"/>
        <v>2022</v>
      </c>
      <c r="W72" s="53" t="str">
        <f t="shared" si="10"/>
        <v>-</v>
      </c>
      <c r="X72" s="53" t="str">
        <f t="shared" si="11"/>
        <v>-</v>
      </c>
      <c r="Y72" s="53" t="str">
        <f t="shared" si="12"/>
        <v>-</v>
      </c>
      <c r="Z72" s="49"/>
      <c r="AA72" s="49" t="str">
        <f t="shared" si="13"/>
        <v>N</v>
      </c>
      <c r="AB72" s="49"/>
    </row>
    <row r="73" spans="1:28" s="48" customFormat="1" x14ac:dyDescent="0.2">
      <c r="A73" s="50" t="s">
        <v>592</v>
      </c>
      <c r="B73" s="50" t="s">
        <v>195</v>
      </c>
      <c r="C73" s="56" t="s">
        <v>196</v>
      </c>
      <c r="D73" s="56" t="s">
        <v>215</v>
      </c>
      <c r="E73" s="50" t="s">
        <v>195</v>
      </c>
      <c r="F73" s="50">
        <v>551</v>
      </c>
      <c r="G73" s="61" t="s">
        <v>598</v>
      </c>
      <c r="H73" s="50" t="s">
        <v>599</v>
      </c>
      <c r="I73" s="50" t="s">
        <v>198</v>
      </c>
      <c r="J73" s="50"/>
      <c r="K73" s="50" t="s">
        <v>403</v>
      </c>
      <c r="L73" s="53" t="s">
        <v>108</v>
      </c>
      <c r="M73" s="51" t="str">
        <f t="shared" si="7"/>
        <v>NI</v>
      </c>
      <c r="N73" s="50" t="s">
        <v>29</v>
      </c>
      <c r="O73" s="64">
        <f>IF(Q73="y",1,SUMIFS('Rating Grid'!$D$11:$D$34,'Rating Grid'!$B$11:$B$34,'Audit Universe -Audit Plan2 (2)'!$L$31:$L$173,'Rating Grid'!$C$11:$C$34,'Audit Universe -Audit Plan2 (2)'!$M$31:$M$173))</f>
        <v>2</v>
      </c>
      <c r="P73" s="58" t="s">
        <v>108</v>
      </c>
      <c r="Q73" s="50" t="s">
        <v>31</v>
      </c>
      <c r="R73" s="51">
        <f t="shared" si="8"/>
        <v>2</v>
      </c>
      <c r="S73" s="52"/>
      <c r="T73" s="59">
        <v>2020</v>
      </c>
      <c r="U73" s="53" t="s">
        <v>36</v>
      </c>
      <c r="V73" s="53" t="str">
        <f t="shared" si="9"/>
        <v>2022</v>
      </c>
      <c r="W73" s="53" t="str">
        <f t="shared" si="10"/>
        <v>-</v>
      </c>
      <c r="X73" s="53" t="str">
        <f t="shared" si="11"/>
        <v>-</v>
      </c>
      <c r="Y73" s="53" t="str">
        <f t="shared" si="12"/>
        <v>-</v>
      </c>
      <c r="Z73" s="49"/>
      <c r="AA73" s="49" t="str">
        <f t="shared" si="13"/>
        <v>Y</v>
      </c>
      <c r="AB73" s="49"/>
    </row>
    <row r="74" spans="1:28" s="48" customFormat="1" x14ac:dyDescent="0.2">
      <c r="A74" s="50" t="s">
        <v>592</v>
      </c>
      <c r="B74" s="50" t="s">
        <v>195</v>
      </c>
      <c r="C74" s="56" t="s">
        <v>202</v>
      </c>
      <c r="D74" s="56" t="s">
        <v>202</v>
      </c>
      <c r="E74" s="50" t="s">
        <v>195</v>
      </c>
      <c r="F74" s="61">
        <v>705</v>
      </c>
      <c r="G74" s="61" t="s">
        <v>598</v>
      </c>
      <c r="H74" s="50" t="s">
        <v>599</v>
      </c>
      <c r="I74" s="50" t="s">
        <v>198</v>
      </c>
      <c r="J74" s="50" t="s">
        <v>405</v>
      </c>
      <c r="K74" s="50" t="s">
        <v>403</v>
      </c>
      <c r="L74" s="53" t="s">
        <v>108</v>
      </c>
      <c r="M74" s="51" t="str">
        <f t="shared" si="7"/>
        <v>NI</v>
      </c>
      <c r="N74" s="50" t="s">
        <v>29</v>
      </c>
      <c r="O74" s="64">
        <f>IF(Q74="y",1,SUMIFS('Rating Grid'!$D$11:$D$34,'Rating Grid'!$B$11:$B$34,'Audit Universe -Audit Plan2 (2)'!$L$31:$L$173,'Rating Grid'!$C$11:$C$34,'Audit Universe -Audit Plan2 (2)'!$M$31:$M$173))</f>
        <v>2</v>
      </c>
      <c r="P74" s="58" t="s">
        <v>29</v>
      </c>
      <c r="Q74" s="50" t="s">
        <v>31</v>
      </c>
      <c r="R74" s="51">
        <f t="shared" si="8"/>
        <v>3</v>
      </c>
      <c r="S74" s="52">
        <v>3</v>
      </c>
      <c r="T74" s="59">
        <v>2019</v>
      </c>
      <c r="U74" s="53" t="s">
        <v>36</v>
      </c>
      <c r="V74" s="53" t="str">
        <f t="shared" si="9"/>
        <v>2022</v>
      </c>
      <c r="W74" s="53" t="str">
        <f t="shared" si="10"/>
        <v>-</v>
      </c>
      <c r="X74" s="53" t="str">
        <f t="shared" si="11"/>
        <v>-</v>
      </c>
      <c r="Y74" s="53" t="str">
        <f t="shared" si="12"/>
        <v>-</v>
      </c>
      <c r="Z74" s="49"/>
      <c r="AA74" s="49" t="str">
        <f t="shared" si="13"/>
        <v>Y</v>
      </c>
      <c r="AB74" s="49"/>
    </row>
    <row r="75" spans="1:28" s="48" customFormat="1" x14ac:dyDescent="0.2">
      <c r="A75" s="50" t="s">
        <v>592</v>
      </c>
      <c r="B75" s="50" t="s">
        <v>195</v>
      </c>
      <c r="C75" s="56" t="s">
        <v>196</v>
      </c>
      <c r="D75" s="56" t="s">
        <v>216</v>
      </c>
      <c r="E75" s="50" t="s">
        <v>195</v>
      </c>
      <c r="F75" s="50">
        <v>705</v>
      </c>
      <c r="G75" s="61" t="s">
        <v>598</v>
      </c>
      <c r="H75" s="50" t="s">
        <v>599</v>
      </c>
      <c r="I75" s="50" t="s">
        <v>198</v>
      </c>
      <c r="J75" s="50" t="s">
        <v>410</v>
      </c>
      <c r="K75" s="50" t="s">
        <v>403</v>
      </c>
      <c r="L75" s="53" t="s">
        <v>29</v>
      </c>
      <c r="M75" s="51" t="str">
        <f t="shared" si="7"/>
        <v>NI</v>
      </c>
      <c r="N75" s="50" t="s">
        <v>29</v>
      </c>
      <c r="O75" s="64">
        <f>IF(Q75="y",1,SUMIFS('Rating Grid'!$D$11:$D$34,'Rating Grid'!$B$11:$B$34,'Audit Universe -Audit Plan2 (2)'!$L$31:$L$173,'Rating Grid'!$C$11:$C$34,'Audit Universe -Audit Plan2 (2)'!$M$31:$M$173))</f>
        <v>3</v>
      </c>
      <c r="P75" s="58" t="s">
        <v>217</v>
      </c>
      <c r="Q75" s="50" t="s">
        <v>31</v>
      </c>
      <c r="R75" s="51">
        <f t="shared" si="8"/>
        <v>3</v>
      </c>
      <c r="S75" s="55"/>
      <c r="T75" s="59">
        <v>2018</v>
      </c>
      <c r="U75" s="53" t="s">
        <v>36</v>
      </c>
      <c r="V75" s="53" t="str">
        <f t="shared" si="9"/>
        <v>2022</v>
      </c>
      <c r="W75" s="53" t="str">
        <f t="shared" si="10"/>
        <v>-</v>
      </c>
      <c r="X75" s="53" t="str">
        <f t="shared" si="11"/>
        <v>-</v>
      </c>
      <c r="Y75" s="53" t="str">
        <f t="shared" si="12"/>
        <v>-</v>
      </c>
      <c r="Z75" s="49" t="s">
        <v>45</v>
      </c>
      <c r="AA75" s="49" t="str">
        <f t="shared" si="13"/>
        <v>N</v>
      </c>
      <c r="AB75" s="49" t="s">
        <v>218</v>
      </c>
    </row>
    <row r="76" spans="1:28" s="48" customFormat="1" ht="24" x14ac:dyDescent="0.2">
      <c r="A76" s="50" t="s">
        <v>592</v>
      </c>
      <c r="B76" s="50" t="s">
        <v>97</v>
      </c>
      <c r="C76" s="56" t="s">
        <v>205</v>
      </c>
      <c r="D76" s="56" t="s">
        <v>205</v>
      </c>
      <c r="E76" s="50" t="s">
        <v>97</v>
      </c>
      <c r="F76" s="61" t="s">
        <v>219</v>
      </c>
      <c r="G76" s="61" t="s">
        <v>101</v>
      </c>
      <c r="H76" s="50" t="s">
        <v>102</v>
      </c>
      <c r="I76" s="50" t="s">
        <v>220</v>
      </c>
      <c r="J76" s="50"/>
      <c r="K76" s="50" t="s">
        <v>28</v>
      </c>
      <c r="L76" s="55" t="s">
        <v>30</v>
      </c>
      <c r="M76" s="51" t="str">
        <f t="shared" si="7"/>
        <v>NI</v>
      </c>
      <c r="N76" s="50" t="s">
        <v>29</v>
      </c>
      <c r="O76" s="64">
        <f>IF(Q76="y",1,SUMIFS('Rating Grid'!$D$11:$D$34,'Rating Grid'!$B$11:$B$34,'Audit Universe -Audit Plan2 (2)'!$L$31:$L$173,'Rating Grid'!$C$11:$C$34,'Audit Universe -Audit Plan2 (2)'!$M$31:$M$173))</f>
        <v>4</v>
      </c>
      <c r="P76" s="58" t="s">
        <v>29</v>
      </c>
      <c r="Q76" s="50" t="s">
        <v>31</v>
      </c>
      <c r="R76" s="51">
        <f t="shared" si="8"/>
        <v>4</v>
      </c>
      <c r="S76" s="52"/>
      <c r="T76" s="59">
        <v>2019</v>
      </c>
      <c r="U76" s="53" t="s">
        <v>36</v>
      </c>
      <c r="V76" s="53" t="str">
        <f t="shared" si="9"/>
        <v>-</v>
      </c>
      <c r="W76" s="53" t="str">
        <f t="shared" si="10"/>
        <v>2023</v>
      </c>
      <c r="X76" s="53" t="str">
        <f t="shared" si="11"/>
        <v>-</v>
      </c>
      <c r="Y76" s="53" t="str">
        <f t="shared" si="12"/>
        <v>-</v>
      </c>
      <c r="Z76" s="49"/>
      <c r="AA76" s="49" t="str">
        <f t="shared" si="13"/>
        <v>Y</v>
      </c>
      <c r="AB76" s="54"/>
    </row>
    <row r="77" spans="1:28" s="48" customFormat="1" ht="24" x14ac:dyDescent="0.2">
      <c r="A77" s="50" t="s">
        <v>592</v>
      </c>
      <c r="B77" s="50" t="s">
        <v>221</v>
      </c>
      <c r="C77" s="56" t="s">
        <v>223</v>
      </c>
      <c r="D77" s="56" t="s">
        <v>224</v>
      </c>
      <c r="E77" s="50" t="s">
        <v>221</v>
      </c>
      <c r="F77" s="50">
        <v>709</v>
      </c>
      <c r="G77" s="79" t="s">
        <v>604</v>
      </c>
      <c r="H77" s="78" t="s">
        <v>602</v>
      </c>
      <c r="I77" s="78" t="s">
        <v>605</v>
      </c>
      <c r="J77" s="50" t="s">
        <v>570</v>
      </c>
      <c r="K77" s="50" t="s">
        <v>403</v>
      </c>
      <c r="L77" s="53" t="s">
        <v>108</v>
      </c>
      <c r="M77" s="51" t="str">
        <f t="shared" si="7"/>
        <v>Sat</v>
      </c>
      <c r="N77" s="50" t="s">
        <v>29</v>
      </c>
      <c r="O77" s="64">
        <f>IF(Q77="y",1,SUMIFS('Rating Grid'!$D$11:$D$34,'Rating Grid'!$B$11:$B$34,'Audit Universe -Audit Plan2 (2)'!$L$31:$L$173,'Rating Grid'!$C$11:$C$34,'Audit Universe -Audit Plan2 (2)'!$M$31:$M$173))</f>
        <v>2</v>
      </c>
      <c r="P77" s="58" t="s">
        <v>29</v>
      </c>
      <c r="Q77" s="50" t="s">
        <v>31</v>
      </c>
      <c r="R77" s="51">
        <f t="shared" si="8"/>
        <v>2</v>
      </c>
      <c r="S77" s="52"/>
      <c r="T77" s="59">
        <v>2021</v>
      </c>
      <c r="U77" s="53" t="s">
        <v>32</v>
      </c>
      <c r="V77" s="53" t="str">
        <f t="shared" si="9"/>
        <v>-</v>
      </c>
      <c r="W77" s="53" t="str">
        <f t="shared" si="10"/>
        <v>2023</v>
      </c>
      <c r="X77" s="53" t="str">
        <f t="shared" si="11"/>
        <v>-</v>
      </c>
      <c r="Y77" s="53" t="str">
        <f t="shared" si="12"/>
        <v>-</v>
      </c>
      <c r="Z77" s="49"/>
      <c r="AA77" s="49" t="str">
        <f t="shared" si="13"/>
        <v>Y</v>
      </c>
      <c r="AB77" s="49"/>
    </row>
    <row r="78" spans="1:28" s="48" customFormat="1" ht="24" x14ac:dyDescent="0.2">
      <c r="A78" s="50" t="s">
        <v>592</v>
      </c>
      <c r="B78" s="50" t="s">
        <v>221</v>
      </c>
      <c r="C78" s="56" t="s">
        <v>225</v>
      </c>
      <c r="D78" s="56" t="s">
        <v>226</v>
      </c>
      <c r="E78" s="50" t="s">
        <v>221</v>
      </c>
      <c r="F78" s="61"/>
      <c r="G78" s="61" t="s">
        <v>141</v>
      </c>
      <c r="H78" s="50" t="s">
        <v>603</v>
      </c>
      <c r="I78" s="50" t="s">
        <v>242</v>
      </c>
      <c r="J78" s="50" t="s">
        <v>418</v>
      </c>
      <c r="K78" s="50" t="s">
        <v>28</v>
      </c>
      <c r="L78" s="53" t="s">
        <v>29</v>
      </c>
      <c r="M78" s="51" t="str">
        <f t="shared" si="7"/>
        <v>Sat</v>
      </c>
      <c r="N78" s="50" t="s">
        <v>29</v>
      </c>
      <c r="O78" s="64">
        <f>IF(Q78="y",1,SUMIFS('Rating Grid'!$D$11:$D$34,'Rating Grid'!$B$11:$B$34,'Audit Universe -Audit Plan2 (2)'!$L$31:$L$173,'Rating Grid'!$C$11:$C$34,'Audit Universe -Audit Plan2 (2)'!$M$31:$M$173))</f>
        <v>3</v>
      </c>
      <c r="P78" s="58" t="s">
        <v>29</v>
      </c>
      <c r="Q78" s="50" t="s">
        <v>31</v>
      </c>
      <c r="R78" s="51">
        <f t="shared" si="8"/>
        <v>3</v>
      </c>
      <c r="S78" s="52"/>
      <c r="T78" s="59">
        <v>2018</v>
      </c>
      <c r="U78" s="53" t="s">
        <v>32</v>
      </c>
      <c r="V78" s="53" t="str">
        <f t="shared" si="9"/>
        <v>2022</v>
      </c>
      <c r="W78" s="53" t="str">
        <f t="shared" si="10"/>
        <v>-</v>
      </c>
      <c r="X78" s="53" t="str">
        <f t="shared" si="11"/>
        <v>-</v>
      </c>
      <c r="Y78" s="53" t="str">
        <f t="shared" si="12"/>
        <v>-</v>
      </c>
      <c r="Z78" s="49" t="s">
        <v>45</v>
      </c>
      <c r="AA78" s="49" t="str">
        <f t="shared" si="13"/>
        <v>N</v>
      </c>
      <c r="AB78" s="73" t="s">
        <v>531</v>
      </c>
    </row>
    <row r="79" spans="1:28" s="48" customFormat="1" x14ac:dyDescent="0.2">
      <c r="A79" s="50" t="s">
        <v>592</v>
      </c>
      <c r="B79" s="50" t="s">
        <v>221</v>
      </c>
      <c r="C79" s="56" t="s">
        <v>227</v>
      </c>
      <c r="D79" s="56" t="s">
        <v>227</v>
      </c>
      <c r="E79" s="50" t="s">
        <v>221</v>
      </c>
      <c r="F79" s="61" t="s">
        <v>228</v>
      </c>
      <c r="G79" s="61" t="s">
        <v>141</v>
      </c>
      <c r="H79" s="50" t="s">
        <v>603</v>
      </c>
      <c r="I79" s="50" t="s">
        <v>242</v>
      </c>
      <c r="J79" s="50" t="s">
        <v>418</v>
      </c>
      <c r="K79" s="50" t="s">
        <v>28</v>
      </c>
      <c r="L79" s="53" t="s">
        <v>29</v>
      </c>
      <c r="M79" s="51" t="str">
        <f t="shared" si="7"/>
        <v>Sat</v>
      </c>
      <c r="N79" s="57" t="s">
        <v>30</v>
      </c>
      <c r="O79" s="64">
        <f>IF(Q79="y",1,SUMIFS('Rating Grid'!$D$11:$D$34,'Rating Grid'!$B$11:$B$34,'Audit Universe -Audit Plan2 (2)'!$L$31:$L$173,'Rating Grid'!$C$11:$C$34,'Audit Universe -Audit Plan2 (2)'!$M$31:$M$173))</f>
        <v>3</v>
      </c>
      <c r="P79" s="58" t="s">
        <v>29</v>
      </c>
      <c r="Q79" s="50" t="s">
        <v>31</v>
      </c>
      <c r="R79" s="51">
        <f t="shared" si="8"/>
        <v>3</v>
      </c>
      <c r="S79" s="52"/>
      <c r="T79" s="59">
        <v>2021</v>
      </c>
      <c r="U79" s="53" t="s">
        <v>32</v>
      </c>
      <c r="V79" s="53" t="str">
        <f t="shared" si="9"/>
        <v>-</v>
      </c>
      <c r="W79" s="53" t="str">
        <f t="shared" si="10"/>
        <v>-</v>
      </c>
      <c r="X79" s="53" t="str">
        <f t="shared" si="11"/>
        <v>2024</v>
      </c>
      <c r="Y79" s="53" t="str">
        <f t="shared" si="12"/>
        <v>-</v>
      </c>
      <c r="Z79" s="49"/>
      <c r="AA79" s="49" t="str">
        <f t="shared" si="13"/>
        <v>Y</v>
      </c>
      <c r="AB79" s="54"/>
    </row>
    <row r="80" spans="1:28" s="48" customFormat="1" x14ac:dyDescent="0.2">
      <c r="A80" s="50" t="s">
        <v>592</v>
      </c>
      <c r="B80" s="50" t="s">
        <v>221</v>
      </c>
      <c r="C80" s="56" t="s">
        <v>229</v>
      </c>
      <c r="D80" s="56" t="s">
        <v>229</v>
      </c>
      <c r="E80" s="50" t="s">
        <v>221</v>
      </c>
      <c r="F80" s="61" t="s">
        <v>228</v>
      </c>
      <c r="G80" s="61" t="s">
        <v>141</v>
      </c>
      <c r="H80" s="50" t="s">
        <v>603</v>
      </c>
      <c r="I80" s="50" t="s">
        <v>242</v>
      </c>
      <c r="J80" s="50" t="s">
        <v>418</v>
      </c>
      <c r="K80" s="50" t="s">
        <v>28</v>
      </c>
      <c r="L80" s="53" t="s">
        <v>30</v>
      </c>
      <c r="M80" s="51" t="str">
        <f t="shared" si="7"/>
        <v>Sat</v>
      </c>
      <c r="N80" s="57" t="s">
        <v>238</v>
      </c>
      <c r="O80" s="64">
        <f>IF(Q80="y",1,SUMIFS('Rating Grid'!$D$11:$D$34,'Rating Grid'!$B$11:$B$34,'Audit Universe -Audit Plan2 (2)'!$L$31:$L$173,'Rating Grid'!$C$11:$C$34,'Audit Universe -Audit Plan2 (2)'!$M$31:$M$173))</f>
        <v>4</v>
      </c>
      <c r="P80" s="58" t="s">
        <v>230</v>
      </c>
      <c r="Q80" s="50" t="s">
        <v>31</v>
      </c>
      <c r="R80" s="51">
        <f t="shared" si="8"/>
        <v>4</v>
      </c>
      <c r="S80" s="52"/>
      <c r="T80" s="59">
        <v>2021</v>
      </c>
      <c r="U80" s="53" t="s">
        <v>32</v>
      </c>
      <c r="V80" s="53" t="str">
        <f t="shared" si="9"/>
        <v>-</v>
      </c>
      <c r="W80" s="53" t="str">
        <f t="shared" si="10"/>
        <v>-</v>
      </c>
      <c r="X80" s="53" t="str">
        <f t="shared" si="11"/>
        <v>-</v>
      </c>
      <c r="Y80" s="53" t="str">
        <f t="shared" si="12"/>
        <v>2025</v>
      </c>
      <c r="Z80" s="49"/>
      <c r="AA80" s="49" t="str">
        <f t="shared" si="13"/>
        <v>Y</v>
      </c>
      <c r="AB80" s="54"/>
    </row>
    <row r="81" spans="1:28" s="48" customFormat="1" ht="24" x14ac:dyDescent="0.2">
      <c r="A81" s="50" t="s">
        <v>592</v>
      </c>
      <c r="B81" s="50" t="s">
        <v>221</v>
      </c>
      <c r="C81" s="56" t="s">
        <v>222</v>
      </c>
      <c r="D81" s="56" t="s">
        <v>231</v>
      </c>
      <c r="E81" s="50" t="s">
        <v>221</v>
      </c>
      <c r="F81" s="61"/>
      <c r="G81" s="61" t="s">
        <v>141</v>
      </c>
      <c r="H81" s="50" t="s">
        <v>603</v>
      </c>
      <c r="I81" s="50" t="s">
        <v>242</v>
      </c>
      <c r="J81" s="50" t="s">
        <v>417</v>
      </c>
      <c r="K81" s="50" t="s">
        <v>94</v>
      </c>
      <c r="L81" s="53" t="s">
        <v>29</v>
      </c>
      <c r="M81" s="51" t="str">
        <f t="shared" si="7"/>
        <v>Sat</v>
      </c>
      <c r="N81" s="57" t="s">
        <v>30</v>
      </c>
      <c r="O81" s="64">
        <f>IF(Q81="y",1,SUMIFS('Rating Grid'!$D$11:$D$34,'Rating Grid'!$B$11:$B$34,'Audit Universe -Audit Plan2 (2)'!$L$31:$L$173,'Rating Grid'!$C$11:$C$34,'Audit Universe -Audit Plan2 (2)'!$M$31:$M$173))</f>
        <v>3</v>
      </c>
      <c r="P81" s="58" t="s">
        <v>29</v>
      </c>
      <c r="Q81" s="50" t="s">
        <v>31</v>
      </c>
      <c r="R81" s="51">
        <f t="shared" si="8"/>
        <v>3</v>
      </c>
      <c r="S81" s="52"/>
      <c r="T81" s="59">
        <v>2021</v>
      </c>
      <c r="U81" s="53" t="s">
        <v>32</v>
      </c>
      <c r="V81" s="53" t="str">
        <f t="shared" si="9"/>
        <v>-</v>
      </c>
      <c r="W81" s="53" t="str">
        <f t="shared" si="10"/>
        <v>-</v>
      </c>
      <c r="X81" s="53" t="str">
        <f t="shared" si="11"/>
        <v>2024</v>
      </c>
      <c r="Y81" s="53" t="str">
        <f t="shared" si="12"/>
        <v>-</v>
      </c>
      <c r="Z81" s="49"/>
      <c r="AA81" s="49" t="str">
        <f t="shared" si="13"/>
        <v>Y</v>
      </c>
      <c r="AB81" s="49"/>
    </row>
    <row r="82" spans="1:28" s="48" customFormat="1" ht="24" x14ac:dyDescent="0.2">
      <c r="A82" s="50" t="s">
        <v>592</v>
      </c>
      <c r="B82" s="50" t="s">
        <v>221</v>
      </c>
      <c r="C82" s="56" t="s">
        <v>232</v>
      </c>
      <c r="D82" s="56" t="s">
        <v>584</v>
      </c>
      <c r="E82" s="50" t="s">
        <v>221</v>
      </c>
      <c r="F82" s="61"/>
      <c r="G82" s="61" t="s">
        <v>141</v>
      </c>
      <c r="H82" s="50" t="s">
        <v>603</v>
      </c>
      <c r="I82" s="50" t="s">
        <v>242</v>
      </c>
      <c r="J82" s="50" t="s">
        <v>417</v>
      </c>
      <c r="K82" s="50" t="s">
        <v>94</v>
      </c>
      <c r="L82" s="53" t="s">
        <v>29</v>
      </c>
      <c r="M82" s="51" t="str">
        <f t="shared" si="7"/>
        <v>Sat</v>
      </c>
      <c r="N82" s="57" t="s">
        <v>30</v>
      </c>
      <c r="O82" s="64">
        <f>IF(Q82="y",1,SUMIFS('Rating Grid'!$D$11:$D$34,'Rating Grid'!$B$11:$B$34,'Audit Universe -Audit Plan2 (2)'!$L$31:$L$173,'Rating Grid'!$C$11:$C$34,'Audit Universe -Audit Plan2 (2)'!$M$31:$M$173))</f>
        <v>3</v>
      </c>
      <c r="P82" s="58" t="s">
        <v>29</v>
      </c>
      <c r="Q82" s="50" t="s">
        <v>31</v>
      </c>
      <c r="R82" s="51">
        <f t="shared" si="8"/>
        <v>3</v>
      </c>
      <c r="S82" s="52"/>
      <c r="T82" s="59">
        <v>2020</v>
      </c>
      <c r="U82" s="53" t="s">
        <v>32</v>
      </c>
      <c r="V82" s="53" t="str">
        <f t="shared" si="9"/>
        <v>-</v>
      </c>
      <c r="W82" s="53" t="str">
        <f t="shared" si="10"/>
        <v>2023</v>
      </c>
      <c r="X82" s="53" t="str">
        <f t="shared" si="11"/>
        <v>-</v>
      </c>
      <c r="Y82" s="53" t="str">
        <f t="shared" si="12"/>
        <v>-</v>
      </c>
      <c r="Z82" s="49" t="s">
        <v>45</v>
      </c>
      <c r="AA82" s="49" t="str">
        <f t="shared" si="13"/>
        <v>Y</v>
      </c>
      <c r="AB82" s="49" t="s">
        <v>233</v>
      </c>
    </row>
    <row r="83" spans="1:28" s="48" customFormat="1" ht="24" x14ac:dyDescent="0.2">
      <c r="A83" s="50" t="s">
        <v>592</v>
      </c>
      <c r="B83" s="50" t="s">
        <v>221</v>
      </c>
      <c r="C83" s="56" t="s">
        <v>234</v>
      </c>
      <c r="D83" s="56" t="s">
        <v>553</v>
      </c>
      <c r="E83" s="50" t="s">
        <v>221</v>
      </c>
      <c r="F83" s="61" t="s">
        <v>235</v>
      </c>
      <c r="G83" s="61" t="s">
        <v>141</v>
      </c>
      <c r="H83" s="50" t="s">
        <v>603</v>
      </c>
      <c r="I83" s="50" t="s">
        <v>242</v>
      </c>
      <c r="J83" s="50"/>
      <c r="K83" s="50" t="s">
        <v>28</v>
      </c>
      <c r="L83" s="53" t="s">
        <v>29</v>
      </c>
      <c r="M83" s="51" t="str">
        <f t="shared" si="7"/>
        <v>Sat</v>
      </c>
      <c r="N83" s="57" t="s">
        <v>30</v>
      </c>
      <c r="O83" s="64">
        <f>IF(Q83="y",1,SUMIFS('Rating Grid'!$D$11:$D$34,'Rating Grid'!$B$11:$B$34,'Audit Universe -Audit Plan2 (2)'!$L$31:$L$173,'Rating Grid'!$C$11:$C$34,'Audit Universe -Audit Plan2 (2)'!$M$31:$M$173))</f>
        <v>3</v>
      </c>
      <c r="P83" s="58" t="s">
        <v>29</v>
      </c>
      <c r="Q83" s="50" t="s">
        <v>31</v>
      </c>
      <c r="R83" s="51">
        <f t="shared" si="8"/>
        <v>3</v>
      </c>
      <c r="S83" s="52"/>
      <c r="T83" s="59">
        <v>2020</v>
      </c>
      <c r="U83" s="53" t="s">
        <v>32</v>
      </c>
      <c r="V83" s="53" t="str">
        <f t="shared" si="9"/>
        <v>-</v>
      </c>
      <c r="W83" s="53" t="str">
        <f t="shared" si="10"/>
        <v>2023</v>
      </c>
      <c r="X83" s="53" t="str">
        <f t="shared" si="11"/>
        <v>-</v>
      </c>
      <c r="Y83" s="53" t="str">
        <f t="shared" si="12"/>
        <v>-</v>
      </c>
      <c r="Z83" s="49"/>
      <c r="AA83" s="49" t="str">
        <f t="shared" si="13"/>
        <v>Y</v>
      </c>
      <c r="AB83" s="54" t="s">
        <v>554</v>
      </c>
    </row>
    <row r="84" spans="1:28" s="48" customFormat="1" x14ac:dyDescent="0.2">
      <c r="A84" s="50" t="s">
        <v>592</v>
      </c>
      <c r="B84" s="50" t="s">
        <v>221</v>
      </c>
      <c r="C84" s="56" t="s">
        <v>236</v>
      </c>
      <c r="D84" s="56" t="s">
        <v>236</v>
      </c>
      <c r="E84" s="50" t="s">
        <v>221</v>
      </c>
      <c r="F84" s="61" t="s">
        <v>237</v>
      </c>
      <c r="G84" s="61" t="s">
        <v>141</v>
      </c>
      <c r="H84" s="50" t="s">
        <v>603</v>
      </c>
      <c r="I84" s="50" t="s">
        <v>220</v>
      </c>
      <c r="J84" s="50"/>
      <c r="K84" s="50" t="s">
        <v>28</v>
      </c>
      <c r="L84" s="53" t="s">
        <v>238</v>
      </c>
      <c r="M84" s="51" t="str">
        <f t="shared" si="7"/>
        <v>NI</v>
      </c>
      <c r="N84" s="50" t="s">
        <v>238</v>
      </c>
      <c r="O84" s="64">
        <f>IF(Q84="y",1,SUMIFS('Rating Grid'!$D$11:$D$34,'Rating Grid'!$B$11:$B$34,'Audit Universe -Audit Plan2 (2)'!$L$31:$L$173,'Rating Grid'!$C$11:$C$34,'Audit Universe -Audit Plan2 (2)'!$M$31:$M$173))</f>
        <v>0</v>
      </c>
      <c r="P84" s="58" t="s">
        <v>238</v>
      </c>
      <c r="Q84" s="50" t="s">
        <v>31</v>
      </c>
      <c r="R84" s="51">
        <f t="shared" si="8"/>
        <v>4</v>
      </c>
      <c r="S84" s="52">
        <v>4</v>
      </c>
      <c r="T84" s="59">
        <v>2019</v>
      </c>
      <c r="U84" s="53" t="s">
        <v>36</v>
      </c>
      <c r="V84" s="53" t="str">
        <f t="shared" si="9"/>
        <v>-</v>
      </c>
      <c r="W84" s="53" t="str">
        <f t="shared" si="10"/>
        <v>2023</v>
      </c>
      <c r="X84" s="53" t="str">
        <f t="shared" si="11"/>
        <v>-</v>
      </c>
      <c r="Y84" s="53" t="str">
        <f t="shared" si="12"/>
        <v>-</v>
      </c>
      <c r="Z84" s="49"/>
      <c r="AA84" s="49" t="str">
        <f t="shared" si="13"/>
        <v>Y</v>
      </c>
      <c r="AB84" s="54" t="s">
        <v>239</v>
      </c>
    </row>
    <row r="85" spans="1:28" s="48" customFormat="1" ht="24" x14ac:dyDescent="0.2">
      <c r="A85" s="50" t="s">
        <v>592</v>
      </c>
      <c r="B85" s="50" t="s">
        <v>221</v>
      </c>
      <c r="C85" s="56" t="s">
        <v>240</v>
      </c>
      <c r="D85" s="56" t="s">
        <v>241</v>
      </c>
      <c r="E85" s="50" t="s">
        <v>221</v>
      </c>
      <c r="F85" s="50">
        <v>705</v>
      </c>
      <c r="G85" s="61" t="s">
        <v>141</v>
      </c>
      <c r="H85" s="50" t="s">
        <v>603</v>
      </c>
      <c r="I85" s="50" t="s">
        <v>242</v>
      </c>
      <c r="J85" s="50" t="s">
        <v>419</v>
      </c>
      <c r="K85" s="50" t="s">
        <v>28</v>
      </c>
      <c r="L85" s="53" t="s">
        <v>29</v>
      </c>
      <c r="M85" s="51" t="str">
        <f t="shared" si="7"/>
        <v>Sat</v>
      </c>
      <c r="N85" s="57" t="s">
        <v>29</v>
      </c>
      <c r="O85" s="64">
        <f>IF(Q85="y",1,SUMIFS('Rating Grid'!$D$11:$D$34,'Rating Grid'!$B$11:$B$34,'Audit Universe -Audit Plan2 (2)'!$L$31:$L$173,'Rating Grid'!$C$11:$C$34,'Audit Universe -Audit Plan2 (2)'!$M$31:$M$173))</f>
        <v>3</v>
      </c>
      <c r="P85" s="58" t="s">
        <v>29</v>
      </c>
      <c r="Q85" s="50" t="s">
        <v>31</v>
      </c>
      <c r="R85" s="51">
        <f t="shared" si="8"/>
        <v>3</v>
      </c>
      <c r="S85" s="52"/>
      <c r="T85" s="59">
        <v>2021</v>
      </c>
      <c r="U85" s="53" t="s">
        <v>32</v>
      </c>
      <c r="V85" s="53" t="str">
        <f t="shared" si="9"/>
        <v>-</v>
      </c>
      <c r="W85" s="53" t="str">
        <f t="shared" si="10"/>
        <v>-</v>
      </c>
      <c r="X85" s="53" t="str">
        <f t="shared" si="11"/>
        <v>2024</v>
      </c>
      <c r="Y85" s="53" t="str">
        <f t="shared" si="12"/>
        <v>-</v>
      </c>
      <c r="Z85" s="49"/>
      <c r="AA85" s="49" t="str">
        <f t="shared" si="13"/>
        <v>Y</v>
      </c>
      <c r="AB85" s="54" t="s">
        <v>571</v>
      </c>
    </row>
    <row r="86" spans="1:28" s="48" customFormat="1" ht="24" x14ac:dyDescent="0.2">
      <c r="A86" s="50" t="s">
        <v>592</v>
      </c>
      <c r="B86" s="50" t="s">
        <v>97</v>
      </c>
      <c r="C86" s="56" t="s">
        <v>243</v>
      </c>
      <c r="D86" s="56" t="s">
        <v>243</v>
      </c>
      <c r="E86" s="50" t="s">
        <v>97</v>
      </c>
      <c r="F86" s="61" t="s">
        <v>244</v>
      </c>
      <c r="G86" s="61" t="s">
        <v>101</v>
      </c>
      <c r="H86" s="50" t="s">
        <v>102</v>
      </c>
      <c r="I86" s="50" t="s">
        <v>220</v>
      </c>
      <c r="J86" s="50"/>
      <c r="K86" s="50" t="s">
        <v>28</v>
      </c>
      <c r="L86" s="53" t="s">
        <v>238</v>
      </c>
      <c r="M86" s="51" t="str">
        <f t="shared" si="7"/>
        <v>N/A</v>
      </c>
      <c r="N86" s="50" t="s">
        <v>238</v>
      </c>
      <c r="O86" s="64">
        <f>IF(Q86="y",1,SUMIFS('Rating Grid'!$D$11:$D$34,'Rating Grid'!$B$11:$B$34,'Audit Universe -Audit Plan2 (2)'!$L$31:$L$173,'Rating Grid'!$C$11:$C$34,'Audit Universe -Audit Plan2 (2)'!$M$31:$M$173))</f>
        <v>0</v>
      </c>
      <c r="P86" s="58" t="s">
        <v>238</v>
      </c>
      <c r="Q86" s="50" t="s">
        <v>31</v>
      </c>
      <c r="R86" s="51">
        <v>0</v>
      </c>
      <c r="S86" s="52">
        <v>4</v>
      </c>
      <c r="T86" s="59">
        <v>2015</v>
      </c>
      <c r="U86" s="53" t="s">
        <v>32</v>
      </c>
      <c r="V86" s="53"/>
      <c r="W86" s="53">
        <v>2023</v>
      </c>
      <c r="X86" s="53" t="str">
        <f t="shared" si="11"/>
        <v>-</v>
      </c>
      <c r="Y86" s="53" t="str">
        <f t="shared" si="12"/>
        <v>-</v>
      </c>
      <c r="Z86" s="49"/>
      <c r="AA86" s="49" t="str">
        <f t="shared" si="13"/>
        <v>N</v>
      </c>
      <c r="AB86" s="54" t="s">
        <v>523</v>
      </c>
    </row>
    <row r="87" spans="1:28" s="48" customFormat="1" ht="24" x14ac:dyDescent="0.2">
      <c r="A87" s="50" t="s">
        <v>592</v>
      </c>
      <c r="B87" s="50" t="s">
        <v>97</v>
      </c>
      <c r="C87" s="56" t="s">
        <v>245</v>
      </c>
      <c r="D87" s="56" t="s">
        <v>246</v>
      </c>
      <c r="E87" s="50" t="s">
        <v>97</v>
      </c>
      <c r="F87" s="61"/>
      <c r="G87" s="61" t="s">
        <v>101</v>
      </c>
      <c r="H87" s="50" t="s">
        <v>102</v>
      </c>
      <c r="I87" s="50" t="s">
        <v>220</v>
      </c>
      <c r="J87" s="50"/>
      <c r="K87" s="50" t="s">
        <v>28</v>
      </c>
      <c r="L87" s="53" t="s">
        <v>29</v>
      </c>
      <c r="M87" s="51" t="str">
        <f t="shared" si="7"/>
        <v>NI</v>
      </c>
      <c r="N87" s="50" t="s">
        <v>29</v>
      </c>
      <c r="O87" s="64">
        <f>IF(Q87="y",1,SUMIFS('Rating Grid'!$D$11:$D$34,'Rating Grid'!$B$11:$B$34,'Audit Universe -Audit Plan2 (2)'!$L$31:$L$173,'Rating Grid'!$C$11:$C$34,'Audit Universe -Audit Plan2 (2)'!$M$31:$M$173))</f>
        <v>3</v>
      </c>
      <c r="P87" s="58" t="s">
        <v>29</v>
      </c>
      <c r="Q87" s="50" t="s">
        <v>31</v>
      </c>
      <c r="R87" s="51">
        <f t="shared" si="8"/>
        <v>3</v>
      </c>
      <c r="S87" s="52"/>
      <c r="T87" s="59">
        <v>2020</v>
      </c>
      <c r="U87" s="53" t="s">
        <v>36</v>
      </c>
      <c r="V87" s="53" t="str">
        <f t="shared" si="9"/>
        <v>-</v>
      </c>
      <c r="W87" s="53" t="str">
        <f t="shared" si="10"/>
        <v>2023</v>
      </c>
      <c r="X87" s="53" t="str">
        <f t="shared" si="11"/>
        <v>-</v>
      </c>
      <c r="Y87" s="53" t="str">
        <f t="shared" si="12"/>
        <v>-</v>
      </c>
      <c r="Z87" s="49"/>
      <c r="AA87" s="49" t="str">
        <f t="shared" si="13"/>
        <v>Y</v>
      </c>
      <c r="AB87" s="54" t="s">
        <v>555</v>
      </c>
    </row>
    <row r="88" spans="1:28" s="48" customFormat="1" x14ac:dyDescent="0.2">
      <c r="A88" s="50" t="s">
        <v>592</v>
      </c>
      <c r="B88" s="50" t="s">
        <v>221</v>
      </c>
      <c r="C88" s="56" t="s">
        <v>247</v>
      </c>
      <c r="D88" s="56" t="s">
        <v>247</v>
      </c>
      <c r="E88" s="50" t="s">
        <v>221</v>
      </c>
      <c r="F88" s="61" t="s">
        <v>248</v>
      </c>
      <c r="G88" s="61" t="s">
        <v>141</v>
      </c>
      <c r="H88" s="50" t="s">
        <v>603</v>
      </c>
      <c r="I88" s="50" t="s">
        <v>242</v>
      </c>
      <c r="J88" s="50" t="s">
        <v>418</v>
      </c>
      <c r="K88" s="50" t="s">
        <v>28</v>
      </c>
      <c r="L88" s="53" t="s">
        <v>29</v>
      </c>
      <c r="M88" s="51" t="str">
        <f t="shared" si="7"/>
        <v>Sat</v>
      </c>
      <c r="N88" s="50" t="s">
        <v>30</v>
      </c>
      <c r="O88" s="64">
        <f>IF(Q88="y",1,SUMIFS('Rating Grid'!$D$11:$D$34,'Rating Grid'!$B$11:$B$34,'Audit Universe -Audit Plan2 (2)'!$L$31:$L$173,'Rating Grid'!$C$11:$C$34,'Audit Universe -Audit Plan2 (2)'!$M$31:$M$173))</f>
        <v>3</v>
      </c>
      <c r="P88" s="58" t="s">
        <v>29</v>
      </c>
      <c r="Q88" s="50" t="s">
        <v>31</v>
      </c>
      <c r="R88" s="51">
        <f t="shared" si="8"/>
        <v>3</v>
      </c>
      <c r="S88" s="52">
        <v>3</v>
      </c>
      <c r="T88" s="59">
        <v>2021</v>
      </c>
      <c r="U88" s="53" t="s">
        <v>32</v>
      </c>
      <c r="V88" s="53" t="str">
        <f t="shared" si="9"/>
        <v>-</v>
      </c>
      <c r="W88" s="53" t="str">
        <f t="shared" si="10"/>
        <v>-</v>
      </c>
      <c r="X88" s="53" t="str">
        <f t="shared" si="11"/>
        <v>2024</v>
      </c>
      <c r="Y88" s="53" t="str">
        <f t="shared" si="12"/>
        <v>-</v>
      </c>
      <c r="Z88" s="49"/>
      <c r="AA88" s="49" t="str">
        <f t="shared" si="13"/>
        <v>Y</v>
      </c>
      <c r="AB88" s="54"/>
    </row>
    <row r="89" spans="1:28" s="48" customFormat="1" ht="24" x14ac:dyDescent="0.2">
      <c r="A89" s="50" t="s">
        <v>592</v>
      </c>
      <c r="B89" s="50" t="s">
        <v>221</v>
      </c>
      <c r="C89" s="56" t="s">
        <v>249</v>
      </c>
      <c r="D89" s="56" t="s">
        <v>250</v>
      </c>
      <c r="E89" s="50" t="s">
        <v>221</v>
      </c>
      <c r="F89" s="61"/>
      <c r="G89" s="61" t="s">
        <v>141</v>
      </c>
      <c r="H89" s="50" t="s">
        <v>603</v>
      </c>
      <c r="I89" s="50" t="s">
        <v>242</v>
      </c>
      <c r="J89" s="50" t="s">
        <v>417</v>
      </c>
      <c r="K89" s="50" t="s">
        <v>94</v>
      </c>
      <c r="L89" s="53" t="s">
        <v>29</v>
      </c>
      <c r="M89" s="51" t="str">
        <f t="shared" si="7"/>
        <v>N/A</v>
      </c>
      <c r="N89" s="57" t="s">
        <v>29</v>
      </c>
      <c r="O89" s="64">
        <f>IF(Q89="y",1,SUMIFS('Rating Grid'!$D$11:$D$34,'Rating Grid'!$B$11:$B$34,'Audit Universe -Audit Plan2 (2)'!$L$31:$L$173,'Rating Grid'!$C$11:$C$34,'Audit Universe -Audit Plan2 (2)'!$M$31:$M$173))</f>
        <v>3</v>
      </c>
      <c r="P89" s="58" t="s">
        <v>29</v>
      </c>
      <c r="Q89" s="50" t="s">
        <v>31</v>
      </c>
      <c r="R89" s="51">
        <f t="shared" si="8"/>
        <v>3</v>
      </c>
      <c r="S89" s="52"/>
      <c r="T89" s="59">
        <v>2017</v>
      </c>
      <c r="U89" s="53" t="s">
        <v>32</v>
      </c>
      <c r="V89" s="53" t="str">
        <f t="shared" si="9"/>
        <v>2022</v>
      </c>
      <c r="W89" s="53" t="str">
        <f t="shared" si="10"/>
        <v>-</v>
      </c>
      <c r="X89" s="53" t="str">
        <f t="shared" si="11"/>
        <v>-</v>
      </c>
      <c r="Y89" s="53" t="str">
        <f t="shared" si="12"/>
        <v>-</v>
      </c>
      <c r="Z89" s="49" t="s">
        <v>45</v>
      </c>
      <c r="AA89" s="49" t="str">
        <f t="shared" si="13"/>
        <v>N</v>
      </c>
      <c r="AB89" s="49" t="s">
        <v>251</v>
      </c>
    </row>
    <row r="90" spans="1:28" s="48" customFormat="1" ht="24" x14ac:dyDescent="0.2">
      <c r="A90" s="50" t="s">
        <v>592</v>
      </c>
      <c r="B90" s="50" t="s">
        <v>221</v>
      </c>
      <c r="C90" s="56" t="s">
        <v>252</v>
      </c>
      <c r="D90" s="56" t="s">
        <v>253</v>
      </c>
      <c r="E90" s="50" t="s">
        <v>221</v>
      </c>
      <c r="F90" s="61"/>
      <c r="G90" s="61" t="s">
        <v>141</v>
      </c>
      <c r="H90" s="50" t="s">
        <v>603</v>
      </c>
      <c r="I90" s="50" t="s">
        <v>242</v>
      </c>
      <c r="J90" s="50" t="s">
        <v>532</v>
      </c>
      <c r="K90" s="50" t="s">
        <v>28</v>
      </c>
      <c r="L90" s="53" t="s">
        <v>29</v>
      </c>
      <c r="M90" s="51" t="str">
        <f t="shared" si="7"/>
        <v>Sat</v>
      </c>
      <c r="N90" s="57" t="s">
        <v>30</v>
      </c>
      <c r="O90" s="64">
        <f>IF(Q90="y",1,SUMIFS('Rating Grid'!$D$11:$D$34,'Rating Grid'!$B$11:$B$34,'Audit Universe -Audit Plan2 (2)'!$L$31:$L$173,'Rating Grid'!$C$11:$C$34,'Audit Universe -Audit Plan2 (2)'!$M$31:$M$173))</f>
        <v>3</v>
      </c>
      <c r="P90" s="58" t="s">
        <v>30</v>
      </c>
      <c r="Q90" s="50" t="s">
        <v>31</v>
      </c>
      <c r="R90" s="51">
        <f t="shared" si="8"/>
        <v>3</v>
      </c>
      <c r="S90" s="52"/>
      <c r="T90" s="59">
        <v>2021</v>
      </c>
      <c r="U90" s="53" t="s">
        <v>32</v>
      </c>
      <c r="V90" s="53" t="str">
        <f t="shared" si="9"/>
        <v>-</v>
      </c>
      <c r="W90" s="53" t="str">
        <f t="shared" si="10"/>
        <v>-</v>
      </c>
      <c r="X90" s="53" t="str">
        <f t="shared" si="11"/>
        <v>2024</v>
      </c>
      <c r="Y90" s="53" t="str">
        <f t="shared" si="12"/>
        <v>-</v>
      </c>
      <c r="Z90" s="49"/>
      <c r="AA90" s="49" t="str">
        <f t="shared" si="13"/>
        <v>Y</v>
      </c>
      <c r="AB90" s="54"/>
    </row>
    <row r="91" spans="1:28" s="48" customFormat="1" ht="24" x14ac:dyDescent="0.2">
      <c r="A91" s="50" t="s">
        <v>592</v>
      </c>
      <c r="B91" s="50" t="s">
        <v>188</v>
      </c>
      <c r="C91" s="56" t="s">
        <v>257</v>
      </c>
      <c r="D91" s="56" t="s">
        <v>258</v>
      </c>
      <c r="E91" s="50" t="s">
        <v>188</v>
      </c>
      <c r="F91" s="61" t="s">
        <v>259</v>
      </c>
      <c r="G91" s="50" t="s">
        <v>25</v>
      </c>
      <c r="H91" s="50" t="s">
        <v>26</v>
      </c>
      <c r="I91" s="50" t="s">
        <v>27</v>
      </c>
      <c r="J91" s="50"/>
      <c r="K91" s="50" t="s">
        <v>28</v>
      </c>
      <c r="L91" s="53" t="s">
        <v>30</v>
      </c>
      <c r="M91" s="51" t="str">
        <f t="shared" si="7"/>
        <v>Sat</v>
      </c>
      <c r="N91" s="50" t="s">
        <v>238</v>
      </c>
      <c r="O91" s="64">
        <f>IF(Q91="y",1,SUMIFS('Rating Grid'!$D$11:$D$34,'Rating Grid'!$B$11:$B$34,'Audit Universe -Audit Plan2 (2)'!$L$31:$L$173,'Rating Grid'!$C$11:$C$34,'Audit Universe -Audit Plan2 (2)'!$M$31:$M$173))</f>
        <v>4</v>
      </c>
      <c r="P91" s="58" t="s">
        <v>30</v>
      </c>
      <c r="Q91" s="50" t="s">
        <v>31</v>
      </c>
      <c r="R91" s="51">
        <f t="shared" si="8"/>
        <v>4</v>
      </c>
      <c r="S91" s="52"/>
      <c r="T91" s="59">
        <v>2020</v>
      </c>
      <c r="U91" s="53" t="s">
        <v>32</v>
      </c>
      <c r="V91" s="53" t="str">
        <f t="shared" si="9"/>
        <v>-</v>
      </c>
      <c r="W91" s="53" t="str">
        <f t="shared" si="10"/>
        <v>-</v>
      </c>
      <c r="X91" s="53" t="str">
        <f t="shared" si="11"/>
        <v>2024</v>
      </c>
      <c r="Y91" s="53" t="str">
        <f t="shared" si="12"/>
        <v>-</v>
      </c>
      <c r="Z91" s="49" t="s">
        <v>45</v>
      </c>
      <c r="AA91" s="49" t="str">
        <f t="shared" si="13"/>
        <v>Y</v>
      </c>
      <c r="AB91" s="54" t="s">
        <v>549</v>
      </c>
    </row>
    <row r="92" spans="1:28" s="48" customFormat="1" ht="24" x14ac:dyDescent="0.2">
      <c r="A92" s="50" t="s">
        <v>592</v>
      </c>
      <c r="B92" s="50" t="s">
        <v>188</v>
      </c>
      <c r="C92" s="56" t="s">
        <v>260</v>
      </c>
      <c r="D92" s="56" t="s">
        <v>261</v>
      </c>
      <c r="E92" s="50" t="s">
        <v>188</v>
      </c>
      <c r="F92" s="61" t="s">
        <v>262</v>
      </c>
      <c r="G92" s="50" t="s">
        <v>25</v>
      </c>
      <c r="H92" s="50" t="s">
        <v>26</v>
      </c>
      <c r="I92" s="50" t="s">
        <v>263</v>
      </c>
      <c r="J92" s="50"/>
      <c r="K92" s="50" t="s">
        <v>28</v>
      </c>
      <c r="L92" s="53" t="s">
        <v>29</v>
      </c>
      <c r="M92" s="51" t="str">
        <f t="shared" si="7"/>
        <v>Sat</v>
      </c>
      <c r="N92" s="50" t="s">
        <v>30</v>
      </c>
      <c r="O92" s="64">
        <f>IF(Q92="y",1,SUMIFS('Rating Grid'!$D$11:$D$34,'Rating Grid'!$B$11:$B$34,'Audit Universe -Audit Plan2 (2)'!$L$31:$L$173,'Rating Grid'!$C$11:$C$34,'Audit Universe -Audit Plan2 (2)'!$M$31:$M$173))</f>
        <v>3</v>
      </c>
      <c r="P92" s="58" t="s">
        <v>30</v>
      </c>
      <c r="Q92" s="50" t="s">
        <v>31</v>
      </c>
      <c r="R92" s="51">
        <f t="shared" si="8"/>
        <v>3</v>
      </c>
      <c r="S92" s="52"/>
      <c r="T92" s="59">
        <v>2020</v>
      </c>
      <c r="U92" s="53" t="s">
        <v>32</v>
      </c>
      <c r="V92" s="53" t="str">
        <f t="shared" si="9"/>
        <v>-</v>
      </c>
      <c r="W92" s="53" t="str">
        <f t="shared" si="10"/>
        <v>2023</v>
      </c>
      <c r="X92" s="53" t="str">
        <f t="shared" si="11"/>
        <v>-</v>
      </c>
      <c r="Y92" s="53" t="str">
        <f t="shared" si="12"/>
        <v>-</v>
      </c>
      <c r="Z92" s="49"/>
      <c r="AA92" s="49" t="str">
        <f t="shared" si="13"/>
        <v>Y</v>
      </c>
      <c r="AB92" s="54"/>
    </row>
    <row r="93" spans="1:28" s="48" customFormat="1" ht="24" x14ac:dyDescent="0.2">
      <c r="A93" s="50" t="s">
        <v>592</v>
      </c>
      <c r="B93" s="50" t="s">
        <v>147</v>
      </c>
      <c r="C93" s="56" t="s">
        <v>254</v>
      </c>
      <c r="D93" s="56" t="s">
        <v>548</v>
      </c>
      <c r="E93" s="50" t="s">
        <v>147</v>
      </c>
      <c r="F93" s="61" t="s">
        <v>255</v>
      </c>
      <c r="G93" s="50" t="s">
        <v>533</v>
      </c>
      <c r="H93" s="50" t="s">
        <v>151</v>
      </c>
      <c r="I93" s="50" t="s">
        <v>527</v>
      </c>
      <c r="J93" s="50"/>
      <c r="K93" s="50" t="s">
        <v>28</v>
      </c>
      <c r="L93" s="53" t="s">
        <v>29</v>
      </c>
      <c r="M93" s="51" t="str">
        <f t="shared" si="7"/>
        <v>NI</v>
      </c>
      <c r="N93" s="57" t="s">
        <v>29</v>
      </c>
      <c r="O93" s="64">
        <f>IF(Q93="y",1,SUMIFS('Rating Grid'!$D$11:$D$34,'Rating Grid'!$B$11:$B$34,'Audit Universe -Audit Plan2 (2)'!$L$31:$L$173,'Rating Grid'!$C$11:$C$34,'Audit Universe -Audit Plan2 (2)'!$M$31:$M$173))</f>
        <v>3</v>
      </c>
      <c r="P93" s="58" t="s">
        <v>29</v>
      </c>
      <c r="Q93" s="50" t="s">
        <v>31</v>
      </c>
      <c r="R93" s="51">
        <f t="shared" si="8"/>
        <v>3</v>
      </c>
      <c r="S93" s="52"/>
      <c r="T93" s="59">
        <v>2019</v>
      </c>
      <c r="U93" s="53" t="s">
        <v>36</v>
      </c>
      <c r="V93" s="53" t="str">
        <f t="shared" si="9"/>
        <v>2022</v>
      </c>
      <c r="W93" s="53" t="str">
        <f t="shared" si="10"/>
        <v>-</v>
      </c>
      <c r="X93" s="53" t="str">
        <f t="shared" si="11"/>
        <v>-</v>
      </c>
      <c r="Y93" s="53" t="str">
        <f t="shared" si="12"/>
        <v>-</v>
      </c>
      <c r="Z93" s="49" t="s">
        <v>45</v>
      </c>
      <c r="AA93" s="49" t="str">
        <f t="shared" si="13"/>
        <v>Y</v>
      </c>
      <c r="AB93" s="54" t="s">
        <v>264</v>
      </c>
    </row>
    <row r="94" spans="1:28" s="48" customFormat="1" x14ac:dyDescent="0.2">
      <c r="A94" s="50" t="s">
        <v>592</v>
      </c>
      <c r="B94" s="50" t="s">
        <v>188</v>
      </c>
      <c r="C94" s="56" t="s">
        <v>256</v>
      </c>
      <c r="D94" s="56" t="s">
        <v>534</v>
      </c>
      <c r="E94" s="50" t="s">
        <v>188</v>
      </c>
      <c r="F94" s="61" t="s">
        <v>265</v>
      </c>
      <c r="G94" s="50" t="s">
        <v>25</v>
      </c>
      <c r="H94" s="50" t="s">
        <v>26</v>
      </c>
      <c r="I94" s="50"/>
      <c r="J94" s="50"/>
      <c r="K94" s="50" t="s">
        <v>28</v>
      </c>
      <c r="L94" s="53" t="s">
        <v>29</v>
      </c>
      <c r="M94" s="51" t="str">
        <f t="shared" si="7"/>
        <v>Sat</v>
      </c>
      <c r="N94" s="57" t="s">
        <v>30</v>
      </c>
      <c r="O94" s="64">
        <f>IF(Q94="y",1,SUMIFS('Rating Grid'!$D$11:$D$34,'Rating Grid'!$B$11:$B$34,'Audit Universe -Audit Plan2 (2)'!$L$31:$L$173,'Rating Grid'!$C$11:$C$34,'Audit Universe -Audit Plan2 (2)'!$M$31:$M$173))</f>
        <v>3</v>
      </c>
      <c r="P94" s="58" t="s">
        <v>29</v>
      </c>
      <c r="Q94" s="50" t="s">
        <v>31</v>
      </c>
      <c r="R94" s="51">
        <f t="shared" si="8"/>
        <v>3</v>
      </c>
      <c r="S94" s="52"/>
      <c r="T94" s="59">
        <v>2021</v>
      </c>
      <c r="U94" s="53" t="s">
        <v>32</v>
      </c>
      <c r="V94" s="53" t="str">
        <f t="shared" si="9"/>
        <v>-</v>
      </c>
      <c r="W94" s="53" t="str">
        <f t="shared" si="10"/>
        <v>-</v>
      </c>
      <c r="X94" s="53" t="str">
        <f t="shared" si="11"/>
        <v>2024</v>
      </c>
      <c r="Y94" s="53" t="str">
        <f t="shared" si="12"/>
        <v>-</v>
      </c>
      <c r="Z94" s="49"/>
      <c r="AA94" s="49" t="str">
        <f t="shared" si="13"/>
        <v>Y</v>
      </c>
      <c r="AB94" s="54" t="s">
        <v>535</v>
      </c>
    </row>
    <row r="95" spans="1:28" s="48" customFormat="1" ht="24" x14ac:dyDescent="0.2">
      <c r="A95" s="50" t="s">
        <v>592</v>
      </c>
      <c r="B95" s="50" t="s">
        <v>188</v>
      </c>
      <c r="C95" s="56" t="s">
        <v>256</v>
      </c>
      <c r="D95" s="56" t="s">
        <v>536</v>
      </c>
      <c r="E95" s="50" t="s">
        <v>188</v>
      </c>
      <c r="F95" s="61" t="s">
        <v>266</v>
      </c>
      <c r="G95" s="50" t="s">
        <v>25</v>
      </c>
      <c r="H95" s="50" t="s">
        <v>26</v>
      </c>
      <c r="I95" s="50" t="s">
        <v>537</v>
      </c>
      <c r="J95" s="50"/>
      <c r="K95" s="50" t="s">
        <v>28</v>
      </c>
      <c r="L95" s="53" t="s">
        <v>29</v>
      </c>
      <c r="M95" s="51" t="str">
        <f t="shared" si="7"/>
        <v>NI</v>
      </c>
      <c r="N95" s="57" t="s">
        <v>29</v>
      </c>
      <c r="O95" s="64">
        <f>IF(Q95="y",1,SUMIFS('Rating Grid'!$D$11:$D$34,'Rating Grid'!$B$11:$B$34,'Audit Universe -Audit Plan2 (2)'!$L$31:$L$173,'Rating Grid'!$C$11:$C$34,'Audit Universe -Audit Plan2 (2)'!$M$31:$M$173))</f>
        <v>3</v>
      </c>
      <c r="P95" s="58" t="s">
        <v>29</v>
      </c>
      <c r="Q95" s="50" t="s">
        <v>31</v>
      </c>
      <c r="R95" s="51">
        <f t="shared" si="8"/>
        <v>3</v>
      </c>
      <c r="S95" s="52"/>
      <c r="T95" s="59">
        <v>2020</v>
      </c>
      <c r="U95" s="53" t="s">
        <v>36</v>
      </c>
      <c r="V95" s="53" t="str">
        <f t="shared" si="9"/>
        <v>-</v>
      </c>
      <c r="W95" s="53" t="str">
        <f t="shared" si="10"/>
        <v>2023</v>
      </c>
      <c r="X95" s="53" t="str">
        <f t="shared" si="11"/>
        <v>-</v>
      </c>
      <c r="Y95" s="53" t="str">
        <f t="shared" si="12"/>
        <v>-</v>
      </c>
      <c r="Z95" s="49" t="s">
        <v>45</v>
      </c>
      <c r="AA95" s="49" t="str">
        <f t="shared" si="13"/>
        <v>Y</v>
      </c>
      <c r="AB95" s="54" t="s">
        <v>550</v>
      </c>
    </row>
    <row r="96" spans="1:28" s="48" customFormat="1" x14ac:dyDescent="0.2">
      <c r="A96" s="50" t="s">
        <v>592</v>
      </c>
      <c r="B96" s="50" t="s">
        <v>188</v>
      </c>
      <c r="C96" s="56" t="s">
        <v>267</v>
      </c>
      <c r="D96" s="56" t="s">
        <v>538</v>
      </c>
      <c r="E96" s="50" t="s">
        <v>188</v>
      </c>
      <c r="F96" s="61" t="s">
        <v>265</v>
      </c>
      <c r="G96" s="50" t="s">
        <v>25</v>
      </c>
      <c r="H96" s="50" t="s">
        <v>26</v>
      </c>
      <c r="I96" s="50" t="s">
        <v>539</v>
      </c>
      <c r="J96" s="50"/>
      <c r="K96" s="50" t="s">
        <v>28</v>
      </c>
      <c r="L96" s="53" t="s">
        <v>29</v>
      </c>
      <c r="M96" s="51" t="str">
        <f t="shared" si="7"/>
        <v>Sat</v>
      </c>
      <c r="N96" s="57" t="s">
        <v>29</v>
      </c>
      <c r="O96" s="64">
        <f>IF(Q96="y",1,SUMIFS('Rating Grid'!$D$11:$D$34,'Rating Grid'!$B$11:$B$34,'Audit Universe -Audit Plan2 (2)'!$L$31:$L$173,'Rating Grid'!$C$11:$C$34,'Audit Universe -Audit Plan2 (2)'!$M$31:$M$173))</f>
        <v>3</v>
      </c>
      <c r="P96" s="58" t="s">
        <v>29</v>
      </c>
      <c r="Q96" s="50" t="s">
        <v>31</v>
      </c>
      <c r="R96" s="51">
        <f t="shared" si="8"/>
        <v>3</v>
      </c>
      <c r="S96" s="52"/>
      <c r="T96" s="59">
        <v>2020</v>
      </c>
      <c r="U96" s="53" t="s">
        <v>32</v>
      </c>
      <c r="V96" s="53" t="str">
        <f t="shared" si="9"/>
        <v>-</v>
      </c>
      <c r="W96" s="53" t="str">
        <f t="shared" si="10"/>
        <v>2023</v>
      </c>
      <c r="X96" s="53" t="str">
        <f t="shared" si="11"/>
        <v>-</v>
      </c>
      <c r="Y96" s="53" t="str">
        <f t="shared" si="12"/>
        <v>-</v>
      </c>
      <c r="Z96" s="49" t="s">
        <v>45</v>
      </c>
      <c r="AA96" s="49" t="str">
        <f t="shared" si="13"/>
        <v>Y</v>
      </c>
      <c r="AB96" s="54" t="s">
        <v>268</v>
      </c>
    </row>
    <row r="97" spans="1:28" s="48" customFormat="1" ht="36" x14ac:dyDescent="0.2">
      <c r="A97" s="50" t="s">
        <v>592</v>
      </c>
      <c r="B97" s="50" t="s">
        <v>188</v>
      </c>
      <c r="C97" s="56" t="s">
        <v>540</v>
      </c>
      <c r="D97" s="56" t="s">
        <v>540</v>
      </c>
      <c r="E97" s="50" t="s">
        <v>188</v>
      </c>
      <c r="F97" s="61" t="s">
        <v>541</v>
      </c>
      <c r="G97" s="50" t="s">
        <v>25</v>
      </c>
      <c r="H97" s="50" t="s">
        <v>26</v>
      </c>
      <c r="I97" s="50" t="s">
        <v>269</v>
      </c>
      <c r="J97" s="50"/>
      <c r="K97" s="50" t="s">
        <v>28</v>
      </c>
      <c r="L97" s="53" t="s">
        <v>29</v>
      </c>
      <c r="M97" s="51" t="str">
        <f t="shared" si="7"/>
        <v>Unrated</v>
      </c>
      <c r="N97" s="57" t="s">
        <v>30</v>
      </c>
      <c r="O97" s="64">
        <f>IF(Q97="y",1,SUMIFS('Rating Grid'!$D$11:$D$34,'Rating Grid'!$B$11:$B$34,'Audit Universe -Audit Plan2 (2)'!$L$31:$L$173,'Rating Grid'!$C$11:$C$34,'Audit Universe -Audit Plan2 (2)'!$M$31:$M$173))</f>
        <v>2</v>
      </c>
      <c r="P97" s="58" t="s">
        <v>29</v>
      </c>
      <c r="Q97" s="50" t="s">
        <v>31</v>
      </c>
      <c r="R97" s="51">
        <f t="shared" si="8"/>
        <v>2</v>
      </c>
      <c r="S97" s="52"/>
      <c r="T97" s="59">
        <v>2021</v>
      </c>
      <c r="U97" s="53" t="s">
        <v>109</v>
      </c>
      <c r="V97" s="53" t="str">
        <f t="shared" si="9"/>
        <v>-</v>
      </c>
      <c r="W97" s="53" t="str">
        <f t="shared" si="10"/>
        <v>2023</v>
      </c>
      <c r="X97" s="53" t="str">
        <f t="shared" si="11"/>
        <v>-</v>
      </c>
      <c r="Y97" s="53" t="str">
        <f t="shared" si="12"/>
        <v>-</v>
      </c>
      <c r="Z97" s="49"/>
      <c r="AA97" s="49" t="str">
        <f t="shared" si="13"/>
        <v>Y</v>
      </c>
      <c r="AB97" s="54" t="s">
        <v>542</v>
      </c>
    </row>
    <row r="98" spans="1:28" s="48" customFormat="1" ht="24" x14ac:dyDescent="0.2">
      <c r="A98" s="50" t="s">
        <v>592</v>
      </c>
      <c r="B98" s="50" t="s">
        <v>188</v>
      </c>
      <c r="C98" s="56" t="s">
        <v>543</v>
      </c>
      <c r="D98" s="56" t="s">
        <v>270</v>
      </c>
      <c r="E98" s="50" t="s">
        <v>188</v>
      </c>
      <c r="F98" s="61" t="s">
        <v>271</v>
      </c>
      <c r="G98" s="50" t="s">
        <v>25</v>
      </c>
      <c r="H98" s="50" t="s">
        <v>26</v>
      </c>
      <c r="I98" s="50" t="s">
        <v>272</v>
      </c>
      <c r="J98" s="50"/>
      <c r="K98" s="50" t="s">
        <v>28</v>
      </c>
      <c r="L98" s="53" t="s">
        <v>30</v>
      </c>
      <c r="M98" s="51" t="str">
        <f t="shared" si="7"/>
        <v>Sat</v>
      </c>
      <c r="N98" s="57" t="s">
        <v>238</v>
      </c>
      <c r="O98" s="64">
        <f>IF(Q98="y",1,SUMIFS('Rating Grid'!$D$11:$D$34,'Rating Grid'!$B$11:$B$34,'Audit Universe -Audit Plan2 (2)'!$L$31:$L$173,'Rating Grid'!$C$11:$C$34,'Audit Universe -Audit Plan2 (2)'!$M$31:$M$173))</f>
        <v>4</v>
      </c>
      <c r="P98" s="58" t="s">
        <v>30</v>
      </c>
      <c r="Q98" s="50" t="s">
        <v>31</v>
      </c>
      <c r="R98" s="51">
        <f t="shared" si="8"/>
        <v>4</v>
      </c>
      <c r="S98" s="52"/>
      <c r="T98" s="59">
        <v>2021</v>
      </c>
      <c r="U98" s="53" t="s">
        <v>32</v>
      </c>
      <c r="V98" s="53" t="str">
        <f t="shared" si="9"/>
        <v>-</v>
      </c>
      <c r="W98" s="53" t="str">
        <f t="shared" si="10"/>
        <v>-</v>
      </c>
      <c r="X98" s="53" t="str">
        <f t="shared" si="11"/>
        <v>-</v>
      </c>
      <c r="Y98" s="53" t="str">
        <f t="shared" si="12"/>
        <v>2025</v>
      </c>
      <c r="Z98" s="49"/>
      <c r="AA98" s="49" t="str">
        <f t="shared" si="13"/>
        <v>Y</v>
      </c>
      <c r="AB98" s="54"/>
    </row>
    <row r="99" spans="1:28" s="48" customFormat="1" ht="24" x14ac:dyDescent="0.2">
      <c r="A99" s="50" t="s">
        <v>592</v>
      </c>
      <c r="B99" s="50" t="s">
        <v>273</v>
      </c>
      <c r="C99" s="56" t="s">
        <v>274</v>
      </c>
      <c r="D99" s="56" t="s">
        <v>22</v>
      </c>
      <c r="E99" s="50" t="s">
        <v>273</v>
      </c>
      <c r="F99" s="50"/>
      <c r="G99" s="50" t="s">
        <v>275</v>
      </c>
      <c r="H99" s="50" t="s">
        <v>276</v>
      </c>
      <c r="I99" s="50" t="s">
        <v>277</v>
      </c>
      <c r="J99" s="50"/>
      <c r="K99" s="50" t="s">
        <v>94</v>
      </c>
      <c r="L99" s="53" t="s">
        <v>29</v>
      </c>
      <c r="M99" s="51" t="str">
        <f t="shared" si="7"/>
        <v>Unrated</v>
      </c>
      <c r="N99" s="57" t="s">
        <v>29</v>
      </c>
      <c r="O99" s="64">
        <f>IF(Q99="y",1,SUMIFS('Rating Grid'!$D$11:$D$34,'Rating Grid'!$B$11:$B$34,'Audit Universe -Audit Plan2 (2)'!$L$31:$L$173,'Rating Grid'!$C$11:$C$34,'Audit Universe -Audit Plan2 (2)'!$M$31:$M$173))</f>
        <v>2</v>
      </c>
      <c r="P99" s="58" t="s">
        <v>29</v>
      </c>
      <c r="Q99" s="50" t="s">
        <v>31</v>
      </c>
      <c r="R99" s="51">
        <f t="shared" si="8"/>
        <v>2</v>
      </c>
      <c r="S99" s="52"/>
      <c r="T99" s="59">
        <v>2019</v>
      </c>
      <c r="U99" s="53" t="s">
        <v>109</v>
      </c>
      <c r="V99" s="53" t="str">
        <f t="shared" si="9"/>
        <v>2022</v>
      </c>
      <c r="W99" s="53" t="str">
        <f t="shared" si="10"/>
        <v>-</v>
      </c>
      <c r="X99" s="53" t="str">
        <f t="shared" si="11"/>
        <v>-</v>
      </c>
      <c r="Y99" s="53" t="str">
        <f t="shared" si="12"/>
        <v>-</v>
      </c>
      <c r="Z99" s="49" t="s">
        <v>45</v>
      </c>
      <c r="AA99" s="49" t="str">
        <f t="shared" si="13"/>
        <v>Y</v>
      </c>
      <c r="AB99" s="49"/>
    </row>
    <row r="100" spans="1:28" s="48" customFormat="1" ht="24" x14ac:dyDescent="0.2">
      <c r="A100" s="50" t="s">
        <v>592</v>
      </c>
      <c r="B100" s="50" t="s">
        <v>273</v>
      </c>
      <c r="C100" s="56" t="s">
        <v>278</v>
      </c>
      <c r="D100" s="56" t="s">
        <v>280</v>
      </c>
      <c r="E100" s="50" t="s">
        <v>273</v>
      </c>
      <c r="F100" s="50"/>
      <c r="G100" s="50" t="s">
        <v>275</v>
      </c>
      <c r="H100" s="50" t="s">
        <v>276</v>
      </c>
      <c r="I100" s="50" t="s">
        <v>277</v>
      </c>
      <c r="J100" s="50"/>
      <c r="K100" s="50" t="s">
        <v>94</v>
      </c>
      <c r="L100" s="53" t="s">
        <v>29</v>
      </c>
      <c r="M100" s="51" t="str">
        <f t="shared" si="7"/>
        <v>NI</v>
      </c>
      <c r="N100" s="57" t="s">
        <v>29</v>
      </c>
      <c r="O100" s="64">
        <f>IF(Q100="y",1,SUMIFS('Rating Grid'!$D$11:$D$34,'Rating Grid'!$B$11:$B$34,'Audit Universe -Audit Plan2 (2)'!$L$31:$L$173,'Rating Grid'!$C$11:$C$34,'Audit Universe -Audit Plan2 (2)'!$M$31:$M$173))</f>
        <v>3</v>
      </c>
      <c r="P100" s="58" t="s">
        <v>29</v>
      </c>
      <c r="Q100" s="50" t="s">
        <v>31</v>
      </c>
      <c r="R100" s="51">
        <f t="shared" si="8"/>
        <v>3</v>
      </c>
      <c r="S100" s="52"/>
      <c r="T100" s="59">
        <v>2020</v>
      </c>
      <c r="U100" s="53" t="s">
        <v>36</v>
      </c>
      <c r="V100" s="53" t="str">
        <f t="shared" si="9"/>
        <v>-</v>
      </c>
      <c r="W100" s="53" t="str">
        <f t="shared" si="10"/>
        <v>2023</v>
      </c>
      <c r="X100" s="53" t="str">
        <f t="shared" si="11"/>
        <v>-</v>
      </c>
      <c r="Y100" s="53" t="str">
        <f t="shared" si="12"/>
        <v>-</v>
      </c>
      <c r="Z100" s="49" t="s">
        <v>45</v>
      </c>
      <c r="AA100" s="49" t="str">
        <f t="shared" si="13"/>
        <v>Y</v>
      </c>
      <c r="AB100" s="49"/>
    </row>
    <row r="101" spans="1:28" s="48" customFormat="1" ht="24" x14ac:dyDescent="0.2">
      <c r="A101" s="50" t="s">
        <v>592</v>
      </c>
      <c r="B101" s="50" t="s">
        <v>273</v>
      </c>
      <c r="C101" s="56" t="s">
        <v>281</v>
      </c>
      <c r="D101" s="56" t="s">
        <v>282</v>
      </c>
      <c r="E101" s="50" t="s">
        <v>273</v>
      </c>
      <c r="F101" s="50"/>
      <c r="G101" s="50" t="s">
        <v>275</v>
      </c>
      <c r="H101" s="50" t="s">
        <v>276</v>
      </c>
      <c r="I101" s="50" t="s">
        <v>276</v>
      </c>
      <c r="J101" s="50"/>
      <c r="K101" s="50" t="s">
        <v>94</v>
      </c>
      <c r="L101" s="53" t="s">
        <v>29</v>
      </c>
      <c r="M101" s="51" t="str">
        <f t="shared" si="7"/>
        <v>NI</v>
      </c>
      <c r="N101" s="57" t="s">
        <v>29</v>
      </c>
      <c r="O101" s="64">
        <f>IF(Q101="y",1,SUMIFS('Rating Grid'!$D$11:$D$34,'Rating Grid'!$B$11:$B$34,'Audit Universe -Audit Plan2 (2)'!$L$31:$L$173,'Rating Grid'!$C$11:$C$34,'Audit Universe -Audit Plan2 (2)'!$M$31:$M$173))</f>
        <v>3</v>
      </c>
      <c r="P101" s="58" t="s">
        <v>29</v>
      </c>
      <c r="Q101" s="50" t="s">
        <v>31</v>
      </c>
      <c r="R101" s="51">
        <f t="shared" si="8"/>
        <v>3</v>
      </c>
      <c r="S101" s="52"/>
      <c r="T101" s="59">
        <v>2020</v>
      </c>
      <c r="U101" s="53" t="s">
        <v>36</v>
      </c>
      <c r="V101" s="53" t="str">
        <f t="shared" si="9"/>
        <v>-</v>
      </c>
      <c r="W101" s="53" t="str">
        <f t="shared" si="10"/>
        <v>2023</v>
      </c>
      <c r="X101" s="53" t="str">
        <f t="shared" si="11"/>
        <v>-</v>
      </c>
      <c r="Y101" s="53" t="str">
        <f t="shared" si="12"/>
        <v>-</v>
      </c>
      <c r="Z101" s="49"/>
      <c r="AA101" s="49" t="str">
        <f t="shared" si="13"/>
        <v>Y</v>
      </c>
      <c r="AB101" s="49"/>
    </row>
    <row r="102" spans="1:28" s="48" customFormat="1" ht="24" x14ac:dyDescent="0.2">
      <c r="A102" s="50" t="s">
        <v>592</v>
      </c>
      <c r="B102" s="50" t="s">
        <v>273</v>
      </c>
      <c r="C102" s="56" t="s">
        <v>283</v>
      </c>
      <c r="D102" s="56" t="s">
        <v>576</v>
      </c>
      <c r="E102" s="50" t="s">
        <v>273</v>
      </c>
      <c r="F102" s="50"/>
      <c r="G102" s="50" t="s">
        <v>275</v>
      </c>
      <c r="H102" s="50" t="s">
        <v>276</v>
      </c>
      <c r="I102" s="50" t="s">
        <v>284</v>
      </c>
      <c r="J102" s="50"/>
      <c r="K102" s="50" t="s">
        <v>94</v>
      </c>
      <c r="L102" s="53" t="s">
        <v>29</v>
      </c>
      <c r="M102" s="51" t="str">
        <f t="shared" si="7"/>
        <v>Unsat</v>
      </c>
      <c r="N102" s="57" t="s">
        <v>29</v>
      </c>
      <c r="O102" s="64">
        <f>IF(Q102="y",1,SUMIFS('Rating Grid'!$D$11:$D$34,'Rating Grid'!$B$11:$B$34,'Audit Universe -Audit Plan2 (2)'!$L$31:$L$173,'Rating Grid'!$C$11:$C$34,'Audit Universe -Audit Plan2 (2)'!$M$31:$M$173))</f>
        <v>2</v>
      </c>
      <c r="P102" s="58" t="s">
        <v>29</v>
      </c>
      <c r="Q102" s="50" t="s">
        <v>31</v>
      </c>
      <c r="R102" s="51">
        <f t="shared" si="8"/>
        <v>2</v>
      </c>
      <c r="S102" s="52"/>
      <c r="T102" s="59">
        <v>2020</v>
      </c>
      <c r="U102" s="53" t="s">
        <v>285</v>
      </c>
      <c r="V102" s="53" t="str">
        <f t="shared" si="9"/>
        <v>2022</v>
      </c>
      <c r="W102" s="53" t="str">
        <f t="shared" si="10"/>
        <v>-</v>
      </c>
      <c r="X102" s="53" t="str">
        <f t="shared" si="11"/>
        <v>-</v>
      </c>
      <c r="Y102" s="53" t="str">
        <f t="shared" si="12"/>
        <v>-</v>
      </c>
      <c r="Z102" s="49"/>
      <c r="AA102" s="49" t="str">
        <f t="shared" si="13"/>
        <v>Y</v>
      </c>
      <c r="AB102" s="49"/>
    </row>
    <row r="103" spans="1:28" s="48" customFormat="1" ht="24" x14ac:dyDescent="0.2">
      <c r="A103" s="50" t="s">
        <v>592</v>
      </c>
      <c r="B103" s="50" t="s">
        <v>273</v>
      </c>
      <c r="C103" s="56" t="s">
        <v>283</v>
      </c>
      <c r="D103" s="56" t="s">
        <v>286</v>
      </c>
      <c r="E103" s="50" t="s">
        <v>273</v>
      </c>
      <c r="F103" s="50"/>
      <c r="G103" s="50" t="s">
        <v>275</v>
      </c>
      <c r="H103" s="50" t="s">
        <v>276</v>
      </c>
      <c r="I103" s="50" t="s">
        <v>284</v>
      </c>
      <c r="J103" s="50"/>
      <c r="K103" s="50" t="s">
        <v>94</v>
      </c>
      <c r="L103" s="53" t="s">
        <v>29</v>
      </c>
      <c r="M103" s="51" t="str">
        <f t="shared" si="7"/>
        <v>Unrated</v>
      </c>
      <c r="N103" s="57" t="s">
        <v>29</v>
      </c>
      <c r="O103" s="64">
        <f>IF(Q103="y",1,SUMIFS('Rating Grid'!$D$11:$D$34,'Rating Grid'!$B$11:$B$34,'Audit Universe -Audit Plan2 (2)'!$L$31:$L$173,'Rating Grid'!$C$11:$C$34,'Audit Universe -Audit Plan2 (2)'!$M$31:$M$173))</f>
        <v>2</v>
      </c>
      <c r="P103" s="58" t="s">
        <v>29</v>
      </c>
      <c r="Q103" s="50" t="s">
        <v>31</v>
      </c>
      <c r="R103" s="51">
        <f t="shared" si="8"/>
        <v>2</v>
      </c>
      <c r="S103" s="52"/>
      <c r="T103" s="59">
        <v>2020</v>
      </c>
      <c r="U103" s="53" t="s">
        <v>109</v>
      </c>
      <c r="V103" s="53" t="str">
        <f t="shared" si="9"/>
        <v>2022</v>
      </c>
      <c r="W103" s="53" t="str">
        <f t="shared" si="10"/>
        <v>-</v>
      </c>
      <c r="X103" s="53" t="str">
        <f t="shared" si="11"/>
        <v>-</v>
      </c>
      <c r="Y103" s="53" t="str">
        <f t="shared" si="12"/>
        <v>-</v>
      </c>
      <c r="Z103" s="49"/>
      <c r="AA103" s="49" t="str">
        <f t="shared" si="13"/>
        <v>Y</v>
      </c>
      <c r="AB103" s="49"/>
    </row>
    <row r="104" spans="1:28" s="48" customFormat="1" ht="48" x14ac:dyDescent="0.2">
      <c r="A104" s="50" t="s">
        <v>592</v>
      </c>
      <c r="B104" s="50" t="s">
        <v>273</v>
      </c>
      <c r="C104" s="56" t="s">
        <v>283</v>
      </c>
      <c r="D104" s="56" t="s">
        <v>287</v>
      </c>
      <c r="E104" s="50" t="s">
        <v>273</v>
      </c>
      <c r="F104" s="50"/>
      <c r="G104" s="50" t="s">
        <v>275</v>
      </c>
      <c r="H104" s="50" t="s">
        <v>276</v>
      </c>
      <c r="I104" s="50" t="s">
        <v>284</v>
      </c>
      <c r="J104" s="50"/>
      <c r="K104" s="50" t="s">
        <v>94</v>
      </c>
      <c r="L104" s="53" t="s">
        <v>29</v>
      </c>
      <c r="M104" s="51" t="str">
        <f t="shared" si="7"/>
        <v>Sat</v>
      </c>
      <c r="N104" s="57" t="s">
        <v>29</v>
      </c>
      <c r="O104" s="64">
        <f>IF(Q104="y",1,SUMIFS('Rating Grid'!$D$11:$D$34,'Rating Grid'!$B$11:$B$34,'Audit Universe -Audit Plan2 (2)'!$L$31:$L$173,'Rating Grid'!$C$11:$C$34,'Audit Universe -Audit Plan2 (2)'!$M$31:$M$173))</f>
        <v>3</v>
      </c>
      <c r="P104" s="58" t="s">
        <v>29</v>
      </c>
      <c r="Q104" s="50" t="s">
        <v>31</v>
      </c>
      <c r="R104" s="51">
        <f t="shared" si="8"/>
        <v>3</v>
      </c>
      <c r="S104" s="52"/>
      <c r="T104" s="59">
        <v>2021</v>
      </c>
      <c r="U104" s="53" t="s">
        <v>32</v>
      </c>
      <c r="V104" s="53" t="str">
        <f t="shared" si="9"/>
        <v>-</v>
      </c>
      <c r="W104" s="53" t="str">
        <f t="shared" si="10"/>
        <v>-</v>
      </c>
      <c r="X104" s="53" t="str">
        <f t="shared" si="11"/>
        <v>2024</v>
      </c>
      <c r="Y104" s="53" t="str">
        <f t="shared" si="12"/>
        <v>-</v>
      </c>
      <c r="Z104" s="49"/>
      <c r="AA104" s="49" t="str">
        <f t="shared" si="13"/>
        <v>Y</v>
      </c>
      <c r="AB104" s="49"/>
    </row>
    <row r="105" spans="1:28" s="48" customFormat="1" ht="24" x14ac:dyDescent="0.2">
      <c r="A105" s="50" t="s">
        <v>592</v>
      </c>
      <c r="B105" s="50" t="s">
        <v>273</v>
      </c>
      <c r="C105" s="56" t="s">
        <v>288</v>
      </c>
      <c r="D105" s="56" t="s">
        <v>289</v>
      </c>
      <c r="E105" s="50" t="s">
        <v>273</v>
      </c>
      <c r="F105" s="50"/>
      <c r="G105" s="50" t="s">
        <v>275</v>
      </c>
      <c r="H105" s="50" t="s">
        <v>276</v>
      </c>
      <c r="I105" s="50" t="s">
        <v>284</v>
      </c>
      <c r="J105" s="50"/>
      <c r="K105" s="50" t="s">
        <v>94</v>
      </c>
      <c r="L105" s="53" t="s">
        <v>29</v>
      </c>
      <c r="M105" s="51" t="str">
        <f t="shared" si="7"/>
        <v>Unrated</v>
      </c>
      <c r="N105" s="50" t="s">
        <v>29</v>
      </c>
      <c r="O105" s="64">
        <f>IF(Q105="y",1,SUMIFS('Rating Grid'!$D$11:$D$34,'Rating Grid'!$B$11:$B$34,'Audit Universe -Audit Plan2 (2)'!$L$31:$L$173,'Rating Grid'!$C$11:$C$34,'Audit Universe -Audit Plan2 (2)'!$M$31:$M$173))</f>
        <v>2</v>
      </c>
      <c r="P105" s="58" t="s">
        <v>29</v>
      </c>
      <c r="Q105" s="50" t="s">
        <v>31</v>
      </c>
      <c r="R105" s="51">
        <f t="shared" si="8"/>
        <v>2</v>
      </c>
      <c r="S105" s="52"/>
      <c r="T105" s="59">
        <v>2020</v>
      </c>
      <c r="U105" s="53" t="s">
        <v>109</v>
      </c>
      <c r="V105" s="53" t="str">
        <f t="shared" si="9"/>
        <v>2022</v>
      </c>
      <c r="W105" s="53" t="str">
        <f t="shared" si="10"/>
        <v>-</v>
      </c>
      <c r="X105" s="53" t="str">
        <f t="shared" si="11"/>
        <v>-</v>
      </c>
      <c r="Y105" s="53" t="str">
        <f t="shared" si="12"/>
        <v>-</v>
      </c>
      <c r="Z105" s="49" t="s">
        <v>45</v>
      </c>
      <c r="AA105" s="49" t="str">
        <f t="shared" si="13"/>
        <v>Y</v>
      </c>
      <c r="AB105" s="49" t="s">
        <v>290</v>
      </c>
    </row>
    <row r="106" spans="1:28" s="48" customFormat="1" ht="24" x14ac:dyDescent="0.2">
      <c r="A106" s="50" t="s">
        <v>592</v>
      </c>
      <c r="B106" s="50" t="s">
        <v>273</v>
      </c>
      <c r="C106" s="56" t="s">
        <v>587</v>
      </c>
      <c r="D106" s="56" t="s">
        <v>587</v>
      </c>
      <c r="E106" s="50" t="s">
        <v>273</v>
      </c>
      <c r="F106" s="50"/>
      <c r="G106" s="50" t="s">
        <v>275</v>
      </c>
      <c r="H106" s="50" t="s">
        <v>276</v>
      </c>
      <c r="I106" s="50" t="s">
        <v>585</v>
      </c>
      <c r="J106" s="50"/>
      <c r="K106" s="50" t="s">
        <v>94</v>
      </c>
      <c r="L106" s="53" t="s">
        <v>29</v>
      </c>
      <c r="M106" s="51" t="str">
        <f t="shared" si="7"/>
        <v>Sat</v>
      </c>
      <c r="N106" s="57" t="s">
        <v>29</v>
      </c>
      <c r="O106" s="64">
        <f>IF(Q106="y",1,SUMIFS('Rating Grid'!$D$11:$D$34,'Rating Grid'!$B$11:$B$34,'Audit Universe -Audit Plan2 (2)'!$L$31:$L$173,'Rating Grid'!$C$11:$C$34,'Audit Universe -Audit Plan2 (2)'!$M$31:$M$173))</f>
        <v>3</v>
      </c>
      <c r="P106" s="58" t="s">
        <v>29</v>
      </c>
      <c r="Q106" s="50" t="s">
        <v>31</v>
      </c>
      <c r="R106" s="51">
        <f t="shared" si="8"/>
        <v>3</v>
      </c>
      <c r="S106" s="52"/>
      <c r="T106" s="59">
        <v>2021</v>
      </c>
      <c r="U106" s="53" t="s">
        <v>32</v>
      </c>
      <c r="V106" s="53" t="str">
        <f t="shared" si="9"/>
        <v>-</v>
      </c>
      <c r="W106" s="53" t="str">
        <f t="shared" si="10"/>
        <v>-</v>
      </c>
      <c r="X106" s="53" t="str">
        <f t="shared" si="11"/>
        <v>2024</v>
      </c>
      <c r="Y106" s="53" t="str">
        <f t="shared" si="12"/>
        <v>-</v>
      </c>
      <c r="Z106" s="49"/>
      <c r="AA106" s="49" t="str">
        <f t="shared" si="13"/>
        <v>Y</v>
      </c>
      <c r="AB106" s="49"/>
    </row>
    <row r="107" spans="1:28" s="48" customFormat="1" ht="24" x14ac:dyDescent="0.2">
      <c r="A107" s="50" t="s">
        <v>592</v>
      </c>
      <c r="B107" s="50" t="s">
        <v>273</v>
      </c>
      <c r="C107" s="56" t="s">
        <v>292</v>
      </c>
      <c r="D107" s="56" t="s">
        <v>293</v>
      </c>
      <c r="E107" s="50" t="s">
        <v>273</v>
      </c>
      <c r="F107" s="50"/>
      <c r="G107" s="50" t="s">
        <v>275</v>
      </c>
      <c r="H107" s="50" t="s">
        <v>276</v>
      </c>
      <c r="I107" s="50" t="s">
        <v>291</v>
      </c>
      <c r="J107" s="50"/>
      <c r="K107" s="50" t="s">
        <v>94</v>
      </c>
      <c r="L107" s="50" t="s">
        <v>108</v>
      </c>
      <c r="M107" s="51" t="str">
        <f t="shared" si="7"/>
        <v>Unsat</v>
      </c>
      <c r="N107" s="50" t="s">
        <v>108</v>
      </c>
      <c r="O107" s="64">
        <f>IF(Q107="y",1,SUMIFS('Rating Grid'!$D$11:$D$34,'Rating Grid'!$B$11:$B$34,'Audit Universe -Audit Plan2 (2)'!$L$31:$L$173,'Rating Grid'!$C$11:$C$34,'Audit Universe -Audit Plan2 (2)'!$M$31:$M$173))</f>
        <v>1</v>
      </c>
      <c r="P107" s="58" t="s">
        <v>108</v>
      </c>
      <c r="Q107" s="50" t="s">
        <v>31</v>
      </c>
      <c r="R107" s="51">
        <f t="shared" si="8"/>
        <v>1</v>
      </c>
      <c r="S107" s="52"/>
      <c r="T107" s="59">
        <v>2019</v>
      </c>
      <c r="U107" s="53" t="s">
        <v>285</v>
      </c>
      <c r="V107" s="53" t="str">
        <f t="shared" si="9"/>
        <v>2022</v>
      </c>
      <c r="W107" s="53" t="str">
        <f t="shared" si="10"/>
        <v>-</v>
      </c>
      <c r="X107" s="53" t="str">
        <f t="shared" si="11"/>
        <v>-</v>
      </c>
      <c r="Y107" s="53" t="str">
        <f t="shared" si="12"/>
        <v>-</v>
      </c>
      <c r="Z107" s="49" t="s">
        <v>45</v>
      </c>
      <c r="AA107" s="49" t="str">
        <f t="shared" si="13"/>
        <v>Y</v>
      </c>
      <c r="AB107" s="49"/>
    </row>
    <row r="108" spans="1:28" s="48" customFormat="1" ht="24" x14ac:dyDescent="0.2">
      <c r="A108" s="50" t="s">
        <v>592</v>
      </c>
      <c r="B108" s="50" t="s">
        <v>273</v>
      </c>
      <c r="C108" s="56" t="s">
        <v>294</v>
      </c>
      <c r="D108" s="56" t="s">
        <v>122</v>
      </c>
      <c r="E108" s="50" t="s">
        <v>273</v>
      </c>
      <c r="F108" s="50"/>
      <c r="G108" s="50" t="s">
        <v>275</v>
      </c>
      <c r="H108" s="50" t="s">
        <v>276</v>
      </c>
      <c r="I108" s="50" t="s">
        <v>295</v>
      </c>
      <c r="J108" s="50"/>
      <c r="K108" s="50" t="s">
        <v>94</v>
      </c>
      <c r="L108" s="53" t="s">
        <v>30</v>
      </c>
      <c r="M108" s="51" t="str">
        <f t="shared" si="7"/>
        <v>N/A</v>
      </c>
      <c r="N108" s="57" t="s">
        <v>29</v>
      </c>
      <c r="O108" s="64">
        <f>IF(Q108="y",1,SUMIFS('Rating Grid'!$D$11:$D$34,'Rating Grid'!$B$11:$B$34,'Audit Universe -Audit Plan2 (2)'!$L$31:$L$173,'Rating Grid'!$C$11:$C$34,'Audit Universe -Audit Plan2 (2)'!$M$31:$M$173))</f>
        <v>4</v>
      </c>
      <c r="P108" s="58" t="s">
        <v>29</v>
      </c>
      <c r="Q108" s="50" t="s">
        <v>31</v>
      </c>
      <c r="R108" s="51">
        <f t="shared" si="8"/>
        <v>4</v>
      </c>
      <c r="S108" s="52"/>
      <c r="T108" s="59">
        <v>2010</v>
      </c>
      <c r="U108" s="53" t="s">
        <v>112</v>
      </c>
      <c r="V108" s="53" t="str">
        <f t="shared" si="9"/>
        <v>2022</v>
      </c>
      <c r="W108" s="53" t="str">
        <f t="shared" si="10"/>
        <v>-</v>
      </c>
      <c r="X108" s="53" t="str">
        <f t="shared" si="11"/>
        <v>-</v>
      </c>
      <c r="Y108" s="53" t="str">
        <f t="shared" si="12"/>
        <v>-</v>
      </c>
      <c r="Z108" s="49"/>
      <c r="AA108" s="49" t="str">
        <f t="shared" si="13"/>
        <v>N</v>
      </c>
      <c r="AB108" s="49"/>
    </row>
    <row r="109" spans="1:28" s="48" customFormat="1" ht="24" x14ac:dyDescent="0.2">
      <c r="A109" s="50" t="s">
        <v>592</v>
      </c>
      <c r="B109" s="50" t="s">
        <v>273</v>
      </c>
      <c r="C109" s="56" t="s">
        <v>296</v>
      </c>
      <c r="D109" s="56" t="s">
        <v>202</v>
      </c>
      <c r="E109" s="50" t="s">
        <v>273</v>
      </c>
      <c r="F109" s="50"/>
      <c r="G109" s="50" t="s">
        <v>275</v>
      </c>
      <c r="H109" s="50" t="s">
        <v>276</v>
      </c>
      <c r="I109" s="50" t="s">
        <v>297</v>
      </c>
      <c r="J109" s="50"/>
      <c r="K109" s="50" t="s">
        <v>403</v>
      </c>
      <c r="L109" s="53" t="s">
        <v>108</v>
      </c>
      <c r="M109" s="51" t="str">
        <f t="shared" si="7"/>
        <v>Sat</v>
      </c>
      <c r="N109" s="50" t="s">
        <v>29</v>
      </c>
      <c r="O109" s="64">
        <f>IF(Q109="y",1,SUMIFS('Rating Grid'!$D$11:$D$34,'Rating Grid'!$B$11:$B$34,'Audit Universe -Audit Plan2 (2)'!$L$31:$L$173,'Rating Grid'!$C$11:$C$34,'Audit Universe -Audit Plan2 (2)'!$M$31:$M$173))</f>
        <v>2</v>
      </c>
      <c r="P109" s="58" t="s">
        <v>29</v>
      </c>
      <c r="Q109" s="50" t="s">
        <v>31</v>
      </c>
      <c r="R109" s="51">
        <f t="shared" si="8"/>
        <v>3</v>
      </c>
      <c r="S109" s="52">
        <v>3</v>
      </c>
      <c r="T109" s="59">
        <v>2018</v>
      </c>
      <c r="U109" s="53" t="s">
        <v>32</v>
      </c>
      <c r="V109" s="53" t="str">
        <f t="shared" si="9"/>
        <v>2022</v>
      </c>
      <c r="W109" s="53" t="str">
        <f t="shared" si="10"/>
        <v>-</v>
      </c>
      <c r="X109" s="53" t="str">
        <f t="shared" si="11"/>
        <v>-</v>
      </c>
      <c r="Y109" s="53" t="str">
        <f t="shared" si="12"/>
        <v>-</v>
      </c>
      <c r="Z109" s="49"/>
      <c r="AA109" s="49" t="str">
        <f t="shared" si="13"/>
        <v>N</v>
      </c>
      <c r="AB109" s="49"/>
    </row>
    <row r="110" spans="1:28" s="48" customFormat="1" ht="24" x14ac:dyDescent="0.2">
      <c r="A110" s="50" t="s">
        <v>592</v>
      </c>
      <c r="B110" s="50" t="s">
        <v>273</v>
      </c>
      <c r="C110" s="56" t="s">
        <v>298</v>
      </c>
      <c r="D110" s="56" t="s">
        <v>133</v>
      </c>
      <c r="E110" s="50" t="s">
        <v>273</v>
      </c>
      <c r="F110" s="50"/>
      <c r="G110" s="50" t="s">
        <v>275</v>
      </c>
      <c r="H110" s="50" t="s">
        <v>276</v>
      </c>
      <c r="I110" s="50" t="s">
        <v>586</v>
      </c>
      <c r="J110" s="50"/>
      <c r="K110" s="50" t="s">
        <v>94</v>
      </c>
      <c r="L110" s="53" t="s">
        <v>29</v>
      </c>
      <c r="M110" s="51" t="str">
        <f t="shared" si="7"/>
        <v>-</v>
      </c>
      <c r="N110" s="57" t="s">
        <v>29</v>
      </c>
      <c r="O110" s="64">
        <f>IF(Q110="y",1,SUMIFS('Rating Grid'!$D$11:$D$34,'Rating Grid'!$B$11:$B$34,'Audit Universe -Audit Plan2 (2)'!$L$31:$L$173,'Rating Grid'!$C$11:$C$34,'Audit Universe -Audit Plan2 (2)'!$M$31:$M$173))</f>
        <v>0</v>
      </c>
      <c r="P110" s="58" t="s">
        <v>29</v>
      </c>
      <c r="Q110" s="50" t="s">
        <v>31</v>
      </c>
      <c r="R110" s="51">
        <f t="shared" si="8"/>
        <v>0</v>
      </c>
      <c r="S110" s="52"/>
      <c r="T110" s="59">
        <v>2019</v>
      </c>
      <c r="U110" s="53" t="s">
        <v>112</v>
      </c>
      <c r="V110" s="53" t="str">
        <f t="shared" si="9"/>
        <v>2022</v>
      </c>
      <c r="W110" s="53" t="str">
        <f t="shared" si="10"/>
        <v>-</v>
      </c>
      <c r="X110" s="53" t="str">
        <f t="shared" si="11"/>
        <v>-</v>
      </c>
      <c r="Y110" s="53" t="str">
        <f t="shared" si="12"/>
        <v>-</v>
      </c>
      <c r="Z110" s="49"/>
      <c r="AA110" s="49" t="str">
        <f t="shared" si="13"/>
        <v>Y</v>
      </c>
      <c r="AB110" s="49"/>
    </row>
    <row r="111" spans="1:28" s="48" customFormat="1" ht="24" x14ac:dyDescent="0.2">
      <c r="A111" s="50" t="s">
        <v>592</v>
      </c>
      <c r="B111" s="50" t="s">
        <v>273</v>
      </c>
      <c r="C111" s="56" t="s">
        <v>299</v>
      </c>
      <c r="D111" s="56" t="s">
        <v>588</v>
      </c>
      <c r="E111" s="50" t="s">
        <v>273</v>
      </c>
      <c r="F111" s="50"/>
      <c r="G111" s="50" t="s">
        <v>275</v>
      </c>
      <c r="H111" s="50" t="s">
        <v>276</v>
      </c>
      <c r="I111" s="50" t="s">
        <v>279</v>
      </c>
      <c r="J111" s="50"/>
      <c r="K111" s="50" t="s">
        <v>94</v>
      </c>
      <c r="L111" s="53" t="s">
        <v>29</v>
      </c>
      <c r="M111" s="51" t="str">
        <f t="shared" si="7"/>
        <v>NI</v>
      </c>
      <c r="N111" s="57" t="s">
        <v>29</v>
      </c>
      <c r="O111" s="64">
        <f>IF(Q111="y",1,SUMIFS('Rating Grid'!$D$11:$D$34,'Rating Grid'!$B$11:$B$34,'Audit Universe -Audit Plan2 (2)'!$L$31:$L$173,'Rating Grid'!$C$11:$C$34,'Audit Universe -Audit Plan2 (2)'!$M$31:$M$173))</f>
        <v>3</v>
      </c>
      <c r="P111" s="58" t="s">
        <v>29</v>
      </c>
      <c r="Q111" s="50" t="s">
        <v>31</v>
      </c>
      <c r="R111" s="51">
        <f t="shared" si="8"/>
        <v>3</v>
      </c>
      <c r="S111" s="52"/>
      <c r="T111" s="59">
        <v>2021</v>
      </c>
      <c r="U111" s="53" t="s">
        <v>36</v>
      </c>
      <c r="V111" s="53" t="str">
        <f t="shared" si="9"/>
        <v>-</v>
      </c>
      <c r="W111" s="53" t="str">
        <f t="shared" si="10"/>
        <v>-</v>
      </c>
      <c r="X111" s="53" t="str">
        <f t="shared" si="11"/>
        <v>2024</v>
      </c>
      <c r="Y111" s="53" t="str">
        <f t="shared" si="12"/>
        <v>-</v>
      </c>
      <c r="Z111" s="49"/>
      <c r="AA111" s="49" t="str">
        <f t="shared" si="13"/>
        <v>Y</v>
      </c>
      <c r="AB111" s="49"/>
    </row>
    <row r="112" spans="1:28" s="48" customFormat="1" ht="24" x14ac:dyDescent="0.2">
      <c r="A112" s="50" t="s">
        <v>592</v>
      </c>
      <c r="B112" s="50" t="s">
        <v>273</v>
      </c>
      <c r="C112" s="56" t="s">
        <v>301</v>
      </c>
      <c r="D112" s="56" t="s">
        <v>302</v>
      </c>
      <c r="E112" s="50" t="s">
        <v>273</v>
      </c>
      <c r="F112" s="50"/>
      <c r="G112" s="50" t="s">
        <v>275</v>
      </c>
      <c r="H112" s="50" t="s">
        <v>276</v>
      </c>
      <c r="I112" s="50" t="s">
        <v>300</v>
      </c>
      <c r="J112" s="50"/>
      <c r="K112" s="50" t="s">
        <v>94</v>
      </c>
      <c r="L112" s="53" t="s">
        <v>29</v>
      </c>
      <c r="M112" s="51" t="str">
        <f t="shared" si="7"/>
        <v>NI</v>
      </c>
      <c r="N112" s="57" t="s">
        <v>29</v>
      </c>
      <c r="O112" s="64">
        <f>IF(Q112="y",1,SUMIFS('Rating Grid'!$D$11:$D$34,'Rating Grid'!$B$11:$B$34,'Audit Universe -Audit Plan2 (2)'!$L$31:$L$173,'Rating Grid'!$C$11:$C$34,'Audit Universe -Audit Plan2 (2)'!$M$31:$M$173))</f>
        <v>3</v>
      </c>
      <c r="P112" s="58" t="s">
        <v>29</v>
      </c>
      <c r="Q112" s="50" t="s">
        <v>31</v>
      </c>
      <c r="R112" s="51">
        <f t="shared" si="8"/>
        <v>3</v>
      </c>
      <c r="S112" s="52"/>
      <c r="T112" s="59">
        <v>2021</v>
      </c>
      <c r="U112" s="53" t="s">
        <v>36</v>
      </c>
      <c r="V112" s="53" t="str">
        <f t="shared" si="9"/>
        <v>-</v>
      </c>
      <c r="W112" s="53" t="str">
        <f t="shared" si="10"/>
        <v>-</v>
      </c>
      <c r="X112" s="53" t="str">
        <f t="shared" si="11"/>
        <v>2024</v>
      </c>
      <c r="Y112" s="53" t="str">
        <f t="shared" si="12"/>
        <v>-</v>
      </c>
      <c r="Z112" s="49"/>
      <c r="AA112" s="49" t="str">
        <f t="shared" si="13"/>
        <v>Y</v>
      </c>
      <c r="AB112" s="49"/>
    </row>
    <row r="113" spans="1:28" s="48" customFormat="1" ht="24" x14ac:dyDescent="0.2">
      <c r="A113" s="50" t="s">
        <v>592</v>
      </c>
      <c r="B113" s="50" t="s">
        <v>273</v>
      </c>
      <c r="C113" s="56" t="s">
        <v>303</v>
      </c>
      <c r="D113" s="56" t="s">
        <v>304</v>
      </c>
      <c r="E113" s="50" t="s">
        <v>273</v>
      </c>
      <c r="F113" s="50"/>
      <c r="G113" s="50" t="s">
        <v>275</v>
      </c>
      <c r="H113" s="50" t="s">
        <v>276</v>
      </c>
      <c r="I113" s="50" t="s">
        <v>305</v>
      </c>
      <c r="J113" s="50"/>
      <c r="K113" s="50" t="s">
        <v>94</v>
      </c>
      <c r="L113" s="53" t="s">
        <v>29</v>
      </c>
      <c r="M113" s="51" t="str">
        <f t="shared" si="7"/>
        <v>NI</v>
      </c>
      <c r="N113" s="57" t="s">
        <v>29</v>
      </c>
      <c r="O113" s="64">
        <f>IF(Q113="y",1,SUMIFS('Rating Grid'!$D$11:$D$34,'Rating Grid'!$B$11:$B$34,'Audit Universe -Audit Plan2 (2)'!$L$31:$L$173,'Rating Grid'!$C$11:$C$34,'Audit Universe -Audit Plan2 (2)'!$M$31:$M$173))</f>
        <v>3</v>
      </c>
      <c r="P113" s="58" t="s">
        <v>29</v>
      </c>
      <c r="Q113" s="50" t="s">
        <v>31</v>
      </c>
      <c r="R113" s="51">
        <f t="shared" si="8"/>
        <v>3</v>
      </c>
      <c r="S113" s="52"/>
      <c r="T113" s="59">
        <v>2021</v>
      </c>
      <c r="U113" s="53" t="s">
        <v>36</v>
      </c>
      <c r="V113" s="53" t="str">
        <f t="shared" si="9"/>
        <v>-</v>
      </c>
      <c r="W113" s="53" t="str">
        <f t="shared" si="10"/>
        <v>-</v>
      </c>
      <c r="X113" s="53" t="str">
        <f t="shared" si="11"/>
        <v>2024</v>
      </c>
      <c r="Y113" s="53" t="str">
        <f t="shared" si="12"/>
        <v>-</v>
      </c>
      <c r="Z113" s="49"/>
      <c r="AA113" s="49" t="str">
        <f t="shared" si="13"/>
        <v>Y</v>
      </c>
      <c r="AB113" s="49"/>
    </row>
    <row r="114" spans="1:28" s="48" customFormat="1" ht="24" x14ac:dyDescent="0.2">
      <c r="A114" s="50" t="s">
        <v>592</v>
      </c>
      <c r="B114" s="50" t="s">
        <v>273</v>
      </c>
      <c r="C114" s="56" t="s">
        <v>306</v>
      </c>
      <c r="D114" s="56" t="s">
        <v>307</v>
      </c>
      <c r="E114" s="50" t="s">
        <v>273</v>
      </c>
      <c r="F114" s="50"/>
      <c r="G114" s="50" t="s">
        <v>275</v>
      </c>
      <c r="H114" s="50" t="s">
        <v>276</v>
      </c>
      <c r="I114" s="50" t="s">
        <v>279</v>
      </c>
      <c r="J114" s="50"/>
      <c r="K114" s="50" t="s">
        <v>94</v>
      </c>
      <c r="L114" s="53" t="s">
        <v>30</v>
      </c>
      <c r="M114" s="51" t="str">
        <f t="shared" si="7"/>
        <v>-</v>
      </c>
      <c r="N114" s="57" t="s">
        <v>30</v>
      </c>
      <c r="O114" s="64">
        <f>IF(Q114="y",1,SUMIFS('Rating Grid'!$D$11:$D$34,'Rating Grid'!$B$11:$B$34,'Audit Universe -Audit Plan2 (2)'!$L$31:$L$173,'Rating Grid'!$C$11:$C$34,'Audit Universe -Audit Plan2 (2)'!$M$31:$M$173))</f>
        <v>0</v>
      </c>
      <c r="P114" s="58" t="s">
        <v>30</v>
      </c>
      <c r="Q114" s="50" t="s">
        <v>31</v>
      </c>
      <c r="R114" s="51">
        <f t="shared" si="8"/>
        <v>0</v>
      </c>
      <c r="S114" s="52"/>
      <c r="T114" s="59">
        <v>2019</v>
      </c>
      <c r="U114" s="53" t="s">
        <v>112</v>
      </c>
      <c r="V114" s="53" t="str">
        <f t="shared" si="9"/>
        <v>2022</v>
      </c>
      <c r="W114" s="53" t="str">
        <f t="shared" si="10"/>
        <v>-</v>
      </c>
      <c r="X114" s="53" t="str">
        <f t="shared" si="11"/>
        <v>-</v>
      </c>
      <c r="Y114" s="53" t="str">
        <f t="shared" si="12"/>
        <v>-</v>
      </c>
      <c r="Z114" s="49"/>
      <c r="AA114" s="49" t="str">
        <f t="shared" si="13"/>
        <v>Y</v>
      </c>
      <c r="AB114" s="49"/>
    </row>
    <row r="115" spans="1:28" s="48" customFormat="1" ht="24" x14ac:dyDescent="0.2">
      <c r="A115" s="50" t="s">
        <v>592</v>
      </c>
      <c r="B115" s="50" t="s">
        <v>273</v>
      </c>
      <c r="C115" s="56" t="s">
        <v>589</v>
      </c>
      <c r="D115" s="56" t="s">
        <v>589</v>
      </c>
      <c r="E115" s="50" t="s">
        <v>273</v>
      </c>
      <c r="F115" s="50"/>
      <c r="G115" s="50" t="s">
        <v>275</v>
      </c>
      <c r="H115" s="50" t="s">
        <v>276</v>
      </c>
      <c r="I115" s="50" t="s">
        <v>590</v>
      </c>
      <c r="J115" s="50"/>
      <c r="K115" s="50" t="s">
        <v>94</v>
      </c>
      <c r="L115" s="53" t="s">
        <v>29</v>
      </c>
      <c r="M115" s="51" t="str">
        <f t="shared" si="7"/>
        <v>-</v>
      </c>
      <c r="N115" s="50" t="s">
        <v>29</v>
      </c>
      <c r="O115" s="64">
        <f>IF(Q115="y",1,SUMIFS('Rating Grid'!$D$11:$D$34,'Rating Grid'!$B$11:$B$34,'Audit Universe -Audit Plan2 (2)'!$L$31:$L$173,'Rating Grid'!$C$11:$C$34,'Audit Universe -Audit Plan2 (2)'!$M$31:$M$173))</f>
        <v>0</v>
      </c>
      <c r="P115" s="58" t="s">
        <v>29</v>
      </c>
      <c r="Q115" s="50" t="s">
        <v>31</v>
      </c>
      <c r="R115" s="51">
        <f t="shared" si="8"/>
        <v>0</v>
      </c>
      <c r="S115" s="52"/>
      <c r="T115" s="59">
        <v>2020</v>
      </c>
      <c r="U115" s="53" t="s">
        <v>112</v>
      </c>
      <c r="V115" s="53" t="str">
        <f t="shared" si="9"/>
        <v>2022</v>
      </c>
      <c r="W115" s="53" t="str">
        <f t="shared" si="10"/>
        <v>-</v>
      </c>
      <c r="X115" s="53" t="str">
        <f t="shared" si="11"/>
        <v>-</v>
      </c>
      <c r="Y115" s="53" t="str">
        <f t="shared" si="12"/>
        <v>-</v>
      </c>
      <c r="Z115" s="49" t="s">
        <v>45</v>
      </c>
      <c r="AA115" s="49" t="str">
        <f t="shared" si="13"/>
        <v>Y</v>
      </c>
      <c r="AB115" s="49" t="s">
        <v>309</v>
      </c>
    </row>
    <row r="116" spans="1:28" s="48" customFormat="1" ht="24" x14ac:dyDescent="0.2">
      <c r="A116" s="50" t="s">
        <v>592</v>
      </c>
      <c r="B116" s="50" t="s">
        <v>273</v>
      </c>
      <c r="C116" s="56" t="s">
        <v>310</v>
      </c>
      <c r="D116" s="56" t="s">
        <v>310</v>
      </c>
      <c r="E116" s="50" t="s">
        <v>273</v>
      </c>
      <c r="F116" s="50"/>
      <c r="G116" s="50" t="s">
        <v>275</v>
      </c>
      <c r="H116" s="50" t="s">
        <v>276</v>
      </c>
      <c r="I116" s="50" t="s">
        <v>311</v>
      </c>
      <c r="J116" s="50"/>
      <c r="K116" s="50" t="s">
        <v>94</v>
      </c>
      <c r="L116" s="53" t="s">
        <v>108</v>
      </c>
      <c r="M116" s="51" t="str">
        <f t="shared" si="7"/>
        <v>N/A</v>
      </c>
      <c r="N116" s="57" t="s">
        <v>108</v>
      </c>
      <c r="O116" s="64">
        <f>IF(Q116="y",1,SUMIFS('Rating Grid'!$D$11:$D$34,'Rating Grid'!$B$11:$B$34,'Audit Universe -Audit Plan2 (2)'!$L$31:$L$173,'Rating Grid'!$C$11:$C$34,'Audit Universe -Audit Plan2 (2)'!$M$31:$M$173))</f>
        <v>2</v>
      </c>
      <c r="P116" s="58" t="s">
        <v>108</v>
      </c>
      <c r="Q116" s="50" t="s">
        <v>31</v>
      </c>
      <c r="R116" s="51">
        <f t="shared" si="8"/>
        <v>2</v>
      </c>
      <c r="S116" s="52"/>
      <c r="T116" s="59">
        <v>2010</v>
      </c>
      <c r="U116" s="53" t="s">
        <v>112</v>
      </c>
      <c r="V116" s="53" t="str">
        <f t="shared" si="9"/>
        <v>2022</v>
      </c>
      <c r="W116" s="53" t="str">
        <f t="shared" si="10"/>
        <v>-</v>
      </c>
      <c r="X116" s="53" t="str">
        <f t="shared" si="11"/>
        <v>-</v>
      </c>
      <c r="Y116" s="53" t="str">
        <f t="shared" si="12"/>
        <v>-</v>
      </c>
      <c r="Z116" s="49" t="s">
        <v>45</v>
      </c>
      <c r="AA116" s="49" t="str">
        <f t="shared" si="13"/>
        <v>N</v>
      </c>
      <c r="AB116" s="49"/>
    </row>
    <row r="117" spans="1:28" s="48" customFormat="1" ht="24" x14ac:dyDescent="0.2">
      <c r="A117" s="50" t="s">
        <v>592</v>
      </c>
      <c r="B117" s="50" t="s">
        <v>273</v>
      </c>
      <c r="C117" s="56" t="s">
        <v>312</v>
      </c>
      <c r="D117" s="56" t="s">
        <v>312</v>
      </c>
      <c r="E117" s="50" t="s">
        <v>273</v>
      </c>
      <c r="F117" s="50"/>
      <c r="G117" s="50" t="s">
        <v>275</v>
      </c>
      <c r="H117" s="50" t="s">
        <v>276</v>
      </c>
      <c r="I117" s="50" t="s">
        <v>311</v>
      </c>
      <c r="J117" s="50"/>
      <c r="K117" s="50" t="s">
        <v>94</v>
      </c>
      <c r="L117" s="50" t="s">
        <v>108</v>
      </c>
      <c r="M117" s="51" t="str">
        <f t="shared" si="7"/>
        <v>Unrated</v>
      </c>
      <c r="N117" s="50" t="s">
        <v>29</v>
      </c>
      <c r="O117" s="64">
        <f>IF(Q117="y",1,SUMIFS('Rating Grid'!$D$11:$D$34,'Rating Grid'!$B$11:$B$34,'Audit Universe -Audit Plan2 (2)'!$L$31:$L$173,'Rating Grid'!$C$11:$C$34,'Audit Universe -Audit Plan2 (2)'!$M$31:$M$173))</f>
        <v>1</v>
      </c>
      <c r="P117" s="58" t="s">
        <v>29</v>
      </c>
      <c r="Q117" s="50" t="s">
        <v>31</v>
      </c>
      <c r="R117" s="51">
        <f t="shared" si="8"/>
        <v>1</v>
      </c>
      <c r="S117" s="52"/>
      <c r="T117" s="59">
        <v>2021</v>
      </c>
      <c r="U117" s="53" t="s">
        <v>109</v>
      </c>
      <c r="V117" s="53" t="str">
        <f t="shared" si="9"/>
        <v>2022</v>
      </c>
      <c r="W117" s="53" t="str">
        <f t="shared" si="10"/>
        <v>-</v>
      </c>
      <c r="X117" s="53" t="str">
        <f t="shared" si="11"/>
        <v>-</v>
      </c>
      <c r="Y117" s="53" t="str">
        <f t="shared" si="12"/>
        <v>-</v>
      </c>
      <c r="Z117" s="49"/>
      <c r="AA117" s="49" t="str">
        <f t="shared" si="13"/>
        <v>Y</v>
      </c>
      <c r="AB117" s="49"/>
    </row>
    <row r="118" spans="1:28" s="48" customFormat="1" ht="24" x14ac:dyDescent="0.2">
      <c r="A118" s="50" t="s">
        <v>592</v>
      </c>
      <c r="B118" s="50" t="s">
        <v>273</v>
      </c>
      <c r="C118" s="56" t="s">
        <v>313</v>
      </c>
      <c r="D118" s="56" t="s">
        <v>313</v>
      </c>
      <c r="E118" s="50" t="s">
        <v>273</v>
      </c>
      <c r="F118" s="50"/>
      <c r="G118" s="50" t="s">
        <v>275</v>
      </c>
      <c r="H118" s="50" t="s">
        <v>276</v>
      </c>
      <c r="I118" s="50" t="s">
        <v>311</v>
      </c>
      <c r="J118" s="50"/>
      <c r="K118" s="50" t="s">
        <v>94</v>
      </c>
      <c r="L118" s="53" t="s">
        <v>29</v>
      </c>
      <c r="M118" s="51" t="str">
        <f t="shared" si="7"/>
        <v>N/A</v>
      </c>
      <c r="N118" s="57" t="s">
        <v>29</v>
      </c>
      <c r="O118" s="64">
        <f>IF(Q118="y",1,SUMIFS('Rating Grid'!$D$11:$D$34,'Rating Grid'!$B$11:$B$34,'Audit Universe -Audit Plan2 (2)'!$L$31:$L$173,'Rating Grid'!$C$11:$C$34,'Audit Universe -Audit Plan2 (2)'!$M$31:$M$173))</f>
        <v>3</v>
      </c>
      <c r="P118" s="58" t="s">
        <v>29</v>
      </c>
      <c r="Q118" s="50" t="s">
        <v>31</v>
      </c>
      <c r="R118" s="51">
        <f t="shared" si="8"/>
        <v>3</v>
      </c>
      <c r="S118" s="52"/>
      <c r="T118" s="59">
        <v>0</v>
      </c>
      <c r="U118" s="53"/>
      <c r="V118" s="53" t="str">
        <f t="shared" si="9"/>
        <v>2022</v>
      </c>
      <c r="W118" s="53" t="str">
        <f t="shared" si="10"/>
        <v>-</v>
      </c>
      <c r="X118" s="53" t="str">
        <f t="shared" si="11"/>
        <v>-</v>
      </c>
      <c r="Y118" s="53" t="str">
        <f t="shared" si="12"/>
        <v>-</v>
      </c>
      <c r="Z118" s="49" t="s">
        <v>45</v>
      </c>
      <c r="AA118" s="49" t="str">
        <f t="shared" si="13"/>
        <v>N</v>
      </c>
      <c r="AB118" s="49"/>
    </row>
    <row r="119" spans="1:28" s="48" customFormat="1" ht="24" x14ac:dyDescent="0.2">
      <c r="A119" s="50" t="s">
        <v>592</v>
      </c>
      <c r="B119" s="50" t="s">
        <v>21</v>
      </c>
      <c r="C119" s="56" t="s">
        <v>314</v>
      </c>
      <c r="D119" s="56" t="s">
        <v>315</v>
      </c>
      <c r="E119" s="50" t="s">
        <v>21</v>
      </c>
      <c r="F119" s="61" t="s">
        <v>316</v>
      </c>
      <c r="G119" s="61" t="s">
        <v>598</v>
      </c>
      <c r="H119" s="50" t="s">
        <v>599</v>
      </c>
      <c r="I119" s="50" t="s">
        <v>572</v>
      </c>
      <c r="K119" s="50" t="s">
        <v>403</v>
      </c>
      <c r="L119" s="53" t="s">
        <v>29</v>
      </c>
      <c r="M119" s="51" t="str">
        <f t="shared" si="7"/>
        <v>NI</v>
      </c>
      <c r="N119" s="57" t="s">
        <v>29</v>
      </c>
      <c r="O119" s="64">
        <f>IF(Q119="y",1,SUMIFS('Rating Grid'!$D$11:$D$34,'Rating Grid'!$B$11:$B$34,'Audit Universe -Audit Plan2 (2)'!$L$31:$L$173,'Rating Grid'!$C$11:$C$34,'Audit Universe -Audit Plan2 (2)'!$M$31:$M$173))</f>
        <v>3</v>
      </c>
      <c r="P119" s="58" t="s">
        <v>29</v>
      </c>
      <c r="Q119" s="50" t="s">
        <v>31</v>
      </c>
      <c r="R119" s="51">
        <f t="shared" si="8"/>
        <v>3</v>
      </c>
      <c r="S119" s="55"/>
      <c r="T119" s="59">
        <v>2021</v>
      </c>
      <c r="U119" s="53" t="s">
        <v>36</v>
      </c>
      <c r="V119" s="53" t="str">
        <f t="shared" si="9"/>
        <v>-</v>
      </c>
      <c r="W119" s="53" t="str">
        <f t="shared" si="10"/>
        <v>-</v>
      </c>
      <c r="X119" s="53" t="str">
        <f t="shared" si="11"/>
        <v>2024</v>
      </c>
      <c r="Y119" s="53" t="str">
        <f t="shared" si="12"/>
        <v>-</v>
      </c>
      <c r="Z119" s="49"/>
      <c r="AA119" s="49" t="str">
        <f t="shared" si="13"/>
        <v>Y</v>
      </c>
      <c r="AB119" s="49"/>
    </row>
    <row r="120" spans="1:28" s="48" customFormat="1" x14ac:dyDescent="0.2">
      <c r="A120" s="50" t="s">
        <v>592</v>
      </c>
      <c r="B120" s="50" t="s">
        <v>21</v>
      </c>
      <c r="C120" s="56" t="s">
        <v>317</v>
      </c>
      <c r="D120" s="56" t="s">
        <v>318</v>
      </c>
      <c r="E120" s="50" t="s">
        <v>21</v>
      </c>
      <c r="F120" s="61" t="s">
        <v>319</v>
      </c>
      <c r="G120" s="61" t="s">
        <v>25</v>
      </c>
      <c r="H120" s="50" t="s">
        <v>26</v>
      </c>
      <c r="I120" s="50" t="s">
        <v>606</v>
      </c>
      <c r="J120" s="50"/>
      <c r="K120" s="50" t="s">
        <v>28</v>
      </c>
      <c r="L120" s="53" t="s">
        <v>29</v>
      </c>
      <c r="M120" s="51" t="str">
        <f t="shared" si="7"/>
        <v>Sat</v>
      </c>
      <c r="N120" s="57" t="s">
        <v>30</v>
      </c>
      <c r="O120" s="64">
        <f>IF(Q120="y",1,SUMIFS('Rating Grid'!$D$11:$D$34,'Rating Grid'!$B$11:$B$34,'Audit Universe -Audit Plan2 (2)'!$L$31:$L$173,'Rating Grid'!$C$11:$C$34,'Audit Universe -Audit Plan2 (2)'!$M$31:$M$173))</f>
        <v>3</v>
      </c>
      <c r="P120" s="58" t="s">
        <v>30</v>
      </c>
      <c r="Q120" s="50" t="s">
        <v>31</v>
      </c>
      <c r="R120" s="51">
        <f t="shared" si="8"/>
        <v>3</v>
      </c>
      <c r="S120" s="52"/>
      <c r="T120" s="59">
        <v>2021</v>
      </c>
      <c r="U120" s="53" t="s">
        <v>32</v>
      </c>
      <c r="V120" s="53" t="str">
        <f t="shared" si="9"/>
        <v>-</v>
      </c>
      <c r="W120" s="53" t="str">
        <f t="shared" si="10"/>
        <v>-</v>
      </c>
      <c r="X120" s="53" t="str">
        <f t="shared" si="11"/>
        <v>2024</v>
      </c>
      <c r="Y120" s="53" t="str">
        <f t="shared" si="12"/>
        <v>-</v>
      </c>
      <c r="Z120" s="49"/>
      <c r="AA120" s="49" t="str">
        <f t="shared" si="13"/>
        <v>Y</v>
      </c>
      <c r="AB120" s="54"/>
    </row>
    <row r="121" spans="1:28" s="48" customFormat="1" x14ac:dyDescent="0.2">
      <c r="A121" s="50" t="s">
        <v>592</v>
      </c>
      <c r="B121" s="50" t="s">
        <v>21</v>
      </c>
      <c r="C121" s="56" t="s">
        <v>320</v>
      </c>
      <c r="D121" s="56" t="s">
        <v>321</v>
      </c>
      <c r="E121" s="50" t="s">
        <v>21</v>
      </c>
      <c r="F121" s="61">
        <v>507</v>
      </c>
      <c r="G121" s="61" t="s">
        <v>598</v>
      </c>
      <c r="H121" s="50" t="s">
        <v>599</v>
      </c>
      <c r="I121" s="50" t="s">
        <v>407</v>
      </c>
      <c r="K121" s="50" t="s">
        <v>403</v>
      </c>
      <c r="L121" s="53" t="s">
        <v>29</v>
      </c>
      <c r="M121" s="51" t="str">
        <f t="shared" si="7"/>
        <v>Sat</v>
      </c>
      <c r="N121" s="57" t="s">
        <v>30</v>
      </c>
      <c r="O121" s="64">
        <f>IF(Q121="y",1,SUMIFS('Rating Grid'!$D$11:$D$34,'Rating Grid'!$B$11:$B$34,'Audit Universe -Audit Plan2 (2)'!$L$31:$L$173,'Rating Grid'!$C$11:$C$34,'Audit Universe -Audit Plan2 (2)'!$M$31:$M$173))</f>
        <v>3</v>
      </c>
      <c r="P121" s="58" t="s">
        <v>30</v>
      </c>
      <c r="Q121" s="50" t="s">
        <v>31</v>
      </c>
      <c r="R121" s="51">
        <f t="shared" si="8"/>
        <v>3</v>
      </c>
      <c r="S121" s="52"/>
      <c r="T121" s="59">
        <v>2021</v>
      </c>
      <c r="U121" s="53" t="s">
        <v>32</v>
      </c>
      <c r="V121" s="53" t="str">
        <f t="shared" si="9"/>
        <v>-</v>
      </c>
      <c r="W121" s="53" t="str">
        <f t="shared" si="10"/>
        <v>-</v>
      </c>
      <c r="X121" s="53" t="str">
        <f t="shared" si="11"/>
        <v>2024</v>
      </c>
      <c r="Y121" s="53" t="str">
        <f t="shared" si="12"/>
        <v>-</v>
      </c>
      <c r="Z121" s="49"/>
      <c r="AA121" s="49" t="str">
        <f t="shared" si="13"/>
        <v>Y</v>
      </c>
      <c r="AB121" s="49"/>
    </row>
    <row r="122" spans="1:28" s="48" customFormat="1" ht="24" x14ac:dyDescent="0.2">
      <c r="A122" s="50" t="s">
        <v>592</v>
      </c>
      <c r="B122" s="50" t="s">
        <v>21</v>
      </c>
      <c r="C122" s="56" t="s">
        <v>322</v>
      </c>
      <c r="D122" s="56" t="s">
        <v>323</v>
      </c>
      <c r="E122" s="50" t="s">
        <v>21</v>
      </c>
      <c r="F122" s="61">
        <v>507</v>
      </c>
      <c r="G122" s="61" t="s">
        <v>141</v>
      </c>
      <c r="H122" s="50" t="s">
        <v>142</v>
      </c>
      <c r="I122" s="50" t="s">
        <v>407</v>
      </c>
      <c r="K122" s="50" t="s">
        <v>403</v>
      </c>
      <c r="L122" s="53" t="s">
        <v>29</v>
      </c>
      <c r="M122" s="51" t="str">
        <f t="shared" si="7"/>
        <v>Sat</v>
      </c>
      <c r="N122" s="57" t="s">
        <v>29</v>
      </c>
      <c r="O122" s="64">
        <f>IF(Q122="y",1,SUMIFS('Rating Grid'!$D$11:$D$34,'Rating Grid'!$B$11:$B$34,'Audit Universe -Audit Plan2 (2)'!$L$31:$L$173,'Rating Grid'!$C$11:$C$34,'Audit Universe -Audit Plan2 (2)'!$M$31:$M$173))</f>
        <v>3</v>
      </c>
      <c r="P122" s="58" t="s">
        <v>29</v>
      </c>
      <c r="Q122" s="50" t="s">
        <v>31</v>
      </c>
      <c r="R122" s="51">
        <f t="shared" si="8"/>
        <v>3</v>
      </c>
      <c r="S122" s="52"/>
      <c r="T122" s="59">
        <v>2019</v>
      </c>
      <c r="U122" s="53" t="s">
        <v>32</v>
      </c>
      <c r="V122" s="53" t="str">
        <f t="shared" si="9"/>
        <v>2022</v>
      </c>
      <c r="W122" s="53" t="str">
        <f t="shared" si="10"/>
        <v>-</v>
      </c>
      <c r="X122" s="53" t="str">
        <f t="shared" si="11"/>
        <v>-</v>
      </c>
      <c r="Y122" s="53" t="str">
        <f t="shared" si="12"/>
        <v>-</v>
      </c>
      <c r="Z122" s="49"/>
      <c r="AA122" s="49" t="str">
        <f t="shared" si="13"/>
        <v>Y</v>
      </c>
      <c r="AB122" s="49"/>
    </row>
    <row r="123" spans="1:28" s="48" customFormat="1" ht="24" x14ac:dyDescent="0.2">
      <c r="A123" s="50" t="s">
        <v>592</v>
      </c>
      <c r="B123" s="50" t="s">
        <v>170</v>
      </c>
      <c r="C123" s="56" t="s">
        <v>324</v>
      </c>
      <c r="D123" s="56" t="s">
        <v>544</v>
      </c>
      <c r="E123" s="50" t="s">
        <v>170</v>
      </c>
      <c r="F123" s="61" t="s">
        <v>325</v>
      </c>
      <c r="G123" s="61" t="s">
        <v>172</v>
      </c>
      <c r="H123" s="50" t="s">
        <v>602</v>
      </c>
      <c r="I123" s="50" t="s">
        <v>340</v>
      </c>
      <c r="J123" s="50"/>
      <c r="K123" s="50" t="s">
        <v>94</v>
      </c>
      <c r="L123" s="53" t="s">
        <v>29</v>
      </c>
      <c r="M123" s="51" t="str">
        <f t="shared" si="7"/>
        <v>NI</v>
      </c>
      <c r="N123" s="57" t="s">
        <v>29</v>
      </c>
      <c r="O123" s="64">
        <f>IF(Q123="y",1,SUMIFS('Rating Grid'!$D$11:$D$34,'Rating Grid'!$B$11:$B$34,'Audit Universe -Audit Plan2 (2)'!$L$31:$L$173,'Rating Grid'!$C$11:$C$34,'Audit Universe -Audit Plan2 (2)'!$M$31:$M$173))</f>
        <v>3</v>
      </c>
      <c r="P123" s="58" t="s">
        <v>29</v>
      </c>
      <c r="Q123" s="50" t="s">
        <v>31</v>
      </c>
      <c r="R123" s="51">
        <f t="shared" si="8"/>
        <v>3</v>
      </c>
      <c r="S123" s="52"/>
      <c r="T123" s="59">
        <v>2019</v>
      </c>
      <c r="U123" s="53" t="s">
        <v>36</v>
      </c>
      <c r="V123" s="53" t="str">
        <f t="shared" si="9"/>
        <v>2022</v>
      </c>
      <c r="W123" s="53" t="str">
        <f t="shared" si="10"/>
        <v>-</v>
      </c>
      <c r="X123" s="53" t="str">
        <f t="shared" si="11"/>
        <v>-</v>
      </c>
      <c r="Y123" s="53" t="str">
        <f t="shared" si="12"/>
        <v>-</v>
      </c>
      <c r="Z123" s="49" t="s">
        <v>45</v>
      </c>
      <c r="AA123" s="49" t="str">
        <f t="shared" si="13"/>
        <v>Y</v>
      </c>
      <c r="AB123" s="49" t="s">
        <v>577</v>
      </c>
    </row>
    <row r="124" spans="1:28" s="48" customFormat="1" ht="24" x14ac:dyDescent="0.2">
      <c r="A124" s="50" t="s">
        <v>592</v>
      </c>
      <c r="B124" s="50" t="s">
        <v>170</v>
      </c>
      <c r="C124" s="56" t="s">
        <v>327</v>
      </c>
      <c r="D124" s="56" t="s">
        <v>328</v>
      </c>
      <c r="E124" s="50" t="s">
        <v>170</v>
      </c>
      <c r="F124" s="61"/>
      <c r="G124" s="61" t="s">
        <v>172</v>
      </c>
      <c r="H124" s="50" t="s">
        <v>602</v>
      </c>
      <c r="I124" s="50" t="s">
        <v>329</v>
      </c>
      <c r="J124" s="50"/>
      <c r="K124" s="50" t="s">
        <v>100</v>
      </c>
      <c r="L124" s="53" t="s">
        <v>108</v>
      </c>
      <c r="M124" s="51" t="str">
        <f t="shared" si="7"/>
        <v>Unrated</v>
      </c>
      <c r="N124" s="57" t="s">
        <v>29</v>
      </c>
      <c r="O124" s="64">
        <f>IF(Q124="y",1,SUMIFS('Rating Grid'!$D$11:$D$34,'Rating Grid'!$B$11:$B$34,'Audit Universe -Audit Plan2 (2)'!$L$31:$L$173,'Rating Grid'!$C$11:$C$34,'Audit Universe -Audit Plan2 (2)'!$M$31:$M$173))</f>
        <v>1</v>
      </c>
      <c r="P124" s="58" t="s">
        <v>29</v>
      </c>
      <c r="Q124" s="50" t="s">
        <v>45</v>
      </c>
      <c r="R124" s="51">
        <f t="shared" si="8"/>
        <v>1</v>
      </c>
      <c r="S124" s="52"/>
      <c r="T124" s="59">
        <v>2021</v>
      </c>
      <c r="U124" s="53" t="s">
        <v>109</v>
      </c>
      <c r="V124" s="53" t="str">
        <f t="shared" si="9"/>
        <v>2022</v>
      </c>
      <c r="W124" s="53" t="str">
        <f t="shared" si="10"/>
        <v>-</v>
      </c>
      <c r="X124" s="53" t="str">
        <f t="shared" si="11"/>
        <v>-</v>
      </c>
      <c r="Y124" s="53" t="str">
        <f t="shared" si="12"/>
        <v>-</v>
      </c>
      <c r="Z124" s="49" t="s">
        <v>45</v>
      </c>
      <c r="AA124" s="49" t="str">
        <f t="shared" si="13"/>
        <v>Y</v>
      </c>
      <c r="AB124" s="49" t="s">
        <v>330</v>
      </c>
    </row>
    <row r="125" spans="1:28" s="48" customFormat="1" ht="24" x14ac:dyDescent="0.2">
      <c r="A125" s="50" t="s">
        <v>592</v>
      </c>
      <c r="B125" s="50" t="s">
        <v>331</v>
      </c>
      <c r="C125" s="56" t="s">
        <v>332</v>
      </c>
      <c r="D125" s="56" t="s">
        <v>333</v>
      </c>
      <c r="E125" s="50" t="s">
        <v>170</v>
      </c>
      <c r="F125" s="61">
        <v>706</v>
      </c>
      <c r="G125" s="61" t="s">
        <v>334</v>
      </c>
      <c r="H125" s="50" t="s">
        <v>335</v>
      </c>
      <c r="I125" s="50" t="s">
        <v>336</v>
      </c>
      <c r="J125" s="50"/>
      <c r="K125" s="50" t="s">
        <v>100</v>
      </c>
      <c r="L125" s="53" t="s">
        <v>108</v>
      </c>
      <c r="M125" s="51" t="str">
        <f t="shared" si="7"/>
        <v>NI</v>
      </c>
      <c r="N125" s="57" t="s">
        <v>29</v>
      </c>
      <c r="O125" s="64">
        <f>IF(Q125="y",1,SUMIFS('Rating Grid'!$D$11:$D$34,'Rating Grid'!$B$11:$B$34,'Audit Universe -Audit Plan2 (2)'!$L$31:$L$173,'Rating Grid'!$C$11:$C$34,'Audit Universe -Audit Plan2 (2)'!$M$31:$M$173))</f>
        <v>1</v>
      </c>
      <c r="P125" s="58" t="s">
        <v>29</v>
      </c>
      <c r="Q125" s="50" t="s">
        <v>45</v>
      </c>
      <c r="R125" s="51">
        <f t="shared" si="8"/>
        <v>1</v>
      </c>
      <c r="S125" s="52"/>
      <c r="T125" s="59">
        <v>2021</v>
      </c>
      <c r="U125" s="53" t="s">
        <v>36</v>
      </c>
      <c r="V125" s="53" t="str">
        <f t="shared" si="9"/>
        <v>2022</v>
      </c>
      <c r="W125" s="53" t="str">
        <f t="shared" si="10"/>
        <v>-</v>
      </c>
      <c r="X125" s="53" t="str">
        <f t="shared" si="11"/>
        <v>-</v>
      </c>
      <c r="Y125" s="53" t="str">
        <f t="shared" si="12"/>
        <v>-</v>
      </c>
      <c r="Z125" s="49" t="s">
        <v>45</v>
      </c>
      <c r="AA125" s="49" t="str">
        <f t="shared" si="13"/>
        <v>Y</v>
      </c>
      <c r="AB125" s="49" t="s">
        <v>556</v>
      </c>
    </row>
    <row r="126" spans="1:28" s="48" customFormat="1" ht="24" x14ac:dyDescent="0.2">
      <c r="A126" s="50" t="s">
        <v>592</v>
      </c>
      <c r="B126" s="50" t="s">
        <v>331</v>
      </c>
      <c r="C126" s="56" t="s">
        <v>337</v>
      </c>
      <c r="D126" s="56" t="s">
        <v>338</v>
      </c>
      <c r="E126" s="50" t="s">
        <v>170</v>
      </c>
      <c r="F126" s="61">
        <v>706</v>
      </c>
      <c r="G126" s="61" t="s">
        <v>334</v>
      </c>
      <c r="H126" s="50" t="s">
        <v>335</v>
      </c>
      <c r="I126" s="50" t="s">
        <v>607</v>
      </c>
      <c r="J126" s="50"/>
      <c r="K126" s="50" t="s">
        <v>100</v>
      </c>
      <c r="L126" s="53" t="s">
        <v>29</v>
      </c>
      <c r="M126" s="51" t="str">
        <f t="shared" si="7"/>
        <v>NI</v>
      </c>
      <c r="N126" s="57" t="s">
        <v>29</v>
      </c>
      <c r="O126" s="64">
        <f>IF(Q126="y",1,SUMIFS('Rating Grid'!$D$11:$D$34,'Rating Grid'!$B$11:$B$34,'Audit Universe -Audit Plan2 (2)'!$L$31:$L$173,'Rating Grid'!$C$11:$C$34,'Audit Universe -Audit Plan2 (2)'!$M$31:$M$173))</f>
        <v>3</v>
      </c>
      <c r="P126" s="58" t="s">
        <v>29</v>
      </c>
      <c r="Q126" s="55" t="s">
        <v>31</v>
      </c>
      <c r="R126" s="51">
        <f t="shared" si="8"/>
        <v>3</v>
      </c>
      <c r="S126" s="52"/>
      <c r="T126" s="59">
        <v>2021</v>
      </c>
      <c r="U126" s="53" t="s">
        <v>36</v>
      </c>
      <c r="V126" s="53" t="str">
        <f t="shared" si="9"/>
        <v>-</v>
      </c>
      <c r="W126" s="53" t="str">
        <f t="shared" si="10"/>
        <v>-</v>
      </c>
      <c r="X126" s="53" t="str">
        <f t="shared" si="11"/>
        <v>2024</v>
      </c>
      <c r="Y126" s="53" t="str">
        <f t="shared" si="12"/>
        <v>-</v>
      </c>
      <c r="Z126" s="49" t="s">
        <v>45</v>
      </c>
      <c r="AA126" s="49" t="str">
        <f t="shared" si="13"/>
        <v>Y</v>
      </c>
      <c r="AB126" s="49" t="s">
        <v>556</v>
      </c>
    </row>
    <row r="127" spans="1:28" s="48" customFormat="1" x14ac:dyDescent="0.2">
      <c r="A127" s="50" t="s">
        <v>592</v>
      </c>
      <c r="B127" s="50" t="s">
        <v>170</v>
      </c>
      <c r="C127" s="56" t="s">
        <v>339</v>
      </c>
      <c r="D127" s="56" t="s">
        <v>544</v>
      </c>
      <c r="E127" s="50" t="s">
        <v>170</v>
      </c>
      <c r="F127" s="61"/>
      <c r="G127" s="61" t="s">
        <v>172</v>
      </c>
      <c r="H127" s="50" t="s">
        <v>602</v>
      </c>
      <c r="I127" s="50" t="s">
        <v>564</v>
      </c>
      <c r="J127" s="50"/>
      <c r="K127" s="50" t="s">
        <v>94</v>
      </c>
      <c r="L127" s="53" t="s">
        <v>29</v>
      </c>
      <c r="M127" s="51" t="str">
        <f t="shared" si="7"/>
        <v>Sat</v>
      </c>
      <c r="N127" s="57" t="s">
        <v>30</v>
      </c>
      <c r="O127" s="64">
        <f>IF(Q127="y",1,SUMIFS('Rating Grid'!$D$11:$D$34,'Rating Grid'!$B$11:$B$34,'Audit Universe -Audit Plan2 (2)'!$L$31:$L$173,'Rating Grid'!$C$11:$C$34,'Audit Universe -Audit Plan2 (2)'!$M$31:$M$173))</f>
        <v>3</v>
      </c>
      <c r="P127" s="58" t="s">
        <v>30</v>
      </c>
      <c r="Q127" s="50" t="s">
        <v>31</v>
      </c>
      <c r="R127" s="51">
        <f t="shared" si="8"/>
        <v>3</v>
      </c>
      <c r="S127" s="52"/>
      <c r="T127" s="59">
        <v>2020</v>
      </c>
      <c r="U127" s="53" t="s">
        <v>32</v>
      </c>
      <c r="V127" s="53" t="str">
        <f t="shared" si="9"/>
        <v>-</v>
      </c>
      <c r="W127" s="53" t="str">
        <f t="shared" si="10"/>
        <v>2023</v>
      </c>
      <c r="X127" s="53" t="str">
        <f t="shared" si="11"/>
        <v>-</v>
      </c>
      <c r="Y127" s="53" t="str">
        <f t="shared" si="12"/>
        <v>-</v>
      </c>
      <c r="Z127" s="49" t="s">
        <v>45</v>
      </c>
      <c r="AA127" s="49" t="str">
        <f t="shared" si="13"/>
        <v>Y</v>
      </c>
      <c r="AB127" s="49" t="s">
        <v>152</v>
      </c>
    </row>
    <row r="128" spans="1:28" s="48" customFormat="1" ht="24" x14ac:dyDescent="0.2">
      <c r="A128" s="50" t="s">
        <v>592</v>
      </c>
      <c r="B128" s="50" t="s">
        <v>170</v>
      </c>
      <c r="C128" s="56" t="s">
        <v>326</v>
      </c>
      <c r="D128" s="56" t="s">
        <v>544</v>
      </c>
      <c r="E128" s="50" t="s">
        <v>170</v>
      </c>
      <c r="F128" s="61" t="s">
        <v>157</v>
      </c>
      <c r="G128" s="61" t="s">
        <v>172</v>
      </c>
      <c r="H128" s="50" t="s">
        <v>602</v>
      </c>
      <c r="I128" s="50" t="s">
        <v>340</v>
      </c>
      <c r="J128" s="50"/>
      <c r="K128" s="50" t="s">
        <v>28</v>
      </c>
      <c r="L128" s="53" t="s">
        <v>29</v>
      </c>
      <c r="M128" s="51" t="str">
        <f t="shared" si="7"/>
        <v>Sat</v>
      </c>
      <c r="N128" s="57" t="s">
        <v>30</v>
      </c>
      <c r="O128" s="64">
        <f>IF(Q128="y",1,SUMIFS('Rating Grid'!$D$11:$D$34,'Rating Grid'!$B$11:$B$34,'Audit Universe -Audit Plan2 (2)'!$L$31:$L$173,'Rating Grid'!$C$11:$C$34,'Audit Universe -Audit Plan2 (2)'!$M$31:$M$173))</f>
        <v>3</v>
      </c>
      <c r="P128" s="58" t="s">
        <v>30</v>
      </c>
      <c r="Q128" s="50" t="s">
        <v>31</v>
      </c>
      <c r="R128" s="51">
        <f t="shared" si="8"/>
        <v>3</v>
      </c>
      <c r="S128" s="52"/>
      <c r="T128" s="59">
        <v>2020</v>
      </c>
      <c r="U128" s="53" t="s">
        <v>32</v>
      </c>
      <c r="V128" s="53" t="str">
        <f t="shared" si="9"/>
        <v>-</v>
      </c>
      <c r="W128" s="53" t="str">
        <f t="shared" si="10"/>
        <v>2023</v>
      </c>
      <c r="X128" s="53" t="str">
        <f t="shared" si="11"/>
        <v>-</v>
      </c>
      <c r="Y128" s="53" t="str">
        <f t="shared" si="12"/>
        <v>-</v>
      </c>
      <c r="Z128" s="49" t="s">
        <v>45</v>
      </c>
      <c r="AA128" s="49" t="str">
        <f t="shared" si="13"/>
        <v>Y</v>
      </c>
      <c r="AB128" s="54" t="s">
        <v>545</v>
      </c>
    </row>
    <row r="129" spans="1:28" s="48" customFormat="1" x14ac:dyDescent="0.2">
      <c r="A129" s="50" t="s">
        <v>592</v>
      </c>
      <c r="B129" s="50" t="s">
        <v>170</v>
      </c>
      <c r="C129" s="77" t="s">
        <v>341</v>
      </c>
      <c r="D129" s="56" t="s">
        <v>546</v>
      </c>
      <c r="E129" s="50" t="s">
        <v>170</v>
      </c>
      <c r="F129" s="61"/>
      <c r="G129" s="61" t="s">
        <v>172</v>
      </c>
      <c r="H129" s="50" t="s">
        <v>602</v>
      </c>
      <c r="I129" s="50" t="s">
        <v>340</v>
      </c>
      <c r="J129" s="50"/>
      <c r="K129" s="50" t="s">
        <v>28</v>
      </c>
      <c r="L129" s="53" t="s">
        <v>29</v>
      </c>
      <c r="M129" s="51" t="str">
        <f t="shared" si="7"/>
        <v>NI</v>
      </c>
      <c r="N129" s="57" t="s">
        <v>29</v>
      </c>
      <c r="O129" s="64">
        <f>IF(Q129="y",1,SUMIFS('Rating Grid'!$D$11:$D$34,'Rating Grid'!$B$11:$B$34,'Audit Universe -Audit Plan2 (2)'!$L$31:$L$173,'Rating Grid'!$C$11:$C$34,'Audit Universe -Audit Plan2 (2)'!$M$31:$M$173))</f>
        <v>3</v>
      </c>
      <c r="P129" s="58" t="s">
        <v>29</v>
      </c>
      <c r="Q129" s="50" t="s">
        <v>31</v>
      </c>
      <c r="R129" s="51">
        <f t="shared" si="8"/>
        <v>3</v>
      </c>
      <c r="S129" s="52"/>
      <c r="T129" s="59">
        <v>2021</v>
      </c>
      <c r="U129" s="53" t="s">
        <v>36</v>
      </c>
      <c r="V129" s="53" t="str">
        <f t="shared" si="9"/>
        <v>-</v>
      </c>
      <c r="W129" s="53" t="str">
        <f t="shared" si="10"/>
        <v>-</v>
      </c>
      <c r="X129" s="53" t="str">
        <f t="shared" si="11"/>
        <v>2024</v>
      </c>
      <c r="Y129" s="53" t="str">
        <f t="shared" si="12"/>
        <v>-</v>
      </c>
      <c r="Z129" s="49"/>
      <c r="AA129" s="49" t="str">
        <f t="shared" si="13"/>
        <v>Y</v>
      </c>
      <c r="AB129" s="54"/>
    </row>
    <row r="130" spans="1:28" s="48" customFormat="1" x14ac:dyDescent="0.2">
      <c r="A130" s="50" t="s">
        <v>592</v>
      </c>
      <c r="B130" s="50" t="s">
        <v>97</v>
      </c>
      <c r="C130" s="56" t="s">
        <v>342</v>
      </c>
      <c r="D130" s="56" t="s">
        <v>342</v>
      </c>
      <c r="E130" s="50" t="s">
        <v>221</v>
      </c>
      <c r="F130" s="61"/>
      <c r="G130" s="61" t="s">
        <v>141</v>
      </c>
      <c r="H130" s="50" t="s">
        <v>142</v>
      </c>
      <c r="I130" s="50" t="s">
        <v>132</v>
      </c>
      <c r="J130" s="50"/>
      <c r="K130" s="50" t="s">
        <v>403</v>
      </c>
      <c r="L130" s="53" t="s">
        <v>29</v>
      </c>
      <c r="M130" s="51" t="str">
        <f t="shared" si="7"/>
        <v>Unrated</v>
      </c>
      <c r="N130" s="57" t="s">
        <v>29</v>
      </c>
      <c r="O130" s="64">
        <f>IF(Q130="y",1,SUMIFS('Rating Grid'!$D$11:$D$34,'Rating Grid'!$B$11:$B$34,'Audit Universe -Audit Plan2 (2)'!$L$31:$L$173,'Rating Grid'!$C$11:$C$34,'Audit Universe -Audit Plan2 (2)'!$M$31:$M$173))</f>
        <v>2</v>
      </c>
      <c r="P130" s="58" t="s">
        <v>29</v>
      </c>
      <c r="Q130" s="50" t="s">
        <v>31</v>
      </c>
      <c r="R130" s="51">
        <f t="shared" si="8"/>
        <v>3</v>
      </c>
      <c r="S130" s="52">
        <v>3</v>
      </c>
      <c r="T130" s="59">
        <v>2020</v>
      </c>
      <c r="U130" s="53" t="s">
        <v>109</v>
      </c>
      <c r="V130" s="53" t="str">
        <f t="shared" si="9"/>
        <v>-</v>
      </c>
      <c r="W130" s="53" t="str">
        <f t="shared" si="10"/>
        <v>2023</v>
      </c>
      <c r="X130" s="53" t="str">
        <f t="shared" si="11"/>
        <v>-</v>
      </c>
      <c r="Y130" s="53" t="str">
        <f t="shared" si="12"/>
        <v>-</v>
      </c>
      <c r="Z130" s="49"/>
      <c r="AA130" s="49" t="str">
        <f t="shared" si="13"/>
        <v>Y</v>
      </c>
      <c r="AB130" s="49"/>
    </row>
    <row r="131" spans="1:28" s="48" customFormat="1" x14ac:dyDescent="0.2">
      <c r="A131" s="50" t="s">
        <v>592</v>
      </c>
      <c r="B131" s="50" t="s">
        <v>170</v>
      </c>
      <c r="C131" s="56" t="s">
        <v>343</v>
      </c>
      <c r="D131" s="56" t="s">
        <v>343</v>
      </c>
      <c r="E131" s="50" t="s">
        <v>170</v>
      </c>
      <c r="F131" s="61" t="s">
        <v>344</v>
      </c>
      <c r="G131" s="61" t="s">
        <v>172</v>
      </c>
      <c r="H131" s="50" t="s">
        <v>602</v>
      </c>
      <c r="I131" s="50" t="s">
        <v>329</v>
      </c>
      <c r="J131" s="50"/>
      <c r="K131" s="50" t="s">
        <v>100</v>
      </c>
      <c r="L131" s="53" t="s">
        <v>29</v>
      </c>
      <c r="M131" s="51" t="str">
        <f t="shared" si="7"/>
        <v>Unrated</v>
      </c>
      <c r="N131" s="57" t="s">
        <v>29</v>
      </c>
      <c r="O131" s="64">
        <f>IF(Q131="y",1,SUMIFS('Rating Grid'!$D$11:$D$34,'Rating Grid'!$B$11:$B$34,'Audit Universe -Audit Plan2 (2)'!$L$31:$L$173,'Rating Grid'!$C$11:$C$34,'Audit Universe -Audit Plan2 (2)'!$M$31:$M$173))</f>
        <v>2</v>
      </c>
      <c r="P131" s="58" t="s">
        <v>29</v>
      </c>
      <c r="Q131" s="50" t="s">
        <v>31</v>
      </c>
      <c r="R131" s="51">
        <f t="shared" si="8"/>
        <v>2</v>
      </c>
      <c r="S131" s="55"/>
      <c r="T131" s="59">
        <v>2021</v>
      </c>
      <c r="U131" s="53" t="s">
        <v>109</v>
      </c>
      <c r="V131" s="53" t="str">
        <f t="shared" si="9"/>
        <v>-</v>
      </c>
      <c r="W131" s="53" t="str">
        <f t="shared" si="10"/>
        <v>2023</v>
      </c>
      <c r="X131" s="53" t="str">
        <f t="shared" si="11"/>
        <v>-</v>
      </c>
      <c r="Y131" s="53" t="str">
        <f t="shared" si="12"/>
        <v>-</v>
      </c>
      <c r="Z131" s="49"/>
      <c r="AA131" s="49" t="str">
        <f t="shared" si="13"/>
        <v>Y</v>
      </c>
      <c r="AB131" s="49"/>
    </row>
    <row r="132" spans="1:28" s="48" customFormat="1" ht="24" x14ac:dyDescent="0.2">
      <c r="A132" s="50" t="s">
        <v>592</v>
      </c>
      <c r="B132" s="50" t="s">
        <v>170</v>
      </c>
      <c r="C132" s="56" t="s">
        <v>345</v>
      </c>
      <c r="D132" s="56" t="s">
        <v>346</v>
      </c>
      <c r="E132" s="50" t="s">
        <v>170</v>
      </c>
      <c r="F132" s="61"/>
      <c r="G132" s="61" t="s">
        <v>172</v>
      </c>
      <c r="H132" s="50" t="s">
        <v>602</v>
      </c>
      <c r="I132" s="50" t="s">
        <v>564</v>
      </c>
      <c r="J132" s="50"/>
      <c r="K132" s="50" t="s">
        <v>94</v>
      </c>
      <c r="L132" s="53" t="s">
        <v>29</v>
      </c>
      <c r="M132" s="51" t="str">
        <f t="shared" ref="M132:M173" si="14">IF(T132&gt;2017,U132,"N/A")</f>
        <v>Sat</v>
      </c>
      <c r="N132" s="57" t="s">
        <v>30</v>
      </c>
      <c r="O132" s="64">
        <f>IF(Q132="y",1,SUMIFS('Rating Grid'!$D$11:$D$34,'Rating Grid'!$B$11:$B$34,'Audit Universe -Audit Plan2 (2)'!$L$31:$L$173,'Rating Grid'!$C$11:$C$34,'Audit Universe -Audit Plan2 (2)'!$M$31:$M$173))</f>
        <v>3</v>
      </c>
      <c r="P132" s="58" t="s">
        <v>30</v>
      </c>
      <c r="Q132" s="50" t="s">
        <v>31</v>
      </c>
      <c r="R132" s="51">
        <f t="shared" ref="R132:R137" si="15">IF(O132&gt;S132,O132,S132)</f>
        <v>3</v>
      </c>
      <c r="S132" s="52"/>
      <c r="T132" s="59">
        <v>2019</v>
      </c>
      <c r="U132" s="53" t="s">
        <v>32</v>
      </c>
      <c r="V132" s="53" t="str">
        <f t="shared" ref="V132:V173" si="16">IF($T132+$R132&lt;=2022,"2022","-")</f>
        <v>2022</v>
      </c>
      <c r="W132" s="53" t="str">
        <f t="shared" ref="W132:W177" si="17">IF($T132+$R132=2023,"2023","-")</f>
        <v>-</v>
      </c>
      <c r="X132" s="53" t="str">
        <f t="shared" ref="X132:X177" si="18">IF($T132+$R132=2024,"2024","-")</f>
        <v>-</v>
      </c>
      <c r="Y132" s="53" t="str">
        <f t="shared" ref="Y132:Y178" si="19">IF($T132+$R132=2025,"2025","-")</f>
        <v>-</v>
      </c>
      <c r="Z132" s="49" t="s">
        <v>45</v>
      </c>
      <c r="AA132" s="49" t="str">
        <f t="shared" ref="AA132:AA156" si="20">IF($T132&gt;2018,"Y","N")</f>
        <v>Y</v>
      </c>
      <c r="AB132" s="49" t="s">
        <v>347</v>
      </c>
    </row>
    <row r="133" spans="1:28" s="48" customFormat="1" x14ac:dyDescent="0.2">
      <c r="A133" s="50" t="s">
        <v>592</v>
      </c>
      <c r="B133" s="50" t="s">
        <v>170</v>
      </c>
      <c r="C133" s="56" t="s">
        <v>348</v>
      </c>
      <c r="D133" s="56" t="s">
        <v>348</v>
      </c>
      <c r="E133" s="50" t="s">
        <v>170</v>
      </c>
      <c r="F133" s="61" t="s">
        <v>349</v>
      </c>
      <c r="G133" s="61" t="s">
        <v>172</v>
      </c>
      <c r="H133" s="50" t="s">
        <v>602</v>
      </c>
      <c r="I133" s="50" t="s">
        <v>350</v>
      </c>
      <c r="J133" s="50"/>
      <c r="K133" s="50" t="s">
        <v>100</v>
      </c>
      <c r="L133" s="53" t="s">
        <v>29</v>
      </c>
      <c r="M133" s="51" t="str">
        <f t="shared" si="14"/>
        <v>N/A</v>
      </c>
      <c r="N133" s="57" t="s">
        <v>30</v>
      </c>
      <c r="O133" s="64">
        <f>IF(Q133="y",1,SUMIFS('Rating Grid'!$D$11:$D$34,'Rating Grid'!$B$11:$B$34,'Audit Universe -Audit Plan2 (2)'!$L$31:$L$173,'Rating Grid'!$C$11:$C$34,'Audit Universe -Audit Plan2 (2)'!$M$31:$M$173))</f>
        <v>3</v>
      </c>
      <c r="P133" s="58" t="s">
        <v>30</v>
      </c>
      <c r="Q133" s="50" t="s">
        <v>31</v>
      </c>
      <c r="R133" s="51">
        <f t="shared" si="15"/>
        <v>4</v>
      </c>
      <c r="S133" s="52">
        <v>4</v>
      </c>
      <c r="T133" s="59">
        <v>2017</v>
      </c>
      <c r="U133" s="53" t="s">
        <v>32</v>
      </c>
      <c r="V133" s="53" t="str">
        <f t="shared" si="16"/>
        <v>2022</v>
      </c>
      <c r="W133" s="53" t="str">
        <f t="shared" si="17"/>
        <v>-</v>
      </c>
      <c r="X133" s="53" t="str">
        <f t="shared" si="18"/>
        <v>-</v>
      </c>
      <c r="Y133" s="53" t="str">
        <f t="shared" si="19"/>
        <v>-</v>
      </c>
      <c r="Z133" s="49" t="s">
        <v>45</v>
      </c>
      <c r="AA133" s="49" t="str">
        <f t="shared" si="20"/>
        <v>N</v>
      </c>
      <c r="AB133" s="49"/>
    </row>
    <row r="134" spans="1:28" s="48" customFormat="1" x14ac:dyDescent="0.2">
      <c r="A134" s="50" t="s">
        <v>592</v>
      </c>
      <c r="B134" s="50" t="s">
        <v>170</v>
      </c>
      <c r="C134" s="56" t="s">
        <v>351</v>
      </c>
      <c r="D134" s="56" t="s">
        <v>351</v>
      </c>
      <c r="E134" s="50" t="s">
        <v>170</v>
      </c>
      <c r="F134" s="61" t="s">
        <v>352</v>
      </c>
      <c r="G134" s="61" t="s">
        <v>172</v>
      </c>
      <c r="H134" s="50" t="s">
        <v>602</v>
      </c>
      <c r="I134" s="50" t="s">
        <v>412</v>
      </c>
      <c r="J134" s="50" t="s">
        <v>528</v>
      </c>
      <c r="K134" s="50" t="s">
        <v>100</v>
      </c>
      <c r="L134" s="53" t="s">
        <v>30</v>
      </c>
      <c r="M134" s="51" t="str">
        <f t="shared" si="14"/>
        <v>N/A</v>
      </c>
      <c r="N134" s="57" t="s">
        <v>238</v>
      </c>
      <c r="O134" s="64">
        <f>IF(Q134="y",1,SUMIFS('Rating Grid'!$D$11:$D$34,'Rating Grid'!$B$11:$B$34,'Audit Universe -Audit Plan2 (2)'!$L$31:$L$173,'Rating Grid'!$C$11:$C$34,'Audit Universe -Audit Plan2 (2)'!$M$31:$M$173))</f>
        <v>4</v>
      </c>
      <c r="P134" s="58" t="s">
        <v>30</v>
      </c>
      <c r="Q134" s="50" t="s">
        <v>31</v>
      </c>
      <c r="R134" s="51">
        <f t="shared" si="15"/>
        <v>4</v>
      </c>
      <c r="S134" s="55"/>
      <c r="T134" s="59">
        <v>2015</v>
      </c>
      <c r="U134" s="53" t="s">
        <v>32</v>
      </c>
      <c r="V134" s="53" t="str">
        <f t="shared" si="16"/>
        <v>2022</v>
      </c>
      <c r="W134" s="53" t="str">
        <f t="shared" si="17"/>
        <v>-</v>
      </c>
      <c r="X134" s="53" t="str">
        <f t="shared" si="18"/>
        <v>-</v>
      </c>
      <c r="Y134" s="53" t="str">
        <f t="shared" si="19"/>
        <v>-</v>
      </c>
      <c r="Z134" s="49" t="s">
        <v>31</v>
      </c>
      <c r="AA134" s="49" t="str">
        <f t="shared" si="20"/>
        <v>N</v>
      </c>
      <c r="AB134" s="49" t="s">
        <v>354</v>
      </c>
    </row>
    <row r="135" spans="1:28" s="48" customFormat="1" ht="24" x14ac:dyDescent="0.2">
      <c r="A135" s="50" t="s">
        <v>592</v>
      </c>
      <c r="B135" s="50" t="s">
        <v>170</v>
      </c>
      <c r="C135" s="56" t="s">
        <v>206</v>
      </c>
      <c r="D135" s="56" t="s">
        <v>355</v>
      </c>
      <c r="E135" s="50" t="s">
        <v>170</v>
      </c>
      <c r="F135" s="50">
        <v>734</v>
      </c>
      <c r="G135" s="61" t="s">
        <v>172</v>
      </c>
      <c r="H135" s="50" t="s">
        <v>602</v>
      </c>
      <c r="I135" s="50" t="s">
        <v>409</v>
      </c>
      <c r="J135" s="50" t="s">
        <v>208</v>
      </c>
      <c r="K135" s="50" t="s">
        <v>403</v>
      </c>
      <c r="L135" s="53" t="s">
        <v>29</v>
      </c>
      <c r="M135" s="51" t="str">
        <f t="shared" si="14"/>
        <v>Sat</v>
      </c>
      <c r="N135" s="50" t="s">
        <v>29</v>
      </c>
      <c r="O135" s="64">
        <f>IF(Q135="y",1,SUMIFS('Rating Grid'!$D$11:$D$34,'Rating Grid'!$B$11:$B$34,'Audit Universe -Audit Plan2 (2)'!$L$31:$L$173,'Rating Grid'!$C$11:$C$34,'Audit Universe -Audit Plan2 (2)'!$M$31:$M$173))</f>
        <v>3</v>
      </c>
      <c r="P135" s="58" t="s">
        <v>29</v>
      </c>
      <c r="Q135" s="50" t="s">
        <v>31</v>
      </c>
      <c r="R135" s="51">
        <f t="shared" si="15"/>
        <v>3</v>
      </c>
      <c r="S135" s="55"/>
      <c r="T135" s="59">
        <v>2018</v>
      </c>
      <c r="U135" s="53" t="s">
        <v>32</v>
      </c>
      <c r="V135" s="53" t="str">
        <f t="shared" si="16"/>
        <v>2022</v>
      </c>
      <c r="W135" s="53" t="str">
        <f t="shared" si="17"/>
        <v>-</v>
      </c>
      <c r="X135" s="53" t="str">
        <f t="shared" si="18"/>
        <v>-</v>
      </c>
      <c r="Y135" s="53" t="str">
        <f t="shared" si="19"/>
        <v>-</v>
      </c>
      <c r="Z135" s="49" t="s">
        <v>45</v>
      </c>
      <c r="AA135" s="49" t="str">
        <f t="shared" si="20"/>
        <v>N</v>
      </c>
      <c r="AB135" s="49"/>
    </row>
    <row r="136" spans="1:28" s="48" customFormat="1" ht="24" x14ac:dyDescent="0.2">
      <c r="A136" s="50" t="s">
        <v>592</v>
      </c>
      <c r="B136" s="50" t="s">
        <v>170</v>
      </c>
      <c r="C136" s="56" t="s">
        <v>356</v>
      </c>
      <c r="D136" s="56" t="s">
        <v>357</v>
      </c>
      <c r="E136" s="50" t="s">
        <v>170</v>
      </c>
      <c r="F136" s="61" t="s">
        <v>358</v>
      </c>
      <c r="G136" s="61" t="s">
        <v>172</v>
      </c>
      <c r="H136" s="50" t="s">
        <v>602</v>
      </c>
      <c r="I136" s="50" t="s">
        <v>329</v>
      </c>
      <c r="J136" s="50"/>
      <c r="K136" s="50" t="s">
        <v>100</v>
      </c>
      <c r="L136" s="53" t="s">
        <v>29</v>
      </c>
      <c r="M136" s="51" t="str">
        <f t="shared" si="14"/>
        <v>N/A</v>
      </c>
      <c r="N136" s="57" t="s">
        <v>29</v>
      </c>
      <c r="O136" s="64">
        <f>IF(Q136="y",1,SUMIFS('Rating Grid'!$D$11:$D$34,'Rating Grid'!$B$11:$B$34,'Audit Universe -Audit Plan2 (2)'!$L$31:$L$173,'Rating Grid'!$C$11:$C$34,'Audit Universe -Audit Plan2 (2)'!$M$31:$M$173))</f>
        <v>3</v>
      </c>
      <c r="P136" s="58" t="s">
        <v>29</v>
      </c>
      <c r="Q136" s="50" t="s">
        <v>31</v>
      </c>
      <c r="R136" s="51">
        <f t="shared" si="15"/>
        <v>3</v>
      </c>
      <c r="S136" s="55"/>
      <c r="T136" s="59">
        <v>0</v>
      </c>
      <c r="U136" s="53"/>
      <c r="V136" s="53" t="str">
        <f t="shared" si="16"/>
        <v>2022</v>
      </c>
      <c r="W136" s="53" t="str">
        <f t="shared" si="17"/>
        <v>-</v>
      </c>
      <c r="X136" s="53" t="str">
        <f t="shared" si="18"/>
        <v>-</v>
      </c>
      <c r="Y136" s="53" t="str">
        <f t="shared" si="19"/>
        <v>-</v>
      </c>
      <c r="Z136" s="49"/>
      <c r="AA136" s="49" t="str">
        <f t="shared" si="20"/>
        <v>N</v>
      </c>
      <c r="AB136" s="49"/>
    </row>
    <row r="137" spans="1:28" s="48" customFormat="1" x14ac:dyDescent="0.2">
      <c r="A137" s="50" t="s">
        <v>592</v>
      </c>
      <c r="B137" s="50" t="s">
        <v>170</v>
      </c>
      <c r="C137" s="56" t="s">
        <v>359</v>
      </c>
      <c r="D137" s="56" t="s">
        <v>360</v>
      </c>
      <c r="E137" s="50" t="s">
        <v>170</v>
      </c>
      <c r="F137" s="61">
        <v>706</v>
      </c>
      <c r="G137" s="61" t="s">
        <v>172</v>
      </c>
      <c r="H137" s="50" t="s">
        <v>602</v>
      </c>
      <c r="I137" s="50" t="s">
        <v>353</v>
      </c>
      <c r="J137" s="50"/>
      <c r="K137" s="50" t="s">
        <v>100</v>
      </c>
      <c r="L137" s="53" t="s">
        <v>29</v>
      </c>
      <c r="M137" s="51" t="str">
        <f t="shared" si="14"/>
        <v>Unrated</v>
      </c>
      <c r="N137" s="57" t="s">
        <v>29</v>
      </c>
      <c r="O137" s="64">
        <f>IF(Q137="y",1,SUMIFS('Rating Grid'!$D$11:$D$34,'Rating Grid'!$B$11:$B$34,'Audit Universe -Audit Plan2 (2)'!$L$31:$L$173,'Rating Grid'!$C$11:$C$34,'Audit Universe -Audit Plan2 (2)'!$M$31:$M$173))</f>
        <v>1</v>
      </c>
      <c r="P137" s="58" t="s">
        <v>29</v>
      </c>
      <c r="Q137" s="50" t="s">
        <v>45</v>
      </c>
      <c r="R137" s="51">
        <f t="shared" si="15"/>
        <v>1</v>
      </c>
      <c r="S137" s="52"/>
      <c r="T137" s="59">
        <v>2021</v>
      </c>
      <c r="U137" s="53" t="s">
        <v>109</v>
      </c>
      <c r="V137" s="53" t="str">
        <f t="shared" si="16"/>
        <v>2022</v>
      </c>
      <c r="W137" s="53" t="str">
        <f t="shared" si="17"/>
        <v>-</v>
      </c>
      <c r="X137" s="53" t="str">
        <f t="shared" si="18"/>
        <v>-</v>
      </c>
      <c r="Y137" s="53" t="str">
        <f t="shared" si="19"/>
        <v>-</v>
      </c>
      <c r="Z137" s="49" t="s">
        <v>45</v>
      </c>
      <c r="AA137" s="49" t="str">
        <f t="shared" si="20"/>
        <v>Y</v>
      </c>
      <c r="AB137" s="49"/>
    </row>
    <row r="138" spans="1:28" s="48" customFormat="1" ht="24" x14ac:dyDescent="0.2">
      <c r="A138" s="50" t="s">
        <v>592</v>
      </c>
      <c r="B138" s="50" t="s">
        <v>147</v>
      </c>
      <c r="C138" s="56" t="s">
        <v>361</v>
      </c>
      <c r="D138" s="56" t="s">
        <v>547</v>
      </c>
      <c r="E138" s="50" t="s">
        <v>147</v>
      </c>
      <c r="F138" s="61" t="s">
        <v>255</v>
      </c>
      <c r="G138" s="61" t="s">
        <v>533</v>
      </c>
      <c r="H138" s="50" t="s">
        <v>151</v>
      </c>
      <c r="I138" s="50" t="s">
        <v>527</v>
      </c>
      <c r="J138" s="50"/>
      <c r="K138" s="50" t="s">
        <v>28</v>
      </c>
      <c r="L138" s="53" t="s">
        <v>29</v>
      </c>
      <c r="M138" s="51" t="str">
        <f t="shared" si="14"/>
        <v>-</v>
      </c>
      <c r="N138" s="57" t="s">
        <v>29</v>
      </c>
      <c r="O138" s="64">
        <v>1</v>
      </c>
      <c r="P138" s="58" t="s">
        <v>29</v>
      </c>
      <c r="Q138" s="50" t="s">
        <v>31</v>
      </c>
      <c r="R138" s="51">
        <v>1</v>
      </c>
      <c r="S138" s="52"/>
      <c r="T138" s="59">
        <v>2022</v>
      </c>
      <c r="U138" s="53" t="s">
        <v>112</v>
      </c>
      <c r="V138" s="53" t="str">
        <f t="shared" si="16"/>
        <v>-</v>
      </c>
      <c r="W138" s="53" t="str">
        <f t="shared" si="17"/>
        <v>2023</v>
      </c>
      <c r="X138" s="53" t="str">
        <f t="shared" si="18"/>
        <v>-</v>
      </c>
      <c r="Y138" s="53" t="str">
        <f t="shared" si="19"/>
        <v>-</v>
      </c>
      <c r="Z138" s="49"/>
      <c r="AA138" s="49" t="s">
        <v>31</v>
      </c>
      <c r="AB138" s="54" t="s">
        <v>526</v>
      </c>
    </row>
    <row r="139" spans="1:28" s="48" customFormat="1" x14ac:dyDescent="0.2">
      <c r="A139" s="50" t="s">
        <v>592</v>
      </c>
      <c r="B139" s="50" t="s">
        <v>170</v>
      </c>
      <c r="C139" s="56" t="s">
        <v>362</v>
      </c>
      <c r="D139" s="56" t="s">
        <v>546</v>
      </c>
      <c r="E139" s="50" t="s">
        <v>170</v>
      </c>
      <c r="F139" s="61"/>
      <c r="G139" s="61" t="s">
        <v>172</v>
      </c>
      <c r="H139" s="50" t="s">
        <v>602</v>
      </c>
      <c r="I139" s="50" t="s">
        <v>340</v>
      </c>
      <c r="J139" s="50"/>
      <c r="K139" s="50" t="s">
        <v>94</v>
      </c>
      <c r="L139" s="53" t="s">
        <v>29</v>
      </c>
      <c r="M139" s="51" t="str">
        <f t="shared" si="14"/>
        <v>NI</v>
      </c>
      <c r="N139" s="57" t="s">
        <v>29</v>
      </c>
      <c r="O139" s="64">
        <f>IF(Q139="y",1,SUMIFS('Rating Grid'!$D$11:$D$34,'Rating Grid'!$B$11:$B$34,'Audit Universe -Audit Plan2 (2)'!$L$31:$L$173,'Rating Grid'!$C$11:$C$34,'Audit Universe -Audit Plan2 (2)'!$M$31:$M$173))</f>
        <v>3</v>
      </c>
      <c r="P139" s="58" t="s">
        <v>29</v>
      </c>
      <c r="Q139" s="50" t="s">
        <v>31</v>
      </c>
      <c r="R139" s="51">
        <f t="shared" ref="R139:R176" si="21">IF(O139&gt;S139,O139,S139)</f>
        <v>3</v>
      </c>
      <c r="S139" s="52"/>
      <c r="T139" s="59">
        <v>2021</v>
      </c>
      <c r="U139" s="53" t="s">
        <v>36</v>
      </c>
      <c r="V139" s="53" t="str">
        <f t="shared" si="16"/>
        <v>-</v>
      </c>
      <c r="W139" s="53" t="str">
        <f t="shared" si="17"/>
        <v>-</v>
      </c>
      <c r="X139" s="53" t="str">
        <f t="shared" si="18"/>
        <v>2024</v>
      </c>
      <c r="Y139" s="53" t="str">
        <f t="shared" si="19"/>
        <v>-</v>
      </c>
      <c r="Z139" s="49"/>
      <c r="AA139" s="49" t="str">
        <f t="shared" si="20"/>
        <v>Y</v>
      </c>
      <c r="AB139" s="49"/>
    </row>
    <row r="140" spans="1:28" s="48" customFormat="1" x14ac:dyDescent="0.2">
      <c r="A140" s="50" t="s">
        <v>592</v>
      </c>
      <c r="B140" s="50" t="s">
        <v>170</v>
      </c>
      <c r="C140" s="56" t="s">
        <v>363</v>
      </c>
      <c r="D140" s="56" t="s">
        <v>363</v>
      </c>
      <c r="E140" s="50" t="s">
        <v>170</v>
      </c>
      <c r="F140" s="61"/>
      <c r="G140" s="61" t="s">
        <v>172</v>
      </c>
      <c r="H140" s="50" t="s">
        <v>602</v>
      </c>
      <c r="I140" s="50" t="s">
        <v>329</v>
      </c>
      <c r="J140" s="50"/>
      <c r="K140" s="50" t="s">
        <v>100</v>
      </c>
      <c r="L140" s="53" t="s">
        <v>29</v>
      </c>
      <c r="M140" s="51" t="str">
        <f t="shared" si="14"/>
        <v>Unrated</v>
      </c>
      <c r="N140" s="57" t="s">
        <v>30</v>
      </c>
      <c r="O140" s="64">
        <f>IF(Q140="y",1,SUMIFS('Rating Grid'!$D$11:$D$34,'Rating Grid'!$B$11:$B$34,'Audit Universe -Audit Plan2 (2)'!$L$31:$L$173,'Rating Grid'!$C$11:$C$34,'Audit Universe -Audit Plan2 (2)'!$M$31:$M$173))</f>
        <v>1</v>
      </c>
      <c r="P140" s="58" t="s">
        <v>29</v>
      </c>
      <c r="Q140" s="50" t="s">
        <v>45</v>
      </c>
      <c r="R140" s="51">
        <f t="shared" si="21"/>
        <v>1</v>
      </c>
      <c r="S140" s="52"/>
      <c r="T140" s="59">
        <v>2021</v>
      </c>
      <c r="U140" s="53" t="s">
        <v>109</v>
      </c>
      <c r="V140" s="53" t="str">
        <f t="shared" si="16"/>
        <v>2022</v>
      </c>
      <c r="W140" s="53" t="str">
        <f t="shared" si="17"/>
        <v>-</v>
      </c>
      <c r="X140" s="53" t="str">
        <f t="shared" si="18"/>
        <v>-</v>
      </c>
      <c r="Y140" s="53" t="str">
        <f t="shared" si="19"/>
        <v>-</v>
      </c>
      <c r="Z140" s="49" t="s">
        <v>45</v>
      </c>
      <c r="AA140" s="49" t="str">
        <f t="shared" si="20"/>
        <v>Y</v>
      </c>
      <c r="AB140" s="49"/>
    </row>
    <row r="141" spans="1:28" s="48" customFormat="1" x14ac:dyDescent="0.2">
      <c r="A141" s="50" t="s">
        <v>592</v>
      </c>
      <c r="B141" s="50" t="s">
        <v>364</v>
      </c>
      <c r="C141" s="56" t="s">
        <v>365</v>
      </c>
      <c r="D141" s="56" t="s">
        <v>365</v>
      </c>
      <c r="E141" s="50" t="s">
        <v>364</v>
      </c>
      <c r="F141" s="61"/>
      <c r="G141" s="61" t="s">
        <v>116</v>
      </c>
      <c r="H141" s="50" t="s">
        <v>117</v>
      </c>
      <c r="I141" s="50" t="s">
        <v>132</v>
      </c>
      <c r="J141" s="50"/>
      <c r="K141" s="50" t="s">
        <v>28</v>
      </c>
      <c r="L141" s="53" t="s">
        <v>238</v>
      </c>
      <c r="M141" s="51" t="str">
        <f t="shared" si="14"/>
        <v>NI</v>
      </c>
      <c r="N141" s="57" t="s">
        <v>30</v>
      </c>
      <c r="O141" s="64">
        <f>IF(Q141="y",1,SUMIFS('Rating Grid'!$D$11:$D$34,'Rating Grid'!$B$11:$B$34,'Audit Universe -Audit Plan2 (2)'!$L$31:$L$173,'Rating Grid'!$C$11:$C$34,'Audit Universe -Audit Plan2 (2)'!$M$31:$M$173))</f>
        <v>0</v>
      </c>
      <c r="P141" s="58" t="s">
        <v>30</v>
      </c>
      <c r="Q141" s="50" t="s">
        <v>31</v>
      </c>
      <c r="R141" s="51">
        <f t="shared" si="21"/>
        <v>0</v>
      </c>
      <c r="S141" s="52"/>
      <c r="T141" s="59">
        <v>2021</v>
      </c>
      <c r="U141" s="53" t="s">
        <v>36</v>
      </c>
      <c r="V141" s="53" t="str">
        <f t="shared" si="16"/>
        <v>2022</v>
      </c>
      <c r="W141" s="53" t="str">
        <f t="shared" si="17"/>
        <v>-</v>
      </c>
      <c r="X141" s="53" t="str">
        <f t="shared" si="18"/>
        <v>-</v>
      </c>
      <c r="Y141" s="53" t="str">
        <f t="shared" si="19"/>
        <v>-</v>
      </c>
      <c r="Z141" s="49"/>
      <c r="AA141" s="49" t="str">
        <f t="shared" si="20"/>
        <v>Y</v>
      </c>
      <c r="AB141" s="54"/>
    </row>
    <row r="142" spans="1:28" s="48" customFormat="1" x14ac:dyDescent="0.2">
      <c r="A142" s="50" t="s">
        <v>592</v>
      </c>
      <c r="B142" s="50" t="s">
        <v>364</v>
      </c>
      <c r="C142" s="56" t="s">
        <v>366</v>
      </c>
      <c r="D142" s="56" t="s">
        <v>366</v>
      </c>
      <c r="E142" s="50" t="s">
        <v>364</v>
      </c>
      <c r="F142" s="61"/>
      <c r="G142" s="61" t="s">
        <v>116</v>
      </c>
      <c r="H142" s="50" t="s">
        <v>117</v>
      </c>
      <c r="I142" s="50" t="s">
        <v>132</v>
      </c>
      <c r="J142" s="50"/>
      <c r="K142" s="50" t="s">
        <v>28</v>
      </c>
      <c r="L142" s="53" t="s">
        <v>238</v>
      </c>
      <c r="M142" s="51" t="str">
        <f t="shared" si="14"/>
        <v>NI</v>
      </c>
      <c r="N142" s="57" t="s">
        <v>30</v>
      </c>
      <c r="O142" s="64">
        <f>IF(Q142="y",1,SUMIFS('Rating Grid'!$D$11:$D$34,'Rating Grid'!$B$11:$B$34,'Audit Universe -Audit Plan2 (2)'!$L$31:$L$173,'Rating Grid'!$C$11:$C$34,'Audit Universe -Audit Plan2 (2)'!$M$31:$M$173))</f>
        <v>0</v>
      </c>
      <c r="P142" s="58" t="s">
        <v>30</v>
      </c>
      <c r="Q142" s="50" t="s">
        <v>31</v>
      </c>
      <c r="R142" s="51">
        <f t="shared" si="21"/>
        <v>0</v>
      </c>
      <c r="S142" s="52"/>
      <c r="T142" s="59">
        <v>2021</v>
      </c>
      <c r="U142" s="53" t="s">
        <v>36</v>
      </c>
      <c r="V142" s="53" t="str">
        <f t="shared" si="16"/>
        <v>2022</v>
      </c>
      <c r="W142" s="53" t="str">
        <f t="shared" si="17"/>
        <v>-</v>
      </c>
      <c r="X142" s="53" t="str">
        <f t="shared" si="18"/>
        <v>-</v>
      </c>
      <c r="Y142" s="53" t="str">
        <f t="shared" si="19"/>
        <v>-</v>
      </c>
      <c r="Z142" s="49"/>
      <c r="AA142" s="49" t="str">
        <f t="shared" si="20"/>
        <v>Y</v>
      </c>
      <c r="AB142" s="54"/>
    </row>
    <row r="143" spans="1:28" s="48" customFormat="1" x14ac:dyDescent="0.2">
      <c r="A143" s="50" t="s">
        <v>592</v>
      </c>
      <c r="B143" s="50" t="s">
        <v>189</v>
      </c>
      <c r="C143" s="56" t="s">
        <v>367</v>
      </c>
      <c r="D143" s="56" t="s">
        <v>368</v>
      </c>
      <c r="E143" s="50" t="s">
        <v>189</v>
      </c>
      <c r="F143" s="61"/>
      <c r="G143" s="61" t="s">
        <v>101</v>
      </c>
      <c r="H143" s="50" t="s">
        <v>102</v>
      </c>
      <c r="I143" s="50" t="s">
        <v>369</v>
      </c>
      <c r="J143" s="50"/>
      <c r="K143" s="50" t="s">
        <v>100</v>
      </c>
      <c r="L143" s="53" t="s">
        <v>29</v>
      </c>
      <c r="M143" s="51" t="str">
        <f t="shared" si="14"/>
        <v>Sat</v>
      </c>
      <c r="N143" s="57" t="s">
        <v>30</v>
      </c>
      <c r="O143" s="64">
        <f>IF(Q143="y",1,SUMIFS('Rating Grid'!$D$11:$D$34,'Rating Grid'!$B$11:$B$34,'Audit Universe -Audit Plan2 (2)'!$L$31:$L$173,'Rating Grid'!$C$11:$C$34,'Audit Universe -Audit Plan2 (2)'!$M$31:$M$173))</f>
        <v>3</v>
      </c>
      <c r="P143" s="58" t="s">
        <v>30</v>
      </c>
      <c r="Q143" s="50" t="s">
        <v>31</v>
      </c>
      <c r="R143" s="51">
        <f t="shared" si="21"/>
        <v>3</v>
      </c>
      <c r="S143" s="52"/>
      <c r="T143" s="59">
        <v>2019</v>
      </c>
      <c r="U143" s="53" t="s">
        <v>32</v>
      </c>
      <c r="V143" s="53" t="str">
        <f t="shared" si="16"/>
        <v>2022</v>
      </c>
      <c r="W143" s="53" t="str">
        <f t="shared" si="17"/>
        <v>-</v>
      </c>
      <c r="X143" s="53" t="str">
        <f t="shared" si="18"/>
        <v>-</v>
      </c>
      <c r="Y143" s="53" t="str">
        <f t="shared" si="19"/>
        <v>-</v>
      </c>
      <c r="Z143" s="49"/>
      <c r="AA143" s="49" t="str">
        <f t="shared" si="20"/>
        <v>Y</v>
      </c>
      <c r="AB143" s="49"/>
    </row>
    <row r="144" spans="1:28" s="48" customFormat="1" ht="24" x14ac:dyDescent="0.2">
      <c r="A144" s="50" t="s">
        <v>592</v>
      </c>
      <c r="B144" s="50" t="s">
        <v>189</v>
      </c>
      <c r="C144" s="56" t="s">
        <v>367</v>
      </c>
      <c r="D144" s="56" t="s">
        <v>370</v>
      </c>
      <c r="E144" s="50" t="s">
        <v>189</v>
      </c>
      <c r="F144" s="61"/>
      <c r="G144" s="61" t="s">
        <v>101</v>
      </c>
      <c r="H144" s="50" t="s">
        <v>102</v>
      </c>
      <c r="I144" s="50" t="s">
        <v>369</v>
      </c>
      <c r="J144" s="50"/>
      <c r="K144" s="50" t="s">
        <v>100</v>
      </c>
      <c r="L144" s="53" t="s">
        <v>29</v>
      </c>
      <c r="M144" s="51" t="str">
        <f t="shared" si="14"/>
        <v>NI</v>
      </c>
      <c r="N144" s="57" t="s">
        <v>29</v>
      </c>
      <c r="O144" s="64">
        <f>IF(Q144="y",1,SUMIFS('Rating Grid'!$D$11:$D$34,'Rating Grid'!$B$11:$B$34,'Audit Universe -Audit Plan2 (2)'!$L$31:$L$173,'Rating Grid'!$C$11:$C$34,'Audit Universe -Audit Plan2 (2)'!$M$31:$M$173))</f>
        <v>3</v>
      </c>
      <c r="P144" s="58" t="s">
        <v>29</v>
      </c>
      <c r="Q144" s="50" t="s">
        <v>31</v>
      </c>
      <c r="R144" s="51">
        <f t="shared" si="21"/>
        <v>3</v>
      </c>
      <c r="S144" s="52"/>
      <c r="T144" s="59">
        <v>2020</v>
      </c>
      <c r="U144" s="53" t="s">
        <v>36</v>
      </c>
      <c r="V144" s="53" t="str">
        <f t="shared" si="16"/>
        <v>-</v>
      </c>
      <c r="W144" s="53" t="str">
        <f t="shared" si="17"/>
        <v>2023</v>
      </c>
      <c r="X144" s="53" t="str">
        <f t="shared" si="18"/>
        <v>-</v>
      </c>
      <c r="Y144" s="53" t="str">
        <f t="shared" si="19"/>
        <v>-</v>
      </c>
      <c r="Z144" s="49"/>
      <c r="AA144" s="49" t="str">
        <f t="shared" si="20"/>
        <v>Y</v>
      </c>
      <c r="AB144" s="49" t="s">
        <v>573</v>
      </c>
    </row>
    <row r="145" spans="1:28" s="48" customFormat="1" ht="24" x14ac:dyDescent="0.2">
      <c r="A145" s="50" t="s">
        <v>592</v>
      </c>
      <c r="B145" s="50" t="s">
        <v>189</v>
      </c>
      <c r="C145" s="56" t="s">
        <v>367</v>
      </c>
      <c r="D145" s="56" t="s">
        <v>371</v>
      </c>
      <c r="E145" s="50" t="s">
        <v>189</v>
      </c>
      <c r="F145" s="61"/>
      <c r="G145" s="61" t="s">
        <v>101</v>
      </c>
      <c r="H145" s="50" t="s">
        <v>102</v>
      </c>
      <c r="I145" s="50" t="s">
        <v>369</v>
      </c>
      <c r="J145" s="50"/>
      <c r="K145" s="50" t="s">
        <v>100</v>
      </c>
      <c r="L145" s="53" t="s">
        <v>108</v>
      </c>
      <c r="M145" s="51" t="str">
        <f t="shared" si="14"/>
        <v>NI</v>
      </c>
      <c r="N145" s="53" t="s">
        <v>108</v>
      </c>
      <c r="O145" s="64">
        <f>IF(Q145="y",1,SUMIFS('Rating Grid'!$D$11:$D$34,'Rating Grid'!$B$11:$B$34,'Audit Universe -Audit Plan2 (2)'!$L$31:$L$173,'Rating Grid'!$C$11:$C$34,'Audit Universe -Audit Plan2 (2)'!$M$31:$M$173))</f>
        <v>2</v>
      </c>
      <c r="P145" s="58" t="s">
        <v>108</v>
      </c>
      <c r="Q145" s="50" t="s">
        <v>31</v>
      </c>
      <c r="R145" s="51">
        <f t="shared" si="21"/>
        <v>2</v>
      </c>
      <c r="S145" s="52"/>
      <c r="T145" s="59">
        <v>2020</v>
      </c>
      <c r="U145" s="53" t="s">
        <v>36</v>
      </c>
      <c r="V145" s="53" t="str">
        <f t="shared" si="16"/>
        <v>2022</v>
      </c>
      <c r="W145" s="53" t="str">
        <f t="shared" si="17"/>
        <v>-</v>
      </c>
      <c r="X145" s="53" t="str">
        <f t="shared" si="18"/>
        <v>-</v>
      </c>
      <c r="Y145" s="53" t="str">
        <f t="shared" si="19"/>
        <v>-</v>
      </c>
      <c r="Z145" s="49" t="s">
        <v>45</v>
      </c>
      <c r="AA145" s="49" t="str">
        <f t="shared" si="20"/>
        <v>Y</v>
      </c>
      <c r="AB145" s="49" t="s">
        <v>372</v>
      </c>
    </row>
    <row r="146" spans="1:28" s="48" customFormat="1" x14ac:dyDescent="0.2">
      <c r="A146" s="50" t="s">
        <v>592</v>
      </c>
      <c r="B146" s="50" t="s">
        <v>189</v>
      </c>
      <c r="C146" s="56" t="s">
        <v>367</v>
      </c>
      <c r="D146" s="56" t="s">
        <v>453</v>
      </c>
      <c r="E146" s="50" t="s">
        <v>189</v>
      </c>
      <c r="F146" s="61"/>
      <c r="G146" s="61" t="s">
        <v>101</v>
      </c>
      <c r="H146" s="50" t="s">
        <v>102</v>
      </c>
      <c r="I146" s="50" t="s">
        <v>373</v>
      </c>
      <c r="J146" s="50"/>
      <c r="K146" s="50" t="s">
        <v>100</v>
      </c>
      <c r="L146" s="53" t="s">
        <v>29</v>
      </c>
      <c r="M146" s="51" t="str">
        <f t="shared" si="14"/>
        <v>N/A</v>
      </c>
      <c r="N146" s="53" t="s">
        <v>29</v>
      </c>
      <c r="O146" s="64">
        <f>IF(Q146="y",1,SUMIFS('Rating Grid'!$D$11:$D$34,'Rating Grid'!$B$11:$B$34,'Audit Universe -Audit Plan2 (2)'!$L$31:$L$173,'Rating Grid'!$C$11:$C$34,'Audit Universe -Audit Plan2 (2)'!$M$31:$M$173))</f>
        <v>3</v>
      </c>
      <c r="P146" s="53" t="s">
        <v>29</v>
      </c>
      <c r="Q146" s="50" t="s">
        <v>31</v>
      </c>
      <c r="R146" s="51">
        <f t="shared" si="21"/>
        <v>3</v>
      </c>
      <c r="S146" s="52"/>
      <c r="T146" s="59"/>
      <c r="U146" s="53"/>
      <c r="V146" s="53" t="str">
        <f t="shared" si="16"/>
        <v>2022</v>
      </c>
      <c r="W146" s="53" t="str">
        <f t="shared" si="17"/>
        <v>-</v>
      </c>
      <c r="X146" s="53" t="str">
        <f t="shared" si="18"/>
        <v>-</v>
      </c>
      <c r="Y146" s="53" t="str">
        <f t="shared" si="19"/>
        <v>-</v>
      </c>
      <c r="Z146" s="49"/>
      <c r="AA146" s="49"/>
      <c r="AB146" s="49"/>
    </row>
    <row r="147" spans="1:28" s="48" customFormat="1" x14ac:dyDescent="0.2">
      <c r="A147" s="50" t="s">
        <v>592</v>
      </c>
      <c r="B147" s="50" t="s">
        <v>189</v>
      </c>
      <c r="C147" s="56" t="s">
        <v>175</v>
      </c>
      <c r="D147" s="56" t="s">
        <v>374</v>
      </c>
      <c r="E147" s="50" t="s">
        <v>189</v>
      </c>
      <c r="F147" s="61"/>
      <c r="G147" s="61" t="s">
        <v>190</v>
      </c>
      <c r="H147" s="50" t="s">
        <v>191</v>
      </c>
      <c r="I147" s="50" t="s">
        <v>375</v>
      </c>
      <c r="J147" s="50"/>
      <c r="K147" s="50" t="s">
        <v>100</v>
      </c>
      <c r="L147" s="53" t="s">
        <v>29</v>
      </c>
      <c r="M147" s="51" t="str">
        <f t="shared" si="14"/>
        <v>NI</v>
      </c>
      <c r="N147" s="53" t="s">
        <v>108</v>
      </c>
      <c r="O147" s="64">
        <f>IF(Q147="y",1,SUMIFS('Rating Grid'!$D$11:$D$34,'Rating Grid'!$B$11:$B$34,'Audit Universe -Audit Plan2 (2)'!$L$31:$L$173,'Rating Grid'!$C$11:$C$34,'Audit Universe -Audit Plan2 (2)'!$M$31:$M$173))</f>
        <v>1</v>
      </c>
      <c r="P147" s="58" t="s">
        <v>108</v>
      </c>
      <c r="Q147" s="50" t="s">
        <v>45</v>
      </c>
      <c r="R147" s="51">
        <f t="shared" si="21"/>
        <v>1</v>
      </c>
      <c r="S147" s="52"/>
      <c r="T147" s="59">
        <v>2021</v>
      </c>
      <c r="U147" s="53" t="s">
        <v>36</v>
      </c>
      <c r="V147" s="53" t="str">
        <f t="shared" si="16"/>
        <v>2022</v>
      </c>
      <c r="W147" s="53" t="str">
        <f t="shared" si="17"/>
        <v>-</v>
      </c>
      <c r="X147" s="53" t="str">
        <f t="shared" si="18"/>
        <v>-</v>
      </c>
      <c r="Y147" s="53" t="str">
        <f t="shared" si="19"/>
        <v>-</v>
      </c>
      <c r="Z147" s="49" t="s">
        <v>45</v>
      </c>
      <c r="AA147" s="49" t="str">
        <f t="shared" si="20"/>
        <v>Y</v>
      </c>
      <c r="AB147" s="49"/>
    </row>
    <row r="148" spans="1:28" s="48" customFormat="1" ht="24" x14ac:dyDescent="0.2">
      <c r="A148" s="50" t="s">
        <v>592</v>
      </c>
      <c r="B148" s="50" t="s">
        <v>478</v>
      </c>
      <c r="C148" s="56" t="s">
        <v>484</v>
      </c>
      <c r="D148" s="56" t="s">
        <v>486</v>
      </c>
      <c r="E148" s="50" t="s">
        <v>497</v>
      </c>
      <c r="F148" s="61" t="s">
        <v>376</v>
      </c>
      <c r="G148" s="61" t="s">
        <v>495</v>
      </c>
      <c r="H148" s="50" t="s">
        <v>191</v>
      </c>
      <c r="I148" s="50" t="s">
        <v>509</v>
      </c>
      <c r="J148" s="50"/>
      <c r="K148" s="50" t="s">
        <v>94</v>
      </c>
      <c r="L148" s="53" t="s">
        <v>29</v>
      </c>
      <c r="M148" s="51" t="str">
        <f t="shared" si="14"/>
        <v>Sat</v>
      </c>
      <c r="N148" s="53" t="s">
        <v>29</v>
      </c>
      <c r="O148" s="64">
        <v>2</v>
      </c>
      <c r="P148" s="58" t="s">
        <v>29</v>
      </c>
      <c r="Q148" s="50" t="s">
        <v>31</v>
      </c>
      <c r="R148" s="51">
        <f t="shared" si="21"/>
        <v>2</v>
      </c>
      <c r="S148" s="52"/>
      <c r="T148" s="59">
        <v>2021</v>
      </c>
      <c r="U148" s="53" t="s">
        <v>32</v>
      </c>
      <c r="V148" s="53" t="str">
        <f t="shared" si="16"/>
        <v>-</v>
      </c>
      <c r="W148" s="53" t="str">
        <f t="shared" si="17"/>
        <v>2023</v>
      </c>
      <c r="X148" s="53" t="str">
        <f t="shared" si="18"/>
        <v>-</v>
      </c>
      <c r="Y148" s="53" t="str">
        <f t="shared" si="19"/>
        <v>-</v>
      </c>
      <c r="Z148" s="49"/>
      <c r="AA148" s="49" t="str">
        <f t="shared" si="20"/>
        <v>Y</v>
      </c>
      <c r="AB148" s="49"/>
    </row>
    <row r="149" spans="1:28" s="48" customFormat="1" ht="24" x14ac:dyDescent="0.2">
      <c r="A149" s="50" t="s">
        <v>592</v>
      </c>
      <c r="B149" s="50" t="s">
        <v>478</v>
      </c>
      <c r="C149" s="56" t="s">
        <v>485</v>
      </c>
      <c r="D149" s="56" t="s">
        <v>476</v>
      </c>
      <c r="E149" s="50" t="s">
        <v>497</v>
      </c>
      <c r="F149" s="61" t="s">
        <v>376</v>
      </c>
      <c r="G149" s="61" t="s">
        <v>495</v>
      </c>
      <c r="H149" s="50" t="s">
        <v>191</v>
      </c>
      <c r="I149" s="50" t="s">
        <v>508</v>
      </c>
      <c r="J149" s="50"/>
      <c r="K149" s="50" t="s">
        <v>94</v>
      </c>
      <c r="L149" s="53" t="s">
        <v>108</v>
      </c>
      <c r="M149" s="51" t="str">
        <f t="shared" si="14"/>
        <v>Sat</v>
      </c>
      <c r="N149" s="53" t="s">
        <v>29</v>
      </c>
      <c r="O149" s="64">
        <f>IF(Q149="y",1,SUMIFS('Rating Grid'!$D$11:$D$34,'Rating Grid'!$B$11:$B$34,'Audit Universe -Audit Plan2 (2)'!$L$31:$L$173,'Rating Grid'!$C$11:$C$34,'Audit Universe -Audit Plan2 (2)'!$M$31:$M$173))</f>
        <v>2</v>
      </c>
      <c r="P149" s="58" t="s">
        <v>108</v>
      </c>
      <c r="Q149" s="50" t="s">
        <v>31</v>
      </c>
      <c r="R149" s="51">
        <f t="shared" si="21"/>
        <v>2</v>
      </c>
      <c r="S149" s="52"/>
      <c r="T149" s="59">
        <v>2021</v>
      </c>
      <c r="U149" s="53" t="s">
        <v>32</v>
      </c>
      <c r="V149" s="53" t="str">
        <f t="shared" si="16"/>
        <v>-</v>
      </c>
      <c r="W149" s="53" t="str">
        <f t="shared" si="17"/>
        <v>2023</v>
      </c>
      <c r="X149" s="53" t="str">
        <f t="shared" si="18"/>
        <v>-</v>
      </c>
      <c r="Y149" s="53" t="str">
        <f t="shared" si="19"/>
        <v>-</v>
      </c>
      <c r="Z149" s="49"/>
      <c r="AA149" s="49" t="str">
        <f t="shared" si="20"/>
        <v>Y</v>
      </c>
      <c r="AB149" s="49"/>
    </row>
    <row r="150" spans="1:28" s="48" customFormat="1" ht="24" x14ac:dyDescent="0.2">
      <c r="A150" s="50" t="s">
        <v>592</v>
      </c>
      <c r="B150" s="50" t="s">
        <v>478</v>
      </c>
      <c r="C150" s="56" t="s">
        <v>487</v>
      </c>
      <c r="D150" s="56" t="s">
        <v>504</v>
      </c>
      <c r="E150" s="50" t="s">
        <v>496</v>
      </c>
      <c r="F150" s="61" t="s">
        <v>156</v>
      </c>
      <c r="G150" s="61" t="s">
        <v>495</v>
      </c>
      <c r="H150" s="50" t="s">
        <v>179</v>
      </c>
      <c r="I150" s="50" t="s">
        <v>502</v>
      </c>
      <c r="J150" s="50"/>
      <c r="K150" s="50" t="s">
        <v>94</v>
      </c>
      <c r="L150" s="53" t="s">
        <v>29</v>
      </c>
      <c r="M150" s="51" t="s">
        <v>109</v>
      </c>
      <c r="N150" s="53" t="s">
        <v>29</v>
      </c>
      <c r="O150" s="64">
        <v>3</v>
      </c>
      <c r="P150" s="58" t="s">
        <v>29</v>
      </c>
      <c r="Q150" s="50" t="s">
        <v>31</v>
      </c>
      <c r="R150" s="51">
        <f t="shared" si="21"/>
        <v>3</v>
      </c>
      <c r="S150" s="52"/>
      <c r="T150" s="59"/>
      <c r="U150" s="53"/>
      <c r="V150" s="53"/>
      <c r="W150" s="53" t="str">
        <f t="shared" si="17"/>
        <v>-</v>
      </c>
      <c r="X150" s="53" t="str">
        <f t="shared" si="18"/>
        <v>-</v>
      </c>
      <c r="Y150" s="53" t="str">
        <f t="shared" si="19"/>
        <v>-</v>
      </c>
      <c r="Z150" s="49" t="s">
        <v>45</v>
      </c>
      <c r="AA150" s="49" t="str">
        <f t="shared" si="20"/>
        <v>N</v>
      </c>
      <c r="AB150" s="49" t="s">
        <v>152</v>
      </c>
    </row>
    <row r="151" spans="1:28" s="48" customFormat="1" ht="24" x14ac:dyDescent="0.2">
      <c r="A151" s="50" t="s">
        <v>592</v>
      </c>
      <c r="B151" s="50" t="s">
        <v>478</v>
      </c>
      <c r="C151" s="56" t="s">
        <v>488</v>
      </c>
      <c r="D151" s="56" t="s">
        <v>491</v>
      </c>
      <c r="E151" s="50" t="s">
        <v>496</v>
      </c>
      <c r="F151" s="61"/>
      <c r="G151" s="61" t="s">
        <v>495</v>
      </c>
      <c r="H151" s="50" t="s">
        <v>179</v>
      </c>
      <c r="I151" s="50" t="s">
        <v>498</v>
      </c>
      <c r="J151" s="50"/>
      <c r="K151" s="50" t="s">
        <v>94</v>
      </c>
      <c r="L151" s="53" t="s">
        <v>29</v>
      </c>
      <c r="M151" s="51" t="str">
        <f t="shared" si="14"/>
        <v>Unrated</v>
      </c>
      <c r="N151" s="53" t="s">
        <v>29</v>
      </c>
      <c r="O151" s="64">
        <v>3</v>
      </c>
      <c r="P151" s="58" t="s">
        <v>30</v>
      </c>
      <c r="Q151" s="50" t="s">
        <v>31</v>
      </c>
      <c r="R151" s="51">
        <f t="shared" si="21"/>
        <v>3</v>
      </c>
      <c r="S151" s="52"/>
      <c r="T151" s="59">
        <v>2021</v>
      </c>
      <c r="U151" s="53" t="s">
        <v>109</v>
      </c>
      <c r="V151" s="53" t="str">
        <f t="shared" si="16"/>
        <v>-</v>
      </c>
      <c r="W151" s="53" t="str">
        <f t="shared" si="17"/>
        <v>-</v>
      </c>
      <c r="X151" s="53" t="str">
        <f t="shared" si="18"/>
        <v>2024</v>
      </c>
      <c r="Y151" s="53" t="str">
        <f t="shared" si="19"/>
        <v>-</v>
      </c>
      <c r="Z151" s="49"/>
      <c r="AA151" s="49" t="str">
        <f t="shared" si="20"/>
        <v>Y</v>
      </c>
      <c r="AB151" s="49" t="s">
        <v>377</v>
      </c>
    </row>
    <row r="152" spans="1:28" s="48" customFormat="1" x14ac:dyDescent="0.2">
      <c r="A152" s="50" t="s">
        <v>592</v>
      </c>
      <c r="B152" s="50" t="s">
        <v>378</v>
      </c>
      <c r="C152" s="56" t="s">
        <v>213</v>
      </c>
      <c r="D152" s="56" t="s">
        <v>379</v>
      </c>
      <c r="E152" s="50" t="s">
        <v>21</v>
      </c>
      <c r="F152" s="61">
        <v>507</v>
      </c>
      <c r="G152" s="61" t="s">
        <v>141</v>
      </c>
      <c r="H152" s="50" t="s">
        <v>26</v>
      </c>
      <c r="I152" s="50" t="s">
        <v>537</v>
      </c>
      <c r="J152" s="50"/>
      <c r="K152" s="50" t="s">
        <v>28</v>
      </c>
      <c r="L152" s="53" t="s">
        <v>29</v>
      </c>
      <c r="M152" s="51" t="str">
        <f t="shared" si="14"/>
        <v>N/A</v>
      </c>
      <c r="N152" s="57" t="s">
        <v>108</v>
      </c>
      <c r="O152" s="64">
        <f>IF(Q152="y",1,SUMIFS('Rating Grid'!$D$11:$D$34,'Rating Grid'!$B$11:$B$34,'Audit Universe -Audit Plan2 (2)'!$L$31:$L$173,'Rating Grid'!$C$11:$C$34,'Audit Universe -Audit Plan2 (2)'!$M$31:$M$173))</f>
        <v>3</v>
      </c>
      <c r="P152" s="58" t="s">
        <v>108</v>
      </c>
      <c r="Q152" s="50" t="s">
        <v>31</v>
      </c>
      <c r="R152" s="51">
        <f t="shared" si="21"/>
        <v>3</v>
      </c>
      <c r="S152" s="52"/>
      <c r="T152" s="59">
        <v>2010</v>
      </c>
      <c r="U152" s="53" t="s">
        <v>112</v>
      </c>
      <c r="V152" s="53" t="str">
        <f t="shared" si="16"/>
        <v>2022</v>
      </c>
      <c r="W152" s="53" t="str">
        <f t="shared" si="17"/>
        <v>-</v>
      </c>
      <c r="X152" s="53" t="str">
        <f t="shared" si="18"/>
        <v>-</v>
      </c>
      <c r="Y152" s="53" t="str">
        <f t="shared" si="19"/>
        <v>-</v>
      </c>
      <c r="Z152" s="49" t="s">
        <v>45</v>
      </c>
      <c r="AA152" s="49" t="str">
        <f t="shared" si="20"/>
        <v>N</v>
      </c>
      <c r="AB152" s="54" t="s">
        <v>551</v>
      </c>
    </row>
    <row r="153" spans="1:28" s="48" customFormat="1" x14ac:dyDescent="0.2">
      <c r="A153" s="50" t="s">
        <v>592</v>
      </c>
      <c r="B153" s="50" t="s">
        <v>170</v>
      </c>
      <c r="C153" s="56" t="s">
        <v>380</v>
      </c>
      <c r="D153" s="56" t="s">
        <v>381</v>
      </c>
      <c r="E153" s="50" t="s">
        <v>195</v>
      </c>
      <c r="F153" s="50"/>
      <c r="G153" s="61" t="s">
        <v>172</v>
      </c>
      <c r="H153" s="50" t="s">
        <v>602</v>
      </c>
      <c r="I153" s="50" t="s">
        <v>409</v>
      </c>
      <c r="J153" s="50" t="s">
        <v>208</v>
      </c>
      <c r="K153" s="50" t="s">
        <v>403</v>
      </c>
      <c r="L153" s="53" t="s">
        <v>108</v>
      </c>
      <c r="M153" s="51" t="str">
        <f t="shared" si="14"/>
        <v>Unrated</v>
      </c>
      <c r="N153" s="57" t="s">
        <v>29</v>
      </c>
      <c r="O153" s="64">
        <f>IF(Q153="y",1,SUMIFS('Rating Grid'!$D$11:$D$34,'Rating Grid'!$B$11:$B$34,'Audit Universe -Audit Plan2 (2)'!$L$31:$L$173,'Rating Grid'!$C$11:$C$34,'Audit Universe -Audit Plan2 (2)'!$M$31:$M$173))</f>
        <v>1</v>
      </c>
      <c r="P153" s="58" t="s">
        <v>29</v>
      </c>
      <c r="Q153" s="50" t="s">
        <v>31</v>
      </c>
      <c r="R153" s="51">
        <f t="shared" si="21"/>
        <v>1</v>
      </c>
      <c r="S153" s="52"/>
      <c r="T153" s="59">
        <v>2021</v>
      </c>
      <c r="U153" s="53" t="s">
        <v>109</v>
      </c>
      <c r="V153" s="53" t="str">
        <f t="shared" si="16"/>
        <v>2022</v>
      </c>
      <c r="W153" s="53" t="str">
        <f t="shared" si="17"/>
        <v>-</v>
      </c>
      <c r="X153" s="53" t="str">
        <f t="shared" si="18"/>
        <v>-</v>
      </c>
      <c r="Y153" s="53" t="str">
        <f t="shared" si="19"/>
        <v>-</v>
      </c>
      <c r="Z153" s="49"/>
      <c r="AA153" s="49" t="str">
        <f t="shared" si="20"/>
        <v>Y</v>
      </c>
      <c r="AB153" s="49" t="s">
        <v>382</v>
      </c>
    </row>
    <row r="154" spans="1:28" s="48" customFormat="1" x14ac:dyDescent="0.2">
      <c r="A154" s="50" t="s">
        <v>592</v>
      </c>
      <c r="B154" s="50" t="s">
        <v>364</v>
      </c>
      <c r="C154" s="56" t="s">
        <v>383</v>
      </c>
      <c r="D154" s="56" t="s">
        <v>383</v>
      </c>
      <c r="E154" s="50" t="s">
        <v>364</v>
      </c>
      <c r="F154" s="50"/>
      <c r="G154" s="50" t="s">
        <v>25</v>
      </c>
      <c r="H154" s="50" t="s">
        <v>26</v>
      </c>
      <c r="I154" s="50" t="s">
        <v>272</v>
      </c>
      <c r="J154" s="50"/>
      <c r="K154" s="50" t="s">
        <v>28</v>
      </c>
      <c r="L154" s="53" t="s">
        <v>30</v>
      </c>
      <c r="M154" s="51" t="str">
        <f t="shared" si="14"/>
        <v>-</v>
      </c>
      <c r="N154" s="53" t="s">
        <v>29</v>
      </c>
      <c r="O154" s="64">
        <v>1</v>
      </c>
      <c r="P154" s="58" t="s">
        <v>29</v>
      </c>
      <c r="Q154" s="50" t="s">
        <v>31</v>
      </c>
      <c r="R154" s="51">
        <f t="shared" si="21"/>
        <v>1</v>
      </c>
      <c r="S154" s="52"/>
      <c r="T154" s="59">
        <v>2022</v>
      </c>
      <c r="U154" s="53" t="s">
        <v>112</v>
      </c>
      <c r="V154" s="53" t="str">
        <f t="shared" si="16"/>
        <v>-</v>
      </c>
      <c r="W154" s="53" t="str">
        <f t="shared" si="17"/>
        <v>2023</v>
      </c>
      <c r="X154" s="53" t="str">
        <f t="shared" si="18"/>
        <v>-</v>
      </c>
      <c r="Y154" s="53" t="str">
        <f t="shared" si="19"/>
        <v>-</v>
      </c>
      <c r="Z154" s="49"/>
      <c r="AA154" s="49" t="str">
        <f t="shared" si="20"/>
        <v>Y</v>
      </c>
      <c r="AB154" s="54" t="s">
        <v>525</v>
      </c>
    </row>
    <row r="155" spans="1:28" s="48" customFormat="1" x14ac:dyDescent="0.2">
      <c r="A155" s="50" t="s">
        <v>592</v>
      </c>
      <c r="B155" s="50" t="s">
        <v>364</v>
      </c>
      <c r="C155" s="56" t="s">
        <v>384</v>
      </c>
      <c r="D155" s="56" t="s">
        <v>384</v>
      </c>
      <c r="E155" s="50" t="s">
        <v>364</v>
      </c>
      <c r="F155" s="50"/>
      <c r="G155" s="50" t="s">
        <v>25</v>
      </c>
      <c r="H155" s="50" t="s">
        <v>26</v>
      </c>
      <c r="I155" s="50" t="s">
        <v>385</v>
      </c>
      <c r="J155" s="50"/>
      <c r="K155" s="50" t="s">
        <v>28</v>
      </c>
      <c r="L155" s="53" t="s">
        <v>30</v>
      </c>
      <c r="M155" s="51" t="str">
        <f t="shared" si="14"/>
        <v>-</v>
      </c>
      <c r="N155" s="53" t="s">
        <v>29</v>
      </c>
      <c r="O155" s="64">
        <v>1</v>
      </c>
      <c r="P155" s="58" t="s">
        <v>29</v>
      </c>
      <c r="Q155" s="50" t="s">
        <v>31</v>
      </c>
      <c r="R155" s="51">
        <f t="shared" si="21"/>
        <v>1</v>
      </c>
      <c r="S155" s="52"/>
      <c r="T155" s="59">
        <v>2022</v>
      </c>
      <c r="U155" s="53" t="s">
        <v>112</v>
      </c>
      <c r="V155" s="53" t="str">
        <f t="shared" si="16"/>
        <v>-</v>
      </c>
      <c r="W155" s="53" t="str">
        <f t="shared" si="17"/>
        <v>2023</v>
      </c>
      <c r="X155" s="53" t="str">
        <f t="shared" si="18"/>
        <v>-</v>
      </c>
      <c r="Y155" s="53" t="str">
        <f t="shared" si="19"/>
        <v>-</v>
      </c>
      <c r="Z155" s="49"/>
      <c r="AA155" s="49" t="str">
        <f t="shared" si="20"/>
        <v>Y</v>
      </c>
      <c r="AB155" s="54" t="s">
        <v>525</v>
      </c>
    </row>
    <row r="156" spans="1:28" s="48" customFormat="1" ht="24" x14ac:dyDescent="0.2">
      <c r="A156" s="50" t="s">
        <v>592</v>
      </c>
      <c r="B156" s="50" t="s">
        <v>478</v>
      </c>
      <c r="C156" s="56" t="s">
        <v>386</v>
      </c>
      <c r="D156" s="56" t="s">
        <v>387</v>
      </c>
      <c r="E156" s="50" t="s">
        <v>496</v>
      </c>
      <c r="F156" s="50"/>
      <c r="G156" s="61" t="s">
        <v>495</v>
      </c>
      <c r="H156" s="50" t="s">
        <v>179</v>
      </c>
      <c r="I156" s="50" t="s">
        <v>179</v>
      </c>
      <c r="J156" s="50"/>
      <c r="K156" s="50" t="s">
        <v>94</v>
      </c>
      <c r="L156" s="53" t="s">
        <v>29</v>
      </c>
      <c r="M156" s="51" t="s">
        <v>109</v>
      </c>
      <c r="N156" s="53" t="s">
        <v>29</v>
      </c>
      <c r="O156" s="64">
        <v>3</v>
      </c>
      <c r="P156" s="58" t="s">
        <v>30</v>
      </c>
      <c r="Q156" s="50" t="s">
        <v>31</v>
      </c>
      <c r="R156" s="51">
        <f t="shared" si="21"/>
        <v>3</v>
      </c>
      <c r="S156" s="52"/>
      <c r="T156" s="59"/>
      <c r="U156" s="53" t="s">
        <v>112</v>
      </c>
      <c r="V156" s="53"/>
      <c r="W156" s="53" t="str">
        <f t="shared" si="17"/>
        <v>-</v>
      </c>
      <c r="X156" s="53" t="str">
        <f t="shared" si="18"/>
        <v>-</v>
      </c>
      <c r="Y156" s="53" t="str">
        <f t="shared" si="19"/>
        <v>-</v>
      </c>
      <c r="Z156" s="49"/>
      <c r="AA156" s="49" t="str">
        <f t="shared" si="20"/>
        <v>N</v>
      </c>
      <c r="AB156" s="49" t="s">
        <v>473</v>
      </c>
    </row>
    <row r="157" spans="1:28" s="48" customFormat="1" ht="24" x14ac:dyDescent="0.2">
      <c r="A157" s="50" t="s">
        <v>592</v>
      </c>
      <c r="B157" s="50" t="s">
        <v>97</v>
      </c>
      <c r="C157" s="56" t="s">
        <v>388</v>
      </c>
      <c r="D157" s="56" t="s">
        <v>388</v>
      </c>
      <c r="E157" s="50" t="s">
        <v>97</v>
      </c>
      <c r="F157" s="50"/>
      <c r="G157" s="50" t="s">
        <v>116</v>
      </c>
      <c r="H157" s="50" t="s">
        <v>117</v>
      </c>
      <c r="I157" s="50" t="s">
        <v>117</v>
      </c>
      <c r="J157" s="50"/>
      <c r="K157" s="50" t="s">
        <v>100</v>
      </c>
      <c r="L157" s="53" t="s">
        <v>29</v>
      </c>
      <c r="M157" s="51" t="str">
        <f t="shared" si="14"/>
        <v>N/A</v>
      </c>
      <c r="N157" s="57" t="s">
        <v>29</v>
      </c>
      <c r="O157" s="64">
        <f>IF(Q157="y",1,SUMIFS('Rating Grid'!$D$11:$D$34,'Rating Grid'!$B$11:$B$34,'Audit Universe -Audit Plan2 (2)'!$L$31:$L$173,'Rating Grid'!$C$11:$C$34,'Audit Universe -Audit Plan2 (2)'!$M$31:$M$173))</f>
        <v>3</v>
      </c>
      <c r="P157" s="58" t="s">
        <v>29</v>
      </c>
      <c r="Q157" s="50" t="s">
        <v>31</v>
      </c>
      <c r="R157" s="51">
        <f t="shared" si="21"/>
        <v>3</v>
      </c>
      <c r="S157" s="52"/>
      <c r="T157" s="59">
        <v>2010</v>
      </c>
      <c r="U157" s="53" t="s">
        <v>112</v>
      </c>
      <c r="V157" s="53" t="str">
        <f t="shared" si="16"/>
        <v>2022</v>
      </c>
      <c r="W157" s="53" t="str">
        <f t="shared" si="17"/>
        <v>-</v>
      </c>
      <c r="X157" s="53" t="str">
        <f t="shared" si="18"/>
        <v>-</v>
      </c>
      <c r="Y157" s="53" t="str">
        <f t="shared" si="19"/>
        <v>-</v>
      </c>
      <c r="Z157" s="49"/>
      <c r="AA157" s="49"/>
      <c r="AB157" s="49"/>
    </row>
    <row r="158" spans="1:28" s="48" customFormat="1" ht="24" x14ac:dyDescent="0.2">
      <c r="A158" s="50" t="s">
        <v>592</v>
      </c>
      <c r="B158" s="50" t="s">
        <v>170</v>
      </c>
      <c r="C158" s="56" t="s">
        <v>389</v>
      </c>
      <c r="D158" s="56" t="s">
        <v>389</v>
      </c>
      <c r="E158" s="50" t="s">
        <v>170</v>
      </c>
      <c r="F158" s="50"/>
      <c r="G158" s="61" t="s">
        <v>172</v>
      </c>
      <c r="H158" s="50" t="s">
        <v>602</v>
      </c>
      <c r="I158" s="50" t="s">
        <v>564</v>
      </c>
      <c r="J158" s="50"/>
      <c r="K158" s="50" t="s">
        <v>100</v>
      </c>
      <c r="L158" s="53" t="s">
        <v>30</v>
      </c>
      <c r="M158" s="51" t="str">
        <f t="shared" si="14"/>
        <v>-</v>
      </c>
      <c r="N158" s="57" t="s">
        <v>30</v>
      </c>
      <c r="O158" s="64">
        <f>IF(Q158="y",1,SUMIFS('Rating Grid'!$D$11:$D$34,'Rating Grid'!$B$11:$B$34,'Audit Universe -Audit Plan2 (2)'!$L$31:$L$173,'Rating Grid'!$C$11:$C$34,'Audit Universe -Audit Plan2 (2)'!$M$31:$M$173))</f>
        <v>0</v>
      </c>
      <c r="P158" s="58" t="s">
        <v>30</v>
      </c>
      <c r="Q158" s="50" t="s">
        <v>31</v>
      </c>
      <c r="R158" s="51">
        <v>2</v>
      </c>
      <c r="S158" s="52"/>
      <c r="T158" s="59">
        <v>2021</v>
      </c>
      <c r="U158" s="53" t="s">
        <v>112</v>
      </c>
      <c r="V158" s="53" t="str">
        <f t="shared" si="16"/>
        <v>-</v>
      </c>
      <c r="W158" s="53" t="str">
        <f t="shared" si="17"/>
        <v>2023</v>
      </c>
      <c r="X158" s="53" t="str">
        <f t="shared" si="18"/>
        <v>-</v>
      </c>
      <c r="Y158" s="53" t="str">
        <f t="shared" si="19"/>
        <v>-</v>
      </c>
      <c r="Z158" s="49"/>
      <c r="AA158" s="49" t="s">
        <v>31</v>
      </c>
      <c r="AB158" s="49" t="s">
        <v>524</v>
      </c>
    </row>
    <row r="159" spans="1:28" s="48" customFormat="1" x14ac:dyDescent="0.2">
      <c r="A159" s="50" t="s">
        <v>592</v>
      </c>
      <c r="B159" s="50" t="s">
        <v>364</v>
      </c>
      <c r="C159" s="56" t="s">
        <v>574</v>
      </c>
      <c r="D159" s="56" t="s">
        <v>574</v>
      </c>
      <c r="E159" s="50" t="s">
        <v>364</v>
      </c>
      <c r="F159" s="50"/>
      <c r="G159" s="61" t="s">
        <v>190</v>
      </c>
      <c r="H159" s="50" t="s">
        <v>191</v>
      </c>
      <c r="I159" s="50"/>
      <c r="J159" s="50"/>
      <c r="K159" s="50" t="s">
        <v>100</v>
      </c>
      <c r="L159" s="53" t="s">
        <v>29</v>
      </c>
      <c r="M159" s="51" t="str">
        <f t="shared" si="14"/>
        <v>NI</v>
      </c>
      <c r="N159" s="53" t="s">
        <v>29</v>
      </c>
      <c r="O159" s="64">
        <f>IF(Q159="y",1,SUMIFS('Rating Grid'!$D$11:$D$34,'Rating Grid'!$B$11:$B$34,'Audit Universe -Audit Plan2 (2)'!$L$31:$L$173,'Rating Grid'!$C$11:$C$34,'Audit Universe -Audit Plan2 (2)'!$M$31:$M$173))</f>
        <v>3</v>
      </c>
      <c r="P159" s="58" t="s">
        <v>29</v>
      </c>
      <c r="Q159" s="50" t="s">
        <v>31</v>
      </c>
      <c r="R159" s="51">
        <f t="shared" si="21"/>
        <v>3</v>
      </c>
      <c r="S159" s="52"/>
      <c r="T159" s="59">
        <v>2021</v>
      </c>
      <c r="U159" s="53" t="s">
        <v>36</v>
      </c>
      <c r="V159" s="53" t="str">
        <f t="shared" si="16"/>
        <v>-</v>
      </c>
      <c r="W159" s="53" t="str">
        <f t="shared" si="17"/>
        <v>-</v>
      </c>
      <c r="X159" s="53" t="str">
        <f t="shared" si="18"/>
        <v>2024</v>
      </c>
      <c r="Y159" s="53" t="str">
        <f t="shared" si="19"/>
        <v>-</v>
      </c>
      <c r="Z159" s="49"/>
      <c r="AA159" s="49"/>
      <c r="AB159" s="49"/>
    </row>
    <row r="160" spans="1:28" s="48" customFormat="1" x14ac:dyDescent="0.2">
      <c r="A160" s="50" t="s">
        <v>592</v>
      </c>
      <c r="B160" s="50" t="s">
        <v>21</v>
      </c>
      <c r="C160" s="56" t="s">
        <v>591</v>
      </c>
      <c r="D160" s="56" t="s">
        <v>591</v>
      </c>
      <c r="E160" s="50" t="s">
        <v>21</v>
      </c>
      <c r="F160" s="50"/>
      <c r="G160" s="50" t="s">
        <v>91</v>
      </c>
      <c r="H160" s="50" t="s">
        <v>92</v>
      </c>
      <c r="I160" s="50" t="s">
        <v>93</v>
      </c>
      <c r="J160" s="50"/>
      <c r="K160" s="50" t="s">
        <v>94</v>
      </c>
      <c r="L160" s="53" t="s">
        <v>29</v>
      </c>
      <c r="M160" s="51" t="str">
        <f t="shared" si="14"/>
        <v>N/A</v>
      </c>
      <c r="N160" s="53" t="s">
        <v>30</v>
      </c>
      <c r="O160" s="64">
        <f>IF(Q160="y",1,SUMIFS('Rating Grid'!$D$11:$D$34,'Rating Grid'!$B$11:$B$34,'Audit Universe -Audit Plan2 (2)'!$L$31:$L$173,'Rating Grid'!$C$11:$C$34,'Audit Universe -Audit Plan2 (2)'!$M$31:$M$173))</f>
        <v>3</v>
      </c>
      <c r="P160" s="53" t="s">
        <v>30</v>
      </c>
      <c r="Q160" s="50" t="s">
        <v>31</v>
      </c>
      <c r="R160" s="51">
        <f t="shared" si="21"/>
        <v>3</v>
      </c>
      <c r="S160" s="52"/>
      <c r="T160" s="59">
        <v>2010</v>
      </c>
      <c r="U160" s="53" t="s">
        <v>112</v>
      </c>
      <c r="V160" s="53" t="str">
        <f t="shared" si="16"/>
        <v>2022</v>
      </c>
      <c r="W160" s="53" t="str">
        <f t="shared" si="17"/>
        <v>-</v>
      </c>
      <c r="X160" s="53" t="str">
        <f t="shared" si="18"/>
        <v>-</v>
      </c>
      <c r="Y160" s="53" t="str">
        <f t="shared" si="19"/>
        <v>-</v>
      </c>
      <c r="Z160" s="49"/>
      <c r="AA160" s="49"/>
      <c r="AB160" s="49"/>
    </row>
    <row r="161" spans="1:28" s="69" customFormat="1" x14ac:dyDescent="0.25">
      <c r="A161" s="50" t="s">
        <v>592</v>
      </c>
      <c r="B161" s="50" t="s">
        <v>90</v>
      </c>
      <c r="C161" s="56" t="s">
        <v>463</v>
      </c>
      <c r="D161" s="56" t="s">
        <v>463</v>
      </c>
      <c r="E161" s="50" t="s">
        <v>90</v>
      </c>
      <c r="F161" s="50"/>
      <c r="G161" s="50" t="s">
        <v>91</v>
      </c>
      <c r="H161" s="50" t="s">
        <v>92</v>
      </c>
      <c r="I161" s="50" t="s">
        <v>461</v>
      </c>
      <c r="J161" s="50"/>
      <c r="K161" s="50" t="s">
        <v>94</v>
      </c>
      <c r="L161" s="53" t="s">
        <v>29</v>
      </c>
      <c r="M161" s="51" t="str">
        <f t="shared" si="14"/>
        <v>N/A</v>
      </c>
      <c r="N161" s="53" t="s">
        <v>29</v>
      </c>
      <c r="O161" s="64">
        <f>IF(Q161="y",1,SUMIFS('Rating Grid'!$D$11:$D$34,'Rating Grid'!$B$11:$B$34,'Audit Universe -Audit Plan2 (2)'!$L$31:$L$173,'Rating Grid'!$C$11:$C$34,'Audit Universe -Audit Plan2 (2)'!$M$31:$M$173))</f>
        <v>3</v>
      </c>
      <c r="P161" s="58" t="s">
        <v>29</v>
      </c>
      <c r="Q161" s="50" t="s">
        <v>31</v>
      </c>
      <c r="R161" s="51">
        <f t="shared" si="21"/>
        <v>3</v>
      </c>
      <c r="S161" s="52"/>
      <c r="T161" s="59"/>
      <c r="U161" s="53" t="s">
        <v>112</v>
      </c>
      <c r="V161" s="53" t="str">
        <f t="shared" si="16"/>
        <v>2022</v>
      </c>
      <c r="W161" s="53" t="str">
        <f t="shared" si="17"/>
        <v>-</v>
      </c>
      <c r="X161" s="53" t="str">
        <f t="shared" si="18"/>
        <v>-</v>
      </c>
      <c r="Y161" s="53" t="str">
        <f t="shared" si="19"/>
        <v>-</v>
      </c>
      <c r="Z161" s="49" t="s">
        <v>45</v>
      </c>
      <c r="AA161" s="49"/>
      <c r="AB161" s="49" t="s">
        <v>469</v>
      </c>
    </row>
    <row r="162" spans="1:28" s="48" customFormat="1" ht="24" x14ac:dyDescent="0.2">
      <c r="A162" s="50" t="s">
        <v>592</v>
      </c>
      <c r="B162" s="50" t="s">
        <v>478</v>
      </c>
      <c r="C162" s="56" t="s">
        <v>511</v>
      </c>
      <c r="D162" s="56" t="s">
        <v>512</v>
      </c>
      <c r="E162" s="50" t="s">
        <v>497</v>
      </c>
      <c r="F162" s="50"/>
      <c r="G162" s="61" t="s">
        <v>495</v>
      </c>
      <c r="H162" s="50" t="s">
        <v>191</v>
      </c>
      <c r="I162" s="50" t="s">
        <v>513</v>
      </c>
      <c r="J162" s="50"/>
      <c r="K162" s="50" t="s">
        <v>94</v>
      </c>
      <c r="L162" s="55" t="s">
        <v>29</v>
      </c>
      <c r="M162" s="51" t="s">
        <v>109</v>
      </c>
      <c r="N162" s="57" t="s">
        <v>30</v>
      </c>
      <c r="O162" s="70">
        <v>3</v>
      </c>
      <c r="P162" s="55" t="s">
        <v>29</v>
      </c>
      <c r="Q162" s="50" t="s">
        <v>31</v>
      </c>
      <c r="R162" s="51">
        <f t="shared" si="21"/>
        <v>3</v>
      </c>
      <c r="S162" s="52"/>
      <c r="T162" s="59"/>
      <c r="U162" s="53" t="s">
        <v>112</v>
      </c>
      <c r="V162" s="53"/>
      <c r="W162" s="53">
        <v>2023</v>
      </c>
      <c r="X162" s="53" t="str">
        <f t="shared" si="18"/>
        <v>-</v>
      </c>
      <c r="Y162" s="53" t="str">
        <f t="shared" si="19"/>
        <v>-</v>
      </c>
      <c r="Z162" s="49" t="s">
        <v>45</v>
      </c>
      <c r="AA162" s="49"/>
      <c r="AB162" s="49" t="s">
        <v>519</v>
      </c>
    </row>
    <row r="163" spans="1:28" s="48" customFormat="1" x14ac:dyDescent="0.2">
      <c r="A163" s="50" t="s">
        <v>592</v>
      </c>
      <c r="B163" s="50" t="s">
        <v>170</v>
      </c>
      <c r="C163" s="56" t="s">
        <v>390</v>
      </c>
      <c r="D163" s="56" t="s">
        <v>390</v>
      </c>
      <c r="E163" s="50" t="s">
        <v>170</v>
      </c>
      <c r="F163" s="50"/>
      <c r="G163" s="61" t="s">
        <v>172</v>
      </c>
      <c r="H163" s="50" t="s">
        <v>602</v>
      </c>
      <c r="I163" s="50" t="s">
        <v>329</v>
      </c>
      <c r="J163" s="50"/>
      <c r="K163" s="50" t="s">
        <v>100</v>
      </c>
      <c r="L163" s="53" t="s">
        <v>29</v>
      </c>
      <c r="M163" s="51" t="str">
        <f t="shared" si="14"/>
        <v>Unrated</v>
      </c>
      <c r="N163" s="57" t="s">
        <v>29</v>
      </c>
      <c r="O163" s="64">
        <f>IF(Q163="y",1,SUMIFS('Rating Grid'!$D$11:$D$34,'Rating Grid'!$B$11:$B$34,'Audit Universe -Audit Plan2 (2)'!$L$31:$L$173,'Rating Grid'!$C$11:$C$34,'Audit Universe -Audit Plan2 (2)'!$M$31:$M$173))</f>
        <v>2</v>
      </c>
      <c r="P163" s="58" t="s">
        <v>29</v>
      </c>
      <c r="Q163" s="50" t="s">
        <v>31</v>
      </c>
      <c r="R163" s="51">
        <f t="shared" si="21"/>
        <v>2</v>
      </c>
      <c r="S163" s="52"/>
      <c r="T163" s="59">
        <v>2020</v>
      </c>
      <c r="U163" s="53" t="s">
        <v>109</v>
      </c>
      <c r="V163" s="53" t="str">
        <f t="shared" si="16"/>
        <v>2022</v>
      </c>
      <c r="W163" s="53" t="str">
        <f t="shared" si="17"/>
        <v>-</v>
      </c>
      <c r="X163" s="53" t="str">
        <f t="shared" si="18"/>
        <v>-</v>
      </c>
      <c r="Y163" s="53" t="str">
        <f t="shared" si="19"/>
        <v>-</v>
      </c>
      <c r="Z163" s="49" t="s">
        <v>45</v>
      </c>
      <c r="AA163" s="49"/>
      <c r="AB163" s="49" t="s">
        <v>391</v>
      </c>
    </row>
    <row r="164" spans="1:28" s="48" customFormat="1" x14ac:dyDescent="0.2">
      <c r="A164" s="50" t="s">
        <v>592</v>
      </c>
      <c r="B164" s="50" t="s">
        <v>364</v>
      </c>
      <c r="C164" s="56" t="s">
        <v>392</v>
      </c>
      <c r="D164" s="56" t="s">
        <v>392</v>
      </c>
      <c r="E164" s="50" t="s">
        <v>364</v>
      </c>
      <c r="F164" s="50"/>
      <c r="G164" s="61" t="s">
        <v>190</v>
      </c>
      <c r="H164" s="50" t="s">
        <v>191</v>
      </c>
      <c r="I164" s="50"/>
      <c r="J164" s="50"/>
      <c r="K164" s="50" t="s">
        <v>94</v>
      </c>
      <c r="L164" s="53" t="s">
        <v>29</v>
      </c>
      <c r="M164" s="51" t="str">
        <f t="shared" si="14"/>
        <v>N/A</v>
      </c>
      <c r="N164" s="53" t="s">
        <v>29</v>
      </c>
      <c r="O164" s="64">
        <f>IF(Q164="y",1,SUMIFS('Rating Grid'!$D$11:$D$34,'Rating Grid'!$B$11:$B$34,'Audit Universe -Audit Plan2 (2)'!$L$31:$L$173,'Rating Grid'!$C$11:$C$34,'Audit Universe -Audit Plan2 (2)'!$M$31:$M$173))</f>
        <v>3</v>
      </c>
      <c r="P164" s="58" t="s">
        <v>29</v>
      </c>
      <c r="Q164" s="50" t="s">
        <v>31</v>
      </c>
      <c r="R164" s="51">
        <f t="shared" si="21"/>
        <v>3</v>
      </c>
      <c r="S164" s="52"/>
      <c r="T164" s="59">
        <v>0</v>
      </c>
      <c r="U164" s="53"/>
      <c r="V164" s="53" t="str">
        <f t="shared" si="16"/>
        <v>2022</v>
      </c>
      <c r="W164" s="53" t="str">
        <f t="shared" si="17"/>
        <v>-</v>
      </c>
      <c r="X164" s="53" t="str">
        <f t="shared" si="18"/>
        <v>-</v>
      </c>
      <c r="Y164" s="53" t="str">
        <f t="shared" si="19"/>
        <v>-</v>
      </c>
      <c r="Z164" s="49"/>
      <c r="AA164" s="49"/>
      <c r="AB164" s="49"/>
    </row>
    <row r="165" spans="1:28" s="48" customFormat="1" ht="24" x14ac:dyDescent="0.2">
      <c r="A165" s="50" t="s">
        <v>592</v>
      </c>
      <c r="B165" s="50" t="s">
        <v>195</v>
      </c>
      <c r="C165" s="56" t="s">
        <v>199</v>
      </c>
      <c r="D165" s="56" t="s">
        <v>393</v>
      </c>
      <c r="E165" s="50" t="s">
        <v>195</v>
      </c>
      <c r="F165" s="50">
        <v>705</v>
      </c>
      <c r="G165" s="61" t="s">
        <v>598</v>
      </c>
      <c r="H165" s="50" t="s">
        <v>599</v>
      </c>
      <c r="I165" s="50" t="s">
        <v>198</v>
      </c>
      <c r="J165" s="50" t="s">
        <v>408</v>
      </c>
      <c r="K165" s="50" t="s">
        <v>403</v>
      </c>
      <c r="L165" s="53" t="s">
        <v>29</v>
      </c>
      <c r="M165" s="51" t="str">
        <f t="shared" si="14"/>
        <v>N/A</v>
      </c>
      <c r="N165" s="57" t="s">
        <v>29</v>
      </c>
      <c r="O165" s="64">
        <f>IF(Q165="y",1,SUMIFS('Rating Grid'!$D$11:$D$34,'Rating Grid'!$B$11:$B$34,'Audit Universe -Audit Plan2 (2)'!$L$31:$L$173,'Rating Grid'!$C$11:$C$34,'Audit Universe -Audit Plan2 (2)'!$M$31:$M$173))</f>
        <v>3</v>
      </c>
      <c r="P165" s="58" t="s">
        <v>29</v>
      </c>
      <c r="Q165" s="50" t="s">
        <v>31</v>
      </c>
      <c r="R165" s="51">
        <f t="shared" si="21"/>
        <v>3</v>
      </c>
      <c r="S165" s="52"/>
      <c r="T165" s="59">
        <v>2010</v>
      </c>
      <c r="U165" s="53" t="s">
        <v>112</v>
      </c>
      <c r="V165" s="53" t="str">
        <f t="shared" si="16"/>
        <v>2022</v>
      </c>
      <c r="W165" s="53" t="str">
        <f t="shared" si="17"/>
        <v>-</v>
      </c>
      <c r="X165" s="53" t="str">
        <f t="shared" si="18"/>
        <v>-</v>
      </c>
      <c r="Y165" s="53" t="str">
        <f t="shared" si="19"/>
        <v>-</v>
      </c>
      <c r="Z165" s="49" t="s">
        <v>45</v>
      </c>
      <c r="AA165" s="49" t="str">
        <f t="shared" ref="AA165" si="22">IF($T165&gt;2018,"Y","N")</f>
        <v>N</v>
      </c>
      <c r="AB165" s="49" t="s">
        <v>394</v>
      </c>
    </row>
    <row r="166" spans="1:28" s="48" customFormat="1" ht="24" x14ac:dyDescent="0.2">
      <c r="A166" s="50" t="s">
        <v>592</v>
      </c>
      <c r="B166" s="50" t="s">
        <v>273</v>
      </c>
      <c r="C166" s="56" t="s">
        <v>308</v>
      </c>
      <c r="D166" s="56" t="s">
        <v>395</v>
      </c>
      <c r="E166" s="50" t="s">
        <v>273</v>
      </c>
      <c r="F166" s="50"/>
      <c r="G166" s="50" t="s">
        <v>275</v>
      </c>
      <c r="H166" s="50" t="s">
        <v>276</v>
      </c>
      <c r="I166" s="50" t="s">
        <v>297</v>
      </c>
      <c r="J166" s="50"/>
      <c r="K166" s="50" t="s">
        <v>403</v>
      </c>
      <c r="L166" s="53" t="s">
        <v>29</v>
      </c>
      <c r="M166" s="51" t="str">
        <f t="shared" si="14"/>
        <v>N/A</v>
      </c>
      <c r="N166" s="50" t="s">
        <v>108</v>
      </c>
      <c r="O166" s="64">
        <f>IF(Q166="y",1,SUMIFS('Rating Grid'!$D$11:$D$34,'Rating Grid'!$B$11:$B$34,'Audit Universe -Audit Plan2 (2)'!$L$31:$L$173,'Rating Grid'!$C$11:$C$34,'Audit Universe -Audit Plan2 (2)'!$M$31:$M$173))</f>
        <v>3</v>
      </c>
      <c r="P166" s="58" t="s">
        <v>29</v>
      </c>
      <c r="Q166" s="50" t="s">
        <v>31</v>
      </c>
      <c r="R166" s="51">
        <f t="shared" si="21"/>
        <v>3</v>
      </c>
      <c r="S166" s="52"/>
      <c r="T166" s="59">
        <v>2010</v>
      </c>
      <c r="U166" s="53" t="s">
        <v>112</v>
      </c>
      <c r="V166" s="53" t="str">
        <f t="shared" si="16"/>
        <v>2022</v>
      </c>
      <c r="W166" s="53" t="str">
        <f t="shared" si="17"/>
        <v>-</v>
      </c>
      <c r="X166" s="53" t="str">
        <f t="shared" si="18"/>
        <v>-</v>
      </c>
      <c r="Y166" s="53" t="str">
        <f t="shared" si="19"/>
        <v>-</v>
      </c>
      <c r="Z166" s="49" t="s">
        <v>45</v>
      </c>
      <c r="AA166" s="49" t="s">
        <v>45</v>
      </c>
      <c r="AB166" s="49"/>
    </row>
    <row r="167" spans="1:28" s="48" customFormat="1" ht="24" x14ac:dyDescent="0.2">
      <c r="A167" s="50" t="s">
        <v>592</v>
      </c>
      <c r="B167" s="50" t="s">
        <v>478</v>
      </c>
      <c r="C167" s="56" t="s">
        <v>489</v>
      </c>
      <c r="D167" s="56" t="s">
        <v>493</v>
      </c>
      <c r="E167" s="50" t="s">
        <v>496</v>
      </c>
      <c r="F167" s="50"/>
      <c r="G167" s="61" t="s">
        <v>495</v>
      </c>
      <c r="H167" s="50" t="s">
        <v>179</v>
      </c>
      <c r="I167" s="50" t="s">
        <v>499</v>
      </c>
      <c r="J167" s="50"/>
      <c r="K167" s="50" t="s">
        <v>94</v>
      </c>
      <c r="L167" s="53" t="s">
        <v>29</v>
      </c>
      <c r="M167" s="51" t="s">
        <v>32</v>
      </c>
      <c r="N167" s="50" t="s">
        <v>29</v>
      </c>
      <c r="O167" s="64">
        <f>IF(Q167="y",1,SUMIFS('Rating Grid'!$D$11:$D$34,'Rating Grid'!$B$11:$B$34,'Audit Universe -Audit Plan2 (2)'!$L$31:$L$173,'Rating Grid'!$C$11:$C$34,'Audit Universe -Audit Plan2 (2)'!$M$31:$M$173))</f>
        <v>3</v>
      </c>
      <c r="P167" s="58" t="s">
        <v>29</v>
      </c>
      <c r="Q167" s="50" t="s">
        <v>31</v>
      </c>
      <c r="R167" s="51">
        <f t="shared" si="21"/>
        <v>3</v>
      </c>
      <c r="S167" s="52"/>
      <c r="T167" s="59"/>
      <c r="U167" s="53" t="s">
        <v>112</v>
      </c>
      <c r="V167" s="53"/>
      <c r="W167" s="53" t="str">
        <f t="shared" si="17"/>
        <v>-</v>
      </c>
      <c r="X167" s="53" t="str">
        <f t="shared" si="18"/>
        <v>-</v>
      </c>
      <c r="Y167" s="53" t="str">
        <f t="shared" si="19"/>
        <v>-</v>
      </c>
      <c r="Z167" s="49" t="s">
        <v>45</v>
      </c>
      <c r="AA167" s="49" t="s">
        <v>31</v>
      </c>
      <c r="AB167" s="49"/>
    </row>
    <row r="168" spans="1:28" x14ac:dyDescent="0.25">
      <c r="A168" s="50" t="s">
        <v>592</v>
      </c>
      <c r="B168" s="50" t="s">
        <v>182</v>
      </c>
      <c r="C168" s="56" t="s">
        <v>420</v>
      </c>
      <c r="D168" s="50" t="s">
        <v>421</v>
      </c>
      <c r="E168" s="50" t="s">
        <v>182</v>
      </c>
      <c r="F168" s="61" t="s">
        <v>184</v>
      </c>
      <c r="G168" s="61" t="s">
        <v>173</v>
      </c>
      <c r="H168" s="50" t="s">
        <v>172</v>
      </c>
      <c r="I168" s="50" t="s">
        <v>329</v>
      </c>
      <c r="J168" s="50"/>
      <c r="K168" s="50" t="s">
        <v>593</v>
      </c>
      <c r="L168" s="53" t="s">
        <v>29</v>
      </c>
      <c r="M168" s="51" t="str">
        <f t="shared" si="14"/>
        <v>NI</v>
      </c>
      <c r="N168" s="57" t="s">
        <v>29</v>
      </c>
      <c r="O168" s="64">
        <f>IF(Q168="y",1,SUMIFS('Rating Grid'!$D$11:$D$34,'Rating Grid'!$B$11:$B$34,'Audit Universe -Audit Plan2 (2)'!$L$31:$L$173,'Rating Grid'!$C$11:$C$34,'Audit Universe -Audit Plan2 (2)'!$M$31:$M$173))</f>
        <v>1</v>
      </c>
      <c r="P168" s="58" t="s">
        <v>29</v>
      </c>
      <c r="Q168" s="50" t="s">
        <v>45</v>
      </c>
      <c r="R168" s="51">
        <f t="shared" si="21"/>
        <v>1</v>
      </c>
      <c r="S168" s="63"/>
      <c r="T168" s="59">
        <v>2020</v>
      </c>
      <c r="U168" s="53" t="s">
        <v>36</v>
      </c>
      <c r="V168" s="53" t="str">
        <f t="shared" si="16"/>
        <v>2022</v>
      </c>
      <c r="W168" s="53" t="str">
        <f t="shared" si="17"/>
        <v>-</v>
      </c>
      <c r="X168" s="53" t="str">
        <f t="shared" si="18"/>
        <v>-</v>
      </c>
      <c r="Y168" s="53" t="str">
        <f t="shared" si="19"/>
        <v>-</v>
      </c>
      <c r="Z168" s="62" t="s">
        <v>45</v>
      </c>
      <c r="AA168" s="62" t="str">
        <f t="shared" ref="AA168" si="23">IF($T168&gt;2018,"Y","N")</f>
        <v>Y</v>
      </c>
      <c r="AB168" s="62" t="s">
        <v>185</v>
      </c>
    </row>
    <row r="169" spans="1:28" x14ac:dyDescent="0.25">
      <c r="A169" s="50" t="s">
        <v>592</v>
      </c>
      <c r="B169" s="50" t="s">
        <v>182</v>
      </c>
      <c r="C169" s="56" t="s">
        <v>396</v>
      </c>
      <c r="D169" s="50" t="s">
        <v>397</v>
      </c>
      <c r="E169" s="50" t="s">
        <v>182</v>
      </c>
      <c r="F169" s="50">
        <v>905</v>
      </c>
      <c r="G169" s="61" t="s">
        <v>101</v>
      </c>
      <c r="H169" s="50" t="s">
        <v>102</v>
      </c>
      <c r="I169" s="50" t="s">
        <v>169</v>
      </c>
      <c r="J169" s="50"/>
      <c r="K169" s="50" t="s">
        <v>593</v>
      </c>
      <c r="L169" s="53" t="s">
        <v>29</v>
      </c>
      <c r="M169" s="51" t="str">
        <f t="shared" si="14"/>
        <v>N/A</v>
      </c>
      <c r="N169" s="57" t="s">
        <v>29</v>
      </c>
      <c r="O169" s="64">
        <f>IF(Q169="y",1,SUMIFS('Rating Grid'!$D$11:$D$34,'Rating Grid'!$B$11:$B$34,'Audit Universe -Audit Plan2 (2)'!$L$31:$L$173,'Rating Grid'!$C$11:$C$34,'Audit Universe -Audit Plan2 (2)'!$M$31:$M$173))</f>
        <v>3</v>
      </c>
      <c r="P169" s="58" t="s">
        <v>29</v>
      </c>
      <c r="Q169" s="50" t="s">
        <v>31</v>
      </c>
      <c r="R169" s="51">
        <f t="shared" si="21"/>
        <v>3</v>
      </c>
      <c r="S169" s="63"/>
      <c r="T169" s="59"/>
      <c r="U169" s="59"/>
      <c r="V169" s="53" t="str">
        <f t="shared" si="16"/>
        <v>2022</v>
      </c>
      <c r="W169" s="53" t="str">
        <f t="shared" si="17"/>
        <v>-</v>
      </c>
      <c r="X169" s="53" t="str">
        <f t="shared" si="18"/>
        <v>-</v>
      </c>
      <c r="Y169" s="53" t="str">
        <f t="shared" si="19"/>
        <v>-</v>
      </c>
    </row>
    <row r="170" spans="1:28" s="48" customFormat="1" x14ac:dyDescent="0.2">
      <c r="A170" s="50" t="s">
        <v>592</v>
      </c>
      <c r="B170" s="50" t="s">
        <v>195</v>
      </c>
      <c r="C170" s="56" t="s">
        <v>196</v>
      </c>
      <c r="D170" s="56" t="s">
        <v>415</v>
      </c>
      <c r="E170" s="50" t="s">
        <v>195</v>
      </c>
      <c r="F170" s="61"/>
      <c r="G170" s="61" t="s">
        <v>598</v>
      </c>
      <c r="H170" s="50" t="s">
        <v>599</v>
      </c>
      <c r="I170" s="50" t="s">
        <v>198</v>
      </c>
      <c r="J170" s="50" t="s">
        <v>413</v>
      </c>
      <c r="K170" s="50" t="s">
        <v>403</v>
      </c>
      <c r="L170" s="53" t="s">
        <v>29</v>
      </c>
      <c r="M170" s="51" t="str">
        <f t="shared" si="14"/>
        <v>N/A</v>
      </c>
      <c r="N170" s="57" t="s">
        <v>29</v>
      </c>
      <c r="O170" s="64">
        <f>IF(Q170="y",1,SUMIFS('Rating Grid'!$D$11:$D$34,'Rating Grid'!$B$11:$B$34,'Audit Universe -Audit Plan2 (2)'!$L$31:$L$173,'Rating Grid'!$C$11:$C$34,'Audit Universe -Audit Plan2 (2)'!$M$31:$M$173))</f>
        <v>3</v>
      </c>
      <c r="P170" s="58" t="s">
        <v>29</v>
      </c>
      <c r="Q170" s="50" t="s">
        <v>31</v>
      </c>
      <c r="R170" s="51">
        <f t="shared" si="21"/>
        <v>3</v>
      </c>
      <c r="S170" s="52"/>
      <c r="T170" s="59">
        <v>2013</v>
      </c>
      <c r="U170" s="53" t="s">
        <v>112</v>
      </c>
      <c r="V170" s="53" t="str">
        <f t="shared" si="16"/>
        <v>2022</v>
      </c>
      <c r="W170" s="53" t="str">
        <f t="shared" si="17"/>
        <v>-</v>
      </c>
      <c r="X170" s="53" t="str">
        <f t="shared" si="18"/>
        <v>-</v>
      </c>
      <c r="Y170" s="53" t="str">
        <f t="shared" si="19"/>
        <v>-</v>
      </c>
      <c r="Z170" s="49" t="s">
        <v>31</v>
      </c>
      <c r="AA170" s="49" t="s">
        <v>31</v>
      </c>
      <c r="AB170" s="49"/>
    </row>
    <row r="171" spans="1:28" s="48" customFormat="1" x14ac:dyDescent="0.2">
      <c r="A171" s="50" t="s">
        <v>592</v>
      </c>
      <c r="B171" s="50" t="s">
        <v>195</v>
      </c>
      <c r="C171" s="56" t="s">
        <v>199</v>
      </c>
      <c r="D171" s="56" t="s">
        <v>414</v>
      </c>
      <c r="E171" s="50" t="s">
        <v>195</v>
      </c>
      <c r="F171" s="61"/>
      <c r="G171" s="61" t="s">
        <v>598</v>
      </c>
      <c r="H171" s="50" t="s">
        <v>599</v>
      </c>
      <c r="I171" s="50" t="s">
        <v>198</v>
      </c>
      <c r="J171" s="50" t="s">
        <v>413</v>
      </c>
      <c r="K171" s="50" t="s">
        <v>403</v>
      </c>
      <c r="L171" s="53" t="s">
        <v>29</v>
      </c>
      <c r="M171" s="51" t="str">
        <f t="shared" si="14"/>
        <v>-</v>
      </c>
      <c r="N171" s="57" t="s">
        <v>29</v>
      </c>
      <c r="O171" s="64">
        <f>IF(Q171="y",1,SUMIFS('Rating Grid'!$D$11:$D$34,'Rating Grid'!$B$11:$B$34,'Audit Universe -Audit Plan2 (2)'!$L$31:$L$173,'Rating Grid'!$C$11:$C$34,'Audit Universe -Audit Plan2 (2)'!$M$31:$M$173))</f>
        <v>0</v>
      </c>
      <c r="P171" s="58" t="s">
        <v>29</v>
      </c>
      <c r="Q171" s="50" t="s">
        <v>31</v>
      </c>
      <c r="R171" s="51">
        <f t="shared" si="21"/>
        <v>0</v>
      </c>
      <c r="S171" s="52"/>
      <c r="T171" s="59">
        <v>2018</v>
      </c>
      <c r="U171" s="53" t="s">
        <v>112</v>
      </c>
      <c r="V171" s="53" t="str">
        <f t="shared" si="16"/>
        <v>2022</v>
      </c>
      <c r="W171" s="53" t="str">
        <f t="shared" si="17"/>
        <v>-</v>
      </c>
      <c r="X171" s="53" t="str">
        <f t="shared" si="18"/>
        <v>-</v>
      </c>
      <c r="Y171" s="53" t="str">
        <f t="shared" si="19"/>
        <v>-</v>
      </c>
      <c r="Z171" s="49" t="s">
        <v>31</v>
      </c>
      <c r="AA171" s="49" t="s">
        <v>31</v>
      </c>
      <c r="AB171" s="49"/>
    </row>
    <row r="172" spans="1:28" s="48" customFormat="1" x14ac:dyDescent="0.2">
      <c r="A172" s="50" t="s">
        <v>592</v>
      </c>
      <c r="B172" s="50" t="s">
        <v>195</v>
      </c>
      <c r="C172" s="56" t="s">
        <v>196</v>
      </c>
      <c r="D172" s="56" t="s">
        <v>416</v>
      </c>
      <c r="E172" s="50" t="s">
        <v>195</v>
      </c>
      <c r="F172" s="50"/>
      <c r="G172" s="61" t="s">
        <v>598</v>
      </c>
      <c r="H172" s="50" t="s">
        <v>599</v>
      </c>
      <c r="I172" s="50" t="s">
        <v>198</v>
      </c>
      <c r="J172" s="50" t="s">
        <v>406</v>
      </c>
      <c r="K172" s="50" t="s">
        <v>403</v>
      </c>
      <c r="L172" s="53" t="s">
        <v>29</v>
      </c>
      <c r="M172" s="51" t="str">
        <f t="shared" si="14"/>
        <v>N/A</v>
      </c>
      <c r="N172" s="57" t="s">
        <v>29</v>
      </c>
      <c r="O172" s="64">
        <f>IF(Q172="y",1,SUMIFS('Rating Grid'!$D$11:$D$34,'Rating Grid'!$B$11:$B$34,'Audit Universe -Audit Plan2 (2)'!$L$31:$L$173,'Rating Grid'!$C$11:$C$34,'Audit Universe -Audit Plan2 (2)'!$M$31:$M$173))</f>
        <v>3</v>
      </c>
      <c r="P172" s="58" t="s">
        <v>29</v>
      </c>
      <c r="Q172" s="50" t="s">
        <v>31</v>
      </c>
      <c r="R172" s="51">
        <f t="shared" si="21"/>
        <v>3</v>
      </c>
      <c r="S172" s="52"/>
      <c r="T172" s="59"/>
      <c r="U172" s="53" t="s">
        <v>112</v>
      </c>
      <c r="V172" s="53" t="str">
        <f t="shared" si="16"/>
        <v>2022</v>
      </c>
      <c r="W172" s="53" t="str">
        <f t="shared" si="17"/>
        <v>-</v>
      </c>
      <c r="X172" s="53" t="str">
        <f t="shared" si="18"/>
        <v>-</v>
      </c>
      <c r="Y172" s="53" t="str">
        <f t="shared" si="19"/>
        <v>-</v>
      </c>
      <c r="Z172" s="49" t="s">
        <v>31</v>
      </c>
      <c r="AA172" s="49" t="s">
        <v>31</v>
      </c>
      <c r="AB172" s="49"/>
    </row>
    <row r="173" spans="1:28" s="48" customFormat="1" x14ac:dyDescent="0.2">
      <c r="A173" s="50" t="s">
        <v>592</v>
      </c>
      <c r="B173" s="65" t="s">
        <v>221</v>
      </c>
      <c r="C173" s="66" t="s">
        <v>422</v>
      </c>
      <c r="D173" s="66" t="s">
        <v>422</v>
      </c>
      <c r="E173" s="50" t="s">
        <v>221</v>
      </c>
      <c r="F173" s="50"/>
      <c r="G173" s="50" t="s">
        <v>141</v>
      </c>
      <c r="H173" s="50" t="s">
        <v>603</v>
      </c>
      <c r="I173" s="50"/>
      <c r="J173" s="50"/>
      <c r="K173" s="50" t="s">
        <v>100</v>
      </c>
      <c r="L173" s="53" t="s">
        <v>108</v>
      </c>
      <c r="M173" s="51" t="str">
        <f t="shared" si="14"/>
        <v>N/A</v>
      </c>
      <c r="N173" s="57" t="s">
        <v>29</v>
      </c>
      <c r="O173" s="64">
        <f>IF(Q173="y",1,SUMIFS('Rating Grid'!$D$11:$D$34,'Rating Grid'!$B$11:$B$34,'Audit Universe -Audit Plan2 (2)'!$L$31:$L$173,'Rating Grid'!$C$11:$C$34,'Audit Universe -Audit Plan2 (2)'!$M$31:$M$173))</f>
        <v>2</v>
      </c>
      <c r="P173" s="57" t="s">
        <v>29</v>
      </c>
      <c r="Q173" s="50" t="s">
        <v>31</v>
      </c>
      <c r="R173" s="51">
        <f t="shared" si="21"/>
        <v>2</v>
      </c>
      <c r="S173" s="52"/>
      <c r="T173" s="59"/>
      <c r="U173" s="53"/>
      <c r="V173" s="53" t="str">
        <f t="shared" si="16"/>
        <v>2022</v>
      </c>
      <c r="W173" s="53" t="str">
        <f t="shared" si="17"/>
        <v>-</v>
      </c>
      <c r="X173" s="53" t="str">
        <f t="shared" si="18"/>
        <v>-</v>
      </c>
      <c r="Y173" s="53" t="str">
        <f t="shared" si="19"/>
        <v>-</v>
      </c>
      <c r="AB173" s="72" t="s">
        <v>561</v>
      </c>
    </row>
    <row r="174" spans="1:28" s="48" customFormat="1" ht="24" x14ac:dyDescent="0.2">
      <c r="A174" s="50" t="s">
        <v>592</v>
      </c>
      <c r="B174" s="50" t="s">
        <v>478</v>
      </c>
      <c r="C174" s="54" t="s">
        <v>490</v>
      </c>
      <c r="D174" s="56" t="s">
        <v>492</v>
      </c>
      <c r="E174" s="50" t="s">
        <v>496</v>
      </c>
      <c r="G174" s="61" t="s">
        <v>495</v>
      </c>
      <c r="H174" s="50" t="s">
        <v>179</v>
      </c>
      <c r="I174" s="49" t="s">
        <v>500</v>
      </c>
      <c r="J174" s="67"/>
      <c r="K174" s="50" t="s">
        <v>94</v>
      </c>
      <c r="L174" s="53" t="s">
        <v>29</v>
      </c>
      <c r="M174" s="51" t="s">
        <v>32</v>
      </c>
      <c r="N174" s="50" t="s">
        <v>29</v>
      </c>
      <c r="O174" s="64">
        <v>3</v>
      </c>
      <c r="P174" s="58" t="s">
        <v>29</v>
      </c>
      <c r="Q174" s="50" t="s">
        <v>31</v>
      </c>
      <c r="R174" s="51">
        <f t="shared" si="21"/>
        <v>3</v>
      </c>
      <c r="S174" s="52"/>
      <c r="T174" s="59"/>
      <c r="U174" s="53" t="s">
        <v>112</v>
      </c>
      <c r="V174" s="53"/>
      <c r="W174" s="53" t="str">
        <f t="shared" si="17"/>
        <v>-</v>
      </c>
      <c r="X174" s="53" t="str">
        <f t="shared" si="18"/>
        <v>-</v>
      </c>
      <c r="Y174" s="53" t="str">
        <f t="shared" si="19"/>
        <v>-</v>
      </c>
      <c r="Z174" s="49" t="s">
        <v>45</v>
      </c>
      <c r="AA174" s="49" t="s">
        <v>31</v>
      </c>
      <c r="AB174" s="49"/>
    </row>
    <row r="175" spans="1:28" ht="24" x14ac:dyDescent="0.25">
      <c r="A175" s="50" t="s">
        <v>592</v>
      </c>
      <c r="B175" s="50" t="s">
        <v>478</v>
      </c>
      <c r="C175" s="54" t="s">
        <v>489</v>
      </c>
      <c r="D175" s="54" t="s">
        <v>494</v>
      </c>
      <c r="E175" s="50" t="s">
        <v>496</v>
      </c>
      <c r="G175" s="61" t="s">
        <v>495</v>
      </c>
      <c r="H175" s="50" t="s">
        <v>179</v>
      </c>
      <c r="I175" s="49" t="s">
        <v>500</v>
      </c>
      <c r="K175" s="50" t="s">
        <v>94</v>
      </c>
      <c r="L175" s="53" t="s">
        <v>29</v>
      </c>
      <c r="M175" s="51" t="s">
        <v>32</v>
      </c>
      <c r="N175" s="50" t="s">
        <v>29</v>
      </c>
      <c r="O175" s="64">
        <v>3</v>
      </c>
      <c r="P175" s="58" t="s">
        <v>29</v>
      </c>
      <c r="Q175" s="50" t="s">
        <v>31</v>
      </c>
      <c r="R175" s="51">
        <f t="shared" si="21"/>
        <v>3</v>
      </c>
      <c r="S175" s="52"/>
      <c r="T175" s="59"/>
      <c r="U175" s="53" t="s">
        <v>112</v>
      </c>
      <c r="V175" s="53"/>
      <c r="W175" s="53" t="str">
        <f t="shared" si="17"/>
        <v>-</v>
      </c>
      <c r="X175" s="53" t="str">
        <f t="shared" si="18"/>
        <v>-</v>
      </c>
      <c r="Y175" s="53" t="str">
        <f t="shared" si="19"/>
        <v>-</v>
      </c>
      <c r="Z175" s="49" t="s">
        <v>45</v>
      </c>
      <c r="AA175" s="49" t="s">
        <v>31</v>
      </c>
    </row>
    <row r="176" spans="1:28" s="69" customFormat="1" x14ac:dyDescent="0.25">
      <c r="A176" s="50" t="s">
        <v>592</v>
      </c>
      <c r="B176" s="50" t="s">
        <v>90</v>
      </c>
      <c r="C176" s="56" t="s">
        <v>459</v>
      </c>
      <c r="D176" s="56" t="s">
        <v>459</v>
      </c>
      <c r="E176" s="50" t="s">
        <v>90</v>
      </c>
      <c r="F176" s="61"/>
      <c r="G176" s="61" t="s">
        <v>91</v>
      </c>
      <c r="H176" s="50" t="s">
        <v>92</v>
      </c>
      <c r="I176" s="50" t="s">
        <v>93</v>
      </c>
      <c r="J176" s="50"/>
      <c r="K176" s="50" t="s">
        <v>94</v>
      </c>
      <c r="L176" s="53" t="s">
        <v>108</v>
      </c>
      <c r="M176" s="51" t="s">
        <v>32</v>
      </c>
      <c r="N176" s="57" t="s">
        <v>29</v>
      </c>
      <c r="O176" s="64">
        <v>3</v>
      </c>
      <c r="P176" s="58" t="s">
        <v>29</v>
      </c>
      <c r="Q176" s="50" t="s">
        <v>31</v>
      </c>
      <c r="R176" s="51">
        <f t="shared" si="21"/>
        <v>3</v>
      </c>
      <c r="S176" s="52"/>
      <c r="T176" s="59">
        <v>2021</v>
      </c>
      <c r="U176" s="53" t="s">
        <v>36</v>
      </c>
      <c r="V176" s="53" t="str">
        <f t="shared" ref="V176:V178" si="24">IF($T176+$R176&lt;=2022,"2022","-")</f>
        <v>-</v>
      </c>
      <c r="W176" s="53" t="str">
        <f t="shared" si="17"/>
        <v>-</v>
      </c>
      <c r="X176" s="53" t="str">
        <f t="shared" si="18"/>
        <v>2024</v>
      </c>
      <c r="Y176" s="53" t="str">
        <f t="shared" si="19"/>
        <v>-</v>
      </c>
      <c r="Z176" s="49"/>
      <c r="AA176" s="49" t="str">
        <f t="shared" ref="AA176:AA177" si="25">IF($T176&gt;2018,"Y","N")</f>
        <v>Y</v>
      </c>
      <c r="AB176" s="49" t="s">
        <v>467</v>
      </c>
    </row>
    <row r="177" spans="1:16373" s="69" customFormat="1" x14ac:dyDescent="0.25">
      <c r="A177" s="50" t="s">
        <v>592</v>
      </c>
      <c r="B177" s="69" t="s">
        <v>90</v>
      </c>
      <c r="C177" s="54" t="s">
        <v>462</v>
      </c>
      <c r="D177" s="54" t="s">
        <v>462</v>
      </c>
      <c r="E177" s="50" t="s">
        <v>90</v>
      </c>
      <c r="G177" s="61" t="s">
        <v>91</v>
      </c>
      <c r="H177" s="50" t="s">
        <v>92</v>
      </c>
      <c r="I177" s="49" t="s">
        <v>460</v>
      </c>
      <c r="J177" s="49"/>
      <c r="K177" s="50" t="s">
        <v>94</v>
      </c>
      <c r="L177" s="53" t="s">
        <v>108</v>
      </c>
      <c r="M177" s="51" t="s">
        <v>32</v>
      </c>
      <c r="N177" s="57" t="s">
        <v>29</v>
      </c>
      <c r="O177" s="64">
        <v>3</v>
      </c>
      <c r="P177" s="58" t="s">
        <v>108</v>
      </c>
      <c r="Q177" s="50" t="s">
        <v>31</v>
      </c>
      <c r="R177" s="51">
        <v>1</v>
      </c>
      <c r="S177" s="52"/>
      <c r="T177" s="59">
        <v>2021</v>
      </c>
      <c r="U177" s="53" t="s">
        <v>32</v>
      </c>
      <c r="V177" s="53" t="str">
        <f t="shared" si="24"/>
        <v>2022</v>
      </c>
      <c r="W177" s="53" t="str">
        <f t="shared" si="17"/>
        <v>-</v>
      </c>
      <c r="X177" s="53" t="str">
        <f t="shared" si="18"/>
        <v>-</v>
      </c>
      <c r="Y177" s="53" t="str">
        <f t="shared" si="19"/>
        <v>-</v>
      </c>
      <c r="Z177" s="49" t="s">
        <v>45</v>
      </c>
      <c r="AA177" s="49" t="str">
        <f t="shared" si="25"/>
        <v>Y</v>
      </c>
      <c r="AB177" s="49" t="s">
        <v>468</v>
      </c>
    </row>
    <row r="178" spans="1:16373" s="69" customFormat="1" ht="24" x14ac:dyDescent="0.25">
      <c r="A178" s="50" t="s">
        <v>592</v>
      </c>
      <c r="B178" s="69" t="s">
        <v>90</v>
      </c>
      <c r="C178" s="54" t="s">
        <v>464</v>
      </c>
      <c r="D178" s="54" t="s">
        <v>464</v>
      </c>
      <c r="E178" s="49" t="s">
        <v>90</v>
      </c>
      <c r="G178" s="61" t="s">
        <v>91</v>
      </c>
      <c r="H178" s="50" t="s">
        <v>92</v>
      </c>
      <c r="I178" s="49" t="s">
        <v>465</v>
      </c>
      <c r="J178" s="49"/>
      <c r="K178" s="50" t="s">
        <v>94</v>
      </c>
      <c r="L178" s="53" t="s">
        <v>29</v>
      </c>
      <c r="M178" s="51" t="s">
        <v>33</v>
      </c>
      <c r="N178" s="57" t="s">
        <v>29</v>
      </c>
      <c r="O178" s="64">
        <v>3</v>
      </c>
      <c r="P178" s="58" t="s">
        <v>29</v>
      </c>
      <c r="Q178" s="50" t="s">
        <v>31</v>
      </c>
      <c r="R178" s="51">
        <f t="shared" ref="R178:R179" si="26">IF(O178&gt;S178,O178,S178)</f>
        <v>3</v>
      </c>
      <c r="S178" s="52"/>
      <c r="T178" s="59">
        <v>2021</v>
      </c>
      <c r="U178" s="53" t="s">
        <v>36</v>
      </c>
      <c r="V178" s="53" t="str">
        <f t="shared" si="24"/>
        <v>-</v>
      </c>
      <c r="W178" s="53">
        <v>2023</v>
      </c>
      <c r="X178" s="53" t="s">
        <v>112</v>
      </c>
      <c r="Y178" s="53" t="str">
        <f t="shared" si="19"/>
        <v>-</v>
      </c>
      <c r="Z178" s="49"/>
      <c r="AA178" s="49" t="s">
        <v>31</v>
      </c>
      <c r="AB178" s="49" t="s">
        <v>466</v>
      </c>
    </row>
    <row r="179" spans="1:16373" s="69" customFormat="1" ht="24" x14ac:dyDescent="0.25">
      <c r="A179" s="50" t="s">
        <v>592</v>
      </c>
      <c r="B179" s="50" t="s">
        <v>478</v>
      </c>
      <c r="C179" s="54" t="s">
        <v>474</v>
      </c>
      <c r="D179" s="69" t="s">
        <v>474</v>
      </c>
      <c r="E179" s="69" t="s">
        <v>474</v>
      </c>
      <c r="F179" s="49"/>
      <c r="G179" s="50" t="s">
        <v>475</v>
      </c>
      <c r="H179" s="49" t="s">
        <v>477</v>
      </c>
      <c r="I179" s="49" t="s">
        <v>477</v>
      </c>
      <c r="J179" s="49"/>
      <c r="K179" s="49" t="s">
        <v>94</v>
      </c>
      <c r="L179" s="53" t="s">
        <v>29</v>
      </c>
      <c r="M179" s="51" t="s">
        <v>32</v>
      </c>
      <c r="N179" s="50" t="s">
        <v>29</v>
      </c>
      <c r="O179" s="49">
        <v>3</v>
      </c>
      <c r="P179" s="58" t="s">
        <v>29</v>
      </c>
      <c r="Q179" s="50" t="s">
        <v>31</v>
      </c>
      <c r="R179" s="51">
        <f t="shared" si="26"/>
        <v>3</v>
      </c>
      <c r="S179" s="52"/>
      <c r="T179" s="71"/>
      <c r="U179" s="71"/>
      <c r="V179" s="71"/>
      <c r="W179" s="71"/>
      <c r="X179" s="71"/>
      <c r="Y179" s="71"/>
    </row>
    <row r="180" spans="1:16373" s="48" customFormat="1" ht="24" x14ac:dyDescent="0.2">
      <c r="A180" s="50" t="s">
        <v>592</v>
      </c>
      <c r="B180" s="50" t="s">
        <v>478</v>
      </c>
      <c r="C180" s="54" t="s">
        <v>505</v>
      </c>
      <c r="D180" s="54" t="s">
        <v>506</v>
      </c>
      <c r="E180" s="50" t="s">
        <v>496</v>
      </c>
      <c r="F180" s="61" t="s">
        <v>495</v>
      </c>
      <c r="G180" s="50" t="s">
        <v>179</v>
      </c>
      <c r="H180" s="50" t="s">
        <v>179</v>
      </c>
      <c r="I180" s="49" t="s">
        <v>507</v>
      </c>
      <c r="J180" s="49"/>
      <c r="K180" s="49" t="s">
        <v>94</v>
      </c>
      <c r="L180" s="53" t="s">
        <v>29</v>
      </c>
      <c r="M180" s="51" t="s">
        <v>109</v>
      </c>
      <c r="N180" s="50" t="s">
        <v>29</v>
      </c>
      <c r="O180" s="64">
        <v>3</v>
      </c>
      <c r="P180" s="58" t="s">
        <v>29</v>
      </c>
      <c r="Q180" s="50" t="s">
        <v>31</v>
      </c>
      <c r="R180" s="51">
        <v>0</v>
      </c>
      <c r="S180" s="52"/>
      <c r="T180" s="59"/>
      <c r="U180" s="53" t="s">
        <v>112</v>
      </c>
      <c r="V180" s="53"/>
      <c r="W180" s="53" t="s">
        <v>112</v>
      </c>
      <c r="X180" s="53" t="s">
        <v>112</v>
      </c>
      <c r="Y180" s="53" t="s">
        <v>112</v>
      </c>
      <c r="Z180" s="49" t="s">
        <v>45</v>
      </c>
      <c r="AA180" s="49" t="s">
        <v>31</v>
      </c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9"/>
      <c r="DV180" s="49"/>
      <c r="DW180" s="49"/>
      <c r="DX180" s="49"/>
      <c r="DY180" s="49"/>
      <c r="DZ180" s="49"/>
      <c r="EA180" s="49"/>
      <c r="EB180" s="49"/>
      <c r="EC180" s="49"/>
      <c r="ED180" s="49"/>
      <c r="EE180" s="49"/>
      <c r="EF180" s="49"/>
      <c r="EG180" s="49"/>
      <c r="EH180" s="49"/>
      <c r="EI180" s="49"/>
      <c r="EJ180" s="49"/>
      <c r="EK180" s="49"/>
      <c r="EL180" s="49"/>
      <c r="EM180" s="49"/>
      <c r="EN180" s="49"/>
      <c r="EO180" s="49"/>
      <c r="EP180" s="49"/>
      <c r="EQ180" s="49"/>
      <c r="ER180" s="49"/>
      <c r="ES180" s="49"/>
      <c r="ET180" s="49"/>
      <c r="EU180" s="49"/>
      <c r="EV180" s="49"/>
      <c r="EW180" s="49"/>
      <c r="EX180" s="49"/>
      <c r="EY180" s="49"/>
      <c r="EZ180" s="49"/>
      <c r="FA180" s="49"/>
      <c r="FB180" s="49"/>
      <c r="FC180" s="49"/>
      <c r="FD180" s="49"/>
      <c r="FE180" s="49"/>
      <c r="FF180" s="49"/>
      <c r="FG180" s="49"/>
      <c r="FH180" s="49"/>
      <c r="FI180" s="49"/>
      <c r="FJ180" s="49"/>
      <c r="FK180" s="49"/>
      <c r="FL180" s="49"/>
      <c r="FM180" s="49"/>
      <c r="FN180" s="49"/>
      <c r="FO180" s="49"/>
      <c r="FP180" s="49"/>
      <c r="FQ180" s="49"/>
      <c r="FR180" s="49"/>
      <c r="FS180" s="49"/>
      <c r="FT180" s="49"/>
      <c r="FU180" s="49"/>
      <c r="FV180" s="49"/>
      <c r="FW180" s="49"/>
      <c r="FX180" s="49"/>
      <c r="FY180" s="49"/>
      <c r="FZ180" s="49"/>
      <c r="GA180" s="49"/>
      <c r="GB180" s="49"/>
      <c r="GC180" s="49"/>
      <c r="GD180" s="49"/>
      <c r="GE180" s="49"/>
      <c r="GF180" s="49"/>
      <c r="GG180" s="49"/>
      <c r="GH180" s="49"/>
      <c r="GI180" s="49"/>
      <c r="GJ180" s="49"/>
      <c r="GK180" s="49"/>
      <c r="GL180" s="49"/>
      <c r="GM180" s="49"/>
      <c r="GN180" s="49"/>
      <c r="GO180" s="49"/>
      <c r="GP180" s="49"/>
      <c r="GQ180" s="49"/>
      <c r="GR180" s="49"/>
      <c r="GS180" s="49"/>
      <c r="GT180" s="49"/>
      <c r="GU180" s="49"/>
      <c r="GV180" s="49"/>
      <c r="GW180" s="49"/>
      <c r="GX180" s="49"/>
      <c r="GY180" s="49"/>
      <c r="GZ180" s="49"/>
      <c r="HA180" s="49"/>
      <c r="HB180" s="49"/>
      <c r="HC180" s="49"/>
      <c r="HD180" s="49"/>
      <c r="HE180" s="49"/>
      <c r="HF180" s="49"/>
      <c r="HG180" s="49"/>
      <c r="HH180" s="49"/>
      <c r="HI180" s="49"/>
      <c r="HJ180" s="49"/>
      <c r="HK180" s="49"/>
      <c r="HL180" s="49"/>
      <c r="HM180" s="49"/>
      <c r="HN180" s="49"/>
      <c r="HO180" s="49"/>
      <c r="HP180" s="49"/>
      <c r="HQ180" s="49"/>
      <c r="HR180" s="49"/>
      <c r="HS180" s="49"/>
      <c r="HT180" s="49"/>
      <c r="HU180" s="49"/>
      <c r="HV180" s="49"/>
      <c r="HW180" s="49"/>
      <c r="HX180" s="49"/>
      <c r="HY180" s="49"/>
      <c r="HZ180" s="49"/>
      <c r="IA180" s="49"/>
      <c r="IB180" s="49"/>
      <c r="IC180" s="49"/>
      <c r="ID180" s="49"/>
      <c r="IE180" s="49"/>
      <c r="IF180" s="49"/>
      <c r="IG180" s="49"/>
      <c r="IH180" s="49"/>
      <c r="II180" s="49"/>
      <c r="IJ180" s="49"/>
      <c r="IK180" s="49"/>
      <c r="IL180" s="49"/>
      <c r="IM180" s="49"/>
      <c r="IN180" s="49"/>
      <c r="IO180" s="49"/>
      <c r="IP180" s="49"/>
      <c r="IQ180" s="49"/>
      <c r="IR180" s="49"/>
      <c r="IS180" s="49"/>
      <c r="IT180" s="49"/>
      <c r="IU180" s="49"/>
      <c r="IV180" s="49"/>
      <c r="IW180" s="49"/>
      <c r="IX180" s="49"/>
      <c r="IY180" s="49"/>
      <c r="IZ180" s="49"/>
      <c r="JA180" s="49"/>
      <c r="JB180" s="49"/>
      <c r="JC180" s="49"/>
      <c r="JD180" s="49"/>
      <c r="JE180" s="49"/>
      <c r="JF180" s="49"/>
      <c r="JG180" s="49"/>
      <c r="JH180" s="49"/>
      <c r="JI180" s="49"/>
      <c r="JJ180" s="49"/>
      <c r="JK180" s="49"/>
      <c r="JL180" s="49"/>
      <c r="JM180" s="49"/>
      <c r="JN180" s="49"/>
      <c r="JO180" s="49"/>
      <c r="JP180" s="49"/>
      <c r="JQ180" s="49"/>
      <c r="JR180" s="49"/>
      <c r="JS180" s="49"/>
      <c r="JT180" s="49"/>
      <c r="JU180" s="49"/>
      <c r="JV180" s="49"/>
      <c r="JW180" s="49"/>
      <c r="JX180" s="49"/>
      <c r="JY180" s="49"/>
      <c r="JZ180" s="49"/>
      <c r="KA180" s="49"/>
      <c r="KB180" s="49"/>
      <c r="KC180" s="49"/>
      <c r="KD180" s="49"/>
      <c r="KE180" s="49"/>
      <c r="KF180" s="49"/>
      <c r="KG180" s="49"/>
      <c r="KH180" s="49"/>
      <c r="KI180" s="49"/>
      <c r="KJ180" s="49"/>
      <c r="KK180" s="49"/>
      <c r="KL180" s="49"/>
      <c r="KM180" s="49"/>
      <c r="KN180" s="49"/>
      <c r="KO180" s="49"/>
      <c r="KP180" s="49"/>
      <c r="KQ180" s="49"/>
      <c r="KR180" s="49"/>
      <c r="KS180" s="49"/>
      <c r="KT180" s="49"/>
      <c r="KU180" s="49"/>
      <c r="KV180" s="49"/>
      <c r="KW180" s="49"/>
      <c r="KX180" s="49"/>
      <c r="KY180" s="49"/>
      <c r="KZ180" s="49"/>
      <c r="LA180" s="49"/>
      <c r="LB180" s="49"/>
      <c r="LC180" s="49"/>
      <c r="LD180" s="49"/>
      <c r="LE180" s="49"/>
      <c r="LF180" s="49"/>
      <c r="LG180" s="49"/>
      <c r="LH180" s="49"/>
      <c r="LI180" s="49"/>
      <c r="LJ180" s="49"/>
      <c r="LK180" s="49"/>
      <c r="LL180" s="49"/>
      <c r="LM180" s="49"/>
      <c r="LN180" s="49"/>
      <c r="LO180" s="49"/>
      <c r="LP180" s="49"/>
      <c r="LQ180" s="49"/>
      <c r="LR180" s="49"/>
      <c r="LS180" s="49"/>
      <c r="LT180" s="49"/>
      <c r="LU180" s="49"/>
      <c r="LV180" s="49"/>
      <c r="LW180" s="49"/>
      <c r="LX180" s="49"/>
      <c r="LY180" s="49"/>
      <c r="LZ180" s="49"/>
      <c r="MA180" s="49"/>
      <c r="MB180" s="49"/>
      <c r="MC180" s="49"/>
      <c r="MD180" s="49"/>
      <c r="ME180" s="49"/>
      <c r="MF180" s="49"/>
      <c r="MG180" s="49"/>
      <c r="MH180" s="49"/>
      <c r="MI180" s="49"/>
      <c r="MJ180" s="49"/>
      <c r="MK180" s="49"/>
      <c r="ML180" s="49"/>
      <c r="MM180" s="49"/>
      <c r="MN180" s="49"/>
      <c r="MO180" s="49"/>
      <c r="MP180" s="49"/>
      <c r="MQ180" s="49"/>
      <c r="MR180" s="49"/>
      <c r="MS180" s="49"/>
      <c r="MT180" s="49"/>
      <c r="MU180" s="49"/>
      <c r="MV180" s="49"/>
      <c r="MW180" s="49"/>
      <c r="MX180" s="49"/>
      <c r="MY180" s="49"/>
      <c r="MZ180" s="49"/>
      <c r="NA180" s="49"/>
      <c r="NB180" s="49"/>
      <c r="NC180" s="49"/>
      <c r="ND180" s="49"/>
      <c r="NE180" s="49"/>
      <c r="NF180" s="49"/>
      <c r="NG180" s="49"/>
      <c r="NH180" s="49"/>
      <c r="NI180" s="49"/>
      <c r="NJ180" s="49"/>
      <c r="NK180" s="49"/>
      <c r="NL180" s="49"/>
      <c r="NM180" s="49"/>
      <c r="NN180" s="49"/>
      <c r="NO180" s="49"/>
      <c r="NP180" s="49"/>
      <c r="NQ180" s="49"/>
      <c r="NR180" s="49"/>
      <c r="NS180" s="49"/>
      <c r="NT180" s="49"/>
      <c r="NU180" s="49"/>
      <c r="NV180" s="49"/>
      <c r="NW180" s="49"/>
      <c r="NX180" s="49"/>
      <c r="NY180" s="49"/>
      <c r="NZ180" s="49"/>
      <c r="OA180" s="49"/>
      <c r="OB180" s="49"/>
      <c r="OC180" s="49"/>
      <c r="OD180" s="49"/>
      <c r="OE180" s="49"/>
      <c r="OF180" s="49"/>
      <c r="OG180" s="49"/>
      <c r="OH180" s="49"/>
      <c r="OI180" s="49"/>
      <c r="OJ180" s="49"/>
      <c r="OK180" s="49"/>
      <c r="OL180" s="49"/>
      <c r="OM180" s="49"/>
      <c r="ON180" s="49"/>
      <c r="OO180" s="49"/>
      <c r="OP180" s="49"/>
      <c r="OQ180" s="49"/>
      <c r="OR180" s="49"/>
      <c r="OS180" s="49"/>
      <c r="OT180" s="49"/>
      <c r="OU180" s="49"/>
      <c r="OV180" s="49"/>
      <c r="OW180" s="49"/>
      <c r="OX180" s="49"/>
      <c r="OY180" s="49"/>
      <c r="OZ180" s="49"/>
      <c r="PA180" s="49"/>
      <c r="PB180" s="49"/>
      <c r="PC180" s="49"/>
      <c r="PD180" s="49"/>
      <c r="PE180" s="49"/>
      <c r="PF180" s="49"/>
      <c r="PG180" s="49"/>
      <c r="PH180" s="49"/>
      <c r="PI180" s="49"/>
      <c r="PJ180" s="49"/>
      <c r="PK180" s="49"/>
      <c r="PL180" s="49"/>
      <c r="PM180" s="49"/>
      <c r="PN180" s="49"/>
      <c r="PO180" s="49"/>
      <c r="PP180" s="49"/>
      <c r="PQ180" s="49"/>
      <c r="PR180" s="49"/>
      <c r="PS180" s="49"/>
      <c r="PT180" s="49"/>
      <c r="PU180" s="49"/>
      <c r="PV180" s="49"/>
      <c r="PW180" s="49"/>
      <c r="PX180" s="49"/>
      <c r="PY180" s="49"/>
      <c r="PZ180" s="49"/>
      <c r="QA180" s="49"/>
      <c r="QB180" s="49"/>
      <c r="QC180" s="49"/>
      <c r="QD180" s="49"/>
      <c r="QE180" s="49"/>
      <c r="QF180" s="49"/>
      <c r="QG180" s="49"/>
      <c r="QH180" s="49"/>
      <c r="QI180" s="49"/>
      <c r="QJ180" s="49"/>
      <c r="QK180" s="49"/>
      <c r="QL180" s="49"/>
      <c r="QM180" s="49"/>
      <c r="QN180" s="49"/>
      <c r="QO180" s="49"/>
      <c r="QP180" s="49"/>
      <c r="QQ180" s="49"/>
      <c r="QR180" s="49"/>
      <c r="QS180" s="49"/>
      <c r="QT180" s="49"/>
      <c r="QU180" s="49"/>
      <c r="QV180" s="49"/>
      <c r="QW180" s="49"/>
      <c r="QX180" s="49"/>
      <c r="QY180" s="49"/>
      <c r="QZ180" s="49"/>
      <c r="RA180" s="49"/>
      <c r="RB180" s="49"/>
      <c r="RC180" s="49"/>
      <c r="RD180" s="49"/>
      <c r="RE180" s="49"/>
      <c r="RF180" s="49"/>
      <c r="RG180" s="49"/>
      <c r="RH180" s="49"/>
      <c r="RI180" s="49"/>
      <c r="RJ180" s="49"/>
      <c r="RK180" s="49"/>
      <c r="RL180" s="49"/>
      <c r="RM180" s="49"/>
      <c r="RN180" s="49"/>
      <c r="RO180" s="49"/>
      <c r="RP180" s="49"/>
      <c r="RQ180" s="49"/>
      <c r="RR180" s="49"/>
      <c r="RS180" s="49"/>
      <c r="RT180" s="49"/>
      <c r="RU180" s="49"/>
      <c r="RV180" s="49"/>
      <c r="RW180" s="49"/>
      <c r="RX180" s="49"/>
      <c r="RY180" s="49"/>
      <c r="RZ180" s="49"/>
      <c r="SA180" s="49"/>
      <c r="SB180" s="49"/>
      <c r="SC180" s="49"/>
      <c r="SD180" s="49"/>
      <c r="SE180" s="49"/>
      <c r="SF180" s="49"/>
      <c r="SG180" s="49"/>
      <c r="SH180" s="49"/>
      <c r="SI180" s="49"/>
      <c r="SJ180" s="49"/>
      <c r="SK180" s="49"/>
      <c r="SL180" s="49"/>
      <c r="SM180" s="49"/>
      <c r="SN180" s="49"/>
      <c r="SO180" s="49"/>
      <c r="SP180" s="49"/>
      <c r="SQ180" s="49"/>
      <c r="SR180" s="49"/>
      <c r="SS180" s="49"/>
      <c r="ST180" s="49"/>
      <c r="SU180" s="49"/>
      <c r="SV180" s="49"/>
      <c r="SW180" s="49"/>
      <c r="SX180" s="49"/>
      <c r="SY180" s="49"/>
      <c r="SZ180" s="49"/>
      <c r="TA180" s="49"/>
      <c r="TB180" s="49"/>
      <c r="TC180" s="49"/>
      <c r="TD180" s="49"/>
      <c r="TE180" s="49"/>
      <c r="TF180" s="49"/>
      <c r="TG180" s="49"/>
      <c r="TH180" s="49"/>
      <c r="TI180" s="49"/>
      <c r="TJ180" s="49"/>
      <c r="TK180" s="49"/>
      <c r="TL180" s="49"/>
      <c r="TM180" s="49"/>
      <c r="TN180" s="49"/>
      <c r="TO180" s="49"/>
      <c r="TP180" s="49"/>
      <c r="TQ180" s="49"/>
      <c r="TR180" s="49"/>
      <c r="TS180" s="49"/>
      <c r="TT180" s="49"/>
      <c r="TU180" s="49"/>
      <c r="TV180" s="49"/>
      <c r="TW180" s="49"/>
      <c r="TX180" s="49"/>
      <c r="TY180" s="49"/>
      <c r="TZ180" s="49"/>
      <c r="UA180" s="49"/>
      <c r="UB180" s="49"/>
      <c r="UC180" s="49"/>
      <c r="UD180" s="49"/>
      <c r="UE180" s="49"/>
      <c r="UF180" s="49"/>
      <c r="UG180" s="49"/>
      <c r="UH180" s="49"/>
      <c r="UI180" s="49"/>
      <c r="UJ180" s="49"/>
      <c r="UK180" s="49"/>
      <c r="UL180" s="49"/>
      <c r="UM180" s="49"/>
      <c r="UN180" s="49"/>
      <c r="UO180" s="49"/>
      <c r="UP180" s="49"/>
      <c r="UQ180" s="49"/>
      <c r="UR180" s="49"/>
      <c r="US180" s="49"/>
      <c r="UT180" s="49"/>
      <c r="UU180" s="49"/>
      <c r="UV180" s="49"/>
      <c r="UW180" s="49"/>
      <c r="UX180" s="49"/>
      <c r="UY180" s="49"/>
      <c r="UZ180" s="49"/>
      <c r="VA180" s="49"/>
      <c r="VB180" s="49"/>
      <c r="VC180" s="49"/>
      <c r="VD180" s="49"/>
      <c r="VE180" s="49"/>
      <c r="VF180" s="49"/>
      <c r="VG180" s="49"/>
      <c r="VH180" s="49"/>
      <c r="VI180" s="49"/>
      <c r="VJ180" s="49"/>
      <c r="VK180" s="49"/>
      <c r="VL180" s="49"/>
      <c r="VM180" s="49"/>
      <c r="VN180" s="49"/>
      <c r="VO180" s="49"/>
      <c r="VP180" s="49"/>
      <c r="VQ180" s="49"/>
      <c r="VR180" s="49"/>
      <c r="VS180" s="49"/>
      <c r="VT180" s="49"/>
      <c r="VU180" s="49"/>
      <c r="VV180" s="49"/>
      <c r="VW180" s="49"/>
      <c r="VX180" s="49"/>
      <c r="VY180" s="49"/>
      <c r="VZ180" s="49"/>
      <c r="WA180" s="49"/>
      <c r="WB180" s="49"/>
      <c r="WC180" s="49"/>
      <c r="WD180" s="49"/>
      <c r="WE180" s="49"/>
      <c r="WF180" s="49"/>
      <c r="WG180" s="49"/>
      <c r="WH180" s="49"/>
      <c r="WI180" s="49"/>
      <c r="WJ180" s="49"/>
      <c r="WK180" s="49"/>
      <c r="WL180" s="49"/>
      <c r="WM180" s="49"/>
      <c r="WN180" s="49"/>
      <c r="WO180" s="49"/>
      <c r="WP180" s="49"/>
      <c r="WQ180" s="49"/>
      <c r="WR180" s="49"/>
      <c r="WS180" s="49"/>
      <c r="WT180" s="49"/>
      <c r="WU180" s="49"/>
      <c r="WV180" s="49"/>
      <c r="WW180" s="49"/>
      <c r="WX180" s="49"/>
      <c r="WY180" s="49"/>
      <c r="WZ180" s="49"/>
      <c r="XA180" s="49"/>
      <c r="XB180" s="49"/>
      <c r="XC180" s="49"/>
      <c r="XD180" s="49"/>
      <c r="XE180" s="49"/>
      <c r="XF180" s="49"/>
      <c r="XG180" s="49"/>
      <c r="XH180" s="49"/>
      <c r="XI180" s="49"/>
      <c r="XJ180" s="49"/>
      <c r="XK180" s="49"/>
      <c r="XL180" s="49"/>
      <c r="XM180" s="49"/>
      <c r="XN180" s="49"/>
      <c r="XO180" s="49"/>
      <c r="XP180" s="49"/>
      <c r="XQ180" s="49"/>
      <c r="XR180" s="49"/>
      <c r="XS180" s="49"/>
      <c r="XT180" s="49"/>
      <c r="XU180" s="49"/>
      <c r="XV180" s="49"/>
      <c r="XW180" s="49"/>
      <c r="XX180" s="49"/>
      <c r="XY180" s="49"/>
      <c r="XZ180" s="49"/>
      <c r="YA180" s="49"/>
      <c r="YB180" s="49"/>
      <c r="YC180" s="49"/>
      <c r="YD180" s="49"/>
      <c r="YE180" s="49"/>
      <c r="YF180" s="49"/>
      <c r="YG180" s="49"/>
      <c r="YH180" s="49"/>
      <c r="YI180" s="49"/>
      <c r="YJ180" s="49"/>
      <c r="YK180" s="49"/>
      <c r="YL180" s="49"/>
      <c r="YM180" s="49"/>
      <c r="YN180" s="49"/>
      <c r="YO180" s="49"/>
      <c r="YP180" s="49"/>
      <c r="YQ180" s="49"/>
      <c r="YR180" s="49"/>
      <c r="YS180" s="49"/>
      <c r="YT180" s="49"/>
      <c r="YU180" s="49"/>
      <c r="YV180" s="49"/>
      <c r="YW180" s="49"/>
      <c r="YX180" s="49"/>
      <c r="YY180" s="49"/>
      <c r="YZ180" s="49"/>
      <c r="ZA180" s="49"/>
      <c r="ZB180" s="49"/>
      <c r="ZC180" s="49"/>
      <c r="ZD180" s="49"/>
      <c r="ZE180" s="49"/>
      <c r="ZF180" s="49"/>
      <c r="ZG180" s="49"/>
      <c r="ZH180" s="49"/>
      <c r="ZI180" s="49"/>
      <c r="ZJ180" s="49"/>
      <c r="ZK180" s="49"/>
      <c r="ZL180" s="49"/>
      <c r="ZM180" s="49"/>
      <c r="ZN180" s="49"/>
      <c r="ZO180" s="49"/>
      <c r="ZP180" s="49"/>
      <c r="ZQ180" s="49"/>
      <c r="ZR180" s="49"/>
      <c r="ZS180" s="49"/>
      <c r="ZT180" s="49"/>
      <c r="ZU180" s="49"/>
      <c r="ZV180" s="49"/>
      <c r="ZW180" s="49"/>
      <c r="ZX180" s="49"/>
      <c r="ZY180" s="49"/>
      <c r="ZZ180" s="49"/>
      <c r="AAA180" s="49"/>
      <c r="AAB180" s="49"/>
      <c r="AAC180" s="49"/>
      <c r="AAD180" s="49"/>
      <c r="AAE180" s="49"/>
      <c r="AAF180" s="49"/>
      <c r="AAG180" s="49"/>
      <c r="AAH180" s="49"/>
      <c r="AAI180" s="49"/>
      <c r="AAJ180" s="49"/>
      <c r="AAK180" s="49"/>
      <c r="AAL180" s="49"/>
      <c r="AAM180" s="49"/>
      <c r="AAN180" s="49"/>
      <c r="AAO180" s="49"/>
      <c r="AAP180" s="49"/>
      <c r="AAQ180" s="49"/>
      <c r="AAR180" s="49"/>
      <c r="AAS180" s="49"/>
      <c r="AAT180" s="49"/>
      <c r="AAU180" s="49"/>
      <c r="AAV180" s="49"/>
      <c r="AAW180" s="49"/>
      <c r="AAX180" s="49"/>
      <c r="AAY180" s="49"/>
      <c r="AAZ180" s="49"/>
      <c r="ABA180" s="49"/>
      <c r="ABB180" s="49"/>
      <c r="ABC180" s="49"/>
      <c r="ABD180" s="49"/>
      <c r="ABE180" s="49"/>
      <c r="ABF180" s="49"/>
      <c r="ABG180" s="49"/>
      <c r="ABH180" s="49"/>
      <c r="ABI180" s="49"/>
      <c r="ABJ180" s="49"/>
      <c r="ABK180" s="49"/>
      <c r="ABL180" s="49"/>
      <c r="ABM180" s="49"/>
      <c r="ABN180" s="49"/>
      <c r="ABO180" s="49"/>
      <c r="ABP180" s="49"/>
      <c r="ABQ180" s="49"/>
      <c r="ABR180" s="49"/>
      <c r="ABS180" s="49"/>
      <c r="ABT180" s="49"/>
      <c r="ABU180" s="49"/>
      <c r="ABV180" s="49"/>
      <c r="ABW180" s="49"/>
      <c r="ABX180" s="49"/>
      <c r="ABY180" s="49"/>
      <c r="ABZ180" s="49"/>
      <c r="ACA180" s="49"/>
      <c r="ACB180" s="49"/>
      <c r="ACC180" s="49"/>
      <c r="ACD180" s="49"/>
      <c r="ACE180" s="49"/>
      <c r="ACF180" s="49"/>
      <c r="ACG180" s="49"/>
      <c r="ACH180" s="49"/>
      <c r="ACI180" s="49"/>
      <c r="ACJ180" s="49"/>
      <c r="ACK180" s="49"/>
      <c r="ACL180" s="49"/>
      <c r="ACM180" s="49"/>
      <c r="ACN180" s="49"/>
      <c r="ACO180" s="49"/>
      <c r="ACP180" s="49"/>
      <c r="ACQ180" s="49"/>
      <c r="ACR180" s="49"/>
      <c r="ACS180" s="49"/>
      <c r="ACT180" s="49"/>
      <c r="ACU180" s="49"/>
      <c r="ACV180" s="49"/>
      <c r="ACW180" s="49"/>
      <c r="ACX180" s="49"/>
      <c r="ACY180" s="49"/>
      <c r="ACZ180" s="49"/>
      <c r="ADA180" s="49"/>
      <c r="ADB180" s="49"/>
      <c r="ADC180" s="49"/>
      <c r="ADD180" s="49"/>
      <c r="ADE180" s="49"/>
      <c r="ADF180" s="49"/>
      <c r="ADG180" s="49"/>
      <c r="ADH180" s="49"/>
      <c r="ADI180" s="49"/>
      <c r="ADJ180" s="49"/>
      <c r="ADK180" s="49"/>
      <c r="ADL180" s="49"/>
      <c r="ADM180" s="49"/>
      <c r="ADN180" s="49"/>
      <c r="ADO180" s="49"/>
      <c r="ADP180" s="49"/>
      <c r="ADQ180" s="49"/>
      <c r="ADR180" s="49"/>
      <c r="ADS180" s="49"/>
      <c r="ADT180" s="49"/>
      <c r="ADU180" s="49"/>
      <c r="ADV180" s="49"/>
      <c r="ADW180" s="49"/>
      <c r="ADX180" s="49"/>
      <c r="ADY180" s="49"/>
      <c r="ADZ180" s="49"/>
      <c r="AEA180" s="49"/>
      <c r="AEB180" s="49"/>
      <c r="AEC180" s="49"/>
      <c r="AED180" s="49"/>
      <c r="AEE180" s="49"/>
      <c r="AEF180" s="49"/>
      <c r="AEG180" s="49"/>
      <c r="AEH180" s="49"/>
      <c r="AEI180" s="49"/>
      <c r="AEJ180" s="49"/>
      <c r="AEK180" s="49"/>
      <c r="AEL180" s="49"/>
      <c r="AEM180" s="49"/>
      <c r="AEN180" s="49"/>
      <c r="AEO180" s="49"/>
      <c r="AEP180" s="49"/>
      <c r="AEQ180" s="49"/>
      <c r="AER180" s="49"/>
      <c r="AES180" s="49"/>
      <c r="AET180" s="49"/>
      <c r="AEU180" s="49"/>
      <c r="AEV180" s="49"/>
      <c r="AEW180" s="49"/>
      <c r="AEX180" s="49"/>
      <c r="AEY180" s="49"/>
      <c r="AEZ180" s="49"/>
      <c r="AFA180" s="49"/>
      <c r="AFB180" s="49"/>
      <c r="AFC180" s="49"/>
      <c r="AFD180" s="49"/>
      <c r="AFE180" s="49"/>
      <c r="AFF180" s="49"/>
      <c r="AFG180" s="49"/>
      <c r="AFH180" s="49"/>
      <c r="AFI180" s="49"/>
      <c r="AFJ180" s="49"/>
      <c r="AFK180" s="49"/>
      <c r="AFL180" s="49"/>
      <c r="AFM180" s="49"/>
      <c r="AFN180" s="49"/>
      <c r="AFO180" s="49"/>
      <c r="AFP180" s="49"/>
      <c r="AFQ180" s="49"/>
      <c r="AFR180" s="49"/>
      <c r="AFS180" s="49"/>
      <c r="AFT180" s="49"/>
      <c r="AFU180" s="49"/>
      <c r="AFV180" s="49"/>
      <c r="AFW180" s="49"/>
      <c r="AFX180" s="49"/>
      <c r="AFY180" s="49"/>
      <c r="AFZ180" s="49"/>
      <c r="AGA180" s="49"/>
      <c r="AGB180" s="49"/>
      <c r="AGC180" s="49"/>
      <c r="AGD180" s="49"/>
      <c r="AGE180" s="49"/>
      <c r="AGF180" s="49"/>
      <c r="AGG180" s="49"/>
      <c r="AGH180" s="49"/>
      <c r="AGI180" s="49"/>
      <c r="AGJ180" s="49"/>
      <c r="AGK180" s="49"/>
      <c r="AGL180" s="49"/>
      <c r="AGM180" s="49"/>
      <c r="AGN180" s="49"/>
      <c r="AGO180" s="49"/>
      <c r="AGP180" s="49"/>
      <c r="AGQ180" s="49"/>
      <c r="AGR180" s="49"/>
      <c r="AGS180" s="49"/>
      <c r="AGT180" s="49"/>
      <c r="AGU180" s="49"/>
      <c r="AGV180" s="49"/>
      <c r="AGW180" s="49"/>
      <c r="AGX180" s="49"/>
      <c r="AGY180" s="49"/>
      <c r="AGZ180" s="49"/>
      <c r="AHA180" s="49"/>
      <c r="AHB180" s="49"/>
      <c r="AHC180" s="49"/>
      <c r="AHD180" s="49"/>
      <c r="AHE180" s="49"/>
      <c r="AHF180" s="49"/>
      <c r="AHG180" s="49"/>
      <c r="AHH180" s="49"/>
      <c r="AHI180" s="49"/>
      <c r="AHJ180" s="49"/>
      <c r="AHK180" s="49"/>
      <c r="AHL180" s="49"/>
      <c r="AHM180" s="49"/>
      <c r="AHN180" s="49"/>
      <c r="AHO180" s="49"/>
      <c r="AHP180" s="49"/>
      <c r="AHQ180" s="49"/>
      <c r="AHR180" s="49"/>
      <c r="AHS180" s="49"/>
      <c r="AHT180" s="49"/>
      <c r="AHU180" s="49"/>
      <c r="AHV180" s="49"/>
      <c r="AHW180" s="49"/>
      <c r="AHX180" s="49"/>
      <c r="AHY180" s="49"/>
      <c r="AHZ180" s="49"/>
      <c r="AIA180" s="49"/>
      <c r="AIB180" s="49"/>
      <c r="AIC180" s="49"/>
      <c r="AID180" s="49"/>
      <c r="AIE180" s="49"/>
      <c r="AIF180" s="49"/>
      <c r="AIG180" s="49"/>
      <c r="AIH180" s="49"/>
      <c r="AII180" s="49"/>
      <c r="AIJ180" s="49"/>
      <c r="AIK180" s="49"/>
      <c r="AIL180" s="49"/>
      <c r="AIM180" s="49"/>
      <c r="AIN180" s="49"/>
      <c r="AIO180" s="49"/>
      <c r="AIP180" s="49"/>
      <c r="AIQ180" s="49"/>
      <c r="AIR180" s="49"/>
      <c r="AIS180" s="49"/>
      <c r="AIT180" s="49"/>
      <c r="AIU180" s="49"/>
      <c r="AIV180" s="49"/>
      <c r="AIW180" s="49"/>
      <c r="AIX180" s="49"/>
      <c r="AIY180" s="49"/>
      <c r="AIZ180" s="49"/>
      <c r="AJA180" s="49"/>
      <c r="AJB180" s="49"/>
      <c r="AJC180" s="49"/>
      <c r="AJD180" s="49"/>
      <c r="AJE180" s="49"/>
      <c r="AJF180" s="49"/>
      <c r="AJG180" s="49"/>
      <c r="AJH180" s="49"/>
      <c r="AJI180" s="49"/>
      <c r="AJJ180" s="49"/>
      <c r="AJK180" s="49"/>
      <c r="AJL180" s="49"/>
      <c r="AJM180" s="49"/>
      <c r="AJN180" s="49"/>
      <c r="AJO180" s="49"/>
      <c r="AJP180" s="49"/>
      <c r="AJQ180" s="49"/>
      <c r="AJR180" s="49"/>
      <c r="AJS180" s="49"/>
      <c r="AJT180" s="49"/>
      <c r="AJU180" s="49"/>
      <c r="AJV180" s="49"/>
      <c r="AJW180" s="49"/>
      <c r="AJX180" s="49"/>
      <c r="AJY180" s="49"/>
      <c r="AJZ180" s="49"/>
      <c r="AKA180" s="49"/>
      <c r="AKB180" s="49"/>
      <c r="AKC180" s="49"/>
      <c r="AKD180" s="49"/>
      <c r="AKE180" s="49"/>
      <c r="AKF180" s="49"/>
      <c r="AKG180" s="49"/>
      <c r="AKH180" s="49"/>
      <c r="AKI180" s="49"/>
      <c r="AKJ180" s="49"/>
      <c r="AKK180" s="49"/>
      <c r="AKL180" s="49"/>
      <c r="AKM180" s="49"/>
      <c r="AKN180" s="49"/>
      <c r="AKO180" s="49"/>
      <c r="AKP180" s="49"/>
      <c r="AKQ180" s="49"/>
      <c r="AKR180" s="49"/>
      <c r="AKS180" s="49"/>
      <c r="AKT180" s="49"/>
      <c r="AKU180" s="49"/>
      <c r="AKV180" s="49"/>
      <c r="AKW180" s="49"/>
      <c r="AKX180" s="49"/>
      <c r="AKY180" s="49"/>
      <c r="AKZ180" s="49"/>
      <c r="ALA180" s="49"/>
      <c r="ALB180" s="49"/>
      <c r="ALC180" s="49"/>
      <c r="ALD180" s="49"/>
      <c r="ALE180" s="49"/>
      <c r="ALF180" s="49"/>
      <c r="ALG180" s="49"/>
      <c r="ALH180" s="49"/>
      <c r="ALI180" s="49"/>
      <c r="ALJ180" s="49"/>
      <c r="ALK180" s="49"/>
      <c r="ALL180" s="49"/>
      <c r="ALM180" s="49"/>
      <c r="ALN180" s="49"/>
      <c r="ALO180" s="49"/>
      <c r="ALP180" s="49"/>
      <c r="ALQ180" s="49"/>
      <c r="ALR180" s="49"/>
      <c r="ALS180" s="49"/>
      <c r="ALT180" s="49"/>
      <c r="ALU180" s="49"/>
      <c r="ALV180" s="49"/>
      <c r="ALW180" s="49"/>
      <c r="ALX180" s="49"/>
      <c r="ALY180" s="49"/>
      <c r="ALZ180" s="49"/>
      <c r="AMA180" s="49"/>
      <c r="AMB180" s="49"/>
      <c r="AMC180" s="49"/>
      <c r="AMD180" s="49"/>
      <c r="AME180" s="49"/>
      <c r="AMF180" s="49"/>
      <c r="AMG180" s="49"/>
      <c r="AMH180" s="49"/>
      <c r="AMI180" s="49"/>
      <c r="AMJ180" s="49"/>
      <c r="AMK180" s="49"/>
      <c r="AML180" s="49"/>
      <c r="AMM180" s="49"/>
      <c r="AMN180" s="49"/>
      <c r="AMO180" s="49"/>
      <c r="AMP180" s="49"/>
      <c r="AMQ180" s="49"/>
      <c r="AMR180" s="49"/>
      <c r="AMS180" s="49"/>
      <c r="AMT180" s="49"/>
      <c r="AMU180" s="49"/>
      <c r="AMV180" s="49"/>
      <c r="AMW180" s="49"/>
      <c r="AMX180" s="49"/>
      <c r="AMY180" s="49"/>
      <c r="AMZ180" s="49"/>
      <c r="ANA180" s="49"/>
      <c r="ANB180" s="49"/>
      <c r="ANC180" s="49"/>
      <c r="AND180" s="49"/>
      <c r="ANE180" s="49"/>
      <c r="ANF180" s="49"/>
      <c r="ANG180" s="49"/>
      <c r="ANH180" s="49"/>
      <c r="ANI180" s="49"/>
      <c r="ANJ180" s="49"/>
      <c r="ANK180" s="49"/>
      <c r="ANL180" s="49"/>
      <c r="ANM180" s="49"/>
      <c r="ANN180" s="49"/>
      <c r="ANO180" s="49"/>
      <c r="ANP180" s="49"/>
      <c r="ANQ180" s="49"/>
      <c r="ANR180" s="49"/>
      <c r="ANS180" s="49"/>
      <c r="ANT180" s="49"/>
      <c r="ANU180" s="49"/>
      <c r="ANV180" s="49"/>
      <c r="ANW180" s="49"/>
      <c r="ANX180" s="49"/>
      <c r="ANY180" s="49"/>
      <c r="ANZ180" s="49"/>
      <c r="AOA180" s="49"/>
      <c r="AOB180" s="49"/>
      <c r="AOC180" s="49"/>
      <c r="AOD180" s="49"/>
      <c r="AOE180" s="49"/>
      <c r="AOF180" s="49"/>
      <c r="AOG180" s="49"/>
      <c r="AOH180" s="49"/>
      <c r="AOI180" s="49"/>
      <c r="AOJ180" s="49"/>
      <c r="AOK180" s="49"/>
      <c r="AOL180" s="49"/>
      <c r="AOM180" s="49"/>
      <c r="AON180" s="49"/>
      <c r="AOO180" s="49"/>
      <c r="AOP180" s="49"/>
      <c r="AOQ180" s="49"/>
      <c r="AOR180" s="49"/>
      <c r="AOS180" s="49"/>
      <c r="AOT180" s="49"/>
      <c r="AOU180" s="49"/>
      <c r="AOV180" s="49"/>
      <c r="AOW180" s="49"/>
      <c r="AOX180" s="49"/>
      <c r="AOY180" s="49"/>
      <c r="AOZ180" s="49"/>
      <c r="APA180" s="49"/>
      <c r="APB180" s="49"/>
      <c r="APC180" s="49"/>
      <c r="APD180" s="49"/>
      <c r="APE180" s="49"/>
      <c r="APF180" s="49"/>
      <c r="APG180" s="49"/>
      <c r="APH180" s="49"/>
      <c r="API180" s="49"/>
      <c r="APJ180" s="49"/>
      <c r="APK180" s="49"/>
      <c r="APL180" s="49"/>
      <c r="APM180" s="49"/>
      <c r="APN180" s="49"/>
      <c r="APO180" s="49"/>
      <c r="APP180" s="49"/>
      <c r="APQ180" s="49"/>
      <c r="APR180" s="49"/>
      <c r="APS180" s="49"/>
      <c r="APT180" s="49"/>
      <c r="APU180" s="49"/>
      <c r="APV180" s="49"/>
      <c r="APW180" s="49"/>
      <c r="APX180" s="49"/>
      <c r="APY180" s="49"/>
      <c r="APZ180" s="49"/>
      <c r="AQA180" s="49"/>
      <c r="AQB180" s="49"/>
      <c r="AQC180" s="49"/>
      <c r="AQD180" s="49"/>
      <c r="AQE180" s="49"/>
      <c r="AQF180" s="49"/>
      <c r="AQG180" s="49"/>
      <c r="AQH180" s="49"/>
      <c r="AQI180" s="49"/>
      <c r="AQJ180" s="49"/>
      <c r="AQK180" s="49"/>
      <c r="AQL180" s="49"/>
      <c r="AQM180" s="49"/>
      <c r="AQN180" s="49"/>
      <c r="AQO180" s="49"/>
      <c r="AQP180" s="49"/>
      <c r="AQQ180" s="49"/>
      <c r="AQR180" s="49"/>
      <c r="AQS180" s="49"/>
      <c r="AQT180" s="49"/>
      <c r="AQU180" s="49"/>
      <c r="AQV180" s="49"/>
      <c r="AQW180" s="49"/>
      <c r="AQX180" s="49"/>
      <c r="AQY180" s="49"/>
      <c r="AQZ180" s="49"/>
      <c r="ARA180" s="49"/>
      <c r="ARB180" s="49"/>
      <c r="ARC180" s="49"/>
      <c r="ARD180" s="49"/>
      <c r="ARE180" s="49"/>
      <c r="ARF180" s="49"/>
      <c r="ARG180" s="49"/>
      <c r="ARH180" s="49"/>
      <c r="ARI180" s="49"/>
      <c r="ARJ180" s="49"/>
      <c r="ARK180" s="49"/>
      <c r="ARL180" s="49"/>
      <c r="ARM180" s="49"/>
      <c r="ARN180" s="49"/>
      <c r="ARO180" s="49"/>
      <c r="ARP180" s="49"/>
      <c r="ARQ180" s="49"/>
      <c r="ARR180" s="49"/>
      <c r="ARS180" s="49"/>
      <c r="ART180" s="49"/>
      <c r="ARU180" s="49"/>
      <c r="ARV180" s="49"/>
      <c r="ARW180" s="49"/>
      <c r="ARX180" s="49"/>
      <c r="ARY180" s="49"/>
      <c r="ARZ180" s="49"/>
      <c r="ASA180" s="49"/>
      <c r="ASB180" s="49"/>
      <c r="ASC180" s="49"/>
      <c r="ASD180" s="49"/>
      <c r="ASE180" s="49"/>
      <c r="ASF180" s="49"/>
      <c r="ASG180" s="49"/>
      <c r="ASH180" s="49"/>
      <c r="ASI180" s="49"/>
      <c r="ASJ180" s="49"/>
      <c r="ASK180" s="49"/>
      <c r="ASL180" s="49"/>
      <c r="ASM180" s="49"/>
      <c r="ASN180" s="49"/>
      <c r="ASO180" s="49"/>
      <c r="ASP180" s="49"/>
      <c r="ASQ180" s="49"/>
      <c r="ASR180" s="49"/>
      <c r="ASS180" s="49"/>
      <c r="AST180" s="49"/>
      <c r="ASU180" s="49"/>
      <c r="ASV180" s="49"/>
      <c r="ASW180" s="49"/>
      <c r="ASX180" s="49"/>
      <c r="ASY180" s="49"/>
      <c r="ASZ180" s="49"/>
      <c r="ATA180" s="49"/>
      <c r="ATB180" s="49"/>
      <c r="ATC180" s="49"/>
      <c r="ATD180" s="49"/>
      <c r="ATE180" s="49"/>
      <c r="ATF180" s="49"/>
      <c r="ATG180" s="49"/>
      <c r="ATH180" s="49"/>
      <c r="ATI180" s="49"/>
      <c r="ATJ180" s="49"/>
      <c r="ATK180" s="49"/>
      <c r="ATL180" s="49"/>
      <c r="ATM180" s="49"/>
      <c r="ATN180" s="49"/>
      <c r="ATO180" s="49"/>
      <c r="ATP180" s="49"/>
      <c r="ATQ180" s="49"/>
      <c r="ATR180" s="49"/>
      <c r="ATS180" s="49"/>
      <c r="ATT180" s="49"/>
      <c r="ATU180" s="49"/>
      <c r="ATV180" s="49"/>
      <c r="ATW180" s="49"/>
      <c r="ATX180" s="49"/>
      <c r="ATY180" s="49"/>
      <c r="ATZ180" s="49"/>
      <c r="AUA180" s="49"/>
      <c r="AUB180" s="49"/>
      <c r="AUC180" s="49"/>
      <c r="AUD180" s="49"/>
      <c r="AUE180" s="49"/>
      <c r="AUF180" s="49"/>
      <c r="AUG180" s="49"/>
      <c r="AUH180" s="49"/>
      <c r="AUI180" s="49"/>
      <c r="AUJ180" s="49"/>
      <c r="AUK180" s="49"/>
      <c r="AUL180" s="49"/>
      <c r="AUM180" s="49"/>
      <c r="AUN180" s="49"/>
      <c r="AUO180" s="49"/>
      <c r="AUP180" s="49"/>
      <c r="AUQ180" s="49"/>
      <c r="AUR180" s="49"/>
      <c r="AUS180" s="49"/>
      <c r="AUT180" s="49"/>
      <c r="AUU180" s="49"/>
      <c r="AUV180" s="49"/>
      <c r="AUW180" s="49"/>
      <c r="AUX180" s="49"/>
      <c r="AUY180" s="49"/>
      <c r="AUZ180" s="49"/>
      <c r="AVA180" s="49"/>
      <c r="AVB180" s="49"/>
      <c r="AVC180" s="49"/>
      <c r="AVD180" s="49"/>
      <c r="AVE180" s="49"/>
      <c r="AVF180" s="49"/>
      <c r="AVG180" s="49"/>
      <c r="AVH180" s="49"/>
      <c r="AVI180" s="49"/>
      <c r="AVJ180" s="49"/>
      <c r="AVK180" s="49"/>
      <c r="AVL180" s="49"/>
      <c r="AVM180" s="49"/>
      <c r="AVN180" s="49"/>
      <c r="AVO180" s="49"/>
      <c r="AVP180" s="49"/>
      <c r="AVQ180" s="49"/>
      <c r="AVR180" s="49"/>
      <c r="AVS180" s="49"/>
      <c r="AVT180" s="49"/>
      <c r="AVU180" s="49"/>
      <c r="AVV180" s="49"/>
      <c r="AVW180" s="49"/>
      <c r="AVX180" s="49"/>
      <c r="AVY180" s="49"/>
      <c r="AVZ180" s="49"/>
      <c r="AWA180" s="49"/>
      <c r="AWB180" s="49"/>
      <c r="AWC180" s="49"/>
      <c r="AWD180" s="49"/>
      <c r="AWE180" s="49"/>
      <c r="AWF180" s="49"/>
      <c r="AWG180" s="49"/>
      <c r="AWH180" s="49"/>
      <c r="AWI180" s="49"/>
      <c r="AWJ180" s="49"/>
      <c r="AWK180" s="49"/>
      <c r="AWL180" s="49"/>
      <c r="AWM180" s="49"/>
      <c r="AWN180" s="49"/>
      <c r="AWO180" s="49"/>
      <c r="AWP180" s="49"/>
      <c r="AWQ180" s="49"/>
      <c r="AWR180" s="49"/>
      <c r="AWS180" s="49"/>
      <c r="AWT180" s="49"/>
      <c r="AWU180" s="49"/>
      <c r="AWV180" s="49"/>
      <c r="AWW180" s="49"/>
      <c r="AWX180" s="49"/>
      <c r="AWY180" s="49"/>
      <c r="AWZ180" s="49"/>
      <c r="AXA180" s="49"/>
      <c r="AXB180" s="49"/>
      <c r="AXC180" s="49"/>
      <c r="AXD180" s="49"/>
      <c r="AXE180" s="49"/>
      <c r="AXF180" s="49"/>
      <c r="AXG180" s="49"/>
      <c r="AXH180" s="49"/>
      <c r="AXI180" s="49"/>
      <c r="AXJ180" s="49"/>
      <c r="AXK180" s="49"/>
      <c r="AXL180" s="49"/>
      <c r="AXM180" s="49"/>
      <c r="AXN180" s="49"/>
      <c r="AXO180" s="49"/>
      <c r="AXP180" s="49"/>
      <c r="AXQ180" s="49"/>
      <c r="AXR180" s="49"/>
      <c r="AXS180" s="49"/>
      <c r="AXT180" s="49"/>
      <c r="AXU180" s="49"/>
      <c r="AXV180" s="49"/>
      <c r="AXW180" s="49"/>
      <c r="AXX180" s="49"/>
      <c r="AXY180" s="49"/>
      <c r="AXZ180" s="49"/>
      <c r="AYA180" s="49"/>
      <c r="AYB180" s="49"/>
      <c r="AYC180" s="49"/>
      <c r="AYD180" s="49"/>
      <c r="AYE180" s="49"/>
      <c r="AYF180" s="49"/>
      <c r="AYG180" s="49"/>
      <c r="AYH180" s="49"/>
      <c r="AYI180" s="49"/>
      <c r="AYJ180" s="49"/>
      <c r="AYK180" s="49"/>
      <c r="AYL180" s="49"/>
      <c r="AYM180" s="49"/>
      <c r="AYN180" s="49"/>
      <c r="AYO180" s="49"/>
      <c r="AYP180" s="49"/>
      <c r="AYQ180" s="49"/>
      <c r="AYR180" s="49"/>
      <c r="AYS180" s="49"/>
      <c r="AYT180" s="49"/>
      <c r="AYU180" s="49"/>
      <c r="AYV180" s="49"/>
      <c r="AYW180" s="49"/>
      <c r="AYX180" s="49"/>
      <c r="AYY180" s="49"/>
      <c r="AYZ180" s="49"/>
      <c r="AZA180" s="49"/>
      <c r="AZB180" s="49"/>
      <c r="AZC180" s="49"/>
      <c r="AZD180" s="49"/>
      <c r="AZE180" s="49"/>
      <c r="AZF180" s="49"/>
      <c r="AZG180" s="49"/>
      <c r="AZH180" s="49"/>
      <c r="AZI180" s="49"/>
      <c r="AZJ180" s="49"/>
      <c r="AZK180" s="49"/>
      <c r="AZL180" s="49"/>
      <c r="AZM180" s="49"/>
      <c r="AZN180" s="49"/>
      <c r="AZO180" s="49"/>
      <c r="AZP180" s="49"/>
      <c r="AZQ180" s="49"/>
      <c r="AZR180" s="49"/>
      <c r="AZS180" s="49"/>
      <c r="AZT180" s="49"/>
      <c r="AZU180" s="49"/>
      <c r="AZV180" s="49"/>
      <c r="AZW180" s="49"/>
      <c r="AZX180" s="49"/>
      <c r="AZY180" s="49"/>
      <c r="AZZ180" s="49"/>
      <c r="BAA180" s="49"/>
      <c r="BAB180" s="49"/>
      <c r="BAC180" s="49"/>
      <c r="BAD180" s="49"/>
      <c r="BAE180" s="49"/>
      <c r="BAF180" s="49"/>
      <c r="BAG180" s="49"/>
      <c r="BAH180" s="49"/>
      <c r="BAI180" s="49"/>
      <c r="BAJ180" s="49"/>
      <c r="BAK180" s="49"/>
      <c r="BAL180" s="49"/>
      <c r="BAM180" s="49"/>
      <c r="BAN180" s="49"/>
      <c r="BAO180" s="49"/>
      <c r="BAP180" s="49"/>
      <c r="BAQ180" s="49"/>
      <c r="BAR180" s="49"/>
      <c r="BAS180" s="49"/>
      <c r="BAT180" s="49"/>
      <c r="BAU180" s="49"/>
      <c r="BAV180" s="49"/>
      <c r="BAW180" s="49"/>
      <c r="BAX180" s="49"/>
      <c r="BAY180" s="49"/>
      <c r="BAZ180" s="49"/>
      <c r="BBA180" s="49"/>
      <c r="BBB180" s="49"/>
      <c r="BBC180" s="49"/>
      <c r="BBD180" s="49"/>
      <c r="BBE180" s="49"/>
      <c r="BBF180" s="49"/>
      <c r="BBG180" s="49"/>
      <c r="BBH180" s="49"/>
      <c r="BBI180" s="49"/>
      <c r="BBJ180" s="49"/>
      <c r="BBK180" s="49"/>
      <c r="BBL180" s="49"/>
      <c r="BBM180" s="49"/>
      <c r="BBN180" s="49"/>
      <c r="BBO180" s="49"/>
      <c r="BBP180" s="49"/>
      <c r="BBQ180" s="49"/>
      <c r="BBR180" s="49"/>
      <c r="BBS180" s="49"/>
      <c r="BBT180" s="49"/>
      <c r="BBU180" s="49"/>
      <c r="BBV180" s="49"/>
      <c r="BBW180" s="49"/>
      <c r="BBX180" s="49"/>
      <c r="BBY180" s="49"/>
      <c r="BBZ180" s="49"/>
      <c r="BCA180" s="49"/>
      <c r="BCB180" s="49"/>
      <c r="BCC180" s="49"/>
      <c r="BCD180" s="49"/>
      <c r="BCE180" s="49"/>
      <c r="BCF180" s="49"/>
      <c r="BCG180" s="49"/>
      <c r="BCH180" s="49"/>
      <c r="BCI180" s="49"/>
      <c r="BCJ180" s="49"/>
      <c r="BCK180" s="49"/>
      <c r="BCL180" s="49"/>
      <c r="BCM180" s="49"/>
      <c r="BCN180" s="49"/>
      <c r="BCO180" s="49"/>
      <c r="BCP180" s="49"/>
      <c r="BCQ180" s="49"/>
      <c r="BCR180" s="49"/>
      <c r="BCS180" s="49"/>
      <c r="BCT180" s="49"/>
      <c r="BCU180" s="49"/>
      <c r="BCV180" s="49"/>
      <c r="BCW180" s="49"/>
      <c r="BCX180" s="49"/>
      <c r="BCY180" s="49"/>
      <c r="BCZ180" s="49"/>
      <c r="BDA180" s="49"/>
      <c r="BDB180" s="49"/>
      <c r="BDC180" s="49"/>
      <c r="BDD180" s="49"/>
      <c r="BDE180" s="49"/>
      <c r="BDF180" s="49"/>
      <c r="BDG180" s="49"/>
      <c r="BDH180" s="49"/>
      <c r="BDI180" s="49"/>
      <c r="BDJ180" s="49"/>
      <c r="BDK180" s="49"/>
      <c r="BDL180" s="49"/>
      <c r="BDM180" s="49"/>
      <c r="BDN180" s="49"/>
      <c r="BDO180" s="49"/>
      <c r="BDP180" s="49"/>
      <c r="BDQ180" s="49"/>
      <c r="BDR180" s="49"/>
      <c r="BDS180" s="49"/>
      <c r="BDT180" s="49"/>
      <c r="BDU180" s="49"/>
      <c r="BDV180" s="49"/>
      <c r="BDW180" s="49"/>
      <c r="BDX180" s="49"/>
      <c r="BDY180" s="49"/>
      <c r="BDZ180" s="49"/>
      <c r="BEA180" s="49"/>
      <c r="BEB180" s="49"/>
      <c r="BEC180" s="49"/>
      <c r="BED180" s="49"/>
      <c r="BEE180" s="49"/>
      <c r="BEF180" s="49"/>
      <c r="BEG180" s="49"/>
      <c r="BEH180" s="49"/>
      <c r="BEI180" s="49"/>
      <c r="BEJ180" s="49"/>
      <c r="BEK180" s="49"/>
      <c r="BEL180" s="49"/>
      <c r="BEM180" s="49"/>
      <c r="BEN180" s="49"/>
      <c r="BEO180" s="49"/>
      <c r="BEP180" s="49"/>
      <c r="BEQ180" s="49"/>
      <c r="BER180" s="49"/>
      <c r="BES180" s="49"/>
      <c r="BET180" s="49"/>
      <c r="BEU180" s="49"/>
      <c r="BEV180" s="49"/>
      <c r="BEW180" s="49"/>
      <c r="BEX180" s="49"/>
      <c r="BEY180" s="49"/>
      <c r="BEZ180" s="49"/>
      <c r="BFA180" s="49"/>
      <c r="BFB180" s="49"/>
      <c r="BFC180" s="49"/>
      <c r="BFD180" s="49"/>
      <c r="BFE180" s="49"/>
      <c r="BFF180" s="49"/>
      <c r="BFG180" s="49"/>
      <c r="BFH180" s="49"/>
      <c r="BFI180" s="49"/>
      <c r="BFJ180" s="49"/>
      <c r="BFK180" s="49"/>
      <c r="BFL180" s="49"/>
      <c r="BFM180" s="49"/>
      <c r="BFN180" s="49"/>
      <c r="BFO180" s="49"/>
      <c r="BFP180" s="49"/>
      <c r="BFQ180" s="49"/>
      <c r="BFR180" s="49"/>
      <c r="BFS180" s="49"/>
      <c r="BFT180" s="49"/>
      <c r="BFU180" s="49"/>
      <c r="BFV180" s="49"/>
      <c r="BFW180" s="49"/>
      <c r="BFX180" s="49"/>
      <c r="BFY180" s="49"/>
      <c r="BFZ180" s="49"/>
      <c r="BGA180" s="49"/>
      <c r="BGB180" s="49"/>
      <c r="BGC180" s="49"/>
      <c r="BGD180" s="49"/>
      <c r="BGE180" s="49"/>
      <c r="BGF180" s="49"/>
      <c r="BGG180" s="49"/>
      <c r="BGH180" s="49"/>
      <c r="BGI180" s="49"/>
      <c r="BGJ180" s="49"/>
      <c r="BGK180" s="49"/>
      <c r="BGL180" s="49"/>
      <c r="BGM180" s="49"/>
      <c r="BGN180" s="49"/>
      <c r="BGO180" s="49"/>
      <c r="BGP180" s="49"/>
      <c r="BGQ180" s="49"/>
      <c r="BGR180" s="49"/>
      <c r="BGS180" s="49"/>
      <c r="BGT180" s="49"/>
      <c r="BGU180" s="49"/>
      <c r="BGV180" s="49"/>
      <c r="BGW180" s="49"/>
      <c r="BGX180" s="49"/>
      <c r="BGY180" s="49"/>
      <c r="BGZ180" s="49"/>
      <c r="BHA180" s="49"/>
      <c r="BHB180" s="49"/>
      <c r="BHC180" s="49"/>
      <c r="BHD180" s="49"/>
      <c r="BHE180" s="49"/>
      <c r="BHF180" s="49"/>
      <c r="BHG180" s="49"/>
      <c r="BHH180" s="49"/>
      <c r="BHI180" s="49"/>
      <c r="BHJ180" s="49"/>
      <c r="BHK180" s="49"/>
      <c r="BHL180" s="49"/>
      <c r="BHM180" s="49"/>
      <c r="BHN180" s="49"/>
      <c r="BHO180" s="49"/>
      <c r="BHP180" s="49"/>
      <c r="BHQ180" s="49"/>
      <c r="BHR180" s="49"/>
      <c r="BHS180" s="49"/>
      <c r="BHT180" s="49"/>
      <c r="BHU180" s="49"/>
      <c r="BHV180" s="49"/>
      <c r="BHW180" s="49"/>
      <c r="BHX180" s="49"/>
      <c r="BHY180" s="49"/>
      <c r="BHZ180" s="49"/>
      <c r="BIA180" s="49"/>
      <c r="BIB180" s="49"/>
      <c r="BIC180" s="49"/>
      <c r="BID180" s="49"/>
      <c r="BIE180" s="49"/>
      <c r="BIF180" s="49"/>
      <c r="BIG180" s="49"/>
      <c r="BIH180" s="49"/>
      <c r="BII180" s="49"/>
      <c r="BIJ180" s="49"/>
      <c r="BIK180" s="49"/>
      <c r="BIL180" s="49"/>
      <c r="BIM180" s="49"/>
      <c r="BIN180" s="49"/>
      <c r="BIO180" s="49"/>
      <c r="BIP180" s="49"/>
      <c r="BIQ180" s="49"/>
      <c r="BIR180" s="49"/>
      <c r="BIS180" s="49"/>
      <c r="BIT180" s="49"/>
      <c r="BIU180" s="49"/>
      <c r="BIV180" s="49"/>
      <c r="BIW180" s="49"/>
      <c r="BIX180" s="49"/>
      <c r="BIY180" s="49"/>
      <c r="BIZ180" s="49"/>
      <c r="BJA180" s="49"/>
      <c r="BJB180" s="49"/>
      <c r="BJC180" s="49"/>
      <c r="BJD180" s="49"/>
      <c r="BJE180" s="49"/>
      <c r="BJF180" s="49"/>
      <c r="BJG180" s="49"/>
      <c r="BJH180" s="49"/>
      <c r="BJI180" s="49"/>
      <c r="BJJ180" s="49"/>
      <c r="BJK180" s="49"/>
      <c r="BJL180" s="49"/>
      <c r="BJM180" s="49"/>
      <c r="BJN180" s="49"/>
      <c r="BJO180" s="49"/>
      <c r="BJP180" s="49"/>
      <c r="BJQ180" s="49"/>
      <c r="BJR180" s="49"/>
      <c r="BJS180" s="49"/>
      <c r="BJT180" s="49"/>
      <c r="BJU180" s="49"/>
      <c r="BJV180" s="49"/>
      <c r="BJW180" s="49"/>
      <c r="BJX180" s="49"/>
      <c r="BJY180" s="49"/>
      <c r="BJZ180" s="49"/>
      <c r="BKA180" s="49"/>
      <c r="BKB180" s="49"/>
      <c r="BKC180" s="49"/>
      <c r="BKD180" s="49"/>
      <c r="BKE180" s="49"/>
      <c r="BKF180" s="49"/>
      <c r="BKG180" s="49"/>
      <c r="BKH180" s="49"/>
      <c r="BKI180" s="49"/>
      <c r="BKJ180" s="49"/>
      <c r="BKK180" s="49"/>
      <c r="BKL180" s="49"/>
      <c r="BKM180" s="49"/>
      <c r="BKN180" s="49"/>
      <c r="BKO180" s="49"/>
      <c r="BKP180" s="49"/>
      <c r="BKQ180" s="49"/>
      <c r="BKR180" s="49"/>
      <c r="BKS180" s="49"/>
      <c r="BKT180" s="49"/>
      <c r="BKU180" s="49"/>
      <c r="BKV180" s="49"/>
      <c r="BKW180" s="49"/>
      <c r="BKX180" s="49"/>
      <c r="BKY180" s="49"/>
      <c r="BKZ180" s="49"/>
      <c r="BLA180" s="49"/>
      <c r="BLB180" s="49"/>
      <c r="BLC180" s="49"/>
      <c r="BLD180" s="49"/>
      <c r="BLE180" s="49"/>
      <c r="BLF180" s="49"/>
      <c r="BLG180" s="49"/>
      <c r="BLH180" s="49"/>
      <c r="BLI180" s="49"/>
      <c r="BLJ180" s="49"/>
      <c r="BLK180" s="49"/>
      <c r="BLL180" s="49"/>
      <c r="BLM180" s="49"/>
      <c r="BLN180" s="49"/>
      <c r="BLO180" s="49"/>
      <c r="BLP180" s="49"/>
      <c r="BLQ180" s="49"/>
      <c r="BLR180" s="49"/>
      <c r="BLS180" s="49"/>
      <c r="BLT180" s="49"/>
      <c r="BLU180" s="49"/>
      <c r="BLV180" s="49"/>
      <c r="BLW180" s="49"/>
      <c r="BLX180" s="49"/>
      <c r="BLY180" s="49"/>
      <c r="BLZ180" s="49"/>
      <c r="BMA180" s="49"/>
      <c r="BMB180" s="49"/>
      <c r="BMC180" s="49"/>
      <c r="BMD180" s="49"/>
      <c r="BME180" s="49"/>
      <c r="BMF180" s="49"/>
      <c r="BMG180" s="49"/>
      <c r="BMH180" s="49"/>
      <c r="BMI180" s="49"/>
      <c r="BMJ180" s="49"/>
      <c r="BMK180" s="49"/>
      <c r="BML180" s="49"/>
      <c r="BMM180" s="49"/>
      <c r="BMN180" s="49"/>
      <c r="BMO180" s="49"/>
      <c r="BMP180" s="49"/>
      <c r="BMQ180" s="49"/>
      <c r="BMR180" s="49"/>
      <c r="BMS180" s="49"/>
      <c r="BMT180" s="49"/>
      <c r="BMU180" s="49"/>
      <c r="BMV180" s="49"/>
      <c r="BMW180" s="49"/>
      <c r="BMX180" s="49"/>
      <c r="BMY180" s="49"/>
      <c r="BMZ180" s="49"/>
      <c r="BNA180" s="49"/>
      <c r="BNB180" s="49"/>
      <c r="BNC180" s="49"/>
      <c r="BND180" s="49"/>
      <c r="BNE180" s="49"/>
      <c r="BNF180" s="49"/>
      <c r="BNG180" s="49"/>
      <c r="BNH180" s="49"/>
      <c r="BNI180" s="49"/>
      <c r="BNJ180" s="49"/>
      <c r="BNK180" s="49"/>
      <c r="BNL180" s="49"/>
      <c r="BNM180" s="49"/>
      <c r="BNN180" s="49"/>
      <c r="BNO180" s="49"/>
      <c r="BNP180" s="49"/>
      <c r="BNQ180" s="49"/>
      <c r="BNR180" s="49"/>
      <c r="BNS180" s="49"/>
      <c r="BNT180" s="49"/>
      <c r="BNU180" s="49"/>
      <c r="BNV180" s="49"/>
      <c r="BNW180" s="49"/>
      <c r="BNX180" s="49"/>
      <c r="BNY180" s="49"/>
      <c r="BNZ180" s="49"/>
      <c r="BOA180" s="49"/>
      <c r="BOB180" s="49"/>
      <c r="BOC180" s="49"/>
      <c r="BOD180" s="49"/>
      <c r="BOE180" s="49"/>
      <c r="BOF180" s="49"/>
      <c r="BOG180" s="49"/>
      <c r="BOH180" s="49"/>
      <c r="BOI180" s="49"/>
      <c r="BOJ180" s="49"/>
      <c r="BOK180" s="49"/>
      <c r="BOL180" s="49"/>
      <c r="BOM180" s="49"/>
      <c r="BON180" s="49"/>
      <c r="BOO180" s="49"/>
      <c r="BOP180" s="49"/>
      <c r="BOQ180" s="49"/>
      <c r="BOR180" s="49"/>
      <c r="BOS180" s="49"/>
      <c r="BOT180" s="49"/>
      <c r="BOU180" s="49"/>
      <c r="BOV180" s="49"/>
      <c r="BOW180" s="49"/>
      <c r="BOX180" s="49"/>
      <c r="BOY180" s="49"/>
      <c r="BOZ180" s="49"/>
      <c r="BPA180" s="49"/>
      <c r="BPB180" s="49"/>
      <c r="BPC180" s="49"/>
      <c r="BPD180" s="49"/>
      <c r="BPE180" s="49"/>
      <c r="BPF180" s="49"/>
      <c r="BPG180" s="49"/>
      <c r="BPH180" s="49"/>
      <c r="BPI180" s="49"/>
      <c r="BPJ180" s="49"/>
      <c r="BPK180" s="49"/>
      <c r="BPL180" s="49"/>
      <c r="BPM180" s="49"/>
      <c r="BPN180" s="49"/>
      <c r="BPO180" s="49"/>
      <c r="BPP180" s="49"/>
      <c r="BPQ180" s="49"/>
      <c r="BPR180" s="49"/>
      <c r="BPS180" s="49"/>
      <c r="BPT180" s="49"/>
      <c r="BPU180" s="49"/>
      <c r="BPV180" s="49"/>
      <c r="BPW180" s="49"/>
      <c r="BPX180" s="49"/>
      <c r="BPY180" s="49"/>
      <c r="BPZ180" s="49"/>
      <c r="BQA180" s="49"/>
      <c r="BQB180" s="49"/>
      <c r="BQC180" s="49"/>
      <c r="BQD180" s="49"/>
      <c r="BQE180" s="49"/>
      <c r="BQF180" s="49"/>
      <c r="BQG180" s="49"/>
      <c r="BQH180" s="49"/>
      <c r="BQI180" s="49"/>
      <c r="BQJ180" s="49"/>
      <c r="BQK180" s="49"/>
      <c r="BQL180" s="49"/>
      <c r="BQM180" s="49"/>
      <c r="BQN180" s="49"/>
      <c r="BQO180" s="49"/>
      <c r="BQP180" s="49"/>
      <c r="BQQ180" s="49"/>
      <c r="BQR180" s="49"/>
      <c r="BQS180" s="49"/>
      <c r="BQT180" s="49"/>
      <c r="BQU180" s="49"/>
      <c r="BQV180" s="49"/>
      <c r="BQW180" s="49"/>
      <c r="BQX180" s="49"/>
      <c r="BQY180" s="49"/>
      <c r="BQZ180" s="49"/>
      <c r="BRA180" s="49"/>
      <c r="BRB180" s="49"/>
      <c r="BRC180" s="49"/>
      <c r="BRD180" s="49"/>
      <c r="BRE180" s="49"/>
      <c r="BRF180" s="49"/>
      <c r="BRG180" s="49"/>
      <c r="BRH180" s="49"/>
      <c r="BRI180" s="49"/>
      <c r="BRJ180" s="49"/>
      <c r="BRK180" s="49"/>
      <c r="BRL180" s="49"/>
      <c r="BRM180" s="49"/>
      <c r="BRN180" s="49"/>
      <c r="BRO180" s="49"/>
      <c r="BRP180" s="49"/>
      <c r="BRQ180" s="49"/>
      <c r="BRR180" s="49"/>
      <c r="BRS180" s="49"/>
      <c r="BRT180" s="49"/>
      <c r="BRU180" s="49"/>
      <c r="BRV180" s="49"/>
      <c r="BRW180" s="49"/>
      <c r="BRX180" s="49"/>
      <c r="BRY180" s="49"/>
      <c r="BRZ180" s="49"/>
      <c r="BSA180" s="49"/>
      <c r="BSB180" s="49"/>
      <c r="BSC180" s="49"/>
      <c r="BSD180" s="49"/>
      <c r="BSE180" s="49"/>
      <c r="BSF180" s="49"/>
      <c r="BSG180" s="49"/>
      <c r="BSH180" s="49"/>
      <c r="BSI180" s="49"/>
      <c r="BSJ180" s="49"/>
      <c r="BSK180" s="49"/>
      <c r="BSL180" s="49"/>
      <c r="BSM180" s="49"/>
      <c r="BSN180" s="49"/>
      <c r="BSO180" s="49"/>
      <c r="BSP180" s="49"/>
      <c r="BSQ180" s="49"/>
      <c r="BSR180" s="49"/>
      <c r="BSS180" s="49"/>
      <c r="BST180" s="49"/>
      <c r="BSU180" s="49"/>
      <c r="BSV180" s="49"/>
      <c r="BSW180" s="49"/>
      <c r="BSX180" s="49"/>
      <c r="BSY180" s="49"/>
      <c r="BSZ180" s="49"/>
      <c r="BTA180" s="49"/>
      <c r="BTB180" s="49"/>
      <c r="BTC180" s="49"/>
      <c r="BTD180" s="49"/>
      <c r="BTE180" s="49"/>
      <c r="BTF180" s="49"/>
      <c r="BTG180" s="49"/>
      <c r="BTH180" s="49"/>
      <c r="BTI180" s="49"/>
      <c r="BTJ180" s="49"/>
      <c r="BTK180" s="49"/>
      <c r="BTL180" s="49"/>
      <c r="BTM180" s="49"/>
      <c r="BTN180" s="49"/>
      <c r="BTO180" s="49"/>
      <c r="BTP180" s="49"/>
      <c r="BTQ180" s="49"/>
      <c r="BTR180" s="49"/>
      <c r="BTS180" s="49"/>
      <c r="BTT180" s="49"/>
      <c r="BTU180" s="49"/>
      <c r="BTV180" s="49"/>
      <c r="BTW180" s="49"/>
      <c r="BTX180" s="49"/>
      <c r="BTY180" s="49"/>
      <c r="BTZ180" s="49"/>
      <c r="BUA180" s="49"/>
      <c r="BUB180" s="49"/>
      <c r="BUC180" s="49"/>
      <c r="BUD180" s="49"/>
      <c r="BUE180" s="49"/>
      <c r="BUF180" s="49"/>
      <c r="BUG180" s="49"/>
      <c r="BUH180" s="49"/>
      <c r="BUI180" s="49"/>
      <c r="BUJ180" s="49"/>
      <c r="BUK180" s="49"/>
      <c r="BUL180" s="49"/>
      <c r="BUM180" s="49"/>
      <c r="BUN180" s="49"/>
      <c r="BUO180" s="49"/>
      <c r="BUP180" s="49"/>
      <c r="BUQ180" s="49"/>
      <c r="BUR180" s="49"/>
      <c r="BUS180" s="49"/>
      <c r="BUT180" s="49"/>
      <c r="BUU180" s="49"/>
      <c r="BUV180" s="49"/>
      <c r="BUW180" s="49"/>
      <c r="BUX180" s="49"/>
      <c r="BUY180" s="49"/>
      <c r="BUZ180" s="49"/>
      <c r="BVA180" s="49"/>
      <c r="BVB180" s="49"/>
      <c r="BVC180" s="49"/>
      <c r="BVD180" s="49"/>
      <c r="BVE180" s="49"/>
      <c r="BVF180" s="49"/>
      <c r="BVG180" s="49"/>
      <c r="BVH180" s="49"/>
      <c r="BVI180" s="49"/>
      <c r="BVJ180" s="49"/>
      <c r="BVK180" s="49"/>
      <c r="BVL180" s="49"/>
      <c r="BVM180" s="49"/>
      <c r="BVN180" s="49"/>
      <c r="BVO180" s="49"/>
      <c r="BVP180" s="49"/>
      <c r="BVQ180" s="49"/>
      <c r="BVR180" s="49"/>
      <c r="BVS180" s="49"/>
      <c r="BVT180" s="49"/>
      <c r="BVU180" s="49"/>
      <c r="BVV180" s="49"/>
      <c r="BVW180" s="49"/>
      <c r="BVX180" s="49"/>
      <c r="BVY180" s="49"/>
      <c r="BVZ180" s="49"/>
      <c r="BWA180" s="49"/>
      <c r="BWB180" s="49"/>
      <c r="BWC180" s="49"/>
      <c r="BWD180" s="49"/>
      <c r="BWE180" s="49"/>
      <c r="BWF180" s="49"/>
      <c r="BWG180" s="49"/>
      <c r="BWH180" s="49"/>
      <c r="BWI180" s="49"/>
      <c r="BWJ180" s="49"/>
      <c r="BWK180" s="49"/>
      <c r="BWL180" s="49"/>
      <c r="BWM180" s="49"/>
      <c r="BWN180" s="49"/>
      <c r="BWO180" s="49"/>
      <c r="BWP180" s="49"/>
      <c r="BWQ180" s="49"/>
      <c r="BWR180" s="49"/>
      <c r="BWS180" s="49"/>
      <c r="BWT180" s="49"/>
      <c r="BWU180" s="49"/>
      <c r="BWV180" s="49"/>
      <c r="BWW180" s="49"/>
      <c r="BWX180" s="49"/>
      <c r="BWY180" s="49"/>
      <c r="BWZ180" s="49"/>
      <c r="BXA180" s="49"/>
      <c r="BXB180" s="49"/>
      <c r="BXC180" s="49"/>
      <c r="BXD180" s="49"/>
      <c r="BXE180" s="49"/>
      <c r="BXF180" s="49"/>
      <c r="BXG180" s="49"/>
      <c r="BXH180" s="49"/>
      <c r="BXI180" s="49"/>
      <c r="BXJ180" s="49"/>
      <c r="BXK180" s="49"/>
      <c r="BXL180" s="49"/>
      <c r="BXM180" s="49"/>
      <c r="BXN180" s="49"/>
      <c r="BXO180" s="49"/>
      <c r="BXP180" s="49"/>
      <c r="BXQ180" s="49"/>
      <c r="BXR180" s="49"/>
      <c r="BXS180" s="49"/>
      <c r="BXT180" s="49"/>
      <c r="BXU180" s="49"/>
      <c r="BXV180" s="49"/>
      <c r="BXW180" s="49"/>
      <c r="BXX180" s="49"/>
      <c r="BXY180" s="49"/>
      <c r="BXZ180" s="49"/>
      <c r="BYA180" s="49"/>
      <c r="BYB180" s="49"/>
      <c r="BYC180" s="49"/>
      <c r="BYD180" s="49"/>
      <c r="BYE180" s="49"/>
      <c r="BYF180" s="49"/>
      <c r="BYG180" s="49"/>
      <c r="BYH180" s="49"/>
      <c r="BYI180" s="49"/>
      <c r="BYJ180" s="49"/>
      <c r="BYK180" s="49"/>
      <c r="BYL180" s="49"/>
      <c r="BYM180" s="49"/>
      <c r="BYN180" s="49"/>
      <c r="BYO180" s="49"/>
      <c r="BYP180" s="49"/>
      <c r="BYQ180" s="49"/>
      <c r="BYR180" s="49"/>
      <c r="BYS180" s="49"/>
      <c r="BYT180" s="49"/>
      <c r="BYU180" s="49"/>
      <c r="BYV180" s="49"/>
      <c r="BYW180" s="49"/>
      <c r="BYX180" s="49"/>
      <c r="BYY180" s="49"/>
      <c r="BYZ180" s="49"/>
      <c r="BZA180" s="49"/>
      <c r="BZB180" s="49"/>
      <c r="BZC180" s="49"/>
      <c r="BZD180" s="49"/>
      <c r="BZE180" s="49"/>
      <c r="BZF180" s="49"/>
      <c r="BZG180" s="49"/>
      <c r="BZH180" s="49"/>
      <c r="BZI180" s="49"/>
      <c r="BZJ180" s="49"/>
      <c r="BZK180" s="49"/>
      <c r="BZL180" s="49"/>
      <c r="BZM180" s="49"/>
      <c r="BZN180" s="49"/>
      <c r="BZO180" s="49"/>
      <c r="BZP180" s="49"/>
      <c r="BZQ180" s="49"/>
      <c r="BZR180" s="49"/>
      <c r="BZS180" s="49"/>
      <c r="BZT180" s="49"/>
      <c r="BZU180" s="49"/>
      <c r="BZV180" s="49"/>
      <c r="BZW180" s="49"/>
      <c r="BZX180" s="49"/>
      <c r="BZY180" s="49"/>
      <c r="BZZ180" s="49"/>
      <c r="CAA180" s="49"/>
      <c r="CAB180" s="49"/>
      <c r="CAC180" s="49"/>
      <c r="CAD180" s="49"/>
      <c r="CAE180" s="49"/>
      <c r="CAF180" s="49"/>
      <c r="CAG180" s="49"/>
      <c r="CAH180" s="49"/>
      <c r="CAI180" s="49"/>
      <c r="CAJ180" s="49"/>
      <c r="CAK180" s="49"/>
      <c r="CAL180" s="49"/>
      <c r="CAM180" s="49"/>
      <c r="CAN180" s="49"/>
      <c r="CAO180" s="49"/>
      <c r="CAP180" s="49"/>
      <c r="CAQ180" s="49"/>
      <c r="CAR180" s="49"/>
      <c r="CAS180" s="49"/>
      <c r="CAT180" s="49"/>
      <c r="CAU180" s="49"/>
      <c r="CAV180" s="49"/>
      <c r="CAW180" s="49"/>
      <c r="CAX180" s="49"/>
      <c r="CAY180" s="49"/>
      <c r="CAZ180" s="49"/>
      <c r="CBA180" s="49"/>
      <c r="CBB180" s="49"/>
      <c r="CBC180" s="49"/>
      <c r="CBD180" s="49"/>
      <c r="CBE180" s="49"/>
      <c r="CBF180" s="49"/>
      <c r="CBG180" s="49"/>
      <c r="CBH180" s="49"/>
      <c r="CBI180" s="49"/>
      <c r="CBJ180" s="49"/>
      <c r="CBK180" s="49"/>
      <c r="CBL180" s="49"/>
      <c r="CBM180" s="49"/>
      <c r="CBN180" s="49"/>
      <c r="CBO180" s="49"/>
      <c r="CBP180" s="49"/>
      <c r="CBQ180" s="49"/>
      <c r="CBR180" s="49"/>
      <c r="CBS180" s="49"/>
      <c r="CBT180" s="49"/>
      <c r="CBU180" s="49"/>
      <c r="CBV180" s="49"/>
      <c r="CBW180" s="49"/>
      <c r="CBX180" s="49"/>
      <c r="CBY180" s="49"/>
      <c r="CBZ180" s="49"/>
      <c r="CCA180" s="49"/>
      <c r="CCB180" s="49"/>
      <c r="CCC180" s="49"/>
      <c r="CCD180" s="49"/>
      <c r="CCE180" s="49"/>
      <c r="CCF180" s="49"/>
      <c r="CCG180" s="49"/>
      <c r="CCH180" s="49"/>
      <c r="CCI180" s="49"/>
      <c r="CCJ180" s="49"/>
      <c r="CCK180" s="49"/>
      <c r="CCL180" s="49"/>
      <c r="CCM180" s="49"/>
      <c r="CCN180" s="49"/>
      <c r="CCO180" s="49"/>
      <c r="CCP180" s="49"/>
      <c r="CCQ180" s="49"/>
      <c r="CCR180" s="49"/>
      <c r="CCS180" s="49"/>
      <c r="CCT180" s="49"/>
      <c r="CCU180" s="49"/>
      <c r="CCV180" s="49"/>
      <c r="CCW180" s="49"/>
      <c r="CCX180" s="49"/>
      <c r="CCY180" s="49"/>
      <c r="CCZ180" s="49"/>
      <c r="CDA180" s="49"/>
      <c r="CDB180" s="49"/>
      <c r="CDC180" s="49"/>
      <c r="CDD180" s="49"/>
      <c r="CDE180" s="49"/>
      <c r="CDF180" s="49"/>
      <c r="CDG180" s="49"/>
      <c r="CDH180" s="49"/>
      <c r="CDI180" s="49"/>
      <c r="CDJ180" s="49"/>
      <c r="CDK180" s="49"/>
      <c r="CDL180" s="49"/>
      <c r="CDM180" s="49"/>
      <c r="CDN180" s="49"/>
      <c r="CDO180" s="49"/>
      <c r="CDP180" s="49"/>
      <c r="CDQ180" s="49"/>
      <c r="CDR180" s="49"/>
      <c r="CDS180" s="49"/>
      <c r="CDT180" s="49"/>
      <c r="CDU180" s="49"/>
      <c r="CDV180" s="49"/>
      <c r="CDW180" s="49"/>
      <c r="CDX180" s="49"/>
      <c r="CDY180" s="49"/>
      <c r="CDZ180" s="49"/>
      <c r="CEA180" s="49"/>
      <c r="CEB180" s="49"/>
      <c r="CEC180" s="49"/>
      <c r="CED180" s="49"/>
      <c r="CEE180" s="49"/>
      <c r="CEF180" s="49"/>
      <c r="CEG180" s="49"/>
      <c r="CEH180" s="49"/>
      <c r="CEI180" s="49"/>
      <c r="CEJ180" s="49"/>
      <c r="CEK180" s="49"/>
      <c r="CEL180" s="49"/>
      <c r="CEM180" s="49"/>
      <c r="CEN180" s="49"/>
      <c r="CEO180" s="49"/>
      <c r="CEP180" s="49"/>
      <c r="CEQ180" s="49"/>
      <c r="CER180" s="49"/>
      <c r="CES180" s="49"/>
      <c r="CET180" s="49"/>
      <c r="CEU180" s="49"/>
      <c r="CEV180" s="49"/>
      <c r="CEW180" s="49"/>
      <c r="CEX180" s="49"/>
      <c r="CEY180" s="49"/>
      <c r="CEZ180" s="49"/>
      <c r="CFA180" s="49"/>
      <c r="CFB180" s="49"/>
      <c r="CFC180" s="49"/>
      <c r="CFD180" s="49"/>
      <c r="CFE180" s="49"/>
      <c r="CFF180" s="49"/>
      <c r="CFG180" s="49"/>
      <c r="CFH180" s="49"/>
      <c r="CFI180" s="49"/>
      <c r="CFJ180" s="49"/>
      <c r="CFK180" s="49"/>
      <c r="CFL180" s="49"/>
      <c r="CFM180" s="49"/>
      <c r="CFN180" s="49"/>
      <c r="CFO180" s="49"/>
      <c r="CFP180" s="49"/>
      <c r="CFQ180" s="49"/>
      <c r="CFR180" s="49"/>
      <c r="CFS180" s="49"/>
      <c r="CFT180" s="49"/>
      <c r="CFU180" s="49"/>
      <c r="CFV180" s="49"/>
      <c r="CFW180" s="49"/>
      <c r="CFX180" s="49"/>
      <c r="CFY180" s="49"/>
      <c r="CFZ180" s="49"/>
      <c r="CGA180" s="49"/>
      <c r="CGB180" s="49"/>
      <c r="CGC180" s="49"/>
      <c r="CGD180" s="49"/>
      <c r="CGE180" s="49"/>
      <c r="CGF180" s="49"/>
      <c r="CGG180" s="49"/>
      <c r="CGH180" s="49"/>
      <c r="CGI180" s="49"/>
      <c r="CGJ180" s="49"/>
      <c r="CGK180" s="49"/>
      <c r="CGL180" s="49"/>
      <c r="CGM180" s="49"/>
      <c r="CGN180" s="49"/>
      <c r="CGO180" s="49"/>
      <c r="CGP180" s="49"/>
      <c r="CGQ180" s="49"/>
      <c r="CGR180" s="49"/>
      <c r="CGS180" s="49"/>
      <c r="CGT180" s="49"/>
      <c r="CGU180" s="49"/>
      <c r="CGV180" s="49"/>
      <c r="CGW180" s="49"/>
      <c r="CGX180" s="49"/>
      <c r="CGY180" s="49"/>
      <c r="CGZ180" s="49"/>
      <c r="CHA180" s="49"/>
      <c r="CHB180" s="49"/>
      <c r="CHC180" s="49"/>
      <c r="CHD180" s="49"/>
      <c r="CHE180" s="49"/>
      <c r="CHF180" s="49"/>
      <c r="CHG180" s="49"/>
      <c r="CHH180" s="49"/>
      <c r="CHI180" s="49"/>
      <c r="CHJ180" s="49"/>
      <c r="CHK180" s="49"/>
      <c r="CHL180" s="49"/>
      <c r="CHM180" s="49"/>
      <c r="CHN180" s="49"/>
      <c r="CHO180" s="49"/>
      <c r="CHP180" s="49"/>
      <c r="CHQ180" s="49"/>
      <c r="CHR180" s="49"/>
      <c r="CHS180" s="49"/>
      <c r="CHT180" s="49"/>
      <c r="CHU180" s="49"/>
      <c r="CHV180" s="49"/>
      <c r="CHW180" s="49"/>
      <c r="CHX180" s="49"/>
      <c r="CHY180" s="49"/>
      <c r="CHZ180" s="49"/>
      <c r="CIA180" s="49"/>
      <c r="CIB180" s="49"/>
      <c r="CIC180" s="49"/>
      <c r="CID180" s="49"/>
      <c r="CIE180" s="49"/>
      <c r="CIF180" s="49"/>
      <c r="CIG180" s="49"/>
      <c r="CIH180" s="49"/>
      <c r="CII180" s="49"/>
      <c r="CIJ180" s="49"/>
      <c r="CIK180" s="49"/>
      <c r="CIL180" s="49"/>
      <c r="CIM180" s="49"/>
      <c r="CIN180" s="49"/>
      <c r="CIO180" s="49"/>
      <c r="CIP180" s="49"/>
      <c r="CIQ180" s="49"/>
      <c r="CIR180" s="49"/>
      <c r="CIS180" s="49"/>
      <c r="CIT180" s="49"/>
      <c r="CIU180" s="49"/>
      <c r="CIV180" s="49"/>
      <c r="CIW180" s="49"/>
      <c r="CIX180" s="49"/>
      <c r="CIY180" s="49"/>
      <c r="CIZ180" s="49"/>
      <c r="CJA180" s="49"/>
      <c r="CJB180" s="49"/>
      <c r="CJC180" s="49"/>
      <c r="CJD180" s="49"/>
      <c r="CJE180" s="49"/>
      <c r="CJF180" s="49"/>
      <c r="CJG180" s="49"/>
      <c r="CJH180" s="49"/>
      <c r="CJI180" s="49"/>
      <c r="CJJ180" s="49"/>
      <c r="CJK180" s="49"/>
      <c r="CJL180" s="49"/>
      <c r="CJM180" s="49"/>
      <c r="CJN180" s="49"/>
      <c r="CJO180" s="49"/>
      <c r="CJP180" s="49"/>
      <c r="CJQ180" s="49"/>
      <c r="CJR180" s="49"/>
      <c r="CJS180" s="49"/>
      <c r="CJT180" s="49"/>
      <c r="CJU180" s="49"/>
      <c r="CJV180" s="49"/>
      <c r="CJW180" s="49"/>
      <c r="CJX180" s="49"/>
      <c r="CJY180" s="49"/>
      <c r="CJZ180" s="49"/>
      <c r="CKA180" s="49"/>
      <c r="CKB180" s="49"/>
      <c r="CKC180" s="49"/>
      <c r="CKD180" s="49"/>
      <c r="CKE180" s="49"/>
      <c r="CKF180" s="49"/>
      <c r="CKG180" s="49"/>
      <c r="CKH180" s="49"/>
      <c r="CKI180" s="49"/>
      <c r="CKJ180" s="49"/>
      <c r="CKK180" s="49"/>
      <c r="CKL180" s="49"/>
      <c r="CKM180" s="49"/>
      <c r="CKN180" s="49"/>
      <c r="CKO180" s="49"/>
      <c r="CKP180" s="49"/>
      <c r="CKQ180" s="49"/>
      <c r="CKR180" s="49"/>
      <c r="CKS180" s="49"/>
      <c r="CKT180" s="49"/>
      <c r="CKU180" s="49"/>
      <c r="CKV180" s="49"/>
      <c r="CKW180" s="49"/>
      <c r="CKX180" s="49"/>
      <c r="CKY180" s="49"/>
      <c r="CKZ180" s="49"/>
      <c r="CLA180" s="49"/>
      <c r="CLB180" s="49"/>
      <c r="CLC180" s="49"/>
      <c r="CLD180" s="49"/>
      <c r="CLE180" s="49"/>
      <c r="CLF180" s="49"/>
      <c r="CLG180" s="49"/>
      <c r="CLH180" s="49"/>
      <c r="CLI180" s="49"/>
      <c r="CLJ180" s="49"/>
      <c r="CLK180" s="49"/>
      <c r="CLL180" s="49"/>
      <c r="CLM180" s="49"/>
      <c r="CLN180" s="49"/>
      <c r="CLO180" s="49"/>
      <c r="CLP180" s="49"/>
      <c r="CLQ180" s="49"/>
      <c r="CLR180" s="49"/>
      <c r="CLS180" s="49"/>
      <c r="CLT180" s="49"/>
      <c r="CLU180" s="49"/>
      <c r="CLV180" s="49"/>
      <c r="CLW180" s="49"/>
      <c r="CLX180" s="49"/>
      <c r="CLY180" s="49"/>
      <c r="CLZ180" s="49"/>
      <c r="CMA180" s="49"/>
      <c r="CMB180" s="49"/>
      <c r="CMC180" s="49"/>
      <c r="CMD180" s="49"/>
      <c r="CME180" s="49"/>
      <c r="CMF180" s="49"/>
      <c r="CMG180" s="49"/>
      <c r="CMH180" s="49"/>
      <c r="CMI180" s="49"/>
      <c r="CMJ180" s="49"/>
      <c r="CMK180" s="49"/>
      <c r="CML180" s="49"/>
      <c r="CMM180" s="49"/>
      <c r="CMN180" s="49"/>
      <c r="CMO180" s="49"/>
      <c r="CMP180" s="49"/>
      <c r="CMQ180" s="49"/>
      <c r="CMR180" s="49"/>
      <c r="CMS180" s="49"/>
      <c r="CMT180" s="49"/>
      <c r="CMU180" s="49"/>
      <c r="CMV180" s="49"/>
      <c r="CMW180" s="49"/>
      <c r="CMX180" s="49"/>
      <c r="CMY180" s="49"/>
      <c r="CMZ180" s="49"/>
      <c r="CNA180" s="49"/>
      <c r="CNB180" s="49"/>
      <c r="CNC180" s="49"/>
      <c r="CND180" s="49"/>
      <c r="CNE180" s="49"/>
      <c r="CNF180" s="49"/>
      <c r="CNG180" s="49"/>
      <c r="CNH180" s="49"/>
      <c r="CNI180" s="49"/>
      <c r="CNJ180" s="49"/>
      <c r="CNK180" s="49"/>
      <c r="CNL180" s="49"/>
      <c r="CNM180" s="49"/>
      <c r="CNN180" s="49"/>
      <c r="CNO180" s="49"/>
      <c r="CNP180" s="49"/>
      <c r="CNQ180" s="49"/>
      <c r="CNR180" s="49"/>
      <c r="CNS180" s="49"/>
      <c r="CNT180" s="49"/>
      <c r="CNU180" s="49"/>
      <c r="CNV180" s="49"/>
      <c r="CNW180" s="49"/>
      <c r="CNX180" s="49"/>
      <c r="CNY180" s="49"/>
      <c r="CNZ180" s="49"/>
      <c r="COA180" s="49"/>
      <c r="COB180" s="49"/>
      <c r="COC180" s="49"/>
      <c r="COD180" s="49"/>
      <c r="COE180" s="49"/>
      <c r="COF180" s="49"/>
      <c r="COG180" s="49"/>
      <c r="COH180" s="49"/>
      <c r="COI180" s="49"/>
      <c r="COJ180" s="49"/>
      <c r="COK180" s="49"/>
      <c r="COL180" s="49"/>
      <c r="COM180" s="49"/>
      <c r="CON180" s="49"/>
      <c r="COO180" s="49"/>
      <c r="COP180" s="49"/>
      <c r="COQ180" s="49"/>
      <c r="COR180" s="49"/>
      <c r="COS180" s="49"/>
      <c r="COT180" s="49"/>
      <c r="COU180" s="49"/>
      <c r="COV180" s="49"/>
      <c r="COW180" s="49"/>
      <c r="COX180" s="49"/>
      <c r="COY180" s="49"/>
      <c r="COZ180" s="49"/>
      <c r="CPA180" s="49"/>
      <c r="CPB180" s="49"/>
      <c r="CPC180" s="49"/>
      <c r="CPD180" s="49"/>
      <c r="CPE180" s="49"/>
      <c r="CPF180" s="49"/>
      <c r="CPG180" s="49"/>
      <c r="CPH180" s="49"/>
      <c r="CPI180" s="49"/>
      <c r="CPJ180" s="49"/>
      <c r="CPK180" s="49"/>
      <c r="CPL180" s="49"/>
      <c r="CPM180" s="49"/>
      <c r="CPN180" s="49"/>
      <c r="CPO180" s="49"/>
      <c r="CPP180" s="49"/>
      <c r="CPQ180" s="49"/>
      <c r="CPR180" s="49"/>
      <c r="CPS180" s="49"/>
      <c r="CPT180" s="49"/>
      <c r="CPU180" s="49"/>
      <c r="CPV180" s="49"/>
      <c r="CPW180" s="49"/>
      <c r="CPX180" s="49"/>
      <c r="CPY180" s="49"/>
      <c r="CPZ180" s="49"/>
      <c r="CQA180" s="49"/>
      <c r="CQB180" s="49"/>
      <c r="CQC180" s="49"/>
      <c r="CQD180" s="49"/>
      <c r="CQE180" s="49"/>
      <c r="CQF180" s="49"/>
      <c r="CQG180" s="49"/>
      <c r="CQH180" s="49"/>
      <c r="CQI180" s="49"/>
      <c r="CQJ180" s="49"/>
      <c r="CQK180" s="49"/>
      <c r="CQL180" s="49"/>
      <c r="CQM180" s="49"/>
      <c r="CQN180" s="49"/>
      <c r="CQO180" s="49"/>
      <c r="CQP180" s="49"/>
      <c r="CQQ180" s="49"/>
      <c r="CQR180" s="49"/>
      <c r="CQS180" s="49"/>
      <c r="CQT180" s="49"/>
      <c r="CQU180" s="49"/>
      <c r="CQV180" s="49"/>
      <c r="CQW180" s="49"/>
      <c r="CQX180" s="49"/>
      <c r="CQY180" s="49"/>
      <c r="CQZ180" s="49"/>
      <c r="CRA180" s="49"/>
      <c r="CRB180" s="49"/>
      <c r="CRC180" s="49"/>
      <c r="CRD180" s="49"/>
      <c r="CRE180" s="49"/>
      <c r="CRF180" s="49"/>
      <c r="CRG180" s="49"/>
      <c r="CRH180" s="49"/>
      <c r="CRI180" s="49"/>
      <c r="CRJ180" s="49"/>
      <c r="CRK180" s="49"/>
      <c r="CRL180" s="49"/>
      <c r="CRM180" s="49"/>
      <c r="CRN180" s="49"/>
      <c r="CRO180" s="49"/>
      <c r="CRP180" s="49"/>
      <c r="CRQ180" s="49"/>
      <c r="CRR180" s="49"/>
      <c r="CRS180" s="49"/>
      <c r="CRT180" s="49"/>
      <c r="CRU180" s="49"/>
      <c r="CRV180" s="49"/>
      <c r="CRW180" s="49"/>
      <c r="CRX180" s="49"/>
      <c r="CRY180" s="49"/>
      <c r="CRZ180" s="49"/>
      <c r="CSA180" s="49"/>
      <c r="CSB180" s="49"/>
      <c r="CSC180" s="49"/>
      <c r="CSD180" s="49"/>
      <c r="CSE180" s="49"/>
      <c r="CSF180" s="49"/>
      <c r="CSG180" s="49"/>
      <c r="CSH180" s="49"/>
      <c r="CSI180" s="49"/>
      <c r="CSJ180" s="49"/>
      <c r="CSK180" s="49"/>
      <c r="CSL180" s="49"/>
      <c r="CSM180" s="49"/>
      <c r="CSN180" s="49"/>
      <c r="CSO180" s="49"/>
      <c r="CSP180" s="49"/>
      <c r="CSQ180" s="49"/>
      <c r="CSR180" s="49"/>
      <c r="CSS180" s="49"/>
      <c r="CST180" s="49"/>
      <c r="CSU180" s="49"/>
      <c r="CSV180" s="49"/>
      <c r="CSW180" s="49"/>
      <c r="CSX180" s="49"/>
      <c r="CSY180" s="49"/>
      <c r="CSZ180" s="49"/>
      <c r="CTA180" s="49"/>
      <c r="CTB180" s="49"/>
      <c r="CTC180" s="49"/>
      <c r="CTD180" s="49"/>
      <c r="CTE180" s="49"/>
      <c r="CTF180" s="49"/>
      <c r="CTG180" s="49"/>
      <c r="CTH180" s="49"/>
      <c r="CTI180" s="49"/>
      <c r="CTJ180" s="49"/>
      <c r="CTK180" s="49"/>
      <c r="CTL180" s="49"/>
      <c r="CTM180" s="49"/>
      <c r="CTN180" s="49"/>
      <c r="CTO180" s="49"/>
      <c r="CTP180" s="49"/>
      <c r="CTQ180" s="49"/>
      <c r="CTR180" s="49"/>
      <c r="CTS180" s="49"/>
      <c r="CTT180" s="49"/>
      <c r="CTU180" s="49"/>
      <c r="CTV180" s="49"/>
      <c r="CTW180" s="49"/>
      <c r="CTX180" s="49"/>
      <c r="CTY180" s="49"/>
      <c r="CTZ180" s="49"/>
      <c r="CUA180" s="49"/>
      <c r="CUB180" s="49"/>
      <c r="CUC180" s="49"/>
      <c r="CUD180" s="49"/>
      <c r="CUE180" s="49"/>
      <c r="CUF180" s="49"/>
      <c r="CUG180" s="49"/>
      <c r="CUH180" s="49"/>
      <c r="CUI180" s="49"/>
      <c r="CUJ180" s="49"/>
      <c r="CUK180" s="49"/>
      <c r="CUL180" s="49"/>
      <c r="CUM180" s="49"/>
      <c r="CUN180" s="49"/>
      <c r="CUO180" s="49"/>
      <c r="CUP180" s="49"/>
      <c r="CUQ180" s="49"/>
      <c r="CUR180" s="49"/>
      <c r="CUS180" s="49"/>
      <c r="CUT180" s="49"/>
      <c r="CUU180" s="49"/>
      <c r="CUV180" s="49"/>
      <c r="CUW180" s="49"/>
      <c r="CUX180" s="49"/>
      <c r="CUY180" s="49"/>
      <c r="CUZ180" s="49"/>
      <c r="CVA180" s="49"/>
      <c r="CVB180" s="49"/>
      <c r="CVC180" s="49"/>
      <c r="CVD180" s="49"/>
      <c r="CVE180" s="49"/>
      <c r="CVF180" s="49"/>
      <c r="CVG180" s="49"/>
      <c r="CVH180" s="49"/>
      <c r="CVI180" s="49"/>
      <c r="CVJ180" s="49"/>
      <c r="CVK180" s="49"/>
      <c r="CVL180" s="49"/>
      <c r="CVM180" s="49"/>
      <c r="CVN180" s="49"/>
      <c r="CVO180" s="49"/>
      <c r="CVP180" s="49"/>
      <c r="CVQ180" s="49"/>
      <c r="CVR180" s="49"/>
      <c r="CVS180" s="49"/>
      <c r="CVT180" s="49"/>
      <c r="CVU180" s="49"/>
      <c r="CVV180" s="49"/>
      <c r="CVW180" s="49"/>
      <c r="CVX180" s="49"/>
      <c r="CVY180" s="49"/>
      <c r="CVZ180" s="49"/>
      <c r="CWA180" s="49"/>
      <c r="CWB180" s="49"/>
      <c r="CWC180" s="49"/>
      <c r="CWD180" s="49"/>
      <c r="CWE180" s="49"/>
      <c r="CWF180" s="49"/>
      <c r="CWG180" s="49"/>
      <c r="CWH180" s="49"/>
      <c r="CWI180" s="49"/>
      <c r="CWJ180" s="49"/>
      <c r="CWK180" s="49"/>
      <c r="CWL180" s="49"/>
      <c r="CWM180" s="49"/>
      <c r="CWN180" s="49"/>
      <c r="CWO180" s="49"/>
      <c r="CWP180" s="49"/>
      <c r="CWQ180" s="49"/>
      <c r="CWR180" s="49"/>
      <c r="CWS180" s="49"/>
      <c r="CWT180" s="49"/>
      <c r="CWU180" s="49"/>
      <c r="CWV180" s="49"/>
      <c r="CWW180" s="49"/>
      <c r="CWX180" s="49"/>
      <c r="CWY180" s="49"/>
      <c r="CWZ180" s="49"/>
      <c r="CXA180" s="49"/>
      <c r="CXB180" s="49"/>
      <c r="CXC180" s="49"/>
      <c r="CXD180" s="49"/>
      <c r="CXE180" s="49"/>
      <c r="CXF180" s="49"/>
      <c r="CXG180" s="49"/>
      <c r="CXH180" s="49"/>
      <c r="CXI180" s="49"/>
      <c r="CXJ180" s="49"/>
      <c r="CXK180" s="49"/>
      <c r="CXL180" s="49"/>
      <c r="CXM180" s="49"/>
      <c r="CXN180" s="49"/>
      <c r="CXO180" s="49"/>
      <c r="CXP180" s="49"/>
      <c r="CXQ180" s="49"/>
      <c r="CXR180" s="49"/>
      <c r="CXS180" s="49"/>
      <c r="CXT180" s="49"/>
      <c r="CXU180" s="49"/>
      <c r="CXV180" s="49"/>
      <c r="CXW180" s="49"/>
      <c r="CXX180" s="49"/>
      <c r="CXY180" s="49"/>
      <c r="CXZ180" s="49"/>
      <c r="CYA180" s="49"/>
      <c r="CYB180" s="49"/>
      <c r="CYC180" s="49"/>
      <c r="CYD180" s="49"/>
      <c r="CYE180" s="49"/>
      <c r="CYF180" s="49"/>
      <c r="CYG180" s="49"/>
      <c r="CYH180" s="49"/>
      <c r="CYI180" s="49"/>
      <c r="CYJ180" s="49"/>
      <c r="CYK180" s="49"/>
      <c r="CYL180" s="49"/>
      <c r="CYM180" s="49"/>
      <c r="CYN180" s="49"/>
      <c r="CYO180" s="49"/>
      <c r="CYP180" s="49"/>
      <c r="CYQ180" s="49"/>
      <c r="CYR180" s="49"/>
      <c r="CYS180" s="49"/>
      <c r="CYT180" s="49"/>
      <c r="CYU180" s="49"/>
      <c r="CYV180" s="49"/>
      <c r="CYW180" s="49"/>
      <c r="CYX180" s="49"/>
      <c r="CYY180" s="49"/>
      <c r="CYZ180" s="49"/>
      <c r="CZA180" s="49"/>
      <c r="CZB180" s="49"/>
      <c r="CZC180" s="49"/>
      <c r="CZD180" s="49"/>
      <c r="CZE180" s="49"/>
      <c r="CZF180" s="49"/>
      <c r="CZG180" s="49"/>
      <c r="CZH180" s="49"/>
      <c r="CZI180" s="49"/>
      <c r="CZJ180" s="49"/>
      <c r="CZK180" s="49"/>
      <c r="CZL180" s="49"/>
      <c r="CZM180" s="49"/>
      <c r="CZN180" s="49"/>
      <c r="CZO180" s="49"/>
      <c r="CZP180" s="49"/>
      <c r="CZQ180" s="49"/>
      <c r="CZR180" s="49"/>
      <c r="CZS180" s="49"/>
      <c r="CZT180" s="49"/>
      <c r="CZU180" s="49"/>
      <c r="CZV180" s="49"/>
      <c r="CZW180" s="49"/>
      <c r="CZX180" s="49"/>
      <c r="CZY180" s="49"/>
      <c r="CZZ180" s="49"/>
      <c r="DAA180" s="49"/>
      <c r="DAB180" s="49"/>
      <c r="DAC180" s="49"/>
      <c r="DAD180" s="49"/>
      <c r="DAE180" s="49"/>
      <c r="DAF180" s="49"/>
      <c r="DAG180" s="49"/>
      <c r="DAH180" s="49"/>
      <c r="DAI180" s="49"/>
      <c r="DAJ180" s="49"/>
      <c r="DAK180" s="49"/>
      <c r="DAL180" s="49"/>
      <c r="DAM180" s="49"/>
      <c r="DAN180" s="49"/>
      <c r="DAO180" s="49"/>
      <c r="DAP180" s="49"/>
      <c r="DAQ180" s="49"/>
      <c r="DAR180" s="49"/>
      <c r="DAS180" s="49"/>
      <c r="DAT180" s="49"/>
      <c r="DAU180" s="49"/>
      <c r="DAV180" s="49"/>
      <c r="DAW180" s="49"/>
      <c r="DAX180" s="49"/>
      <c r="DAY180" s="49"/>
      <c r="DAZ180" s="49"/>
      <c r="DBA180" s="49"/>
      <c r="DBB180" s="49"/>
      <c r="DBC180" s="49"/>
      <c r="DBD180" s="49"/>
      <c r="DBE180" s="49"/>
      <c r="DBF180" s="49"/>
      <c r="DBG180" s="49"/>
      <c r="DBH180" s="49"/>
      <c r="DBI180" s="49"/>
      <c r="DBJ180" s="49"/>
      <c r="DBK180" s="49"/>
      <c r="DBL180" s="49"/>
      <c r="DBM180" s="49"/>
      <c r="DBN180" s="49"/>
      <c r="DBO180" s="49"/>
      <c r="DBP180" s="49"/>
      <c r="DBQ180" s="49"/>
      <c r="DBR180" s="49"/>
      <c r="DBS180" s="49"/>
      <c r="DBT180" s="49"/>
      <c r="DBU180" s="49"/>
      <c r="DBV180" s="49"/>
      <c r="DBW180" s="49"/>
      <c r="DBX180" s="49"/>
      <c r="DBY180" s="49"/>
      <c r="DBZ180" s="49"/>
      <c r="DCA180" s="49"/>
      <c r="DCB180" s="49"/>
      <c r="DCC180" s="49"/>
      <c r="DCD180" s="49"/>
      <c r="DCE180" s="49"/>
      <c r="DCF180" s="49"/>
      <c r="DCG180" s="49"/>
      <c r="DCH180" s="49"/>
      <c r="DCI180" s="49"/>
      <c r="DCJ180" s="49"/>
      <c r="DCK180" s="49"/>
      <c r="DCL180" s="49"/>
      <c r="DCM180" s="49"/>
      <c r="DCN180" s="49"/>
      <c r="DCO180" s="49"/>
      <c r="DCP180" s="49"/>
      <c r="DCQ180" s="49"/>
      <c r="DCR180" s="49"/>
      <c r="DCS180" s="49"/>
      <c r="DCT180" s="49"/>
      <c r="DCU180" s="49"/>
      <c r="DCV180" s="49"/>
      <c r="DCW180" s="49"/>
      <c r="DCX180" s="49"/>
      <c r="DCY180" s="49"/>
      <c r="DCZ180" s="49"/>
      <c r="DDA180" s="49"/>
      <c r="DDB180" s="49"/>
      <c r="DDC180" s="49"/>
      <c r="DDD180" s="49"/>
      <c r="DDE180" s="49"/>
      <c r="DDF180" s="49"/>
      <c r="DDG180" s="49"/>
      <c r="DDH180" s="49"/>
      <c r="DDI180" s="49"/>
      <c r="DDJ180" s="49"/>
      <c r="DDK180" s="49"/>
      <c r="DDL180" s="49"/>
      <c r="DDM180" s="49"/>
      <c r="DDN180" s="49"/>
      <c r="DDO180" s="49"/>
      <c r="DDP180" s="49"/>
      <c r="DDQ180" s="49"/>
      <c r="DDR180" s="49"/>
      <c r="DDS180" s="49"/>
      <c r="DDT180" s="49"/>
      <c r="DDU180" s="49"/>
      <c r="DDV180" s="49"/>
      <c r="DDW180" s="49"/>
      <c r="DDX180" s="49"/>
      <c r="DDY180" s="49"/>
      <c r="DDZ180" s="49"/>
      <c r="DEA180" s="49"/>
      <c r="DEB180" s="49"/>
      <c r="DEC180" s="49"/>
      <c r="DED180" s="49"/>
      <c r="DEE180" s="49"/>
      <c r="DEF180" s="49"/>
      <c r="DEG180" s="49"/>
      <c r="DEH180" s="49"/>
      <c r="DEI180" s="49"/>
      <c r="DEJ180" s="49"/>
      <c r="DEK180" s="49"/>
      <c r="DEL180" s="49"/>
      <c r="DEM180" s="49"/>
      <c r="DEN180" s="49"/>
      <c r="DEO180" s="49"/>
      <c r="DEP180" s="49"/>
      <c r="DEQ180" s="49"/>
      <c r="DER180" s="49"/>
      <c r="DES180" s="49"/>
      <c r="DET180" s="49"/>
      <c r="DEU180" s="49"/>
      <c r="DEV180" s="49"/>
      <c r="DEW180" s="49"/>
      <c r="DEX180" s="49"/>
      <c r="DEY180" s="49"/>
      <c r="DEZ180" s="49"/>
      <c r="DFA180" s="49"/>
      <c r="DFB180" s="49"/>
      <c r="DFC180" s="49"/>
      <c r="DFD180" s="49"/>
      <c r="DFE180" s="49"/>
      <c r="DFF180" s="49"/>
      <c r="DFG180" s="49"/>
      <c r="DFH180" s="49"/>
      <c r="DFI180" s="49"/>
      <c r="DFJ180" s="49"/>
      <c r="DFK180" s="49"/>
      <c r="DFL180" s="49"/>
      <c r="DFM180" s="49"/>
      <c r="DFN180" s="49"/>
      <c r="DFO180" s="49"/>
      <c r="DFP180" s="49"/>
      <c r="DFQ180" s="49"/>
      <c r="DFR180" s="49"/>
      <c r="DFS180" s="49"/>
      <c r="DFT180" s="49"/>
      <c r="DFU180" s="49"/>
      <c r="DFV180" s="49"/>
      <c r="DFW180" s="49"/>
      <c r="DFX180" s="49"/>
      <c r="DFY180" s="49"/>
      <c r="DFZ180" s="49"/>
      <c r="DGA180" s="49"/>
      <c r="DGB180" s="49"/>
      <c r="DGC180" s="49"/>
      <c r="DGD180" s="49"/>
      <c r="DGE180" s="49"/>
      <c r="DGF180" s="49"/>
      <c r="DGG180" s="49"/>
      <c r="DGH180" s="49"/>
      <c r="DGI180" s="49"/>
      <c r="DGJ180" s="49"/>
      <c r="DGK180" s="49"/>
      <c r="DGL180" s="49"/>
      <c r="DGM180" s="49"/>
      <c r="DGN180" s="49"/>
      <c r="DGO180" s="49"/>
      <c r="DGP180" s="49"/>
      <c r="DGQ180" s="49"/>
      <c r="DGR180" s="49"/>
      <c r="DGS180" s="49"/>
      <c r="DGT180" s="49"/>
      <c r="DGU180" s="49"/>
      <c r="DGV180" s="49"/>
      <c r="DGW180" s="49"/>
      <c r="DGX180" s="49"/>
      <c r="DGY180" s="49"/>
      <c r="DGZ180" s="49"/>
      <c r="DHA180" s="49"/>
      <c r="DHB180" s="49"/>
      <c r="DHC180" s="49"/>
      <c r="DHD180" s="49"/>
      <c r="DHE180" s="49"/>
      <c r="DHF180" s="49"/>
      <c r="DHG180" s="49"/>
      <c r="DHH180" s="49"/>
      <c r="DHI180" s="49"/>
      <c r="DHJ180" s="49"/>
      <c r="DHK180" s="49"/>
      <c r="DHL180" s="49"/>
      <c r="DHM180" s="49"/>
      <c r="DHN180" s="49"/>
      <c r="DHO180" s="49"/>
      <c r="DHP180" s="49"/>
      <c r="DHQ180" s="49"/>
      <c r="DHR180" s="49"/>
      <c r="DHS180" s="49"/>
      <c r="DHT180" s="49"/>
      <c r="DHU180" s="49"/>
      <c r="DHV180" s="49"/>
      <c r="DHW180" s="49"/>
      <c r="DHX180" s="49"/>
      <c r="DHY180" s="49"/>
      <c r="DHZ180" s="49"/>
      <c r="DIA180" s="49"/>
      <c r="DIB180" s="49"/>
      <c r="DIC180" s="49"/>
      <c r="DID180" s="49"/>
      <c r="DIE180" s="49"/>
      <c r="DIF180" s="49"/>
      <c r="DIG180" s="49"/>
      <c r="DIH180" s="49"/>
      <c r="DII180" s="49"/>
      <c r="DIJ180" s="49"/>
      <c r="DIK180" s="49"/>
      <c r="DIL180" s="49"/>
      <c r="DIM180" s="49"/>
      <c r="DIN180" s="49"/>
      <c r="DIO180" s="49"/>
      <c r="DIP180" s="49"/>
      <c r="DIQ180" s="49"/>
      <c r="DIR180" s="49"/>
      <c r="DIS180" s="49"/>
      <c r="DIT180" s="49"/>
      <c r="DIU180" s="49"/>
      <c r="DIV180" s="49"/>
      <c r="DIW180" s="49"/>
      <c r="DIX180" s="49"/>
      <c r="DIY180" s="49"/>
      <c r="DIZ180" s="49"/>
      <c r="DJA180" s="49"/>
      <c r="DJB180" s="49"/>
      <c r="DJC180" s="49"/>
      <c r="DJD180" s="49"/>
      <c r="DJE180" s="49"/>
      <c r="DJF180" s="49"/>
      <c r="DJG180" s="49"/>
      <c r="DJH180" s="49"/>
      <c r="DJI180" s="49"/>
      <c r="DJJ180" s="49"/>
      <c r="DJK180" s="49"/>
      <c r="DJL180" s="49"/>
      <c r="DJM180" s="49"/>
      <c r="DJN180" s="49"/>
      <c r="DJO180" s="49"/>
      <c r="DJP180" s="49"/>
      <c r="DJQ180" s="49"/>
      <c r="DJR180" s="49"/>
      <c r="DJS180" s="49"/>
      <c r="DJT180" s="49"/>
      <c r="DJU180" s="49"/>
      <c r="DJV180" s="49"/>
      <c r="DJW180" s="49"/>
      <c r="DJX180" s="49"/>
      <c r="DJY180" s="49"/>
      <c r="DJZ180" s="49"/>
      <c r="DKA180" s="49"/>
      <c r="DKB180" s="49"/>
      <c r="DKC180" s="49"/>
      <c r="DKD180" s="49"/>
      <c r="DKE180" s="49"/>
      <c r="DKF180" s="49"/>
      <c r="DKG180" s="49"/>
      <c r="DKH180" s="49"/>
      <c r="DKI180" s="49"/>
      <c r="DKJ180" s="49"/>
      <c r="DKK180" s="49"/>
      <c r="DKL180" s="49"/>
      <c r="DKM180" s="49"/>
      <c r="DKN180" s="49"/>
      <c r="DKO180" s="49"/>
      <c r="DKP180" s="49"/>
      <c r="DKQ180" s="49"/>
      <c r="DKR180" s="49"/>
      <c r="DKS180" s="49"/>
      <c r="DKT180" s="49"/>
      <c r="DKU180" s="49"/>
      <c r="DKV180" s="49"/>
      <c r="DKW180" s="49"/>
      <c r="DKX180" s="49"/>
      <c r="DKY180" s="49"/>
      <c r="DKZ180" s="49"/>
      <c r="DLA180" s="49"/>
      <c r="DLB180" s="49"/>
      <c r="DLC180" s="49"/>
      <c r="DLD180" s="49"/>
      <c r="DLE180" s="49"/>
      <c r="DLF180" s="49"/>
      <c r="DLG180" s="49"/>
      <c r="DLH180" s="49"/>
      <c r="DLI180" s="49"/>
      <c r="DLJ180" s="49"/>
      <c r="DLK180" s="49"/>
      <c r="DLL180" s="49"/>
      <c r="DLM180" s="49"/>
      <c r="DLN180" s="49"/>
      <c r="DLO180" s="49"/>
      <c r="DLP180" s="49"/>
      <c r="DLQ180" s="49"/>
      <c r="DLR180" s="49"/>
      <c r="DLS180" s="49"/>
      <c r="DLT180" s="49"/>
      <c r="DLU180" s="49"/>
      <c r="DLV180" s="49"/>
      <c r="DLW180" s="49"/>
      <c r="DLX180" s="49"/>
      <c r="DLY180" s="49"/>
      <c r="DLZ180" s="49"/>
      <c r="DMA180" s="49"/>
      <c r="DMB180" s="49"/>
      <c r="DMC180" s="49"/>
      <c r="DMD180" s="49"/>
      <c r="DME180" s="49"/>
      <c r="DMF180" s="49"/>
      <c r="DMG180" s="49"/>
      <c r="DMH180" s="49"/>
      <c r="DMI180" s="49"/>
      <c r="DMJ180" s="49"/>
      <c r="DMK180" s="49"/>
      <c r="DML180" s="49"/>
      <c r="DMM180" s="49"/>
      <c r="DMN180" s="49"/>
      <c r="DMO180" s="49"/>
      <c r="DMP180" s="49"/>
      <c r="DMQ180" s="49"/>
      <c r="DMR180" s="49"/>
      <c r="DMS180" s="49"/>
      <c r="DMT180" s="49"/>
      <c r="DMU180" s="49"/>
      <c r="DMV180" s="49"/>
      <c r="DMW180" s="49"/>
      <c r="DMX180" s="49"/>
      <c r="DMY180" s="49"/>
      <c r="DMZ180" s="49"/>
      <c r="DNA180" s="49"/>
      <c r="DNB180" s="49"/>
      <c r="DNC180" s="49"/>
      <c r="DND180" s="49"/>
      <c r="DNE180" s="49"/>
      <c r="DNF180" s="49"/>
      <c r="DNG180" s="49"/>
      <c r="DNH180" s="49"/>
      <c r="DNI180" s="49"/>
      <c r="DNJ180" s="49"/>
      <c r="DNK180" s="49"/>
      <c r="DNL180" s="49"/>
      <c r="DNM180" s="49"/>
      <c r="DNN180" s="49"/>
      <c r="DNO180" s="49"/>
      <c r="DNP180" s="49"/>
      <c r="DNQ180" s="49"/>
      <c r="DNR180" s="49"/>
      <c r="DNS180" s="49"/>
      <c r="DNT180" s="49"/>
      <c r="DNU180" s="49"/>
      <c r="DNV180" s="49"/>
      <c r="DNW180" s="49"/>
      <c r="DNX180" s="49"/>
      <c r="DNY180" s="49"/>
      <c r="DNZ180" s="49"/>
      <c r="DOA180" s="49"/>
      <c r="DOB180" s="49"/>
      <c r="DOC180" s="49"/>
      <c r="DOD180" s="49"/>
      <c r="DOE180" s="49"/>
      <c r="DOF180" s="49"/>
      <c r="DOG180" s="49"/>
      <c r="DOH180" s="49"/>
      <c r="DOI180" s="49"/>
      <c r="DOJ180" s="49"/>
      <c r="DOK180" s="49"/>
      <c r="DOL180" s="49"/>
      <c r="DOM180" s="49"/>
      <c r="DON180" s="49"/>
      <c r="DOO180" s="49"/>
      <c r="DOP180" s="49"/>
      <c r="DOQ180" s="49"/>
      <c r="DOR180" s="49"/>
      <c r="DOS180" s="49"/>
      <c r="DOT180" s="49"/>
      <c r="DOU180" s="49"/>
      <c r="DOV180" s="49"/>
      <c r="DOW180" s="49"/>
      <c r="DOX180" s="49"/>
      <c r="DOY180" s="49"/>
      <c r="DOZ180" s="49"/>
      <c r="DPA180" s="49"/>
      <c r="DPB180" s="49"/>
      <c r="DPC180" s="49"/>
      <c r="DPD180" s="49"/>
      <c r="DPE180" s="49"/>
      <c r="DPF180" s="49"/>
      <c r="DPG180" s="49"/>
      <c r="DPH180" s="49"/>
      <c r="DPI180" s="49"/>
      <c r="DPJ180" s="49"/>
      <c r="DPK180" s="49"/>
      <c r="DPL180" s="49"/>
      <c r="DPM180" s="49"/>
      <c r="DPN180" s="49"/>
      <c r="DPO180" s="49"/>
      <c r="DPP180" s="49"/>
      <c r="DPQ180" s="49"/>
      <c r="DPR180" s="49"/>
      <c r="DPS180" s="49"/>
      <c r="DPT180" s="49"/>
      <c r="DPU180" s="49"/>
      <c r="DPV180" s="49"/>
      <c r="DPW180" s="49"/>
      <c r="DPX180" s="49"/>
      <c r="DPY180" s="49"/>
      <c r="DPZ180" s="49"/>
      <c r="DQA180" s="49"/>
      <c r="DQB180" s="49"/>
      <c r="DQC180" s="49"/>
      <c r="DQD180" s="49"/>
      <c r="DQE180" s="49"/>
      <c r="DQF180" s="49"/>
      <c r="DQG180" s="49"/>
      <c r="DQH180" s="49"/>
      <c r="DQI180" s="49"/>
      <c r="DQJ180" s="49"/>
      <c r="DQK180" s="49"/>
      <c r="DQL180" s="49"/>
      <c r="DQM180" s="49"/>
      <c r="DQN180" s="49"/>
      <c r="DQO180" s="49"/>
      <c r="DQP180" s="49"/>
      <c r="DQQ180" s="49"/>
      <c r="DQR180" s="49"/>
      <c r="DQS180" s="49"/>
      <c r="DQT180" s="49"/>
      <c r="DQU180" s="49"/>
      <c r="DQV180" s="49"/>
      <c r="DQW180" s="49"/>
      <c r="DQX180" s="49"/>
      <c r="DQY180" s="49"/>
      <c r="DQZ180" s="49"/>
      <c r="DRA180" s="49"/>
      <c r="DRB180" s="49"/>
      <c r="DRC180" s="49"/>
      <c r="DRD180" s="49"/>
      <c r="DRE180" s="49"/>
      <c r="DRF180" s="49"/>
      <c r="DRG180" s="49"/>
      <c r="DRH180" s="49"/>
      <c r="DRI180" s="49"/>
      <c r="DRJ180" s="49"/>
      <c r="DRK180" s="49"/>
      <c r="DRL180" s="49"/>
      <c r="DRM180" s="49"/>
      <c r="DRN180" s="49"/>
      <c r="DRO180" s="49"/>
      <c r="DRP180" s="49"/>
      <c r="DRQ180" s="49"/>
      <c r="DRR180" s="49"/>
      <c r="DRS180" s="49"/>
      <c r="DRT180" s="49"/>
      <c r="DRU180" s="49"/>
      <c r="DRV180" s="49"/>
      <c r="DRW180" s="49"/>
      <c r="DRX180" s="49"/>
      <c r="DRY180" s="49"/>
      <c r="DRZ180" s="49"/>
      <c r="DSA180" s="49"/>
      <c r="DSB180" s="49"/>
      <c r="DSC180" s="49"/>
      <c r="DSD180" s="49"/>
      <c r="DSE180" s="49"/>
      <c r="DSF180" s="49"/>
      <c r="DSG180" s="49"/>
      <c r="DSH180" s="49"/>
      <c r="DSI180" s="49"/>
      <c r="DSJ180" s="49"/>
      <c r="DSK180" s="49"/>
      <c r="DSL180" s="49"/>
      <c r="DSM180" s="49"/>
      <c r="DSN180" s="49"/>
      <c r="DSO180" s="49"/>
      <c r="DSP180" s="49"/>
      <c r="DSQ180" s="49"/>
      <c r="DSR180" s="49"/>
      <c r="DSS180" s="49"/>
      <c r="DST180" s="49"/>
      <c r="DSU180" s="49"/>
      <c r="DSV180" s="49"/>
      <c r="DSW180" s="49"/>
      <c r="DSX180" s="49"/>
      <c r="DSY180" s="49"/>
      <c r="DSZ180" s="49"/>
      <c r="DTA180" s="49"/>
      <c r="DTB180" s="49"/>
      <c r="DTC180" s="49"/>
      <c r="DTD180" s="49"/>
      <c r="DTE180" s="49"/>
      <c r="DTF180" s="49"/>
      <c r="DTG180" s="49"/>
      <c r="DTH180" s="49"/>
      <c r="DTI180" s="49"/>
      <c r="DTJ180" s="49"/>
      <c r="DTK180" s="49"/>
      <c r="DTL180" s="49"/>
      <c r="DTM180" s="49"/>
      <c r="DTN180" s="49"/>
      <c r="DTO180" s="49"/>
      <c r="DTP180" s="49"/>
      <c r="DTQ180" s="49"/>
      <c r="DTR180" s="49"/>
      <c r="DTS180" s="49"/>
      <c r="DTT180" s="49"/>
      <c r="DTU180" s="49"/>
      <c r="DTV180" s="49"/>
      <c r="DTW180" s="49"/>
      <c r="DTX180" s="49"/>
      <c r="DTY180" s="49"/>
      <c r="DTZ180" s="49"/>
      <c r="DUA180" s="49"/>
      <c r="DUB180" s="49"/>
      <c r="DUC180" s="49"/>
      <c r="DUD180" s="49"/>
      <c r="DUE180" s="49"/>
      <c r="DUF180" s="49"/>
      <c r="DUG180" s="49"/>
      <c r="DUH180" s="49"/>
      <c r="DUI180" s="49"/>
      <c r="DUJ180" s="49"/>
      <c r="DUK180" s="49"/>
      <c r="DUL180" s="49"/>
      <c r="DUM180" s="49"/>
      <c r="DUN180" s="49"/>
      <c r="DUO180" s="49"/>
      <c r="DUP180" s="49"/>
      <c r="DUQ180" s="49"/>
      <c r="DUR180" s="49"/>
      <c r="DUS180" s="49"/>
      <c r="DUT180" s="49"/>
      <c r="DUU180" s="49"/>
      <c r="DUV180" s="49"/>
      <c r="DUW180" s="49"/>
      <c r="DUX180" s="49"/>
      <c r="DUY180" s="49"/>
      <c r="DUZ180" s="49"/>
      <c r="DVA180" s="49"/>
      <c r="DVB180" s="49"/>
      <c r="DVC180" s="49"/>
      <c r="DVD180" s="49"/>
      <c r="DVE180" s="49"/>
      <c r="DVF180" s="49"/>
      <c r="DVG180" s="49"/>
      <c r="DVH180" s="49"/>
      <c r="DVI180" s="49"/>
      <c r="DVJ180" s="49"/>
      <c r="DVK180" s="49"/>
      <c r="DVL180" s="49"/>
      <c r="DVM180" s="49"/>
      <c r="DVN180" s="49"/>
      <c r="DVO180" s="49"/>
      <c r="DVP180" s="49"/>
      <c r="DVQ180" s="49"/>
      <c r="DVR180" s="49"/>
      <c r="DVS180" s="49"/>
      <c r="DVT180" s="49"/>
      <c r="DVU180" s="49"/>
      <c r="DVV180" s="49"/>
      <c r="DVW180" s="49"/>
      <c r="DVX180" s="49"/>
      <c r="DVY180" s="49"/>
      <c r="DVZ180" s="49"/>
      <c r="DWA180" s="49"/>
      <c r="DWB180" s="49"/>
      <c r="DWC180" s="49"/>
      <c r="DWD180" s="49"/>
      <c r="DWE180" s="49"/>
      <c r="DWF180" s="49"/>
      <c r="DWG180" s="49"/>
      <c r="DWH180" s="49"/>
      <c r="DWI180" s="49"/>
      <c r="DWJ180" s="49"/>
      <c r="DWK180" s="49"/>
      <c r="DWL180" s="49"/>
      <c r="DWM180" s="49"/>
      <c r="DWN180" s="49"/>
      <c r="DWO180" s="49"/>
      <c r="DWP180" s="49"/>
      <c r="DWQ180" s="49"/>
      <c r="DWR180" s="49"/>
      <c r="DWS180" s="49"/>
      <c r="DWT180" s="49"/>
      <c r="DWU180" s="49"/>
      <c r="DWV180" s="49"/>
      <c r="DWW180" s="49"/>
      <c r="DWX180" s="49"/>
      <c r="DWY180" s="49"/>
      <c r="DWZ180" s="49"/>
      <c r="DXA180" s="49"/>
      <c r="DXB180" s="49"/>
      <c r="DXC180" s="49"/>
      <c r="DXD180" s="49"/>
      <c r="DXE180" s="49"/>
      <c r="DXF180" s="49"/>
      <c r="DXG180" s="49"/>
      <c r="DXH180" s="49"/>
      <c r="DXI180" s="49"/>
      <c r="DXJ180" s="49"/>
      <c r="DXK180" s="49"/>
      <c r="DXL180" s="49"/>
      <c r="DXM180" s="49"/>
      <c r="DXN180" s="49"/>
      <c r="DXO180" s="49"/>
      <c r="DXP180" s="49"/>
      <c r="DXQ180" s="49"/>
      <c r="DXR180" s="49"/>
      <c r="DXS180" s="49"/>
      <c r="DXT180" s="49"/>
      <c r="DXU180" s="49"/>
      <c r="DXV180" s="49"/>
      <c r="DXW180" s="49"/>
      <c r="DXX180" s="49"/>
      <c r="DXY180" s="49"/>
      <c r="DXZ180" s="49"/>
      <c r="DYA180" s="49"/>
      <c r="DYB180" s="49"/>
      <c r="DYC180" s="49"/>
      <c r="DYD180" s="49"/>
      <c r="DYE180" s="49"/>
      <c r="DYF180" s="49"/>
      <c r="DYG180" s="49"/>
      <c r="DYH180" s="49"/>
      <c r="DYI180" s="49"/>
      <c r="DYJ180" s="49"/>
      <c r="DYK180" s="49"/>
      <c r="DYL180" s="49"/>
      <c r="DYM180" s="49"/>
      <c r="DYN180" s="49"/>
      <c r="DYO180" s="49"/>
      <c r="DYP180" s="49"/>
      <c r="DYQ180" s="49"/>
      <c r="DYR180" s="49"/>
      <c r="DYS180" s="49"/>
      <c r="DYT180" s="49"/>
      <c r="DYU180" s="49"/>
      <c r="DYV180" s="49"/>
      <c r="DYW180" s="49"/>
      <c r="DYX180" s="49"/>
      <c r="DYY180" s="49"/>
      <c r="DYZ180" s="49"/>
      <c r="DZA180" s="49"/>
      <c r="DZB180" s="49"/>
      <c r="DZC180" s="49"/>
      <c r="DZD180" s="49"/>
      <c r="DZE180" s="49"/>
      <c r="DZF180" s="49"/>
      <c r="DZG180" s="49"/>
      <c r="DZH180" s="49"/>
      <c r="DZI180" s="49"/>
      <c r="DZJ180" s="49"/>
      <c r="DZK180" s="49"/>
      <c r="DZL180" s="49"/>
      <c r="DZM180" s="49"/>
      <c r="DZN180" s="49"/>
      <c r="DZO180" s="49"/>
      <c r="DZP180" s="49"/>
      <c r="DZQ180" s="49"/>
      <c r="DZR180" s="49"/>
      <c r="DZS180" s="49"/>
      <c r="DZT180" s="49"/>
      <c r="DZU180" s="49"/>
      <c r="DZV180" s="49"/>
      <c r="DZW180" s="49"/>
      <c r="DZX180" s="49"/>
      <c r="DZY180" s="49"/>
      <c r="DZZ180" s="49"/>
      <c r="EAA180" s="49"/>
      <c r="EAB180" s="49"/>
      <c r="EAC180" s="49"/>
      <c r="EAD180" s="49"/>
      <c r="EAE180" s="49"/>
      <c r="EAF180" s="49"/>
      <c r="EAG180" s="49"/>
      <c r="EAH180" s="49"/>
      <c r="EAI180" s="49"/>
      <c r="EAJ180" s="49"/>
      <c r="EAK180" s="49"/>
      <c r="EAL180" s="49"/>
      <c r="EAM180" s="49"/>
      <c r="EAN180" s="49"/>
      <c r="EAO180" s="49"/>
      <c r="EAP180" s="49"/>
      <c r="EAQ180" s="49"/>
      <c r="EAR180" s="49"/>
      <c r="EAS180" s="49"/>
      <c r="EAT180" s="49"/>
      <c r="EAU180" s="49"/>
      <c r="EAV180" s="49"/>
      <c r="EAW180" s="49"/>
      <c r="EAX180" s="49"/>
      <c r="EAY180" s="49"/>
      <c r="EAZ180" s="49"/>
      <c r="EBA180" s="49"/>
      <c r="EBB180" s="49"/>
      <c r="EBC180" s="49"/>
      <c r="EBD180" s="49"/>
      <c r="EBE180" s="49"/>
      <c r="EBF180" s="49"/>
      <c r="EBG180" s="49"/>
      <c r="EBH180" s="49"/>
      <c r="EBI180" s="49"/>
      <c r="EBJ180" s="49"/>
      <c r="EBK180" s="49"/>
      <c r="EBL180" s="49"/>
      <c r="EBM180" s="49"/>
      <c r="EBN180" s="49"/>
      <c r="EBO180" s="49"/>
      <c r="EBP180" s="49"/>
      <c r="EBQ180" s="49"/>
      <c r="EBR180" s="49"/>
      <c r="EBS180" s="49"/>
      <c r="EBT180" s="49"/>
      <c r="EBU180" s="49"/>
      <c r="EBV180" s="49"/>
      <c r="EBW180" s="49"/>
      <c r="EBX180" s="49"/>
      <c r="EBY180" s="49"/>
      <c r="EBZ180" s="49"/>
      <c r="ECA180" s="49"/>
      <c r="ECB180" s="49"/>
      <c r="ECC180" s="49"/>
      <c r="ECD180" s="49"/>
      <c r="ECE180" s="49"/>
      <c r="ECF180" s="49"/>
      <c r="ECG180" s="49"/>
      <c r="ECH180" s="49"/>
      <c r="ECI180" s="49"/>
      <c r="ECJ180" s="49"/>
      <c r="ECK180" s="49"/>
      <c r="ECL180" s="49"/>
      <c r="ECM180" s="49"/>
      <c r="ECN180" s="49"/>
      <c r="ECO180" s="49"/>
      <c r="ECP180" s="49"/>
      <c r="ECQ180" s="49"/>
      <c r="ECR180" s="49"/>
      <c r="ECS180" s="49"/>
      <c r="ECT180" s="49"/>
      <c r="ECU180" s="49"/>
      <c r="ECV180" s="49"/>
      <c r="ECW180" s="49"/>
      <c r="ECX180" s="49"/>
      <c r="ECY180" s="49"/>
      <c r="ECZ180" s="49"/>
      <c r="EDA180" s="49"/>
      <c r="EDB180" s="49"/>
      <c r="EDC180" s="49"/>
      <c r="EDD180" s="49"/>
      <c r="EDE180" s="49"/>
      <c r="EDF180" s="49"/>
      <c r="EDG180" s="49"/>
      <c r="EDH180" s="49"/>
      <c r="EDI180" s="49"/>
      <c r="EDJ180" s="49"/>
      <c r="EDK180" s="49"/>
      <c r="EDL180" s="49"/>
      <c r="EDM180" s="49"/>
      <c r="EDN180" s="49"/>
      <c r="EDO180" s="49"/>
      <c r="EDP180" s="49"/>
      <c r="EDQ180" s="49"/>
      <c r="EDR180" s="49"/>
      <c r="EDS180" s="49"/>
      <c r="EDT180" s="49"/>
      <c r="EDU180" s="49"/>
      <c r="EDV180" s="49"/>
      <c r="EDW180" s="49"/>
      <c r="EDX180" s="49"/>
      <c r="EDY180" s="49"/>
      <c r="EDZ180" s="49"/>
      <c r="EEA180" s="49"/>
      <c r="EEB180" s="49"/>
      <c r="EEC180" s="49"/>
      <c r="EED180" s="49"/>
      <c r="EEE180" s="49"/>
      <c r="EEF180" s="49"/>
      <c r="EEG180" s="49"/>
      <c r="EEH180" s="49"/>
      <c r="EEI180" s="49"/>
      <c r="EEJ180" s="49"/>
      <c r="EEK180" s="49"/>
      <c r="EEL180" s="49"/>
      <c r="EEM180" s="49"/>
      <c r="EEN180" s="49"/>
      <c r="EEO180" s="49"/>
      <c r="EEP180" s="49"/>
      <c r="EEQ180" s="49"/>
      <c r="EER180" s="49"/>
      <c r="EES180" s="49"/>
      <c r="EET180" s="49"/>
      <c r="EEU180" s="49"/>
      <c r="EEV180" s="49"/>
      <c r="EEW180" s="49"/>
      <c r="EEX180" s="49"/>
      <c r="EEY180" s="49"/>
      <c r="EEZ180" s="49"/>
      <c r="EFA180" s="49"/>
      <c r="EFB180" s="49"/>
      <c r="EFC180" s="49"/>
      <c r="EFD180" s="49"/>
      <c r="EFE180" s="49"/>
      <c r="EFF180" s="49"/>
      <c r="EFG180" s="49"/>
      <c r="EFH180" s="49"/>
      <c r="EFI180" s="49"/>
      <c r="EFJ180" s="49"/>
      <c r="EFK180" s="49"/>
      <c r="EFL180" s="49"/>
      <c r="EFM180" s="49"/>
      <c r="EFN180" s="49"/>
      <c r="EFO180" s="49"/>
      <c r="EFP180" s="49"/>
      <c r="EFQ180" s="49"/>
      <c r="EFR180" s="49"/>
      <c r="EFS180" s="49"/>
      <c r="EFT180" s="49"/>
      <c r="EFU180" s="49"/>
      <c r="EFV180" s="49"/>
      <c r="EFW180" s="49"/>
      <c r="EFX180" s="49"/>
      <c r="EFY180" s="49"/>
      <c r="EFZ180" s="49"/>
      <c r="EGA180" s="49"/>
      <c r="EGB180" s="49"/>
      <c r="EGC180" s="49"/>
      <c r="EGD180" s="49"/>
      <c r="EGE180" s="49"/>
      <c r="EGF180" s="49"/>
      <c r="EGG180" s="49"/>
      <c r="EGH180" s="49"/>
      <c r="EGI180" s="49"/>
      <c r="EGJ180" s="49"/>
      <c r="EGK180" s="49"/>
      <c r="EGL180" s="49"/>
      <c r="EGM180" s="49"/>
      <c r="EGN180" s="49"/>
      <c r="EGO180" s="49"/>
      <c r="EGP180" s="49"/>
      <c r="EGQ180" s="49"/>
      <c r="EGR180" s="49"/>
      <c r="EGS180" s="49"/>
      <c r="EGT180" s="49"/>
      <c r="EGU180" s="49"/>
      <c r="EGV180" s="49"/>
      <c r="EGW180" s="49"/>
      <c r="EGX180" s="49"/>
      <c r="EGY180" s="49"/>
      <c r="EGZ180" s="49"/>
      <c r="EHA180" s="49"/>
      <c r="EHB180" s="49"/>
      <c r="EHC180" s="49"/>
      <c r="EHD180" s="49"/>
      <c r="EHE180" s="49"/>
      <c r="EHF180" s="49"/>
      <c r="EHG180" s="49"/>
      <c r="EHH180" s="49"/>
      <c r="EHI180" s="49"/>
      <c r="EHJ180" s="49"/>
      <c r="EHK180" s="49"/>
      <c r="EHL180" s="49"/>
      <c r="EHM180" s="49"/>
      <c r="EHN180" s="49"/>
      <c r="EHO180" s="49"/>
      <c r="EHP180" s="49"/>
      <c r="EHQ180" s="49"/>
      <c r="EHR180" s="49"/>
      <c r="EHS180" s="49"/>
      <c r="EHT180" s="49"/>
      <c r="EHU180" s="49"/>
      <c r="EHV180" s="49"/>
      <c r="EHW180" s="49"/>
      <c r="EHX180" s="49"/>
      <c r="EHY180" s="49"/>
      <c r="EHZ180" s="49"/>
      <c r="EIA180" s="49"/>
      <c r="EIB180" s="49"/>
      <c r="EIC180" s="49"/>
      <c r="EID180" s="49"/>
      <c r="EIE180" s="49"/>
      <c r="EIF180" s="49"/>
      <c r="EIG180" s="49"/>
      <c r="EIH180" s="49"/>
      <c r="EII180" s="49"/>
      <c r="EIJ180" s="49"/>
      <c r="EIK180" s="49"/>
      <c r="EIL180" s="49"/>
      <c r="EIM180" s="49"/>
      <c r="EIN180" s="49"/>
      <c r="EIO180" s="49"/>
      <c r="EIP180" s="49"/>
      <c r="EIQ180" s="49"/>
      <c r="EIR180" s="49"/>
      <c r="EIS180" s="49"/>
      <c r="EIT180" s="49"/>
      <c r="EIU180" s="49"/>
      <c r="EIV180" s="49"/>
      <c r="EIW180" s="49"/>
      <c r="EIX180" s="49"/>
      <c r="EIY180" s="49"/>
      <c r="EIZ180" s="49"/>
      <c r="EJA180" s="49"/>
      <c r="EJB180" s="49"/>
      <c r="EJC180" s="49"/>
      <c r="EJD180" s="49"/>
      <c r="EJE180" s="49"/>
      <c r="EJF180" s="49"/>
      <c r="EJG180" s="49"/>
      <c r="EJH180" s="49"/>
      <c r="EJI180" s="49"/>
      <c r="EJJ180" s="49"/>
      <c r="EJK180" s="49"/>
      <c r="EJL180" s="49"/>
      <c r="EJM180" s="49"/>
      <c r="EJN180" s="49"/>
      <c r="EJO180" s="49"/>
      <c r="EJP180" s="49"/>
      <c r="EJQ180" s="49"/>
      <c r="EJR180" s="49"/>
      <c r="EJS180" s="49"/>
      <c r="EJT180" s="49"/>
      <c r="EJU180" s="49"/>
      <c r="EJV180" s="49"/>
      <c r="EJW180" s="49"/>
      <c r="EJX180" s="49"/>
      <c r="EJY180" s="49"/>
      <c r="EJZ180" s="49"/>
      <c r="EKA180" s="49"/>
      <c r="EKB180" s="49"/>
      <c r="EKC180" s="49"/>
      <c r="EKD180" s="49"/>
      <c r="EKE180" s="49"/>
      <c r="EKF180" s="49"/>
      <c r="EKG180" s="49"/>
      <c r="EKH180" s="49"/>
      <c r="EKI180" s="49"/>
      <c r="EKJ180" s="49"/>
      <c r="EKK180" s="49"/>
      <c r="EKL180" s="49"/>
      <c r="EKM180" s="49"/>
      <c r="EKN180" s="49"/>
      <c r="EKO180" s="49"/>
      <c r="EKP180" s="49"/>
      <c r="EKQ180" s="49"/>
      <c r="EKR180" s="49"/>
      <c r="EKS180" s="49"/>
      <c r="EKT180" s="49"/>
      <c r="EKU180" s="49"/>
      <c r="EKV180" s="49"/>
      <c r="EKW180" s="49"/>
      <c r="EKX180" s="49"/>
      <c r="EKY180" s="49"/>
      <c r="EKZ180" s="49"/>
      <c r="ELA180" s="49"/>
      <c r="ELB180" s="49"/>
      <c r="ELC180" s="49"/>
      <c r="ELD180" s="49"/>
      <c r="ELE180" s="49"/>
      <c r="ELF180" s="49"/>
      <c r="ELG180" s="49"/>
      <c r="ELH180" s="49"/>
      <c r="ELI180" s="49"/>
      <c r="ELJ180" s="49"/>
      <c r="ELK180" s="49"/>
      <c r="ELL180" s="49"/>
      <c r="ELM180" s="49"/>
      <c r="ELN180" s="49"/>
      <c r="ELO180" s="49"/>
      <c r="ELP180" s="49"/>
      <c r="ELQ180" s="49"/>
      <c r="ELR180" s="49"/>
      <c r="ELS180" s="49"/>
      <c r="ELT180" s="49"/>
      <c r="ELU180" s="49"/>
      <c r="ELV180" s="49"/>
      <c r="ELW180" s="49"/>
      <c r="ELX180" s="49"/>
      <c r="ELY180" s="49"/>
      <c r="ELZ180" s="49"/>
      <c r="EMA180" s="49"/>
      <c r="EMB180" s="49"/>
      <c r="EMC180" s="49"/>
      <c r="EMD180" s="49"/>
      <c r="EME180" s="49"/>
      <c r="EMF180" s="49"/>
      <c r="EMG180" s="49"/>
      <c r="EMH180" s="49"/>
      <c r="EMI180" s="49"/>
      <c r="EMJ180" s="49"/>
      <c r="EMK180" s="49"/>
      <c r="EML180" s="49"/>
      <c r="EMM180" s="49"/>
      <c r="EMN180" s="49"/>
      <c r="EMO180" s="49"/>
      <c r="EMP180" s="49"/>
      <c r="EMQ180" s="49"/>
      <c r="EMR180" s="49"/>
      <c r="EMS180" s="49"/>
      <c r="EMT180" s="49"/>
      <c r="EMU180" s="49"/>
      <c r="EMV180" s="49"/>
      <c r="EMW180" s="49"/>
      <c r="EMX180" s="49"/>
      <c r="EMY180" s="49"/>
      <c r="EMZ180" s="49"/>
      <c r="ENA180" s="49"/>
      <c r="ENB180" s="49"/>
      <c r="ENC180" s="49"/>
      <c r="END180" s="49"/>
      <c r="ENE180" s="49"/>
      <c r="ENF180" s="49"/>
      <c r="ENG180" s="49"/>
      <c r="ENH180" s="49"/>
      <c r="ENI180" s="49"/>
      <c r="ENJ180" s="49"/>
      <c r="ENK180" s="49"/>
      <c r="ENL180" s="49"/>
      <c r="ENM180" s="49"/>
      <c r="ENN180" s="49"/>
      <c r="ENO180" s="49"/>
      <c r="ENP180" s="49"/>
      <c r="ENQ180" s="49"/>
      <c r="ENR180" s="49"/>
      <c r="ENS180" s="49"/>
      <c r="ENT180" s="49"/>
      <c r="ENU180" s="49"/>
      <c r="ENV180" s="49"/>
      <c r="ENW180" s="49"/>
      <c r="ENX180" s="49"/>
      <c r="ENY180" s="49"/>
      <c r="ENZ180" s="49"/>
      <c r="EOA180" s="49"/>
      <c r="EOB180" s="49"/>
      <c r="EOC180" s="49"/>
      <c r="EOD180" s="49"/>
      <c r="EOE180" s="49"/>
      <c r="EOF180" s="49"/>
      <c r="EOG180" s="49"/>
      <c r="EOH180" s="49"/>
      <c r="EOI180" s="49"/>
      <c r="EOJ180" s="49"/>
      <c r="EOK180" s="49"/>
      <c r="EOL180" s="49"/>
      <c r="EOM180" s="49"/>
      <c r="EON180" s="49"/>
      <c r="EOO180" s="49"/>
      <c r="EOP180" s="49"/>
      <c r="EOQ180" s="49"/>
      <c r="EOR180" s="49"/>
      <c r="EOS180" s="49"/>
      <c r="EOT180" s="49"/>
      <c r="EOU180" s="49"/>
      <c r="EOV180" s="49"/>
      <c r="EOW180" s="49"/>
      <c r="EOX180" s="49"/>
      <c r="EOY180" s="49"/>
      <c r="EOZ180" s="49"/>
      <c r="EPA180" s="49"/>
      <c r="EPB180" s="49"/>
      <c r="EPC180" s="49"/>
      <c r="EPD180" s="49"/>
      <c r="EPE180" s="49"/>
      <c r="EPF180" s="49"/>
      <c r="EPG180" s="49"/>
      <c r="EPH180" s="49"/>
      <c r="EPI180" s="49"/>
      <c r="EPJ180" s="49"/>
      <c r="EPK180" s="49"/>
      <c r="EPL180" s="49"/>
      <c r="EPM180" s="49"/>
      <c r="EPN180" s="49"/>
      <c r="EPO180" s="49"/>
      <c r="EPP180" s="49"/>
      <c r="EPQ180" s="49"/>
      <c r="EPR180" s="49"/>
      <c r="EPS180" s="49"/>
      <c r="EPT180" s="49"/>
      <c r="EPU180" s="49"/>
      <c r="EPV180" s="49"/>
      <c r="EPW180" s="49"/>
      <c r="EPX180" s="49"/>
      <c r="EPY180" s="49"/>
      <c r="EPZ180" s="49"/>
      <c r="EQA180" s="49"/>
      <c r="EQB180" s="49"/>
      <c r="EQC180" s="49"/>
      <c r="EQD180" s="49"/>
      <c r="EQE180" s="49"/>
      <c r="EQF180" s="49"/>
      <c r="EQG180" s="49"/>
      <c r="EQH180" s="49"/>
      <c r="EQI180" s="49"/>
      <c r="EQJ180" s="49"/>
      <c r="EQK180" s="49"/>
      <c r="EQL180" s="49"/>
      <c r="EQM180" s="49"/>
      <c r="EQN180" s="49"/>
      <c r="EQO180" s="49"/>
      <c r="EQP180" s="49"/>
      <c r="EQQ180" s="49"/>
      <c r="EQR180" s="49"/>
      <c r="EQS180" s="49"/>
      <c r="EQT180" s="49"/>
      <c r="EQU180" s="49"/>
      <c r="EQV180" s="49"/>
      <c r="EQW180" s="49"/>
      <c r="EQX180" s="49"/>
      <c r="EQY180" s="49"/>
      <c r="EQZ180" s="49"/>
      <c r="ERA180" s="49"/>
      <c r="ERB180" s="49"/>
      <c r="ERC180" s="49"/>
      <c r="ERD180" s="49"/>
      <c r="ERE180" s="49"/>
      <c r="ERF180" s="49"/>
      <c r="ERG180" s="49"/>
      <c r="ERH180" s="49"/>
      <c r="ERI180" s="49"/>
      <c r="ERJ180" s="49"/>
      <c r="ERK180" s="49"/>
      <c r="ERL180" s="49"/>
      <c r="ERM180" s="49"/>
      <c r="ERN180" s="49"/>
      <c r="ERO180" s="49"/>
      <c r="ERP180" s="49"/>
      <c r="ERQ180" s="49"/>
      <c r="ERR180" s="49"/>
      <c r="ERS180" s="49"/>
      <c r="ERT180" s="49"/>
      <c r="ERU180" s="49"/>
      <c r="ERV180" s="49"/>
      <c r="ERW180" s="49"/>
      <c r="ERX180" s="49"/>
      <c r="ERY180" s="49"/>
      <c r="ERZ180" s="49"/>
      <c r="ESA180" s="49"/>
      <c r="ESB180" s="49"/>
      <c r="ESC180" s="49"/>
      <c r="ESD180" s="49"/>
      <c r="ESE180" s="49"/>
      <c r="ESF180" s="49"/>
      <c r="ESG180" s="49"/>
      <c r="ESH180" s="49"/>
      <c r="ESI180" s="49"/>
      <c r="ESJ180" s="49"/>
      <c r="ESK180" s="49"/>
      <c r="ESL180" s="49"/>
      <c r="ESM180" s="49"/>
      <c r="ESN180" s="49"/>
      <c r="ESO180" s="49"/>
      <c r="ESP180" s="49"/>
      <c r="ESQ180" s="49"/>
      <c r="ESR180" s="49"/>
      <c r="ESS180" s="49"/>
      <c r="EST180" s="49"/>
      <c r="ESU180" s="49"/>
      <c r="ESV180" s="49"/>
      <c r="ESW180" s="49"/>
      <c r="ESX180" s="49"/>
      <c r="ESY180" s="49"/>
      <c r="ESZ180" s="49"/>
      <c r="ETA180" s="49"/>
      <c r="ETB180" s="49"/>
      <c r="ETC180" s="49"/>
      <c r="ETD180" s="49"/>
      <c r="ETE180" s="49"/>
      <c r="ETF180" s="49"/>
      <c r="ETG180" s="49"/>
      <c r="ETH180" s="49"/>
      <c r="ETI180" s="49"/>
      <c r="ETJ180" s="49"/>
      <c r="ETK180" s="49"/>
      <c r="ETL180" s="49"/>
      <c r="ETM180" s="49"/>
      <c r="ETN180" s="49"/>
      <c r="ETO180" s="49"/>
      <c r="ETP180" s="49"/>
      <c r="ETQ180" s="49"/>
      <c r="ETR180" s="49"/>
      <c r="ETS180" s="49"/>
      <c r="ETT180" s="49"/>
      <c r="ETU180" s="49"/>
      <c r="ETV180" s="49"/>
      <c r="ETW180" s="49"/>
      <c r="ETX180" s="49"/>
      <c r="ETY180" s="49"/>
      <c r="ETZ180" s="49"/>
      <c r="EUA180" s="49"/>
      <c r="EUB180" s="49"/>
      <c r="EUC180" s="49"/>
      <c r="EUD180" s="49"/>
      <c r="EUE180" s="49"/>
      <c r="EUF180" s="49"/>
      <c r="EUG180" s="49"/>
      <c r="EUH180" s="49"/>
      <c r="EUI180" s="49"/>
      <c r="EUJ180" s="49"/>
      <c r="EUK180" s="49"/>
      <c r="EUL180" s="49"/>
      <c r="EUM180" s="49"/>
      <c r="EUN180" s="49"/>
      <c r="EUO180" s="49"/>
      <c r="EUP180" s="49"/>
      <c r="EUQ180" s="49"/>
      <c r="EUR180" s="49"/>
      <c r="EUS180" s="49"/>
      <c r="EUT180" s="49"/>
      <c r="EUU180" s="49"/>
      <c r="EUV180" s="49"/>
      <c r="EUW180" s="49"/>
      <c r="EUX180" s="49"/>
      <c r="EUY180" s="49"/>
      <c r="EUZ180" s="49"/>
      <c r="EVA180" s="49"/>
      <c r="EVB180" s="49"/>
      <c r="EVC180" s="49"/>
      <c r="EVD180" s="49"/>
      <c r="EVE180" s="49"/>
      <c r="EVF180" s="49"/>
      <c r="EVG180" s="49"/>
      <c r="EVH180" s="49"/>
      <c r="EVI180" s="49"/>
      <c r="EVJ180" s="49"/>
      <c r="EVK180" s="49"/>
      <c r="EVL180" s="49"/>
      <c r="EVM180" s="49"/>
      <c r="EVN180" s="49"/>
      <c r="EVO180" s="49"/>
      <c r="EVP180" s="49"/>
      <c r="EVQ180" s="49"/>
      <c r="EVR180" s="49"/>
      <c r="EVS180" s="49"/>
      <c r="EVT180" s="49"/>
      <c r="EVU180" s="49"/>
      <c r="EVV180" s="49"/>
      <c r="EVW180" s="49"/>
      <c r="EVX180" s="49"/>
      <c r="EVY180" s="49"/>
      <c r="EVZ180" s="49"/>
      <c r="EWA180" s="49"/>
      <c r="EWB180" s="49"/>
      <c r="EWC180" s="49"/>
      <c r="EWD180" s="49"/>
      <c r="EWE180" s="49"/>
      <c r="EWF180" s="49"/>
      <c r="EWG180" s="49"/>
      <c r="EWH180" s="49"/>
      <c r="EWI180" s="49"/>
      <c r="EWJ180" s="49"/>
      <c r="EWK180" s="49"/>
      <c r="EWL180" s="49"/>
      <c r="EWM180" s="49"/>
      <c r="EWN180" s="49"/>
      <c r="EWO180" s="49"/>
      <c r="EWP180" s="49"/>
      <c r="EWQ180" s="49"/>
      <c r="EWR180" s="49"/>
      <c r="EWS180" s="49"/>
      <c r="EWT180" s="49"/>
      <c r="EWU180" s="49"/>
      <c r="EWV180" s="49"/>
      <c r="EWW180" s="49"/>
      <c r="EWX180" s="49"/>
      <c r="EWY180" s="49"/>
      <c r="EWZ180" s="49"/>
      <c r="EXA180" s="49"/>
      <c r="EXB180" s="49"/>
      <c r="EXC180" s="49"/>
      <c r="EXD180" s="49"/>
      <c r="EXE180" s="49"/>
      <c r="EXF180" s="49"/>
      <c r="EXG180" s="49"/>
      <c r="EXH180" s="49"/>
      <c r="EXI180" s="49"/>
      <c r="EXJ180" s="49"/>
      <c r="EXK180" s="49"/>
      <c r="EXL180" s="49"/>
      <c r="EXM180" s="49"/>
      <c r="EXN180" s="49"/>
      <c r="EXO180" s="49"/>
      <c r="EXP180" s="49"/>
      <c r="EXQ180" s="49"/>
      <c r="EXR180" s="49"/>
      <c r="EXS180" s="49"/>
      <c r="EXT180" s="49"/>
      <c r="EXU180" s="49"/>
      <c r="EXV180" s="49"/>
      <c r="EXW180" s="49"/>
      <c r="EXX180" s="49"/>
      <c r="EXY180" s="49"/>
      <c r="EXZ180" s="49"/>
      <c r="EYA180" s="49"/>
      <c r="EYB180" s="49"/>
      <c r="EYC180" s="49"/>
      <c r="EYD180" s="49"/>
      <c r="EYE180" s="49"/>
      <c r="EYF180" s="49"/>
      <c r="EYG180" s="49"/>
      <c r="EYH180" s="49"/>
      <c r="EYI180" s="49"/>
      <c r="EYJ180" s="49"/>
      <c r="EYK180" s="49"/>
      <c r="EYL180" s="49"/>
      <c r="EYM180" s="49"/>
      <c r="EYN180" s="49"/>
      <c r="EYO180" s="49"/>
      <c r="EYP180" s="49"/>
      <c r="EYQ180" s="49"/>
      <c r="EYR180" s="49"/>
      <c r="EYS180" s="49"/>
      <c r="EYT180" s="49"/>
      <c r="EYU180" s="49"/>
      <c r="EYV180" s="49"/>
      <c r="EYW180" s="49"/>
      <c r="EYX180" s="49"/>
      <c r="EYY180" s="49"/>
      <c r="EYZ180" s="49"/>
      <c r="EZA180" s="49"/>
      <c r="EZB180" s="49"/>
      <c r="EZC180" s="49"/>
      <c r="EZD180" s="49"/>
      <c r="EZE180" s="49"/>
      <c r="EZF180" s="49"/>
      <c r="EZG180" s="49"/>
      <c r="EZH180" s="49"/>
      <c r="EZI180" s="49"/>
      <c r="EZJ180" s="49"/>
      <c r="EZK180" s="49"/>
      <c r="EZL180" s="49"/>
      <c r="EZM180" s="49"/>
      <c r="EZN180" s="49"/>
      <c r="EZO180" s="49"/>
      <c r="EZP180" s="49"/>
      <c r="EZQ180" s="49"/>
      <c r="EZR180" s="49"/>
      <c r="EZS180" s="49"/>
      <c r="EZT180" s="49"/>
      <c r="EZU180" s="49"/>
      <c r="EZV180" s="49"/>
      <c r="EZW180" s="49"/>
      <c r="EZX180" s="49"/>
      <c r="EZY180" s="49"/>
      <c r="EZZ180" s="49"/>
      <c r="FAA180" s="49"/>
      <c r="FAB180" s="49"/>
      <c r="FAC180" s="49"/>
      <c r="FAD180" s="49"/>
      <c r="FAE180" s="49"/>
      <c r="FAF180" s="49"/>
      <c r="FAG180" s="49"/>
      <c r="FAH180" s="49"/>
      <c r="FAI180" s="49"/>
      <c r="FAJ180" s="49"/>
      <c r="FAK180" s="49"/>
      <c r="FAL180" s="49"/>
      <c r="FAM180" s="49"/>
      <c r="FAN180" s="49"/>
      <c r="FAO180" s="49"/>
      <c r="FAP180" s="49"/>
      <c r="FAQ180" s="49"/>
      <c r="FAR180" s="49"/>
      <c r="FAS180" s="49"/>
      <c r="FAT180" s="49"/>
      <c r="FAU180" s="49"/>
      <c r="FAV180" s="49"/>
      <c r="FAW180" s="49"/>
      <c r="FAX180" s="49"/>
      <c r="FAY180" s="49"/>
      <c r="FAZ180" s="49"/>
      <c r="FBA180" s="49"/>
      <c r="FBB180" s="49"/>
      <c r="FBC180" s="49"/>
      <c r="FBD180" s="49"/>
      <c r="FBE180" s="49"/>
      <c r="FBF180" s="49"/>
      <c r="FBG180" s="49"/>
      <c r="FBH180" s="49"/>
      <c r="FBI180" s="49"/>
      <c r="FBJ180" s="49"/>
      <c r="FBK180" s="49"/>
      <c r="FBL180" s="49"/>
      <c r="FBM180" s="49"/>
      <c r="FBN180" s="49"/>
      <c r="FBO180" s="49"/>
      <c r="FBP180" s="49"/>
      <c r="FBQ180" s="49"/>
      <c r="FBR180" s="49"/>
      <c r="FBS180" s="49"/>
      <c r="FBT180" s="49"/>
      <c r="FBU180" s="49"/>
      <c r="FBV180" s="49"/>
      <c r="FBW180" s="49"/>
      <c r="FBX180" s="49"/>
      <c r="FBY180" s="49"/>
      <c r="FBZ180" s="49"/>
      <c r="FCA180" s="49"/>
      <c r="FCB180" s="49"/>
      <c r="FCC180" s="49"/>
      <c r="FCD180" s="49"/>
      <c r="FCE180" s="49"/>
      <c r="FCF180" s="49"/>
      <c r="FCG180" s="49"/>
      <c r="FCH180" s="49"/>
      <c r="FCI180" s="49"/>
      <c r="FCJ180" s="49"/>
      <c r="FCK180" s="49"/>
      <c r="FCL180" s="49"/>
      <c r="FCM180" s="49"/>
      <c r="FCN180" s="49"/>
      <c r="FCO180" s="49"/>
      <c r="FCP180" s="49"/>
      <c r="FCQ180" s="49"/>
      <c r="FCR180" s="49"/>
      <c r="FCS180" s="49"/>
      <c r="FCT180" s="49"/>
      <c r="FCU180" s="49"/>
      <c r="FCV180" s="49"/>
      <c r="FCW180" s="49"/>
      <c r="FCX180" s="49"/>
      <c r="FCY180" s="49"/>
      <c r="FCZ180" s="49"/>
      <c r="FDA180" s="49"/>
      <c r="FDB180" s="49"/>
      <c r="FDC180" s="49"/>
      <c r="FDD180" s="49"/>
      <c r="FDE180" s="49"/>
      <c r="FDF180" s="49"/>
      <c r="FDG180" s="49"/>
      <c r="FDH180" s="49"/>
      <c r="FDI180" s="49"/>
      <c r="FDJ180" s="49"/>
      <c r="FDK180" s="49"/>
      <c r="FDL180" s="49"/>
      <c r="FDM180" s="49"/>
      <c r="FDN180" s="49"/>
      <c r="FDO180" s="49"/>
      <c r="FDP180" s="49"/>
      <c r="FDQ180" s="49"/>
      <c r="FDR180" s="49"/>
      <c r="FDS180" s="49"/>
      <c r="FDT180" s="49"/>
      <c r="FDU180" s="49"/>
      <c r="FDV180" s="49"/>
      <c r="FDW180" s="49"/>
      <c r="FDX180" s="49"/>
      <c r="FDY180" s="49"/>
      <c r="FDZ180" s="49"/>
      <c r="FEA180" s="49"/>
      <c r="FEB180" s="49"/>
      <c r="FEC180" s="49"/>
      <c r="FED180" s="49"/>
      <c r="FEE180" s="49"/>
      <c r="FEF180" s="49"/>
      <c r="FEG180" s="49"/>
      <c r="FEH180" s="49"/>
      <c r="FEI180" s="49"/>
      <c r="FEJ180" s="49"/>
      <c r="FEK180" s="49"/>
      <c r="FEL180" s="49"/>
      <c r="FEM180" s="49"/>
      <c r="FEN180" s="49"/>
      <c r="FEO180" s="49"/>
      <c r="FEP180" s="49"/>
      <c r="FEQ180" s="49"/>
      <c r="FER180" s="49"/>
      <c r="FES180" s="49"/>
      <c r="FET180" s="49"/>
      <c r="FEU180" s="49"/>
      <c r="FEV180" s="49"/>
      <c r="FEW180" s="49"/>
      <c r="FEX180" s="49"/>
      <c r="FEY180" s="49"/>
      <c r="FEZ180" s="49"/>
      <c r="FFA180" s="49"/>
      <c r="FFB180" s="49"/>
      <c r="FFC180" s="49"/>
      <c r="FFD180" s="49"/>
      <c r="FFE180" s="49"/>
      <c r="FFF180" s="49"/>
      <c r="FFG180" s="49"/>
      <c r="FFH180" s="49"/>
      <c r="FFI180" s="49"/>
      <c r="FFJ180" s="49"/>
      <c r="FFK180" s="49"/>
      <c r="FFL180" s="49"/>
      <c r="FFM180" s="49"/>
      <c r="FFN180" s="49"/>
      <c r="FFO180" s="49"/>
      <c r="FFP180" s="49"/>
      <c r="FFQ180" s="49"/>
      <c r="FFR180" s="49"/>
      <c r="FFS180" s="49"/>
      <c r="FFT180" s="49"/>
      <c r="FFU180" s="49"/>
      <c r="FFV180" s="49"/>
      <c r="FFW180" s="49"/>
      <c r="FFX180" s="49"/>
      <c r="FFY180" s="49"/>
      <c r="FFZ180" s="49"/>
      <c r="FGA180" s="49"/>
      <c r="FGB180" s="49"/>
      <c r="FGC180" s="49"/>
      <c r="FGD180" s="49"/>
      <c r="FGE180" s="49"/>
      <c r="FGF180" s="49"/>
      <c r="FGG180" s="49"/>
      <c r="FGH180" s="49"/>
      <c r="FGI180" s="49"/>
      <c r="FGJ180" s="49"/>
      <c r="FGK180" s="49"/>
      <c r="FGL180" s="49"/>
      <c r="FGM180" s="49"/>
      <c r="FGN180" s="49"/>
      <c r="FGO180" s="49"/>
      <c r="FGP180" s="49"/>
      <c r="FGQ180" s="49"/>
      <c r="FGR180" s="49"/>
      <c r="FGS180" s="49"/>
      <c r="FGT180" s="49"/>
      <c r="FGU180" s="49"/>
      <c r="FGV180" s="49"/>
      <c r="FGW180" s="49"/>
      <c r="FGX180" s="49"/>
      <c r="FGY180" s="49"/>
      <c r="FGZ180" s="49"/>
      <c r="FHA180" s="49"/>
      <c r="FHB180" s="49"/>
      <c r="FHC180" s="49"/>
      <c r="FHD180" s="49"/>
      <c r="FHE180" s="49"/>
      <c r="FHF180" s="49"/>
      <c r="FHG180" s="49"/>
      <c r="FHH180" s="49"/>
      <c r="FHI180" s="49"/>
      <c r="FHJ180" s="49"/>
      <c r="FHK180" s="49"/>
      <c r="FHL180" s="49"/>
      <c r="FHM180" s="49"/>
      <c r="FHN180" s="49"/>
      <c r="FHO180" s="49"/>
      <c r="FHP180" s="49"/>
      <c r="FHQ180" s="49"/>
      <c r="FHR180" s="49"/>
      <c r="FHS180" s="49"/>
      <c r="FHT180" s="49"/>
      <c r="FHU180" s="49"/>
      <c r="FHV180" s="49"/>
      <c r="FHW180" s="49"/>
      <c r="FHX180" s="49"/>
      <c r="FHY180" s="49"/>
      <c r="FHZ180" s="49"/>
      <c r="FIA180" s="49"/>
      <c r="FIB180" s="49"/>
      <c r="FIC180" s="49"/>
      <c r="FID180" s="49"/>
      <c r="FIE180" s="49"/>
      <c r="FIF180" s="49"/>
      <c r="FIG180" s="49"/>
      <c r="FIH180" s="49"/>
      <c r="FII180" s="49"/>
      <c r="FIJ180" s="49"/>
      <c r="FIK180" s="49"/>
      <c r="FIL180" s="49"/>
      <c r="FIM180" s="49"/>
      <c r="FIN180" s="49"/>
      <c r="FIO180" s="49"/>
      <c r="FIP180" s="49"/>
      <c r="FIQ180" s="49"/>
      <c r="FIR180" s="49"/>
      <c r="FIS180" s="49"/>
      <c r="FIT180" s="49"/>
      <c r="FIU180" s="49"/>
      <c r="FIV180" s="49"/>
      <c r="FIW180" s="49"/>
      <c r="FIX180" s="49"/>
      <c r="FIY180" s="49"/>
      <c r="FIZ180" s="49"/>
      <c r="FJA180" s="49"/>
      <c r="FJB180" s="49"/>
      <c r="FJC180" s="49"/>
      <c r="FJD180" s="49"/>
      <c r="FJE180" s="49"/>
      <c r="FJF180" s="49"/>
      <c r="FJG180" s="49"/>
      <c r="FJH180" s="49"/>
      <c r="FJI180" s="49"/>
      <c r="FJJ180" s="49"/>
      <c r="FJK180" s="49"/>
      <c r="FJL180" s="49"/>
      <c r="FJM180" s="49"/>
      <c r="FJN180" s="49"/>
      <c r="FJO180" s="49"/>
      <c r="FJP180" s="49"/>
      <c r="FJQ180" s="49"/>
      <c r="FJR180" s="49"/>
      <c r="FJS180" s="49"/>
      <c r="FJT180" s="49"/>
      <c r="FJU180" s="49"/>
      <c r="FJV180" s="49"/>
      <c r="FJW180" s="49"/>
      <c r="FJX180" s="49"/>
      <c r="FJY180" s="49"/>
      <c r="FJZ180" s="49"/>
      <c r="FKA180" s="49"/>
      <c r="FKB180" s="49"/>
      <c r="FKC180" s="49"/>
      <c r="FKD180" s="49"/>
      <c r="FKE180" s="49"/>
      <c r="FKF180" s="49"/>
      <c r="FKG180" s="49"/>
      <c r="FKH180" s="49"/>
      <c r="FKI180" s="49"/>
      <c r="FKJ180" s="49"/>
      <c r="FKK180" s="49"/>
      <c r="FKL180" s="49"/>
      <c r="FKM180" s="49"/>
      <c r="FKN180" s="49"/>
      <c r="FKO180" s="49"/>
      <c r="FKP180" s="49"/>
      <c r="FKQ180" s="49"/>
      <c r="FKR180" s="49"/>
      <c r="FKS180" s="49"/>
      <c r="FKT180" s="49"/>
      <c r="FKU180" s="49"/>
      <c r="FKV180" s="49"/>
      <c r="FKW180" s="49"/>
      <c r="FKX180" s="49"/>
      <c r="FKY180" s="49"/>
      <c r="FKZ180" s="49"/>
      <c r="FLA180" s="49"/>
      <c r="FLB180" s="49"/>
      <c r="FLC180" s="49"/>
      <c r="FLD180" s="49"/>
      <c r="FLE180" s="49"/>
      <c r="FLF180" s="49"/>
      <c r="FLG180" s="49"/>
      <c r="FLH180" s="49"/>
      <c r="FLI180" s="49"/>
      <c r="FLJ180" s="49"/>
      <c r="FLK180" s="49"/>
      <c r="FLL180" s="49"/>
      <c r="FLM180" s="49"/>
      <c r="FLN180" s="49"/>
      <c r="FLO180" s="49"/>
      <c r="FLP180" s="49"/>
      <c r="FLQ180" s="49"/>
      <c r="FLR180" s="49"/>
      <c r="FLS180" s="49"/>
      <c r="FLT180" s="49"/>
      <c r="FLU180" s="49"/>
      <c r="FLV180" s="49"/>
      <c r="FLW180" s="49"/>
      <c r="FLX180" s="49"/>
      <c r="FLY180" s="49"/>
      <c r="FLZ180" s="49"/>
      <c r="FMA180" s="49"/>
      <c r="FMB180" s="49"/>
      <c r="FMC180" s="49"/>
      <c r="FMD180" s="49"/>
      <c r="FME180" s="49"/>
      <c r="FMF180" s="49"/>
      <c r="FMG180" s="49"/>
      <c r="FMH180" s="49"/>
      <c r="FMI180" s="49"/>
      <c r="FMJ180" s="49"/>
      <c r="FMK180" s="49"/>
      <c r="FML180" s="49"/>
      <c r="FMM180" s="49"/>
      <c r="FMN180" s="49"/>
      <c r="FMO180" s="49"/>
      <c r="FMP180" s="49"/>
      <c r="FMQ180" s="49"/>
      <c r="FMR180" s="49"/>
      <c r="FMS180" s="49"/>
      <c r="FMT180" s="49"/>
      <c r="FMU180" s="49"/>
      <c r="FMV180" s="49"/>
      <c r="FMW180" s="49"/>
      <c r="FMX180" s="49"/>
      <c r="FMY180" s="49"/>
      <c r="FMZ180" s="49"/>
      <c r="FNA180" s="49"/>
      <c r="FNB180" s="49"/>
      <c r="FNC180" s="49"/>
      <c r="FND180" s="49"/>
      <c r="FNE180" s="49"/>
      <c r="FNF180" s="49"/>
      <c r="FNG180" s="49"/>
      <c r="FNH180" s="49"/>
      <c r="FNI180" s="49"/>
      <c r="FNJ180" s="49"/>
      <c r="FNK180" s="49"/>
      <c r="FNL180" s="49"/>
      <c r="FNM180" s="49"/>
      <c r="FNN180" s="49"/>
      <c r="FNO180" s="49"/>
      <c r="FNP180" s="49"/>
      <c r="FNQ180" s="49"/>
      <c r="FNR180" s="49"/>
      <c r="FNS180" s="49"/>
      <c r="FNT180" s="49"/>
      <c r="FNU180" s="49"/>
      <c r="FNV180" s="49"/>
      <c r="FNW180" s="49"/>
      <c r="FNX180" s="49"/>
      <c r="FNY180" s="49"/>
      <c r="FNZ180" s="49"/>
      <c r="FOA180" s="49"/>
      <c r="FOB180" s="49"/>
      <c r="FOC180" s="49"/>
      <c r="FOD180" s="49"/>
      <c r="FOE180" s="49"/>
      <c r="FOF180" s="49"/>
      <c r="FOG180" s="49"/>
      <c r="FOH180" s="49"/>
      <c r="FOI180" s="49"/>
      <c r="FOJ180" s="49"/>
      <c r="FOK180" s="49"/>
      <c r="FOL180" s="49"/>
      <c r="FOM180" s="49"/>
      <c r="FON180" s="49"/>
      <c r="FOO180" s="49"/>
      <c r="FOP180" s="49"/>
      <c r="FOQ180" s="49"/>
      <c r="FOR180" s="49"/>
      <c r="FOS180" s="49"/>
      <c r="FOT180" s="49"/>
      <c r="FOU180" s="49"/>
      <c r="FOV180" s="49"/>
      <c r="FOW180" s="49"/>
      <c r="FOX180" s="49"/>
      <c r="FOY180" s="49"/>
      <c r="FOZ180" s="49"/>
      <c r="FPA180" s="49"/>
      <c r="FPB180" s="49"/>
      <c r="FPC180" s="49"/>
      <c r="FPD180" s="49"/>
      <c r="FPE180" s="49"/>
      <c r="FPF180" s="49"/>
      <c r="FPG180" s="49"/>
      <c r="FPH180" s="49"/>
      <c r="FPI180" s="49"/>
      <c r="FPJ180" s="49"/>
      <c r="FPK180" s="49"/>
      <c r="FPL180" s="49"/>
      <c r="FPM180" s="49"/>
      <c r="FPN180" s="49"/>
      <c r="FPO180" s="49"/>
      <c r="FPP180" s="49"/>
      <c r="FPQ180" s="49"/>
      <c r="FPR180" s="49"/>
      <c r="FPS180" s="49"/>
      <c r="FPT180" s="49"/>
      <c r="FPU180" s="49"/>
      <c r="FPV180" s="49"/>
      <c r="FPW180" s="49"/>
      <c r="FPX180" s="49"/>
      <c r="FPY180" s="49"/>
      <c r="FPZ180" s="49"/>
      <c r="FQA180" s="49"/>
      <c r="FQB180" s="49"/>
      <c r="FQC180" s="49"/>
      <c r="FQD180" s="49"/>
      <c r="FQE180" s="49"/>
      <c r="FQF180" s="49"/>
      <c r="FQG180" s="49"/>
      <c r="FQH180" s="49"/>
      <c r="FQI180" s="49"/>
      <c r="FQJ180" s="49"/>
      <c r="FQK180" s="49"/>
      <c r="FQL180" s="49"/>
      <c r="FQM180" s="49"/>
      <c r="FQN180" s="49"/>
      <c r="FQO180" s="49"/>
      <c r="FQP180" s="49"/>
      <c r="FQQ180" s="49"/>
      <c r="FQR180" s="49"/>
      <c r="FQS180" s="49"/>
      <c r="FQT180" s="49"/>
      <c r="FQU180" s="49"/>
      <c r="FQV180" s="49"/>
      <c r="FQW180" s="49"/>
      <c r="FQX180" s="49"/>
      <c r="FQY180" s="49"/>
      <c r="FQZ180" s="49"/>
      <c r="FRA180" s="49"/>
      <c r="FRB180" s="49"/>
      <c r="FRC180" s="49"/>
      <c r="FRD180" s="49"/>
      <c r="FRE180" s="49"/>
      <c r="FRF180" s="49"/>
      <c r="FRG180" s="49"/>
      <c r="FRH180" s="49"/>
      <c r="FRI180" s="49"/>
      <c r="FRJ180" s="49"/>
      <c r="FRK180" s="49"/>
      <c r="FRL180" s="49"/>
      <c r="FRM180" s="49"/>
      <c r="FRN180" s="49"/>
      <c r="FRO180" s="49"/>
      <c r="FRP180" s="49"/>
      <c r="FRQ180" s="49"/>
      <c r="FRR180" s="49"/>
      <c r="FRS180" s="49"/>
      <c r="FRT180" s="49"/>
      <c r="FRU180" s="49"/>
      <c r="FRV180" s="49"/>
      <c r="FRW180" s="49"/>
      <c r="FRX180" s="49"/>
      <c r="FRY180" s="49"/>
      <c r="FRZ180" s="49"/>
      <c r="FSA180" s="49"/>
      <c r="FSB180" s="49"/>
      <c r="FSC180" s="49"/>
      <c r="FSD180" s="49"/>
      <c r="FSE180" s="49"/>
      <c r="FSF180" s="49"/>
      <c r="FSG180" s="49"/>
      <c r="FSH180" s="49"/>
      <c r="FSI180" s="49"/>
      <c r="FSJ180" s="49"/>
      <c r="FSK180" s="49"/>
      <c r="FSL180" s="49"/>
      <c r="FSM180" s="49"/>
      <c r="FSN180" s="49"/>
      <c r="FSO180" s="49"/>
      <c r="FSP180" s="49"/>
      <c r="FSQ180" s="49"/>
      <c r="FSR180" s="49"/>
      <c r="FSS180" s="49"/>
      <c r="FST180" s="49"/>
      <c r="FSU180" s="49"/>
      <c r="FSV180" s="49"/>
      <c r="FSW180" s="49"/>
      <c r="FSX180" s="49"/>
      <c r="FSY180" s="49"/>
      <c r="FSZ180" s="49"/>
      <c r="FTA180" s="49"/>
      <c r="FTB180" s="49"/>
      <c r="FTC180" s="49"/>
      <c r="FTD180" s="49"/>
      <c r="FTE180" s="49"/>
      <c r="FTF180" s="49"/>
      <c r="FTG180" s="49"/>
      <c r="FTH180" s="49"/>
      <c r="FTI180" s="49"/>
      <c r="FTJ180" s="49"/>
      <c r="FTK180" s="49"/>
      <c r="FTL180" s="49"/>
      <c r="FTM180" s="49"/>
      <c r="FTN180" s="49"/>
      <c r="FTO180" s="49"/>
      <c r="FTP180" s="49"/>
      <c r="FTQ180" s="49"/>
      <c r="FTR180" s="49"/>
      <c r="FTS180" s="49"/>
      <c r="FTT180" s="49"/>
      <c r="FTU180" s="49"/>
      <c r="FTV180" s="49"/>
      <c r="FTW180" s="49"/>
      <c r="FTX180" s="49"/>
      <c r="FTY180" s="49"/>
      <c r="FTZ180" s="49"/>
      <c r="FUA180" s="49"/>
      <c r="FUB180" s="49"/>
      <c r="FUC180" s="49"/>
      <c r="FUD180" s="49"/>
      <c r="FUE180" s="49"/>
      <c r="FUF180" s="49"/>
      <c r="FUG180" s="49"/>
      <c r="FUH180" s="49"/>
      <c r="FUI180" s="49"/>
      <c r="FUJ180" s="49"/>
      <c r="FUK180" s="49"/>
      <c r="FUL180" s="49"/>
      <c r="FUM180" s="49"/>
      <c r="FUN180" s="49"/>
      <c r="FUO180" s="49"/>
      <c r="FUP180" s="49"/>
      <c r="FUQ180" s="49"/>
      <c r="FUR180" s="49"/>
      <c r="FUS180" s="49"/>
      <c r="FUT180" s="49"/>
      <c r="FUU180" s="49"/>
      <c r="FUV180" s="49"/>
      <c r="FUW180" s="49"/>
      <c r="FUX180" s="49"/>
      <c r="FUY180" s="49"/>
      <c r="FUZ180" s="49"/>
      <c r="FVA180" s="49"/>
      <c r="FVB180" s="49"/>
      <c r="FVC180" s="49"/>
      <c r="FVD180" s="49"/>
      <c r="FVE180" s="49"/>
      <c r="FVF180" s="49"/>
      <c r="FVG180" s="49"/>
      <c r="FVH180" s="49"/>
      <c r="FVI180" s="49"/>
      <c r="FVJ180" s="49"/>
      <c r="FVK180" s="49"/>
      <c r="FVL180" s="49"/>
      <c r="FVM180" s="49"/>
      <c r="FVN180" s="49"/>
      <c r="FVO180" s="49"/>
      <c r="FVP180" s="49"/>
      <c r="FVQ180" s="49"/>
      <c r="FVR180" s="49"/>
      <c r="FVS180" s="49"/>
      <c r="FVT180" s="49"/>
      <c r="FVU180" s="49"/>
      <c r="FVV180" s="49"/>
      <c r="FVW180" s="49"/>
      <c r="FVX180" s="49"/>
      <c r="FVY180" s="49"/>
      <c r="FVZ180" s="49"/>
      <c r="FWA180" s="49"/>
      <c r="FWB180" s="49"/>
      <c r="FWC180" s="49"/>
      <c r="FWD180" s="49"/>
      <c r="FWE180" s="49"/>
      <c r="FWF180" s="49"/>
      <c r="FWG180" s="49"/>
      <c r="FWH180" s="49"/>
      <c r="FWI180" s="49"/>
      <c r="FWJ180" s="49"/>
      <c r="FWK180" s="49"/>
      <c r="FWL180" s="49"/>
      <c r="FWM180" s="49"/>
      <c r="FWN180" s="49"/>
      <c r="FWO180" s="49"/>
      <c r="FWP180" s="49"/>
      <c r="FWQ180" s="49"/>
      <c r="FWR180" s="49"/>
      <c r="FWS180" s="49"/>
      <c r="FWT180" s="49"/>
      <c r="FWU180" s="49"/>
      <c r="FWV180" s="49"/>
      <c r="FWW180" s="49"/>
      <c r="FWX180" s="49"/>
      <c r="FWY180" s="49"/>
      <c r="FWZ180" s="49"/>
      <c r="FXA180" s="49"/>
      <c r="FXB180" s="49"/>
      <c r="FXC180" s="49"/>
      <c r="FXD180" s="49"/>
      <c r="FXE180" s="49"/>
      <c r="FXF180" s="49"/>
      <c r="FXG180" s="49"/>
      <c r="FXH180" s="49"/>
      <c r="FXI180" s="49"/>
      <c r="FXJ180" s="49"/>
      <c r="FXK180" s="49"/>
      <c r="FXL180" s="49"/>
      <c r="FXM180" s="49"/>
      <c r="FXN180" s="49"/>
      <c r="FXO180" s="49"/>
      <c r="FXP180" s="49"/>
      <c r="FXQ180" s="49"/>
      <c r="FXR180" s="49"/>
      <c r="FXS180" s="49"/>
      <c r="FXT180" s="49"/>
      <c r="FXU180" s="49"/>
      <c r="FXV180" s="49"/>
      <c r="FXW180" s="49"/>
      <c r="FXX180" s="49"/>
      <c r="FXY180" s="49"/>
      <c r="FXZ180" s="49"/>
      <c r="FYA180" s="49"/>
      <c r="FYB180" s="49"/>
      <c r="FYC180" s="49"/>
      <c r="FYD180" s="49"/>
      <c r="FYE180" s="49"/>
      <c r="FYF180" s="49"/>
      <c r="FYG180" s="49"/>
      <c r="FYH180" s="49"/>
      <c r="FYI180" s="49"/>
      <c r="FYJ180" s="49"/>
      <c r="FYK180" s="49"/>
      <c r="FYL180" s="49"/>
      <c r="FYM180" s="49"/>
      <c r="FYN180" s="49"/>
      <c r="FYO180" s="49"/>
      <c r="FYP180" s="49"/>
      <c r="FYQ180" s="49"/>
      <c r="FYR180" s="49"/>
      <c r="FYS180" s="49"/>
      <c r="FYT180" s="49"/>
      <c r="FYU180" s="49"/>
      <c r="FYV180" s="49"/>
      <c r="FYW180" s="49"/>
      <c r="FYX180" s="49"/>
      <c r="FYY180" s="49"/>
      <c r="FYZ180" s="49"/>
      <c r="FZA180" s="49"/>
      <c r="FZB180" s="49"/>
      <c r="FZC180" s="49"/>
      <c r="FZD180" s="49"/>
      <c r="FZE180" s="49"/>
      <c r="FZF180" s="49"/>
      <c r="FZG180" s="49"/>
      <c r="FZH180" s="49"/>
      <c r="FZI180" s="49"/>
      <c r="FZJ180" s="49"/>
      <c r="FZK180" s="49"/>
      <c r="FZL180" s="49"/>
      <c r="FZM180" s="49"/>
      <c r="FZN180" s="49"/>
      <c r="FZO180" s="49"/>
      <c r="FZP180" s="49"/>
      <c r="FZQ180" s="49"/>
      <c r="FZR180" s="49"/>
      <c r="FZS180" s="49"/>
      <c r="FZT180" s="49"/>
      <c r="FZU180" s="49"/>
      <c r="FZV180" s="49"/>
      <c r="FZW180" s="49"/>
      <c r="FZX180" s="49"/>
      <c r="FZY180" s="49"/>
      <c r="FZZ180" s="49"/>
      <c r="GAA180" s="49"/>
      <c r="GAB180" s="49"/>
      <c r="GAC180" s="49"/>
      <c r="GAD180" s="49"/>
      <c r="GAE180" s="49"/>
      <c r="GAF180" s="49"/>
      <c r="GAG180" s="49"/>
      <c r="GAH180" s="49"/>
      <c r="GAI180" s="49"/>
      <c r="GAJ180" s="49"/>
      <c r="GAK180" s="49"/>
      <c r="GAL180" s="49"/>
      <c r="GAM180" s="49"/>
      <c r="GAN180" s="49"/>
      <c r="GAO180" s="49"/>
      <c r="GAP180" s="49"/>
      <c r="GAQ180" s="49"/>
      <c r="GAR180" s="49"/>
      <c r="GAS180" s="49"/>
      <c r="GAT180" s="49"/>
      <c r="GAU180" s="49"/>
      <c r="GAV180" s="49"/>
      <c r="GAW180" s="49"/>
      <c r="GAX180" s="49"/>
      <c r="GAY180" s="49"/>
      <c r="GAZ180" s="49"/>
      <c r="GBA180" s="49"/>
      <c r="GBB180" s="49"/>
      <c r="GBC180" s="49"/>
      <c r="GBD180" s="49"/>
      <c r="GBE180" s="49"/>
      <c r="GBF180" s="49"/>
      <c r="GBG180" s="49"/>
      <c r="GBH180" s="49"/>
      <c r="GBI180" s="49"/>
      <c r="GBJ180" s="49"/>
      <c r="GBK180" s="49"/>
      <c r="GBL180" s="49"/>
      <c r="GBM180" s="49"/>
      <c r="GBN180" s="49"/>
      <c r="GBO180" s="49"/>
      <c r="GBP180" s="49"/>
      <c r="GBQ180" s="49"/>
      <c r="GBR180" s="49"/>
      <c r="GBS180" s="49"/>
      <c r="GBT180" s="49"/>
      <c r="GBU180" s="49"/>
      <c r="GBV180" s="49"/>
      <c r="GBW180" s="49"/>
      <c r="GBX180" s="49"/>
      <c r="GBY180" s="49"/>
      <c r="GBZ180" s="49"/>
      <c r="GCA180" s="49"/>
      <c r="GCB180" s="49"/>
      <c r="GCC180" s="49"/>
      <c r="GCD180" s="49"/>
      <c r="GCE180" s="49"/>
      <c r="GCF180" s="49"/>
      <c r="GCG180" s="49"/>
      <c r="GCH180" s="49"/>
      <c r="GCI180" s="49"/>
      <c r="GCJ180" s="49"/>
      <c r="GCK180" s="49"/>
      <c r="GCL180" s="49"/>
      <c r="GCM180" s="49"/>
      <c r="GCN180" s="49"/>
      <c r="GCO180" s="49"/>
      <c r="GCP180" s="49"/>
      <c r="GCQ180" s="49"/>
      <c r="GCR180" s="49"/>
      <c r="GCS180" s="49"/>
      <c r="GCT180" s="49"/>
      <c r="GCU180" s="49"/>
      <c r="GCV180" s="49"/>
      <c r="GCW180" s="49"/>
      <c r="GCX180" s="49"/>
      <c r="GCY180" s="49"/>
      <c r="GCZ180" s="49"/>
      <c r="GDA180" s="49"/>
      <c r="GDB180" s="49"/>
      <c r="GDC180" s="49"/>
      <c r="GDD180" s="49"/>
      <c r="GDE180" s="49"/>
      <c r="GDF180" s="49"/>
      <c r="GDG180" s="49"/>
      <c r="GDH180" s="49"/>
      <c r="GDI180" s="49"/>
      <c r="GDJ180" s="49"/>
      <c r="GDK180" s="49"/>
      <c r="GDL180" s="49"/>
      <c r="GDM180" s="49"/>
      <c r="GDN180" s="49"/>
      <c r="GDO180" s="49"/>
      <c r="GDP180" s="49"/>
      <c r="GDQ180" s="49"/>
      <c r="GDR180" s="49"/>
      <c r="GDS180" s="49"/>
      <c r="GDT180" s="49"/>
      <c r="GDU180" s="49"/>
      <c r="GDV180" s="49"/>
      <c r="GDW180" s="49"/>
      <c r="GDX180" s="49"/>
      <c r="GDY180" s="49"/>
      <c r="GDZ180" s="49"/>
      <c r="GEA180" s="49"/>
      <c r="GEB180" s="49"/>
      <c r="GEC180" s="49"/>
      <c r="GED180" s="49"/>
      <c r="GEE180" s="49"/>
      <c r="GEF180" s="49"/>
      <c r="GEG180" s="49"/>
      <c r="GEH180" s="49"/>
      <c r="GEI180" s="49"/>
      <c r="GEJ180" s="49"/>
      <c r="GEK180" s="49"/>
      <c r="GEL180" s="49"/>
      <c r="GEM180" s="49"/>
      <c r="GEN180" s="49"/>
      <c r="GEO180" s="49"/>
      <c r="GEP180" s="49"/>
      <c r="GEQ180" s="49"/>
      <c r="GER180" s="49"/>
      <c r="GES180" s="49"/>
      <c r="GET180" s="49"/>
      <c r="GEU180" s="49"/>
      <c r="GEV180" s="49"/>
      <c r="GEW180" s="49"/>
      <c r="GEX180" s="49"/>
      <c r="GEY180" s="49"/>
      <c r="GEZ180" s="49"/>
      <c r="GFA180" s="49"/>
      <c r="GFB180" s="49"/>
      <c r="GFC180" s="49"/>
      <c r="GFD180" s="49"/>
      <c r="GFE180" s="49"/>
      <c r="GFF180" s="49"/>
      <c r="GFG180" s="49"/>
      <c r="GFH180" s="49"/>
      <c r="GFI180" s="49"/>
      <c r="GFJ180" s="49"/>
      <c r="GFK180" s="49"/>
      <c r="GFL180" s="49"/>
      <c r="GFM180" s="49"/>
      <c r="GFN180" s="49"/>
      <c r="GFO180" s="49"/>
      <c r="GFP180" s="49"/>
      <c r="GFQ180" s="49"/>
      <c r="GFR180" s="49"/>
      <c r="GFS180" s="49"/>
      <c r="GFT180" s="49"/>
      <c r="GFU180" s="49"/>
      <c r="GFV180" s="49"/>
      <c r="GFW180" s="49"/>
      <c r="GFX180" s="49"/>
      <c r="GFY180" s="49"/>
      <c r="GFZ180" s="49"/>
      <c r="GGA180" s="49"/>
      <c r="GGB180" s="49"/>
      <c r="GGC180" s="49"/>
      <c r="GGD180" s="49"/>
      <c r="GGE180" s="49"/>
      <c r="GGF180" s="49"/>
      <c r="GGG180" s="49"/>
      <c r="GGH180" s="49"/>
      <c r="GGI180" s="49"/>
      <c r="GGJ180" s="49"/>
      <c r="GGK180" s="49"/>
      <c r="GGL180" s="49"/>
      <c r="GGM180" s="49"/>
      <c r="GGN180" s="49"/>
      <c r="GGO180" s="49"/>
      <c r="GGP180" s="49"/>
      <c r="GGQ180" s="49"/>
      <c r="GGR180" s="49"/>
      <c r="GGS180" s="49"/>
      <c r="GGT180" s="49"/>
      <c r="GGU180" s="49"/>
      <c r="GGV180" s="49"/>
      <c r="GGW180" s="49"/>
      <c r="GGX180" s="49"/>
      <c r="GGY180" s="49"/>
      <c r="GGZ180" s="49"/>
      <c r="GHA180" s="49"/>
      <c r="GHB180" s="49"/>
      <c r="GHC180" s="49"/>
      <c r="GHD180" s="49"/>
      <c r="GHE180" s="49"/>
      <c r="GHF180" s="49"/>
      <c r="GHG180" s="49"/>
      <c r="GHH180" s="49"/>
      <c r="GHI180" s="49"/>
      <c r="GHJ180" s="49"/>
      <c r="GHK180" s="49"/>
      <c r="GHL180" s="49"/>
      <c r="GHM180" s="49"/>
      <c r="GHN180" s="49"/>
      <c r="GHO180" s="49"/>
      <c r="GHP180" s="49"/>
      <c r="GHQ180" s="49"/>
      <c r="GHR180" s="49"/>
      <c r="GHS180" s="49"/>
      <c r="GHT180" s="49"/>
      <c r="GHU180" s="49"/>
      <c r="GHV180" s="49"/>
      <c r="GHW180" s="49"/>
      <c r="GHX180" s="49"/>
      <c r="GHY180" s="49"/>
      <c r="GHZ180" s="49"/>
      <c r="GIA180" s="49"/>
      <c r="GIB180" s="49"/>
      <c r="GIC180" s="49"/>
      <c r="GID180" s="49"/>
      <c r="GIE180" s="49"/>
      <c r="GIF180" s="49"/>
      <c r="GIG180" s="49"/>
      <c r="GIH180" s="49"/>
      <c r="GII180" s="49"/>
      <c r="GIJ180" s="49"/>
      <c r="GIK180" s="49"/>
      <c r="GIL180" s="49"/>
      <c r="GIM180" s="49"/>
      <c r="GIN180" s="49"/>
      <c r="GIO180" s="49"/>
      <c r="GIP180" s="49"/>
      <c r="GIQ180" s="49"/>
      <c r="GIR180" s="49"/>
      <c r="GIS180" s="49"/>
      <c r="GIT180" s="49"/>
      <c r="GIU180" s="49"/>
      <c r="GIV180" s="49"/>
      <c r="GIW180" s="49"/>
      <c r="GIX180" s="49"/>
      <c r="GIY180" s="49"/>
      <c r="GIZ180" s="49"/>
      <c r="GJA180" s="49"/>
      <c r="GJB180" s="49"/>
      <c r="GJC180" s="49"/>
      <c r="GJD180" s="49"/>
      <c r="GJE180" s="49"/>
      <c r="GJF180" s="49"/>
      <c r="GJG180" s="49"/>
      <c r="GJH180" s="49"/>
      <c r="GJI180" s="49"/>
      <c r="GJJ180" s="49"/>
      <c r="GJK180" s="49"/>
      <c r="GJL180" s="49"/>
      <c r="GJM180" s="49"/>
      <c r="GJN180" s="49"/>
      <c r="GJO180" s="49"/>
      <c r="GJP180" s="49"/>
      <c r="GJQ180" s="49"/>
      <c r="GJR180" s="49"/>
      <c r="GJS180" s="49"/>
      <c r="GJT180" s="49"/>
      <c r="GJU180" s="49"/>
      <c r="GJV180" s="49"/>
      <c r="GJW180" s="49"/>
      <c r="GJX180" s="49"/>
      <c r="GJY180" s="49"/>
      <c r="GJZ180" s="49"/>
      <c r="GKA180" s="49"/>
      <c r="GKB180" s="49"/>
      <c r="GKC180" s="49"/>
      <c r="GKD180" s="49"/>
      <c r="GKE180" s="49"/>
      <c r="GKF180" s="49"/>
      <c r="GKG180" s="49"/>
      <c r="GKH180" s="49"/>
      <c r="GKI180" s="49"/>
      <c r="GKJ180" s="49"/>
      <c r="GKK180" s="49"/>
      <c r="GKL180" s="49"/>
      <c r="GKM180" s="49"/>
      <c r="GKN180" s="49"/>
      <c r="GKO180" s="49"/>
      <c r="GKP180" s="49"/>
      <c r="GKQ180" s="49"/>
      <c r="GKR180" s="49"/>
      <c r="GKS180" s="49"/>
      <c r="GKT180" s="49"/>
      <c r="GKU180" s="49"/>
      <c r="GKV180" s="49"/>
      <c r="GKW180" s="49"/>
      <c r="GKX180" s="49"/>
      <c r="GKY180" s="49"/>
      <c r="GKZ180" s="49"/>
      <c r="GLA180" s="49"/>
      <c r="GLB180" s="49"/>
      <c r="GLC180" s="49"/>
      <c r="GLD180" s="49"/>
      <c r="GLE180" s="49"/>
      <c r="GLF180" s="49"/>
      <c r="GLG180" s="49"/>
      <c r="GLH180" s="49"/>
      <c r="GLI180" s="49"/>
      <c r="GLJ180" s="49"/>
      <c r="GLK180" s="49"/>
      <c r="GLL180" s="49"/>
      <c r="GLM180" s="49"/>
      <c r="GLN180" s="49"/>
      <c r="GLO180" s="49"/>
      <c r="GLP180" s="49"/>
      <c r="GLQ180" s="49"/>
      <c r="GLR180" s="49"/>
      <c r="GLS180" s="49"/>
      <c r="GLT180" s="49"/>
      <c r="GLU180" s="49"/>
      <c r="GLV180" s="49"/>
      <c r="GLW180" s="49"/>
      <c r="GLX180" s="49"/>
      <c r="GLY180" s="49"/>
      <c r="GLZ180" s="49"/>
      <c r="GMA180" s="49"/>
      <c r="GMB180" s="49"/>
      <c r="GMC180" s="49"/>
      <c r="GMD180" s="49"/>
      <c r="GME180" s="49"/>
      <c r="GMF180" s="49"/>
      <c r="GMG180" s="49"/>
      <c r="GMH180" s="49"/>
      <c r="GMI180" s="49"/>
      <c r="GMJ180" s="49"/>
      <c r="GMK180" s="49"/>
      <c r="GML180" s="49"/>
      <c r="GMM180" s="49"/>
      <c r="GMN180" s="49"/>
      <c r="GMO180" s="49"/>
      <c r="GMP180" s="49"/>
      <c r="GMQ180" s="49"/>
      <c r="GMR180" s="49"/>
      <c r="GMS180" s="49"/>
      <c r="GMT180" s="49"/>
      <c r="GMU180" s="49"/>
      <c r="GMV180" s="49"/>
      <c r="GMW180" s="49"/>
      <c r="GMX180" s="49"/>
      <c r="GMY180" s="49"/>
      <c r="GMZ180" s="49"/>
      <c r="GNA180" s="49"/>
      <c r="GNB180" s="49"/>
      <c r="GNC180" s="49"/>
      <c r="GND180" s="49"/>
      <c r="GNE180" s="49"/>
      <c r="GNF180" s="49"/>
      <c r="GNG180" s="49"/>
      <c r="GNH180" s="49"/>
      <c r="GNI180" s="49"/>
      <c r="GNJ180" s="49"/>
      <c r="GNK180" s="49"/>
      <c r="GNL180" s="49"/>
      <c r="GNM180" s="49"/>
      <c r="GNN180" s="49"/>
      <c r="GNO180" s="49"/>
      <c r="GNP180" s="49"/>
      <c r="GNQ180" s="49"/>
      <c r="GNR180" s="49"/>
      <c r="GNS180" s="49"/>
      <c r="GNT180" s="49"/>
      <c r="GNU180" s="49"/>
      <c r="GNV180" s="49"/>
      <c r="GNW180" s="49"/>
      <c r="GNX180" s="49"/>
      <c r="GNY180" s="49"/>
      <c r="GNZ180" s="49"/>
      <c r="GOA180" s="49"/>
      <c r="GOB180" s="49"/>
      <c r="GOC180" s="49"/>
      <c r="GOD180" s="49"/>
      <c r="GOE180" s="49"/>
      <c r="GOF180" s="49"/>
      <c r="GOG180" s="49"/>
      <c r="GOH180" s="49"/>
      <c r="GOI180" s="49"/>
      <c r="GOJ180" s="49"/>
      <c r="GOK180" s="49"/>
      <c r="GOL180" s="49"/>
      <c r="GOM180" s="49"/>
      <c r="GON180" s="49"/>
      <c r="GOO180" s="49"/>
      <c r="GOP180" s="49"/>
      <c r="GOQ180" s="49"/>
      <c r="GOR180" s="49"/>
      <c r="GOS180" s="49"/>
      <c r="GOT180" s="49"/>
      <c r="GOU180" s="49"/>
      <c r="GOV180" s="49"/>
      <c r="GOW180" s="49"/>
      <c r="GOX180" s="49"/>
      <c r="GOY180" s="49"/>
      <c r="GOZ180" s="49"/>
      <c r="GPA180" s="49"/>
      <c r="GPB180" s="49"/>
      <c r="GPC180" s="49"/>
      <c r="GPD180" s="49"/>
      <c r="GPE180" s="49"/>
      <c r="GPF180" s="49"/>
      <c r="GPG180" s="49"/>
      <c r="GPH180" s="49"/>
      <c r="GPI180" s="49"/>
      <c r="GPJ180" s="49"/>
      <c r="GPK180" s="49"/>
      <c r="GPL180" s="49"/>
      <c r="GPM180" s="49"/>
      <c r="GPN180" s="49"/>
      <c r="GPO180" s="49"/>
      <c r="GPP180" s="49"/>
      <c r="GPQ180" s="49"/>
      <c r="GPR180" s="49"/>
      <c r="GPS180" s="49"/>
      <c r="GPT180" s="49"/>
      <c r="GPU180" s="49"/>
      <c r="GPV180" s="49"/>
      <c r="GPW180" s="49"/>
      <c r="GPX180" s="49"/>
      <c r="GPY180" s="49"/>
      <c r="GPZ180" s="49"/>
      <c r="GQA180" s="49"/>
      <c r="GQB180" s="49"/>
      <c r="GQC180" s="49"/>
      <c r="GQD180" s="49"/>
      <c r="GQE180" s="49"/>
      <c r="GQF180" s="49"/>
      <c r="GQG180" s="49"/>
      <c r="GQH180" s="49"/>
      <c r="GQI180" s="49"/>
      <c r="GQJ180" s="49"/>
      <c r="GQK180" s="49"/>
      <c r="GQL180" s="49"/>
      <c r="GQM180" s="49"/>
      <c r="GQN180" s="49"/>
      <c r="GQO180" s="49"/>
      <c r="GQP180" s="49"/>
      <c r="GQQ180" s="49"/>
      <c r="GQR180" s="49"/>
      <c r="GQS180" s="49"/>
      <c r="GQT180" s="49"/>
      <c r="GQU180" s="49"/>
      <c r="GQV180" s="49"/>
      <c r="GQW180" s="49"/>
      <c r="GQX180" s="49"/>
      <c r="GQY180" s="49"/>
      <c r="GQZ180" s="49"/>
      <c r="GRA180" s="49"/>
      <c r="GRB180" s="49"/>
      <c r="GRC180" s="49"/>
      <c r="GRD180" s="49"/>
      <c r="GRE180" s="49"/>
      <c r="GRF180" s="49"/>
      <c r="GRG180" s="49"/>
      <c r="GRH180" s="49"/>
      <c r="GRI180" s="49"/>
      <c r="GRJ180" s="49"/>
      <c r="GRK180" s="49"/>
      <c r="GRL180" s="49"/>
      <c r="GRM180" s="49"/>
      <c r="GRN180" s="49"/>
      <c r="GRO180" s="49"/>
      <c r="GRP180" s="49"/>
      <c r="GRQ180" s="49"/>
      <c r="GRR180" s="49"/>
      <c r="GRS180" s="49"/>
      <c r="GRT180" s="49"/>
      <c r="GRU180" s="49"/>
      <c r="GRV180" s="49"/>
      <c r="GRW180" s="49"/>
      <c r="GRX180" s="49"/>
      <c r="GRY180" s="49"/>
      <c r="GRZ180" s="49"/>
      <c r="GSA180" s="49"/>
      <c r="GSB180" s="49"/>
      <c r="GSC180" s="49"/>
      <c r="GSD180" s="49"/>
      <c r="GSE180" s="49"/>
      <c r="GSF180" s="49"/>
      <c r="GSG180" s="49"/>
      <c r="GSH180" s="49"/>
      <c r="GSI180" s="49"/>
      <c r="GSJ180" s="49"/>
      <c r="GSK180" s="49"/>
      <c r="GSL180" s="49"/>
      <c r="GSM180" s="49"/>
      <c r="GSN180" s="49"/>
      <c r="GSO180" s="49"/>
      <c r="GSP180" s="49"/>
      <c r="GSQ180" s="49"/>
      <c r="GSR180" s="49"/>
      <c r="GSS180" s="49"/>
      <c r="GST180" s="49"/>
      <c r="GSU180" s="49"/>
      <c r="GSV180" s="49"/>
      <c r="GSW180" s="49"/>
      <c r="GSX180" s="49"/>
      <c r="GSY180" s="49"/>
      <c r="GSZ180" s="49"/>
      <c r="GTA180" s="49"/>
      <c r="GTB180" s="49"/>
      <c r="GTC180" s="49"/>
      <c r="GTD180" s="49"/>
      <c r="GTE180" s="49"/>
      <c r="GTF180" s="49"/>
      <c r="GTG180" s="49"/>
      <c r="GTH180" s="49"/>
      <c r="GTI180" s="49"/>
      <c r="GTJ180" s="49"/>
      <c r="GTK180" s="49"/>
      <c r="GTL180" s="49"/>
      <c r="GTM180" s="49"/>
      <c r="GTN180" s="49"/>
      <c r="GTO180" s="49"/>
      <c r="GTP180" s="49"/>
      <c r="GTQ180" s="49"/>
      <c r="GTR180" s="49"/>
      <c r="GTS180" s="49"/>
      <c r="GTT180" s="49"/>
      <c r="GTU180" s="49"/>
      <c r="GTV180" s="49"/>
      <c r="GTW180" s="49"/>
      <c r="GTX180" s="49"/>
      <c r="GTY180" s="49"/>
      <c r="GTZ180" s="49"/>
      <c r="GUA180" s="49"/>
      <c r="GUB180" s="49"/>
      <c r="GUC180" s="49"/>
      <c r="GUD180" s="49"/>
      <c r="GUE180" s="49"/>
      <c r="GUF180" s="49"/>
      <c r="GUG180" s="49"/>
      <c r="GUH180" s="49"/>
      <c r="GUI180" s="49"/>
      <c r="GUJ180" s="49"/>
      <c r="GUK180" s="49"/>
      <c r="GUL180" s="49"/>
      <c r="GUM180" s="49"/>
      <c r="GUN180" s="49"/>
      <c r="GUO180" s="49"/>
      <c r="GUP180" s="49"/>
      <c r="GUQ180" s="49"/>
      <c r="GUR180" s="49"/>
      <c r="GUS180" s="49"/>
      <c r="GUT180" s="49"/>
      <c r="GUU180" s="49"/>
      <c r="GUV180" s="49"/>
      <c r="GUW180" s="49"/>
      <c r="GUX180" s="49"/>
      <c r="GUY180" s="49"/>
      <c r="GUZ180" s="49"/>
      <c r="GVA180" s="49"/>
      <c r="GVB180" s="49"/>
      <c r="GVC180" s="49"/>
      <c r="GVD180" s="49"/>
      <c r="GVE180" s="49"/>
      <c r="GVF180" s="49"/>
      <c r="GVG180" s="49"/>
      <c r="GVH180" s="49"/>
      <c r="GVI180" s="49"/>
      <c r="GVJ180" s="49"/>
      <c r="GVK180" s="49"/>
      <c r="GVL180" s="49"/>
      <c r="GVM180" s="49"/>
      <c r="GVN180" s="49"/>
      <c r="GVO180" s="49"/>
      <c r="GVP180" s="49"/>
      <c r="GVQ180" s="49"/>
      <c r="GVR180" s="49"/>
      <c r="GVS180" s="49"/>
      <c r="GVT180" s="49"/>
      <c r="GVU180" s="49"/>
      <c r="GVV180" s="49"/>
      <c r="GVW180" s="49"/>
      <c r="GVX180" s="49"/>
      <c r="GVY180" s="49"/>
      <c r="GVZ180" s="49"/>
      <c r="GWA180" s="49"/>
      <c r="GWB180" s="49"/>
      <c r="GWC180" s="49"/>
      <c r="GWD180" s="49"/>
      <c r="GWE180" s="49"/>
      <c r="GWF180" s="49"/>
      <c r="GWG180" s="49"/>
      <c r="GWH180" s="49"/>
      <c r="GWI180" s="49"/>
      <c r="GWJ180" s="49"/>
      <c r="GWK180" s="49"/>
      <c r="GWL180" s="49"/>
      <c r="GWM180" s="49"/>
      <c r="GWN180" s="49"/>
      <c r="GWO180" s="49"/>
      <c r="GWP180" s="49"/>
      <c r="GWQ180" s="49"/>
      <c r="GWR180" s="49"/>
      <c r="GWS180" s="49"/>
      <c r="GWT180" s="49"/>
      <c r="GWU180" s="49"/>
      <c r="GWV180" s="49"/>
      <c r="GWW180" s="49"/>
      <c r="GWX180" s="49"/>
      <c r="GWY180" s="49"/>
      <c r="GWZ180" s="49"/>
      <c r="GXA180" s="49"/>
      <c r="GXB180" s="49"/>
      <c r="GXC180" s="49"/>
      <c r="GXD180" s="49"/>
      <c r="GXE180" s="49"/>
      <c r="GXF180" s="49"/>
      <c r="GXG180" s="49"/>
      <c r="GXH180" s="49"/>
      <c r="GXI180" s="49"/>
      <c r="GXJ180" s="49"/>
      <c r="GXK180" s="49"/>
      <c r="GXL180" s="49"/>
      <c r="GXM180" s="49"/>
      <c r="GXN180" s="49"/>
      <c r="GXO180" s="49"/>
      <c r="GXP180" s="49"/>
      <c r="GXQ180" s="49"/>
      <c r="GXR180" s="49"/>
      <c r="GXS180" s="49"/>
      <c r="GXT180" s="49"/>
      <c r="GXU180" s="49"/>
      <c r="GXV180" s="49"/>
      <c r="GXW180" s="49"/>
      <c r="GXX180" s="49"/>
      <c r="GXY180" s="49"/>
      <c r="GXZ180" s="49"/>
      <c r="GYA180" s="49"/>
      <c r="GYB180" s="49"/>
      <c r="GYC180" s="49"/>
      <c r="GYD180" s="49"/>
      <c r="GYE180" s="49"/>
      <c r="GYF180" s="49"/>
      <c r="GYG180" s="49"/>
      <c r="GYH180" s="49"/>
      <c r="GYI180" s="49"/>
      <c r="GYJ180" s="49"/>
      <c r="GYK180" s="49"/>
      <c r="GYL180" s="49"/>
      <c r="GYM180" s="49"/>
      <c r="GYN180" s="49"/>
      <c r="GYO180" s="49"/>
      <c r="GYP180" s="49"/>
      <c r="GYQ180" s="49"/>
      <c r="GYR180" s="49"/>
      <c r="GYS180" s="49"/>
      <c r="GYT180" s="49"/>
      <c r="GYU180" s="49"/>
      <c r="GYV180" s="49"/>
      <c r="GYW180" s="49"/>
      <c r="GYX180" s="49"/>
      <c r="GYY180" s="49"/>
      <c r="GYZ180" s="49"/>
      <c r="GZA180" s="49"/>
      <c r="GZB180" s="49"/>
      <c r="GZC180" s="49"/>
      <c r="GZD180" s="49"/>
      <c r="GZE180" s="49"/>
      <c r="GZF180" s="49"/>
      <c r="GZG180" s="49"/>
      <c r="GZH180" s="49"/>
      <c r="GZI180" s="49"/>
      <c r="GZJ180" s="49"/>
      <c r="GZK180" s="49"/>
      <c r="GZL180" s="49"/>
      <c r="GZM180" s="49"/>
      <c r="GZN180" s="49"/>
      <c r="GZO180" s="49"/>
      <c r="GZP180" s="49"/>
      <c r="GZQ180" s="49"/>
      <c r="GZR180" s="49"/>
      <c r="GZS180" s="49"/>
      <c r="GZT180" s="49"/>
      <c r="GZU180" s="49"/>
      <c r="GZV180" s="49"/>
      <c r="GZW180" s="49"/>
      <c r="GZX180" s="49"/>
      <c r="GZY180" s="49"/>
      <c r="GZZ180" s="49"/>
      <c r="HAA180" s="49"/>
      <c r="HAB180" s="49"/>
      <c r="HAC180" s="49"/>
      <c r="HAD180" s="49"/>
      <c r="HAE180" s="49"/>
      <c r="HAF180" s="49"/>
      <c r="HAG180" s="49"/>
      <c r="HAH180" s="49"/>
      <c r="HAI180" s="49"/>
      <c r="HAJ180" s="49"/>
      <c r="HAK180" s="49"/>
      <c r="HAL180" s="49"/>
      <c r="HAM180" s="49"/>
      <c r="HAN180" s="49"/>
      <c r="HAO180" s="49"/>
      <c r="HAP180" s="49"/>
      <c r="HAQ180" s="49"/>
      <c r="HAR180" s="49"/>
      <c r="HAS180" s="49"/>
      <c r="HAT180" s="49"/>
      <c r="HAU180" s="49"/>
      <c r="HAV180" s="49"/>
      <c r="HAW180" s="49"/>
      <c r="HAX180" s="49"/>
      <c r="HAY180" s="49"/>
      <c r="HAZ180" s="49"/>
      <c r="HBA180" s="49"/>
      <c r="HBB180" s="49"/>
      <c r="HBC180" s="49"/>
      <c r="HBD180" s="49"/>
      <c r="HBE180" s="49"/>
      <c r="HBF180" s="49"/>
      <c r="HBG180" s="49"/>
      <c r="HBH180" s="49"/>
      <c r="HBI180" s="49"/>
      <c r="HBJ180" s="49"/>
      <c r="HBK180" s="49"/>
      <c r="HBL180" s="49"/>
      <c r="HBM180" s="49"/>
      <c r="HBN180" s="49"/>
      <c r="HBO180" s="49"/>
      <c r="HBP180" s="49"/>
      <c r="HBQ180" s="49"/>
      <c r="HBR180" s="49"/>
      <c r="HBS180" s="49"/>
      <c r="HBT180" s="49"/>
      <c r="HBU180" s="49"/>
      <c r="HBV180" s="49"/>
      <c r="HBW180" s="49"/>
      <c r="HBX180" s="49"/>
      <c r="HBY180" s="49"/>
      <c r="HBZ180" s="49"/>
      <c r="HCA180" s="49"/>
      <c r="HCB180" s="49"/>
      <c r="HCC180" s="49"/>
      <c r="HCD180" s="49"/>
      <c r="HCE180" s="49"/>
      <c r="HCF180" s="49"/>
      <c r="HCG180" s="49"/>
      <c r="HCH180" s="49"/>
      <c r="HCI180" s="49"/>
      <c r="HCJ180" s="49"/>
      <c r="HCK180" s="49"/>
      <c r="HCL180" s="49"/>
      <c r="HCM180" s="49"/>
      <c r="HCN180" s="49"/>
      <c r="HCO180" s="49"/>
      <c r="HCP180" s="49"/>
      <c r="HCQ180" s="49"/>
      <c r="HCR180" s="49"/>
      <c r="HCS180" s="49"/>
      <c r="HCT180" s="49"/>
      <c r="HCU180" s="49"/>
      <c r="HCV180" s="49"/>
      <c r="HCW180" s="49"/>
      <c r="HCX180" s="49"/>
      <c r="HCY180" s="49"/>
      <c r="HCZ180" s="49"/>
      <c r="HDA180" s="49"/>
      <c r="HDB180" s="49"/>
      <c r="HDC180" s="49"/>
      <c r="HDD180" s="49"/>
      <c r="HDE180" s="49"/>
      <c r="HDF180" s="49"/>
      <c r="HDG180" s="49"/>
      <c r="HDH180" s="49"/>
      <c r="HDI180" s="49"/>
      <c r="HDJ180" s="49"/>
      <c r="HDK180" s="49"/>
      <c r="HDL180" s="49"/>
      <c r="HDM180" s="49"/>
      <c r="HDN180" s="49"/>
      <c r="HDO180" s="49"/>
      <c r="HDP180" s="49"/>
      <c r="HDQ180" s="49"/>
      <c r="HDR180" s="49"/>
      <c r="HDS180" s="49"/>
      <c r="HDT180" s="49"/>
      <c r="HDU180" s="49"/>
      <c r="HDV180" s="49"/>
      <c r="HDW180" s="49"/>
      <c r="HDX180" s="49"/>
      <c r="HDY180" s="49"/>
      <c r="HDZ180" s="49"/>
      <c r="HEA180" s="49"/>
      <c r="HEB180" s="49"/>
      <c r="HEC180" s="49"/>
      <c r="HED180" s="49"/>
      <c r="HEE180" s="49"/>
      <c r="HEF180" s="49"/>
      <c r="HEG180" s="49"/>
      <c r="HEH180" s="49"/>
      <c r="HEI180" s="49"/>
      <c r="HEJ180" s="49"/>
      <c r="HEK180" s="49"/>
      <c r="HEL180" s="49"/>
      <c r="HEM180" s="49"/>
      <c r="HEN180" s="49"/>
      <c r="HEO180" s="49"/>
      <c r="HEP180" s="49"/>
      <c r="HEQ180" s="49"/>
      <c r="HER180" s="49"/>
      <c r="HES180" s="49"/>
      <c r="HET180" s="49"/>
      <c r="HEU180" s="49"/>
      <c r="HEV180" s="49"/>
      <c r="HEW180" s="49"/>
      <c r="HEX180" s="49"/>
      <c r="HEY180" s="49"/>
      <c r="HEZ180" s="49"/>
      <c r="HFA180" s="49"/>
      <c r="HFB180" s="49"/>
      <c r="HFC180" s="49"/>
      <c r="HFD180" s="49"/>
      <c r="HFE180" s="49"/>
      <c r="HFF180" s="49"/>
      <c r="HFG180" s="49"/>
      <c r="HFH180" s="49"/>
      <c r="HFI180" s="49"/>
      <c r="HFJ180" s="49"/>
      <c r="HFK180" s="49"/>
      <c r="HFL180" s="49"/>
      <c r="HFM180" s="49"/>
      <c r="HFN180" s="49"/>
      <c r="HFO180" s="49"/>
      <c r="HFP180" s="49"/>
      <c r="HFQ180" s="49"/>
      <c r="HFR180" s="49"/>
      <c r="HFS180" s="49"/>
      <c r="HFT180" s="49"/>
      <c r="HFU180" s="49"/>
      <c r="HFV180" s="49"/>
      <c r="HFW180" s="49"/>
      <c r="HFX180" s="49"/>
      <c r="HFY180" s="49"/>
      <c r="HFZ180" s="49"/>
      <c r="HGA180" s="49"/>
      <c r="HGB180" s="49"/>
      <c r="HGC180" s="49"/>
      <c r="HGD180" s="49"/>
      <c r="HGE180" s="49"/>
      <c r="HGF180" s="49"/>
      <c r="HGG180" s="49"/>
      <c r="HGH180" s="49"/>
      <c r="HGI180" s="49"/>
      <c r="HGJ180" s="49"/>
      <c r="HGK180" s="49"/>
      <c r="HGL180" s="49"/>
      <c r="HGM180" s="49"/>
      <c r="HGN180" s="49"/>
      <c r="HGO180" s="49"/>
      <c r="HGP180" s="49"/>
      <c r="HGQ180" s="49"/>
      <c r="HGR180" s="49"/>
      <c r="HGS180" s="49"/>
      <c r="HGT180" s="49"/>
      <c r="HGU180" s="49"/>
      <c r="HGV180" s="49"/>
      <c r="HGW180" s="49"/>
      <c r="HGX180" s="49"/>
      <c r="HGY180" s="49"/>
      <c r="HGZ180" s="49"/>
      <c r="HHA180" s="49"/>
      <c r="HHB180" s="49"/>
      <c r="HHC180" s="49"/>
      <c r="HHD180" s="49"/>
      <c r="HHE180" s="49"/>
      <c r="HHF180" s="49"/>
      <c r="HHG180" s="49"/>
      <c r="HHH180" s="49"/>
      <c r="HHI180" s="49"/>
      <c r="HHJ180" s="49"/>
      <c r="HHK180" s="49"/>
      <c r="HHL180" s="49"/>
      <c r="HHM180" s="49"/>
      <c r="HHN180" s="49"/>
      <c r="HHO180" s="49"/>
      <c r="HHP180" s="49"/>
      <c r="HHQ180" s="49"/>
      <c r="HHR180" s="49"/>
      <c r="HHS180" s="49"/>
      <c r="HHT180" s="49"/>
      <c r="HHU180" s="49"/>
      <c r="HHV180" s="49"/>
      <c r="HHW180" s="49"/>
      <c r="HHX180" s="49"/>
      <c r="HHY180" s="49"/>
      <c r="HHZ180" s="49"/>
      <c r="HIA180" s="49"/>
      <c r="HIB180" s="49"/>
      <c r="HIC180" s="49"/>
      <c r="HID180" s="49"/>
      <c r="HIE180" s="49"/>
      <c r="HIF180" s="49"/>
      <c r="HIG180" s="49"/>
      <c r="HIH180" s="49"/>
      <c r="HII180" s="49"/>
      <c r="HIJ180" s="49"/>
      <c r="HIK180" s="49"/>
      <c r="HIL180" s="49"/>
      <c r="HIM180" s="49"/>
      <c r="HIN180" s="49"/>
      <c r="HIO180" s="49"/>
      <c r="HIP180" s="49"/>
      <c r="HIQ180" s="49"/>
      <c r="HIR180" s="49"/>
      <c r="HIS180" s="49"/>
      <c r="HIT180" s="49"/>
      <c r="HIU180" s="49"/>
      <c r="HIV180" s="49"/>
      <c r="HIW180" s="49"/>
      <c r="HIX180" s="49"/>
      <c r="HIY180" s="49"/>
      <c r="HIZ180" s="49"/>
      <c r="HJA180" s="49"/>
      <c r="HJB180" s="49"/>
      <c r="HJC180" s="49"/>
      <c r="HJD180" s="49"/>
      <c r="HJE180" s="49"/>
      <c r="HJF180" s="49"/>
      <c r="HJG180" s="49"/>
      <c r="HJH180" s="49"/>
      <c r="HJI180" s="49"/>
      <c r="HJJ180" s="49"/>
      <c r="HJK180" s="49"/>
      <c r="HJL180" s="49"/>
      <c r="HJM180" s="49"/>
      <c r="HJN180" s="49"/>
      <c r="HJO180" s="49"/>
      <c r="HJP180" s="49"/>
      <c r="HJQ180" s="49"/>
      <c r="HJR180" s="49"/>
      <c r="HJS180" s="49"/>
      <c r="HJT180" s="49"/>
      <c r="HJU180" s="49"/>
      <c r="HJV180" s="49"/>
      <c r="HJW180" s="49"/>
      <c r="HJX180" s="49"/>
      <c r="HJY180" s="49"/>
      <c r="HJZ180" s="49"/>
      <c r="HKA180" s="49"/>
      <c r="HKB180" s="49"/>
      <c r="HKC180" s="49"/>
      <c r="HKD180" s="49"/>
      <c r="HKE180" s="49"/>
      <c r="HKF180" s="49"/>
      <c r="HKG180" s="49"/>
      <c r="HKH180" s="49"/>
      <c r="HKI180" s="49"/>
      <c r="HKJ180" s="49"/>
      <c r="HKK180" s="49"/>
      <c r="HKL180" s="49"/>
      <c r="HKM180" s="49"/>
      <c r="HKN180" s="49"/>
      <c r="HKO180" s="49"/>
      <c r="HKP180" s="49"/>
      <c r="HKQ180" s="49"/>
      <c r="HKR180" s="49"/>
      <c r="HKS180" s="49"/>
      <c r="HKT180" s="49"/>
      <c r="HKU180" s="49"/>
      <c r="HKV180" s="49"/>
      <c r="HKW180" s="49"/>
      <c r="HKX180" s="49"/>
      <c r="HKY180" s="49"/>
      <c r="HKZ180" s="49"/>
      <c r="HLA180" s="49"/>
      <c r="HLB180" s="49"/>
      <c r="HLC180" s="49"/>
      <c r="HLD180" s="49"/>
      <c r="HLE180" s="49"/>
      <c r="HLF180" s="49"/>
      <c r="HLG180" s="49"/>
      <c r="HLH180" s="49"/>
      <c r="HLI180" s="49"/>
      <c r="HLJ180" s="49"/>
      <c r="HLK180" s="49"/>
      <c r="HLL180" s="49"/>
      <c r="HLM180" s="49"/>
      <c r="HLN180" s="49"/>
      <c r="HLO180" s="49"/>
      <c r="HLP180" s="49"/>
      <c r="HLQ180" s="49"/>
      <c r="HLR180" s="49"/>
      <c r="HLS180" s="49"/>
      <c r="HLT180" s="49"/>
      <c r="HLU180" s="49"/>
      <c r="HLV180" s="49"/>
      <c r="HLW180" s="49"/>
      <c r="HLX180" s="49"/>
      <c r="HLY180" s="49"/>
      <c r="HLZ180" s="49"/>
      <c r="HMA180" s="49"/>
      <c r="HMB180" s="49"/>
      <c r="HMC180" s="49"/>
      <c r="HMD180" s="49"/>
      <c r="HME180" s="49"/>
      <c r="HMF180" s="49"/>
      <c r="HMG180" s="49"/>
      <c r="HMH180" s="49"/>
      <c r="HMI180" s="49"/>
      <c r="HMJ180" s="49"/>
      <c r="HMK180" s="49"/>
      <c r="HML180" s="49"/>
      <c r="HMM180" s="49"/>
      <c r="HMN180" s="49"/>
      <c r="HMO180" s="49"/>
      <c r="HMP180" s="49"/>
      <c r="HMQ180" s="49"/>
      <c r="HMR180" s="49"/>
      <c r="HMS180" s="49"/>
      <c r="HMT180" s="49"/>
      <c r="HMU180" s="49"/>
      <c r="HMV180" s="49"/>
      <c r="HMW180" s="49"/>
      <c r="HMX180" s="49"/>
      <c r="HMY180" s="49"/>
      <c r="HMZ180" s="49"/>
      <c r="HNA180" s="49"/>
      <c r="HNB180" s="49"/>
      <c r="HNC180" s="49"/>
      <c r="HND180" s="49"/>
      <c r="HNE180" s="49"/>
      <c r="HNF180" s="49"/>
      <c r="HNG180" s="49"/>
      <c r="HNH180" s="49"/>
      <c r="HNI180" s="49"/>
      <c r="HNJ180" s="49"/>
      <c r="HNK180" s="49"/>
      <c r="HNL180" s="49"/>
      <c r="HNM180" s="49"/>
      <c r="HNN180" s="49"/>
      <c r="HNO180" s="49"/>
      <c r="HNP180" s="49"/>
      <c r="HNQ180" s="49"/>
      <c r="HNR180" s="49"/>
      <c r="HNS180" s="49"/>
      <c r="HNT180" s="49"/>
      <c r="HNU180" s="49"/>
      <c r="HNV180" s="49"/>
      <c r="HNW180" s="49"/>
      <c r="HNX180" s="49"/>
      <c r="HNY180" s="49"/>
      <c r="HNZ180" s="49"/>
      <c r="HOA180" s="49"/>
      <c r="HOB180" s="49"/>
      <c r="HOC180" s="49"/>
      <c r="HOD180" s="49"/>
      <c r="HOE180" s="49"/>
      <c r="HOF180" s="49"/>
      <c r="HOG180" s="49"/>
      <c r="HOH180" s="49"/>
      <c r="HOI180" s="49"/>
      <c r="HOJ180" s="49"/>
      <c r="HOK180" s="49"/>
      <c r="HOL180" s="49"/>
      <c r="HOM180" s="49"/>
      <c r="HON180" s="49"/>
      <c r="HOO180" s="49"/>
      <c r="HOP180" s="49"/>
      <c r="HOQ180" s="49"/>
      <c r="HOR180" s="49"/>
      <c r="HOS180" s="49"/>
      <c r="HOT180" s="49"/>
      <c r="HOU180" s="49"/>
      <c r="HOV180" s="49"/>
      <c r="HOW180" s="49"/>
      <c r="HOX180" s="49"/>
      <c r="HOY180" s="49"/>
      <c r="HOZ180" s="49"/>
      <c r="HPA180" s="49"/>
      <c r="HPB180" s="49"/>
      <c r="HPC180" s="49"/>
      <c r="HPD180" s="49"/>
      <c r="HPE180" s="49"/>
      <c r="HPF180" s="49"/>
      <c r="HPG180" s="49"/>
      <c r="HPH180" s="49"/>
      <c r="HPI180" s="49"/>
      <c r="HPJ180" s="49"/>
      <c r="HPK180" s="49"/>
      <c r="HPL180" s="49"/>
      <c r="HPM180" s="49"/>
      <c r="HPN180" s="49"/>
      <c r="HPO180" s="49"/>
      <c r="HPP180" s="49"/>
      <c r="HPQ180" s="49"/>
      <c r="HPR180" s="49"/>
      <c r="HPS180" s="49"/>
      <c r="HPT180" s="49"/>
      <c r="HPU180" s="49"/>
      <c r="HPV180" s="49"/>
      <c r="HPW180" s="49"/>
      <c r="HPX180" s="49"/>
      <c r="HPY180" s="49"/>
      <c r="HPZ180" s="49"/>
      <c r="HQA180" s="49"/>
      <c r="HQB180" s="49"/>
      <c r="HQC180" s="49"/>
      <c r="HQD180" s="49"/>
      <c r="HQE180" s="49"/>
      <c r="HQF180" s="49"/>
      <c r="HQG180" s="49"/>
      <c r="HQH180" s="49"/>
      <c r="HQI180" s="49"/>
      <c r="HQJ180" s="49"/>
      <c r="HQK180" s="49"/>
      <c r="HQL180" s="49"/>
      <c r="HQM180" s="49"/>
      <c r="HQN180" s="49"/>
      <c r="HQO180" s="49"/>
      <c r="HQP180" s="49"/>
      <c r="HQQ180" s="49"/>
      <c r="HQR180" s="49"/>
      <c r="HQS180" s="49"/>
      <c r="HQT180" s="49"/>
      <c r="HQU180" s="49"/>
      <c r="HQV180" s="49"/>
      <c r="HQW180" s="49"/>
      <c r="HQX180" s="49"/>
      <c r="HQY180" s="49"/>
      <c r="HQZ180" s="49"/>
      <c r="HRA180" s="49"/>
      <c r="HRB180" s="49"/>
      <c r="HRC180" s="49"/>
      <c r="HRD180" s="49"/>
      <c r="HRE180" s="49"/>
      <c r="HRF180" s="49"/>
      <c r="HRG180" s="49"/>
      <c r="HRH180" s="49"/>
      <c r="HRI180" s="49"/>
      <c r="HRJ180" s="49"/>
      <c r="HRK180" s="49"/>
      <c r="HRL180" s="49"/>
      <c r="HRM180" s="49"/>
      <c r="HRN180" s="49"/>
      <c r="HRO180" s="49"/>
      <c r="HRP180" s="49"/>
      <c r="HRQ180" s="49"/>
      <c r="HRR180" s="49"/>
      <c r="HRS180" s="49"/>
      <c r="HRT180" s="49"/>
      <c r="HRU180" s="49"/>
      <c r="HRV180" s="49"/>
      <c r="HRW180" s="49"/>
      <c r="HRX180" s="49"/>
      <c r="HRY180" s="49"/>
      <c r="HRZ180" s="49"/>
      <c r="HSA180" s="49"/>
      <c r="HSB180" s="49"/>
      <c r="HSC180" s="49"/>
      <c r="HSD180" s="49"/>
      <c r="HSE180" s="49"/>
      <c r="HSF180" s="49"/>
      <c r="HSG180" s="49"/>
      <c r="HSH180" s="49"/>
      <c r="HSI180" s="49"/>
      <c r="HSJ180" s="49"/>
      <c r="HSK180" s="49"/>
      <c r="HSL180" s="49"/>
      <c r="HSM180" s="49"/>
      <c r="HSN180" s="49"/>
      <c r="HSO180" s="49"/>
      <c r="HSP180" s="49"/>
      <c r="HSQ180" s="49"/>
      <c r="HSR180" s="49"/>
      <c r="HSS180" s="49"/>
      <c r="HST180" s="49"/>
      <c r="HSU180" s="49"/>
      <c r="HSV180" s="49"/>
      <c r="HSW180" s="49"/>
      <c r="HSX180" s="49"/>
      <c r="HSY180" s="49"/>
      <c r="HSZ180" s="49"/>
      <c r="HTA180" s="49"/>
      <c r="HTB180" s="49"/>
      <c r="HTC180" s="49"/>
      <c r="HTD180" s="49"/>
      <c r="HTE180" s="49"/>
      <c r="HTF180" s="49"/>
      <c r="HTG180" s="49"/>
      <c r="HTH180" s="49"/>
      <c r="HTI180" s="49"/>
      <c r="HTJ180" s="49"/>
      <c r="HTK180" s="49"/>
      <c r="HTL180" s="49"/>
      <c r="HTM180" s="49"/>
      <c r="HTN180" s="49"/>
      <c r="HTO180" s="49"/>
      <c r="HTP180" s="49"/>
      <c r="HTQ180" s="49"/>
      <c r="HTR180" s="49"/>
      <c r="HTS180" s="49"/>
      <c r="HTT180" s="49"/>
      <c r="HTU180" s="49"/>
      <c r="HTV180" s="49"/>
      <c r="HTW180" s="49"/>
      <c r="HTX180" s="49"/>
      <c r="HTY180" s="49"/>
      <c r="HTZ180" s="49"/>
      <c r="HUA180" s="49"/>
      <c r="HUB180" s="49"/>
      <c r="HUC180" s="49"/>
      <c r="HUD180" s="49"/>
      <c r="HUE180" s="49"/>
      <c r="HUF180" s="49"/>
      <c r="HUG180" s="49"/>
      <c r="HUH180" s="49"/>
      <c r="HUI180" s="49"/>
      <c r="HUJ180" s="49"/>
      <c r="HUK180" s="49"/>
      <c r="HUL180" s="49"/>
      <c r="HUM180" s="49"/>
      <c r="HUN180" s="49"/>
      <c r="HUO180" s="49"/>
      <c r="HUP180" s="49"/>
      <c r="HUQ180" s="49"/>
      <c r="HUR180" s="49"/>
      <c r="HUS180" s="49"/>
      <c r="HUT180" s="49"/>
      <c r="HUU180" s="49"/>
      <c r="HUV180" s="49"/>
      <c r="HUW180" s="49"/>
      <c r="HUX180" s="49"/>
      <c r="HUY180" s="49"/>
      <c r="HUZ180" s="49"/>
      <c r="HVA180" s="49"/>
      <c r="HVB180" s="49"/>
      <c r="HVC180" s="49"/>
      <c r="HVD180" s="49"/>
      <c r="HVE180" s="49"/>
      <c r="HVF180" s="49"/>
      <c r="HVG180" s="49"/>
      <c r="HVH180" s="49"/>
      <c r="HVI180" s="49"/>
      <c r="HVJ180" s="49"/>
      <c r="HVK180" s="49"/>
      <c r="HVL180" s="49"/>
      <c r="HVM180" s="49"/>
      <c r="HVN180" s="49"/>
      <c r="HVO180" s="49"/>
      <c r="HVP180" s="49"/>
      <c r="HVQ180" s="49"/>
      <c r="HVR180" s="49"/>
      <c r="HVS180" s="49"/>
      <c r="HVT180" s="49"/>
      <c r="HVU180" s="49"/>
      <c r="HVV180" s="49"/>
      <c r="HVW180" s="49"/>
      <c r="HVX180" s="49"/>
      <c r="HVY180" s="49"/>
      <c r="HVZ180" s="49"/>
      <c r="HWA180" s="49"/>
      <c r="HWB180" s="49"/>
      <c r="HWC180" s="49"/>
      <c r="HWD180" s="49"/>
      <c r="HWE180" s="49"/>
      <c r="HWF180" s="49"/>
      <c r="HWG180" s="49"/>
      <c r="HWH180" s="49"/>
      <c r="HWI180" s="49"/>
      <c r="HWJ180" s="49"/>
      <c r="HWK180" s="49"/>
      <c r="HWL180" s="49"/>
      <c r="HWM180" s="49"/>
      <c r="HWN180" s="49"/>
      <c r="HWO180" s="49"/>
      <c r="HWP180" s="49"/>
      <c r="HWQ180" s="49"/>
      <c r="HWR180" s="49"/>
      <c r="HWS180" s="49"/>
      <c r="HWT180" s="49"/>
      <c r="HWU180" s="49"/>
      <c r="HWV180" s="49"/>
      <c r="HWW180" s="49"/>
      <c r="HWX180" s="49"/>
      <c r="HWY180" s="49"/>
      <c r="HWZ180" s="49"/>
      <c r="HXA180" s="49"/>
      <c r="HXB180" s="49"/>
      <c r="HXC180" s="49"/>
      <c r="HXD180" s="49"/>
      <c r="HXE180" s="49"/>
      <c r="HXF180" s="49"/>
      <c r="HXG180" s="49"/>
      <c r="HXH180" s="49"/>
      <c r="HXI180" s="49"/>
      <c r="HXJ180" s="49"/>
      <c r="HXK180" s="49"/>
      <c r="HXL180" s="49"/>
      <c r="HXM180" s="49"/>
      <c r="HXN180" s="49"/>
      <c r="HXO180" s="49"/>
      <c r="HXP180" s="49"/>
      <c r="HXQ180" s="49"/>
      <c r="HXR180" s="49"/>
      <c r="HXS180" s="49"/>
      <c r="HXT180" s="49"/>
      <c r="HXU180" s="49"/>
      <c r="HXV180" s="49"/>
      <c r="HXW180" s="49"/>
      <c r="HXX180" s="49"/>
      <c r="HXY180" s="49"/>
      <c r="HXZ180" s="49"/>
      <c r="HYA180" s="49"/>
      <c r="HYB180" s="49"/>
      <c r="HYC180" s="49"/>
      <c r="HYD180" s="49"/>
      <c r="HYE180" s="49"/>
      <c r="HYF180" s="49"/>
      <c r="HYG180" s="49"/>
      <c r="HYH180" s="49"/>
      <c r="HYI180" s="49"/>
      <c r="HYJ180" s="49"/>
      <c r="HYK180" s="49"/>
      <c r="HYL180" s="49"/>
      <c r="HYM180" s="49"/>
      <c r="HYN180" s="49"/>
      <c r="HYO180" s="49"/>
      <c r="HYP180" s="49"/>
      <c r="HYQ180" s="49"/>
      <c r="HYR180" s="49"/>
      <c r="HYS180" s="49"/>
      <c r="HYT180" s="49"/>
      <c r="HYU180" s="49"/>
      <c r="HYV180" s="49"/>
      <c r="HYW180" s="49"/>
      <c r="HYX180" s="49"/>
      <c r="HYY180" s="49"/>
      <c r="HYZ180" s="49"/>
      <c r="HZA180" s="49"/>
      <c r="HZB180" s="49"/>
      <c r="HZC180" s="49"/>
      <c r="HZD180" s="49"/>
      <c r="HZE180" s="49"/>
      <c r="HZF180" s="49"/>
      <c r="HZG180" s="49"/>
      <c r="HZH180" s="49"/>
      <c r="HZI180" s="49"/>
      <c r="HZJ180" s="49"/>
      <c r="HZK180" s="49"/>
      <c r="HZL180" s="49"/>
      <c r="HZM180" s="49"/>
      <c r="HZN180" s="49"/>
      <c r="HZO180" s="49"/>
      <c r="HZP180" s="49"/>
      <c r="HZQ180" s="49"/>
      <c r="HZR180" s="49"/>
      <c r="HZS180" s="49"/>
      <c r="HZT180" s="49"/>
      <c r="HZU180" s="49"/>
      <c r="HZV180" s="49"/>
      <c r="HZW180" s="49"/>
      <c r="HZX180" s="49"/>
      <c r="HZY180" s="49"/>
      <c r="HZZ180" s="49"/>
      <c r="IAA180" s="49"/>
      <c r="IAB180" s="49"/>
      <c r="IAC180" s="49"/>
      <c r="IAD180" s="49"/>
      <c r="IAE180" s="49"/>
      <c r="IAF180" s="49"/>
      <c r="IAG180" s="49"/>
      <c r="IAH180" s="49"/>
      <c r="IAI180" s="49"/>
      <c r="IAJ180" s="49"/>
      <c r="IAK180" s="49"/>
      <c r="IAL180" s="49"/>
      <c r="IAM180" s="49"/>
      <c r="IAN180" s="49"/>
      <c r="IAO180" s="49"/>
      <c r="IAP180" s="49"/>
      <c r="IAQ180" s="49"/>
      <c r="IAR180" s="49"/>
      <c r="IAS180" s="49"/>
      <c r="IAT180" s="49"/>
      <c r="IAU180" s="49"/>
      <c r="IAV180" s="49"/>
      <c r="IAW180" s="49"/>
      <c r="IAX180" s="49"/>
      <c r="IAY180" s="49"/>
      <c r="IAZ180" s="49"/>
      <c r="IBA180" s="49"/>
      <c r="IBB180" s="49"/>
      <c r="IBC180" s="49"/>
      <c r="IBD180" s="49"/>
      <c r="IBE180" s="49"/>
      <c r="IBF180" s="49"/>
      <c r="IBG180" s="49"/>
      <c r="IBH180" s="49"/>
      <c r="IBI180" s="49"/>
      <c r="IBJ180" s="49"/>
      <c r="IBK180" s="49"/>
      <c r="IBL180" s="49"/>
      <c r="IBM180" s="49"/>
      <c r="IBN180" s="49"/>
      <c r="IBO180" s="49"/>
      <c r="IBP180" s="49"/>
      <c r="IBQ180" s="49"/>
      <c r="IBR180" s="49"/>
      <c r="IBS180" s="49"/>
      <c r="IBT180" s="49"/>
      <c r="IBU180" s="49"/>
      <c r="IBV180" s="49"/>
      <c r="IBW180" s="49"/>
      <c r="IBX180" s="49"/>
      <c r="IBY180" s="49"/>
      <c r="IBZ180" s="49"/>
      <c r="ICA180" s="49"/>
      <c r="ICB180" s="49"/>
      <c r="ICC180" s="49"/>
      <c r="ICD180" s="49"/>
      <c r="ICE180" s="49"/>
      <c r="ICF180" s="49"/>
      <c r="ICG180" s="49"/>
      <c r="ICH180" s="49"/>
      <c r="ICI180" s="49"/>
      <c r="ICJ180" s="49"/>
      <c r="ICK180" s="49"/>
      <c r="ICL180" s="49"/>
      <c r="ICM180" s="49"/>
      <c r="ICN180" s="49"/>
      <c r="ICO180" s="49"/>
      <c r="ICP180" s="49"/>
      <c r="ICQ180" s="49"/>
      <c r="ICR180" s="49"/>
      <c r="ICS180" s="49"/>
      <c r="ICT180" s="49"/>
      <c r="ICU180" s="49"/>
      <c r="ICV180" s="49"/>
      <c r="ICW180" s="49"/>
      <c r="ICX180" s="49"/>
      <c r="ICY180" s="49"/>
      <c r="ICZ180" s="49"/>
      <c r="IDA180" s="49"/>
      <c r="IDB180" s="49"/>
      <c r="IDC180" s="49"/>
      <c r="IDD180" s="49"/>
      <c r="IDE180" s="49"/>
      <c r="IDF180" s="49"/>
      <c r="IDG180" s="49"/>
      <c r="IDH180" s="49"/>
      <c r="IDI180" s="49"/>
      <c r="IDJ180" s="49"/>
      <c r="IDK180" s="49"/>
      <c r="IDL180" s="49"/>
      <c r="IDM180" s="49"/>
      <c r="IDN180" s="49"/>
      <c r="IDO180" s="49"/>
      <c r="IDP180" s="49"/>
      <c r="IDQ180" s="49"/>
      <c r="IDR180" s="49"/>
      <c r="IDS180" s="49"/>
      <c r="IDT180" s="49"/>
      <c r="IDU180" s="49"/>
      <c r="IDV180" s="49"/>
      <c r="IDW180" s="49"/>
      <c r="IDX180" s="49"/>
      <c r="IDY180" s="49"/>
      <c r="IDZ180" s="49"/>
      <c r="IEA180" s="49"/>
      <c r="IEB180" s="49"/>
      <c r="IEC180" s="49"/>
      <c r="IED180" s="49"/>
      <c r="IEE180" s="49"/>
      <c r="IEF180" s="49"/>
      <c r="IEG180" s="49"/>
      <c r="IEH180" s="49"/>
      <c r="IEI180" s="49"/>
      <c r="IEJ180" s="49"/>
      <c r="IEK180" s="49"/>
      <c r="IEL180" s="49"/>
      <c r="IEM180" s="49"/>
      <c r="IEN180" s="49"/>
      <c r="IEO180" s="49"/>
      <c r="IEP180" s="49"/>
      <c r="IEQ180" s="49"/>
      <c r="IER180" s="49"/>
      <c r="IES180" s="49"/>
      <c r="IET180" s="49"/>
      <c r="IEU180" s="49"/>
      <c r="IEV180" s="49"/>
      <c r="IEW180" s="49"/>
      <c r="IEX180" s="49"/>
      <c r="IEY180" s="49"/>
      <c r="IEZ180" s="49"/>
      <c r="IFA180" s="49"/>
      <c r="IFB180" s="49"/>
      <c r="IFC180" s="49"/>
      <c r="IFD180" s="49"/>
      <c r="IFE180" s="49"/>
      <c r="IFF180" s="49"/>
      <c r="IFG180" s="49"/>
      <c r="IFH180" s="49"/>
      <c r="IFI180" s="49"/>
      <c r="IFJ180" s="49"/>
      <c r="IFK180" s="49"/>
      <c r="IFL180" s="49"/>
      <c r="IFM180" s="49"/>
      <c r="IFN180" s="49"/>
      <c r="IFO180" s="49"/>
      <c r="IFP180" s="49"/>
      <c r="IFQ180" s="49"/>
      <c r="IFR180" s="49"/>
      <c r="IFS180" s="49"/>
      <c r="IFT180" s="49"/>
      <c r="IFU180" s="49"/>
      <c r="IFV180" s="49"/>
      <c r="IFW180" s="49"/>
      <c r="IFX180" s="49"/>
      <c r="IFY180" s="49"/>
      <c r="IFZ180" s="49"/>
      <c r="IGA180" s="49"/>
      <c r="IGB180" s="49"/>
      <c r="IGC180" s="49"/>
      <c r="IGD180" s="49"/>
      <c r="IGE180" s="49"/>
      <c r="IGF180" s="49"/>
      <c r="IGG180" s="49"/>
      <c r="IGH180" s="49"/>
      <c r="IGI180" s="49"/>
      <c r="IGJ180" s="49"/>
      <c r="IGK180" s="49"/>
      <c r="IGL180" s="49"/>
      <c r="IGM180" s="49"/>
      <c r="IGN180" s="49"/>
      <c r="IGO180" s="49"/>
      <c r="IGP180" s="49"/>
      <c r="IGQ180" s="49"/>
      <c r="IGR180" s="49"/>
      <c r="IGS180" s="49"/>
      <c r="IGT180" s="49"/>
      <c r="IGU180" s="49"/>
      <c r="IGV180" s="49"/>
      <c r="IGW180" s="49"/>
      <c r="IGX180" s="49"/>
      <c r="IGY180" s="49"/>
      <c r="IGZ180" s="49"/>
      <c r="IHA180" s="49"/>
      <c r="IHB180" s="49"/>
      <c r="IHC180" s="49"/>
      <c r="IHD180" s="49"/>
      <c r="IHE180" s="49"/>
      <c r="IHF180" s="49"/>
      <c r="IHG180" s="49"/>
      <c r="IHH180" s="49"/>
      <c r="IHI180" s="49"/>
      <c r="IHJ180" s="49"/>
      <c r="IHK180" s="49"/>
      <c r="IHL180" s="49"/>
      <c r="IHM180" s="49"/>
      <c r="IHN180" s="49"/>
      <c r="IHO180" s="49"/>
      <c r="IHP180" s="49"/>
      <c r="IHQ180" s="49"/>
      <c r="IHR180" s="49"/>
      <c r="IHS180" s="49"/>
      <c r="IHT180" s="49"/>
      <c r="IHU180" s="49"/>
      <c r="IHV180" s="49"/>
      <c r="IHW180" s="49"/>
      <c r="IHX180" s="49"/>
      <c r="IHY180" s="49"/>
      <c r="IHZ180" s="49"/>
      <c r="IIA180" s="49"/>
      <c r="IIB180" s="49"/>
      <c r="IIC180" s="49"/>
      <c r="IID180" s="49"/>
      <c r="IIE180" s="49"/>
      <c r="IIF180" s="49"/>
      <c r="IIG180" s="49"/>
      <c r="IIH180" s="49"/>
      <c r="III180" s="49"/>
      <c r="IIJ180" s="49"/>
      <c r="IIK180" s="49"/>
      <c r="IIL180" s="49"/>
      <c r="IIM180" s="49"/>
      <c r="IIN180" s="49"/>
      <c r="IIO180" s="49"/>
      <c r="IIP180" s="49"/>
      <c r="IIQ180" s="49"/>
      <c r="IIR180" s="49"/>
      <c r="IIS180" s="49"/>
      <c r="IIT180" s="49"/>
      <c r="IIU180" s="49"/>
      <c r="IIV180" s="49"/>
      <c r="IIW180" s="49"/>
      <c r="IIX180" s="49"/>
      <c r="IIY180" s="49"/>
      <c r="IIZ180" s="49"/>
      <c r="IJA180" s="49"/>
      <c r="IJB180" s="49"/>
      <c r="IJC180" s="49"/>
      <c r="IJD180" s="49"/>
      <c r="IJE180" s="49"/>
      <c r="IJF180" s="49"/>
      <c r="IJG180" s="49"/>
      <c r="IJH180" s="49"/>
      <c r="IJI180" s="49"/>
      <c r="IJJ180" s="49"/>
      <c r="IJK180" s="49"/>
      <c r="IJL180" s="49"/>
      <c r="IJM180" s="49"/>
      <c r="IJN180" s="49"/>
      <c r="IJO180" s="49"/>
      <c r="IJP180" s="49"/>
      <c r="IJQ180" s="49"/>
      <c r="IJR180" s="49"/>
      <c r="IJS180" s="49"/>
      <c r="IJT180" s="49"/>
      <c r="IJU180" s="49"/>
      <c r="IJV180" s="49"/>
      <c r="IJW180" s="49"/>
      <c r="IJX180" s="49"/>
      <c r="IJY180" s="49"/>
      <c r="IJZ180" s="49"/>
      <c r="IKA180" s="49"/>
      <c r="IKB180" s="49"/>
      <c r="IKC180" s="49"/>
      <c r="IKD180" s="49"/>
      <c r="IKE180" s="49"/>
      <c r="IKF180" s="49"/>
      <c r="IKG180" s="49"/>
      <c r="IKH180" s="49"/>
      <c r="IKI180" s="49"/>
      <c r="IKJ180" s="49"/>
      <c r="IKK180" s="49"/>
      <c r="IKL180" s="49"/>
      <c r="IKM180" s="49"/>
      <c r="IKN180" s="49"/>
      <c r="IKO180" s="49"/>
      <c r="IKP180" s="49"/>
      <c r="IKQ180" s="49"/>
      <c r="IKR180" s="49"/>
      <c r="IKS180" s="49"/>
      <c r="IKT180" s="49"/>
      <c r="IKU180" s="49"/>
      <c r="IKV180" s="49"/>
      <c r="IKW180" s="49"/>
      <c r="IKX180" s="49"/>
      <c r="IKY180" s="49"/>
      <c r="IKZ180" s="49"/>
      <c r="ILA180" s="49"/>
      <c r="ILB180" s="49"/>
      <c r="ILC180" s="49"/>
      <c r="ILD180" s="49"/>
      <c r="ILE180" s="49"/>
      <c r="ILF180" s="49"/>
      <c r="ILG180" s="49"/>
      <c r="ILH180" s="49"/>
      <c r="ILI180" s="49"/>
      <c r="ILJ180" s="49"/>
      <c r="ILK180" s="49"/>
      <c r="ILL180" s="49"/>
      <c r="ILM180" s="49"/>
      <c r="ILN180" s="49"/>
      <c r="ILO180" s="49"/>
      <c r="ILP180" s="49"/>
      <c r="ILQ180" s="49"/>
      <c r="ILR180" s="49"/>
      <c r="ILS180" s="49"/>
      <c r="ILT180" s="49"/>
      <c r="ILU180" s="49"/>
      <c r="ILV180" s="49"/>
      <c r="ILW180" s="49"/>
      <c r="ILX180" s="49"/>
      <c r="ILY180" s="49"/>
      <c r="ILZ180" s="49"/>
      <c r="IMA180" s="49"/>
      <c r="IMB180" s="49"/>
      <c r="IMC180" s="49"/>
      <c r="IMD180" s="49"/>
      <c r="IME180" s="49"/>
      <c r="IMF180" s="49"/>
      <c r="IMG180" s="49"/>
      <c r="IMH180" s="49"/>
      <c r="IMI180" s="49"/>
      <c r="IMJ180" s="49"/>
      <c r="IMK180" s="49"/>
      <c r="IML180" s="49"/>
      <c r="IMM180" s="49"/>
      <c r="IMN180" s="49"/>
      <c r="IMO180" s="49"/>
      <c r="IMP180" s="49"/>
      <c r="IMQ180" s="49"/>
      <c r="IMR180" s="49"/>
      <c r="IMS180" s="49"/>
      <c r="IMT180" s="49"/>
      <c r="IMU180" s="49"/>
      <c r="IMV180" s="49"/>
      <c r="IMW180" s="49"/>
      <c r="IMX180" s="49"/>
      <c r="IMY180" s="49"/>
      <c r="IMZ180" s="49"/>
      <c r="INA180" s="49"/>
      <c r="INB180" s="49"/>
      <c r="INC180" s="49"/>
      <c r="IND180" s="49"/>
      <c r="INE180" s="49"/>
      <c r="INF180" s="49"/>
      <c r="ING180" s="49"/>
      <c r="INH180" s="49"/>
      <c r="INI180" s="49"/>
      <c r="INJ180" s="49"/>
      <c r="INK180" s="49"/>
      <c r="INL180" s="49"/>
      <c r="INM180" s="49"/>
      <c r="INN180" s="49"/>
      <c r="INO180" s="49"/>
      <c r="INP180" s="49"/>
      <c r="INQ180" s="49"/>
      <c r="INR180" s="49"/>
      <c r="INS180" s="49"/>
      <c r="INT180" s="49"/>
      <c r="INU180" s="49"/>
      <c r="INV180" s="49"/>
      <c r="INW180" s="49"/>
      <c r="INX180" s="49"/>
      <c r="INY180" s="49"/>
      <c r="INZ180" s="49"/>
      <c r="IOA180" s="49"/>
      <c r="IOB180" s="49"/>
      <c r="IOC180" s="49"/>
      <c r="IOD180" s="49"/>
      <c r="IOE180" s="49"/>
      <c r="IOF180" s="49"/>
      <c r="IOG180" s="49"/>
      <c r="IOH180" s="49"/>
      <c r="IOI180" s="49"/>
      <c r="IOJ180" s="49"/>
      <c r="IOK180" s="49"/>
      <c r="IOL180" s="49"/>
      <c r="IOM180" s="49"/>
      <c r="ION180" s="49"/>
      <c r="IOO180" s="49"/>
      <c r="IOP180" s="49"/>
      <c r="IOQ180" s="49"/>
      <c r="IOR180" s="49"/>
      <c r="IOS180" s="49"/>
      <c r="IOT180" s="49"/>
      <c r="IOU180" s="49"/>
      <c r="IOV180" s="49"/>
      <c r="IOW180" s="49"/>
      <c r="IOX180" s="49"/>
      <c r="IOY180" s="49"/>
      <c r="IOZ180" s="49"/>
      <c r="IPA180" s="49"/>
      <c r="IPB180" s="49"/>
      <c r="IPC180" s="49"/>
      <c r="IPD180" s="49"/>
      <c r="IPE180" s="49"/>
      <c r="IPF180" s="49"/>
      <c r="IPG180" s="49"/>
      <c r="IPH180" s="49"/>
      <c r="IPI180" s="49"/>
      <c r="IPJ180" s="49"/>
      <c r="IPK180" s="49"/>
      <c r="IPL180" s="49"/>
      <c r="IPM180" s="49"/>
      <c r="IPN180" s="49"/>
      <c r="IPO180" s="49"/>
      <c r="IPP180" s="49"/>
      <c r="IPQ180" s="49"/>
      <c r="IPR180" s="49"/>
      <c r="IPS180" s="49"/>
      <c r="IPT180" s="49"/>
      <c r="IPU180" s="49"/>
      <c r="IPV180" s="49"/>
      <c r="IPW180" s="49"/>
      <c r="IPX180" s="49"/>
      <c r="IPY180" s="49"/>
      <c r="IPZ180" s="49"/>
      <c r="IQA180" s="49"/>
      <c r="IQB180" s="49"/>
      <c r="IQC180" s="49"/>
      <c r="IQD180" s="49"/>
      <c r="IQE180" s="49"/>
      <c r="IQF180" s="49"/>
      <c r="IQG180" s="49"/>
      <c r="IQH180" s="49"/>
      <c r="IQI180" s="49"/>
      <c r="IQJ180" s="49"/>
      <c r="IQK180" s="49"/>
      <c r="IQL180" s="49"/>
      <c r="IQM180" s="49"/>
      <c r="IQN180" s="49"/>
      <c r="IQO180" s="49"/>
      <c r="IQP180" s="49"/>
      <c r="IQQ180" s="49"/>
      <c r="IQR180" s="49"/>
      <c r="IQS180" s="49"/>
      <c r="IQT180" s="49"/>
      <c r="IQU180" s="49"/>
      <c r="IQV180" s="49"/>
      <c r="IQW180" s="49"/>
      <c r="IQX180" s="49"/>
      <c r="IQY180" s="49"/>
      <c r="IQZ180" s="49"/>
      <c r="IRA180" s="49"/>
      <c r="IRB180" s="49"/>
      <c r="IRC180" s="49"/>
      <c r="IRD180" s="49"/>
      <c r="IRE180" s="49"/>
      <c r="IRF180" s="49"/>
      <c r="IRG180" s="49"/>
      <c r="IRH180" s="49"/>
      <c r="IRI180" s="49"/>
      <c r="IRJ180" s="49"/>
      <c r="IRK180" s="49"/>
      <c r="IRL180" s="49"/>
      <c r="IRM180" s="49"/>
      <c r="IRN180" s="49"/>
      <c r="IRO180" s="49"/>
      <c r="IRP180" s="49"/>
      <c r="IRQ180" s="49"/>
      <c r="IRR180" s="49"/>
      <c r="IRS180" s="49"/>
      <c r="IRT180" s="49"/>
      <c r="IRU180" s="49"/>
      <c r="IRV180" s="49"/>
      <c r="IRW180" s="49"/>
      <c r="IRX180" s="49"/>
      <c r="IRY180" s="49"/>
      <c r="IRZ180" s="49"/>
      <c r="ISA180" s="49"/>
      <c r="ISB180" s="49"/>
      <c r="ISC180" s="49"/>
      <c r="ISD180" s="49"/>
      <c r="ISE180" s="49"/>
      <c r="ISF180" s="49"/>
      <c r="ISG180" s="49"/>
      <c r="ISH180" s="49"/>
      <c r="ISI180" s="49"/>
      <c r="ISJ180" s="49"/>
      <c r="ISK180" s="49"/>
      <c r="ISL180" s="49"/>
      <c r="ISM180" s="49"/>
      <c r="ISN180" s="49"/>
      <c r="ISO180" s="49"/>
      <c r="ISP180" s="49"/>
      <c r="ISQ180" s="49"/>
      <c r="ISR180" s="49"/>
      <c r="ISS180" s="49"/>
      <c r="IST180" s="49"/>
      <c r="ISU180" s="49"/>
      <c r="ISV180" s="49"/>
      <c r="ISW180" s="49"/>
      <c r="ISX180" s="49"/>
      <c r="ISY180" s="49"/>
      <c r="ISZ180" s="49"/>
      <c r="ITA180" s="49"/>
      <c r="ITB180" s="49"/>
      <c r="ITC180" s="49"/>
      <c r="ITD180" s="49"/>
      <c r="ITE180" s="49"/>
      <c r="ITF180" s="49"/>
      <c r="ITG180" s="49"/>
      <c r="ITH180" s="49"/>
      <c r="ITI180" s="49"/>
      <c r="ITJ180" s="49"/>
      <c r="ITK180" s="49"/>
      <c r="ITL180" s="49"/>
      <c r="ITM180" s="49"/>
      <c r="ITN180" s="49"/>
      <c r="ITO180" s="49"/>
      <c r="ITP180" s="49"/>
      <c r="ITQ180" s="49"/>
      <c r="ITR180" s="49"/>
      <c r="ITS180" s="49"/>
      <c r="ITT180" s="49"/>
      <c r="ITU180" s="49"/>
      <c r="ITV180" s="49"/>
      <c r="ITW180" s="49"/>
      <c r="ITX180" s="49"/>
      <c r="ITY180" s="49"/>
      <c r="ITZ180" s="49"/>
      <c r="IUA180" s="49"/>
      <c r="IUB180" s="49"/>
      <c r="IUC180" s="49"/>
      <c r="IUD180" s="49"/>
      <c r="IUE180" s="49"/>
      <c r="IUF180" s="49"/>
      <c r="IUG180" s="49"/>
      <c r="IUH180" s="49"/>
      <c r="IUI180" s="49"/>
      <c r="IUJ180" s="49"/>
      <c r="IUK180" s="49"/>
      <c r="IUL180" s="49"/>
      <c r="IUM180" s="49"/>
      <c r="IUN180" s="49"/>
      <c r="IUO180" s="49"/>
      <c r="IUP180" s="49"/>
      <c r="IUQ180" s="49"/>
      <c r="IUR180" s="49"/>
      <c r="IUS180" s="49"/>
      <c r="IUT180" s="49"/>
      <c r="IUU180" s="49"/>
      <c r="IUV180" s="49"/>
      <c r="IUW180" s="49"/>
      <c r="IUX180" s="49"/>
      <c r="IUY180" s="49"/>
      <c r="IUZ180" s="49"/>
      <c r="IVA180" s="49"/>
      <c r="IVB180" s="49"/>
      <c r="IVC180" s="49"/>
      <c r="IVD180" s="49"/>
      <c r="IVE180" s="49"/>
      <c r="IVF180" s="49"/>
      <c r="IVG180" s="49"/>
      <c r="IVH180" s="49"/>
      <c r="IVI180" s="49"/>
      <c r="IVJ180" s="49"/>
      <c r="IVK180" s="49"/>
      <c r="IVL180" s="49"/>
      <c r="IVM180" s="49"/>
      <c r="IVN180" s="49"/>
      <c r="IVO180" s="49"/>
      <c r="IVP180" s="49"/>
      <c r="IVQ180" s="49"/>
      <c r="IVR180" s="49"/>
      <c r="IVS180" s="49"/>
      <c r="IVT180" s="49"/>
      <c r="IVU180" s="49"/>
      <c r="IVV180" s="49"/>
      <c r="IVW180" s="49"/>
      <c r="IVX180" s="49"/>
      <c r="IVY180" s="49"/>
      <c r="IVZ180" s="49"/>
      <c r="IWA180" s="49"/>
      <c r="IWB180" s="49"/>
      <c r="IWC180" s="49"/>
      <c r="IWD180" s="49"/>
      <c r="IWE180" s="49"/>
      <c r="IWF180" s="49"/>
      <c r="IWG180" s="49"/>
      <c r="IWH180" s="49"/>
      <c r="IWI180" s="49"/>
      <c r="IWJ180" s="49"/>
      <c r="IWK180" s="49"/>
      <c r="IWL180" s="49"/>
      <c r="IWM180" s="49"/>
      <c r="IWN180" s="49"/>
      <c r="IWO180" s="49"/>
      <c r="IWP180" s="49"/>
      <c r="IWQ180" s="49"/>
      <c r="IWR180" s="49"/>
      <c r="IWS180" s="49"/>
      <c r="IWT180" s="49"/>
      <c r="IWU180" s="49"/>
      <c r="IWV180" s="49"/>
      <c r="IWW180" s="49"/>
      <c r="IWX180" s="49"/>
      <c r="IWY180" s="49"/>
      <c r="IWZ180" s="49"/>
      <c r="IXA180" s="49"/>
      <c r="IXB180" s="49"/>
      <c r="IXC180" s="49"/>
      <c r="IXD180" s="49"/>
      <c r="IXE180" s="49"/>
      <c r="IXF180" s="49"/>
      <c r="IXG180" s="49"/>
      <c r="IXH180" s="49"/>
      <c r="IXI180" s="49"/>
      <c r="IXJ180" s="49"/>
      <c r="IXK180" s="49"/>
      <c r="IXL180" s="49"/>
      <c r="IXM180" s="49"/>
      <c r="IXN180" s="49"/>
      <c r="IXO180" s="49"/>
      <c r="IXP180" s="49"/>
      <c r="IXQ180" s="49"/>
      <c r="IXR180" s="49"/>
      <c r="IXS180" s="49"/>
      <c r="IXT180" s="49"/>
      <c r="IXU180" s="49"/>
      <c r="IXV180" s="49"/>
      <c r="IXW180" s="49"/>
      <c r="IXX180" s="49"/>
      <c r="IXY180" s="49"/>
      <c r="IXZ180" s="49"/>
      <c r="IYA180" s="49"/>
      <c r="IYB180" s="49"/>
      <c r="IYC180" s="49"/>
      <c r="IYD180" s="49"/>
      <c r="IYE180" s="49"/>
      <c r="IYF180" s="49"/>
      <c r="IYG180" s="49"/>
      <c r="IYH180" s="49"/>
      <c r="IYI180" s="49"/>
      <c r="IYJ180" s="49"/>
      <c r="IYK180" s="49"/>
      <c r="IYL180" s="49"/>
      <c r="IYM180" s="49"/>
      <c r="IYN180" s="49"/>
      <c r="IYO180" s="49"/>
      <c r="IYP180" s="49"/>
      <c r="IYQ180" s="49"/>
      <c r="IYR180" s="49"/>
      <c r="IYS180" s="49"/>
      <c r="IYT180" s="49"/>
      <c r="IYU180" s="49"/>
      <c r="IYV180" s="49"/>
      <c r="IYW180" s="49"/>
      <c r="IYX180" s="49"/>
      <c r="IYY180" s="49"/>
      <c r="IYZ180" s="49"/>
      <c r="IZA180" s="49"/>
      <c r="IZB180" s="49"/>
      <c r="IZC180" s="49"/>
      <c r="IZD180" s="49"/>
      <c r="IZE180" s="49"/>
      <c r="IZF180" s="49"/>
      <c r="IZG180" s="49"/>
      <c r="IZH180" s="49"/>
      <c r="IZI180" s="49"/>
      <c r="IZJ180" s="49"/>
      <c r="IZK180" s="49"/>
      <c r="IZL180" s="49"/>
      <c r="IZM180" s="49"/>
      <c r="IZN180" s="49"/>
      <c r="IZO180" s="49"/>
      <c r="IZP180" s="49"/>
      <c r="IZQ180" s="49"/>
      <c r="IZR180" s="49"/>
      <c r="IZS180" s="49"/>
      <c r="IZT180" s="49"/>
      <c r="IZU180" s="49"/>
      <c r="IZV180" s="49"/>
      <c r="IZW180" s="49"/>
      <c r="IZX180" s="49"/>
      <c r="IZY180" s="49"/>
      <c r="IZZ180" s="49"/>
      <c r="JAA180" s="49"/>
      <c r="JAB180" s="49"/>
      <c r="JAC180" s="49"/>
      <c r="JAD180" s="49"/>
      <c r="JAE180" s="49"/>
      <c r="JAF180" s="49"/>
      <c r="JAG180" s="49"/>
      <c r="JAH180" s="49"/>
      <c r="JAI180" s="49"/>
      <c r="JAJ180" s="49"/>
      <c r="JAK180" s="49"/>
      <c r="JAL180" s="49"/>
      <c r="JAM180" s="49"/>
      <c r="JAN180" s="49"/>
      <c r="JAO180" s="49"/>
      <c r="JAP180" s="49"/>
      <c r="JAQ180" s="49"/>
      <c r="JAR180" s="49"/>
      <c r="JAS180" s="49"/>
      <c r="JAT180" s="49"/>
      <c r="JAU180" s="49"/>
      <c r="JAV180" s="49"/>
      <c r="JAW180" s="49"/>
      <c r="JAX180" s="49"/>
      <c r="JAY180" s="49"/>
      <c r="JAZ180" s="49"/>
      <c r="JBA180" s="49"/>
      <c r="JBB180" s="49"/>
      <c r="JBC180" s="49"/>
      <c r="JBD180" s="49"/>
      <c r="JBE180" s="49"/>
      <c r="JBF180" s="49"/>
      <c r="JBG180" s="49"/>
      <c r="JBH180" s="49"/>
      <c r="JBI180" s="49"/>
      <c r="JBJ180" s="49"/>
      <c r="JBK180" s="49"/>
      <c r="JBL180" s="49"/>
      <c r="JBM180" s="49"/>
      <c r="JBN180" s="49"/>
      <c r="JBO180" s="49"/>
      <c r="JBP180" s="49"/>
      <c r="JBQ180" s="49"/>
      <c r="JBR180" s="49"/>
      <c r="JBS180" s="49"/>
      <c r="JBT180" s="49"/>
      <c r="JBU180" s="49"/>
      <c r="JBV180" s="49"/>
      <c r="JBW180" s="49"/>
      <c r="JBX180" s="49"/>
      <c r="JBY180" s="49"/>
      <c r="JBZ180" s="49"/>
      <c r="JCA180" s="49"/>
      <c r="JCB180" s="49"/>
      <c r="JCC180" s="49"/>
      <c r="JCD180" s="49"/>
      <c r="JCE180" s="49"/>
      <c r="JCF180" s="49"/>
      <c r="JCG180" s="49"/>
      <c r="JCH180" s="49"/>
      <c r="JCI180" s="49"/>
      <c r="JCJ180" s="49"/>
      <c r="JCK180" s="49"/>
      <c r="JCL180" s="49"/>
      <c r="JCM180" s="49"/>
      <c r="JCN180" s="49"/>
      <c r="JCO180" s="49"/>
      <c r="JCP180" s="49"/>
      <c r="JCQ180" s="49"/>
      <c r="JCR180" s="49"/>
      <c r="JCS180" s="49"/>
      <c r="JCT180" s="49"/>
      <c r="JCU180" s="49"/>
      <c r="JCV180" s="49"/>
      <c r="JCW180" s="49"/>
      <c r="JCX180" s="49"/>
      <c r="JCY180" s="49"/>
      <c r="JCZ180" s="49"/>
      <c r="JDA180" s="49"/>
      <c r="JDB180" s="49"/>
      <c r="JDC180" s="49"/>
      <c r="JDD180" s="49"/>
      <c r="JDE180" s="49"/>
      <c r="JDF180" s="49"/>
      <c r="JDG180" s="49"/>
      <c r="JDH180" s="49"/>
      <c r="JDI180" s="49"/>
      <c r="JDJ180" s="49"/>
      <c r="JDK180" s="49"/>
      <c r="JDL180" s="49"/>
      <c r="JDM180" s="49"/>
      <c r="JDN180" s="49"/>
      <c r="JDO180" s="49"/>
      <c r="JDP180" s="49"/>
      <c r="JDQ180" s="49"/>
      <c r="JDR180" s="49"/>
      <c r="JDS180" s="49"/>
      <c r="JDT180" s="49"/>
      <c r="JDU180" s="49"/>
      <c r="JDV180" s="49"/>
      <c r="JDW180" s="49"/>
      <c r="JDX180" s="49"/>
      <c r="JDY180" s="49"/>
      <c r="JDZ180" s="49"/>
      <c r="JEA180" s="49"/>
      <c r="JEB180" s="49"/>
      <c r="JEC180" s="49"/>
      <c r="JED180" s="49"/>
      <c r="JEE180" s="49"/>
      <c r="JEF180" s="49"/>
      <c r="JEG180" s="49"/>
      <c r="JEH180" s="49"/>
      <c r="JEI180" s="49"/>
      <c r="JEJ180" s="49"/>
      <c r="JEK180" s="49"/>
      <c r="JEL180" s="49"/>
      <c r="JEM180" s="49"/>
      <c r="JEN180" s="49"/>
      <c r="JEO180" s="49"/>
      <c r="JEP180" s="49"/>
      <c r="JEQ180" s="49"/>
      <c r="JER180" s="49"/>
      <c r="JES180" s="49"/>
      <c r="JET180" s="49"/>
      <c r="JEU180" s="49"/>
      <c r="JEV180" s="49"/>
      <c r="JEW180" s="49"/>
      <c r="JEX180" s="49"/>
      <c r="JEY180" s="49"/>
      <c r="JEZ180" s="49"/>
      <c r="JFA180" s="49"/>
      <c r="JFB180" s="49"/>
      <c r="JFC180" s="49"/>
      <c r="JFD180" s="49"/>
      <c r="JFE180" s="49"/>
      <c r="JFF180" s="49"/>
      <c r="JFG180" s="49"/>
      <c r="JFH180" s="49"/>
      <c r="JFI180" s="49"/>
      <c r="JFJ180" s="49"/>
      <c r="JFK180" s="49"/>
      <c r="JFL180" s="49"/>
      <c r="JFM180" s="49"/>
      <c r="JFN180" s="49"/>
      <c r="JFO180" s="49"/>
      <c r="JFP180" s="49"/>
      <c r="JFQ180" s="49"/>
      <c r="JFR180" s="49"/>
      <c r="JFS180" s="49"/>
      <c r="JFT180" s="49"/>
      <c r="JFU180" s="49"/>
      <c r="JFV180" s="49"/>
      <c r="JFW180" s="49"/>
      <c r="JFX180" s="49"/>
      <c r="JFY180" s="49"/>
      <c r="JFZ180" s="49"/>
      <c r="JGA180" s="49"/>
      <c r="JGB180" s="49"/>
      <c r="JGC180" s="49"/>
      <c r="JGD180" s="49"/>
      <c r="JGE180" s="49"/>
      <c r="JGF180" s="49"/>
      <c r="JGG180" s="49"/>
      <c r="JGH180" s="49"/>
      <c r="JGI180" s="49"/>
      <c r="JGJ180" s="49"/>
      <c r="JGK180" s="49"/>
      <c r="JGL180" s="49"/>
      <c r="JGM180" s="49"/>
      <c r="JGN180" s="49"/>
      <c r="JGO180" s="49"/>
      <c r="JGP180" s="49"/>
      <c r="JGQ180" s="49"/>
      <c r="JGR180" s="49"/>
      <c r="JGS180" s="49"/>
      <c r="JGT180" s="49"/>
      <c r="JGU180" s="49"/>
      <c r="JGV180" s="49"/>
      <c r="JGW180" s="49"/>
      <c r="JGX180" s="49"/>
      <c r="JGY180" s="49"/>
      <c r="JGZ180" s="49"/>
      <c r="JHA180" s="49"/>
      <c r="JHB180" s="49"/>
      <c r="JHC180" s="49"/>
      <c r="JHD180" s="49"/>
      <c r="JHE180" s="49"/>
      <c r="JHF180" s="49"/>
      <c r="JHG180" s="49"/>
      <c r="JHH180" s="49"/>
      <c r="JHI180" s="49"/>
      <c r="JHJ180" s="49"/>
      <c r="JHK180" s="49"/>
      <c r="JHL180" s="49"/>
      <c r="JHM180" s="49"/>
      <c r="JHN180" s="49"/>
      <c r="JHO180" s="49"/>
      <c r="JHP180" s="49"/>
      <c r="JHQ180" s="49"/>
      <c r="JHR180" s="49"/>
      <c r="JHS180" s="49"/>
      <c r="JHT180" s="49"/>
      <c r="JHU180" s="49"/>
      <c r="JHV180" s="49"/>
      <c r="JHW180" s="49"/>
      <c r="JHX180" s="49"/>
      <c r="JHY180" s="49"/>
      <c r="JHZ180" s="49"/>
      <c r="JIA180" s="49"/>
      <c r="JIB180" s="49"/>
      <c r="JIC180" s="49"/>
      <c r="JID180" s="49"/>
      <c r="JIE180" s="49"/>
      <c r="JIF180" s="49"/>
      <c r="JIG180" s="49"/>
      <c r="JIH180" s="49"/>
      <c r="JII180" s="49"/>
      <c r="JIJ180" s="49"/>
      <c r="JIK180" s="49"/>
      <c r="JIL180" s="49"/>
      <c r="JIM180" s="49"/>
      <c r="JIN180" s="49"/>
      <c r="JIO180" s="49"/>
      <c r="JIP180" s="49"/>
      <c r="JIQ180" s="49"/>
      <c r="JIR180" s="49"/>
      <c r="JIS180" s="49"/>
      <c r="JIT180" s="49"/>
      <c r="JIU180" s="49"/>
      <c r="JIV180" s="49"/>
      <c r="JIW180" s="49"/>
      <c r="JIX180" s="49"/>
      <c r="JIY180" s="49"/>
      <c r="JIZ180" s="49"/>
      <c r="JJA180" s="49"/>
      <c r="JJB180" s="49"/>
      <c r="JJC180" s="49"/>
      <c r="JJD180" s="49"/>
      <c r="JJE180" s="49"/>
      <c r="JJF180" s="49"/>
      <c r="JJG180" s="49"/>
      <c r="JJH180" s="49"/>
      <c r="JJI180" s="49"/>
      <c r="JJJ180" s="49"/>
      <c r="JJK180" s="49"/>
      <c r="JJL180" s="49"/>
      <c r="JJM180" s="49"/>
      <c r="JJN180" s="49"/>
      <c r="JJO180" s="49"/>
      <c r="JJP180" s="49"/>
      <c r="JJQ180" s="49"/>
      <c r="JJR180" s="49"/>
      <c r="JJS180" s="49"/>
      <c r="JJT180" s="49"/>
      <c r="JJU180" s="49"/>
      <c r="JJV180" s="49"/>
      <c r="JJW180" s="49"/>
      <c r="JJX180" s="49"/>
      <c r="JJY180" s="49"/>
      <c r="JJZ180" s="49"/>
      <c r="JKA180" s="49"/>
      <c r="JKB180" s="49"/>
      <c r="JKC180" s="49"/>
      <c r="JKD180" s="49"/>
      <c r="JKE180" s="49"/>
      <c r="JKF180" s="49"/>
      <c r="JKG180" s="49"/>
      <c r="JKH180" s="49"/>
      <c r="JKI180" s="49"/>
      <c r="JKJ180" s="49"/>
      <c r="JKK180" s="49"/>
      <c r="JKL180" s="49"/>
      <c r="JKM180" s="49"/>
      <c r="JKN180" s="49"/>
      <c r="JKO180" s="49"/>
      <c r="JKP180" s="49"/>
      <c r="JKQ180" s="49"/>
      <c r="JKR180" s="49"/>
      <c r="JKS180" s="49"/>
      <c r="JKT180" s="49"/>
      <c r="JKU180" s="49"/>
      <c r="JKV180" s="49"/>
      <c r="JKW180" s="49"/>
      <c r="JKX180" s="49"/>
      <c r="JKY180" s="49"/>
      <c r="JKZ180" s="49"/>
      <c r="JLA180" s="49"/>
      <c r="JLB180" s="49"/>
      <c r="JLC180" s="49"/>
      <c r="JLD180" s="49"/>
      <c r="JLE180" s="49"/>
      <c r="JLF180" s="49"/>
      <c r="JLG180" s="49"/>
      <c r="JLH180" s="49"/>
      <c r="JLI180" s="49"/>
      <c r="JLJ180" s="49"/>
      <c r="JLK180" s="49"/>
      <c r="JLL180" s="49"/>
      <c r="JLM180" s="49"/>
      <c r="JLN180" s="49"/>
      <c r="JLO180" s="49"/>
      <c r="JLP180" s="49"/>
      <c r="JLQ180" s="49"/>
      <c r="JLR180" s="49"/>
      <c r="JLS180" s="49"/>
      <c r="JLT180" s="49"/>
      <c r="JLU180" s="49"/>
      <c r="JLV180" s="49"/>
      <c r="JLW180" s="49"/>
      <c r="JLX180" s="49"/>
      <c r="JLY180" s="49"/>
      <c r="JLZ180" s="49"/>
      <c r="JMA180" s="49"/>
      <c r="JMB180" s="49"/>
      <c r="JMC180" s="49"/>
      <c r="JMD180" s="49"/>
      <c r="JME180" s="49"/>
      <c r="JMF180" s="49"/>
      <c r="JMG180" s="49"/>
      <c r="JMH180" s="49"/>
      <c r="JMI180" s="49"/>
      <c r="JMJ180" s="49"/>
      <c r="JMK180" s="49"/>
      <c r="JML180" s="49"/>
      <c r="JMM180" s="49"/>
      <c r="JMN180" s="49"/>
      <c r="JMO180" s="49"/>
      <c r="JMP180" s="49"/>
      <c r="JMQ180" s="49"/>
      <c r="JMR180" s="49"/>
      <c r="JMS180" s="49"/>
      <c r="JMT180" s="49"/>
      <c r="JMU180" s="49"/>
      <c r="JMV180" s="49"/>
      <c r="JMW180" s="49"/>
      <c r="JMX180" s="49"/>
      <c r="JMY180" s="49"/>
      <c r="JMZ180" s="49"/>
      <c r="JNA180" s="49"/>
      <c r="JNB180" s="49"/>
      <c r="JNC180" s="49"/>
      <c r="JND180" s="49"/>
      <c r="JNE180" s="49"/>
      <c r="JNF180" s="49"/>
      <c r="JNG180" s="49"/>
      <c r="JNH180" s="49"/>
      <c r="JNI180" s="49"/>
      <c r="JNJ180" s="49"/>
      <c r="JNK180" s="49"/>
      <c r="JNL180" s="49"/>
      <c r="JNM180" s="49"/>
      <c r="JNN180" s="49"/>
      <c r="JNO180" s="49"/>
      <c r="JNP180" s="49"/>
      <c r="JNQ180" s="49"/>
      <c r="JNR180" s="49"/>
      <c r="JNS180" s="49"/>
      <c r="JNT180" s="49"/>
      <c r="JNU180" s="49"/>
      <c r="JNV180" s="49"/>
      <c r="JNW180" s="49"/>
      <c r="JNX180" s="49"/>
      <c r="JNY180" s="49"/>
      <c r="JNZ180" s="49"/>
      <c r="JOA180" s="49"/>
      <c r="JOB180" s="49"/>
      <c r="JOC180" s="49"/>
      <c r="JOD180" s="49"/>
      <c r="JOE180" s="49"/>
      <c r="JOF180" s="49"/>
      <c r="JOG180" s="49"/>
      <c r="JOH180" s="49"/>
      <c r="JOI180" s="49"/>
      <c r="JOJ180" s="49"/>
      <c r="JOK180" s="49"/>
      <c r="JOL180" s="49"/>
      <c r="JOM180" s="49"/>
      <c r="JON180" s="49"/>
      <c r="JOO180" s="49"/>
      <c r="JOP180" s="49"/>
      <c r="JOQ180" s="49"/>
      <c r="JOR180" s="49"/>
      <c r="JOS180" s="49"/>
      <c r="JOT180" s="49"/>
      <c r="JOU180" s="49"/>
      <c r="JOV180" s="49"/>
      <c r="JOW180" s="49"/>
      <c r="JOX180" s="49"/>
      <c r="JOY180" s="49"/>
      <c r="JOZ180" s="49"/>
      <c r="JPA180" s="49"/>
      <c r="JPB180" s="49"/>
      <c r="JPC180" s="49"/>
      <c r="JPD180" s="49"/>
      <c r="JPE180" s="49"/>
      <c r="JPF180" s="49"/>
      <c r="JPG180" s="49"/>
      <c r="JPH180" s="49"/>
      <c r="JPI180" s="49"/>
      <c r="JPJ180" s="49"/>
      <c r="JPK180" s="49"/>
      <c r="JPL180" s="49"/>
      <c r="JPM180" s="49"/>
      <c r="JPN180" s="49"/>
      <c r="JPO180" s="49"/>
      <c r="JPP180" s="49"/>
      <c r="JPQ180" s="49"/>
      <c r="JPR180" s="49"/>
      <c r="JPS180" s="49"/>
      <c r="JPT180" s="49"/>
      <c r="JPU180" s="49"/>
      <c r="JPV180" s="49"/>
      <c r="JPW180" s="49"/>
      <c r="JPX180" s="49"/>
      <c r="JPY180" s="49"/>
      <c r="JPZ180" s="49"/>
      <c r="JQA180" s="49"/>
      <c r="JQB180" s="49"/>
      <c r="JQC180" s="49"/>
      <c r="JQD180" s="49"/>
      <c r="JQE180" s="49"/>
      <c r="JQF180" s="49"/>
      <c r="JQG180" s="49"/>
      <c r="JQH180" s="49"/>
      <c r="JQI180" s="49"/>
      <c r="JQJ180" s="49"/>
      <c r="JQK180" s="49"/>
      <c r="JQL180" s="49"/>
      <c r="JQM180" s="49"/>
      <c r="JQN180" s="49"/>
      <c r="JQO180" s="49"/>
      <c r="JQP180" s="49"/>
      <c r="JQQ180" s="49"/>
      <c r="JQR180" s="49"/>
      <c r="JQS180" s="49"/>
      <c r="JQT180" s="49"/>
      <c r="JQU180" s="49"/>
      <c r="JQV180" s="49"/>
      <c r="JQW180" s="49"/>
      <c r="JQX180" s="49"/>
      <c r="JQY180" s="49"/>
      <c r="JQZ180" s="49"/>
      <c r="JRA180" s="49"/>
      <c r="JRB180" s="49"/>
      <c r="JRC180" s="49"/>
      <c r="JRD180" s="49"/>
      <c r="JRE180" s="49"/>
      <c r="JRF180" s="49"/>
      <c r="JRG180" s="49"/>
      <c r="JRH180" s="49"/>
      <c r="JRI180" s="49"/>
      <c r="JRJ180" s="49"/>
      <c r="JRK180" s="49"/>
      <c r="JRL180" s="49"/>
      <c r="JRM180" s="49"/>
      <c r="JRN180" s="49"/>
      <c r="JRO180" s="49"/>
      <c r="JRP180" s="49"/>
      <c r="JRQ180" s="49"/>
      <c r="JRR180" s="49"/>
      <c r="JRS180" s="49"/>
      <c r="JRT180" s="49"/>
      <c r="JRU180" s="49"/>
      <c r="JRV180" s="49"/>
      <c r="JRW180" s="49"/>
      <c r="JRX180" s="49"/>
      <c r="JRY180" s="49"/>
      <c r="JRZ180" s="49"/>
      <c r="JSA180" s="49"/>
      <c r="JSB180" s="49"/>
      <c r="JSC180" s="49"/>
      <c r="JSD180" s="49"/>
      <c r="JSE180" s="49"/>
      <c r="JSF180" s="49"/>
      <c r="JSG180" s="49"/>
      <c r="JSH180" s="49"/>
      <c r="JSI180" s="49"/>
      <c r="JSJ180" s="49"/>
      <c r="JSK180" s="49"/>
      <c r="JSL180" s="49"/>
      <c r="JSM180" s="49"/>
      <c r="JSN180" s="49"/>
      <c r="JSO180" s="49"/>
      <c r="JSP180" s="49"/>
      <c r="JSQ180" s="49"/>
      <c r="JSR180" s="49"/>
      <c r="JSS180" s="49"/>
      <c r="JST180" s="49"/>
      <c r="JSU180" s="49"/>
      <c r="JSV180" s="49"/>
      <c r="JSW180" s="49"/>
      <c r="JSX180" s="49"/>
      <c r="JSY180" s="49"/>
      <c r="JSZ180" s="49"/>
      <c r="JTA180" s="49"/>
      <c r="JTB180" s="49"/>
      <c r="JTC180" s="49"/>
      <c r="JTD180" s="49"/>
      <c r="JTE180" s="49"/>
      <c r="JTF180" s="49"/>
      <c r="JTG180" s="49"/>
      <c r="JTH180" s="49"/>
      <c r="JTI180" s="49"/>
      <c r="JTJ180" s="49"/>
      <c r="JTK180" s="49"/>
      <c r="JTL180" s="49"/>
      <c r="JTM180" s="49"/>
      <c r="JTN180" s="49"/>
      <c r="JTO180" s="49"/>
      <c r="JTP180" s="49"/>
      <c r="JTQ180" s="49"/>
      <c r="JTR180" s="49"/>
      <c r="JTS180" s="49"/>
      <c r="JTT180" s="49"/>
      <c r="JTU180" s="49"/>
      <c r="JTV180" s="49"/>
      <c r="JTW180" s="49"/>
      <c r="JTX180" s="49"/>
      <c r="JTY180" s="49"/>
      <c r="JTZ180" s="49"/>
      <c r="JUA180" s="49"/>
      <c r="JUB180" s="49"/>
      <c r="JUC180" s="49"/>
      <c r="JUD180" s="49"/>
      <c r="JUE180" s="49"/>
      <c r="JUF180" s="49"/>
      <c r="JUG180" s="49"/>
      <c r="JUH180" s="49"/>
      <c r="JUI180" s="49"/>
      <c r="JUJ180" s="49"/>
      <c r="JUK180" s="49"/>
      <c r="JUL180" s="49"/>
      <c r="JUM180" s="49"/>
      <c r="JUN180" s="49"/>
      <c r="JUO180" s="49"/>
      <c r="JUP180" s="49"/>
      <c r="JUQ180" s="49"/>
      <c r="JUR180" s="49"/>
      <c r="JUS180" s="49"/>
      <c r="JUT180" s="49"/>
      <c r="JUU180" s="49"/>
      <c r="JUV180" s="49"/>
      <c r="JUW180" s="49"/>
      <c r="JUX180" s="49"/>
      <c r="JUY180" s="49"/>
      <c r="JUZ180" s="49"/>
      <c r="JVA180" s="49"/>
      <c r="JVB180" s="49"/>
      <c r="JVC180" s="49"/>
      <c r="JVD180" s="49"/>
      <c r="JVE180" s="49"/>
      <c r="JVF180" s="49"/>
      <c r="JVG180" s="49"/>
      <c r="JVH180" s="49"/>
      <c r="JVI180" s="49"/>
      <c r="JVJ180" s="49"/>
      <c r="JVK180" s="49"/>
      <c r="JVL180" s="49"/>
      <c r="JVM180" s="49"/>
      <c r="JVN180" s="49"/>
      <c r="JVO180" s="49"/>
      <c r="JVP180" s="49"/>
      <c r="JVQ180" s="49"/>
      <c r="JVR180" s="49"/>
      <c r="JVS180" s="49"/>
      <c r="JVT180" s="49"/>
      <c r="JVU180" s="49"/>
      <c r="JVV180" s="49"/>
      <c r="JVW180" s="49"/>
      <c r="JVX180" s="49"/>
      <c r="JVY180" s="49"/>
      <c r="JVZ180" s="49"/>
      <c r="JWA180" s="49"/>
      <c r="JWB180" s="49"/>
      <c r="JWC180" s="49"/>
      <c r="JWD180" s="49"/>
      <c r="JWE180" s="49"/>
      <c r="JWF180" s="49"/>
      <c r="JWG180" s="49"/>
      <c r="JWH180" s="49"/>
      <c r="JWI180" s="49"/>
      <c r="JWJ180" s="49"/>
      <c r="JWK180" s="49"/>
      <c r="JWL180" s="49"/>
      <c r="JWM180" s="49"/>
      <c r="JWN180" s="49"/>
      <c r="JWO180" s="49"/>
      <c r="JWP180" s="49"/>
      <c r="JWQ180" s="49"/>
      <c r="JWR180" s="49"/>
      <c r="JWS180" s="49"/>
      <c r="JWT180" s="49"/>
      <c r="JWU180" s="49"/>
      <c r="JWV180" s="49"/>
      <c r="JWW180" s="49"/>
      <c r="JWX180" s="49"/>
      <c r="JWY180" s="49"/>
      <c r="JWZ180" s="49"/>
      <c r="JXA180" s="49"/>
      <c r="JXB180" s="49"/>
      <c r="JXC180" s="49"/>
      <c r="JXD180" s="49"/>
      <c r="JXE180" s="49"/>
      <c r="JXF180" s="49"/>
      <c r="JXG180" s="49"/>
      <c r="JXH180" s="49"/>
      <c r="JXI180" s="49"/>
      <c r="JXJ180" s="49"/>
      <c r="JXK180" s="49"/>
      <c r="JXL180" s="49"/>
      <c r="JXM180" s="49"/>
      <c r="JXN180" s="49"/>
      <c r="JXO180" s="49"/>
      <c r="JXP180" s="49"/>
      <c r="JXQ180" s="49"/>
      <c r="JXR180" s="49"/>
      <c r="JXS180" s="49"/>
      <c r="JXT180" s="49"/>
      <c r="JXU180" s="49"/>
      <c r="JXV180" s="49"/>
      <c r="JXW180" s="49"/>
      <c r="JXX180" s="49"/>
      <c r="JXY180" s="49"/>
      <c r="JXZ180" s="49"/>
      <c r="JYA180" s="49"/>
      <c r="JYB180" s="49"/>
      <c r="JYC180" s="49"/>
      <c r="JYD180" s="49"/>
      <c r="JYE180" s="49"/>
      <c r="JYF180" s="49"/>
      <c r="JYG180" s="49"/>
      <c r="JYH180" s="49"/>
      <c r="JYI180" s="49"/>
      <c r="JYJ180" s="49"/>
      <c r="JYK180" s="49"/>
      <c r="JYL180" s="49"/>
      <c r="JYM180" s="49"/>
      <c r="JYN180" s="49"/>
      <c r="JYO180" s="49"/>
      <c r="JYP180" s="49"/>
      <c r="JYQ180" s="49"/>
      <c r="JYR180" s="49"/>
      <c r="JYS180" s="49"/>
      <c r="JYT180" s="49"/>
      <c r="JYU180" s="49"/>
      <c r="JYV180" s="49"/>
      <c r="JYW180" s="49"/>
      <c r="JYX180" s="49"/>
      <c r="JYY180" s="49"/>
      <c r="JYZ180" s="49"/>
      <c r="JZA180" s="49"/>
      <c r="JZB180" s="49"/>
      <c r="JZC180" s="49"/>
      <c r="JZD180" s="49"/>
      <c r="JZE180" s="49"/>
      <c r="JZF180" s="49"/>
      <c r="JZG180" s="49"/>
      <c r="JZH180" s="49"/>
      <c r="JZI180" s="49"/>
      <c r="JZJ180" s="49"/>
      <c r="JZK180" s="49"/>
      <c r="JZL180" s="49"/>
      <c r="JZM180" s="49"/>
      <c r="JZN180" s="49"/>
      <c r="JZO180" s="49"/>
      <c r="JZP180" s="49"/>
      <c r="JZQ180" s="49"/>
      <c r="JZR180" s="49"/>
      <c r="JZS180" s="49"/>
      <c r="JZT180" s="49"/>
      <c r="JZU180" s="49"/>
      <c r="JZV180" s="49"/>
      <c r="JZW180" s="49"/>
      <c r="JZX180" s="49"/>
      <c r="JZY180" s="49"/>
      <c r="JZZ180" s="49"/>
      <c r="KAA180" s="49"/>
      <c r="KAB180" s="49"/>
      <c r="KAC180" s="49"/>
      <c r="KAD180" s="49"/>
      <c r="KAE180" s="49"/>
      <c r="KAF180" s="49"/>
      <c r="KAG180" s="49"/>
      <c r="KAH180" s="49"/>
      <c r="KAI180" s="49"/>
      <c r="KAJ180" s="49"/>
      <c r="KAK180" s="49"/>
      <c r="KAL180" s="49"/>
      <c r="KAM180" s="49"/>
      <c r="KAN180" s="49"/>
      <c r="KAO180" s="49"/>
      <c r="KAP180" s="49"/>
      <c r="KAQ180" s="49"/>
      <c r="KAR180" s="49"/>
      <c r="KAS180" s="49"/>
      <c r="KAT180" s="49"/>
      <c r="KAU180" s="49"/>
      <c r="KAV180" s="49"/>
      <c r="KAW180" s="49"/>
      <c r="KAX180" s="49"/>
      <c r="KAY180" s="49"/>
      <c r="KAZ180" s="49"/>
      <c r="KBA180" s="49"/>
      <c r="KBB180" s="49"/>
      <c r="KBC180" s="49"/>
      <c r="KBD180" s="49"/>
      <c r="KBE180" s="49"/>
      <c r="KBF180" s="49"/>
      <c r="KBG180" s="49"/>
      <c r="KBH180" s="49"/>
      <c r="KBI180" s="49"/>
      <c r="KBJ180" s="49"/>
      <c r="KBK180" s="49"/>
      <c r="KBL180" s="49"/>
      <c r="KBM180" s="49"/>
      <c r="KBN180" s="49"/>
      <c r="KBO180" s="49"/>
      <c r="KBP180" s="49"/>
      <c r="KBQ180" s="49"/>
      <c r="KBR180" s="49"/>
      <c r="KBS180" s="49"/>
      <c r="KBT180" s="49"/>
      <c r="KBU180" s="49"/>
      <c r="KBV180" s="49"/>
      <c r="KBW180" s="49"/>
      <c r="KBX180" s="49"/>
      <c r="KBY180" s="49"/>
      <c r="KBZ180" s="49"/>
      <c r="KCA180" s="49"/>
      <c r="KCB180" s="49"/>
      <c r="KCC180" s="49"/>
      <c r="KCD180" s="49"/>
      <c r="KCE180" s="49"/>
      <c r="KCF180" s="49"/>
      <c r="KCG180" s="49"/>
      <c r="KCH180" s="49"/>
      <c r="KCI180" s="49"/>
      <c r="KCJ180" s="49"/>
      <c r="KCK180" s="49"/>
      <c r="KCL180" s="49"/>
      <c r="KCM180" s="49"/>
      <c r="KCN180" s="49"/>
      <c r="KCO180" s="49"/>
      <c r="KCP180" s="49"/>
      <c r="KCQ180" s="49"/>
      <c r="KCR180" s="49"/>
      <c r="KCS180" s="49"/>
      <c r="KCT180" s="49"/>
      <c r="KCU180" s="49"/>
      <c r="KCV180" s="49"/>
      <c r="KCW180" s="49"/>
      <c r="KCX180" s="49"/>
      <c r="KCY180" s="49"/>
      <c r="KCZ180" s="49"/>
      <c r="KDA180" s="49"/>
      <c r="KDB180" s="49"/>
      <c r="KDC180" s="49"/>
      <c r="KDD180" s="49"/>
      <c r="KDE180" s="49"/>
      <c r="KDF180" s="49"/>
      <c r="KDG180" s="49"/>
      <c r="KDH180" s="49"/>
      <c r="KDI180" s="49"/>
      <c r="KDJ180" s="49"/>
      <c r="KDK180" s="49"/>
      <c r="KDL180" s="49"/>
      <c r="KDM180" s="49"/>
      <c r="KDN180" s="49"/>
      <c r="KDO180" s="49"/>
      <c r="KDP180" s="49"/>
      <c r="KDQ180" s="49"/>
      <c r="KDR180" s="49"/>
      <c r="KDS180" s="49"/>
      <c r="KDT180" s="49"/>
      <c r="KDU180" s="49"/>
      <c r="KDV180" s="49"/>
      <c r="KDW180" s="49"/>
      <c r="KDX180" s="49"/>
      <c r="KDY180" s="49"/>
      <c r="KDZ180" s="49"/>
      <c r="KEA180" s="49"/>
      <c r="KEB180" s="49"/>
      <c r="KEC180" s="49"/>
      <c r="KED180" s="49"/>
      <c r="KEE180" s="49"/>
      <c r="KEF180" s="49"/>
      <c r="KEG180" s="49"/>
      <c r="KEH180" s="49"/>
      <c r="KEI180" s="49"/>
      <c r="KEJ180" s="49"/>
      <c r="KEK180" s="49"/>
      <c r="KEL180" s="49"/>
      <c r="KEM180" s="49"/>
      <c r="KEN180" s="49"/>
      <c r="KEO180" s="49"/>
      <c r="KEP180" s="49"/>
      <c r="KEQ180" s="49"/>
      <c r="KER180" s="49"/>
      <c r="KES180" s="49"/>
      <c r="KET180" s="49"/>
      <c r="KEU180" s="49"/>
      <c r="KEV180" s="49"/>
      <c r="KEW180" s="49"/>
      <c r="KEX180" s="49"/>
      <c r="KEY180" s="49"/>
      <c r="KEZ180" s="49"/>
      <c r="KFA180" s="49"/>
      <c r="KFB180" s="49"/>
      <c r="KFC180" s="49"/>
      <c r="KFD180" s="49"/>
      <c r="KFE180" s="49"/>
      <c r="KFF180" s="49"/>
      <c r="KFG180" s="49"/>
      <c r="KFH180" s="49"/>
      <c r="KFI180" s="49"/>
      <c r="KFJ180" s="49"/>
      <c r="KFK180" s="49"/>
      <c r="KFL180" s="49"/>
      <c r="KFM180" s="49"/>
      <c r="KFN180" s="49"/>
      <c r="KFO180" s="49"/>
      <c r="KFP180" s="49"/>
      <c r="KFQ180" s="49"/>
      <c r="KFR180" s="49"/>
      <c r="KFS180" s="49"/>
      <c r="KFT180" s="49"/>
      <c r="KFU180" s="49"/>
      <c r="KFV180" s="49"/>
      <c r="KFW180" s="49"/>
      <c r="KFX180" s="49"/>
      <c r="KFY180" s="49"/>
      <c r="KFZ180" s="49"/>
      <c r="KGA180" s="49"/>
      <c r="KGB180" s="49"/>
      <c r="KGC180" s="49"/>
      <c r="KGD180" s="49"/>
      <c r="KGE180" s="49"/>
      <c r="KGF180" s="49"/>
      <c r="KGG180" s="49"/>
      <c r="KGH180" s="49"/>
      <c r="KGI180" s="49"/>
      <c r="KGJ180" s="49"/>
      <c r="KGK180" s="49"/>
      <c r="KGL180" s="49"/>
      <c r="KGM180" s="49"/>
      <c r="KGN180" s="49"/>
      <c r="KGO180" s="49"/>
      <c r="KGP180" s="49"/>
      <c r="KGQ180" s="49"/>
      <c r="KGR180" s="49"/>
      <c r="KGS180" s="49"/>
      <c r="KGT180" s="49"/>
      <c r="KGU180" s="49"/>
      <c r="KGV180" s="49"/>
      <c r="KGW180" s="49"/>
      <c r="KGX180" s="49"/>
      <c r="KGY180" s="49"/>
      <c r="KGZ180" s="49"/>
      <c r="KHA180" s="49"/>
      <c r="KHB180" s="49"/>
      <c r="KHC180" s="49"/>
      <c r="KHD180" s="49"/>
      <c r="KHE180" s="49"/>
      <c r="KHF180" s="49"/>
      <c r="KHG180" s="49"/>
      <c r="KHH180" s="49"/>
      <c r="KHI180" s="49"/>
      <c r="KHJ180" s="49"/>
      <c r="KHK180" s="49"/>
      <c r="KHL180" s="49"/>
      <c r="KHM180" s="49"/>
      <c r="KHN180" s="49"/>
      <c r="KHO180" s="49"/>
      <c r="KHP180" s="49"/>
      <c r="KHQ180" s="49"/>
      <c r="KHR180" s="49"/>
      <c r="KHS180" s="49"/>
      <c r="KHT180" s="49"/>
      <c r="KHU180" s="49"/>
      <c r="KHV180" s="49"/>
      <c r="KHW180" s="49"/>
      <c r="KHX180" s="49"/>
      <c r="KHY180" s="49"/>
      <c r="KHZ180" s="49"/>
      <c r="KIA180" s="49"/>
      <c r="KIB180" s="49"/>
      <c r="KIC180" s="49"/>
      <c r="KID180" s="49"/>
      <c r="KIE180" s="49"/>
      <c r="KIF180" s="49"/>
      <c r="KIG180" s="49"/>
      <c r="KIH180" s="49"/>
      <c r="KII180" s="49"/>
      <c r="KIJ180" s="49"/>
      <c r="KIK180" s="49"/>
      <c r="KIL180" s="49"/>
      <c r="KIM180" s="49"/>
      <c r="KIN180" s="49"/>
      <c r="KIO180" s="49"/>
      <c r="KIP180" s="49"/>
      <c r="KIQ180" s="49"/>
      <c r="KIR180" s="49"/>
      <c r="KIS180" s="49"/>
      <c r="KIT180" s="49"/>
      <c r="KIU180" s="49"/>
      <c r="KIV180" s="49"/>
      <c r="KIW180" s="49"/>
      <c r="KIX180" s="49"/>
      <c r="KIY180" s="49"/>
      <c r="KIZ180" s="49"/>
      <c r="KJA180" s="49"/>
      <c r="KJB180" s="49"/>
      <c r="KJC180" s="49"/>
      <c r="KJD180" s="49"/>
      <c r="KJE180" s="49"/>
      <c r="KJF180" s="49"/>
      <c r="KJG180" s="49"/>
      <c r="KJH180" s="49"/>
      <c r="KJI180" s="49"/>
      <c r="KJJ180" s="49"/>
      <c r="KJK180" s="49"/>
      <c r="KJL180" s="49"/>
      <c r="KJM180" s="49"/>
      <c r="KJN180" s="49"/>
      <c r="KJO180" s="49"/>
      <c r="KJP180" s="49"/>
      <c r="KJQ180" s="49"/>
      <c r="KJR180" s="49"/>
      <c r="KJS180" s="49"/>
      <c r="KJT180" s="49"/>
      <c r="KJU180" s="49"/>
      <c r="KJV180" s="49"/>
      <c r="KJW180" s="49"/>
      <c r="KJX180" s="49"/>
      <c r="KJY180" s="49"/>
      <c r="KJZ180" s="49"/>
      <c r="KKA180" s="49"/>
      <c r="KKB180" s="49"/>
      <c r="KKC180" s="49"/>
      <c r="KKD180" s="49"/>
      <c r="KKE180" s="49"/>
      <c r="KKF180" s="49"/>
      <c r="KKG180" s="49"/>
      <c r="KKH180" s="49"/>
      <c r="KKI180" s="49"/>
      <c r="KKJ180" s="49"/>
      <c r="KKK180" s="49"/>
      <c r="KKL180" s="49"/>
      <c r="KKM180" s="49"/>
      <c r="KKN180" s="49"/>
      <c r="KKO180" s="49"/>
      <c r="KKP180" s="49"/>
      <c r="KKQ180" s="49"/>
      <c r="KKR180" s="49"/>
      <c r="KKS180" s="49"/>
      <c r="KKT180" s="49"/>
      <c r="KKU180" s="49"/>
      <c r="KKV180" s="49"/>
      <c r="KKW180" s="49"/>
      <c r="KKX180" s="49"/>
      <c r="KKY180" s="49"/>
      <c r="KKZ180" s="49"/>
      <c r="KLA180" s="49"/>
      <c r="KLB180" s="49"/>
      <c r="KLC180" s="49"/>
      <c r="KLD180" s="49"/>
      <c r="KLE180" s="49"/>
      <c r="KLF180" s="49"/>
      <c r="KLG180" s="49"/>
      <c r="KLH180" s="49"/>
      <c r="KLI180" s="49"/>
      <c r="KLJ180" s="49"/>
      <c r="KLK180" s="49"/>
      <c r="KLL180" s="49"/>
      <c r="KLM180" s="49"/>
      <c r="KLN180" s="49"/>
      <c r="KLO180" s="49"/>
      <c r="KLP180" s="49"/>
      <c r="KLQ180" s="49"/>
      <c r="KLR180" s="49"/>
      <c r="KLS180" s="49"/>
      <c r="KLT180" s="49"/>
      <c r="KLU180" s="49"/>
      <c r="KLV180" s="49"/>
      <c r="KLW180" s="49"/>
      <c r="KLX180" s="49"/>
      <c r="KLY180" s="49"/>
      <c r="KLZ180" s="49"/>
      <c r="KMA180" s="49"/>
      <c r="KMB180" s="49"/>
      <c r="KMC180" s="49"/>
      <c r="KMD180" s="49"/>
      <c r="KME180" s="49"/>
      <c r="KMF180" s="49"/>
      <c r="KMG180" s="49"/>
      <c r="KMH180" s="49"/>
      <c r="KMI180" s="49"/>
      <c r="KMJ180" s="49"/>
      <c r="KMK180" s="49"/>
      <c r="KML180" s="49"/>
      <c r="KMM180" s="49"/>
      <c r="KMN180" s="49"/>
      <c r="KMO180" s="49"/>
      <c r="KMP180" s="49"/>
      <c r="KMQ180" s="49"/>
      <c r="KMR180" s="49"/>
      <c r="KMS180" s="49"/>
      <c r="KMT180" s="49"/>
      <c r="KMU180" s="49"/>
      <c r="KMV180" s="49"/>
      <c r="KMW180" s="49"/>
      <c r="KMX180" s="49"/>
      <c r="KMY180" s="49"/>
      <c r="KMZ180" s="49"/>
      <c r="KNA180" s="49"/>
      <c r="KNB180" s="49"/>
      <c r="KNC180" s="49"/>
      <c r="KND180" s="49"/>
      <c r="KNE180" s="49"/>
      <c r="KNF180" s="49"/>
      <c r="KNG180" s="49"/>
      <c r="KNH180" s="49"/>
      <c r="KNI180" s="49"/>
      <c r="KNJ180" s="49"/>
      <c r="KNK180" s="49"/>
      <c r="KNL180" s="49"/>
      <c r="KNM180" s="49"/>
      <c r="KNN180" s="49"/>
      <c r="KNO180" s="49"/>
      <c r="KNP180" s="49"/>
      <c r="KNQ180" s="49"/>
      <c r="KNR180" s="49"/>
      <c r="KNS180" s="49"/>
      <c r="KNT180" s="49"/>
      <c r="KNU180" s="49"/>
      <c r="KNV180" s="49"/>
      <c r="KNW180" s="49"/>
      <c r="KNX180" s="49"/>
      <c r="KNY180" s="49"/>
      <c r="KNZ180" s="49"/>
      <c r="KOA180" s="49"/>
      <c r="KOB180" s="49"/>
      <c r="KOC180" s="49"/>
      <c r="KOD180" s="49"/>
      <c r="KOE180" s="49"/>
      <c r="KOF180" s="49"/>
      <c r="KOG180" s="49"/>
      <c r="KOH180" s="49"/>
      <c r="KOI180" s="49"/>
      <c r="KOJ180" s="49"/>
      <c r="KOK180" s="49"/>
      <c r="KOL180" s="49"/>
      <c r="KOM180" s="49"/>
      <c r="KON180" s="49"/>
      <c r="KOO180" s="49"/>
      <c r="KOP180" s="49"/>
      <c r="KOQ180" s="49"/>
      <c r="KOR180" s="49"/>
      <c r="KOS180" s="49"/>
      <c r="KOT180" s="49"/>
      <c r="KOU180" s="49"/>
      <c r="KOV180" s="49"/>
      <c r="KOW180" s="49"/>
      <c r="KOX180" s="49"/>
      <c r="KOY180" s="49"/>
      <c r="KOZ180" s="49"/>
      <c r="KPA180" s="49"/>
      <c r="KPB180" s="49"/>
      <c r="KPC180" s="49"/>
      <c r="KPD180" s="49"/>
      <c r="KPE180" s="49"/>
      <c r="KPF180" s="49"/>
      <c r="KPG180" s="49"/>
      <c r="KPH180" s="49"/>
      <c r="KPI180" s="49"/>
      <c r="KPJ180" s="49"/>
      <c r="KPK180" s="49"/>
      <c r="KPL180" s="49"/>
      <c r="KPM180" s="49"/>
      <c r="KPN180" s="49"/>
      <c r="KPO180" s="49"/>
      <c r="KPP180" s="49"/>
      <c r="KPQ180" s="49"/>
      <c r="KPR180" s="49"/>
      <c r="KPS180" s="49"/>
      <c r="KPT180" s="49"/>
      <c r="KPU180" s="49"/>
      <c r="KPV180" s="49"/>
      <c r="KPW180" s="49"/>
      <c r="KPX180" s="49"/>
      <c r="KPY180" s="49"/>
      <c r="KPZ180" s="49"/>
      <c r="KQA180" s="49"/>
      <c r="KQB180" s="49"/>
      <c r="KQC180" s="49"/>
      <c r="KQD180" s="49"/>
      <c r="KQE180" s="49"/>
      <c r="KQF180" s="49"/>
      <c r="KQG180" s="49"/>
      <c r="KQH180" s="49"/>
      <c r="KQI180" s="49"/>
      <c r="KQJ180" s="49"/>
      <c r="KQK180" s="49"/>
      <c r="KQL180" s="49"/>
      <c r="KQM180" s="49"/>
      <c r="KQN180" s="49"/>
      <c r="KQO180" s="49"/>
      <c r="KQP180" s="49"/>
      <c r="KQQ180" s="49"/>
      <c r="KQR180" s="49"/>
      <c r="KQS180" s="49"/>
      <c r="KQT180" s="49"/>
      <c r="KQU180" s="49"/>
      <c r="KQV180" s="49"/>
      <c r="KQW180" s="49"/>
      <c r="KQX180" s="49"/>
      <c r="KQY180" s="49"/>
      <c r="KQZ180" s="49"/>
      <c r="KRA180" s="49"/>
      <c r="KRB180" s="49"/>
      <c r="KRC180" s="49"/>
      <c r="KRD180" s="49"/>
      <c r="KRE180" s="49"/>
      <c r="KRF180" s="49"/>
      <c r="KRG180" s="49"/>
      <c r="KRH180" s="49"/>
      <c r="KRI180" s="49"/>
      <c r="KRJ180" s="49"/>
      <c r="KRK180" s="49"/>
      <c r="KRL180" s="49"/>
      <c r="KRM180" s="49"/>
      <c r="KRN180" s="49"/>
      <c r="KRO180" s="49"/>
      <c r="KRP180" s="49"/>
      <c r="KRQ180" s="49"/>
      <c r="KRR180" s="49"/>
      <c r="KRS180" s="49"/>
      <c r="KRT180" s="49"/>
      <c r="KRU180" s="49"/>
      <c r="KRV180" s="49"/>
      <c r="KRW180" s="49"/>
      <c r="KRX180" s="49"/>
      <c r="KRY180" s="49"/>
      <c r="KRZ180" s="49"/>
      <c r="KSA180" s="49"/>
      <c r="KSB180" s="49"/>
      <c r="KSC180" s="49"/>
      <c r="KSD180" s="49"/>
      <c r="KSE180" s="49"/>
      <c r="KSF180" s="49"/>
      <c r="KSG180" s="49"/>
      <c r="KSH180" s="49"/>
      <c r="KSI180" s="49"/>
      <c r="KSJ180" s="49"/>
      <c r="KSK180" s="49"/>
      <c r="KSL180" s="49"/>
      <c r="KSM180" s="49"/>
      <c r="KSN180" s="49"/>
      <c r="KSO180" s="49"/>
      <c r="KSP180" s="49"/>
      <c r="KSQ180" s="49"/>
      <c r="KSR180" s="49"/>
      <c r="KSS180" s="49"/>
      <c r="KST180" s="49"/>
      <c r="KSU180" s="49"/>
      <c r="KSV180" s="49"/>
      <c r="KSW180" s="49"/>
      <c r="KSX180" s="49"/>
      <c r="KSY180" s="49"/>
      <c r="KSZ180" s="49"/>
      <c r="KTA180" s="49"/>
      <c r="KTB180" s="49"/>
      <c r="KTC180" s="49"/>
      <c r="KTD180" s="49"/>
      <c r="KTE180" s="49"/>
      <c r="KTF180" s="49"/>
      <c r="KTG180" s="49"/>
      <c r="KTH180" s="49"/>
      <c r="KTI180" s="49"/>
      <c r="KTJ180" s="49"/>
      <c r="KTK180" s="49"/>
      <c r="KTL180" s="49"/>
      <c r="KTM180" s="49"/>
      <c r="KTN180" s="49"/>
      <c r="KTO180" s="49"/>
      <c r="KTP180" s="49"/>
      <c r="KTQ180" s="49"/>
      <c r="KTR180" s="49"/>
      <c r="KTS180" s="49"/>
      <c r="KTT180" s="49"/>
      <c r="KTU180" s="49"/>
      <c r="KTV180" s="49"/>
      <c r="KTW180" s="49"/>
      <c r="KTX180" s="49"/>
      <c r="KTY180" s="49"/>
      <c r="KTZ180" s="49"/>
      <c r="KUA180" s="49"/>
      <c r="KUB180" s="49"/>
      <c r="KUC180" s="49"/>
      <c r="KUD180" s="49"/>
      <c r="KUE180" s="49"/>
      <c r="KUF180" s="49"/>
      <c r="KUG180" s="49"/>
      <c r="KUH180" s="49"/>
      <c r="KUI180" s="49"/>
      <c r="KUJ180" s="49"/>
      <c r="KUK180" s="49"/>
      <c r="KUL180" s="49"/>
      <c r="KUM180" s="49"/>
      <c r="KUN180" s="49"/>
      <c r="KUO180" s="49"/>
      <c r="KUP180" s="49"/>
      <c r="KUQ180" s="49"/>
      <c r="KUR180" s="49"/>
      <c r="KUS180" s="49"/>
      <c r="KUT180" s="49"/>
      <c r="KUU180" s="49"/>
      <c r="KUV180" s="49"/>
      <c r="KUW180" s="49"/>
      <c r="KUX180" s="49"/>
      <c r="KUY180" s="49"/>
      <c r="KUZ180" s="49"/>
      <c r="KVA180" s="49"/>
      <c r="KVB180" s="49"/>
      <c r="KVC180" s="49"/>
      <c r="KVD180" s="49"/>
      <c r="KVE180" s="49"/>
      <c r="KVF180" s="49"/>
      <c r="KVG180" s="49"/>
      <c r="KVH180" s="49"/>
      <c r="KVI180" s="49"/>
      <c r="KVJ180" s="49"/>
      <c r="KVK180" s="49"/>
      <c r="KVL180" s="49"/>
      <c r="KVM180" s="49"/>
      <c r="KVN180" s="49"/>
      <c r="KVO180" s="49"/>
      <c r="KVP180" s="49"/>
      <c r="KVQ180" s="49"/>
      <c r="KVR180" s="49"/>
      <c r="KVS180" s="49"/>
      <c r="KVT180" s="49"/>
      <c r="KVU180" s="49"/>
      <c r="KVV180" s="49"/>
      <c r="KVW180" s="49"/>
      <c r="KVX180" s="49"/>
      <c r="KVY180" s="49"/>
      <c r="KVZ180" s="49"/>
      <c r="KWA180" s="49"/>
      <c r="KWB180" s="49"/>
      <c r="KWC180" s="49"/>
      <c r="KWD180" s="49"/>
      <c r="KWE180" s="49"/>
      <c r="KWF180" s="49"/>
      <c r="KWG180" s="49"/>
      <c r="KWH180" s="49"/>
      <c r="KWI180" s="49"/>
      <c r="KWJ180" s="49"/>
      <c r="KWK180" s="49"/>
      <c r="KWL180" s="49"/>
      <c r="KWM180" s="49"/>
      <c r="KWN180" s="49"/>
      <c r="KWO180" s="49"/>
      <c r="KWP180" s="49"/>
      <c r="KWQ180" s="49"/>
      <c r="KWR180" s="49"/>
      <c r="KWS180" s="49"/>
      <c r="KWT180" s="49"/>
      <c r="KWU180" s="49"/>
      <c r="KWV180" s="49"/>
      <c r="KWW180" s="49"/>
      <c r="KWX180" s="49"/>
      <c r="KWY180" s="49"/>
      <c r="KWZ180" s="49"/>
      <c r="KXA180" s="49"/>
      <c r="KXB180" s="49"/>
      <c r="KXC180" s="49"/>
      <c r="KXD180" s="49"/>
      <c r="KXE180" s="49"/>
      <c r="KXF180" s="49"/>
      <c r="KXG180" s="49"/>
      <c r="KXH180" s="49"/>
      <c r="KXI180" s="49"/>
      <c r="KXJ180" s="49"/>
      <c r="KXK180" s="49"/>
      <c r="KXL180" s="49"/>
      <c r="KXM180" s="49"/>
      <c r="KXN180" s="49"/>
      <c r="KXO180" s="49"/>
      <c r="KXP180" s="49"/>
      <c r="KXQ180" s="49"/>
      <c r="KXR180" s="49"/>
      <c r="KXS180" s="49"/>
      <c r="KXT180" s="49"/>
      <c r="KXU180" s="49"/>
      <c r="KXV180" s="49"/>
      <c r="KXW180" s="49"/>
      <c r="KXX180" s="49"/>
      <c r="KXY180" s="49"/>
      <c r="KXZ180" s="49"/>
      <c r="KYA180" s="49"/>
      <c r="KYB180" s="49"/>
      <c r="KYC180" s="49"/>
      <c r="KYD180" s="49"/>
      <c r="KYE180" s="49"/>
      <c r="KYF180" s="49"/>
      <c r="KYG180" s="49"/>
      <c r="KYH180" s="49"/>
      <c r="KYI180" s="49"/>
      <c r="KYJ180" s="49"/>
      <c r="KYK180" s="49"/>
      <c r="KYL180" s="49"/>
      <c r="KYM180" s="49"/>
      <c r="KYN180" s="49"/>
      <c r="KYO180" s="49"/>
      <c r="KYP180" s="49"/>
      <c r="KYQ180" s="49"/>
      <c r="KYR180" s="49"/>
      <c r="KYS180" s="49"/>
      <c r="KYT180" s="49"/>
      <c r="KYU180" s="49"/>
      <c r="KYV180" s="49"/>
      <c r="KYW180" s="49"/>
      <c r="KYX180" s="49"/>
      <c r="KYY180" s="49"/>
      <c r="KYZ180" s="49"/>
      <c r="KZA180" s="49"/>
      <c r="KZB180" s="49"/>
      <c r="KZC180" s="49"/>
      <c r="KZD180" s="49"/>
      <c r="KZE180" s="49"/>
      <c r="KZF180" s="49"/>
      <c r="KZG180" s="49"/>
      <c r="KZH180" s="49"/>
      <c r="KZI180" s="49"/>
      <c r="KZJ180" s="49"/>
      <c r="KZK180" s="49"/>
      <c r="KZL180" s="49"/>
      <c r="KZM180" s="49"/>
      <c r="KZN180" s="49"/>
      <c r="KZO180" s="49"/>
      <c r="KZP180" s="49"/>
      <c r="KZQ180" s="49"/>
      <c r="KZR180" s="49"/>
      <c r="KZS180" s="49"/>
      <c r="KZT180" s="49"/>
      <c r="KZU180" s="49"/>
      <c r="KZV180" s="49"/>
      <c r="KZW180" s="49"/>
      <c r="KZX180" s="49"/>
      <c r="KZY180" s="49"/>
      <c r="KZZ180" s="49"/>
      <c r="LAA180" s="49"/>
      <c r="LAB180" s="49"/>
      <c r="LAC180" s="49"/>
      <c r="LAD180" s="49"/>
      <c r="LAE180" s="49"/>
      <c r="LAF180" s="49"/>
      <c r="LAG180" s="49"/>
      <c r="LAH180" s="49"/>
      <c r="LAI180" s="49"/>
      <c r="LAJ180" s="49"/>
      <c r="LAK180" s="49"/>
      <c r="LAL180" s="49"/>
      <c r="LAM180" s="49"/>
      <c r="LAN180" s="49"/>
      <c r="LAO180" s="49"/>
      <c r="LAP180" s="49"/>
      <c r="LAQ180" s="49"/>
      <c r="LAR180" s="49"/>
      <c r="LAS180" s="49"/>
      <c r="LAT180" s="49"/>
      <c r="LAU180" s="49"/>
      <c r="LAV180" s="49"/>
      <c r="LAW180" s="49"/>
      <c r="LAX180" s="49"/>
      <c r="LAY180" s="49"/>
      <c r="LAZ180" s="49"/>
      <c r="LBA180" s="49"/>
      <c r="LBB180" s="49"/>
      <c r="LBC180" s="49"/>
      <c r="LBD180" s="49"/>
      <c r="LBE180" s="49"/>
      <c r="LBF180" s="49"/>
      <c r="LBG180" s="49"/>
      <c r="LBH180" s="49"/>
      <c r="LBI180" s="49"/>
      <c r="LBJ180" s="49"/>
      <c r="LBK180" s="49"/>
      <c r="LBL180" s="49"/>
      <c r="LBM180" s="49"/>
      <c r="LBN180" s="49"/>
      <c r="LBO180" s="49"/>
      <c r="LBP180" s="49"/>
      <c r="LBQ180" s="49"/>
      <c r="LBR180" s="49"/>
      <c r="LBS180" s="49"/>
      <c r="LBT180" s="49"/>
      <c r="LBU180" s="49"/>
      <c r="LBV180" s="49"/>
      <c r="LBW180" s="49"/>
      <c r="LBX180" s="49"/>
      <c r="LBY180" s="49"/>
      <c r="LBZ180" s="49"/>
      <c r="LCA180" s="49"/>
      <c r="LCB180" s="49"/>
      <c r="LCC180" s="49"/>
      <c r="LCD180" s="49"/>
      <c r="LCE180" s="49"/>
      <c r="LCF180" s="49"/>
      <c r="LCG180" s="49"/>
      <c r="LCH180" s="49"/>
      <c r="LCI180" s="49"/>
      <c r="LCJ180" s="49"/>
      <c r="LCK180" s="49"/>
      <c r="LCL180" s="49"/>
      <c r="LCM180" s="49"/>
      <c r="LCN180" s="49"/>
      <c r="LCO180" s="49"/>
      <c r="LCP180" s="49"/>
      <c r="LCQ180" s="49"/>
      <c r="LCR180" s="49"/>
      <c r="LCS180" s="49"/>
      <c r="LCT180" s="49"/>
      <c r="LCU180" s="49"/>
      <c r="LCV180" s="49"/>
      <c r="LCW180" s="49"/>
      <c r="LCX180" s="49"/>
      <c r="LCY180" s="49"/>
      <c r="LCZ180" s="49"/>
      <c r="LDA180" s="49"/>
      <c r="LDB180" s="49"/>
      <c r="LDC180" s="49"/>
      <c r="LDD180" s="49"/>
      <c r="LDE180" s="49"/>
      <c r="LDF180" s="49"/>
      <c r="LDG180" s="49"/>
      <c r="LDH180" s="49"/>
      <c r="LDI180" s="49"/>
      <c r="LDJ180" s="49"/>
      <c r="LDK180" s="49"/>
      <c r="LDL180" s="49"/>
      <c r="LDM180" s="49"/>
      <c r="LDN180" s="49"/>
      <c r="LDO180" s="49"/>
      <c r="LDP180" s="49"/>
      <c r="LDQ180" s="49"/>
      <c r="LDR180" s="49"/>
      <c r="LDS180" s="49"/>
      <c r="LDT180" s="49"/>
      <c r="LDU180" s="49"/>
      <c r="LDV180" s="49"/>
      <c r="LDW180" s="49"/>
      <c r="LDX180" s="49"/>
      <c r="LDY180" s="49"/>
      <c r="LDZ180" s="49"/>
      <c r="LEA180" s="49"/>
      <c r="LEB180" s="49"/>
      <c r="LEC180" s="49"/>
      <c r="LED180" s="49"/>
      <c r="LEE180" s="49"/>
      <c r="LEF180" s="49"/>
      <c r="LEG180" s="49"/>
      <c r="LEH180" s="49"/>
      <c r="LEI180" s="49"/>
      <c r="LEJ180" s="49"/>
      <c r="LEK180" s="49"/>
      <c r="LEL180" s="49"/>
      <c r="LEM180" s="49"/>
      <c r="LEN180" s="49"/>
      <c r="LEO180" s="49"/>
      <c r="LEP180" s="49"/>
      <c r="LEQ180" s="49"/>
      <c r="LER180" s="49"/>
      <c r="LES180" s="49"/>
      <c r="LET180" s="49"/>
      <c r="LEU180" s="49"/>
      <c r="LEV180" s="49"/>
      <c r="LEW180" s="49"/>
      <c r="LEX180" s="49"/>
      <c r="LEY180" s="49"/>
      <c r="LEZ180" s="49"/>
      <c r="LFA180" s="49"/>
      <c r="LFB180" s="49"/>
      <c r="LFC180" s="49"/>
      <c r="LFD180" s="49"/>
      <c r="LFE180" s="49"/>
      <c r="LFF180" s="49"/>
      <c r="LFG180" s="49"/>
      <c r="LFH180" s="49"/>
      <c r="LFI180" s="49"/>
      <c r="LFJ180" s="49"/>
      <c r="LFK180" s="49"/>
      <c r="LFL180" s="49"/>
      <c r="LFM180" s="49"/>
      <c r="LFN180" s="49"/>
      <c r="LFO180" s="49"/>
      <c r="LFP180" s="49"/>
      <c r="LFQ180" s="49"/>
      <c r="LFR180" s="49"/>
      <c r="LFS180" s="49"/>
      <c r="LFT180" s="49"/>
      <c r="LFU180" s="49"/>
      <c r="LFV180" s="49"/>
      <c r="LFW180" s="49"/>
      <c r="LFX180" s="49"/>
      <c r="LFY180" s="49"/>
      <c r="LFZ180" s="49"/>
      <c r="LGA180" s="49"/>
      <c r="LGB180" s="49"/>
      <c r="LGC180" s="49"/>
      <c r="LGD180" s="49"/>
      <c r="LGE180" s="49"/>
      <c r="LGF180" s="49"/>
      <c r="LGG180" s="49"/>
      <c r="LGH180" s="49"/>
      <c r="LGI180" s="49"/>
      <c r="LGJ180" s="49"/>
      <c r="LGK180" s="49"/>
      <c r="LGL180" s="49"/>
      <c r="LGM180" s="49"/>
      <c r="LGN180" s="49"/>
      <c r="LGO180" s="49"/>
      <c r="LGP180" s="49"/>
      <c r="LGQ180" s="49"/>
      <c r="LGR180" s="49"/>
      <c r="LGS180" s="49"/>
      <c r="LGT180" s="49"/>
      <c r="LGU180" s="49"/>
      <c r="LGV180" s="49"/>
      <c r="LGW180" s="49"/>
      <c r="LGX180" s="49"/>
      <c r="LGY180" s="49"/>
      <c r="LGZ180" s="49"/>
      <c r="LHA180" s="49"/>
      <c r="LHB180" s="49"/>
      <c r="LHC180" s="49"/>
      <c r="LHD180" s="49"/>
      <c r="LHE180" s="49"/>
      <c r="LHF180" s="49"/>
      <c r="LHG180" s="49"/>
      <c r="LHH180" s="49"/>
      <c r="LHI180" s="49"/>
      <c r="LHJ180" s="49"/>
      <c r="LHK180" s="49"/>
      <c r="LHL180" s="49"/>
      <c r="LHM180" s="49"/>
      <c r="LHN180" s="49"/>
      <c r="LHO180" s="49"/>
      <c r="LHP180" s="49"/>
      <c r="LHQ180" s="49"/>
      <c r="LHR180" s="49"/>
      <c r="LHS180" s="49"/>
      <c r="LHT180" s="49"/>
      <c r="LHU180" s="49"/>
      <c r="LHV180" s="49"/>
      <c r="LHW180" s="49"/>
      <c r="LHX180" s="49"/>
      <c r="LHY180" s="49"/>
      <c r="LHZ180" s="49"/>
      <c r="LIA180" s="49"/>
      <c r="LIB180" s="49"/>
      <c r="LIC180" s="49"/>
      <c r="LID180" s="49"/>
      <c r="LIE180" s="49"/>
      <c r="LIF180" s="49"/>
      <c r="LIG180" s="49"/>
      <c r="LIH180" s="49"/>
      <c r="LII180" s="49"/>
      <c r="LIJ180" s="49"/>
      <c r="LIK180" s="49"/>
      <c r="LIL180" s="49"/>
      <c r="LIM180" s="49"/>
      <c r="LIN180" s="49"/>
      <c r="LIO180" s="49"/>
      <c r="LIP180" s="49"/>
      <c r="LIQ180" s="49"/>
      <c r="LIR180" s="49"/>
      <c r="LIS180" s="49"/>
      <c r="LIT180" s="49"/>
      <c r="LIU180" s="49"/>
      <c r="LIV180" s="49"/>
      <c r="LIW180" s="49"/>
      <c r="LIX180" s="49"/>
      <c r="LIY180" s="49"/>
      <c r="LIZ180" s="49"/>
      <c r="LJA180" s="49"/>
      <c r="LJB180" s="49"/>
      <c r="LJC180" s="49"/>
      <c r="LJD180" s="49"/>
      <c r="LJE180" s="49"/>
      <c r="LJF180" s="49"/>
      <c r="LJG180" s="49"/>
      <c r="LJH180" s="49"/>
      <c r="LJI180" s="49"/>
      <c r="LJJ180" s="49"/>
      <c r="LJK180" s="49"/>
      <c r="LJL180" s="49"/>
      <c r="LJM180" s="49"/>
      <c r="LJN180" s="49"/>
      <c r="LJO180" s="49"/>
      <c r="LJP180" s="49"/>
      <c r="LJQ180" s="49"/>
      <c r="LJR180" s="49"/>
      <c r="LJS180" s="49"/>
      <c r="LJT180" s="49"/>
      <c r="LJU180" s="49"/>
      <c r="LJV180" s="49"/>
      <c r="LJW180" s="49"/>
      <c r="LJX180" s="49"/>
      <c r="LJY180" s="49"/>
      <c r="LJZ180" s="49"/>
      <c r="LKA180" s="49"/>
      <c r="LKB180" s="49"/>
      <c r="LKC180" s="49"/>
      <c r="LKD180" s="49"/>
      <c r="LKE180" s="49"/>
      <c r="LKF180" s="49"/>
      <c r="LKG180" s="49"/>
      <c r="LKH180" s="49"/>
      <c r="LKI180" s="49"/>
      <c r="LKJ180" s="49"/>
      <c r="LKK180" s="49"/>
      <c r="LKL180" s="49"/>
      <c r="LKM180" s="49"/>
      <c r="LKN180" s="49"/>
      <c r="LKO180" s="49"/>
      <c r="LKP180" s="49"/>
      <c r="LKQ180" s="49"/>
      <c r="LKR180" s="49"/>
      <c r="LKS180" s="49"/>
      <c r="LKT180" s="49"/>
      <c r="LKU180" s="49"/>
      <c r="LKV180" s="49"/>
      <c r="LKW180" s="49"/>
      <c r="LKX180" s="49"/>
      <c r="LKY180" s="49"/>
      <c r="LKZ180" s="49"/>
      <c r="LLA180" s="49"/>
      <c r="LLB180" s="49"/>
      <c r="LLC180" s="49"/>
      <c r="LLD180" s="49"/>
      <c r="LLE180" s="49"/>
      <c r="LLF180" s="49"/>
      <c r="LLG180" s="49"/>
      <c r="LLH180" s="49"/>
      <c r="LLI180" s="49"/>
      <c r="LLJ180" s="49"/>
      <c r="LLK180" s="49"/>
      <c r="LLL180" s="49"/>
      <c r="LLM180" s="49"/>
      <c r="LLN180" s="49"/>
      <c r="LLO180" s="49"/>
      <c r="LLP180" s="49"/>
      <c r="LLQ180" s="49"/>
      <c r="LLR180" s="49"/>
      <c r="LLS180" s="49"/>
      <c r="LLT180" s="49"/>
      <c r="LLU180" s="49"/>
      <c r="LLV180" s="49"/>
      <c r="LLW180" s="49"/>
      <c r="LLX180" s="49"/>
      <c r="LLY180" s="49"/>
      <c r="LLZ180" s="49"/>
      <c r="LMA180" s="49"/>
      <c r="LMB180" s="49"/>
      <c r="LMC180" s="49"/>
      <c r="LMD180" s="49"/>
      <c r="LME180" s="49"/>
      <c r="LMF180" s="49"/>
      <c r="LMG180" s="49"/>
      <c r="LMH180" s="49"/>
      <c r="LMI180" s="49"/>
      <c r="LMJ180" s="49"/>
      <c r="LMK180" s="49"/>
      <c r="LML180" s="49"/>
      <c r="LMM180" s="49"/>
      <c r="LMN180" s="49"/>
      <c r="LMO180" s="49"/>
      <c r="LMP180" s="49"/>
      <c r="LMQ180" s="49"/>
      <c r="LMR180" s="49"/>
      <c r="LMS180" s="49"/>
      <c r="LMT180" s="49"/>
      <c r="LMU180" s="49"/>
      <c r="LMV180" s="49"/>
      <c r="LMW180" s="49"/>
      <c r="LMX180" s="49"/>
      <c r="LMY180" s="49"/>
      <c r="LMZ180" s="49"/>
      <c r="LNA180" s="49"/>
      <c r="LNB180" s="49"/>
      <c r="LNC180" s="49"/>
      <c r="LND180" s="49"/>
      <c r="LNE180" s="49"/>
      <c r="LNF180" s="49"/>
      <c r="LNG180" s="49"/>
      <c r="LNH180" s="49"/>
      <c r="LNI180" s="49"/>
      <c r="LNJ180" s="49"/>
      <c r="LNK180" s="49"/>
      <c r="LNL180" s="49"/>
      <c r="LNM180" s="49"/>
      <c r="LNN180" s="49"/>
      <c r="LNO180" s="49"/>
      <c r="LNP180" s="49"/>
      <c r="LNQ180" s="49"/>
      <c r="LNR180" s="49"/>
      <c r="LNS180" s="49"/>
      <c r="LNT180" s="49"/>
      <c r="LNU180" s="49"/>
      <c r="LNV180" s="49"/>
      <c r="LNW180" s="49"/>
      <c r="LNX180" s="49"/>
      <c r="LNY180" s="49"/>
      <c r="LNZ180" s="49"/>
      <c r="LOA180" s="49"/>
      <c r="LOB180" s="49"/>
      <c r="LOC180" s="49"/>
      <c r="LOD180" s="49"/>
      <c r="LOE180" s="49"/>
      <c r="LOF180" s="49"/>
      <c r="LOG180" s="49"/>
      <c r="LOH180" s="49"/>
      <c r="LOI180" s="49"/>
      <c r="LOJ180" s="49"/>
      <c r="LOK180" s="49"/>
      <c r="LOL180" s="49"/>
      <c r="LOM180" s="49"/>
      <c r="LON180" s="49"/>
      <c r="LOO180" s="49"/>
      <c r="LOP180" s="49"/>
      <c r="LOQ180" s="49"/>
      <c r="LOR180" s="49"/>
      <c r="LOS180" s="49"/>
      <c r="LOT180" s="49"/>
      <c r="LOU180" s="49"/>
      <c r="LOV180" s="49"/>
      <c r="LOW180" s="49"/>
      <c r="LOX180" s="49"/>
      <c r="LOY180" s="49"/>
      <c r="LOZ180" s="49"/>
      <c r="LPA180" s="49"/>
      <c r="LPB180" s="49"/>
      <c r="LPC180" s="49"/>
      <c r="LPD180" s="49"/>
      <c r="LPE180" s="49"/>
      <c r="LPF180" s="49"/>
      <c r="LPG180" s="49"/>
      <c r="LPH180" s="49"/>
      <c r="LPI180" s="49"/>
      <c r="LPJ180" s="49"/>
      <c r="LPK180" s="49"/>
      <c r="LPL180" s="49"/>
      <c r="LPM180" s="49"/>
      <c r="LPN180" s="49"/>
      <c r="LPO180" s="49"/>
      <c r="LPP180" s="49"/>
      <c r="LPQ180" s="49"/>
      <c r="LPR180" s="49"/>
      <c r="LPS180" s="49"/>
      <c r="LPT180" s="49"/>
      <c r="LPU180" s="49"/>
      <c r="LPV180" s="49"/>
      <c r="LPW180" s="49"/>
      <c r="LPX180" s="49"/>
      <c r="LPY180" s="49"/>
      <c r="LPZ180" s="49"/>
      <c r="LQA180" s="49"/>
      <c r="LQB180" s="49"/>
      <c r="LQC180" s="49"/>
      <c r="LQD180" s="49"/>
      <c r="LQE180" s="49"/>
      <c r="LQF180" s="49"/>
      <c r="LQG180" s="49"/>
      <c r="LQH180" s="49"/>
      <c r="LQI180" s="49"/>
      <c r="LQJ180" s="49"/>
      <c r="LQK180" s="49"/>
      <c r="LQL180" s="49"/>
      <c r="LQM180" s="49"/>
      <c r="LQN180" s="49"/>
      <c r="LQO180" s="49"/>
      <c r="LQP180" s="49"/>
      <c r="LQQ180" s="49"/>
      <c r="LQR180" s="49"/>
      <c r="LQS180" s="49"/>
      <c r="LQT180" s="49"/>
      <c r="LQU180" s="49"/>
      <c r="LQV180" s="49"/>
      <c r="LQW180" s="49"/>
      <c r="LQX180" s="49"/>
      <c r="LQY180" s="49"/>
      <c r="LQZ180" s="49"/>
      <c r="LRA180" s="49"/>
      <c r="LRB180" s="49"/>
      <c r="LRC180" s="49"/>
      <c r="LRD180" s="49"/>
      <c r="LRE180" s="49"/>
      <c r="LRF180" s="49"/>
      <c r="LRG180" s="49"/>
      <c r="LRH180" s="49"/>
      <c r="LRI180" s="49"/>
      <c r="LRJ180" s="49"/>
      <c r="LRK180" s="49"/>
      <c r="LRL180" s="49"/>
      <c r="LRM180" s="49"/>
      <c r="LRN180" s="49"/>
      <c r="LRO180" s="49"/>
      <c r="LRP180" s="49"/>
      <c r="LRQ180" s="49"/>
      <c r="LRR180" s="49"/>
      <c r="LRS180" s="49"/>
      <c r="LRT180" s="49"/>
      <c r="LRU180" s="49"/>
      <c r="LRV180" s="49"/>
      <c r="LRW180" s="49"/>
      <c r="LRX180" s="49"/>
      <c r="LRY180" s="49"/>
      <c r="LRZ180" s="49"/>
      <c r="LSA180" s="49"/>
      <c r="LSB180" s="49"/>
      <c r="LSC180" s="49"/>
      <c r="LSD180" s="49"/>
      <c r="LSE180" s="49"/>
      <c r="LSF180" s="49"/>
      <c r="LSG180" s="49"/>
      <c r="LSH180" s="49"/>
      <c r="LSI180" s="49"/>
      <c r="LSJ180" s="49"/>
      <c r="LSK180" s="49"/>
      <c r="LSL180" s="49"/>
      <c r="LSM180" s="49"/>
      <c r="LSN180" s="49"/>
      <c r="LSO180" s="49"/>
      <c r="LSP180" s="49"/>
      <c r="LSQ180" s="49"/>
      <c r="LSR180" s="49"/>
      <c r="LSS180" s="49"/>
      <c r="LST180" s="49"/>
      <c r="LSU180" s="49"/>
      <c r="LSV180" s="49"/>
      <c r="LSW180" s="49"/>
      <c r="LSX180" s="49"/>
      <c r="LSY180" s="49"/>
      <c r="LSZ180" s="49"/>
      <c r="LTA180" s="49"/>
      <c r="LTB180" s="49"/>
      <c r="LTC180" s="49"/>
      <c r="LTD180" s="49"/>
      <c r="LTE180" s="49"/>
      <c r="LTF180" s="49"/>
      <c r="LTG180" s="49"/>
      <c r="LTH180" s="49"/>
      <c r="LTI180" s="49"/>
      <c r="LTJ180" s="49"/>
      <c r="LTK180" s="49"/>
      <c r="LTL180" s="49"/>
      <c r="LTM180" s="49"/>
      <c r="LTN180" s="49"/>
      <c r="LTO180" s="49"/>
      <c r="LTP180" s="49"/>
      <c r="LTQ180" s="49"/>
      <c r="LTR180" s="49"/>
      <c r="LTS180" s="49"/>
      <c r="LTT180" s="49"/>
      <c r="LTU180" s="49"/>
      <c r="LTV180" s="49"/>
      <c r="LTW180" s="49"/>
      <c r="LTX180" s="49"/>
      <c r="LTY180" s="49"/>
      <c r="LTZ180" s="49"/>
      <c r="LUA180" s="49"/>
      <c r="LUB180" s="49"/>
      <c r="LUC180" s="49"/>
      <c r="LUD180" s="49"/>
      <c r="LUE180" s="49"/>
      <c r="LUF180" s="49"/>
      <c r="LUG180" s="49"/>
      <c r="LUH180" s="49"/>
      <c r="LUI180" s="49"/>
      <c r="LUJ180" s="49"/>
      <c r="LUK180" s="49"/>
      <c r="LUL180" s="49"/>
      <c r="LUM180" s="49"/>
      <c r="LUN180" s="49"/>
      <c r="LUO180" s="49"/>
      <c r="LUP180" s="49"/>
      <c r="LUQ180" s="49"/>
      <c r="LUR180" s="49"/>
      <c r="LUS180" s="49"/>
      <c r="LUT180" s="49"/>
      <c r="LUU180" s="49"/>
      <c r="LUV180" s="49"/>
      <c r="LUW180" s="49"/>
      <c r="LUX180" s="49"/>
      <c r="LUY180" s="49"/>
      <c r="LUZ180" s="49"/>
      <c r="LVA180" s="49"/>
      <c r="LVB180" s="49"/>
      <c r="LVC180" s="49"/>
      <c r="LVD180" s="49"/>
      <c r="LVE180" s="49"/>
      <c r="LVF180" s="49"/>
      <c r="LVG180" s="49"/>
      <c r="LVH180" s="49"/>
      <c r="LVI180" s="49"/>
      <c r="LVJ180" s="49"/>
      <c r="LVK180" s="49"/>
      <c r="LVL180" s="49"/>
      <c r="LVM180" s="49"/>
      <c r="LVN180" s="49"/>
      <c r="LVO180" s="49"/>
      <c r="LVP180" s="49"/>
      <c r="LVQ180" s="49"/>
      <c r="LVR180" s="49"/>
      <c r="LVS180" s="49"/>
      <c r="LVT180" s="49"/>
      <c r="LVU180" s="49"/>
      <c r="LVV180" s="49"/>
      <c r="LVW180" s="49"/>
      <c r="LVX180" s="49"/>
      <c r="LVY180" s="49"/>
      <c r="LVZ180" s="49"/>
      <c r="LWA180" s="49"/>
      <c r="LWB180" s="49"/>
      <c r="LWC180" s="49"/>
      <c r="LWD180" s="49"/>
      <c r="LWE180" s="49"/>
      <c r="LWF180" s="49"/>
      <c r="LWG180" s="49"/>
      <c r="LWH180" s="49"/>
      <c r="LWI180" s="49"/>
      <c r="LWJ180" s="49"/>
      <c r="LWK180" s="49"/>
      <c r="LWL180" s="49"/>
      <c r="LWM180" s="49"/>
      <c r="LWN180" s="49"/>
      <c r="LWO180" s="49"/>
      <c r="LWP180" s="49"/>
      <c r="LWQ180" s="49"/>
      <c r="LWR180" s="49"/>
      <c r="LWS180" s="49"/>
      <c r="LWT180" s="49"/>
      <c r="LWU180" s="49"/>
      <c r="LWV180" s="49"/>
      <c r="LWW180" s="49"/>
      <c r="LWX180" s="49"/>
      <c r="LWY180" s="49"/>
      <c r="LWZ180" s="49"/>
      <c r="LXA180" s="49"/>
      <c r="LXB180" s="49"/>
      <c r="LXC180" s="49"/>
      <c r="LXD180" s="49"/>
      <c r="LXE180" s="49"/>
      <c r="LXF180" s="49"/>
      <c r="LXG180" s="49"/>
      <c r="LXH180" s="49"/>
      <c r="LXI180" s="49"/>
      <c r="LXJ180" s="49"/>
      <c r="LXK180" s="49"/>
      <c r="LXL180" s="49"/>
      <c r="LXM180" s="49"/>
      <c r="LXN180" s="49"/>
      <c r="LXO180" s="49"/>
      <c r="LXP180" s="49"/>
      <c r="LXQ180" s="49"/>
      <c r="LXR180" s="49"/>
      <c r="LXS180" s="49"/>
      <c r="LXT180" s="49"/>
      <c r="LXU180" s="49"/>
      <c r="LXV180" s="49"/>
      <c r="LXW180" s="49"/>
      <c r="LXX180" s="49"/>
      <c r="LXY180" s="49"/>
      <c r="LXZ180" s="49"/>
      <c r="LYA180" s="49"/>
      <c r="LYB180" s="49"/>
      <c r="LYC180" s="49"/>
      <c r="LYD180" s="49"/>
      <c r="LYE180" s="49"/>
      <c r="LYF180" s="49"/>
      <c r="LYG180" s="49"/>
      <c r="LYH180" s="49"/>
      <c r="LYI180" s="49"/>
      <c r="LYJ180" s="49"/>
      <c r="LYK180" s="49"/>
      <c r="LYL180" s="49"/>
      <c r="LYM180" s="49"/>
      <c r="LYN180" s="49"/>
      <c r="LYO180" s="49"/>
      <c r="LYP180" s="49"/>
      <c r="LYQ180" s="49"/>
      <c r="LYR180" s="49"/>
      <c r="LYS180" s="49"/>
      <c r="LYT180" s="49"/>
      <c r="LYU180" s="49"/>
      <c r="LYV180" s="49"/>
      <c r="LYW180" s="49"/>
      <c r="LYX180" s="49"/>
      <c r="LYY180" s="49"/>
      <c r="LYZ180" s="49"/>
      <c r="LZA180" s="49"/>
      <c r="LZB180" s="49"/>
      <c r="LZC180" s="49"/>
      <c r="LZD180" s="49"/>
      <c r="LZE180" s="49"/>
      <c r="LZF180" s="49"/>
      <c r="LZG180" s="49"/>
      <c r="LZH180" s="49"/>
      <c r="LZI180" s="49"/>
      <c r="LZJ180" s="49"/>
      <c r="LZK180" s="49"/>
      <c r="LZL180" s="49"/>
      <c r="LZM180" s="49"/>
      <c r="LZN180" s="49"/>
      <c r="LZO180" s="49"/>
      <c r="LZP180" s="49"/>
      <c r="LZQ180" s="49"/>
      <c r="LZR180" s="49"/>
      <c r="LZS180" s="49"/>
      <c r="LZT180" s="49"/>
      <c r="LZU180" s="49"/>
      <c r="LZV180" s="49"/>
      <c r="LZW180" s="49"/>
      <c r="LZX180" s="49"/>
      <c r="LZY180" s="49"/>
      <c r="LZZ180" s="49"/>
      <c r="MAA180" s="49"/>
      <c r="MAB180" s="49"/>
      <c r="MAC180" s="49"/>
      <c r="MAD180" s="49"/>
      <c r="MAE180" s="49"/>
      <c r="MAF180" s="49"/>
      <c r="MAG180" s="49"/>
      <c r="MAH180" s="49"/>
      <c r="MAI180" s="49"/>
      <c r="MAJ180" s="49"/>
      <c r="MAK180" s="49"/>
      <c r="MAL180" s="49"/>
      <c r="MAM180" s="49"/>
      <c r="MAN180" s="49"/>
      <c r="MAO180" s="49"/>
      <c r="MAP180" s="49"/>
      <c r="MAQ180" s="49"/>
      <c r="MAR180" s="49"/>
      <c r="MAS180" s="49"/>
      <c r="MAT180" s="49"/>
      <c r="MAU180" s="49"/>
      <c r="MAV180" s="49"/>
      <c r="MAW180" s="49"/>
      <c r="MAX180" s="49"/>
      <c r="MAY180" s="49"/>
      <c r="MAZ180" s="49"/>
      <c r="MBA180" s="49"/>
      <c r="MBB180" s="49"/>
      <c r="MBC180" s="49"/>
      <c r="MBD180" s="49"/>
      <c r="MBE180" s="49"/>
      <c r="MBF180" s="49"/>
      <c r="MBG180" s="49"/>
      <c r="MBH180" s="49"/>
      <c r="MBI180" s="49"/>
      <c r="MBJ180" s="49"/>
      <c r="MBK180" s="49"/>
      <c r="MBL180" s="49"/>
      <c r="MBM180" s="49"/>
      <c r="MBN180" s="49"/>
      <c r="MBO180" s="49"/>
      <c r="MBP180" s="49"/>
      <c r="MBQ180" s="49"/>
      <c r="MBR180" s="49"/>
      <c r="MBS180" s="49"/>
      <c r="MBT180" s="49"/>
      <c r="MBU180" s="49"/>
      <c r="MBV180" s="49"/>
      <c r="MBW180" s="49"/>
      <c r="MBX180" s="49"/>
      <c r="MBY180" s="49"/>
      <c r="MBZ180" s="49"/>
      <c r="MCA180" s="49"/>
      <c r="MCB180" s="49"/>
      <c r="MCC180" s="49"/>
      <c r="MCD180" s="49"/>
      <c r="MCE180" s="49"/>
      <c r="MCF180" s="49"/>
      <c r="MCG180" s="49"/>
      <c r="MCH180" s="49"/>
      <c r="MCI180" s="49"/>
      <c r="MCJ180" s="49"/>
      <c r="MCK180" s="49"/>
      <c r="MCL180" s="49"/>
      <c r="MCM180" s="49"/>
      <c r="MCN180" s="49"/>
      <c r="MCO180" s="49"/>
      <c r="MCP180" s="49"/>
      <c r="MCQ180" s="49"/>
      <c r="MCR180" s="49"/>
      <c r="MCS180" s="49"/>
      <c r="MCT180" s="49"/>
      <c r="MCU180" s="49"/>
      <c r="MCV180" s="49"/>
      <c r="MCW180" s="49"/>
      <c r="MCX180" s="49"/>
      <c r="MCY180" s="49"/>
      <c r="MCZ180" s="49"/>
      <c r="MDA180" s="49"/>
      <c r="MDB180" s="49"/>
      <c r="MDC180" s="49"/>
      <c r="MDD180" s="49"/>
      <c r="MDE180" s="49"/>
      <c r="MDF180" s="49"/>
      <c r="MDG180" s="49"/>
      <c r="MDH180" s="49"/>
      <c r="MDI180" s="49"/>
      <c r="MDJ180" s="49"/>
      <c r="MDK180" s="49"/>
      <c r="MDL180" s="49"/>
      <c r="MDM180" s="49"/>
      <c r="MDN180" s="49"/>
      <c r="MDO180" s="49"/>
      <c r="MDP180" s="49"/>
      <c r="MDQ180" s="49"/>
      <c r="MDR180" s="49"/>
      <c r="MDS180" s="49"/>
      <c r="MDT180" s="49"/>
      <c r="MDU180" s="49"/>
      <c r="MDV180" s="49"/>
      <c r="MDW180" s="49"/>
      <c r="MDX180" s="49"/>
      <c r="MDY180" s="49"/>
      <c r="MDZ180" s="49"/>
      <c r="MEA180" s="49"/>
      <c r="MEB180" s="49"/>
      <c r="MEC180" s="49"/>
      <c r="MED180" s="49"/>
      <c r="MEE180" s="49"/>
      <c r="MEF180" s="49"/>
      <c r="MEG180" s="49"/>
      <c r="MEH180" s="49"/>
      <c r="MEI180" s="49"/>
      <c r="MEJ180" s="49"/>
      <c r="MEK180" s="49"/>
      <c r="MEL180" s="49"/>
      <c r="MEM180" s="49"/>
      <c r="MEN180" s="49"/>
      <c r="MEO180" s="49"/>
      <c r="MEP180" s="49"/>
      <c r="MEQ180" s="49"/>
      <c r="MER180" s="49"/>
      <c r="MES180" s="49"/>
      <c r="MET180" s="49"/>
      <c r="MEU180" s="49"/>
      <c r="MEV180" s="49"/>
      <c r="MEW180" s="49"/>
      <c r="MEX180" s="49"/>
      <c r="MEY180" s="49"/>
      <c r="MEZ180" s="49"/>
      <c r="MFA180" s="49"/>
      <c r="MFB180" s="49"/>
      <c r="MFC180" s="49"/>
      <c r="MFD180" s="49"/>
      <c r="MFE180" s="49"/>
      <c r="MFF180" s="49"/>
      <c r="MFG180" s="49"/>
      <c r="MFH180" s="49"/>
      <c r="MFI180" s="49"/>
      <c r="MFJ180" s="49"/>
      <c r="MFK180" s="49"/>
      <c r="MFL180" s="49"/>
      <c r="MFM180" s="49"/>
      <c r="MFN180" s="49"/>
      <c r="MFO180" s="49"/>
      <c r="MFP180" s="49"/>
      <c r="MFQ180" s="49"/>
      <c r="MFR180" s="49"/>
      <c r="MFS180" s="49"/>
      <c r="MFT180" s="49"/>
      <c r="MFU180" s="49"/>
      <c r="MFV180" s="49"/>
      <c r="MFW180" s="49"/>
      <c r="MFX180" s="49"/>
      <c r="MFY180" s="49"/>
      <c r="MFZ180" s="49"/>
      <c r="MGA180" s="49"/>
      <c r="MGB180" s="49"/>
      <c r="MGC180" s="49"/>
      <c r="MGD180" s="49"/>
      <c r="MGE180" s="49"/>
      <c r="MGF180" s="49"/>
      <c r="MGG180" s="49"/>
      <c r="MGH180" s="49"/>
      <c r="MGI180" s="49"/>
      <c r="MGJ180" s="49"/>
      <c r="MGK180" s="49"/>
      <c r="MGL180" s="49"/>
      <c r="MGM180" s="49"/>
      <c r="MGN180" s="49"/>
      <c r="MGO180" s="49"/>
      <c r="MGP180" s="49"/>
      <c r="MGQ180" s="49"/>
      <c r="MGR180" s="49"/>
      <c r="MGS180" s="49"/>
      <c r="MGT180" s="49"/>
      <c r="MGU180" s="49"/>
      <c r="MGV180" s="49"/>
      <c r="MGW180" s="49"/>
      <c r="MGX180" s="49"/>
      <c r="MGY180" s="49"/>
      <c r="MGZ180" s="49"/>
      <c r="MHA180" s="49"/>
      <c r="MHB180" s="49"/>
      <c r="MHC180" s="49"/>
      <c r="MHD180" s="49"/>
      <c r="MHE180" s="49"/>
      <c r="MHF180" s="49"/>
      <c r="MHG180" s="49"/>
      <c r="MHH180" s="49"/>
      <c r="MHI180" s="49"/>
      <c r="MHJ180" s="49"/>
      <c r="MHK180" s="49"/>
      <c r="MHL180" s="49"/>
      <c r="MHM180" s="49"/>
      <c r="MHN180" s="49"/>
      <c r="MHO180" s="49"/>
      <c r="MHP180" s="49"/>
      <c r="MHQ180" s="49"/>
      <c r="MHR180" s="49"/>
      <c r="MHS180" s="49"/>
      <c r="MHT180" s="49"/>
      <c r="MHU180" s="49"/>
      <c r="MHV180" s="49"/>
      <c r="MHW180" s="49"/>
      <c r="MHX180" s="49"/>
      <c r="MHY180" s="49"/>
      <c r="MHZ180" s="49"/>
      <c r="MIA180" s="49"/>
      <c r="MIB180" s="49"/>
      <c r="MIC180" s="49"/>
      <c r="MID180" s="49"/>
      <c r="MIE180" s="49"/>
      <c r="MIF180" s="49"/>
      <c r="MIG180" s="49"/>
      <c r="MIH180" s="49"/>
      <c r="MII180" s="49"/>
      <c r="MIJ180" s="49"/>
      <c r="MIK180" s="49"/>
      <c r="MIL180" s="49"/>
      <c r="MIM180" s="49"/>
      <c r="MIN180" s="49"/>
      <c r="MIO180" s="49"/>
      <c r="MIP180" s="49"/>
      <c r="MIQ180" s="49"/>
      <c r="MIR180" s="49"/>
      <c r="MIS180" s="49"/>
      <c r="MIT180" s="49"/>
      <c r="MIU180" s="49"/>
      <c r="MIV180" s="49"/>
      <c r="MIW180" s="49"/>
      <c r="MIX180" s="49"/>
      <c r="MIY180" s="49"/>
      <c r="MIZ180" s="49"/>
      <c r="MJA180" s="49"/>
      <c r="MJB180" s="49"/>
      <c r="MJC180" s="49"/>
      <c r="MJD180" s="49"/>
      <c r="MJE180" s="49"/>
      <c r="MJF180" s="49"/>
      <c r="MJG180" s="49"/>
      <c r="MJH180" s="49"/>
      <c r="MJI180" s="49"/>
      <c r="MJJ180" s="49"/>
      <c r="MJK180" s="49"/>
      <c r="MJL180" s="49"/>
      <c r="MJM180" s="49"/>
      <c r="MJN180" s="49"/>
      <c r="MJO180" s="49"/>
      <c r="MJP180" s="49"/>
      <c r="MJQ180" s="49"/>
      <c r="MJR180" s="49"/>
      <c r="MJS180" s="49"/>
      <c r="MJT180" s="49"/>
      <c r="MJU180" s="49"/>
      <c r="MJV180" s="49"/>
      <c r="MJW180" s="49"/>
      <c r="MJX180" s="49"/>
      <c r="MJY180" s="49"/>
      <c r="MJZ180" s="49"/>
      <c r="MKA180" s="49"/>
      <c r="MKB180" s="49"/>
      <c r="MKC180" s="49"/>
      <c r="MKD180" s="49"/>
      <c r="MKE180" s="49"/>
      <c r="MKF180" s="49"/>
      <c r="MKG180" s="49"/>
      <c r="MKH180" s="49"/>
      <c r="MKI180" s="49"/>
      <c r="MKJ180" s="49"/>
      <c r="MKK180" s="49"/>
      <c r="MKL180" s="49"/>
      <c r="MKM180" s="49"/>
      <c r="MKN180" s="49"/>
      <c r="MKO180" s="49"/>
      <c r="MKP180" s="49"/>
      <c r="MKQ180" s="49"/>
      <c r="MKR180" s="49"/>
      <c r="MKS180" s="49"/>
      <c r="MKT180" s="49"/>
      <c r="MKU180" s="49"/>
      <c r="MKV180" s="49"/>
      <c r="MKW180" s="49"/>
      <c r="MKX180" s="49"/>
      <c r="MKY180" s="49"/>
      <c r="MKZ180" s="49"/>
      <c r="MLA180" s="49"/>
      <c r="MLB180" s="49"/>
      <c r="MLC180" s="49"/>
      <c r="MLD180" s="49"/>
      <c r="MLE180" s="49"/>
      <c r="MLF180" s="49"/>
      <c r="MLG180" s="49"/>
      <c r="MLH180" s="49"/>
      <c r="MLI180" s="49"/>
      <c r="MLJ180" s="49"/>
      <c r="MLK180" s="49"/>
      <c r="MLL180" s="49"/>
      <c r="MLM180" s="49"/>
      <c r="MLN180" s="49"/>
      <c r="MLO180" s="49"/>
      <c r="MLP180" s="49"/>
      <c r="MLQ180" s="49"/>
      <c r="MLR180" s="49"/>
      <c r="MLS180" s="49"/>
      <c r="MLT180" s="49"/>
      <c r="MLU180" s="49"/>
      <c r="MLV180" s="49"/>
      <c r="MLW180" s="49"/>
      <c r="MLX180" s="49"/>
      <c r="MLY180" s="49"/>
      <c r="MLZ180" s="49"/>
      <c r="MMA180" s="49"/>
      <c r="MMB180" s="49"/>
      <c r="MMC180" s="49"/>
      <c r="MMD180" s="49"/>
      <c r="MME180" s="49"/>
      <c r="MMF180" s="49"/>
      <c r="MMG180" s="49"/>
      <c r="MMH180" s="49"/>
      <c r="MMI180" s="49"/>
      <c r="MMJ180" s="49"/>
      <c r="MMK180" s="49"/>
      <c r="MML180" s="49"/>
      <c r="MMM180" s="49"/>
      <c r="MMN180" s="49"/>
      <c r="MMO180" s="49"/>
      <c r="MMP180" s="49"/>
      <c r="MMQ180" s="49"/>
      <c r="MMR180" s="49"/>
      <c r="MMS180" s="49"/>
      <c r="MMT180" s="49"/>
      <c r="MMU180" s="49"/>
      <c r="MMV180" s="49"/>
      <c r="MMW180" s="49"/>
      <c r="MMX180" s="49"/>
      <c r="MMY180" s="49"/>
      <c r="MMZ180" s="49"/>
      <c r="MNA180" s="49"/>
      <c r="MNB180" s="49"/>
      <c r="MNC180" s="49"/>
      <c r="MND180" s="49"/>
      <c r="MNE180" s="49"/>
      <c r="MNF180" s="49"/>
      <c r="MNG180" s="49"/>
      <c r="MNH180" s="49"/>
      <c r="MNI180" s="49"/>
      <c r="MNJ180" s="49"/>
      <c r="MNK180" s="49"/>
      <c r="MNL180" s="49"/>
      <c r="MNM180" s="49"/>
      <c r="MNN180" s="49"/>
      <c r="MNO180" s="49"/>
      <c r="MNP180" s="49"/>
      <c r="MNQ180" s="49"/>
      <c r="MNR180" s="49"/>
      <c r="MNS180" s="49"/>
      <c r="MNT180" s="49"/>
      <c r="MNU180" s="49"/>
      <c r="MNV180" s="49"/>
      <c r="MNW180" s="49"/>
      <c r="MNX180" s="49"/>
      <c r="MNY180" s="49"/>
      <c r="MNZ180" s="49"/>
      <c r="MOA180" s="49"/>
      <c r="MOB180" s="49"/>
      <c r="MOC180" s="49"/>
      <c r="MOD180" s="49"/>
      <c r="MOE180" s="49"/>
      <c r="MOF180" s="49"/>
      <c r="MOG180" s="49"/>
      <c r="MOH180" s="49"/>
      <c r="MOI180" s="49"/>
      <c r="MOJ180" s="49"/>
      <c r="MOK180" s="49"/>
      <c r="MOL180" s="49"/>
      <c r="MOM180" s="49"/>
      <c r="MON180" s="49"/>
      <c r="MOO180" s="49"/>
      <c r="MOP180" s="49"/>
      <c r="MOQ180" s="49"/>
      <c r="MOR180" s="49"/>
      <c r="MOS180" s="49"/>
      <c r="MOT180" s="49"/>
      <c r="MOU180" s="49"/>
      <c r="MOV180" s="49"/>
      <c r="MOW180" s="49"/>
      <c r="MOX180" s="49"/>
      <c r="MOY180" s="49"/>
      <c r="MOZ180" s="49"/>
      <c r="MPA180" s="49"/>
      <c r="MPB180" s="49"/>
      <c r="MPC180" s="49"/>
      <c r="MPD180" s="49"/>
      <c r="MPE180" s="49"/>
      <c r="MPF180" s="49"/>
      <c r="MPG180" s="49"/>
      <c r="MPH180" s="49"/>
      <c r="MPI180" s="49"/>
      <c r="MPJ180" s="49"/>
      <c r="MPK180" s="49"/>
      <c r="MPL180" s="49"/>
      <c r="MPM180" s="49"/>
      <c r="MPN180" s="49"/>
      <c r="MPO180" s="49"/>
      <c r="MPP180" s="49"/>
      <c r="MPQ180" s="49"/>
      <c r="MPR180" s="49"/>
      <c r="MPS180" s="49"/>
      <c r="MPT180" s="49"/>
      <c r="MPU180" s="49"/>
      <c r="MPV180" s="49"/>
      <c r="MPW180" s="49"/>
      <c r="MPX180" s="49"/>
      <c r="MPY180" s="49"/>
      <c r="MPZ180" s="49"/>
      <c r="MQA180" s="49"/>
      <c r="MQB180" s="49"/>
      <c r="MQC180" s="49"/>
      <c r="MQD180" s="49"/>
      <c r="MQE180" s="49"/>
      <c r="MQF180" s="49"/>
      <c r="MQG180" s="49"/>
      <c r="MQH180" s="49"/>
      <c r="MQI180" s="49"/>
      <c r="MQJ180" s="49"/>
      <c r="MQK180" s="49"/>
      <c r="MQL180" s="49"/>
      <c r="MQM180" s="49"/>
      <c r="MQN180" s="49"/>
      <c r="MQO180" s="49"/>
      <c r="MQP180" s="49"/>
      <c r="MQQ180" s="49"/>
      <c r="MQR180" s="49"/>
      <c r="MQS180" s="49"/>
      <c r="MQT180" s="49"/>
      <c r="MQU180" s="49"/>
      <c r="MQV180" s="49"/>
      <c r="MQW180" s="49"/>
      <c r="MQX180" s="49"/>
      <c r="MQY180" s="49"/>
      <c r="MQZ180" s="49"/>
      <c r="MRA180" s="49"/>
      <c r="MRB180" s="49"/>
      <c r="MRC180" s="49"/>
      <c r="MRD180" s="49"/>
      <c r="MRE180" s="49"/>
      <c r="MRF180" s="49"/>
      <c r="MRG180" s="49"/>
      <c r="MRH180" s="49"/>
      <c r="MRI180" s="49"/>
      <c r="MRJ180" s="49"/>
      <c r="MRK180" s="49"/>
      <c r="MRL180" s="49"/>
      <c r="MRM180" s="49"/>
      <c r="MRN180" s="49"/>
      <c r="MRO180" s="49"/>
      <c r="MRP180" s="49"/>
      <c r="MRQ180" s="49"/>
      <c r="MRR180" s="49"/>
      <c r="MRS180" s="49"/>
      <c r="MRT180" s="49"/>
      <c r="MRU180" s="49"/>
      <c r="MRV180" s="49"/>
      <c r="MRW180" s="49"/>
      <c r="MRX180" s="49"/>
      <c r="MRY180" s="49"/>
      <c r="MRZ180" s="49"/>
      <c r="MSA180" s="49"/>
      <c r="MSB180" s="49"/>
      <c r="MSC180" s="49"/>
      <c r="MSD180" s="49"/>
      <c r="MSE180" s="49"/>
      <c r="MSF180" s="49"/>
      <c r="MSG180" s="49"/>
      <c r="MSH180" s="49"/>
      <c r="MSI180" s="49"/>
      <c r="MSJ180" s="49"/>
      <c r="MSK180" s="49"/>
      <c r="MSL180" s="49"/>
      <c r="MSM180" s="49"/>
      <c r="MSN180" s="49"/>
      <c r="MSO180" s="49"/>
      <c r="MSP180" s="49"/>
      <c r="MSQ180" s="49"/>
      <c r="MSR180" s="49"/>
      <c r="MSS180" s="49"/>
      <c r="MST180" s="49"/>
      <c r="MSU180" s="49"/>
      <c r="MSV180" s="49"/>
      <c r="MSW180" s="49"/>
      <c r="MSX180" s="49"/>
      <c r="MSY180" s="49"/>
      <c r="MSZ180" s="49"/>
      <c r="MTA180" s="49"/>
      <c r="MTB180" s="49"/>
      <c r="MTC180" s="49"/>
      <c r="MTD180" s="49"/>
      <c r="MTE180" s="49"/>
      <c r="MTF180" s="49"/>
      <c r="MTG180" s="49"/>
      <c r="MTH180" s="49"/>
      <c r="MTI180" s="49"/>
      <c r="MTJ180" s="49"/>
      <c r="MTK180" s="49"/>
      <c r="MTL180" s="49"/>
      <c r="MTM180" s="49"/>
      <c r="MTN180" s="49"/>
      <c r="MTO180" s="49"/>
      <c r="MTP180" s="49"/>
      <c r="MTQ180" s="49"/>
      <c r="MTR180" s="49"/>
      <c r="MTS180" s="49"/>
      <c r="MTT180" s="49"/>
      <c r="MTU180" s="49"/>
      <c r="MTV180" s="49"/>
      <c r="MTW180" s="49"/>
      <c r="MTX180" s="49"/>
      <c r="MTY180" s="49"/>
      <c r="MTZ180" s="49"/>
      <c r="MUA180" s="49"/>
      <c r="MUB180" s="49"/>
      <c r="MUC180" s="49"/>
      <c r="MUD180" s="49"/>
      <c r="MUE180" s="49"/>
      <c r="MUF180" s="49"/>
      <c r="MUG180" s="49"/>
      <c r="MUH180" s="49"/>
      <c r="MUI180" s="49"/>
      <c r="MUJ180" s="49"/>
      <c r="MUK180" s="49"/>
      <c r="MUL180" s="49"/>
      <c r="MUM180" s="49"/>
      <c r="MUN180" s="49"/>
      <c r="MUO180" s="49"/>
      <c r="MUP180" s="49"/>
      <c r="MUQ180" s="49"/>
      <c r="MUR180" s="49"/>
      <c r="MUS180" s="49"/>
      <c r="MUT180" s="49"/>
      <c r="MUU180" s="49"/>
      <c r="MUV180" s="49"/>
      <c r="MUW180" s="49"/>
      <c r="MUX180" s="49"/>
      <c r="MUY180" s="49"/>
      <c r="MUZ180" s="49"/>
      <c r="MVA180" s="49"/>
      <c r="MVB180" s="49"/>
      <c r="MVC180" s="49"/>
      <c r="MVD180" s="49"/>
      <c r="MVE180" s="49"/>
      <c r="MVF180" s="49"/>
      <c r="MVG180" s="49"/>
      <c r="MVH180" s="49"/>
      <c r="MVI180" s="49"/>
      <c r="MVJ180" s="49"/>
      <c r="MVK180" s="49"/>
      <c r="MVL180" s="49"/>
      <c r="MVM180" s="49"/>
      <c r="MVN180" s="49"/>
      <c r="MVO180" s="49"/>
      <c r="MVP180" s="49"/>
      <c r="MVQ180" s="49"/>
      <c r="MVR180" s="49"/>
      <c r="MVS180" s="49"/>
      <c r="MVT180" s="49"/>
      <c r="MVU180" s="49"/>
      <c r="MVV180" s="49"/>
      <c r="MVW180" s="49"/>
      <c r="MVX180" s="49"/>
      <c r="MVY180" s="49"/>
      <c r="MVZ180" s="49"/>
      <c r="MWA180" s="49"/>
      <c r="MWB180" s="49"/>
      <c r="MWC180" s="49"/>
      <c r="MWD180" s="49"/>
      <c r="MWE180" s="49"/>
      <c r="MWF180" s="49"/>
      <c r="MWG180" s="49"/>
      <c r="MWH180" s="49"/>
      <c r="MWI180" s="49"/>
      <c r="MWJ180" s="49"/>
      <c r="MWK180" s="49"/>
      <c r="MWL180" s="49"/>
      <c r="MWM180" s="49"/>
      <c r="MWN180" s="49"/>
      <c r="MWO180" s="49"/>
      <c r="MWP180" s="49"/>
      <c r="MWQ180" s="49"/>
      <c r="MWR180" s="49"/>
      <c r="MWS180" s="49"/>
      <c r="MWT180" s="49"/>
      <c r="MWU180" s="49"/>
      <c r="MWV180" s="49"/>
      <c r="MWW180" s="49"/>
      <c r="MWX180" s="49"/>
      <c r="MWY180" s="49"/>
      <c r="MWZ180" s="49"/>
      <c r="MXA180" s="49"/>
      <c r="MXB180" s="49"/>
      <c r="MXC180" s="49"/>
      <c r="MXD180" s="49"/>
      <c r="MXE180" s="49"/>
      <c r="MXF180" s="49"/>
      <c r="MXG180" s="49"/>
      <c r="MXH180" s="49"/>
      <c r="MXI180" s="49"/>
      <c r="MXJ180" s="49"/>
      <c r="MXK180" s="49"/>
      <c r="MXL180" s="49"/>
      <c r="MXM180" s="49"/>
      <c r="MXN180" s="49"/>
      <c r="MXO180" s="49"/>
      <c r="MXP180" s="49"/>
      <c r="MXQ180" s="49"/>
      <c r="MXR180" s="49"/>
      <c r="MXS180" s="49"/>
      <c r="MXT180" s="49"/>
      <c r="MXU180" s="49"/>
      <c r="MXV180" s="49"/>
      <c r="MXW180" s="49"/>
      <c r="MXX180" s="49"/>
      <c r="MXY180" s="49"/>
      <c r="MXZ180" s="49"/>
      <c r="MYA180" s="49"/>
      <c r="MYB180" s="49"/>
      <c r="MYC180" s="49"/>
      <c r="MYD180" s="49"/>
      <c r="MYE180" s="49"/>
      <c r="MYF180" s="49"/>
      <c r="MYG180" s="49"/>
      <c r="MYH180" s="49"/>
      <c r="MYI180" s="49"/>
      <c r="MYJ180" s="49"/>
      <c r="MYK180" s="49"/>
      <c r="MYL180" s="49"/>
      <c r="MYM180" s="49"/>
      <c r="MYN180" s="49"/>
      <c r="MYO180" s="49"/>
      <c r="MYP180" s="49"/>
      <c r="MYQ180" s="49"/>
      <c r="MYR180" s="49"/>
      <c r="MYS180" s="49"/>
      <c r="MYT180" s="49"/>
      <c r="MYU180" s="49"/>
      <c r="MYV180" s="49"/>
      <c r="MYW180" s="49"/>
      <c r="MYX180" s="49"/>
      <c r="MYY180" s="49"/>
      <c r="MYZ180" s="49"/>
      <c r="MZA180" s="49"/>
      <c r="MZB180" s="49"/>
      <c r="MZC180" s="49"/>
      <c r="MZD180" s="49"/>
      <c r="MZE180" s="49"/>
      <c r="MZF180" s="49"/>
      <c r="MZG180" s="49"/>
      <c r="MZH180" s="49"/>
      <c r="MZI180" s="49"/>
      <c r="MZJ180" s="49"/>
      <c r="MZK180" s="49"/>
      <c r="MZL180" s="49"/>
      <c r="MZM180" s="49"/>
      <c r="MZN180" s="49"/>
      <c r="MZO180" s="49"/>
      <c r="MZP180" s="49"/>
      <c r="MZQ180" s="49"/>
      <c r="MZR180" s="49"/>
      <c r="MZS180" s="49"/>
      <c r="MZT180" s="49"/>
      <c r="MZU180" s="49"/>
      <c r="MZV180" s="49"/>
      <c r="MZW180" s="49"/>
      <c r="MZX180" s="49"/>
      <c r="MZY180" s="49"/>
      <c r="MZZ180" s="49"/>
      <c r="NAA180" s="49"/>
      <c r="NAB180" s="49"/>
      <c r="NAC180" s="49"/>
      <c r="NAD180" s="49"/>
      <c r="NAE180" s="49"/>
      <c r="NAF180" s="49"/>
      <c r="NAG180" s="49"/>
      <c r="NAH180" s="49"/>
      <c r="NAI180" s="49"/>
      <c r="NAJ180" s="49"/>
      <c r="NAK180" s="49"/>
      <c r="NAL180" s="49"/>
      <c r="NAM180" s="49"/>
      <c r="NAN180" s="49"/>
      <c r="NAO180" s="49"/>
      <c r="NAP180" s="49"/>
      <c r="NAQ180" s="49"/>
      <c r="NAR180" s="49"/>
      <c r="NAS180" s="49"/>
      <c r="NAT180" s="49"/>
      <c r="NAU180" s="49"/>
      <c r="NAV180" s="49"/>
      <c r="NAW180" s="49"/>
      <c r="NAX180" s="49"/>
      <c r="NAY180" s="49"/>
      <c r="NAZ180" s="49"/>
      <c r="NBA180" s="49"/>
      <c r="NBB180" s="49"/>
      <c r="NBC180" s="49"/>
      <c r="NBD180" s="49"/>
      <c r="NBE180" s="49"/>
      <c r="NBF180" s="49"/>
      <c r="NBG180" s="49"/>
      <c r="NBH180" s="49"/>
      <c r="NBI180" s="49"/>
      <c r="NBJ180" s="49"/>
      <c r="NBK180" s="49"/>
      <c r="NBL180" s="49"/>
      <c r="NBM180" s="49"/>
      <c r="NBN180" s="49"/>
      <c r="NBO180" s="49"/>
      <c r="NBP180" s="49"/>
      <c r="NBQ180" s="49"/>
      <c r="NBR180" s="49"/>
      <c r="NBS180" s="49"/>
      <c r="NBT180" s="49"/>
      <c r="NBU180" s="49"/>
      <c r="NBV180" s="49"/>
      <c r="NBW180" s="49"/>
      <c r="NBX180" s="49"/>
      <c r="NBY180" s="49"/>
      <c r="NBZ180" s="49"/>
      <c r="NCA180" s="49"/>
      <c r="NCB180" s="49"/>
      <c r="NCC180" s="49"/>
      <c r="NCD180" s="49"/>
      <c r="NCE180" s="49"/>
      <c r="NCF180" s="49"/>
      <c r="NCG180" s="49"/>
      <c r="NCH180" s="49"/>
      <c r="NCI180" s="49"/>
      <c r="NCJ180" s="49"/>
      <c r="NCK180" s="49"/>
      <c r="NCL180" s="49"/>
      <c r="NCM180" s="49"/>
      <c r="NCN180" s="49"/>
      <c r="NCO180" s="49"/>
      <c r="NCP180" s="49"/>
      <c r="NCQ180" s="49"/>
      <c r="NCR180" s="49"/>
      <c r="NCS180" s="49"/>
      <c r="NCT180" s="49"/>
      <c r="NCU180" s="49"/>
      <c r="NCV180" s="49"/>
      <c r="NCW180" s="49"/>
      <c r="NCX180" s="49"/>
      <c r="NCY180" s="49"/>
      <c r="NCZ180" s="49"/>
      <c r="NDA180" s="49"/>
      <c r="NDB180" s="49"/>
      <c r="NDC180" s="49"/>
      <c r="NDD180" s="49"/>
      <c r="NDE180" s="49"/>
      <c r="NDF180" s="49"/>
      <c r="NDG180" s="49"/>
      <c r="NDH180" s="49"/>
      <c r="NDI180" s="49"/>
      <c r="NDJ180" s="49"/>
      <c r="NDK180" s="49"/>
      <c r="NDL180" s="49"/>
      <c r="NDM180" s="49"/>
      <c r="NDN180" s="49"/>
      <c r="NDO180" s="49"/>
      <c r="NDP180" s="49"/>
      <c r="NDQ180" s="49"/>
      <c r="NDR180" s="49"/>
      <c r="NDS180" s="49"/>
      <c r="NDT180" s="49"/>
      <c r="NDU180" s="49"/>
      <c r="NDV180" s="49"/>
      <c r="NDW180" s="49"/>
      <c r="NDX180" s="49"/>
      <c r="NDY180" s="49"/>
      <c r="NDZ180" s="49"/>
      <c r="NEA180" s="49"/>
      <c r="NEB180" s="49"/>
      <c r="NEC180" s="49"/>
      <c r="NED180" s="49"/>
      <c r="NEE180" s="49"/>
      <c r="NEF180" s="49"/>
      <c r="NEG180" s="49"/>
      <c r="NEH180" s="49"/>
      <c r="NEI180" s="49"/>
      <c r="NEJ180" s="49"/>
      <c r="NEK180" s="49"/>
      <c r="NEL180" s="49"/>
      <c r="NEM180" s="49"/>
      <c r="NEN180" s="49"/>
      <c r="NEO180" s="49"/>
      <c r="NEP180" s="49"/>
      <c r="NEQ180" s="49"/>
      <c r="NER180" s="49"/>
      <c r="NES180" s="49"/>
      <c r="NET180" s="49"/>
      <c r="NEU180" s="49"/>
      <c r="NEV180" s="49"/>
      <c r="NEW180" s="49"/>
      <c r="NEX180" s="49"/>
      <c r="NEY180" s="49"/>
      <c r="NEZ180" s="49"/>
      <c r="NFA180" s="49"/>
      <c r="NFB180" s="49"/>
      <c r="NFC180" s="49"/>
      <c r="NFD180" s="49"/>
      <c r="NFE180" s="49"/>
      <c r="NFF180" s="49"/>
      <c r="NFG180" s="49"/>
      <c r="NFH180" s="49"/>
      <c r="NFI180" s="49"/>
      <c r="NFJ180" s="49"/>
      <c r="NFK180" s="49"/>
      <c r="NFL180" s="49"/>
      <c r="NFM180" s="49"/>
      <c r="NFN180" s="49"/>
      <c r="NFO180" s="49"/>
      <c r="NFP180" s="49"/>
      <c r="NFQ180" s="49"/>
      <c r="NFR180" s="49"/>
      <c r="NFS180" s="49"/>
      <c r="NFT180" s="49"/>
      <c r="NFU180" s="49"/>
      <c r="NFV180" s="49"/>
      <c r="NFW180" s="49"/>
      <c r="NFX180" s="49"/>
      <c r="NFY180" s="49"/>
      <c r="NFZ180" s="49"/>
      <c r="NGA180" s="49"/>
      <c r="NGB180" s="49"/>
      <c r="NGC180" s="49"/>
      <c r="NGD180" s="49"/>
      <c r="NGE180" s="49"/>
      <c r="NGF180" s="49"/>
      <c r="NGG180" s="49"/>
      <c r="NGH180" s="49"/>
      <c r="NGI180" s="49"/>
      <c r="NGJ180" s="49"/>
      <c r="NGK180" s="49"/>
      <c r="NGL180" s="49"/>
      <c r="NGM180" s="49"/>
      <c r="NGN180" s="49"/>
      <c r="NGO180" s="49"/>
      <c r="NGP180" s="49"/>
      <c r="NGQ180" s="49"/>
      <c r="NGR180" s="49"/>
      <c r="NGS180" s="49"/>
      <c r="NGT180" s="49"/>
      <c r="NGU180" s="49"/>
      <c r="NGV180" s="49"/>
      <c r="NGW180" s="49"/>
      <c r="NGX180" s="49"/>
      <c r="NGY180" s="49"/>
      <c r="NGZ180" s="49"/>
      <c r="NHA180" s="49"/>
      <c r="NHB180" s="49"/>
      <c r="NHC180" s="49"/>
      <c r="NHD180" s="49"/>
      <c r="NHE180" s="49"/>
      <c r="NHF180" s="49"/>
      <c r="NHG180" s="49"/>
      <c r="NHH180" s="49"/>
      <c r="NHI180" s="49"/>
      <c r="NHJ180" s="49"/>
      <c r="NHK180" s="49"/>
      <c r="NHL180" s="49"/>
      <c r="NHM180" s="49"/>
      <c r="NHN180" s="49"/>
      <c r="NHO180" s="49"/>
      <c r="NHP180" s="49"/>
      <c r="NHQ180" s="49"/>
      <c r="NHR180" s="49"/>
      <c r="NHS180" s="49"/>
      <c r="NHT180" s="49"/>
      <c r="NHU180" s="49"/>
      <c r="NHV180" s="49"/>
      <c r="NHW180" s="49"/>
      <c r="NHX180" s="49"/>
      <c r="NHY180" s="49"/>
      <c r="NHZ180" s="49"/>
      <c r="NIA180" s="49"/>
      <c r="NIB180" s="49"/>
      <c r="NIC180" s="49"/>
      <c r="NID180" s="49"/>
      <c r="NIE180" s="49"/>
      <c r="NIF180" s="49"/>
      <c r="NIG180" s="49"/>
      <c r="NIH180" s="49"/>
      <c r="NII180" s="49"/>
      <c r="NIJ180" s="49"/>
      <c r="NIK180" s="49"/>
      <c r="NIL180" s="49"/>
      <c r="NIM180" s="49"/>
      <c r="NIN180" s="49"/>
      <c r="NIO180" s="49"/>
      <c r="NIP180" s="49"/>
      <c r="NIQ180" s="49"/>
      <c r="NIR180" s="49"/>
      <c r="NIS180" s="49"/>
      <c r="NIT180" s="49"/>
      <c r="NIU180" s="49"/>
      <c r="NIV180" s="49"/>
      <c r="NIW180" s="49"/>
      <c r="NIX180" s="49"/>
      <c r="NIY180" s="49"/>
      <c r="NIZ180" s="49"/>
      <c r="NJA180" s="49"/>
      <c r="NJB180" s="49"/>
      <c r="NJC180" s="49"/>
      <c r="NJD180" s="49"/>
      <c r="NJE180" s="49"/>
      <c r="NJF180" s="49"/>
      <c r="NJG180" s="49"/>
      <c r="NJH180" s="49"/>
      <c r="NJI180" s="49"/>
      <c r="NJJ180" s="49"/>
      <c r="NJK180" s="49"/>
      <c r="NJL180" s="49"/>
      <c r="NJM180" s="49"/>
      <c r="NJN180" s="49"/>
      <c r="NJO180" s="49"/>
      <c r="NJP180" s="49"/>
      <c r="NJQ180" s="49"/>
      <c r="NJR180" s="49"/>
      <c r="NJS180" s="49"/>
      <c r="NJT180" s="49"/>
      <c r="NJU180" s="49"/>
      <c r="NJV180" s="49"/>
      <c r="NJW180" s="49"/>
      <c r="NJX180" s="49"/>
      <c r="NJY180" s="49"/>
      <c r="NJZ180" s="49"/>
      <c r="NKA180" s="49"/>
      <c r="NKB180" s="49"/>
      <c r="NKC180" s="49"/>
      <c r="NKD180" s="49"/>
      <c r="NKE180" s="49"/>
      <c r="NKF180" s="49"/>
      <c r="NKG180" s="49"/>
      <c r="NKH180" s="49"/>
      <c r="NKI180" s="49"/>
      <c r="NKJ180" s="49"/>
      <c r="NKK180" s="49"/>
      <c r="NKL180" s="49"/>
      <c r="NKM180" s="49"/>
      <c r="NKN180" s="49"/>
      <c r="NKO180" s="49"/>
      <c r="NKP180" s="49"/>
      <c r="NKQ180" s="49"/>
      <c r="NKR180" s="49"/>
      <c r="NKS180" s="49"/>
      <c r="NKT180" s="49"/>
      <c r="NKU180" s="49"/>
      <c r="NKV180" s="49"/>
      <c r="NKW180" s="49"/>
      <c r="NKX180" s="49"/>
      <c r="NKY180" s="49"/>
      <c r="NKZ180" s="49"/>
      <c r="NLA180" s="49"/>
      <c r="NLB180" s="49"/>
      <c r="NLC180" s="49"/>
      <c r="NLD180" s="49"/>
      <c r="NLE180" s="49"/>
      <c r="NLF180" s="49"/>
      <c r="NLG180" s="49"/>
      <c r="NLH180" s="49"/>
      <c r="NLI180" s="49"/>
      <c r="NLJ180" s="49"/>
      <c r="NLK180" s="49"/>
      <c r="NLL180" s="49"/>
      <c r="NLM180" s="49"/>
      <c r="NLN180" s="49"/>
      <c r="NLO180" s="49"/>
      <c r="NLP180" s="49"/>
      <c r="NLQ180" s="49"/>
      <c r="NLR180" s="49"/>
      <c r="NLS180" s="49"/>
      <c r="NLT180" s="49"/>
      <c r="NLU180" s="49"/>
      <c r="NLV180" s="49"/>
      <c r="NLW180" s="49"/>
      <c r="NLX180" s="49"/>
      <c r="NLY180" s="49"/>
      <c r="NLZ180" s="49"/>
      <c r="NMA180" s="49"/>
      <c r="NMB180" s="49"/>
      <c r="NMC180" s="49"/>
      <c r="NMD180" s="49"/>
      <c r="NME180" s="49"/>
      <c r="NMF180" s="49"/>
      <c r="NMG180" s="49"/>
      <c r="NMH180" s="49"/>
      <c r="NMI180" s="49"/>
      <c r="NMJ180" s="49"/>
      <c r="NMK180" s="49"/>
      <c r="NML180" s="49"/>
      <c r="NMM180" s="49"/>
      <c r="NMN180" s="49"/>
      <c r="NMO180" s="49"/>
      <c r="NMP180" s="49"/>
      <c r="NMQ180" s="49"/>
      <c r="NMR180" s="49"/>
      <c r="NMS180" s="49"/>
      <c r="NMT180" s="49"/>
      <c r="NMU180" s="49"/>
      <c r="NMV180" s="49"/>
      <c r="NMW180" s="49"/>
      <c r="NMX180" s="49"/>
      <c r="NMY180" s="49"/>
      <c r="NMZ180" s="49"/>
      <c r="NNA180" s="49"/>
      <c r="NNB180" s="49"/>
      <c r="NNC180" s="49"/>
      <c r="NND180" s="49"/>
      <c r="NNE180" s="49"/>
      <c r="NNF180" s="49"/>
      <c r="NNG180" s="49"/>
      <c r="NNH180" s="49"/>
      <c r="NNI180" s="49"/>
      <c r="NNJ180" s="49"/>
      <c r="NNK180" s="49"/>
      <c r="NNL180" s="49"/>
      <c r="NNM180" s="49"/>
      <c r="NNN180" s="49"/>
      <c r="NNO180" s="49"/>
      <c r="NNP180" s="49"/>
      <c r="NNQ180" s="49"/>
      <c r="NNR180" s="49"/>
      <c r="NNS180" s="49"/>
      <c r="NNT180" s="49"/>
      <c r="NNU180" s="49"/>
      <c r="NNV180" s="49"/>
      <c r="NNW180" s="49"/>
      <c r="NNX180" s="49"/>
      <c r="NNY180" s="49"/>
      <c r="NNZ180" s="49"/>
      <c r="NOA180" s="49"/>
      <c r="NOB180" s="49"/>
      <c r="NOC180" s="49"/>
      <c r="NOD180" s="49"/>
      <c r="NOE180" s="49"/>
      <c r="NOF180" s="49"/>
      <c r="NOG180" s="49"/>
      <c r="NOH180" s="49"/>
      <c r="NOI180" s="49"/>
      <c r="NOJ180" s="49"/>
      <c r="NOK180" s="49"/>
      <c r="NOL180" s="49"/>
      <c r="NOM180" s="49"/>
      <c r="NON180" s="49"/>
      <c r="NOO180" s="49"/>
      <c r="NOP180" s="49"/>
      <c r="NOQ180" s="49"/>
      <c r="NOR180" s="49"/>
      <c r="NOS180" s="49"/>
      <c r="NOT180" s="49"/>
      <c r="NOU180" s="49"/>
      <c r="NOV180" s="49"/>
      <c r="NOW180" s="49"/>
      <c r="NOX180" s="49"/>
      <c r="NOY180" s="49"/>
      <c r="NOZ180" s="49"/>
      <c r="NPA180" s="49"/>
      <c r="NPB180" s="49"/>
      <c r="NPC180" s="49"/>
      <c r="NPD180" s="49"/>
      <c r="NPE180" s="49"/>
      <c r="NPF180" s="49"/>
      <c r="NPG180" s="49"/>
      <c r="NPH180" s="49"/>
      <c r="NPI180" s="49"/>
      <c r="NPJ180" s="49"/>
      <c r="NPK180" s="49"/>
      <c r="NPL180" s="49"/>
      <c r="NPM180" s="49"/>
      <c r="NPN180" s="49"/>
      <c r="NPO180" s="49"/>
      <c r="NPP180" s="49"/>
      <c r="NPQ180" s="49"/>
      <c r="NPR180" s="49"/>
      <c r="NPS180" s="49"/>
      <c r="NPT180" s="49"/>
      <c r="NPU180" s="49"/>
      <c r="NPV180" s="49"/>
      <c r="NPW180" s="49"/>
      <c r="NPX180" s="49"/>
      <c r="NPY180" s="49"/>
      <c r="NPZ180" s="49"/>
      <c r="NQA180" s="49"/>
      <c r="NQB180" s="49"/>
      <c r="NQC180" s="49"/>
      <c r="NQD180" s="49"/>
      <c r="NQE180" s="49"/>
      <c r="NQF180" s="49"/>
      <c r="NQG180" s="49"/>
      <c r="NQH180" s="49"/>
      <c r="NQI180" s="49"/>
      <c r="NQJ180" s="49"/>
      <c r="NQK180" s="49"/>
      <c r="NQL180" s="49"/>
      <c r="NQM180" s="49"/>
      <c r="NQN180" s="49"/>
      <c r="NQO180" s="49"/>
      <c r="NQP180" s="49"/>
      <c r="NQQ180" s="49"/>
      <c r="NQR180" s="49"/>
      <c r="NQS180" s="49"/>
      <c r="NQT180" s="49"/>
      <c r="NQU180" s="49"/>
      <c r="NQV180" s="49"/>
      <c r="NQW180" s="49"/>
      <c r="NQX180" s="49"/>
      <c r="NQY180" s="49"/>
      <c r="NQZ180" s="49"/>
      <c r="NRA180" s="49"/>
      <c r="NRB180" s="49"/>
      <c r="NRC180" s="49"/>
      <c r="NRD180" s="49"/>
      <c r="NRE180" s="49"/>
      <c r="NRF180" s="49"/>
      <c r="NRG180" s="49"/>
      <c r="NRH180" s="49"/>
      <c r="NRI180" s="49"/>
      <c r="NRJ180" s="49"/>
      <c r="NRK180" s="49"/>
      <c r="NRL180" s="49"/>
      <c r="NRM180" s="49"/>
      <c r="NRN180" s="49"/>
      <c r="NRO180" s="49"/>
      <c r="NRP180" s="49"/>
      <c r="NRQ180" s="49"/>
      <c r="NRR180" s="49"/>
      <c r="NRS180" s="49"/>
      <c r="NRT180" s="49"/>
      <c r="NRU180" s="49"/>
      <c r="NRV180" s="49"/>
      <c r="NRW180" s="49"/>
      <c r="NRX180" s="49"/>
      <c r="NRY180" s="49"/>
      <c r="NRZ180" s="49"/>
      <c r="NSA180" s="49"/>
      <c r="NSB180" s="49"/>
      <c r="NSC180" s="49"/>
      <c r="NSD180" s="49"/>
      <c r="NSE180" s="49"/>
      <c r="NSF180" s="49"/>
      <c r="NSG180" s="49"/>
      <c r="NSH180" s="49"/>
      <c r="NSI180" s="49"/>
      <c r="NSJ180" s="49"/>
      <c r="NSK180" s="49"/>
      <c r="NSL180" s="49"/>
      <c r="NSM180" s="49"/>
      <c r="NSN180" s="49"/>
      <c r="NSO180" s="49"/>
      <c r="NSP180" s="49"/>
      <c r="NSQ180" s="49"/>
      <c r="NSR180" s="49"/>
      <c r="NSS180" s="49"/>
      <c r="NST180" s="49"/>
      <c r="NSU180" s="49"/>
      <c r="NSV180" s="49"/>
      <c r="NSW180" s="49"/>
      <c r="NSX180" s="49"/>
      <c r="NSY180" s="49"/>
      <c r="NSZ180" s="49"/>
      <c r="NTA180" s="49"/>
      <c r="NTB180" s="49"/>
      <c r="NTC180" s="49"/>
      <c r="NTD180" s="49"/>
      <c r="NTE180" s="49"/>
      <c r="NTF180" s="49"/>
      <c r="NTG180" s="49"/>
      <c r="NTH180" s="49"/>
      <c r="NTI180" s="49"/>
      <c r="NTJ180" s="49"/>
      <c r="NTK180" s="49"/>
      <c r="NTL180" s="49"/>
      <c r="NTM180" s="49"/>
      <c r="NTN180" s="49"/>
      <c r="NTO180" s="49"/>
      <c r="NTP180" s="49"/>
      <c r="NTQ180" s="49"/>
      <c r="NTR180" s="49"/>
      <c r="NTS180" s="49"/>
      <c r="NTT180" s="49"/>
      <c r="NTU180" s="49"/>
      <c r="NTV180" s="49"/>
      <c r="NTW180" s="49"/>
      <c r="NTX180" s="49"/>
      <c r="NTY180" s="49"/>
      <c r="NTZ180" s="49"/>
      <c r="NUA180" s="49"/>
      <c r="NUB180" s="49"/>
      <c r="NUC180" s="49"/>
      <c r="NUD180" s="49"/>
      <c r="NUE180" s="49"/>
      <c r="NUF180" s="49"/>
      <c r="NUG180" s="49"/>
      <c r="NUH180" s="49"/>
      <c r="NUI180" s="49"/>
      <c r="NUJ180" s="49"/>
      <c r="NUK180" s="49"/>
      <c r="NUL180" s="49"/>
      <c r="NUM180" s="49"/>
      <c r="NUN180" s="49"/>
      <c r="NUO180" s="49"/>
      <c r="NUP180" s="49"/>
      <c r="NUQ180" s="49"/>
      <c r="NUR180" s="49"/>
      <c r="NUS180" s="49"/>
      <c r="NUT180" s="49"/>
      <c r="NUU180" s="49"/>
      <c r="NUV180" s="49"/>
      <c r="NUW180" s="49"/>
      <c r="NUX180" s="49"/>
      <c r="NUY180" s="49"/>
      <c r="NUZ180" s="49"/>
      <c r="NVA180" s="49"/>
      <c r="NVB180" s="49"/>
      <c r="NVC180" s="49"/>
      <c r="NVD180" s="49"/>
      <c r="NVE180" s="49"/>
      <c r="NVF180" s="49"/>
      <c r="NVG180" s="49"/>
      <c r="NVH180" s="49"/>
      <c r="NVI180" s="49"/>
      <c r="NVJ180" s="49"/>
      <c r="NVK180" s="49"/>
      <c r="NVL180" s="49"/>
      <c r="NVM180" s="49"/>
      <c r="NVN180" s="49"/>
      <c r="NVO180" s="49"/>
      <c r="NVP180" s="49"/>
      <c r="NVQ180" s="49"/>
      <c r="NVR180" s="49"/>
      <c r="NVS180" s="49"/>
      <c r="NVT180" s="49"/>
      <c r="NVU180" s="49"/>
      <c r="NVV180" s="49"/>
      <c r="NVW180" s="49"/>
      <c r="NVX180" s="49"/>
      <c r="NVY180" s="49"/>
      <c r="NVZ180" s="49"/>
      <c r="NWA180" s="49"/>
      <c r="NWB180" s="49"/>
      <c r="NWC180" s="49"/>
      <c r="NWD180" s="49"/>
      <c r="NWE180" s="49"/>
      <c r="NWF180" s="49"/>
      <c r="NWG180" s="49"/>
      <c r="NWH180" s="49"/>
      <c r="NWI180" s="49"/>
      <c r="NWJ180" s="49"/>
      <c r="NWK180" s="49"/>
      <c r="NWL180" s="49"/>
      <c r="NWM180" s="49"/>
      <c r="NWN180" s="49"/>
      <c r="NWO180" s="49"/>
      <c r="NWP180" s="49"/>
      <c r="NWQ180" s="49"/>
      <c r="NWR180" s="49"/>
      <c r="NWS180" s="49"/>
      <c r="NWT180" s="49"/>
      <c r="NWU180" s="49"/>
      <c r="NWV180" s="49"/>
      <c r="NWW180" s="49"/>
      <c r="NWX180" s="49"/>
      <c r="NWY180" s="49"/>
      <c r="NWZ180" s="49"/>
      <c r="NXA180" s="49"/>
      <c r="NXB180" s="49"/>
      <c r="NXC180" s="49"/>
      <c r="NXD180" s="49"/>
      <c r="NXE180" s="49"/>
      <c r="NXF180" s="49"/>
      <c r="NXG180" s="49"/>
      <c r="NXH180" s="49"/>
      <c r="NXI180" s="49"/>
      <c r="NXJ180" s="49"/>
      <c r="NXK180" s="49"/>
      <c r="NXL180" s="49"/>
      <c r="NXM180" s="49"/>
      <c r="NXN180" s="49"/>
      <c r="NXO180" s="49"/>
      <c r="NXP180" s="49"/>
      <c r="NXQ180" s="49"/>
      <c r="NXR180" s="49"/>
      <c r="NXS180" s="49"/>
      <c r="NXT180" s="49"/>
      <c r="NXU180" s="49"/>
      <c r="NXV180" s="49"/>
      <c r="NXW180" s="49"/>
      <c r="NXX180" s="49"/>
      <c r="NXY180" s="49"/>
      <c r="NXZ180" s="49"/>
      <c r="NYA180" s="49"/>
      <c r="NYB180" s="49"/>
      <c r="NYC180" s="49"/>
      <c r="NYD180" s="49"/>
      <c r="NYE180" s="49"/>
      <c r="NYF180" s="49"/>
      <c r="NYG180" s="49"/>
      <c r="NYH180" s="49"/>
      <c r="NYI180" s="49"/>
      <c r="NYJ180" s="49"/>
      <c r="NYK180" s="49"/>
      <c r="NYL180" s="49"/>
      <c r="NYM180" s="49"/>
      <c r="NYN180" s="49"/>
      <c r="NYO180" s="49"/>
      <c r="NYP180" s="49"/>
      <c r="NYQ180" s="49"/>
      <c r="NYR180" s="49"/>
      <c r="NYS180" s="49"/>
      <c r="NYT180" s="49"/>
      <c r="NYU180" s="49"/>
      <c r="NYV180" s="49"/>
      <c r="NYW180" s="49"/>
      <c r="NYX180" s="49"/>
      <c r="NYY180" s="49"/>
      <c r="NYZ180" s="49"/>
      <c r="NZA180" s="49"/>
      <c r="NZB180" s="49"/>
      <c r="NZC180" s="49"/>
      <c r="NZD180" s="49"/>
      <c r="NZE180" s="49"/>
      <c r="NZF180" s="49"/>
      <c r="NZG180" s="49"/>
      <c r="NZH180" s="49"/>
      <c r="NZI180" s="49"/>
      <c r="NZJ180" s="49"/>
      <c r="NZK180" s="49"/>
      <c r="NZL180" s="49"/>
      <c r="NZM180" s="49"/>
      <c r="NZN180" s="49"/>
      <c r="NZO180" s="49"/>
      <c r="NZP180" s="49"/>
      <c r="NZQ180" s="49"/>
      <c r="NZR180" s="49"/>
      <c r="NZS180" s="49"/>
      <c r="NZT180" s="49"/>
      <c r="NZU180" s="49"/>
      <c r="NZV180" s="49"/>
      <c r="NZW180" s="49"/>
      <c r="NZX180" s="49"/>
      <c r="NZY180" s="49"/>
      <c r="NZZ180" s="49"/>
      <c r="OAA180" s="49"/>
      <c r="OAB180" s="49"/>
      <c r="OAC180" s="49"/>
      <c r="OAD180" s="49"/>
      <c r="OAE180" s="49"/>
      <c r="OAF180" s="49"/>
      <c r="OAG180" s="49"/>
      <c r="OAH180" s="49"/>
      <c r="OAI180" s="49"/>
      <c r="OAJ180" s="49"/>
      <c r="OAK180" s="49"/>
      <c r="OAL180" s="49"/>
      <c r="OAM180" s="49"/>
      <c r="OAN180" s="49"/>
      <c r="OAO180" s="49"/>
      <c r="OAP180" s="49"/>
      <c r="OAQ180" s="49"/>
      <c r="OAR180" s="49"/>
      <c r="OAS180" s="49"/>
      <c r="OAT180" s="49"/>
      <c r="OAU180" s="49"/>
      <c r="OAV180" s="49"/>
      <c r="OAW180" s="49"/>
      <c r="OAX180" s="49"/>
      <c r="OAY180" s="49"/>
      <c r="OAZ180" s="49"/>
      <c r="OBA180" s="49"/>
      <c r="OBB180" s="49"/>
      <c r="OBC180" s="49"/>
      <c r="OBD180" s="49"/>
      <c r="OBE180" s="49"/>
      <c r="OBF180" s="49"/>
      <c r="OBG180" s="49"/>
      <c r="OBH180" s="49"/>
      <c r="OBI180" s="49"/>
      <c r="OBJ180" s="49"/>
      <c r="OBK180" s="49"/>
      <c r="OBL180" s="49"/>
      <c r="OBM180" s="49"/>
      <c r="OBN180" s="49"/>
      <c r="OBO180" s="49"/>
      <c r="OBP180" s="49"/>
      <c r="OBQ180" s="49"/>
      <c r="OBR180" s="49"/>
      <c r="OBS180" s="49"/>
      <c r="OBT180" s="49"/>
      <c r="OBU180" s="49"/>
      <c r="OBV180" s="49"/>
      <c r="OBW180" s="49"/>
      <c r="OBX180" s="49"/>
      <c r="OBY180" s="49"/>
      <c r="OBZ180" s="49"/>
      <c r="OCA180" s="49"/>
      <c r="OCB180" s="49"/>
      <c r="OCC180" s="49"/>
      <c r="OCD180" s="49"/>
      <c r="OCE180" s="49"/>
      <c r="OCF180" s="49"/>
      <c r="OCG180" s="49"/>
      <c r="OCH180" s="49"/>
      <c r="OCI180" s="49"/>
      <c r="OCJ180" s="49"/>
      <c r="OCK180" s="49"/>
      <c r="OCL180" s="49"/>
      <c r="OCM180" s="49"/>
      <c r="OCN180" s="49"/>
      <c r="OCO180" s="49"/>
      <c r="OCP180" s="49"/>
      <c r="OCQ180" s="49"/>
      <c r="OCR180" s="49"/>
      <c r="OCS180" s="49"/>
      <c r="OCT180" s="49"/>
      <c r="OCU180" s="49"/>
      <c r="OCV180" s="49"/>
      <c r="OCW180" s="49"/>
      <c r="OCX180" s="49"/>
      <c r="OCY180" s="49"/>
      <c r="OCZ180" s="49"/>
      <c r="ODA180" s="49"/>
      <c r="ODB180" s="49"/>
      <c r="ODC180" s="49"/>
      <c r="ODD180" s="49"/>
      <c r="ODE180" s="49"/>
      <c r="ODF180" s="49"/>
      <c r="ODG180" s="49"/>
      <c r="ODH180" s="49"/>
      <c r="ODI180" s="49"/>
      <c r="ODJ180" s="49"/>
      <c r="ODK180" s="49"/>
      <c r="ODL180" s="49"/>
      <c r="ODM180" s="49"/>
      <c r="ODN180" s="49"/>
      <c r="ODO180" s="49"/>
      <c r="ODP180" s="49"/>
      <c r="ODQ180" s="49"/>
      <c r="ODR180" s="49"/>
      <c r="ODS180" s="49"/>
      <c r="ODT180" s="49"/>
      <c r="ODU180" s="49"/>
      <c r="ODV180" s="49"/>
      <c r="ODW180" s="49"/>
      <c r="ODX180" s="49"/>
      <c r="ODY180" s="49"/>
      <c r="ODZ180" s="49"/>
      <c r="OEA180" s="49"/>
      <c r="OEB180" s="49"/>
      <c r="OEC180" s="49"/>
      <c r="OED180" s="49"/>
      <c r="OEE180" s="49"/>
      <c r="OEF180" s="49"/>
      <c r="OEG180" s="49"/>
      <c r="OEH180" s="49"/>
      <c r="OEI180" s="49"/>
      <c r="OEJ180" s="49"/>
      <c r="OEK180" s="49"/>
      <c r="OEL180" s="49"/>
      <c r="OEM180" s="49"/>
      <c r="OEN180" s="49"/>
      <c r="OEO180" s="49"/>
      <c r="OEP180" s="49"/>
      <c r="OEQ180" s="49"/>
      <c r="OER180" s="49"/>
      <c r="OES180" s="49"/>
      <c r="OET180" s="49"/>
      <c r="OEU180" s="49"/>
      <c r="OEV180" s="49"/>
      <c r="OEW180" s="49"/>
      <c r="OEX180" s="49"/>
      <c r="OEY180" s="49"/>
      <c r="OEZ180" s="49"/>
      <c r="OFA180" s="49"/>
      <c r="OFB180" s="49"/>
      <c r="OFC180" s="49"/>
      <c r="OFD180" s="49"/>
      <c r="OFE180" s="49"/>
      <c r="OFF180" s="49"/>
      <c r="OFG180" s="49"/>
      <c r="OFH180" s="49"/>
      <c r="OFI180" s="49"/>
      <c r="OFJ180" s="49"/>
      <c r="OFK180" s="49"/>
      <c r="OFL180" s="49"/>
      <c r="OFM180" s="49"/>
      <c r="OFN180" s="49"/>
      <c r="OFO180" s="49"/>
      <c r="OFP180" s="49"/>
      <c r="OFQ180" s="49"/>
      <c r="OFR180" s="49"/>
      <c r="OFS180" s="49"/>
      <c r="OFT180" s="49"/>
      <c r="OFU180" s="49"/>
      <c r="OFV180" s="49"/>
      <c r="OFW180" s="49"/>
      <c r="OFX180" s="49"/>
      <c r="OFY180" s="49"/>
      <c r="OFZ180" s="49"/>
      <c r="OGA180" s="49"/>
      <c r="OGB180" s="49"/>
      <c r="OGC180" s="49"/>
      <c r="OGD180" s="49"/>
      <c r="OGE180" s="49"/>
      <c r="OGF180" s="49"/>
      <c r="OGG180" s="49"/>
      <c r="OGH180" s="49"/>
      <c r="OGI180" s="49"/>
      <c r="OGJ180" s="49"/>
      <c r="OGK180" s="49"/>
      <c r="OGL180" s="49"/>
      <c r="OGM180" s="49"/>
      <c r="OGN180" s="49"/>
      <c r="OGO180" s="49"/>
      <c r="OGP180" s="49"/>
      <c r="OGQ180" s="49"/>
      <c r="OGR180" s="49"/>
      <c r="OGS180" s="49"/>
      <c r="OGT180" s="49"/>
      <c r="OGU180" s="49"/>
      <c r="OGV180" s="49"/>
      <c r="OGW180" s="49"/>
      <c r="OGX180" s="49"/>
      <c r="OGY180" s="49"/>
      <c r="OGZ180" s="49"/>
      <c r="OHA180" s="49"/>
      <c r="OHB180" s="49"/>
      <c r="OHC180" s="49"/>
      <c r="OHD180" s="49"/>
      <c r="OHE180" s="49"/>
      <c r="OHF180" s="49"/>
      <c r="OHG180" s="49"/>
      <c r="OHH180" s="49"/>
      <c r="OHI180" s="49"/>
      <c r="OHJ180" s="49"/>
      <c r="OHK180" s="49"/>
      <c r="OHL180" s="49"/>
      <c r="OHM180" s="49"/>
      <c r="OHN180" s="49"/>
      <c r="OHO180" s="49"/>
      <c r="OHP180" s="49"/>
      <c r="OHQ180" s="49"/>
      <c r="OHR180" s="49"/>
      <c r="OHS180" s="49"/>
      <c r="OHT180" s="49"/>
      <c r="OHU180" s="49"/>
      <c r="OHV180" s="49"/>
      <c r="OHW180" s="49"/>
      <c r="OHX180" s="49"/>
      <c r="OHY180" s="49"/>
      <c r="OHZ180" s="49"/>
      <c r="OIA180" s="49"/>
      <c r="OIB180" s="49"/>
      <c r="OIC180" s="49"/>
      <c r="OID180" s="49"/>
      <c r="OIE180" s="49"/>
      <c r="OIF180" s="49"/>
      <c r="OIG180" s="49"/>
      <c r="OIH180" s="49"/>
      <c r="OII180" s="49"/>
      <c r="OIJ180" s="49"/>
      <c r="OIK180" s="49"/>
      <c r="OIL180" s="49"/>
      <c r="OIM180" s="49"/>
      <c r="OIN180" s="49"/>
      <c r="OIO180" s="49"/>
      <c r="OIP180" s="49"/>
      <c r="OIQ180" s="49"/>
      <c r="OIR180" s="49"/>
      <c r="OIS180" s="49"/>
      <c r="OIT180" s="49"/>
      <c r="OIU180" s="49"/>
      <c r="OIV180" s="49"/>
      <c r="OIW180" s="49"/>
      <c r="OIX180" s="49"/>
      <c r="OIY180" s="49"/>
      <c r="OIZ180" s="49"/>
      <c r="OJA180" s="49"/>
      <c r="OJB180" s="49"/>
      <c r="OJC180" s="49"/>
      <c r="OJD180" s="49"/>
      <c r="OJE180" s="49"/>
      <c r="OJF180" s="49"/>
      <c r="OJG180" s="49"/>
      <c r="OJH180" s="49"/>
      <c r="OJI180" s="49"/>
      <c r="OJJ180" s="49"/>
      <c r="OJK180" s="49"/>
      <c r="OJL180" s="49"/>
      <c r="OJM180" s="49"/>
      <c r="OJN180" s="49"/>
      <c r="OJO180" s="49"/>
      <c r="OJP180" s="49"/>
      <c r="OJQ180" s="49"/>
      <c r="OJR180" s="49"/>
      <c r="OJS180" s="49"/>
      <c r="OJT180" s="49"/>
      <c r="OJU180" s="49"/>
      <c r="OJV180" s="49"/>
      <c r="OJW180" s="49"/>
      <c r="OJX180" s="49"/>
      <c r="OJY180" s="49"/>
      <c r="OJZ180" s="49"/>
      <c r="OKA180" s="49"/>
      <c r="OKB180" s="49"/>
      <c r="OKC180" s="49"/>
      <c r="OKD180" s="49"/>
      <c r="OKE180" s="49"/>
      <c r="OKF180" s="49"/>
      <c r="OKG180" s="49"/>
      <c r="OKH180" s="49"/>
      <c r="OKI180" s="49"/>
      <c r="OKJ180" s="49"/>
      <c r="OKK180" s="49"/>
      <c r="OKL180" s="49"/>
      <c r="OKM180" s="49"/>
      <c r="OKN180" s="49"/>
      <c r="OKO180" s="49"/>
      <c r="OKP180" s="49"/>
      <c r="OKQ180" s="49"/>
      <c r="OKR180" s="49"/>
      <c r="OKS180" s="49"/>
      <c r="OKT180" s="49"/>
      <c r="OKU180" s="49"/>
      <c r="OKV180" s="49"/>
      <c r="OKW180" s="49"/>
      <c r="OKX180" s="49"/>
      <c r="OKY180" s="49"/>
      <c r="OKZ180" s="49"/>
      <c r="OLA180" s="49"/>
      <c r="OLB180" s="49"/>
      <c r="OLC180" s="49"/>
      <c r="OLD180" s="49"/>
      <c r="OLE180" s="49"/>
      <c r="OLF180" s="49"/>
      <c r="OLG180" s="49"/>
      <c r="OLH180" s="49"/>
      <c r="OLI180" s="49"/>
      <c r="OLJ180" s="49"/>
      <c r="OLK180" s="49"/>
      <c r="OLL180" s="49"/>
      <c r="OLM180" s="49"/>
      <c r="OLN180" s="49"/>
      <c r="OLO180" s="49"/>
      <c r="OLP180" s="49"/>
      <c r="OLQ180" s="49"/>
      <c r="OLR180" s="49"/>
      <c r="OLS180" s="49"/>
      <c r="OLT180" s="49"/>
      <c r="OLU180" s="49"/>
      <c r="OLV180" s="49"/>
      <c r="OLW180" s="49"/>
      <c r="OLX180" s="49"/>
      <c r="OLY180" s="49"/>
      <c r="OLZ180" s="49"/>
      <c r="OMA180" s="49"/>
      <c r="OMB180" s="49"/>
      <c r="OMC180" s="49"/>
      <c r="OMD180" s="49"/>
      <c r="OME180" s="49"/>
      <c r="OMF180" s="49"/>
      <c r="OMG180" s="49"/>
      <c r="OMH180" s="49"/>
      <c r="OMI180" s="49"/>
      <c r="OMJ180" s="49"/>
      <c r="OMK180" s="49"/>
      <c r="OML180" s="49"/>
      <c r="OMM180" s="49"/>
      <c r="OMN180" s="49"/>
      <c r="OMO180" s="49"/>
      <c r="OMP180" s="49"/>
      <c r="OMQ180" s="49"/>
      <c r="OMR180" s="49"/>
      <c r="OMS180" s="49"/>
      <c r="OMT180" s="49"/>
      <c r="OMU180" s="49"/>
      <c r="OMV180" s="49"/>
      <c r="OMW180" s="49"/>
      <c r="OMX180" s="49"/>
      <c r="OMY180" s="49"/>
      <c r="OMZ180" s="49"/>
      <c r="ONA180" s="49"/>
      <c r="ONB180" s="49"/>
      <c r="ONC180" s="49"/>
      <c r="OND180" s="49"/>
      <c r="ONE180" s="49"/>
      <c r="ONF180" s="49"/>
      <c r="ONG180" s="49"/>
      <c r="ONH180" s="49"/>
      <c r="ONI180" s="49"/>
      <c r="ONJ180" s="49"/>
      <c r="ONK180" s="49"/>
      <c r="ONL180" s="49"/>
      <c r="ONM180" s="49"/>
      <c r="ONN180" s="49"/>
      <c r="ONO180" s="49"/>
      <c r="ONP180" s="49"/>
      <c r="ONQ180" s="49"/>
      <c r="ONR180" s="49"/>
      <c r="ONS180" s="49"/>
      <c r="ONT180" s="49"/>
      <c r="ONU180" s="49"/>
      <c r="ONV180" s="49"/>
      <c r="ONW180" s="49"/>
      <c r="ONX180" s="49"/>
      <c r="ONY180" s="49"/>
      <c r="ONZ180" s="49"/>
      <c r="OOA180" s="49"/>
      <c r="OOB180" s="49"/>
      <c r="OOC180" s="49"/>
      <c r="OOD180" s="49"/>
      <c r="OOE180" s="49"/>
      <c r="OOF180" s="49"/>
      <c r="OOG180" s="49"/>
      <c r="OOH180" s="49"/>
      <c r="OOI180" s="49"/>
      <c r="OOJ180" s="49"/>
      <c r="OOK180" s="49"/>
      <c r="OOL180" s="49"/>
      <c r="OOM180" s="49"/>
      <c r="OON180" s="49"/>
      <c r="OOO180" s="49"/>
      <c r="OOP180" s="49"/>
      <c r="OOQ180" s="49"/>
      <c r="OOR180" s="49"/>
      <c r="OOS180" s="49"/>
      <c r="OOT180" s="49"/>
      <c r="OOU180" s="49"/>
      <c r="OOV180" s="49"/>
      <c r="OOW180" s="49"/>
      <c r="OOX180" s="49"/>
      <c r="OOY180" s="49"/>
      <c r="OOZ180" s="49"/>
      <c r="OPA180" s="49"/>
      <c r="OPB180" s="49"/>
      <c r="OPC180" s="49"/>
      <c r="OPD180" s="49"/>
      <c r="OPE180" s="49"/>
      <c r="OPF180" s="49"/>
      <c r="OPG180" s="49"/>
      <c r="OPH180" s="49"/>
      <c r="OPI180" s="49"/>
      <c r="OPJ180" s="49"/>
      <c r="OPK180" s="49"/>
      <c r="OPL180" s="49"/>
      <c r="OPM180" s="49"/>
      <c r="OPN180" s="49"/>
      <c r="OPO180" s="49"/>
      <c r="OPP180" s="49"/>
      <c r="OPQ180" s="49"/>
      <c r="OPR180" s="49"/>
      <c r="OPS180" s="49"/>
      <c r="OPT180" s="49"/>
      <c r="OPU180" s="49"/>
      <c r="OPV180" s="49"/>
      <c r="OPW180" s="49"/>
      <c r="OPX180" s="49"/>
      <c r="OPY180" s="49"/>
      <c r="OPZ180" s="49"/>
      <c r="OQA180" s="49"/>
      <c r="OQB180" s="49"/>
      <c r="OQC180" s="49"/>
      <c r="OQD180" s="49"/>
      <c r="OQE180" s="49"/>
      <c r="OQF180" s="49"/>
      <c r="OQG180" s="49"/>
      <c r="OQH180" s="49"/>
      <c r="OQI180" s="49"/>
      <c r="OQJ180" s="49"/>
      <c r="OQK180" s="49"/>
      <c r="OQL180" s="49"/>
      <c r="OQM180" s="49"/>
      <c r="OQN180" s="49"/>
      <c r="OQO180" s="49"/>
      <c r="OQP180" s="49"/>
      <c r="OQQ180" s="49"/>
      <c r="OQR180" s="49"/>
      <c r="OQS180" s="49"/>
      <c r="OQT180" s="49"/>
      <c r="OQU180" s="49"/>
      <c r="OQV180" s="49"/>
      <c r="OQW180" s="49"/>
      <c r="OQX180" s="49"/>
      <c r="OQY180" s="49"/>
      <c r="OQZ180" s="49"/>
      <c r="ORA180" s="49"/>
      <c r="ORB180" s="49"/>
      <c r="ORC180" s="49"/>
      <c r="ORD180" s="49"/>
      <c r="ORE180" s="49"/>
      <c r="ORF180" s="49"/>
      <c r="ORG180" s="49"/>
      <c r="ORH180" s="49"/>
      <c r="ORI180" s="49"/>
      <c r="ORJ180" s="49"/>
      <c r="ORK180" s="49"/>
      <c r="ORL180" s="49"/>
      <c r="ORM180" s="49"/>
      <c r="ORN180" s="49"/>
      <c r="ORO180" s="49"/>
      <c r="ORP180" s="49"/>
      <c r="ORQ180" s="49"/>
      <c r="ORR180" s="49"/>
      <c r="ORS180" s="49"/>
      <c r="ORT180" s="49"/>
      <c r="ORU180" s="49"/>
      <c r="ORV180" s="49"/>
      <c r="ORW180" s="49"/>
      <c r="ORX180" s="49"/>
      <c r="ORY180" s="49"/>
      <c r="ORZ180" s="49"/>
      <c r="OSA180" s="49"/>
      <c r="OSB180" s="49"/>
      <c r="OSC180" s="49"/>
      <c r="OSD180" s="49"/>
      <c r="OSE180" s="49"/>
      <c r="OSF180" s="49"/>
      <c r="OSG180" s="49"/>
      <c r="OSH180" s="49"/>
      <c r="OSI180" s="49"/>
      <c r="OSJ180" s="49"/>
      <c r="OSK180" s="49"/>
      <c r="OSL180" s="49"/>
      <c r="OSM180" s="49"/>
      <c r="OSN180" s="49"/>
      <c r="OSO180" s="49"/>
      <c r="OSP180" s="49"/>
      <c r="OSQ180" s="49"/>
      <c r="OSR180" s="49"/>
      <c r="OSS180" s="49"/>
      <c r="OST180" s="49"/>
      <c r="OSU180" s="49"/>
      <c r="OSV180" s="49"/>
      <c r="OSW180" s="49"/>
      <c r="OSX180" s="49"/>
      <c r="OSY180" s="49"/>
      <c r="OSZ180" s="49"/>
      <c r="OTA180" s="49"/>
      <c r="OTB180" s="49"/>
      <c r="OTC180" s="49"/>
      <c r="OTD180" s="49"/>
      <c r="OTE180" s="49"/>
      <c r="OTF180" s="49"/>
      <c r="OTG180" s="49"/>
      <c r="OTH180" s="49"/>
      <c r="OTI180" s="49"/>
      <c r="OTJ180" s="49"/>
      <c r="OTK180" s="49"/>
      <c r="OTL180" s="49"/>
      <c r="OTM180" s="49"/>
      <c r="OTN180" s="49"/>
      <c r="OTO180" s="49"/>
      <c r="OTP180" s="49"/>
      <c r="OTQ180" s="49"/>
      <c r="OTR180" s="49"/>
      <c r="OTS180" s="49"/>
      <c r="OTT180" s="49"/>
      <c r="OTU180" s="49"/>
      <c r="OTV180" s="49"/>
      <c r="OTW180" s="49"/>
      <c r="OTX180" s="49"/>
      <c r="OTY180" s="49"/>
      <c r="OTZ180" s="49"/>
      <c r="OUA180" s="49"/>
      <c r="OUB180" s="49"/>
      <c r="OUC180" s="49"/>
      <c r="OUD180" s="49"/>
      <c r="OUE180" s="49"/>
      <c r="OUF180" s="49"/>
      <c r="OUG180" s="49"/>
      <c r="OUH180" s="49"/>
      <c r="OUI180" s="49"/>
      <c r="OUJ180" s="49"/>
      <c r="OUK180" s="49"/>
      <c r="OUL180" s="49"/>
      <c r="OUM180" s="49"/>
      <c r="OUN180" s="49"/>
      <c r="OUO180" s="49"/>
      <c r="OUP180" s="49"/>
      <c r="OUQ180" s="49"/>
      <c r="OUR180" s="49"/>
      <c r="OUS180" s="49"/>
      <c r="OUT180" s="49"/>
      <c r="OUU180" s="49"/>
      <c r="OUV180" s="49"/>
      <c r="OUW180" s="49"/>
      <c r="OUX180" s="49"/>
      <c r="OUY180" s="49"/>
      <c r="OUZ180" s="49"/>
      <c r="OVA180" s="49"/>
      <c r="OVB180" s="49"/>
      <c r="OVC180" s="49"/>
      <c r="OVD180" s="49"/>
      <c r="OVE180" s="49"/>
      <c r="OVF180" s="49"/>
      <c r="OVG180" s="49"/>
      <c r="OVH180" s="49"/>
      <c r="OVI180" s="49"/>
      <c r="OVJ180" s="49"/>
      <c r="OVK180" s="49"/>
      <c r="OVL180" s="49"/>
      <c r="OVM180" s="49"/>
      <c r="OVN180" s="49"/>
      <c r="OVO180" s="49"/>
      <c r="OVP180" s="49"/>
      <c r="OVQ180" s="49"/>
      <c r="OVR180" s="49"/>
      <c r="OVS180" s="49"/>
      <c r="OVT180" s="49"/>
      <c r="OVU180" s="49"/>
      <c r="OVV180" s="49"/>
      <c r="OVW180" s="49"/>
      <c r="OVX180" s="49"/>
      <c r="OVY180" s="49"/>
      <c r="OVZ180" s="49"/>
      <c r="OWA180" s="49"/>
      <c r="OWB180" s="49"/>
      <c r="OWC180" s="49"/>
      <c r="OWD180" s="49"/>
      <c r="OWE180" s="49"/>
      <c r="OWF180" s="49"/>
      <c r="OWG180" s="49"/>
      <c r="OWH180" s="49"/>
      <c r="OWI180" s="49"/>
      <c r="OWJ180" s="49"/>
      <c r="OWK180" s="49"/>
      <c r="OWL180" s="49"/>
      <c r="OWM180" s="49"/>
      <c r="OWN180" s="49"/>
      <c r="OWO180" s="49"/>
      <c r="OWP180" s="49"/>
      <c r="OWQ180" s="49"/>
      <c r="OWR180" s="49"/>
      <c r="OWS180" s="49"/>
      <c r="OWT180" s="49"/>
      <c r="OWU180" s="49"/>
      <c r="OWV180" s="49"/>
      <c r="OWW180" s="49"/>
      <c r="OWX180" s="49"/>
      <c r="OWY180" s="49"/>
      <c r="OWZ180" s="49"/>
      <c r="OXA180" s="49"/>
      <c r="OXB180" s="49"/>
      <c r="OXC180" s="49"/>
      <c r="OXD180" s="49"/>
      <c r="OXE180" s="49"/>
      <c r="OXF180" s="49"/>
      <c r="OXG180" s="49"/>
      <c r="OXH180" s="49"/>
      <c r="OXI180" s="49"/>
      <c r="OXJ180" s="49"/>
      <c r="OXK180" s="49"/>
      <c r="OXL180" s="49"/>
      <c r="OXM180" s="49"/>
      <c r="OXN180" s="49"/>
      <c r="OXO180" s="49"/>
      <c r="OXP180" s="49"/>
      <c r="OXQ180" s="49"/>
      <c r="OXR180" s="49"/>
      <c r="OXS180" s="49"/>
      <c r="OXT180" s="49"/>
      <c r="OXU180" s="49"/>
      <c r="OXV180" s="49"/>
      <c r="OXW180" s="49"/>
      <c r="OXX180" s="49"/>
      <c r="OXY180" s="49"/>
      <c r="OXZ180" s="49"/>
      <c r="OYA180" s="49"/>
      <c r="OYB180" s="49"/>
      <c r="OYC180" s="49"/>
      <c r="OYD180" s="49"/>
      <c r="OYE180" s="49"/>
      <c r="OYF180" s="49"/>
      <c r="OYG180" s="49"/>
      <c r="OYH180" s="49"/>
      <c r="OYI180" s="49"/>
      <c r="OYJ180" s="49"/>
      <c r="OYK180" s="49"/>
      <c r="OYL180" s="49"/>
      <c r="OYM180" s="49"/>
      <c r="OYN180" s="49"/>
      <c r="OYO180" s="49"/>
      <c r="OYP180" s="49"/>
      <c r="OYQ180" s="49"/>
      <c r="OYR180" s="49"/>
      <c r="OYS180" s="49"/>
      <c r="OYT180" s="49"/>
      <c r="OYU180" s="49"/>
      <c r="OYV180" s="49"/>
      <c r="OYW180" s="49"/>
      <c r="OYX180" s="49"/>
      <c r="OYY180" s="49"/>
      <c r="OYZ180" s="49"/>
      <c r="OZA180" s="49"/>
      <c r="OZB180" s="49"/>
      <c r="OZC180" s="49"/>
      <c r="OZD180" s="49"/>
      <c r="OZE180" s="49"/>
      <c r="OZF180" s="49"/>
      <c r="OZG180" s="49"/>
      <c r="OZH180" s="49"/>
      <c r="OZI180" s="49"/>
      <c r="OZJ180" s="49"/>
      <c r="OZK180" s="49"/>
      <c r="OZL180" s="49"/>
      <c r="OZM180" s="49"/>
      <c r="OZN180" s="49"/>
      <c r="OZO180" s="49"/>
      <c r="OZP180" s="49"/>
      <c r="OZQ180" s="49"/>
      <c r="OZR180" s="49"/>
      <c r="OZS180" s="49"/>
      <c r="OZT180" s="49"/>
      <c r="OZU180" s="49"/>
      <c r="OZV180" s="49"/>
      <c r="OZW180" s="49"/>
      <c r="OZX180" s="49"/>
      <c r="OZY180" s="49"/>
      <c r="OZZ180" s="49"/>
      <c r="PAA180" s="49"/>
      <c r="PAB180" s="49"/>
      <c r="PAC180" s="49"/>
      <c r="PAD180" s="49"/>
      <c r="PAE180" s="49"/>
      <c r="PAF180" s="49"/>
      <c r="PAG180" s="49"/>
      <c r="PAH180" s="49"/>
      <c r="PAI180" s="49"/>
      <c r="PAJ180" s="49"/>
      <c r="PAK180" s="49"/>
      <c r="PAL180" s="49"/>
      <c r="PAM180" s="49"/>
      <c r="PAN180" s="49"/>
      <c r="PAO180" s="49"/>
      <c r="PAP180" s="49"/>
      <c r="PAQ180" s="49"/>
      <c r="PAR180" s="49"/>
      <c r="PAS180" s="49"/>
      <c r="PAT180" s="49"/>
      <c r="PAU180" s="49"/>
      <c r="PAV180" s="49"/>
      <c r="PAW180" s="49"/>
      <c r="PAX180" s="49"/>
      <c r="PAY180" s="49"/>
      <c r="PAZ180" s="49"/>
      <c r="PBA180" s="49"/>
      <c r="PBB180" s="49"/>
      <c r="PBC180" s="49"/>
      <c r="PBD180" s="49"/>
      <c r="PBE180" s="49"/>
      <c r="PBF180" s="49"/>
      <c r="PBG180" s="49"/>
      <c r="PBH180" s="49"/>
      <c r="PBI180" s="49"/>
      <c r="PBJ180" s="49"/>
      <c r="PBK180" s="49"/>
      <c r="PBL180" s="49"/>
      <c r="PBM180" s="49"/>
      <c r="PBN180" s="49"/>
      <c r="PBO180" s="49"/>
      <c r="PBP180" s="49"/>
      <c r="PBQ180" s="49"/>
      <c r="PBR180" s="49"/>
      <c r="PBS180" s="49"/>
      <c r="PBT180" s="49"/>
      <c r="PBU180" s="49"/>
      <c r="PBV180" s="49"/>
      <c r="PBW180" s="49"/>
      <c r="PBX180" s="49"/>
      <c r="PBY180" s="49"/>
      <c r="PBZ180" s="49"/>
      <c r="PCA180" s="49"/>
      <c r="PCB180" s="49"/>
      <c r="PCC180" s="49"/>
      <c r="PCD180" s="49"/>
      <c r="PCE180" s="49"/>
      <c r="PCF180" s="49"/>
      <c r="PCG180" s="49"/>
      <c r="PCH180" s="49"/>
      <c r="PCI180" s="49"/>
      <c r="PCJ180" s="49"/>
      <c r="PCK180" s="49"/>
      <c r="PCL180" s="49"/>
      <c r="PCM180" s="49"/>
      <c r="PCN180" s="49"/>
      <c r="PCO180" s="49"/>
      <c r="PCP180" s="49"/>
      <c r="PCQ180" s="49"/>
      <c r="PCR180" s="49"/>
      <c r="PCS180" s="49"/>
      <c r="PCT180" s="49"/>
      <c r="PCU180" s="49"/>
      <c r="PCV180" s="49"/>
      <c r="PCW180" s="49"/>
      <c r="PCX180" s="49"/>
      <c r="PCY180" s="49"/>
      <c r="PCZ180" s="49"/>
      <c r="PDA180" s="49"/>
      <c r="PDB180" s="49"/>
      <c r="PDC180" s="49"/>
      <c r="PDD180" s="49"/>
      <c r="PDE180" s="49"/>
      <c r="PDF180" s="49"/>
      <c r="PDG180" s="49"/>
      <c r="PDH180" s="49"/>
      <c r="PDI180" s="49"/>
      <c r="PDJ180" s="49"/>
      <c r="PDK180" s="49"/>
      <c r="PDL180" s="49"/>
      <c r="PDM180" s="49"/>
      <c r="PDN180" s="49"/>
      <c r="PDO180" s="49"/>
      <c r="PDP180" s="49"/>
      <c r="PDQ180" s="49"/>
      <c r="PDR180" s="49"/>
      <c r="PDS180" s="49"/>
      <c r="PDT180" s="49"/>
      <c r="PDU180" s="49"/>
      <c r="PDV180" s="49"/>
      <c r="PDW180" s="49"/>
      <c r="PDX180" s="49"/>
      <c r="PDY180" s="49"/>
      <c r="PDZ180" s="49"/>
      <c r="PEA180" s="49"/>
      <c r="PEB180" s="49"/>
      <c r="PEC180" s="49"/>
      <c r="PED180" s="49"/>
      <c r="PEE180" s="49"/>
      <c r="PEF180" s="49"/>
      <c r="PEG180" s="49"/>
      <c r="PEH180" s="49"/>
      <c r="PEI180" s="49"/>
      <c r="PEJ180" s="49"/>
      <c r="PEK180" s="49"/>
      <c r="PEL180" s="49"/>
      <c r="PEM180" s="49"/>
      <c r="PEN180" s="49"/>
      <c r="PEO180" s="49"/>
      <c r="PEP180" s="49"/>
      <c r="PEQ180" s="49"/>
      <c r="PER180" s="49"/>
      <c r="PES180" s="49"/>
      <c r="PET180" s="49"/>
      <c r="PEU180" s="49"/>
      <c r="PEV180" s="49"/>
      <c r="PEW180" s="49"/>
      <c r="PEX180" s="49"/>
      <c r="PEY180" s="49"/>
      <c r="PEZ180" s="49"/>
      <c r="PFA180" s="49"/>
      <c r="PFB180" s="49"/>
      <c r="PFC180" s="49"/>
      <c r="PFD180" s="49"/>
      <c r="PFE180" s="49"/>
      <c r="PFF180" s="49"/>
      <c r="PFG180" s="49"/>
      <c r="PFH180" s="49"/>
      <c r="PFI180" s="49"/>
      <c r="PFJ180" s="49"/>
      <c r="PFK180" s="49"/>
      <c r="PFL180" s="49"/>
      <c r="PFM180" s="49"/>
      <c r="PFN180" s="49"/>
      <c r="PFO180" s="49"/>
      <c r="PFP180" s="49"/>
      <c r="PFQ180" s="49"/>
      <c r="PFR180" s="49"/>
      <c r="PFS180" s="49"/>
      <c r="PFT180" s="49"/>
      <c r="PFU180" s="49"/>
      <c r="PFV180" s="49"/>
      <c r="PFW180" s="49"/>
      <c r="PFX180" s="49"/>
      <c r="PFY180" s="49"/>
      <c r="PFZ180" s="49"/>
      <c r="PGA180" s="49"/>
      <c r="PGB180" s="49"/>
      <c r="PGC180" s="49"/>
      <c r="PGD180" s="49"/>
      <c r="PGE180" s="49"/>
      <c r="PGF180" s="49"/>
      <c r="PGG180" s="49"/>
      <c r="PGH180" s="49"/>
      <c r="PGI180" s="49"/>
      <c r="PGJ180" s="49"/>
      <c r="PGK180" s="49"/>
      <c r="PGL180" s="49"/>
      <c r="PGM180" s="49"/>
      <c r="PGN180" s="49"/>
      <c r="PGO180" s="49"/>
      <c r="PGP180" s="49"/>
      <c r="PGQ180" s="49"/>
      <c r="PGR180" s="49"/>
      <c r="PGS180" s="49"/>
      <c r="PGT180" s="49"/>
      <c r="PGU180" s="49"/>
      <c r="PGV180" s="49"/>
      <c r="PGW180" s="49"/>
      <c r="PGX180" s="49"/>
      <c r="PGY180" s="49"/>
      <c r="PGZ180" s="49"/>
      <c r="PHA180" s="49"/>
      <c r="PHB180" s="49"/>
      <c r="PHC180" s="49"/>
      <c r="PHD180" s="49"/>
      <c r="PHE180" s="49"/>
      <c r="PHF180" s="49"/>
      <c r="PHG180" s="49"/>
      <c r="PHH180" s="49"/>
      <c r="PHI180" s="49"/>
      <c r="PHJ180" s="49"/>
      <c r="PHK180" s="49"/>
      <c r="PHL180" s="49"/>
      <c r="PHM180" s="49"/>
      <c r="PHN180" s="49"/>
      <c r="PHO180" s="49"/>
      <c r="PHP180" s="49"/>
      <c r="PHQ180" s="49"/>
      <c r="PHR180" s="49"/>
      <c r="PHS180" s="49"/>
      <c r="PHT180" s="49"/>
      <c r="PHU180" s="49"/>
      <c r="PHV180" s="49"/>
      <c r="PHW180" s="49"/>
      <c r="PHX180" s="49"/>
      <c r="PHY180" s="49"/>
      <c r="PHZ180" s="49"/>
      <c r="PIA180" s="49"/>
      <c r="PIB180" s="49"/>
      <c r="PIC180" s="49"/>
      <c r="PID180" s="49"/>
      <c r="PIE180" s="49"/>
      <c r="PIF180" s="49"/>
      <c r="PIG180" s="49"/>
      <c r="PIH180" s="49"/>
      <c r="PII180" s="49"/>
      <c r="PIJ180" s="49"/>
      <c r="PIK180" s="49"/>
      <c r="PIL180" s="49"/>
      <c r="PIM180" s="49"/>
      <c r="PIN180" s="49"/>
      <c r="PIO180" s="49"/>
      <c r="PIP180" s="49"/>
      <c r="PIQ180" s="49"/>
      <c r="PIR180" s="49"/>
      <c r="PIS180" s="49"/>
      <c r="PIT180" s="49"/>
      <c r="PIU180" s="49"/>
      <c r="PIV180" s="49"/>
      <c r="PIW180" s="49"/>
      <c r="PIX180" s="49"/>
      <c r="PIY180" s="49"/>
      <c r="PIZ180" s="49"/>
      <c r="PJA180" s="49"/>
      <c r="PJB180" s="49"/>
      <c r="PJC180" s="49"/>
      <c r="PJD180" s="49"/>
      <c r="PJE180" s="49"/>
      <c r="PJF180" s="49"/>
      <c r="PJG180" s="49"/>
      <c r="PJH180" s="49"/>
      <c r="PJI180" s="49"/>
      <c r="PJJ180" s="49"/>
      <c r="PJK180" s="49"/>
      <c r="PJL180" s="49"/>
      <c r="PJM180" s="49"/>
      <c r="PJN180" s="49"/>
      <c r="PJO180" s="49"/>
      <c r="PJP180" s="49"/>
      <c r="PJQ180" s="49"/>
      <c r="PJR180" s="49"/>
      <c r="PJS180" s="49"/>
      <c r="PJT180" s="49"/>
      <c r="PJU180" s="49"/>
      <c r="PJV180" s="49"/>
      <c r="PJW180" s="49"/>
      <c r="PJX180" s="49"/>
      <c r="PJY180" s="49"/>
      <c r="PJZ180" s="49"/>
      <c r="PKA180" s="49"/>
      <c r="PKB180" s="49"/>
      <c r="PKC180" s="49"/>
      <c r="PKD180" s="49"/>
      <c r="PKE180" s="49"/>
      <c r="PKF180" s="49"/>
      <c r="PKG180" s="49"/>
      <c r="PKH180" s="49"/>
      <c r="PKI180" s="49"/>
      <c r="PKJ180" s="49"/>
      <c r="PKK180" s="49"/>
      <c r="PKL180" s="49"/>
      <c r="PKM180" s="49"/>
      <c r="PKN180" s="49"/>
      <c r="PKO180" s="49"/>
      <c r="PKP180" s="49"/>
      <c r="PKQ180" s="49"/>
      <c r="PKR180" s="49"/>
      <c r="PKS180" s="49"/>
      <c r="PKT180" s="49"/>
      <c r="PKU180" s="49"/>
      <c r="PKV180" s="49"/>
      <c r="PKW180" s="49"/>
      <c r="PKX180" s="49"/>
      <c r="PKY180" s="49"/>
      <c r="PKZ180" s="49"/>
      <c r="PLA180" s="49"/>
      <c r="PLB180" s="49"/>
      <c r="PLC180" s="49"/>
      <c r="PLD180" s="49"/>
      <c r="PLE180" s="49"/>
      <c r="PLF180" s="49"/>
      <c r="PLG180" s="49"/>
      <c r="PLH180" s="49"/>
      <c r="PLI180" s="49"/>
      <c r="PLJ180" s="49"/>
      <c r="PLK180" s="49"/>
      <c r="PLL180" s="49"/>
      <c r="PLM180" s="49"/>
      <c r="PLN180" s="49"/>
      <c r="PLO180" s="49"/>
      <c r="PLP180" s="49"/>
      <c r="PLQ180" s="49"/>
      <c r="PLR180" s="49"/>
      <c r="PLS180" s="49"/>
      <c r="PLT180" s="49"/>
      <c r="PLU180" s="49"/>
      <c r="PLV180" s="49"/>
      <c r="PLW180" s="49"/>
      <c r="PLX180" s="49"/>
      <c r="PLY180" s="49"/>
      <c r="PLZ180" s="49"/>
      <c r="PMA180" s="49"/>
      <c r="PMB180" s="49"/>
      <c r="PMC180" s="49"/>
      <c r="PMD180" s="49"/>
      <c r="PME180" s="49"/>
      <c r="PMF180" s="49"/>
      <c r="PMG180" s="49"/>
      <c r="PMH180" s="49"/>
      <c r="PMI180" s="49"/>
      <c r="PMJ180" s="49"/>
      <c r="PMK180" s="49"/>
      <c r="PML180" s="49"/>
      <c r="PMM180" s="49"/>
      <c r="PMN180" s="49"/>
      <c r="PMO180" s="49"/>
      <c r="PMP180" s="49"/>
      <c r="PMQ180" s="49"/>
      <c r="PMR180" s="49"/>
      <c r="PMS180" s="49"/>
      <c r="PMT180" s="49"/>
      <c r="PMU180" s="49"/>
      <c r="PMV180" s="49"/>
      <c r="PMW180" s="49"/>
      <c r="PMX180" s="49"/>
      <c r="PMY180" s="49"/>
      <c r="PMZ180" s="49"/>
      <c r="PNA180" s="49"/>
      <c r="PNB180" s="49"/>
      <c r="PNC180" s="49"/>
      <c r="PND180" s="49"/>
      <c r="PNE180" s="49"/>
      <c r="PNF180" s="49"/>
      <c r="PNG180" s="49"/>
      <c r="PNH180" s="49"/>
      <c r="PNI180" s="49"/>
      <c r="PNJ180" s="49"/>
      <c r="PNK180" s="49"/>
      <c r="PNL180" s="49"/>
      <c r="PNM180" s="49"/>
      <c r="PNN180" s="49"/>
      <c r="PNO180" s="49"/>
      <c r="PNP180" s="49"/>
      <c r="PNQ180" s="49"/>
      <c r="PNR180" s="49"/>
      <c r="PNS180" s="49"/>
      <c r="PNT180" s="49"/>
      <c r="PNU180" s="49"/>
      <c r="PNV180" s="49"/>
      <c r="PNW180" s="49"/>
      <c r="PNX180" s="49"/>
      <c r="PNY180" s="49"/>
      <c r="PNZ180" s="49"/>
      <c r="POA180" s="49"/>
      <c r="POB180" s="49"/>
      <c r="POC180" s="49"/>
      <c r="POD180" s="49"/>
      <c r="POE180" s="49"/>
      <c r="POF180" s="49"/>
      <c r="POG180" s="49"/>
      <c r="POH180" s="49"/>
      <c r="POI180" s="49"/>
      <c r="POJ180" s="49"/>
      <c r="POK180" s="49"/>
      <c r="POL180" s="49"/>
      <c r="POM180" s="49"/>
      <c r="PON180" s="49"/>
      <c r="POO180" s="49"/>
      <c r="POP180" s="49"/>
      <c r="POQ180" s="49"/>
      <c r="POR180" s="49"/>
      <c r="POS180" s="49"/>
      <c r="POT180" s="49"/>
      <c r="POU180" s="49"/>
      <c r="POV180" s="49"/>
      <c r="POW180" s="49"/>
      <c r="POX180" s="49"/>
      <c r="POY180" s="49"/>
      <c r="POZ180" s="49"/>
      <c r="PPA180" s="49"/>
      <c r="PPB180" s="49"/>
      <c r="PPC180" s="49"/>
      <c r="PPD180" s="49"/>
      <c r="PPE180" s="49"/>
      <c r="PPF180" s="49"/>
      <c r="PPG180" s="49"/>
      <c r="PPH180" s="49"/>
      <c r="PPI180" s="49"/>
      <c r="PPJ180" s="49"/>
      <c r="PPK180" s="49"/>
      <c r="PPL180" s="49"/>
      <c r="PPM180" s="49"/>
      <c r="PPN180" s="49"/>
      <c r="PPO180" s="49"/>
      <c r="PPP180" s="49"/>
      <c r="PPQ180" s="49"/>
      <c r="PPR180" s="49"/>
      <c r="PPS180" s="49"/>
      <c r="PPT180" s="49"/>
      <c r="PPU180" s="49"/>
      <c r="PPV180" s="49"/>
      <c r="PPW180" s="49"/>
      <c r="PPX180" s="49"/>
      <c r="PPY180" s="49"/>
      <c r="PPZ180" s="49"/>
      <c r="PQA180" s="49"/>
      <c r="PQB180" s="49"/>
      <c r="PQC180" s="49"/>
      <c r="PQD180" s="49"/>
      <c r="PQE180" s="49"/>
      <c r="PQF180" s="49"/>
      <c r="PQG180" s="49"/>
      <c r="PQH180" s="49"/>
      <c r="PQI180" s="49"/>
      <c r="PQJ180" s="49"/>
      <c r="PQK180" s="49"/>
      <c r="PQL180" s="49"/>
      <c r="PQM180" s="49"/>
      <c r="PQN180" s="49"/>
      <c r="PQO180" s="49"/>
      <c r="PQP180" s="49"/>
      <c r="PQQ180" s="49"/>
      <c r="PQR180" s="49"/>
      <c r="PQS180" s="49"/>
      <c r="PQT180" s="49"/>
      <c r="PQU180" s="49"/>
      <c r="PQV180" s="49"/>
      <c r="PQW180" s="49"/>
      <c r="PQX180" s="49"/>
      <c r="PQY180" s="49"/>
      <c r="PQZ180" s="49"/>
      <c r="PRA180" s="49"/>
      <c r="PRB180" s="49"/>
      <c r="PRC180" s="49"/>
      <c r="PRD180" s="49"/>
      <c r="PRE180" s="49"/>
      <c r="PRF180" s="49"/>
      <c r="PRG180" s="49"/>
      <c r="PRH180" s="49"/>
      <c r="PRI180" s="49"/>
      <c r="PRJ180" s="49"/>
      <c r="PRK180" s="49"/>
      <c r="PRL180" s="49"/>
      <c r="PRM180" s="49"/>
      <c r="PRN180" s="49"/>
      <c r="PRO180" s="49"/>
      <c r="PRP180" s="49"/>
      <c r="PRQ180" s="49"/>
      <c r="PRR180" s="49"/>
      <c r="PRS180" s="49"/>
      <c r="PRT180" s="49"/>
      <c r="PRU180" s="49"/>
      <c r="PRV180" s="49"/>
      <c r="PRW180" s="49"/>
      <c r="PRX180" s="49"/>
      <c r="PRY180" s="49"/>
      <c r="PRZ180" s="49"/>
      <c r="PSA180" s="49"/>
      <c r="PSB180" s="49"/>
      <c r="PSC180" s="49"/>
      <c r="PSD180" s="49"/>
      <c r="PSE180" s="49"/>
      <c r="PSF180" s="49"/>
      <c r="PSG180" s="49"/>
      <c r="PSH180" s="49"/>
      <c r="PSI180" s="49"/>
      <c r="PSJ180" s="49"/>
      <c r="PSK180" s="49"/>
      <c r="PSL180" s="49"/>
      <c r="PSM180" s="49"/>
      <c r="PSN180" s="49"/>
      <c r="PSO180" s="49"/>
      <c r="PSP180" s="49"/>
      <c r="PSQ180" s="49"/>
      <c r="PSR180" s="49"/>
      <c r="PSS180" s="49"/>
      <c r="PST180" s="49"/>
      <c r="PSU180" s="49"/>
      <c r="PSV180" s="49"/>
      <c r="PSW180" s="49"/>
      <c r="PSX180" s="49"/>
      <c r="PSY180" s="49"/>
      <c r="PSZ180" s="49"/>
      <c r="PTA180" s="49"/>
      <c r="PTB180" s="49"/>
      <c r="PTC180" s="49"/>
      <c r="PTD180" s="49"/>
      <c r="PTE180" s="49"/>
      <c r="PTF180" s="49"/>
      <c r="PTG180" s="49"/>
      <c r="PTH180" s="49"/>
      <c r="PTI180" s="49"/>
      <c r="PTJ180" s="49"/>
      <c r="PTK180" s="49"/>
      <c r="PTL180" s="49"/>
      <c r="PTM180" s="49"/>
      <c r="PTN180" s="49"/>
      <c r="PTO180" s="49"/>
      <c r="PTP180" s="49"/>
      <c r="PTQ180" s="49"/>
      <c r="PTR180" s="49"/>
      <c r="PTS180" s="49"/>
      <c r="PTT180" s="49"/>
      <c r="PTU180" s="49"/>
      <c r="PTV180" s="49"/>
      <c r="PTW180" s="49"/>
      <c r="PTX180" s="49"/>
      <c r="PTY180" s="49"/>
      <c r="PTZ180" s="49"/>
      <c r="PUA180" s="49"/>
      <c r="PUB180" s="49"/>
      <c r="PUC180" s="49"/>
      <c r="PUD180" s="49"/>
      <c r="PUE180" s="49"/>
      <c r="PUF180" s="49"/>
      <c r="PUG180" s="49"/>
      <c r="PUH180" s="49"/>
      <c r="PUI180" s="49"/>
      <c r="PUJ180" s="49"/>
      <c r="PUK180" s="49"/>
      <c r="PUL180" s="49"/>
      <c r="PUM180" s="49"/>
      <c r="PUN180" s="49"/>
      <c r="PUO180" s="49"/>
      <c r="PUP180" s="49"/>
      <c r="PUQ180" s="49"/>
      <c r="PUR180" s="49"/>
      <c r="PUS180" s="49"/>
      <c r="PUT180" s="49"/>
      <c r="PUU180" s="49"/>
      <c r="PUV180" s="49"/>
      <c r="PUW180" s="49"/>
      <c r="PUX180" s="49"/>
      <c r="PUY180" s="49"/>
      <c r="PUZ180" s="49"/>
      <c r="PVA180" s="49"/>
      <c r="PVB180" s="49"/>
      <c r="PVC180" s="49"/>
      <c r="PVD180" s="49"/>
      <c r="PVE180" s="49"/>
      <c r="PVF180" s="49"/>
      <c r="PVG180" s="49"/>
      <c r="PVH180" s="49"/>
      <c r="PVI180" s="49"/>
      <c r="PVJ180" s="49"/>
      <c r="PVK180" s="49"/>
      <c r="PVL180" s="49"/>
      <c r="PVM180" s="49"/>
      <c r="PVN180" s="49"/>
      <c r="PVO180" s="49"/>
      <c r="PVP180" s="49"/>
      <c r="PVQ180" s="49"/>
      <c r="PVR180" s="49"/>
      <c r="PVS180" s="49"/>
      <c r="PVT180" s="49"/>
      <c r="PVU180" s="49"/>
      <c r="PVV180" s="49"/>
      <c r="PVW180" s="49"/>
      <c r="PVX180" s="49"/>
      <c r="PVY180" s="49"/>
      <c r="PVZ180" s="49"/>
      <c r="PWA180" s="49"/>
      <c r="PWB180" s="49"/>
      <c r="PWC180" s="49"/>
      <c r="PWD180" s="49"/>
      <c r="PWE180" s="49"/>
      <c r="PWF180" s="49"/>
      <c r="PWG180" s="49"/>
      <c r="PWH180" s="49"/>
      <c r="PWI180" s="49"/>
      <c r="PWJ180" s="49"/>
      <c r="PWK180" s="49"/>
      <c r="PWL180" s="49"/>
      <c r="PWM180" s="49"/>
      <c r="PWN180" s="49"/>
      <c r="PWO180" s="49"/>
      <c r="PWP180" s="49"/>
      <c r="PWQ180" s="49"/>
      <c r="PWR180" s="49"/>
      <c r="PWS180" s="49"/>
      <c r="PWT180" s="49"/>
      <c r="PWU180" s="49"/>
      <c r="PWV180" s="49"/>
      <c r="PWW180" s="49"/>
      <c r="PWX180" s="49"/>
      <c r="PWY180" s="49"/>
      <c r="PWZ180" s="49"/>
      <c r="PXA180" s="49"/>
      <c r="PXB180" s="49"/>
      <c r="PXC180" s="49"/>
      <c r="PXD180" s="49"/>
      <c r="PXE180" s="49"/>
      <c r="PXF180" s="49"/>
      <c r="PXG180" s="49"/>
      <c r="PXH180" s="49"/>
      <c r="PXI180" s="49"/>
      <c r="PXJ180" s="49"/>
      <c r="PXK180" s="49"/>
      <c r="PXL180" s="49"/>
      <c r="PXM180" s="49"/>
      <c r="PXN180" s="49"/>
      <c r="PXO180" s="49"/>
      <c r="PXP180" s="49"/>
      <c r="PXQ180" s="49"/>
      <c r="PXR180" s="49"/>
      <c r="PXS180" s="49"/>
      <c r="PXT180" s="49"/>
      <c r="PXU180" s="49"/>
      <c r="PXV180" s="49"/>
      <c r="PXW180" s="49"/>
      <c r="PXX180" s="49"/>
      <c r="PXY180" s="49"/>
      <c r="PXZ180" s="49"/>
      <c r="PYA180" s="49"/>
      <c r="PYB180" s="49"/>
      <c r="PYC180" s="49"/>
      <c r="PYD180" s="49"/>
      <c r="PYE180" s="49"/>
      <c r="PYF180" s="49"/>
      <c r="PYG180" s="49"/>
      <c r="PYH180" s="49"/>
      <c r="PYI180" s="49"/>
      <c r="PYJ180" s="49"/>
      <c r="PYK180" s="49"/>
      <c r="PYL180" s="49"/>
      <c r="PYM180" s="49"/>
      <c r="PYN180" s="49"/>
      <c r="PYO180" s="49"/>
      <c r="PYP180" s="49"/>
      <c r="PYQ180" s="49"/>
      <c r="PYR180" s="49"/>
      <c r="PYS180" s="49"/>
      <c r="PYT180" s="49"/>
      <c r="PYU180" s="49"/>
      <c r="PYV180" s="49"/>
      <c r="PYW180" s="49"/>
      <c r="PYX180" s="49"/>
      <c r="PYY180" s="49"/>
      <c r="PYZ180" s="49"/>
      <c r="PZA180" s="49"/>
      <c r="PZB180" s="49"/>
      <c r="PZC180" s="49"/>
      <c r="PZD180" s="49"/>
      <c r="PZE180" s="49"/>
      <c r="PZF180" s="49"/>
      <c r="PZG180" s="49"/>
      <c r="PZH180" s="49"/>
      <c r="PZI180" s="49"/>
      <c r="PZJ180" s="49"/>
      <c r="PZK180" s="49"/>
      <c r="PZL180" s="49"/>
      <c r="PZM180" s="49"/>
      <c r="PZN180" s="49"/>
      <c r="PZO180" s="49"/>
      <c r="PZP180" s="49"/>
      <c r="PZQ180" s="49"/>
      <c r="PZR180" s="49"/>
      <c r="PZS180" s="49"/>
      <c r="PZT180" s="49"/>
      <c r="PZU180" s="49"/>
      <c r="PZV180" s="49"/>
      <c r="PZW180" s="49"/>
      <c r="PZX180" s="49"/>
      <c r="PZY180" s="49"/>
      <c r="PZZ180" s="49"/>
      <c r="QAA180" s="49"/>
      <c r="QAB180" s="49"/>
      <c r="QAC180" s="49"/>
      <c r="QAD180" s="49"/>
      <c r="QAE180" s="49"/>
      <c r="QAF180" s="49"/>
      <c r="QAG180" s="49"/>
      <c r="QAH180" s="49"/>
      <c r="QAI180" s="49"/>
      <c r="QAJ180" s="49"/>
      <c r="QAK180" s="49"/>
      <c r="QAL180" s="49"/>
      <c r="QAM180" s="49"/>
      <c r="QAN180" s="49"/>
      <c r="QAO180" s="49"/>
      <c r="QAP180" s="49"/>
      <c r="QAQ180" s="49"/>
      <c r="QAR180" s="49"/>
      <c r="QAS180" s="49"/>
      <c r="QAT180" s="49"/>
      <c r="QAU180" s="49"/>
      <c r="QAV180" s="49"/>
      <c r="QAW180" s="49"/>
      <c r="QAX180" s="49"/>
      <c r="QAY180" s="49"/>
      <c r="QAZ180" s="49"/>
      <c r="QBA180" s="49"/>
      <c r="QBB180" s="49"/>
      <c r="QBC180" s="49"/>
      <c r="QBD180" s="49"/>
      <c r="QBE180" s="49"/>
      <c r="QBF180" s="49"/>
      <c r="QBG180" s="49"/>
      <c r="QBH180" s="49"/>
      <c r="QBI180" s="49"/>
      <c r="QBJ180" s="49"/>
      <c r="QBK180" s="49"/>
      <c r="QBL180" s="49"/>
      <c r="QBM180" s="49"/>
      <c r="QBN180" s="49"/>
      <c r="QBO180" s="49"/>
      <c r="QBP180" s="49"/>
      <c r="QBQ180" s="49"/>
      <c r="QBR180" s="49"/>
      <c r="QBS180" s="49"/>
      <c r="QBT180" s="49"/>
      <c r="QBU180" s="49"/>
      <c r="QBV180" s="49"/>
      <c r="QBW180" s="49"/>
      <c r="QBX180" s="49"/>
      <c r="QBY180" s="49"/>
      <c r="QBZ180" s="49"/>
      <c r="QCA180" s="49"/>
      <c r="QCB180" s="49"/>
      <c r="QCC180" s="49"/>
      <c r="QCD180" s="49"/>
      <c r="QCE180" s="49"/>
      <c r="QCF180" s="49"/>
      <c r="QCG180" s="49"/>
      <c r="QCH180" s="49"/>
      <c r="QCI180" s="49"/>
      <c r="QCJ180" s="49"/>
      <c r="QCK180" s="49"/>
      <c r="QCL180" s="49"/>
      <c r="QCM180" s="49"/>
      <c r="QCN180" s="49"/>
      <c r="QCO180" s="49"/>
      <c r="QCP180" s="49"/>
      <c r="QCQ180" s="49"/>
      <c r="QCR180" s="49"/>
      <c r="QCS180" s="49"/>
      <c r="QCT180" s="49"/>
      <c r="QCU180" s="49"/>
      <c r="QCV180" s="49"/>
      <c r="QCW180" s="49"/>
      <c r="QCX180" s="49"/>
      <c r="QCY180" s="49"/>
      <c r="QCZ180" s="49"/>
      <c r="QDA180" s="49"/>
      <c r="QDB180" s="49"/>
      <c r="QDC180" s="49"/>
      <c r="QDD180" s="49"/>
      <c r="QDE180" s="49"/>
      <c r="QDF180" s="49"/>
      <c r="QDG180" s="49"/>
      <c r="QDH180" s="49"/>
      <c r="QDI180" s="49"/>
      <c r="QDJ180" s="49"/>
      <c r="QDK180" s="49"/>
      <c r="QDL180" s="49"/>
      <c r="QDM180" s="49"/>
      <c r="QDN180" s="49"/>
      <c r="QDO180" s="49"/>
      <c r="QDP180" s="49"/>
      <c r="QDQ180" s="49"/>
      <c r="QDR180" s="49"/>
      <c r="QDS180" s="49"/>
      <c r="QDT180" s="49"/>
      <c r="QDU180" s="49"/>
      <c r="QDV180" s="49"/>
      <c r="QDW180" s="49"/>
      <c r="QDX180" s="49"/>
      <c r="QDY180" s="49"/>
      <c r="QDZ180" s="49"/>
      <c r="QEA180" s="49"/>
      <c r="QEB180" s="49"/>
      <c r="QEC180" s="49"/>
      <c r="QED180" s="49"/>
      <c r="QEE180" s="49"/>
      <c r="QEF180" s="49"/>
      <c r="QEG180" s="49"/>
      <c r="QEH180" s="49"/>
      <c r="QEI180" s="49"/>
      <c r="QEJ180" s="49"/>
      <c r="QEK180" s="49"/>
      <c r="QEL180" s="49"/>
      <c r="QEM180" s="49"/>
      <c r="QEN180" s="49"/>
      <c r="QEO180" s="49"/>
      <c r="QEP180" s="49"/>
      <c r="QEQ180" s="49"/>
      <c r="QER180" s="49"/>
      <c r="QES180" s="49"/>
      <c r="QET180" s="49"/>
      <c r="QEU180" s="49"/>
      <c r="QEV180" s="49"/>
      <c r="QEW180" s="49"/>
      <c r="QEX180" s="49"/>
      <c r="QEY180" s="49"/>
      <c r="QEZ180" s="49"/>
      <c r="QFA180" s="49"/>
      <c r="QFB180" s="49"/>
      <c r="QFC180" s="49"/>
      <c r="QFD180" s="49"/>
      <c r="QFE180" s="49"/>
      <c r="QFF180" s="49"/>
      <c r="QFG180" s="49"/>
      <c r="QFH180" s="49"/>
      <c r="QFI180" s="49"/>
      <c r="QFJ180" s="49"/>
      <c r="QFK180" s="49"/>
      <c r="QFL180" s="49"/>
      <c r="QFM180" s="49"/>
      <c r="QFN180" s="49"/>
      <c r="QFO180" s="49"/>
      <c r="QFP180" s="49"/>
      <c r="QFQ180" s="49"/>
      <c r="QFR180" s="49"/>
      <c r="QFS180" s="49"/>
      <c r="QFT180" s="49"/>
      <c r="QFU180" s="49"/>
      <c r="QFV180" s="49"/>
      <c r="QFW180" s="49"/>
      <c r="QFX180" s="49"/>
      <c r="QFY180" s="49"/>
      <c r="QFZ180" s="49"/>
      <c r="QGA180" s="49"/>
      <c r="QGB180" s="49"/>
      <c r="QGC180" s="49"/>
      <c r="QGD180" s="49"/>
      <c r="QGE180" s="49"/>
      <c r="QGF180" s="49"/>
      <c r="QGG180" s="49"/>
      <c r="QGH180" s="49"/>
      <c r="QGI180" s="49"/>
      <c r="QGJ180" s="49"/>
      <c r="QGK180" s="49"/>
      <c r="QGL180" s="49"/>
      <c r="QGM180" s="49"/>
      <c r="QGN180" s="49"/>
      <c r="QGO180" s="49"/>
      <c r="QGP180" s="49"/>
      <c r="QGQ180" s="49"/>
      <c r="QGR180" s="49"/>
      <c r="QGS180" s="49"/>
      <c r="QGT180" s="49"/>
      <c r="QGU180" s="49"/>
      <c r="QGV180" s="49"/>
      <c r="QGW180" s="49"/>
      <c r="QGX180" s="49"/>
      <c r="QGY180" s="49"/>
      <c r="QGZ180" s="49"/>
      <c r="QHA180" s="49"/>
      <c r="QHB180" s="49"/>
      <c r="QHC180" s="49"/>
      <c r="QHD180" s="49"/>
      <c r="QHE180" s="49"/>
      <c r="QHF180" s="49"/>
      <c r="QHG180" s="49"/>
      <c r="QHH180" s="49"/>
      <c r="QHI180" s="49"/>
      <c r="QHJ180" s="49"/>
      <c r="QHK180" s="49"/>
      <c r="QHL180" s="49"/>
      <c r="QHM180" s="49"/>
      <c r="QHN180" s="49"/>
      <c r="QHO180" s="49"/>
      <c r="QHP180" s="49"/>
      <c r="QHQ180" s="49"/>
      <c r="QHR180" s="49"/>
      <c r="QHS180" s="49"/>
      <c r="QHT180" s="49"/>
      <c r="QHU180" s="49"/>
      <c r="QHV180" s="49"/>
      <c r="QHW180" s="49"/>
      <c r="QHX180" s="49"/>
      <c r="QHY180" s="49"/>
      <c r="QHZ180" s="49"/>
      <c r="QIA180" s="49"/>
      <c r="QIB180" s="49"/>
      <c r="QIC180" s="49"/>
      <c r="QID180" s="49"/>
      <c r="QIE180" s="49"/>
      <c r="QIF180" s="49"/>
      <c r="QIG180" s="49"/>
      <c r="QIH180" s="49"/>
      <c r="QII180" s="49"/>
      <c r="QIJ180" s="49"/>
      <c r="QIK180" s="49"/>
      <c r="QIL180" s="49"/>
      <c r="QIM180" s="49"/>
      <c r="QIN180" s="49"/>
      <c r="QIO180" s="49"/>
      <c r="QIP180" s="49"/>
      <c r="QIQ180" s="49"/>
      <c r="QIR180" s="49"/>
      <c r="QIS180" s="49"/>
      <c r="QIT180" s="49"/>
      <c r="QIU180" s="49"/>
      <c r="QIV180" s="49"/>
      <c r="QIW180" s="49"/>
      <c r="QIX180" s="49"/>
      <c r="QIY180" s="49"/>
      <c r="QIZ180" s="49"/>
      <c r="QJA180" s="49"/>
      <c r="QJB180" s="49"/>
      <c r="QJC180" s="49"/>
      <c r="QJD180" s="49"/>
      <c r="QJE180" s="49"/>
      <c r="QJF180" s="49"/>
      <c r="QJG180" s="49"/>
      <c r="QJH180" s="49"/>
      <c r="QJI180" s="49"/>
      <c r="QJJ180" s="49"/>
      <c r="QJK180" s="49"/>
      <c r="QJL180" s="49"/>
      <c r="QJM180" s="49"/>
      <c r="QJN180" s="49"/>
      <c r="QJO180" s="49"/>
      <c r="QJP180" s="49"/>
      <c r="QJQ180" s="49"/>
      <c r="QJR180" s="49"/>
      <c r="QJS180" s="49"/>
      <c r="QJT180" s="49"/>
      <c r="QJU180" s="49"/>
      <c r="QJV180" s="49"/>
      <c r="QJW180" s="49"/>
      <c r="QJX180" s="49"/>
      <c r="QJY180" s="49"/>
      <c r="QJZ180" s="49"/>
      <c r="QKA180" s="49"/>
      <c r="QKB180" s="49"/>
      <c r="QKC180" s="49"/>
      <c r="QKD180" s="49"/>
      <c r="QKE180" s="49"/>
      <c r="QKF180" s="49"/>
      <c r="QKG180" s="49"/>
      <c r="QKH180" s="49"/>
      <c r="QKI180" s="49"/>
      <c r="QKJ180" s="49"/>
      <c r="QKK180" s="49"/>
      <c r="QKL180" s="49"/>
      <c r="QKM180" s="49"/>
      <c r="QKN180" s="49"/>
      <c r="QKO180" s="49"/>
      <c r="QKP180" s="49"/>
      <c r="QKQ180" s="49"/>
      <c r="QKR180" s="49"/>
      <c r="QKS180" s="49"/>
      <c r="QKT180" s="49"/>
      <c r="QKU180" s="49"/>
      <c r="QKV180" s="49"/>
      <c r="QKW180" s="49"/>
      <c r="QKX180" s="49"/>
      <c r="QKY180" s="49"/>
      <c r="QKZ180" s="49"/>
      <c r="QLA180" s="49"/>
      <c r="QLB180" s="49"/>
      <c r="QLC180" s="49"/>
      <c r="QLD180" s="49"/>
      <c r="QLE180" s="49"/>
      <c r="QLF180" s="49"/>
      <c r="QLG180" s="49"/>
      <c r="QLH180" s="49"/>
      <c r="QLI180" s="49"/>
      <c r="QLJ180" s="49"/>
      <c r="QLK180" s="49"/>
      <c r="QLL180" s="49"/>
      <c r="QLM180" s="49"/>
      <c r="QLN180" s="49"/>
      <c r="QLO180" s="49"/>
      <c r="QLP180" s="49"/>
      <c r="QLQ180" s="49"/>
      <c r="QLR180" s="49"/>
      <c r="QLS180" s="49"/>
      <c r="QLT180" s="49"/>
      <c r="QLU180" s="49"/>
      <c r="QLV180" s="49"/>
      <c r="QLW180" s="49"/>
      <c r="QLX180" s="49"/>
      <c r="QLY180" s="49"/>
      <c r="QLZ180" s="49"/>
      <c r="QMA180" s="49"/>
      <c r="QMB180" s="49"/>
      <c r="QMC180" s="49"/>
      <c r="QMD180" s="49"/>
      <c r="QME180" s="49"/>
      <c r="QMF180" s="49"/>
      <c r="QMG180" s="49"/>
      <c r="QMH180" s="49"/>
      <c r="QMI180" s="49"/>
      <c r="QMJ180" s="49"/>
      <c r="QMK180" s="49"/>
      <c r="QML180" s="49"/>
      <c r="QMM180" s="49"/>
      <c r="QMN180" s="49"/>
      <c r="QMO180" s="49"/>
      <c r="QMP180" s="49"/>
      <c r="QMQ180" s="49"/>
      <c r="QMR180" s="49"/>
      <c r="QMS180" s="49"/>
      <c r="QMT180" s="49"/>
      <c r="QMU180" s="49"/>
      <c r="QMV180" s="49"/>
      <c r="QMW180" s="49"/>
      <c r="QMX180" s="49"/>
      <c r="QMY180" s="49"/>
      <c r="QMZ180" s="49"/>
      <c r="QNA180" s="49"/>
      <c r="QNB180" s="49"/>
      <c r="QNC180" s="49"/>
      <c r="QND180" s="49"/>
      <c r="QNE180" s="49"/>
      <c r="QNF180" s="49"/>
      <c r="QNG180" s="49"/>
      <c r="QNH180" s="49"/>
      <c r="QNI180" s="49"/>
      <c r="QNJ180" s="49"/>
      <c r="QNK180" s="49"/>
      <c r="QNL180" s="49"/>
      <c r="QNM180" s="49"/>
      <c r="QNN180" s="49"/>
      <c r="QNO180" s="49"/>
      <c r="QNP180" s="49"/>
      <c r="QNQ180" s="49"/>
      <c r="QNR180" s="49"/>
      <c r="QNS180" s="49"/>
      <c r="QNT180" s="49"/>
      <c r="QNU180" s="49"/>
      <c r="QNV180" s="49"/>
      <c r="QNW180" s="49"/>
      <c r="QNX180" s="49"/>
      <c r="QNY180" s="49"/>
      <c r="QNZ180" s="49"/>
      <c r="QOA180" s="49"/>
      <c r="QOB180" s="49"/>
      <c r="QOC180" s="49"/>
      <c r="QOD180" s="49"/>
      <c r="QOE180" s="49"/>
      <c r="QOF180" s="49"/>
      <c r="QOG180" s="49"/>
      <c r="QOH180" s="49"/>
      <c r="QOI180" s="49"/>
      <c r="QOJ180" s="49"/>
      <c r="QOK180" s="49"/>
      <c r="QOL180" s="49"/>
      <c r="QOM180" s="49"/>
      <c r="QON180" s="49"/>
      <c r="QOO180" s="49"/>
      <c r="QOP180" s="49"/>
      <c r="QOQ180" s="49"/>
      <c r="QOR180" s="49"/>
      <c r="QOS180" s="49"/>
      <c r="QOT180" s="49"/>
      <c r="QOU180" s="49"/>
      <c r="QOV180" s="49"/>
      <c r="QOW180" s="49"/>
      <c r="QOX180" s="49"/>
      <c r="QOY180" s="49"/>
      <c r="QOZ180" s="49"/>
      <c r="QPA180" s="49"/>
      <c r="QPB180" s="49"/>
      <c r="QPC180" s="49"/>
      <c r="QPD180" s="49"/>
      <c r="QPE180" s="49"/>
      <c r="QPF180" s="49"/>
      <c r="QPG180" s="49"/>
      <c r="QPH180" s="49"/>
      <c r="QPI180" s="49"/>
      <c r="QPJ180" s="49"/>
      <c r="QPK180" s="49"/>
      <c r="QPL180" s="49"/>
      <c r="QPM180" s="49"/>
      <c r="QPN180" s="49"/>
      <c r="QPO180" s="49"/>
      <c r="QPP180" s="49"/>
      <c r="QPQ180" s="49"/>
      <c r="QPR180" s="49"/>
      <c r="QPS180" s="49"/>
      <c r="QPT180" s="49"/>
      <c r="QPU180" s="49"/>
      <c r="QPV180" s="49"/>
      <c r="QPW180" s="49"/>
      <c r="QPX180" s="49"/>
      <c r="QPY180" s="49"/>
      <c r="QPZ180" s="49"/>
      <c r="QQA180" s="49"/>
      <c r="QQB180" s="49"/>
      <c r="QQC180" s="49"/>
      <c r="QQD180" s="49"/>
      <c r="QQE180" s="49"/>
      <c r="QQF180" s="49"/>
      <c r="QQG180" s="49"/>
      <c r="QQH180" s="49"/>
      <c r="QQI180" s="49"/>
      <c r="QQJ180" s="49"/>
      <c r="QQK180" s="49"/>
      <c r="QQL180" s="49"/>
      <c r="QQM180" s="49"/>
      <c r="QQN180" s="49"/>
      <c r="QQO180" s="49"/>
      <c r="QQP180" s="49"/>
      <c r="QQQ180" s="49"/>
      <c r="QQR180" s="49"/>
      <c r="QQS180" s="49"/>
      <c r="QQT180" s="49"/>
      <c r="QQU180" s="49"/>
      <c r="QQV180" s="49"/>
      <c r="QQW180" s="49"/>
      <c r="QQX180" s="49"/>
      <c r="QQY180" s="49"/>
      <c r="QQZ180" s="49"/>
      <c r="QRA180" s="49"/>
      <c r="QRB180" s="49"/>
      <c r="QRC180" s="49"/>
      <c r="QRD180" s="49"/>
      <c r="QRE180" s="49"/>
      <c r="QRF180" s="49"/>
      <c r="QRG180" s="49"/>
      <c r="QRH180" s="49"/>
      <c r="QRI180" s="49"/>
      <c r="QRJ180" s="49"/>
      <c r="QRK180" s="49"/>
      <c r="QRL180" s="49"/>
      <c r="QRM180" s="49"/>
      <c r="QRN180" s="49"/>
      <c r="QRO180" s="49"/>
      <c r="QRP180" s="49"/>
      <c r="QRQ180" s="49"/>
      <c r="QRR180" s="49"/>
      <c r="QRS180" s="49"/>
      <c r="QRT180" s="49"/>
      <c r="QRU180" s="49"/>
      <c r="QRV180" s="49"/>
      <c r="QRW180" s="49"/>
      <c r="QRX180" s="49"/>
      <c r="QRY180" s="49"/>
      <c r="QRZ180" s="49"/>
      <c r="QSA180" s="49"/>
      <c r="QSB180" s="49"/>
      <c r="QSC180" s="49"/>
      <c r="QSD180" s="49"/>
      <c r="QSE180" s="49"/>
      <c r="QSF180" s="49"/>
      <c r="QSG180" s="49"/>
      <c r="QSH180" s="49"/>
      <c r="QSI180" s="49"/>
      <c r="QSJ180" s="49"/>
      <c r="QSK180" s="49"/>
      <c r="QSL180" s="49"/>
      <c r="QSM180" s="49"/>
      <c r="QSN180" s="49"/>
      <c r="QSO180" s="49"/>
      <c r="QSP180" s="49"/>
      <c r="QSQ180" s="49"/>
      <c r="QSR180" s="49"/>
      <c r="QSS180" s="49"/>
      <c r="QST180" s="49"/>
      <c r="QSU180" s="49"/>
      <c r="QSV180" s="49"/>
      <c r="QSW180" s="49"/>
      <c r="QSX180" s="49"/>
      <c r="QSY180" s="49"/>
      <c r="QSZ180" s="49"/>
      <c r="QTA180" s="49"/>
      <c r="QTB180" s="49"/>
      <c r="QTC180" s="49"/>
      <c r="QTD180" s="49"/>
      <c r="QTE180" s="49"/>
      <c r="QTF180" s="49"/>
      <c r="QTG180" s="49"/>
      <c r="QTH180" s="49"/>
      <c r="QTI180" s="49"/>
      <c r="QTJ180" s="49"/>
      <c r="QTK180" s="49"/>
      <c r="QTL180" s="49"/>
      <c r="QTM180" s="49"/>
      <c r="QTN180" s="49"/>
      <c r="QTO180" s="49"/>
      <c r="QTP180" s="49"/>
      <c r="QTQ180" s="49"/>
      <c r="QTR180" s="49"/>
      <c r="QTS180" s="49"/>
      <c r="QTT180" s="49"/>
      <c r="QTU180" s="49"/>
      <c r="QTV180" s="49"/>
      <c r="QTW180" s="49"/>
      <c r="QTX180" s="49"/>
      <c r="QTY180" s="49"/>
      <c r="QTZ180" s="49"/>
      <c r="QUA180" s="49"/>
      <c r="QUB180" s="49"/>
      <c r="QUC180" s="49"/>
      <c r="QUD180" s="49"/>
      <c r="QUE180" s="49"/>
      <c r="QUF180" s="49"/>
      <c r="QUG180" s="49"/>
      <c r="QUH180" s="49"/>
      <c r="QUI180" s="49"/>
      <c r="QUJ180" s="49"/>
      <c r="QUK180" s="49"/>
      <c r="QUL180" s="49"/>
      <c r="QUM180" s="49"/>
      <c r="QUN180" s="49"/>
      <c r="QUO180" s="49"/>
      <c r="QUP180" s="49"/>
      <c r="QUQ180" s="49"/>
      <c r="QUR180" s="49"/>
      <c r="QUS180" s="49"/>
      <c r="QUT180" s="49"/>
      <c r="QUU180" s="49"/>
      <c r="QUV180" s="49"/>
      <c r="QUW180" s="49"/>
      <c r="QUX180" s="49"/>
      <c r="QUY180" s="49"/>
      <c r="QUZ180" s="49"/>
      <c r="QVA180" s="49"/>
      <c r="QVB180" s="49"/>
      <c r="QVC180" s="49"/>
      <c r="QVD180" s="49"/>
      <c r="QVE180" s="49"/>
      <c r="QVF180" s="49"/>
      <c r="QVG180" s="49"/>
      <c r="QVH180" s="49"/>
      <c r="QVI180" s="49"/>
      <c r="QVJ180" s="49"/>
      <c r="QVK180" s="49"/>
      <c r="QVL180" s="49"/>
      <c r="QVM180" s="49"/>
      <c r="QVN180" s="49"/>
      <c r="QVO180" s="49"/>
      <c r="QVP180" s="49"/>
      <c r="QVQ180" s="49"/>
      <c r="QVR180" s="49"/>
      <c r="QVS180" s="49"/>
      <c r="QVT180" s="49"/>
      <c r="QVU180" s="49"/>
      <c r="QVV180" s="49"/>
      <c r="QVW180" s="49"/>
      <c r="QVX180" s="49"/>
      <c r="QVY180" s="49"/>
      <c r="QVZ180" s="49"/>
      <c r="QWA180" s="49"/>
      <c r="QWB180" s="49"/>
      <c r="QWC180" s="49"/>
      <c r="QWD180" s="49"/>
      <c r="QWE180" s="49"/>
      <c r="QWF180" s="49"/>
      <c r="QWG180" s="49"/>
      <c r="QWH180" s="49"/>
      <c r="QWI180" s="49"/>
      <c r="QWJ180" s="49"/>
      <c r="QWK180" s="49"/>
      <c r="QWL180" s="49"/>
      <c r="QWM180" s="49"/>
      <c r="QWN180" s="49"/>
      <c r="QWO180" s="49"/>
      <c r="QWP180" s="49"/>
      <c r="QWQ180" s="49"/>
      <c r="QWR180" s="49"/>
      <c r="QWS180" s="49"/>
      <c r="QWT180" s="49"/>
      <c r="QWU180" s="49"/>
      <c r="QWV180" s="49"/>
      <c r="QWW180" s="49"/>
      <c r="QWX180" s="49"/>
      <c r="QWY180" s="49"/>
      <c r="QWZ180" s="49"/>
      <c r="QXA180" s="49"/>
      <c r="QXB180" s="49"/>
      <c r="QXC180" s="49"/>
      <c r="QXD180" s="49"/>
      <c r="QXE180" s="49"/>
      <c r="QXF180" s="49"/>
      <c r="QXG180" s="49"/>
      <c r="QXH180" s="49"/>
      <c r="QXI180" s="49"/>
      <c r="QXJ180" s="49"/>
      <c r="QXK180" s="49"/>
      <c r="QXL180" s="49"/>
      <c r="QXM180" s="49"/>
      <c r="QXN180" s="49"/>
      <c r="QXO180" s="49"/>
      <c r="QXP180" s="49"/>
      <c r="QXQ180" s="49"/>
      <c r="QXR180" s="49"/>
      <c r="QXS180" s="49"/>
      <c r="QXT180" s="49"/>
      <c r="QXU180" s="49"/>
      <c r="QXV180" s="49"/>
      <c r="QXW180" s="49"/>
      <c r="QXX180" s="49"/>
      <c r="QXY180" s="49"/>
      <c r="QXZ180" s="49"/>
      <c r="QYA180" s="49"/>
      <c r="QYB180" s="49"/>
      <c r="QYC180" s="49"/>
      <c r="QYD180" s="49"/>
      <c r="QYE180" s="49"/>
      <c r="QYF180" s="49"/>
      <c r="QYG180" s="49"/>
      <c r="QYH180" s="49"/>
      <c r="QYI180" s="49"/>
      <c r="QYJ180" s="49"/>
      <c r="QYK180" s="49"/>
      <c r="QYL180" s="49"/>
      <c r="QYM180" s="49"/>
      <c r="QYN180" s="49"/>
      <c r="QYO180" s="49"/>
      <c r="QYP180" s="49"/>
      <c r="QYQ180" s="49"/>
      <c r="QYR180" s="49"/>
      <c r="QYS180" s="49"/>
      <c r="QYT180" s="49"/>
      <c r="QYU180" s="49"/>
      <c r="QYV180" s="49"/>
      <c r="QYW180" s="49"/>
      <c r="QYX180" s="49"/>
      <c r="QYY180" s="49"/>
      <c r="QYZ180" s="49"/>
      <c r="QZA180" s="49"/>
      <c r="QZB180" s="49"/>
      <c r="QZC180" s="49"/>
      <c r="QZD180" s="49"/>
      <c r="QZE180" s="49"/>
      <c r="QZF180" s="49"/>
      <c r="QZG180" s="49"/>
      <c r="QZH180" s="49"/>
      <c r="QZI180" s="49"/>
      <c r="QZJ180" s="49"/>
      <c r="QZK180" s="49"/>
      <c r="QZL180" s="49"/>
      <c r="QZM180" s="49"/>
      <c r="QZN180" s="49"/>
      <c r="QZO180" s="49"/>
      <c r="QZP180" s="49"/>
      <c r="QZQ180" s="49"/>
      <c r="QZR180" s="49"/>
      <c r="QZS180" s="49"/>
      <c r="QZT180" s="49"/>
      <c r="QZU180" s="49"/>
      <c r="QZV180" s="49"/>
      <c r="QZW180" s="49"/>
      <c r="QZX180" s="49"/>
      <c r="QZY180" s="49"/>
      <c r="QZZ180" s="49"/>
      <c r="RAA180" s="49"/>
      <c r="RAB180" s="49"/>
      <c r="RAC180" s="49"/>
      <c r="RAD180" s="49"/>
      <c r="RAE180" s="49"/>
      <c r="RAF180" s="49"/>
      <c r="RAG180" s="49"/>
      <c r="RAH180" s="49"/>
      <c r="RAI180" s="49"/>
      <c r="RAJ180" s="49"/>
      <c r="RAK180" s="49"/>
      <c r="RAL180" s="49"/>
      <c r="RAM180" s="49"/>
      <c r="RAN180" s="49"/>
      <c r="RAO180" s="49"/>
      <c r="RAP180" s="49"/>
      <c r="RAQ180" s="49"/>
      <c r="RAR180" s="49"/>
      <c r="RAS180" s="49"/>
      <c r="RAT180" s="49"/>
      <c r="RAU180" s="49"/>
      <c r="RAV180" s="49"/>
      <c r="RAW180" s="49"/>
      <c r="RAX180" s="49"/>
      <c r="RAY180" s="49"/>
      <c r="RAZ180" s="49"/>
      <c r="RBA180" s="49"/>
      <c r="RBB180" s="49"/>
      <c r="RBC180" s="49"/>
      <c r="RBD180" s="49"/>
      <c r="RBE180" s="49"/>
      <c r="RBF180" s="49"/>
      <c r="RBG180" s="49"/>
      <c r="RBH180" s="49"/>
      <c r="RBI180" s="49"/>
      <c r="RBJ180" s="49"/>
      <c r="RBK180" s="49"/>
      <c r="RBL180" s="49"/>
      <c r="RBM180" s="49"/>
      <c r="RBN180" s="49"/>
      <c r="RBO180" s="49"/>
      <c r="RBP180" s="49"/>
      <c r="RBQ180" s="49"/>
      <c r="RBR180" s="49"/>
      <c r="RBS180" s="49"/>
      <c r="RBT180" s="49"/>
      <c r="RBU180" s="49"/>
      <c r="RBV180" s="49"/>
      <c r="RBW180" s="49"/>
      <c r="RBX180" s="49"/>
      <c r="RBY180" s="49"/>
      <c r="RBZ180" s="49"/>
      <c r="RCA180" s="49"/>
      <c r="RCB180" s="49"/>
      <c r="RCC180" s="49"/>
      <c r="RCD180" s="49"/>
      <c r="RCE180" s="49"/>
      <c r="RCF180" s="49"/>
      <c r="RCG180" s="49"/>
      <c r="RCH180" s="49"/>
      <c r="RCI180" s="49"/>
      <c r="RCJ180" s="49"/>
      <c r="RCK180" s="49"/>
      <c r="RCL180" s="49"/>
      <c r="RCM180" s="49"/>
      <c r="RCN180" s="49"/>
      <c r="RCO180" s="49"/>
      <c r="RCP180" s="49"/>
      <c r="RCQ180" s="49"/>
      <c r="RCR180" s="49"/>
      <c r="RCS180" s="49"/>
      <c r="RCT180" s="49"/>
      <c r="RCU180" s="49"/>
      <c r="RCV180" s="49"/>
      <c r="RCW180" s="49"/>
      <c r="RCX180" s="49"/>
      <c r="RCY180" s="49"/>
      <c r="RCZ180" s="49"/>
      <c r="RDA180" s="49"/>
      <c r="RDB180" s="49"/>
      <c r="RDC180" s="49"/>
      <c r="RDD180" s="49"/>
      <c r="RDE180" s="49"/>
      <c r="RDF180" s="49"/>
      <c r="RDG180" s="49"/>
      <c r="RDH180" s="49"/>
      <c r="RDI180" s="49"/>
      <c r="RDJ180" s="49"/>
      <c r="RDK180" s="49"/>
      <c r="RDL180" s="49"/>
      <c r="RDM180" s="49"/>
      <c r="RDN180" s="49"/>
      <c r="RDO180" s="49"/>
      <c r="RDP180" s="49"/>
      <c r="RDQ180" s="49"/>
      <c r="RDR180" s="49"/>
      <c r="RDS180" s="49"/>
      <c r="RDT180" s="49"/>
      <c r="RDU180" s="49"/>
      <c r="RDV180" s="49"/>
      <c r="RDW180" s="49"/>
      <c r="RDX180" s="49"/>
      <c r="RDY180" s="49"/>
      <c r="RDZ180" s="49"/>
      <c r="REA180" s="49"/>
      <c r="REB180" s="49"/>
      <c r="REC180" s="49"/>
      <c r="RED180" s="49"/>
      <c r="REE180" s="49"/>
      <c r="REF180" s="49"/>
      <c r="REG180" s="49"/>
      <c r="REH180" s="49"/>
      <c r="REI180" s="49"/>
      <c r="REJ180" s="49"/>
      <c r="REK180" s="49"/>
      <c r="REL180" s="49"/>
      <c r="REM180" s="49"/>
      <c r="REN180" s="49"/>
      <c r="REO180" s="49"/>
      <c r="REP180" s="49"/>
      <c r="REQ180" s="49"/>
      <c r="RER180" s="49"/>
      <c r="RES180" s="49"/>
      <c r="RET180" s="49"/>
      <c r="REU180" s="49"/>
      <c r="REV180" s="49"/>
      <c r="REW180" s="49"/>
      <c r="REX180" s="49"/>
      <c r="REY180" s="49"/>
      <c r="REZ180" s="49"/>
      <c r="RFA180" s="49"/>
      <c r="RFB180" s="49"/>
      <c r="RFC180" s="49"/>
      <c r="RFD180" s="49"/>
      <c r="RFE180" s="49"/>
      <c r="RFF180" s="49"/>
      <c r="RFG180" s="49"/>
      <c r="RFH180" s="49"/>
      <c r="RFI180" s="49"/>
      <c r="RFJ180" s="49"/>
      <c r="RFK180" s="49"/>
      <c r="RFL180" s="49"/>
      <c r="RFM180" s="49"/>
      <c r="RFN180" s="49"/>
      <c r="RFO180" s="49"/>
      <c r="RFP180" s="49"/>
      <c r="RFQ180" s="49"/>
      <c r="RFR180" s="49"/>
      <c r="RFS180" s="49"/>
      <c r="RFT180" s="49"/>
      <c r="RFU180" s="49"/>
      <c r="RFV180" s="49"/>
      <c r="RFW180" s="49"/>
      <c r="RFX180" s="49"/>
      <c r="RFY180" s="49"/>
      <c r="RFZ180" s="49"/>
      <c r="RGA180" s="49"/>
      <c r="RGB180" s="49"/>
      <c r="RGC180" s="49"/>
      <c r="RGD180" s="49"/>
      <c r="RGE180" s="49"/>
      <c r="RGF180" s="49"/>
      <c r="RGG180" s="49"/>
      <c r="RGH180" s="49"/>
      <c r="RGI180" s="49"/>
      <c r="RGJ180" s="49"/>
      <c r="RGK180" s="49"/>
      <c r="RGL180" s="49"/>
      <c r="RGM180" s="49"/>
      <c r="RGN180" s="49"/>
      <c r="RGO180" s="49"/>
      <c r="RGP180" s="49"/>
      <c r="RGQ180" s="49"/>
      <c r="RGR180" s="49"/>
      <c r="RGS180" s="49"/>
      <c r="RGT180" s="49"/>
      <c r="RGU180" s="49"/>
      <c r="RGV180" s="49"/>
      <c r="RGW180" s="49"/>
      <c r="RGX180" s="49"/>
      <c r="RGY180" s="49"/>
      <c r="RGZ180" s="49"/>
      <c r="RHA180" s="49"/>
      <c r="RHB180" s="49"/>
      <c r="RHC180" s="49"/>
      <c r="RHD180" s="49"/>
      <c r="RHE180" s="49"/>
      <c r="RHF180" s="49"/>
      <c r="RHG180" s="49"/>
      <c r="RHH180" s="49"/>
      <c r="RHI180" s="49"/>
      <c r="RHJ180" s="49"/>
      <c r="RHK180" s="49"/>
      <c r="RHL180" s="49"/>
      <c r="RHM180" s="49"/>
      <c r="RHN180" s="49"/>
      <c r="RHO180" s="49"/>
      <c r="RHP180" s="49"/>
      <c r="RHQ180" s="49"/>
      <c r="RHR180" s="49"/>
      <c r="RHS180" s="49"/>
      <c r="RHT180" s="49"/>
      <c r="RHU180" s="49"/>
      <c r="RHV180" s="49"/>
      <c r="RHW180" s="49"/>
      <c r="RHX180" s="49"/>
      <c r="RHY180" s="49"/>
      <c r="RHZ180" s="49"/>
      <c r="RIA180" s="49"/>
      <c r="RIB180" s="49"/>
      <c r="RIC180" s="49"/>
      <c r="RID180" s="49"/>
      <c r="RIE180" s="49"/>
      <c r="RIF180" s="49"/>
      <c r="RIG180" s="49"/>
      <c r="RIH180" s="49"/>
      <c r="RII180" s="49"/>
      <c r="RIJ180" s="49"/>
      <c r="RIK180" s="49"/>
      <c r="RIL180" s="49"/>
      <c r="RIM180" s="49"/>
      <c r="RIN180" s="49"/>
      <c r="RIO180" s="49"/>
      <c r="RIP180" s="49"/>
      <c r="RIQ180" s="49"/>
      <c r="RIR180" s="49"/>
      <c r="RIS180" s="49"/>
      <c r="RIT180" s="49"/>
      <c r="RIU180" s="49"/>
      <c r="RIV180" s="49"/>
      <c r="RIW180" s="49"/>
      <c r="RIX180" s="49"/>
      <c r="RIY180" s="49"/>
      <c r="RIZ180" s="49"/>
      <c r="RJA180" s="49"/>
      <c r="RJB180" s="49"/>
      <c r="RJC180" s="49"/>
      <c r="RJD180" s="49"/>
      <c r="RJE180" s="49"/>
      <c r="RJF180" s="49"/>
      <c r="RJG180" s="49"/>
      <c r="RJH180" s="49"/>
      <c r="RJI180" s="49"/>
      <c r="RJJ180" s="49"/>
      <c r="RJK180" s="49"/>
      <c r="RJL180" s="49"/>
      <c r="RJM180" s="49"/>
      <c r="RJN180" s="49"/>
      <c r="RJO180" s="49"/>
      <c r="RJP180" s="49"/>
      <c r="RJQ180" s="49"/>
      <c r="RJR180" s="49"/>
      <c r="RJS180" s="49"/>
      <c r="RJT180" s="49"/>
      <c r="RJU180" s="49"/>
      <c r="RJV180" s="49"/>
      <c r="RJW180" s="49"/>
      <c r="RJX180" s="49"/>
      <c r="RJY180" s="49"/>
      <c r="RJZ180" s="49"/>
      <c r="RKA180" s="49"/>
      <c r="RKB180" s="49"/>
      <c r="RKC180" s="49"/>
      <c r="RKD180" s="49"/>
      <c r="RKE180" s="49"/>
      <c r="RKF180" s="49"/>
      <c r="RKG180" s="49"/>
      <c r="RKH180" s="49"/>
      <c r="RKI180" s="49"/>
      <c r="RKJ180" s="49"/>
      <c r="RKK180" s="49"/>
      <c r="RKL180" s="49"/>
      <c r="RKM180" s="49"/>
      <c r="RKN180" s="49"/>
      <c r="RKO180" s="49"/>
      <c r="RKP180" s="49"/>
      <c r="RKQ180" s="49"/>
      <c r="RKR180" s="49"/>
      <c r="RKS180" s="49"/>
      <c r="RKT180" s="49"/>
      <c r="RKU180" s="49"/>
      <c r="RKV180" s="49"/>
      <c r="RKW180" s="49"/>
      <c r="RKX180" s="49"/>
      <c r="RKY180" s="49"/>
      <c r="RKZ180" s="49"/>
      <c r="RLA180" s="49"/>
      <c r="RLB180" s="49"/>
      <c r="RLC180" s="49"/>
      <c r="RLD180" s="49"/>
      <c r="RLE180" s="49"/>
      <c r="RLF180" s="49"/>
      <c r="RLG180" s="49"/>
      <c r="RLH180" s="49"/>
      <c r="RLI180" s="49"/>
      <c r="RLJ180" s="49"/>
      <c r="RLK180" s="49"/>
      <c r="RLL180" s="49"/>
      <c r="RLM180" s="49"/>
      <c r="RLN180" s="49"/>
      <c r="RLO180" s="49"/>
      <c r="RLP180" s="49"/>
      <c r="RLQ180" s="49"/>
      <c r="RLR180" s="49"/>
      <c r="RLS180" s="49"/>
      <c r="RLT180" s="49"/>
      <c r="RLU180" s="49"/>
      <c r="RLV180" s="49"/>
      <c r="RLW180" s="49"/>
      <c r="RLX180" s="49"/>
      <c r="RLY180" s="49"/>
      <c r="RLZ180" s="49"/>
      <c r="RMA180" s="49"/>
      <c r="RMB180" s="49"/>
      <c r="RMC180" s="49"/>
      <c r="RMD180" s="49"/>
      <c r="RME180" s="49"/>
      <c r="RMF180" s="49"/>
      <c r="RMG180" s="49"/>
      <c r="RMH180" s="49"/>
      <c r="RMI180" s="49"/>
      <c r="RMJ180" s="49"/>
      <c r="RMK180" s="49"/>
      <c r="RML180" s="49"/>
      <c r="RMM180" s="49"/>
      <c r="RMN180" s="49"/>
      <c r="RMO180" s="49"/>
      <c r="RMP180" s="49"/>
      <c r="RMQ180" s="49"/>
      <c r="RMR180" s="49"/>
      <c r="RMS180" s="49"/>
      <c r="RMT180" s="49"/>
      <c r="RMU180" s="49"/>
      <c r="RMV180" s="49"/>
      <c r="RMW180" s="49"/>
      <c r="RMX180" s="49"/>
      <c r="RMY180" s="49"/>
      <c r="RMZ180" s="49"/>
      <c r="RNA180" s="49"/>
      <c r="RNB180" s="49"/>
      <c r="RNC180" s="49"/>
      <c r="RND180" s="49"/>
      <c r="RNE180" s="49"/>
      <c r="RNF180" s="49"/>
      <c r="RNG180" s="49"/>
      <c r="RNH180" s="49"/>
      <c r="RNI180" s="49"/>
      <c r="RNJ180" s="49"/>
      <c r="RNK180" s="49"/>
      <c r="RNL180" s="49"/>
      <c r="RNM180" s="49"/>
      <c r="RNN180" s="49"/>
      <c r="RNO180" s="49"/>
      <c r="RNP180" s="49"/>
      <c r="RNQ180" s="49"/>
      <c r="RNR180" s="49"/>
      <c r="RNS180" s="49"/>
      <c r="RNT180" s="49"/>
      <c r="RNU180" s="49"/>
      <c r="RNV180" s="49"/>
      <c r="RNW180" s="49"/>
      <c r="RNX180" s="49"/>
      <c r="RNY180" s="49"/>
      <c r="RNZ180" s="49"/>
      <c r="ROA180" s="49"/>
      <c r="ROB180" s="49"/>
      <c r="ROC180" s="49"/>
      <c r="ROD180" s="49"/>
      <c r="ROE180" s="49"/>
      <c r="ROF180" s="49"/>
      <c r="ROG180" s="49"/>
      <c r="ROH180" s="49"/>
      <c r="ROI180" s="49"/>
      <c r="ROJ180" s="49"/>
      <c r="ROK180" s="49"/>
      <c r="ROL180" s="49"/>
      <c r="ROM180" s="49"/>
      <c r="RON180" s="49"/>
      <c r="ROO180" s="49"/>
      <c r="ROP180" s="49"/>
      <c r="ROQ180" s="49"/>
      <c r="ROR180" s="49"/>
      <c r="ROS180" s="49"/>
      <c r="ROT180" s="49"/>
      <c r="ROU180" s="49"/>
      <c r="ROV180" s="49"/>
      <c r="ROW180" s="49"/>
      <c r="ROX180" s="49"/>
      <c r="ROY180" s="49"/>
      <c r="ROZ180" s="49"/>
      <c r="RPA180" s="49"/>
      <c r="RPB180" s="49"/>
      <c r="RPC180" s="49"/>
      <c r="RPD180" s="49"/>
      <c r="RPE180" s="49"/>
      <c r="RPF180" s="49"/>
      <c r="RPG180" s="49"/>
      <c r="RPH180" s="49"/>
      <c r="RPI180" s="49"/>
      <c r="RPJ180" s="49"/>
      <c r="RPK180" s="49"/>
      <c r="RPL180" s="49"/>
      <c r="RPM180" s="49"/>
      <c r="RPN180" s="49"/>
      <c r="RPO180" s="49"/>
      <c r="RPP180" s="49"/>
      <c r="RPQ180" s="49"/>
      <c r="RPR180" s="49"/>
      <c r="RPS180" s="49"/>
      <c r="RPT180" s="49"/>
      <c r="RPU180" s="49"/>
      <c r="RPV180" s="49"/>
      <c r="RPW180" s="49"/>
      <c r="RPX180" s="49"/>
      <c r="RPY180" s="49"/>
      <c r="RPZ180" s="49"/>
      <c r="RQA180" s="49"/>
      <c r="RQB180" s="49"/>
      <c r="RQC180" s="49"/>
      <c r="RQD180" s="49"/>
      <c r="RQE180" s="49"/>
      <c r="RQF180" s="49"/>
      <c r="RQG180" s="49"/>
      <c r="RQH180" s="49"/>
      <c r="RQI180" s="49"/>
      <c r="RQJ180" s="49"/>
      <c r="RQK180" s="49"/>
      <c r="RQL180" s="49"/>
      <c r="RQM180" s="49"/>
      <c r="RQN180" s="49"/>
      <c r="RQO180" s="49"/>
      <c r="RQP180" s="49"/>
      <c r="RQQ180" s="49"/>
      <c r="RQR180" s="49"/>
      <c r="RQS180" s="49"/>
      <c r="RQT180" s="49"/>
      <c r="RQU180" s="49"/>
      <c r="RQV180" s="49"/>
      <c r="RQW180" s="49"/>
      <c r="RQX180" s="49"/>
      <c r="RQY180" s="49"/>
      <c r="RQZ180" s="49"/>
      <c r="RRA180" s="49"/>
      <c r="RRB180" s="49"/>
      <c r="RRC180" s="49"/>
      <c r="RRD180" s="49"/>
      <c r="RRE180" s="49"/>
      <c r="RRF180" s="49"/>
      <c r="RRG180" s="49"/>
      <c r="RRH180" s="49"/>
      <c r="RRI180" s="49"/>
      <c r="RRJ180" s="49"/>
      <c r="RRK180" s="49"/>
      <c r="RRL180" s="49"/>
      <c r="RRM180" s="49"/>
      <c r="RRN180" s="49"/>
      <c r="RRO180" s="49"/>
      <c r="RRP180" s="49"/>
      <c r="RRQ180" s="49"/>
      <c r="RRR180" s="49"/>
      <c r="RRS180" s="49"/>
      <c r="RRT180" s="49"/>
      <c r="RRU180" s="49"/>
      <c r="RRV180" s="49"/>
      <c r="RRW180" s="49"/>
      <c r="RRX180" s="49"/>
      <c r="RRY180" s="49"/>
      <c r="RRZ180" s="49"/>
      <c r="RSA180" s="49"/>
      <c r="RSB180" s="49"/>
      <c r="RSC180" s="49"/>
      <c r="RSD180" s="49"/>
      <c r="RSE180" s="49"/>
      <c r="RSF180" s="49"/>
      <c r="RSG180" s="49"/>
      <c r="RSH180" s="49"/>
      <c r="RSI180" s="49"/>
      <c r="RSJ180" s="49"/>
      <c r="RSK180" s="49"/>
      <c r="RSL180" s="49"/>
      <c r="RSM180" s="49"/>
      <c r="RSN180" s="49"/>
      <c r="RSO180" s="49"/>
      <c r="RSP180" s="49"/>
      <c r="RSQ180" s="49"/>
      <c r="RSR180" s="49"/>
      <c r="RSS180" s="49"/>
      <c r="RST180" s="49"/>
      <c r="RSU180" s="49"/>
      <c r="RSV180" s="49"/>
      <c r="RSW180" s="49"/>
      <c r="RSX180" s="49"/>
      <c r="RSY180" s="49"/>
      <c r="RSZ180" s="49"/>
      <c r="RTA180" s="49"/>
      <c r="RTB180" s="49"/>
      <c r="RTC180" s="49"/>
      <c r="RTD180" s="49"/>
      <c r="RTE180" s="49"/>
      <c r="RTF180" s="49"/>
      <c r="RTG180" s="49"/>
      <c r="RTH180" s="49"/>
      <c r="RTI180" s="49"/>
      <c r="RTJ180" s="49"/>
      <c r="RTK180" s="49"/>
      <c r="RTL180" s="49"/>
      <c r="RTM180" s="49"/>
      <c r="RTN180" s="49"/>
      <c r="RTO180" s="49"/>
      <c r="RTP180" s="49"/>
      <c r="RTQ180" s="49"/>
      <c r="RTR180" s="49"/>
      <c r="RTS180" s="49"/>
      <c r="RTT180" s="49"/>
      <c r="RTU180" s="49"/>
      <c r="RTV180" s="49"/>
      <c r="RTW180" s="49"/>
      <c r="RTX180" s="49"/>
      <c r="RTY180" s="49"/>
      <c r="RTZ180" s="49"/>
      <c r="RUA180" s="49"/>
      <c r="RUB180" s="49"/>
      <c r="RUC180" s="49"/>
      <c r="RUD180" s="49"/>
      <c r="RUE180" s="49"/>
      <c r="RUF180" s="49"/>
      <c r="RUG180" s="49"/>
      <c r="RUH180" s="49"/>
      <c r="RUI180" s="49"/>
      <c r="RUJ180" s="49"/>
      <c r="RUK180" s="49"/>
      <c r="RUL180" s="49"/>
      <c r="RUM180" s="49"/>
      <c r="RUN180" s="49"/>
      <c r="RUO180" s="49"/>
      <c r="RUP180" s="49"/>
      <c r="RUQ180" s="49"/>
      <c r="RUR180" s="49"/>
      <c r="RUS180" s="49"/>
      <c r="RUT180" s="49"/>
      <c r="RUU180" s="49"/>
      <c r="RUV180" s="49"/>
      <c r="RUW180" s="49"/>
      <c r="RUX180" s="49"/>
      <c r="RUY180" s="49"/>
      <c r="RUZ180" s="49"/>
      <c r="RVA180" s="49"/>
      <c r="RVB180" s="49"/>
      <c r="RVC180" s="49"/>
      <c r="RVD180" s="49"/>
      <c r="RVE180" s="49"/>
      <c r="RVF180" s="49"/>
      <c r="RVG180" s="49"/>
      <c r="RVH180" s="49"/>
      <c r="RVI180" s="49"/>
      <c r="RVJ180" s="49"/>
      <c r="RVK180" s="49"/>
      <c r="RVL180" s="49"/>
      <c r="RVM180" s="49"/>
      <c r="RVN180" s="49"/>
      <c r="RVO180" s="49"/>
      <c r="RVP180" s="49"/>
      <c r="RVQ180" s="49"/>
      <c r="RVR180" s="49"/>
      <c r="RVS180" s="49"/>
      <c r="RVT180" s="49"/>
      <c r="RVU180" s="49"/>
      <c r="RVV180" s="49"/>
      <c r="RVW180" s="49"/>
      <c r="RVX180" s="49"/>
      <c r="RVY180" s="49"/>
      <c r="RVZ180" s="49"/>
      <c r="RWA180" s="49"/>
      <c r="RWB180" s="49"/>
      <c r="RWC180" s="49"/>
      <c r="RWD180" s="49"/>
      <c r="RWE180" s="49"/>
      <c r="RWF180" s="49"/>
      <c r="RWG180" s="49"/>
      <c r="RWH180" s="49"/>
      <c r="RWI180" s="49"/>
      <c r="RWJ180" s="49"/>
      <c r="RWK180" s="49"/>
      <c r="RWL180" s="49"/>
      <c r="RWM180" s="49"/>
      <c r="RWN180" s="49"/>
      <c r="RWO180" s="49"/>
      <c r="RWP180" s="49"/>
      <c r="RWQ180" s="49"/>
      <c r="RWR180" s="49"/>
      <c r="RWS180" s="49"/>
      <c r="RWT180" s="49"/>
      <c r="RWU180" s="49"/>
      <c r="RWV180" s="49"/>
      <c r="RWW180" s="49"/>
      <c r="RWX180" s="49"/>
      <c r="RWY180" s="49"/>
      <c r="RWZ180" s="49"/>
      <c r="RXA180" s="49"/>
      <c r="RXB180" s="49"/>
      <c r="RXC180" s="49"/>
      <c r="RXD180" s="49"/>
      <c r="RXE180" s="49"/>
      <c r="RXF180" s="49"/>
      <c r="RXG180" s="49"/>
      <c r="RXH180" s="49"/>
      <c r="RXI180" s="49"/>
      <c r="RXJ180" s="49"/>
      <c r="RXK180" s="49"/>
      <c r="RXL180" s="49"/>
      <c r="RXM180" s="49"/>
      <c r="RXN180" s="49"/>
      <c r="RXO180" s="49"/>
      <c r="RXP180" s="49"/>
      <c r="RXQ180" s="49"/>
      <c r="RXR180" s="49"/>
      <c r="RXS180" s="49"/>
      <c r="RXT180" s="49"/>
      <c r="RXU180" s="49"/>
      <c r="RXV180" s="49"/>
      <c r="RXW180" s="49"/>
      <c r="RXX180" s="49"/>
      <c r="RXY180" s="49"/>
      <c r="RXZ180" s="49"/>
      <c r="RYA180" s="49"/>
      <c r="RYB180" s="49"/>
      <c r="RYC180" s="49"/>
      <c r="RYD180" s="49"/>
      <c r="RYE180" s="49"/>
      <c r="RYF180" s="49"/>
      <c r="RYG180" s="49"/>
      <c r="RYH180" s="49"/>
      <c r="RYI180" s="49"/>
      <c r="RYJ180" s="49"/>
      <c r="RYK180" s="49"/>
      <c r="RYL180" s="49"/>
      <c r="RYM180" s="49"/>
      <c r="RYN180" s="49"/>
      <c r="RYO180" s="49"/>
      <c r="RYP180" s="49"/>
      <c r="RYQ180" s="49"/>
      <c r="RYR180" s="49"/>
      <c r="RYS180" s="49"/>
      <c r="RYT180" s="49"/>
      <c r="RYU180" s="49"/>
      <c r="RYV180" s="49"/>
      <c r="RYW180" s="49"/>
      <c r="RYX180" s="49"/>
      <c r="RYY180" s="49"/>
      <c r="RYZ180" s="49"/>
      <c r="RZA180" s="49"/>
      <c r="RZB180" s="49"/>
      <c r="RZC180" s="49"/>
      <c r="RZD180" s="49"/>
      <c r="RZE180" s="49"/>
      <c r="RZF180" s="49"/>
      <c r="RZG180" s="49"/>
      <c r="RZH180" s="49"/>
      <c r="RZI180" s="49"/>
      <c r="RZJ180" s="49"/>
      <c r="RZK180" s="49"/>
      <c r="RZL180" s="49"/>
      <c r="RZM180" s="49"/>
      <c r="RZN180" s="49"/>
      <c r="RZO180" s="49"/>
      <c r="RZP180" s="49"/>
      <c r="RZQ180" s="49"/>
      <c r="RZR180" s="49"/>
      <c r="RZS180" s="49"/>
      <c r="RZT180" s="49"/>
      <c r="RZU180" s="49"/>
      <c r="RZV180" s="49"/>
      <c r="RZW180" s="49"/>
      <c r="RZX180" s="49"/>
      <c r="RZY180" s="49"/>
      <c r="RZZ180" s="49"/>
      <c r="SAA180" s="49"/>
      <c r="SAB180" s="49"/>
      <c r="SAC180" s="49"/>
      <c r="SAD180" s="49"/>
      <c r="SAE180" s="49"/>
      <c r="SAF180" s="49"/>
      <c r="SAG180" s="49"/>
      <c r="SAH180" s="49"/>
      <c r="SAI180" s="49"/>
      <c r="SAJ180" s="49"/>
      <c r="SAK180" s="49"/>
      <c r="SAL180" s="49"/>
      <c r="SAM180" s="49"/>
      <c r="SAN180" s="49"/>
      <c r="SAO180" s="49"/>
      <c r="SAP180" s="49"/>
      <c r="SAQ180" s="49"/>
      <c r="SAR180" s="49"/>
      <c r="SAS180" s="49"/>
      <c r="SAT180" s="49"/>
      <c r="SAU180" s="49"/>
      <c r="SAV180" s="49"/>
      <c r="SAW180" s="49"/>
      <c r="SAX180" s="49"/>
      <c r="SAY180" s="49"/>
      <c r="SAZ180" s="49"/>
      <c r="SBA180" s="49"/>
      <c r="SBB180" s="49"/>
      <c r="SBC180" s="49"/>
      <c r="SBD180" s="49"/>
      <c r="SBE180" s="49"/>
      <c r="SBF180" s="49"/>
      <c r="SBG180" s="49"/>
      <c r="SBH180" s="49"/>
      <c r="SBI180" s="49"/>
      <c r="SBJ180" s="49"/>
      <c r="SBK180" s="49"/>
      <c r="SBL180" s="49"/>
      <c r="SBM180" s="49"/>
      <c r="SBN180" s="49"/>
      <c r="SBO180" s="49"/>
      <c r="SBP180" s="49"/>
      <c r="SBQ180" s="49"/>
      <c r="SBR180" s="49"/>
      <c r="SBS180" s="49"/>
      <c r="SBT180" s="49"/>
      <c r="SBU180" s="49"/>
      <c r="SBV180" s="49"/>
      <c r="SBW180" s="49"/>
      <c r="SBX180" s="49"/>
      <c r="SBY180" s="49"/>
      <c r="SBZ180" s="49"/>
      <c r="SCA180" s="49"/>
      <c r="SCB180" s="49"/>
      <c r="SCC180" s="49"/>
      <c r="SCD180" s="49"/>
      <c r="SCE180" s="49"/>
      <c r="SCF180" s="49"/>
      <c r="SCG180" s="49"/>
      <c r="SCH180" s="49"/>
      <c r="SCI180" s="49"/>
      <c r="SCJ180" s="49"/>
      <c r="SCK180" s="49"/>
      <c r="SCL180" s="49"/>
      <c r="SCM180" s="49"/>
      <c r="SCN180" s="49"/>
      <c r="SCO180" s="49"/>
      <c r="SCP180" s="49"/>
      <c r="SCQ180" s="49"/>
      <c r="SCR180" s="49"/>
      <c r="SCS180" s="49"/>
      <c r="SCT180" s="49"/>
      <c r="SCU180" s="49"/>
      <c r="SCV180" s="49"/>
      <c r="SCW180" s="49"/>
      <c r="SCX180" s="49"/>
      <c r="SCY180" s="49"/>
      <c r="SCZ180" s="49"/>
      <c r="SDA180" s="49"/>
      <c r="SDB180" s="49"/>
      <c r="SDC180" s="49"/>
      <c r="SDD180" s="49"/>
      <c r="SDE180" s="49"/>
      <c r="SDF180" s="49"/>
      <c r="SDG180" s="49"/>
      <c r="SDH180" s="49"/>
      <c r="SDI180" s="49"/>
      <c r="SDJ180" s="49"/>
      <c r="SDK180" s="49"/>
      <c r="SDL180" s="49"/>
      <c r="SDM180" s="49"/>
      <c r="SDN180" s="49"/>
      <c r="SDO180" s="49"/>
      <c r="SDP180" s="49"/>
      <c r="SDQ180" s="49"/>
      <c r="SDR180" s="49"/>
      <c r="SDS180" s="49"/>
      <c r="SDT180" s="49"/>
      <c r="SDU180" s="49"/>
      <c r="SDV180" s="49"/>
      <c r="SDW180" s="49"/>
      <c r="SDX180" s="49"/>
      <c r="SDY180" s="49"/>
      <c r="SDZ180" s="49"/>
      <c r="SEA180" s="49"/>
      <c r="SEB180" s="49"/>
      <c r="SEC180" s="49"/>
      <c r="SED180" s="49"/>
      <c r="SEE180" s="49"/>
      <c r="SEF180" s="49"/>
      <c r="SEG180" s="49"/>
      <c r="SEH180" s="49"/>
      <c r="SEI180" s="49"/>
      <c r="SEJ180" s="49"/>
      <c r="SEK180" s="49"/>
      <c r="SEL180" s="49"/>
      <c r="SEM180" s="49"/>
      <c r="SEN180" s="49"/>
      <c r="SEO180" s="49"/>
      <c r="SEP180" s="49"/>
      <c r="SEQ180" s="49"/>
      <c r="SER180" s="49"/>
      <c r="SES180" s="49"/>
      <c r="SET180" s="49"/>
      <c r="SEU180" s="49"/>
      <c r="SEV180" s="49"/>
      <c r="SEW180" s="49"/>
      <c r="SEX180" s="49"/>
      <c r="SEY180" s="49"/>
      <c r="SEZ180" s="49"/>
      <c r="SFA180" s="49"/>
      <c r="SFB180" s="49"/>
      <c r="SFC180" s="49"/>
      <c r="SFD180" s="49"/>
      <c r="SFE180" s="49"/>
      <c r="SFF180" s="49"/>
      <c r="SFG180" s="49"/>
      <c r="SFH180" s="49"/>
      <c r="SFI180" s="49"/>
      <c r="SFJ180" s="49"/>
      <c r="SFK180" s="49"/>
      <c r="SFL180" s="49"/>
      <c r="SFM180" s="49"/>
      <c r="SFN180" s="49"/>
      <c r="SFO180" s="49"/>
      <c r="SFP180" s="49"/>
      <c r="SFQ180" s="49"/>
      <c r="SFR180" s="49"/>
      <c r="SFS180" s="49"/>
      <c r="SFT180" s="49"/>
      <c r="SFU180" s="49"/>
      <c r="SFV180" s="49"/>
      <c r="SFW180" s="49"/>
      <c r="SFX180" s="49"/>
      <c r="SFY180" s="49"/>
      <c r="SFZ180" s="49"/>
      <c r="SGA180" s="49"/>
      <c r="SGB180" s="49"/>
      <c r="SGC180" s="49"/>
      <c r="SGD180" s="49"/>
      <c r="SGE180" s="49"/>
      <c r="SGF180" s="49"/>
      <c r="SGG180" s="49"/>
      <c r="SGH180" s="49"/>
      <c r="SGI180" s="49"/>
      <c r="SGJ180" s="49"/>
      <c r="SGK180" s="49"/>
      <c r="SGL180" s="49"/>
      <c r="SGM180" s="49"/>
      <c r="SGN180" s="49"/>
      <c r="SGO180" s="49"/>
      <c r="SGP180" s="49"/>
      <c r="SGQ180" s="49"/>
      <c r="SGR180" s="49"/>
      <c r="SGS180" s="49"/>
      <c r="SGT180" s="49"/>
      <c r="SGU180" s="49"/>
      <c r="SGV180" s="49"/>
      <c r="SGW180" s="49"/>
      <c r="SGX180" s="49"/>
      <c r="SGY180" s="49"/>
      <c r="SGZ180" s="49"/>
      <c r="SHA180" s="49"/>
      <c r="SHB180" s="49"/>
      <c r="SHC180" s="49"/>
      <c r="SHD180" s="49"/>
      <c r="SHE180" s="49"/>
      <c r="SHF180" s="49"/>
      <c r="SHG180" s="49"/>
      <c r="SHH180" s="49"/>
      <c r="SHI180" s="49"/>
      <c r="SHJ180" s="49"/>
      <c r="SHK180" s="49"/>
      <c r="SHL180" s="49"/>
      <c r="SHM180" s="49"/>
      <c r="SHN180" s="49"/>
      <c r="SHO180" s="49"/>
      <c r="SHP180" s="49"/>
      <c r="SHQ180" s="49"/>
      <c r="SHR180" s="49"/>
      <c r="SHS180" s="49"/>
      <c r="SHT180" s="49"/>
      <c r="SHU180" s="49"/>
      <c r="SHV180" s="49"/>
      <c r="SHW180" s="49"/>
      <c r="SHX180" s="49"/>
      <c r="SHY180" s="49"/>
      <c r="SHZ180" s="49"/>
      <c r="SIA180" s="49"/>
      <c r="SIB180" s="49"/>
      <c r="SIC180" s="49"/>
      <c r="SID180" s="49"/>
      <c r="SIE180" s="49"/>
      <c r="SIF180" s="49"/>
      <c r="SIG180" s="49"/>
      <c r="SIH180" s="49"/>
      <c r="SII180" s="49"/>
      <c r="SIJ180" s="49"/>
      <c r="SIK180" s="49"/>
      <c r="SIL180" s="49"/>
      <c r="SIM180" s="49"/>
      <c r="SIN180" s="49"/>
      <c r="SIO180" s="49"/>
      <c r="SIP180" s="49"/>
      <c r="SIQ180" s="49"/>
      <c r="SIR180" s="49"/>
      <c r="SIS180" s="49"/>
      <c r="SIT180" s="49"/>
      <c r="SIU180" s="49"/>
      <c r="SIV180" s="49"/>
      <c r="SIW180" s="49"/>
      <c r="SIX180" s="49"/>
      <c r="SIY180" s="49"/>
      <c r="SIZ180" s="49"/>
      <c r="SJA180" s="49"/>
      <c r="SJB180" s="49"/>
      <c r="SJC180" s="49"/>
      <c r="SJD180" s="49"/>
      <c r="SJE180" s="49"/>
      <c r="SJF180" s="49"/>
      <c r="SJG180" s="49"/>
      <c r="SJH180" s="49"/>
      <c r="SJI180" s="49"/>
      <c r="SJJ180" s="49"/>
      <c r="SJK180" s="49"/>
      <c r="SJL180" s="49"/>
      <c r="SJM180" s="49"/>
      <c r="SJN180" s="49"/>
      <c r="SJO180" s="49"/>
      <c r="SJP180" s="49"/>
      <c r="SJQ180" s="49"/>
      <c r="SJR180" s="49"/>
      <c r="SJS180" s="49"/>
      <c r="SJT180" s="49"/>
      <c r="SJU180" s="49"/>
      <c r="SJV180" s="49"/>
      <c r="SJW180" s="49"/>
      <c r="SJX180" s="49"/>
      <c r="SJY180" s="49"/>
      <c r="SJZ180" s="49"/>
      <c r="SKA180" s="49"/>
      <c r="SKB180" s="49"/>
      <c r="SKC180" s="49"/>
      <c r="SKD180" s="49"/>
      <c r="SKE180" s="49"/>
      <c r="SKF180" s="49"/>
      <c r="SKG180" s="49"/>
      <c r="SKH180" s="49"/>
      <c r="SKI180" s="49"/>
      <c r="SKJ180" s="49"/>
      <c r="SKK180" s="49"/>
      <c r="SKL180" s="49"/>
      <c r="SKM180" s="49"/>
      <c r="SKN180" s="49"/>
      <c r="SKO180" s="49"/>
      <c r="SKP180" s="49"/>
      <c r="SKQ180" s="49"/>
      <c r="SKR180" s="49"/>
      <c r="SKS180" s="49"/>
      <c r="SKT180" s="49"/>
      <c r="SKU180" s="49"/>
      <c r="SKV180" s="49"/>
      <c r="SKW180" s="49"/>
      <c r="SKX180" s="49"/>
      <c r="SKY180" s="49"/>
      <c r="SKZ180" s="49"/>
      <c r="SLA180" s="49"/>
      <c r="SLB180" s="49"/>
      <c r="SLC180" s="49"/>
      <c r="SLD180" s="49"/>
      <c r="SLE180" s="49"/>
      <c r="SLF180" s="49"/>
      <c r="SLG180" s="49"/>
      <c r="SLH180" s="49"/>
      <c r="SLI180" s="49"/>
      <c r="SLJ180" s="49"/>
      <c r="SLK180" s="49"/>
      <c r="SLL180" s="49"/>
      <c r="SLM180" s="49"/>
      <c r="SLN180" s="49"/>
      <c r="SLO180" s="49"/>
      <c r="SLP180" s="49"/>
      <c r="SLQ180" s="49"/>
      <c r="SLR180" s="49"/>
      <c r="SLS180" s="49"/>
      <c r="SLT180" s="49"/>
      <c r="SLU180" s="49"/>
      <c r="SLV180" s="49"/>
      <c r="SLW180" s="49"/>
      <c r="SLX180" s="49"/>
      <c r="SLY180" s="49"/>
      <c r="SLZ180" s="49"/>
      <c r="SMA180" s="49"/>
      <c r="SMB180" s="49"/>
      <c r="SMC180" s="49"/>
      <c r="SMD180" s="49"/>
      <c r="SME180" s="49"/>
      <c r="SMF180" s="49"/>
      <c r="SMG180" s="49"/>
      <c r="SMH180" s="49"/>
      <c r="SMI180" s="49"/>
      <c r="SMJ180" s="49"/>
      <c r="SMK180" s="49"/>
      <c r="SML180" s="49"/>
      <c r="SMM180" s="49"/>
      <c r="SMN180" s="49"/>
      <c r="SMO180" s="49"/>
      <c r="SMP180" s="49"/>
      <c r="SMQ180" s="49"/>
      <c r="SMR180" s="49"/>
      <c r="SMS180" s="49"/>
      <c r="SMT180" s="49"/>
      <c r="SMU180" s="49"/>
      <c r="SMV180" s="49"/>
      <c r="SMW180" s="49"/>
      <c r="SMX180" s="49"/>
      <c r="SMY180" s="49"/>
      <c r="SMZ180" s="49"/>
      <c r="SNA180" s="49"/>
      <c r="SNB180" s="49"/>
      <c r="SNC180" s="49"/>
      <c r="SND180" s="49"/>
      <c r="SNE180" s="49"/>
      <c r="SNF180" s="49"/>
      <c r="SNG180" s="49"/>
      <c r="SNH180" s="49"/>
      <c r="SNI180" s="49"/>
      <c r="SNJ180" s="49"/>
      <c r="SNK180" s="49"/>
      <c r="SNL180" s="49"/>
      <c r="SNM180" s="49"/>
      <c r="SNN180" s="49"/>
      <c r="SNO180" s="49"/>
      <c r="SNP180" s="49"/>
      <c r="SNQ180" s="49"/>
      <c r="SNR180" s="49"/>
      <c r="SNS180" s="49"/>
      <c r="SNT180" s="49"/>
      <c r="SNU180" s="49"/>
      <c r="SNV180" s="49"/>
      <c r="SNW180" s="49"/>
      <c r="SNX180" s="49"/>
      <c r="SNY180" s="49"/>
      <c r="SNZ180" s="49"/>
      <c r="SOA180" s="49"/>
      <c r="SOB180" s="49"/>
      <c r="SOC180" s="49"/>
      <c r="SOD180" s="49"/>
      <c r="SOE180" s="49"/>
      <c r="SOF180" s="49"/>
      <c r="SOG180" s="49"/>
      <c r="SOH180" s="49"/>
      <c r="SOI180" s="49"/>
      <c r="SOJ180" s="49"/>
      <c r="SOK180" s="49"/>
      <c r="SOL180" s="49"/>
      <c r="SOM180" s="49"/>
      <c r="SON180" s="49"/>
      <c r="SOO180" s="49"/>
      <c r="SOP180" s="49"/>
      <c r="SOQ180" s="49"/>
      <c r="SOR180" s="49"/>
      <c r="SOS180" s="49"/>
      <c r="SOT180" s="49"/>
      <c r="SOU180" s="49"/>
      <c r="SOV180" s="49"/>
      <c r="SOW180" s="49"/>
      <c r="SOX180" s="49"/>
      <c r="SOY180" s="49"/>
      <c r="SOZ180" s="49"/>
      <c r="SPA180" s="49"/>
      <c r="SPB180" s="49"/>
      <c r="SPC180" s="49"/>
      <c r="SPD180" s="49"/>
      <c r="SPE180" s="49"/>
      <c r="SPF180" s="49"/>
      <c r="SPG180" s="49"/>
      <c r="SPH180" s="49"/>
      <c r="SPI180" s="49"/>
      <c r="SPJ180" s="49"/>
      <c r="SPK180" s="49"/>
      <c r="SPL180" s="49"/>
      <c r="SPM180" s="49"/>
      <c r="SPN180" s="49"/>
      <c r="SPO180" s="49"/>
      <c r="SPP180" s="49"/>
      <c r="SPQ180" s="49"/>
      <c r="SPR180" s="49"/>
      <c r="SPS180" s="49"/>
      <c r="SPT180" s="49"/>
      <c r="SPU180" s="49"/>
      <c r="SPV180" s="49"/>
      <c r="SPW180" s="49"/>
      <c r="SPX180" s="49"/>
      <c r="SPY180" s="49"/>
      <c r="SPZ180" s="49"/>
      <c r="SQA180" s="49"/>
      <c r="SQB180" s="49"/>
      <c r="SQC180" s="49"/>
      <c r="SQD180" s="49"/>
      <c r="SQE180" s="49"/>
      <c r="SQF180" s="49"/>
      <c r="SQG180" s="49"/>
      <c r="SQH180" s="49"/>
      <c r="SQI180" s="49"/>
      <c r="SQJ180" s="49"/>
      <c r="SQK180" s="49"/>
      <c r="SQL180" s="49"/>
      <c r="SQM180" s="49"/>
      <c r="SQN180" s="49"/>
      <c r="SQO180" s="49"/>
      <c r="SQP180" s="49"/>
      <c r="SQQ180" s="49"/>
      <c r="SQR180" s="49"/>
      <c r="SQS180" s="49"/>
      <c r="SQT180" s="49"/>
      <c r="SQU180" s="49"/>
      <c r="SQV180" s="49"/>
      <c r="SQW180" s="49"/>
      <c r="SQX180" s="49"/>
      <c r="SQY180" s="49"/>
      <c r="SQZ180" s="49"/>
      <c r="SRA180" s="49"/>
      <c r="SRB180" s="49"/>
      <c r="SRC180" s="49"/>
      <c r="SRD180" s="49"/>
      <c r="SRE180" s="49"/>
      <c r="SRF180" s="49"/>
      <c r="SRG180" s="49"/>
      <c r="SRH180" s="49"/>
      <c r="SRI180" s="49"/>
      <c r="SRJ180" s="49"/>
      <c r="SRK180" s="49"/>
      <c r="SRL180" s="49"/>
      <c r="SRM180" s="49"/>
      <c r="SRN180" s="49"/>
      <c r="SRO180" s="49"/>
      <c r="SRP180" s="49"/>
      <c r="SRQ180" s="49"/>
      <c r="SRR180" s="49"/>
      <c r="SRS180" s="49"/>
      <c r="SRT180" s="49"/>
      <c r="SRU180" s="49"/>
      <c r="SRV180" s="49"/>
      <c r="SRW180" s="49"/>
      <c r="SRX180" s="49"/>
      <c r="SRY180" s="49"/>
      <c r="SRZ180" s="49"/>
      <c r="SSA180" s="49"/>
      <c r="SSB180" s="49"/>
      <c r="SSC180" s="49"/>
      <c r="SSD180" s="49"/>
      <c r="SSE180" s="49"/>
      <c r="SSF180" s="49"/>
      <c r="SSG180" s="49"/>
      <c r="SSH180" s="49"/>
      <c r="SSI180" s="49"/>
      <c r="SSJ180" s="49"/>
      <c r="SSK180" s="49"/>
      <c r="SSL180" s="49"/>
      <c r="SSM180" s="49"/>
      <c r="SSN180" s="49"/>
      <c r="SSO180" s="49"/>
      <c r="SSP180" s="49"/>
      <c r="SSQ180" s="49"/>
      <c r="SSR180" s="49"/>
      <c r="SSS180" s="49"/>
      <c r="SST180" s="49"/>
      <c r="SSU180" s="49"/>
      <c r="SSV180" s="49"/>
      <c r="SSW180" s="49"/>
      <c r="SSX180" s="49"/>
      <c r="SSY180" s="49"/>
      <c r="SSZ180" s="49"/>
      <c r="STA180" s="49"/>
      <c r="STB180" s="49"/>
      <c r="STC180" s="49"/>
      <c r="STD180" s="49"/>
      <c r="STE180" s="49"/>
      <c r="STF180" s="49"/>
      <c r="STG180" s="49"/>
      <c r="STH180" s="49"/>
      <c r="STI180" s="49"/>
      <c r="STJ180" s="49"/>
      <c r="STK180" s="49"/>
      <c r="STL180" s="49"/>
      <c r="STM180" s="49"/>
      <c r="STN180" s="49"/>
      <c r="STO180" s="49"/>
      <c r="STP180" s="49"/>
      <c r="STQ180" s="49"/>
      <c r="STR180" s="49"/>
      <c r="STS180" s="49"/>
      <c r="STT180" s="49"/>
      <c r="STU180" s="49"/>
      <c r="STV180" s="49"/>
      <c r="STW180" s="49"/>
      <c r="STX180" s="49"/>
      <c r="STY180" s="49"/>
      <c r="STZ180" s="49"/>
      <c r="SUA180" s="49"/>
      <c r="SUB180" s="49"/>
      <c r="SUC180" s="49"/>
      <c r="SUD180" s="49"/>
      <c r="SUE180" s="49"/>
      <c r="SUF180" s="49"/>
      <c r="SUG180" s="49"/>
      <c r="SUH180" s="49"/>
      <c r="SUI180" s="49"/>
      <c r="SUJ180" s="49"/>
      <c r="SUK180" s="49"/>
      <c r="SUL180" s="49"/>
      <c r="SUM180" s="49"/>
      <c r="SUN180" s="49"/>
      <c r="SUO180" s="49"/>
      <c r="SUP180" s="49"/>
      <c r="SUQ180" s="49"/>
      <c r="SUR180" s="49"/>
      <c r="SUS180" s="49"/>
      <c r="SUT180" s="49"/>
      <c r="SUU180" s="49"/>
      <c r="SUV180" s="49"/>
      <c r="SUW180" s="49"/>
      <c r="SUX180" s="49"/>
      <c r="SUY180" s="49"/>
      <c r="SUZ180" s="49"/>
      <c r="SVA180" s="49"/>
      <c r="SVB180" s="49"/>
      <c r="SVC180" s="49"/>
      <c r="SVD180" s="49"/>
      <c r="SVE180" s="49"/>
      <c r="SVF180" s="49"/>
      <c r="SVG180" s="49"/>
      <c r="SVH180" s="49"/>
      <c r="SVI180" s="49"/>
      <c r="SVJ180" s="49"/>
      <c r="SVK180" s="49"/>
      <c r="SVL180" s="49"/>
      <c r="SVM180" s="49"/>
      <c r="SVN180" s="49"/>
      <c r="SVO180" s="49"/>
      <c r="SVP180" s="49"/>
      <c r="SVQ180" s="49"/>
      <c r="SVR180" s="49"/>
      <c r="SVS180" s="49"/>
      <c r="SVT180" s="49"/>
      <c r="SVU180" s="49"/>
      <c r="SVV180" s="49"/>
      <c r="SVW180" s="49"/>
      <c r="SVX180" s="49"/>
      <c r="SVY180" s="49"/>
      <c r="SVZ180" s="49"/>
      <c r="SWA180" s="49"/>
      <c r="SWB180" s="49"/>
      <c r="SWC180" s="49"/>
      <c r="SWD180" s="49"/>
      <c r="SWE180" s="49"/>
      <c r="SWF180" s="49"/>
      <c r="SWG180" s="49"/>
      <c r="SWH180" s="49"/>
      <c r="SWI180" s="49"/>
      <c r="SWJ180" s="49"/>
      <c r="SWK180" s="49"/>
      <c r="SWL180" s="49"/>
      <c r="SWM180" s="49"/>
      <c r="SWN180" s="49"/>
      <c r="SWO180" s="49"/>
      <c r="SWP180" s="49"/>
      <c r="SWQ180" s="49"/>
      <c r="SWR180" s="49"/>
      <c r="SWS180" s="49"/>
      <c r="SWT180" s="49"/>
      <c r="SWU180" s="49"/>
      <c r="SWV180" s="49"/>
      <c r="SWW180" s="49"/>
      <c r="SWX180" s="49"/>
      <c r="SWY180" s="49"/>
      <c r="SWZ180" s="49"/>
      <c r="SXA180" s="49"/>
      <c r="SXB180" s="49"/>
      <c r="SXC180" s="49"/>
      <c r="SXD180" s="49"/>
      <c r="SXE180" s="49"/>
      <c r="SXF180" s="49"/>
      <c r="SXG180" s="49"/>
      <c r="SXH180" s="49"/>
      <c r="SXI180" s="49"/>
      <c r="SXJ180" s="49"/>
      <c r="SXK180" s="49"/>
      <c r="SXL180" s="49"/>
      <c r="SXM180" s="49"/>
      <c r="SXN180" s="49"/>
      <c r="SXO180" s="49"/>
      <c r="SXP180" s="49"/>
      <c r="SXQ180" s="49"/>
      <c r="SXR180" s="49"/>
      <c r="SXS180" s="49"/>
      <c r="SXT180" s="49"/>
      <c r="SXU180" s="49"/>
      <c r="SXV180" s="49"/>
      <c r="SXW180" s="49"/>
      <c r="SXX180" s="49"/>
      <c r="SXY180" s="49"/>
      <c r="SXZ180" s="49"/>
      <c r="SYA180" s="49"/>
      <c r="SYB180" s="49"/>
      <c r="SYC180" s="49"/>
      <c r="SYD180" s="49"/>
      <c r="SYE180" s="49"/>
      <c r="SYF180" s="49"/>
      <c r="SYG180" s="49"/>
      <c r="SYH180" s="49"/>
      <c r="SYI180" s="49"/>
      <c r="SYJ180" s="49"/>
      <c r="SYK180" s="49"/>
      <c r="SYL180" s="49"/>
      <c r="SYM180" s="49"/>
      <c r="SYN180" s="49"/>
      <c r="SYO180" s="49"/>
      <c r="SYP180" s="49"/>
      <c r="SYQ180" s="49"/>
      <c r="SYR180" s="49"/>
      <c r="SYS180" s="49"/>
      <c r="SYT180" s="49"/>
      <c r="SYU180" s="49"/>
      <c r="SYV180" s="49"/>
      <c r="SYW180" s="49"/>
      <c r="SYX180" s="49"/>
      <c r="SYY180" s="49"/>
      <c r="SYZ180" s="49"/>
      <c r="SZA180" s="49"/>
      <c r="SZB180" s="49"/>
      <c r="SZC180" s="49"/>
      <c r="SZD180" s="49"/>
      <c r="SZE180" s="49"/>
      <c r="SZF180" s="49"/>
      <c r="SZG180" s="49"/>
      <c r="SZH180" s="49"/>
      <c r="SZI180" s="49"/>
      <c r="SZJ180" s="49"/>
      <c r="SZK180" s="49"/>
      <c r="SZL180" s="49"/>
      <c r="SZM180" s="49"/>
      <c r="SZN180" s="49"/>
      <c r="SZO180" s="49"/>
      <c r="SZP180" s="49"/>
      <c r="SZQ180" s="49"/>
      <c r="SZR180" s="49"/>
      <c r="SZS180" s="49"/>
      <c r="SZT180" s="49"/>
      <c r="SZU180" s="49"/>
      <c r="SZV180" s="49"/>
      <c r="SZW180" s="49"/>
      <c r="SZX180" s="49"/>
      <c r="SZY180" s="49"/>
      <c r="SZZ180" s="49"/>
      <c r="TAA180" s="49"/>
      <c r="TAB180" s="49"/>
      <c r="TAC180" s="49"/>
      <c r="TAD180" s="49"/>
      <c r="TAE180" s="49"/>
      <c r="TAF180" s="49"/>
      <c r="TAG180" s="49"/>
      <c r="TAH180" s="49"/>
      <c r="TAI180" s="49"/>
      <c r="TAJ180" s="49"/>
      <c r="TAK180" s="49"/>
      <c r="TAL180" s="49"/>
      <c r="TAM180" s="49"/>
      <c r="TAN180" s="49"/>
      <c r="TAO180" s="49"/>
      <c r="TAP180" s="49"/>
      <c r="TAQ180" s="49"/>
      <c r="TAR180" s="49"/>
      <c r="TAS180" s="49"/>
      <c r="TAT180" s="49"/>
      <c r="TAU180" s="49"/>
      <c r="TAV180" s="49"/>
      <c r="TAW180" s="49"/>
      <c r="TAX180" s="49"/>
      <c r="TAY180" s="49"/>
      <c r="TAZ180" s="49"/>
      <c r="TBA180" s="49"/>
      <c r="TBB180" s="49"/>
      <c r="TBC180" s="49"/>
      <c r="TBD180" s="49"/>
      <c r="TBE180" s="49"/>
      <c r="TBF180" s="49"/>
      <c r="TBG180" s="49"/>
      <c r="TBH180" s="49"/>
      <c r="TBI180" s="49"/>
      <c r="TBJ180" s="49"/>
      <c r="TBK180" s="49"/>
      <c r="TBL180" s="49"/>
      <c r="TBM180" s="49"/>
      <c r="TBN180" s="49"/>
      <c r="TBO180" s="49"/>
      <c r="TBP180" s="49"/>
      <c r="TBQ180" s="49"/>
      <c r="TBR180" s="49"/>
      <c r="TBS180" s="49"/>
      <c r="TBT180" s="49"/>
      <c r="TBU180" s="49"/>
      <c r="TBV180" s="49"/>
      <c r="TBW180" s="49"/>
      <c r="TBX180" s="49"/>
      <c r="TBY180" s="49"/>
      <c r="TBZ180" s="49"/>
      <c r="TCA180" s="49"/>
      <c r="TCB180" s="49"/>
      <c r="TCC180" s="49"/>
      <c r="TCD180" s="49"/>
      <c r="TCE180" s="49"/>
      <c r="TCF180" s="49"/>
      <c r="TCG180" s="49"/>
      <c r="TCH180" s="49"/>
      <c r="TCI180" s="49"/>
      <c r="TCJ180" s="49"/>
      <c r="TCK180" s="49"/>
      <c r="TCL180" s="49"/>
      <c r="TCM180" s="49"/>
      <c r="TCN180" s="49"/>
      <c r="TCO180" s="49"/>
      <c r="TCP180" s="49"/>
      <c r="TCQ180" s="49"/>
      <c r="TCR180" s="49"/>
      <c r="TCS180" s="49"/>
      <c r="TCT180" s="49"/>
      <c r="TCU180" s="49"/>
      <c r="TCV180" s="49"/>
      <c r="TCW180" s="49"/>
      <c r="TCX180" s="49"/>
      <c r="TCY180" s="49"/>
      <c r="TCZ180" s="49"/>
      <c r="TDA180" s="49"/>
      <c r="TDB180" s="49"/>
      <c r="TDC180" s="49"/>
      <c r="TDD180" s="49"/>
      <c r="TDE180" s="49"/>
      <c r="TDF180" s="49"/>
      <c r="TDG180" s="49"/>
      <c r="TDH180" s="49"/>
      <c r="TDI180" s="49"/>
      <c r="TDJ180" s="49"/>
      <c r="TDK180" s="49"/>
      <c r="TDL180" s="49"/>
      <c r="TDM180" s="49"/>
      <c r="TDN180" s="49"/>
      <c r="TDO180" s="49"/>
      <c r="TDP180" s="49"/>
      <c r="TDQ180" s="49"/>
      <c r="TDR180" s="49"/>
      <c r="TDS180" s="49"/>
      <c r="TDT180" s="49"/>
      <c r="TDU180" s="49"/>
      <c r="TDV180" s="49"/>
      <c r="TDW180" s="49"/>
      <c r="TDX180" s="49"/>
      <c r="TDY180" s="49"/>
      <c r="TDZ180" s="49"/>
      <c r="TEA180" s="49"/>
      <c r="TEB180" s="49"/>
      <c r="TEC180" s="49"/>
      <c r="TED180" s="49"/>
      <c r="TEE180" s="49"/>
      <c r="TEF180" s="49"/>
      <c r="TEG180" s="49"/>
      <c r="TEH180" s="49"/>
      <c r="TEI180" s="49"/>
      <c r="TEJ180" s="49"/>
      <c r="TEK180" s="49"/>
      <c r="TEL180" s="49"/>
      <c r="TEM180" s="49"/>
      <c r="TEN180" s="49"/>
      <c r="TEO180" s="49"/>
      <c r="TEP180" s="49"/>
      <c r="TEQ180" s="49"/>
      <c r="TER180" s="49"/>
      <c r="TES180" s="49"/>
      <c r="TET180" s="49"/>
      <c r="TEU180" s="49"/>
      <c r="TEV180" s="49"/>
      <c r="TEW180" s="49"/>
      <c r="TEX180" s="49"/>
      <c r="TEY180" s="49"/>
      <c r="TEZ180" s="49"/>
      <c r="TFA180" s="49"/>
      <c r="TFB180" s="49"/>
      <c r="TFC180" s="49"/>
      <c r="TFD180" s="49"/>
      <c r="TFE180" s="49"/>
      <c r="TFF180" s="49"/>
      <c r="TFG180" s="49"/>
      <c r="TFH180" s="49"/>
      <c r="TFI180" s="49"/>
      <c r="TFJ180" s="49"/>
      <c r="TFK180" s="49"/>
      <c r="TFL180" s="49"/>
      <c r="TFM180" s="49"/>
      <c r="TFN180" s="49"/>
      <c r="TFO180" s="49"/>
      <c r="TFP180" s="49"/>
      <c r="TFQ180" s="49"/>
      <c r="TFR180" s="49"/>
      <c r="TFS180" s="49"/>
      <c r="TFT180" s="49"/>
      <c r="TFU180" s="49"/>
      <c r="TFV180" s="49"/>
      <c r="TFW180" s="49"/>
      <c r="TFX180" s="49"/>
      <c r="TFY180" s="49"/>
      <c r="TFZ180" s="49"/>
      <c r="TGA180" s="49"/>
      <c r="TGB180" s="49"/>
      <c r="TGC180" s="49"/>
      <c r="TGD180" s="49"/>
      <c r="TGE180" s="49"/>
      <c r="TGF180" s="49"/>
      <c r="TGG180" s="49"/>
      <c r="TGH180" s="49"/>
      <c r="TGI180" s="49"/>
      <c r="TGJ180" s="49"/>
      <c r="TGK180" s="49"/>
      <c r="TGL180" s="49"/>
      <c r="TGM180" s="49"/>
      <c r="TGN180" s="49"/>
      <c r="TGO180" s="49"/>
      <c r="TGP180" s="49"/>
      <c r="TGQ180" s="49"/>
      <c r="TGR180" s="49"/>
      <c r="TGS180" s="49"/>
      <c r="TGT180" s="49"/>
      <c r="TGU180" s="49"/>
      <c r="TGV180" s="49"/>
      <c r="TGW180" s="49"/>
      <c r="TGX180" s="49"/>
      <c r="TGY180" s="49"/>
      <c r="TGZ180" s="49"/>
      <c r="THA180" s="49"/>
      <c r="THB180" s="49"/>
      <c r="THC180" s="49"/>
      <c r="THD180" s="49"/>
      <c r="THE180" s="49"/>
      <c r="THF180" s="49"/>
      <c r="THG180" s="49"/>
      <c r="THH180" s="49"/>
      <c r="THI180" s="49"/>
      <c r="THJ180" s="49"/>
      <c r="THK180" s="49"/>
      <c r="THL180" s="49"/>
      <c r="THM180" s="49"/>
      <c r="THN180" s="49"/>
      <c r="THO180" s="49"/>
      <c r="THP180" s="49"/>
      <c r="THQ180" s="49"/>
      <c r="THR180" s="49"/>
      <c r="THS180" s="49"/>
      <c r="THT180" s="49"/>
      <c r="THU180" s="49"/>
      <c r="THV180" s="49"/>
      <c r="THW180" s="49"/>
      <c r="THX180" s="49"/>
      <c r="THY180" s="49"/>
      <c r="THZ180" s="49"/>
      <c r="TIA180" s="49"/>
      <c r="TIB180" s="49"/>
      <c r="TIC180" s="49"/>
      <c r="TID180" s="49"/>
      <c r="TIE180" s="49"/>
      <c r="TIF180" s="49"/>
      <c r="TIG180" s="49"/>
      <c r="TIH180" s="49"/>
      <c r="TII180" s="49"/>
      <c r="TIJ180" s="49"/>
      <c r="TIK180" s="49"/>
      <c r="TIL180" s="49"/>
      <c r="TIM180" s="49"/>
      <c r="TIN180" s="49"/>
      <c r="TIO180" s="49"/>
      <c r="TIP180" s="49"/>
      <c r="TIQ180" s="49"/>
      <c r="TIR180" s="49"/>
      <c r="TIS180" s="49"/>
      <c r="TIT180" s="49"/>
      <c r="TIU180" s="49"/>
      <c r="TIV180" s="49"/>
      <c r="TIW180" s="49"/>
      <c r="TIX180" s="49"/>
      <c r="TIY180" s="49"/>
      <c r="TIZ180" s="49"/>
      <c r="TJA180" s="49"/>
      <c r="TJB180" s="49"/>
      <c r="TJC180" s="49"/>
      <c r="TJD180" s="49"/>
      <c r="TJE180" s="49"/>
      <c r="TJF180" s="49"/>
      <c r="TJG180" s="49"/>
      <c r="TJH180" s="49"/>
      <c r="TJI180" s="49"/>
      <c r="TJJ180" s="49"/>
      <c r="TJK180" s="49"/>
      <c r="TJL180" s="49"/>
      <c r="TJM180" s="49"/>
      <c r="TJN180" s="49"/>
      <c r="TJO180" s="49"/>
      <c r="TJP180" s="49"/>
      <c r="TJQ180" s="49"/>
      <c r="TJR180" s="49"/>
      <c r="TJS180" s="49"/>
      <c r="TJT180" s="49"/>
      <c r="TJU180" s="49"/>
      <c r="TJV180" s="49"/>
      <c r="TJW180" s="49"/>
      <c r="TJX180" s="49"/>
      <c r="TJY180" s="49"/>
      <c r="TJZ180" s="49"/>
      <c r="TKA180" s="49"/>
      <c r="TKB180" s="49"/>
      <c r="TKC180" s="49"/>
      <c r="TKD180" s="49"/>
      <c r="TKE180" s="49"/>
      <c r="TKF180" s="49"/>
      <c r="TKG180" s="49"/>
      <c r="TKH180" s="49"/>
      <c r="TKI180" s="49"/>
      <c r="TKJ180" s="49"/>
      <c r="TKK180" s="49"/>
      <c r="TKL180" s="49"/>
      <c r="TKM180" s="49"/>
      <c r="TKN180" s="49"/>
      <c r="TKO180" s="49"/>
      <c r="TKP180" s="49"/>
      <c r="TKQ180" s="49"/>
      <c r="TKR180" s="49"/>
      <c r="TKS180" s="49"/>
      <c r="TKT180" s="49"/>
      <c r="TKU180" s="49"/>
      <c r="TKV180" s="49"/>
      <c r="TKW180" s="49"/>
      <c r="TKX180" s="49"/>
      <c r="TKY180" s="49"/>
      <c r="TKZ180" s="49"/>
      <c r="TLA180" s="49"/>
      <c r="TLB180" s="49"/>
      <c r="TLC180" s="49"/>
      <c r="TLD180" s="49"/>
      <c r="TLE180" s="49"/>
      <c r="TLF180" s="49"/>
      <c r="TLG180" s="49"/>
      <c r="TLH180" s="49"/>
      <c r="TLI180" s="49"/>
      <c r="TLJ180" s="49"/>
      <c r="TLK180" s="49"/>
      <c r="TLL180" s="49"/>
      <c r="TLM180" s="49"/>
      <c r="TLN180" s="49"/>
      <c r="TLO180" s="49"/>
      <c r="TLP180" s="49"/>
      <c r="TLQ180" s="49"/>
      <c r="TLR180" s="49"/>
      <c r="TLS180" s="49"/>
      <c r="TLT180" s="49"/>
      <c r="TLU180" s="49"/>
      <c r="TLV180" s="49"/>
      <c r="TLW180" s="49"/>
      <c r="TLX180" s="49"/>
      <c r="TLY180" s="49"/>
      <c r="TLZ180" s="49"/>
      <c r="TMA180" s="49"/>
      <c r="TMB180" s="49"/>
      <c r="TMC180" s="49"/>
      <c r="TMD180" s="49"/>
      <c r="TME180" s="49"/>
      <c r="TMF180" s="49"/>
      <c r="TMG180" s="49"/>
      <c r="TMH180" s="49"/>
      <c r="TMI180" s="49"/>
      <c r="TMJ180" s="49"/>
      <c r="TMK180" s="49"/>
      <c r="TML180" s="49"/>
      <c r="TMM180" s="49"/>
      <c r="TMN180" s="49"/>
      <c r="TMO180" s="49"/>
      <c r="TMP180" s="49"/>
      <c r="TMQ180" s="49"/>
      <c r="TMR180" s="49"/>
      <c r="TMS180" s="49"/>
      <c r="TMT180" s="49"/>
      <c r="TMU180" s="49"/>
      <c r="TMV180" s="49"/>
      <c r="TMW180" s="49"/>
      <c r="TMX180" s="49"/>
      <c r="TMY180" s="49"/>
      <c r="TMZ180" s="49"/>
      <c r="TNA180" s="49"/>
      <c r="TNB180" s="49"/>
      <c r="TNC180" s="49"/>
      <c r="TND180" s="49"/>
      <c r="TNE180" s="49"/>
      <c r="TNF180" s="49"/>
      <c r="TNG180" s="49"/>
      <c r="TNH180" s="49"/>
      <c r="TNI180" s="49"/>
      <c r="TNJ180" s="49"/>
      <c r="TNK180" s="49"/>
      <c r="TNL180" s="49"/>
      <c r="TNM180" s="49"/>
      <c r="TNN180" s="49"/>
      <c r="TNO180" s="49"/>
      <c r="TNP180" s="49"/>
      <c r="TNQ180" s="49"/>
      <c r="TNR180" s="49"/>
      <c r="TNS180" s="49"/>
      <c r="TNT180" s="49"/>
      <c r="TNU180" s="49"/>
      <c r="TNV180" s="49"/>
      <c r="TNW180" s="49"/>
      <c r="TNX180" s="49"/>
      <c r="TNY180" s="49"/>
      <c r="TNZ180" s="49"/>
      <c r="TOA180" s="49"/>
      <c r="TOB180" s="49"/>
      <c r="TOC180" s="49"/>
      <c r="TOD180" s="49"/>
      <c r="TOE180" s="49"/>
      <c r="TOF180" s="49"/>
      <c r="TOG180" s="49"/>
      <c r="TOH180" s="49"/>
      <c r="TOI180" s="49"/>
      <c r="TOJ180" s="49"/>
      <c r="TOK180" s="49"/>
      <c r="TOL180" s="49"/>
      <c r="TOM180" s="49"/>
      <c r="TON180" s="49"/>
      <c r="TOO180" s="49"/>
      <c r="TOP180" s="49"/>
      <c r="TOQ180" s="49"/>
      <c r="TOR180" s="49"/>
      <c r="TOS180" s="49"/>
      <c r="TOT180" s="49"/>
      <c r="TOU180" s="49"/>
      <c r="TOV180" s="49"/>
      <c r="TOW180" s="49"/>
      <c r="TOX180" s="49"/>
      <c r="TOY180" s="49"/>
      <c r="TOZ180" s="49"/>
      <c r="TPA180" s="49"/>
      <c r="TPB180" s="49"/>
      <c r="TPC180" s="49"/>
      <c r="TPD180" s="49"/>
      <c r="TPE180" s="49"/>
      <c r="TPF180" s="49"/>
      <c r="TPG180" s="49"/>
      <c r="TPH180" s="49"/>
      <c r="TPI180" s="49"/>
      <c r="TPJ180" s="49"/>
      <c r="TPK180" s="49"/>
      <c r="TPL180" s="49"/>
      <c r="TPM180" s="49"/>
      <c r="TPN180" s="49"/>
      <c r="TPO180" s="49"/>
      <c r="TPP180" s="49"/>
      <c r="TPQ180" s="49"/>
      <c r="TPR180" s="49"/>
      <c r="TPS180" s="49"/>
      <c r="TPT180" s="49"/>
      <c r="TPU180" s="49"/>
      <c r="TPV180" s="49"/>
      <c r="TPW180" s="49"/>
      <c r="TPX180" s="49"/>
      <c r="TPY180" s="49"/>
      <c r="TPZ180" s="49"/>
      <c r="TQA180" s="49"/>
      <c r="TQB180" s="49"/>
      <c r="TQC180" s="49"/>
      <c r="TQD180" s="49"/>
      <c r="TQE180" s="49"/>
      <c r="TQF180" s="49"/>
      <c r="TQG180" s="49"/>
      <c r="TQH180" s="49"/>
      <c r="TQI180" s="49"/>
      <c r="TQJ180" s="49"/>
      <c r="TQK180" s="49"/>
      <c r="TQL180" s="49"/>
      <c r="TQM180" s="49"/>
      <c r="TQN180" s="49"/>
      <c r="TQO180" s="49"/>
      <c r="TQP180" s="49"/>
      <c r="TQQ180" s="49"/>
      <c r="TQR180" s="49"/>
      <c r="TQS180" s="49"/>
      <c r="TQT180" s="49"/>
      <c r="TQU180" s="49"/>
      <c r="TQV180" s="49"/>
      <c r="TQW180" s="49"/>
      <c r="TQX180" s="49"/>
      <c r="TQY180" s="49"/>
      <c r="TQZ180" s="49"/>
      <c r="TRA180" s="49"/>
      <c r="TRB180" s="49"/>
      <c r="TRC180" s="49"/>
      <c r="TRD180" s="49"/>
      <c r="TRE180" s="49"/>
      <c r="TRF180" s="49"/>
      <c r="TRG180" s="49"/>
      <c r="TRH180" s="49"/>
      <c r="TRI180" s="49"/>
      <c r="TRJ180" s="49"/>
      <c r="TRK180" s="49"/>
      <c r="TRL180" s="49"/>
      <c r="TRM180" s="49"/>
      <c r="TRN180" s="49"/>
      <c r="TRO180" s="49"/>
      <c r="TRP180" s="49"/>
      <c r="TRQ180" s="49"/>
      <c r="TRR180" s="49"/>
      <c r="TRS180" s="49"/>
      <c r="TRT180" s="49"/>
      <c r="TRU180" s="49"/>
      <c r="TRV180" s="49"/>
      <c r="TRW180" s="49"/>
      <c r="TRX180" s="49"/>
      <c r="TRY180" s="49"/>
      <c r="TRZ180" s="49"/>
      <c r="TSA180" s="49"/>
      <c r="TSB180" s="49"/>
      <c r="TSC180" s="49"/>
      <c r="TSD180" s="49"/>
      <c r="TSE180" s="49"/>
      <c r="TSF180" s="49"/>
      <c r="TSG180" s="49"/>
      <c r="TSH180" s="49"/>
      <c r="TSI180" s="49"/>
      <c r="TSJ180" s="49"/>
      <c r="TSK180" s="49"/>
      <c r="TSL180" s="49"/>
      <c r="TSM180" s="49"/>
      <c r="TSN180" s="49"/>
      <c r="TSO180" s="49"/>
      <c r="TSP180" s="49"/>
      <c r="TSQ180" s="49"/>
      <c r="TSR180" s="49"/>
      <c r="TSS180" s="49"/>
      <c r="TST180" s="49"/>
      <c r="TSU180" s="49"/>
      <c r="TSV180" s="49"/>
      <c r="TSW180" s="49"/>
      <c r="TSX180" s="49"/>
      <c r="TSY180" s="49"/>
      <c r="TSZ180" s="49"/>
      <c r="TTA180" s="49"/>
      <c r="TTB180" s="49"/>
      <c r="TTC180" s="49"/>
      <c r="TTD180" s="49"/>
      <c r="TTE180" s="49"/>
      <c r="TTF180" s="49"/>
      <c r="TTG180" s="49"/>
      <c r="TTH180" s="49"/>
      <c r="TTI180" s="49"/>
      <c r="TTJ180" s="49"/>
      <c r="TTK180" s="49"/>
      <c r="TTL180" s="49"/>
      <c r="TTM180" s="49"/>
      <c r="TTN180" s="49"/>
      <c r="TTO180" s="49"/>
      <c r="TTP180" s="49"/>
      <c r="TTQ180" s="49"/>
      <c r="TTR180" s="49"/>
      <c r="TTS180" s="49"/>
      <c r="TTT180" s="49"/>
      <c r="TTU180" s="49"/>
      <c r="TTV180" s="49"/>
      <c r="TTW180" s="49"/>
      <c r="TTX180" s="49"/>
      <c r="TTY180" s="49"/>
      <c r="TTZ180" s="49"/>
      <c r="TUA180" s="49"/>
      <c r="TUB180" s="49"/>
      <c r="TUC180" s="49"/>
      <c r="TUD180" s="49"/>
      <c r="TUE180" s="49"/>
      <c r="TUF180" s="49"/>
      <c r="TUG180" s="49"/>
      <c r="TUH180" s="49"/>
      <c r="TUI180" s="49"/>
      <c r="TUJ180" s="49"/>
      <c r="TUK180" s="49"/>
      <c r="TUL180" s="49"/>
      <c r="TUM180" s="49"/>
      <c r="TUN180" s="49"/>
      <c r="TUO180" s="49"/>
      <c r="TUP180" s="49"/>
      <c r="TUQ180" s="49"/>
      <c r="TUR180" s="49"/>
      <c r="TUS180" s="49"/>
      <c r="TUT180" s="49"/>
      <c r="TUU180" s="49"/>
      <c r="TUV180" s="49"/>
      <c r="TUW180" s="49"/>
      <c r="TUX180" s="49"/>
      <c r="TUY180" s="49"/>
      <c r="TUZ180" s="49"/>
      <c r="TVA180" s="49"/>
      <c r="TVB180" s="49"/>
      <c r="TVC180" s="49"/>
      <c r="TVD180" s="49"/>
      <c r="TVE180" s="49"/>
      <c r="TVF180" s="49"/>
      <c r="TVG180" s="49"/>
      <c r="TVH180" s="49"/>
      <c r="TVI180" s="49"/>
      <c r="TVJ180" s="49"/>
      <c r="TVK180" s="49"/>
      <c r="TVL180" s="49"/>
      <c r="TVM180" s="49"/>
      <c r="TVN180" s="49"/>
      <c r="TVO180" s="49"/>
      <c r="TVP180" s="49"/>
      <c r="TVQ180" s="49"/>
      <c r="TVR180" s="49"/>
      <c r="TVS180" s="49"/>
      <c r="TVT180" s="49"/>
      <c r="TVU180" s="49"/>
      <c r="TVV180" s="49"/>
      <c r="TVW180" s="49"/>
      <c r="TVX180" s="49"/>
      <c r="TVY180" s="49"/>
      <c r="TVZ180" s="49"/>
      <c r="TWA180" s="49"/>
      <c r="TWB180" s="49"/>
      <c r="TWC180" s="49"/>
      <c r="TWD180" s="49"/>
      <c r="TWE180" s="49"/>
      <c r="TWF180" s="49"/>
      <c r="TWG180" s="49"/>
      <c r="TWH180" s="49"/>
      <c r="TWI180" s="49"/>
      <c r="TWJ180" s="49"/>
      <c r="TWK180" s="49"/>
      <c r="TWL180" s="49"/>
      <c r="TWM180" s="49"/>
      <c r="TWN180" s="49"/>
      <c r="TWO180" s="49"/>
      <c r="TWP180" s="49"/>
      <c r="TWQ180" s="49"/>
      <c r="TWR180" s="49"/>
      <c r="TWS180" s="49"/>
      <c r="TWT180" s="49"/>
      <c r="TWU180" s="49"/>
      <c r="TWV180" s="49"/>
      <c r="TWW180" s="49"/>
      <c r="TWX180" s="49"/>
      <c r="TWY180" s="49"/>
      <c r="TWZ180" s="49"/>
      <c r="TXA180" s="49"/>
      <c r="TXB180" s="49"/>
      <c r="TXC180" s="49"/>
      <c r="TXD180" s="49"/>
      <c r="TXE180" s="49"/>
      <c r="TXF180" s="49"/>
      <c r="TXG180" s="49"/>
      <c r="TXH180" s="49"/>
      <c r="TXI180" s="49"/>
      <c r="TXJ180" s="49"/>
      <c r="TXK180" s="49"/>
      <c r="TXL180" s="49"/>
      <c r="TXM180" s="49"/>
      <c r="TXN180" s="49"/>
      <c r="TXO180" s="49"/>
      <c r="TXP180" s="49"/>
      <c r="TXQ180" s="49"/>
      <c r="TXR180" s="49"/>
      <c r="TXS180" s="49"/>
      <c r="TXT180" s="49"/>
      <c r="TXU180" s="49"/>
      <c r="TXV180" s="49"/>
      <c r="TXW180" s="49"/>
      <c r="TXX180" s="49"/>
      <c r="TXY180" s="49"/>
      <c r="TXZ180" s="49"/>
      <c r="TYA180" s="49"/>
      <c r="TYB180" s="49"/>
      <c r="TYC180" s="49"/>
      <c r="TYD180" s="49"/>
      <c r="TYE180" s="49"/>
      <c r="TYF180" s="49"/>
      <c r="TYG180" s="49"/>
      <c r="TYH180" s="49"/>
      <c r="TYI180" s="49"/>
      <c r="TYJ180" s="49"/>
      <c r="TYK180" s="49"/>
      <c r="TYL180" s="49"/>
      <c r="TYM180" s="49"/>
      <c r="TYN180" s="49"/>
      <c r="TYO180" s="49"/>
      <c r="TYP180" s="49"/>
      <c r="TYQ180" s="49"/>
      <c r="TYR180" s="49"/>
      <c r="TYS180" s="49"/>
      <c r="TYT180" s="49"/>
      <c r="TYU180" s="49"/>
      <c r="TYV180" s="49"/>
      <c r="TYW180" s="49"/>
      <c r="TYX180" s="49"/>
      <c r="TYY180" s="49"/>
      <c r="TYZ180" s="49"/>
      <c r="TZA180" s="49"/>
      <c r="TZB180" s="49"/>
      <c r="TZC180" s="49"/>
      <c r="TZD180" s="49"/>
      <c r="TZE180" s="49"/>
      <c r="TZF180" s="49"/>
      <c r="TZG180" s="49"/>
      <c r="TZH180" s="49"/>
      <c r="TZI180" s="49"/>
      <c r="TZJ180" s="49"/>
      <c r="TZK180" s="49"/>
      <c r="TZL180" s="49"/>
      <c r="TZM180" s="49"/>
      <c r="TZN180" s="49"/>
      <c r="TZO180" s="49"/>
      <c r="TZP180" s="49"/>
      <c r="TZQ180" s="49"/>
      <c r="TZR180" s="49"/>
      <c r="TZS180" s="49"/>
      <c r="TZT180" s="49"/>
      <c r="TZU180" s="49"/>
      <c r="TZV180" s="49"/>
      <c r="TZW180" s="49"/>
      <c r="TZX180" s="49"/>
      <c r="TZY180" s="49"/>
      <c r="TZZ180" s="49"/>
      <c r="UAA180" s="49"/>
      <c r="UAB180" s="49"/>
      <c r="UAC180" s="49"/>
      <c r="UAD180" s="49"/>
      <c r="UAE180" s="49"/>
      <c r="UAF180" s="49"/>
      <c r="UAG180" s="49"/>
      <c r="UAH180" s="49"/>
      <c r="UAI180" s="49"/>
      <c r="UAJ180" s="49"/>
      <c r="UAK180" s="49"/>
      <c r="UAL180" s="49"/>
      <c r="UAM180" s="49"/>
      <c r="UAN180" s="49"/>
      <c r="UAO180" s="49"/>
      <c r="UAP180" s="49"/>
      <c r="UAQ180" s="49"/>
      <c r="UAR180" s="49"/>
      <c r="UAS180" s="49"/>
      <c r="UAT180" s="49"/>
      <c r="UAU180" s="49"/>
      <c r="UAV180" s="49"/>
      <c r="UAW180" s="49"/>
      <c r="UAX180" s="49"/>
      <c r="UAY180" s="49"/>
      <c r="UAZ180" s="49"/>
      <c r="UBA180" s="49"/>
      <c r="UBB180" s="49"/>
      <c r="UBC180" s="49"/>
      <c r="UBD180" s="49"/>
      <c r="UBE180" s="49"/>
      <c r="UBF180" s="49"/>
      <c r="UBG180" s="49"/>
      <c r="UBH180" s="49"/>
      <c r="UBI180" s="49"/>
      <c r="UBJ180" s="49"/>
      <c r="UBK180" s="49"/>
      <c r="UBL180" s="49"/>
      <c r="UBM180" s="49"/>
      <c r="UBN180" s="49"/>
      <c r="UBO180" s="49"/>
      <c r="UBP180" s="49"/>
      <c r="UBQ180" s="49"/>
      <c r="UBR180" s="49"/>
      <c r="UBS180" s="49"/>
      <c r="UBT180" s="49"/>
      <c r="UBU180" s="49"/>
      <c r="UBV180" s="49"/>
      <c r="UBW180" s="49"/>
      <c r="UBX180" s="49"/>
      <c r="UBY180" s="49"/>
      <c r="UBZ180" s="49"/>
      <c r="UCA180" s="49"/>
      <c r="UCB180" s="49"/>
      <c r="UCC180" s="49"/>
      <c r="UCD180" s="49"/>
      <c r="UCE180" s="49"/>
      <c r="UCF180" s="49"/>
      <c r="UCG180" s="49"/>
      <c r="UCH180" s="49"/>
      <c r="UCI180" s="49"/>
      <c r="UCJ180" s="49"/>
      <c r="UCK180" s="49"/>
      <c r="UCL180" s="49"/>
      <c r="UCM180" s="49"/>
      <c r="UCN180" s="49"/>
      <c r="UCO180" s="49"/>
      <c r="UCP180" s="49"/>
      <c r="UCQ180" s="49"/>
      <c r="UCR180" s="49"/>
      <c r="UCS180" s="49"/>
      <c r="UCT180" s="49"/>
      <c r="UCU180" s="49"/>
      <c r="UCV180" s="49"/>
      <c r="UCW180" s="49"/>
      <c r="UCX180" s="49"/>
      <c r="UCY180" s="49"/>
      <c r="UCZ180" s="49"/>
      <c r="UDA180" s="49"/>
      <c r="UDB180" s="49"/>
      <c r="UDC180" s="49"/>
      <c r="UDD180" s="49"/>
      <c r="UDE180" s="49"/>
      <c r="UDF180" s="49"/>
      <c r="UDG180" s="49"/>
      <c r="UDH180" s="49"/>
      <c r="UDI180" s="49"/>
      <c r="UDJ180" s="49"/>
      <c r="UDK180" s="49"/>
      <c r="UDL180" s="49"/>
      <c r="UDM180" s="49"/>
      <c r="UDN180" s="49"/>
      <c r="UDO180" s="49"/>
      <c r="UDP180" s="49"/>
      <c r="UDQ180" s="49"/>
      <c r="UDR180" s="49"/>
      <c r="UDS180" s="49"/>
      <c r="UDT180" s="49"/>
      <c r="UDU180" s="49"/>
      <c r="UDV180" s="49"/>
      <c r="UDW180" s="49"/>
      <c r="UDX180" s="49"/>
      <c r="UDY180" s="49"/>
      <c r="UDZ180" s="49"/>
      <c r="UEA180" s="49"/>
      <c r="UEB180" s="49"/>
      <c r="UEC180" s="49"/>
      <c r="UED180" s="49"/>
      <c r="UEE180" s="49"/>
      <c r="UEF180" s="49"/>
      <c r="UEG180" s="49"/>
      <c r="UEH180" s="49"/>
      <c r="UEI180" s="49"/>
      <c r="UEJ180" s="49"/>
      <c r="UEK180" s="49"/>
      <c r="UEL180" s="49"/>
      <c r="UEM180" s="49"/>
      <c r="UEN180" s="49"/>
      <c r="UEO180" s="49"/>
      <c r="UEP180" s="49"/>
      <c r="UEQ180" s="49"/>
      <c r="UER180" s="49"/>
      <c r="UES180" s="49"/>
      <c r="UET180" s="49"/>
      <c r="UEU180" s="49"/>
      <c r="UEV180" s="49"/>
      <c r="UEW180" s="49"/>
      <c r="UEX180" s="49"/>
      <c r="UEY180" s="49"/>
      <c r="UEZ180" s="49"/>
      <c r="UFA180" s="49"/>
      <c r="UFB180" s="49"/>
      <c r="UFC180" s="49"/>
      <c r="UFD180" s="49"/>
      <c r="UFE180" s="49"/>
      <c r="UFF180" s="49"/>
      <c r="UFG180" s="49"/>
      <c r="UFH180" s="49"/>
      <c r="UFI180" s="49"/>
      <c r="UFJ180" s="49"/>
      <c r="UFK180" s="49"/>
      <c r="UFL180" s="49"/>
      <c r="UFM180" s="49"/>
      <c r="UFN180" s="49"/>
      <c r="UFO180" s="49"/>
      <c r="UFP180" s="49"/>
      <c r="UFQ180" s="49"/>
      <c r="UFR180" s="49"/>
      <c r="UFS180" s="49"/>
      <c r="UFT180" s="49"/>
      <c r="UFU180" s="49"/>
      <c r="UFV180" s="49"/>
      <c r="UFW180" s="49"/>
      <c r="UFX180" s="49"/>
      <c r="UFY180" s="49"/>
      <c r="UFZ180" s="49"/>
      <c r="UGA180" s="49"/>
      <c r="UGB180" s="49"/>
      <c r="UGC180" s="49"/>
      <c r="UGD180" s="49"/>
      <c r="UGE180" s="49"/>
      <c r="UGF180" s="49"/>
      <c r="UGG180" s="49"/>
      <c r="UGH180" s="49"/>
      <c r="UGI180" s="49"/>
      <c r="UGJ180" s="49"/>
      <c r="UGK180" s="49"/>
      <c r="UGL180" s="49"/>
      <c r="UGM180" s="49"/>
      <c r="UGN180" s="49"/>
      <c r="UGO180" s="49"/>
      <c r="UGP180" s="49"/>
      <c r="UGQ180" s="49"/>
      <c r="UGR180" s="49"/>
      <c r="UGS180" s="49"/>
      <c r="UGT180" s="49"/>
      <c r="UGU180" s="49"/>
      <c r="UGV180" s="49"/>
      <c r="UGW180" s="49"/>
      <c r="UGX180" s="49"/>
      <c r="UGY180" s="49"/>
      <c r="UGZ180" s="49"/>
      <c r="UHA180" s="49"/>
      <c r="UHB180" s="49"/>
      <c r="UHC180" s="49"/>
      <c r="UHD180" s="49"/>
      <c r="UHE180" s="49"/>
      <c r="UHF180" s="49"/>
      <c r="UHG180" s="49"/>
      <c r="UHH180" s="49"/>
      <c r="UHI180" s="49"/>
      <c r="UHJ180" s="49"/>
      <c r="UHK180" s="49"/>
      <c r="UHL180" s="49"/>
      <c r="UHM180" s="49"/>
      <c r="UHN180" s="49"/>
      <c r="UHO180" s="49"/>
      <c r="UHP180" s="49"/>
      <c r="UHQ180" s="49"/>
      <c r="UHR180" s="49"/>
      <c r="UHS180" s="49"/>
      <c r="UHT180" s="49"/>
      <c r="UHU180" s="49"/>
      <c r="UHV180" s="49"/>
      <c r="UHW180" s="49"/>
      <c r="UHX180" s="49"/>
      <c r="UHY180" s="49"/>
      <c r="UHZ180" s="49"/>
      <c r="UIA180" s="49"/>
      <c r="UIB180" s="49"/>
      <c r="UIC180" s="49"/>
      <c r="UID180" s="49"/>
      <c r="UIE180" s="49"/>
      <c r="UIF180" s="49"/>
      <c r="UIG180" s="49"/>
      <c r="UIH180" s="49"/>
      <c r="UII180" s="49"/>
      <c r="UIJ180" s="49"/>
      <c r="UIK180" s="49"/>
      <c r="UIL180" s="49"/>
      <c r="UIM180" s="49"/>
      <c r="UIN180" s="49"/>
      <c r="UIO180" s="49"/>
      <c r="UIP180" s="49"/>
      <c r="UIQ180" s="49"/>
      <c r="UIR180" s="49"/>
      <c r="UIS180" s="49"/>
      <c r="UIT180" s="49"/>
      <c r="UIU180" s="49"/>
      <c r="UIV180" s="49"/>
      <c r="UIW180" s="49"/>
      <c r="UIX180" s="49"/>
      <c r="UIY180" s="49"/>
      <c r="UIZ180" s="49"/>
      <c r="UJA180" s="49"/>
      <c r="UJB180" s="49"/>
      <c r="UJC180" s="49"/>
      <c r="UJD180" s="49"/>
      <c r="UJE180" s="49"/>
      <c r="UJF180" s="49"/>
      <c r="UJG180" s="49"/>
      <c r="UJH180" s="49"/>
      <c r="UJI180" s="49"/>
      <c r="UJJ180" s="49"/>
      <c r="UJK180" s="49"/>
      <c r="UJL180" s="49"/>
      <c r="UJM180" s="49"/>
      <c r="UJN180" s="49"/>
      <c r="UJO180" s="49"/>
      <c r="UJP180" s="49"/>
      <c r="UJQ180" s="49"/>
      <c r="UJR180" s="49"/>
      <c r="UJS180" s="49"/>
      <c r="UJT180" s="49"/>
      <c r="UJU180" s="49"/>
      <c r="UJV180" s="49"/>
      <c r="UJW180" s="49"/>
      <c r="UJX180" s="49"/>
      <c r="UJY180" s="49"/>
      <c r="UJZ180" s="49"/>
      <c r="UKA180" s="49"/>
      <c r="UKB180" s="49"/>
      <c r="UKC180" s="49"/>
      <c r="UKD180" s="49"/>
      <c r="UKE180" s="49"/>
      <c r="UKF180" s="49"/>
      <c r="UKG180" s="49"/>
      <c r="UKH180" s="49"/>
      <c r="UKI180" s="49"/>
      <c r="UKJ180" s="49"/>
      <c r="UKK180" s="49"/>
      <c r="UKL180" s="49"/>
      <c r="UKM180" s="49"/>
      <c r="UKN180" s="49"/>
      <c r="UKO180" s="49"/>
      <c r="UKP180" s="49"/>
      <c r="UKQ180" s="49"/>
      <c r="UKR180" s="49"/>
      <c r="UKS180" s="49"/>
      <c r="UKT180" s="49"/>
      <c r="UKU180" s="49"/>
      <c r="UKV180" s="49"/>
      <c r="UKW180" s="49"/>
      <c r="UKX180" s="49"/>
      <c r="UKY180" s="49"/>
      <c r="UKZ180" s="49"/>
      <c r="ULA180" s="49"/>
      <c r="ULB180" s="49"/>
      <c r="ULC180" s="49"/>
      <c r="ULD180" s="49"/>
      <c r="ULE180" s="49"/>
      <c r="ULF180" s="49"/>
      <c r="ULG180" s="49"/>
      <c r="ULH180" s="49"/>
      <c r="ULI180" s="49"/>
      <c r="ULJ180" s="49"/>
      <c r="ULK180" s="49"/>
      <c r="ULL180" s="49"/>
      <c r="ULM180" s="49"/>
      <c r="ULN180" s="49"/>
      <c r="ULO180" s="49"/>
      <c r="ULP180" s="49"/>
      <c r="ULQ180" s="49"/>
      <c r="ULR180" s="49"/>
      <c r="ULS180" s="49"/>
      <c r="ULT180" s="49"/>
      <c r="ULU180" s="49"/>
      <c r="ULV180" s="49"/>
      <c r="ULW180" s="49"/>
      <c r="ULX180" s="49"/>
      <c r="ULY180" s="49"/>
      <c r="ULZ180" s="49"/>
      <c r="UMA180" s="49"/>
      <c r="UMB180" s="49"/>
      <c r="UMC180" s="49"/>
      <c r="UMD180" s="49"/>
      <c r="UME180" s="49"/>
      <c r="UMF180" s="49"/>
      <c r="UMG180" s="49"/>
      <c r="UMH180" s="49"/>
      <c r="UMI180" s="49"/>
      <c r="UMJ180" s="49"/>
      <c r="UMK180" s="49"/>
      <c r="UML180" s="49"/>
      <c r="UMM180" s="49"/>
      <c r="UMN180" s="49"/>
      <c r="UMO180" s="49"/>
      <c r="UMP180" s="49"/>
      <c r="UMQ180" s="49"/>
      <c r="UMR180" s="49"/>
      <c r="UMS180" s="49"/>
      <c r="UMT180" s="49"/>
      <c r="UMU180" s="49"/>
      <c r="UMV180" s="49"/>
      <c r="UMW180" s="49"/>
      <c r="UMX180" s="49"/>
      <c r="UMY180" s="49"/>
      <c r="UMZ180" s="49"/>
      <c r="UNA180" s="49"/>
      <c r="UNB180" s="49"/>
      <c r="UNC180" s="49"/>
      <c r="UND180" s="49"/>
      <c r="UNE180" s="49"/>
      <c r="UNF180" s="49"/>
      <c r="UNG180" s="49"/>
      <c r="UNH180" s="49"/>
      <c r="UNI180" s="49"/>
      <c r="UNJ180" s="49"/>
      <c r="UNK180" s="49"/>
      <c r="UNL180" s="49"/>
      <c r="UNM180" s="49"/>
      <c r="UNN180" s="49"/>
      <c r="UNO180" s="49"/>
      <c r="UNP180" s="49"/>
      <c r="UNQ180" s="49"/>
      <c r="UNR180" s="49"/>
      <c r="UNS180" s="49"/>
      <c r="UNT180" s="49"/>
      <c r="UNU180" s="49"/>
      <c r="UNV180" s="49"/>
      <c r="UNW180" s="49"/>
      <c r="UNX180" s="49"/>
      <c r="UNY180" s="49"/>
      <c r="UNZ180" s="49"/>
      <c r="UOA180" s="49"/>
      <c r="UOB180" s="49"/>
      <c r="UOC180" s="49"/>
      <c r="UOD180" s="49"/>
      <c r="UOE180" s="49"/>
      <c r="UOF180" s="49"/>
      <c r="UOG180" s="49"/>
      <c r="UOH180" s="49"/>
      <c r="UOI180" s="49"/>
      <c r="UOJ180" s="49"/>
      <c r="UOK180" s="49"/>
      <c r="UOL180" s="49"/>
      <c r="UOM180" s="49"/>
      <c r="UON180" s="49"/>
      <c r="UOO180" s="49"/>
      <c r="UOP180" s="49"/>
      <c r="UOQ180" s="49"/>
      <c r="UOR180" s="49"/>
      <c r="UOS180" s="49"/>
      <c r="UOT180" s="49"/>
      <c r="UOU180" s="49"/>
      <c r="UOV180" s="49"/>
      <c r="UOW180" s="49"/>
      <c r="UOX180" s="49"/>
      <c r="UOY180" s="49"/>
      <c r="UOZ180" s="49"/>
      <c r="UPA180" s="49"/>
      <c r="UPB180" s="49"/>
      <c r="UPC180" s="49"/>
      <c r="UPD180" s="49"/>
      <c r="UPE180" s="49"/>
      <c r="UPF180" s="49"/>
      <c r="UPG180" s="49"/>
      <c r="UPH180" s="49"/>
      <c r="UPI180" s="49"/>
      <c r="UPJ180" s="49"/>
      <c r="UPK180" s="49"/>
      <c r="UPL180" s="49"/>
      <c r="UPM180" s="49"/>
      <c r="UPN180" s="49"/>
      <c r="UPO180" s="49"/>
      <c r="UPP180" s="49"/>
      <c r="UPQ180" s="49"/>
      <c r="UPR180" s="49"/>
      <c r="UPS180" s="49"/>
      <c r="UPT180" s="49"/>
      <c r="UPU180" s="49"/>
      <c r="UPV180" s="49"/>
      <c r="UPW180" s="49"/>
      <c r="UPX180" s="49"/>
      <c r="UPY180" s="49"/>
      <c r="UPZ180" s="49"/>
      <c r="UQA180" s="49"/>
      <c r="UQB180" s="49"/>
      <c r="UQC180" s="49"/>
      <c r="UQD180" s="49"/>
      <c r="UQE180" s="49"/>
      <c r="UQF180" s="49"/>
      <c r="UQG180" s="49"/>
      <c r="UQH180" s="49"/>
      <c r="UQI180" s="49"/>
      <c r="UQJ180" s="49"/>
      <c r="UQK180" s="49"/>
      <c r="UQL180" s="49"/>
      <c r="UQM180" s="49"/>
      <c r="UQN180" s="49"/>
      <c r="UQO180" s="49"/>
      <c r="UQP180" s="49"/>
      <c r="UQQ180" s="49"/>
      <c r="UQR180" s="49"/>
      <c r="UQS180" s="49"/>
      <c r="UQT180" s="49"/>
      <c r="UQU180" s="49"/>
      <c r="UQV180" s="49"/>
      <c r="UQW180" s="49"/>
      <c r="UQX180" s="49"/>
      <c r="UQY180" s="49"/>
      <c r="UQZ180" s="49"/>
      <c r="URA180" s="49"/>
      <c r="URB180" s="49"/>
      <c r="URC180" s="49"/>
      <c r="URD180" s="49"/>
      <c r="URE180" s="49"/>
      <c r="URF180" s="49"/>
      <c r="URG180" s="49"/>
      <c r="URH180" s="49"/>
      <c r="URI180" s="49"/>
      <c r="URJ180" s="49"/>
      <c r="URK180" s="49"/>
      <c r="URL180" s="49"/>
      <c r="URM180" s="49"/>
      <c r="URN180" s="49"/>
      <c r="URO180" s="49"/>
      <c r="URP180" s="49"/>
      <c r="URQ180" s="49"/>
      <c r="URR180" s="49"/>
      <c r="URS180" s="49"/>
      <c r="URT180" s="49"/>
      <c r="URU180" s="49"/>
      <c r="URV180" s="49"/>
      <c r="URW180" s="49"/>
      <c r="URX180" s="49"/>
      <c r="URY180" s="49"/>
      <c r="URZ180" s="49"/>
      <c r="USA180" s="49"/>
      <c r="USB180" s="49"/>
      <c r="USC180" s="49"/>
      <c r="USD180" s="49"/>
      <c r="USE180" s="49"/>
      <c r="USF180" s="49"/>
      <c r="USG180" s="49"/>
      <c r="USH180" s="49"/>
      <c r="USI180" s="49"/>
      <c r="USJ180" s="49"/>
      <c r="USK180" s="49"/>
      <c r="USL180" s="49"/>
      <c r="USM180" s="49"/>
      <c r="USN180" s="49"/>
      <c r="USO180" s="49"/>
      <c r="USP180" s="49"/>
      <c r="USQ180" s="49"/>
      <c r="USR180" s="49"/>
      <c r="USS180" s="49"/>
      <c r="UST180" s="49"/>
      <c r="USU180" s="49"/>
      <c r="USV180" s="49"/>
      <c r="USW180" s="49"/>
      <c r="USX180" s="49"/>
      <c r="USY180" s="49"/>
      <c r="USZ180" s="49"/>
      <c r="UTA180" s="49"/>
      <c r="UTB180" s="49"/>
      <c r="UTC180" s="49"/>
      <c r="UTD180" s="49"/>
      <c r="UTE180" s="49"/>
      <c r="UTF180" s="49"/>
      <c r="UTG180" s="49"/>
      <c r="UTH180" s="49"/>
      <c r="UTI180" s="49"/>
      <c r="UTJ180" s="49"/>
      <c r="UTK180" s="49"/>
      <c r="UTL180" s="49"/>
      <c r="UTM180" s="49"/>
      <c r="UTN180" s="49"/>
      <c r="UTO180" s="49"/>
      <c r="UTP180" s="49"/>
      <c r="UTQ180" s="49"/>
      <c r="UTR180" s="49"/>
      <c r="UTS180" s="49"/>
      <c r="UTT180" s="49"/>
      <c r="UTU180" s="49"/>
      <c r="UTV180" s="49"/>
      <c r="UTW180" s="49"/>
      <c r="UTX180" s="49"/>
      <c r="UTY180" s="49"/>
      <c r="UTZ180" s="49"/>
      <c r="UUA180" s="49"/>
      <c r="UUB180" s="49"/>
      <c r="UUC180" s="49"/>
      <c r="UUD180" s="49"/>
      <c r="UUE180" s="49"/>
      <c r="UUF180" s="49"/>
      <c r="UUG180" s="49"/>
      <c r="UUH180" s="49"/>
      <c r="UUI180" s="49"/>
      <c r="UUJ180" s="49"/>
      <c r="UUK180" s="49"/>
      <c r="UUL180" s="49"/>
      <c r="UUM180" s="49"/>
      <c r="UUN180" s="49"/>
      <c r="UUO180" s="49"/>
      <c r="UUP180" s="49"/>
      <c r="UUQ180" s="49"/>
      <c r="UUR180" s="49"/>
      <c r="UUS180" s="49"/>
      <c r="UUT180" s="49"/>
      <c r="UUU180" s="49"/>
      <c r="UUV180" s="49"/>
      <c r="UUW180" s="49"/>
      <c r="UUX180" s="49"/>
      <c r="UUY180" s="49"/>
      <c r="UUZ180" s="49"/>
      <c r="UVA180" s="49"/>
      <c r="UVB180" s="49"/>
      <c r="UVC180" s="49"/>
      <c r="UVD180" s="49"/>
      <c r="UVE180" s="49"/>
      <c r="UVF180" s="49"/>
      <c r="UVG180" s="49"/>
      <c r="UVH180" s="49"/>
      <c r="UVI180" s="49"/>
      <c r="UVJ180" s="49"/>
      <c r="UVK180" s="49"/>
      <c r="UVL180" s="49"/>
      <c r="UVM180" s="49"/>
      <c r="UVN180" s="49"/>
      <c r="UVO180" s="49"/>
      <c r="UVP180" s="49"/>
      <c r="UVQ180" s="49"/>
      <c r="UVR180" s="49"/>
      <c r="UVS180" s="49"/>
      <c r="UVT180" s="49"/>
      <c r="UVU180" s="49"/>
      <c r="UVV180" s="49"/>
      <c r="UVW180" s="49"/>
      <c r="UVX180" s="49"/>
      <c r="UVY180" s="49"/>
      <c r="UVZ180" s="49"/>
      <c r="UWA180" s="49"/>
      <c r="UWB180" s="49"/>
      <c r="UWC180" s="49"/>
      <c r="UWD180" s="49"/>
      <c r="UWE180" s="49"/>
      <c r="UWF180" s="49"/>
      <c r="UWG180" s="49"/>
      <c r="UWH180" s="49"/>
      <c r="UWI180" s="49"/>
      <c r="UWJ180" s="49"/>
      <c r="UWK180" s="49"/>
      <c r="UWL180" s="49"/>
      <c r="UWM180" s="49"/>
      <c r="UWN180" s="49"/>
      <c r="UWO180" s="49"/>
      <c r="UWP180" s="49"/>
      <c r="UWQ180" s="49"/>
      <c r="UWR180" s="49"/>
      <c r="UWS180" s="49"/>
      <c r="UWT180" s="49"/>
      <c r="UWU180" s="49"/>
      <c r="UWV180" s="49"/>
      <c r="UWW180" s="49"/>
      <c r="UWX180" s="49"/>
      <c r="UWY180" s="49"/>
      <c r="UWZ180" s="49"/>
      <c r="UXA180" s="49"/>
      <c r="UXB180" s="49"/>
      <c r="UXC180" s="49"/>
      <c r="UXD180" s="49"/>
      <c r="UXE180" s="49"/>
      <c r="UXF180" s="49"/>
      <c r="UXG180" s="49"/>
      <c r="UXH180" s="49"/>
      <c r="UXI180" s="49"/>
      <c r="UXJ180" s="49"/>
      <c r="UXK180" s="49"/>
      <c r="UXL180" s="49"/>
      <c r="UXM180" s="49"/>
      <c r="UXN180" s="49"/>
      <c r="UXO180" s="49"/>
      <c r="UXP180" s="49"/>
      <c r="UXQ180" s="49"/>
      <c r="UXR180" s="49"/>
      <c r="UXS180" s="49"/>
      <c r="UXT180" s="49"/>
      <c r="UXU180" s="49"/>
      <c r="UXV180" s="49"/>
      <c r="UXW180" s="49"/>
      <c r="UXX180" s="49"/>
      <c r="UXY180" s="49"/>
      <c r="UXZ180" s="49"/>
      <c r="UYA180" s="49"/>
      <c r="UYB180" s="49"/>
      <c r="UYC180" s="49"/>
      <c r="UYD180" s="49"/>
      <c r="UYE180" s="49"/>
      <c r="UYF180" s="49"/>
      <c r="UYG180" s="49"/>
      <c r="UYH180" s="49"/>
      <c r="UYI180" s="49"/>
      <c r="UYJ180" s="49"/>
      <c r="UYK180" s="49"/>
      <c r="UYL180" s="49"/>
      <c r="UYM180" s="49"/>
      <c r="UYN180" s="49"/>
      <c r="UYO180" s="49"/>
      <c r="UYP180" s="49"/>
      <c r="UYQ180" s="49"/>
      <c r="UYR180" s="49"/>
      <c r="UYS180" s="49"/>
      <c r="UYT180" s="49"/>
      <c r="UYU180" s="49"/>
      <c r="UYV180" s="49"/>
      <c r="UYW180" s="49"/>
      <c r="UYX180" s="49"/>
      <c r="UYY180" s="49"/>
      <c r="UYZ180" s="49"/>
      <c r="UZA180" s="49"/>
      <c r="UZB180" s="49"/>
      <c r="UZC180" s="49"/>
      <c r="UZD180" s="49"/>
      <c r="UZE180" s="49"/>
      <c r="UZF180" s="49"/>
      <c r="UZG180" s="49"/>
      <c r="UZH180" s="49"/>
      <c r="UZI180" s="49"/>
      <c r="UZJ180" s="49"/>
      <c r="UZK180" s="49"/>
      <c r="UZL180" s="49"/>
      <c r="UZM180" s="49"/>
      <c r="UZN180" s="49"/>
      <c r="UZO180" s="49"/>
      <c r="UZP180" s="49"/>
      <c r="UZQ180" s="49"/>
      <c r="UZR180" s="49"/>
      <c r="UZS180" s="49"/>
      <c r="UZT180" s="49"/>
      <c r="UZU180" s="49"/>
      <c r="UZV180" s="49"/>
      <c r="UZW180" s="49"/>
      <c r="UZX180" s="49"/>
      <c r="UZY180" s="49"/>
      <c r="UZZ180" s="49"/>
      <c r="VAA180" s="49"/>
      <c r="VAB180" s="49"/>
      <c r="VAC180" s="49"/>
      <c r="VAD180" s="49"/>
      <c r="VAE180" s="49"/>
      <c r="VAF180" s="49"/>
      <c r="VAG180" s="49"/>
      <c r="VAH180" s="49"/>
      <c r="VAI180" s="49"/>
      <c r="VAJ180" s="49"/>
      <c r="VAK180" s="49"/>
      <c r="VAL180" s="49"/>
      <c r="VAM180" s="49"/>
      <c r="VAN180" s="49"/>
      <c r="VAO180" s="49"/>
      <c r="VAP180" s="49"/>
      <c r="VAQ180" s="49"/>
      <c r="VAR180" s="49"/>
      <c r="VAS180" s="49"/>
      <c r="VAT180" s="49"/>
      <c r="VAU180" s="49"/>
      <c r="VAV180" s="49"/>
      <c r="VAW180" s="49"/>
      <c r="VAX180" s="49"/>
      <c r="VAY180" s="49"/>
      <c r="VAZ180" s="49"/>
      <c r="VBA180" s="49"/>
      <c r="VBB180" s="49"/>
      <c r="VBC180" s="49"/>
      <c r="VBD180" s="49"/>
      <c r="VBE180" s="49"/>
      <c r="VBF180" s="49"/>
      <c r="VBG180" s="49"/>
      <c r="VBH180" s="49"/>
      <c r="VBI180" s="49"/>
      <c r="VBJ180" s="49"/>
      <c r="VBK180" s="49"/>
      <c r="VBL180" s="49"/>
      <c r="VBM180" s="49"/>
      <c r="VBN180" s="49"/>
      <c r="VBO180" s="49"/>
      <c r="VBP180" s="49"/>
      <c r="VBQ180" s="49"/>
      <c r="VBR180" s="49"/>
      <c r="VBS180" s="49"/>
      <c r="VBT180" s="49"/>
      <c r="VBU180" s="49"/>
      <c r="VBV180" s="49"/>
      <c r="VBW180" s="49"/>
      <c r="VBX180" s="49"/>
      <c r="VBY180" s="49"/>
      <c r="VBZ180" s="49"/>
      <c r="VCA180" s="49"/>
      <c r="VCB180" s="49"/>
      <c r="VCC180" s="49"/>
      <c r="VCD180" s="49"/>
      <c r="VCE180" s="49"/>
      <c r="VCF180" s="49"/>
      <c r="VCG180" s="49"/>
      <c r="VCH180" s="49"/>
      <c r="VCI180" s="49"/>
      <c r="VCJ180" s="49"/>
      <c r="VCK180" s="49"/>
      <c r="VCL180" s="49"/>
      <c r="VCM180" s="49"/>
      <c r="VCN180" s="49"/>
      <c r="VCO180" s="49"/>
      <c r="VCP180" s="49"/>
      <c r="VCQ180" s="49"/>
      <c r="VCR180" s="49"/>
      <c r="VCS180" s="49"/>
      <c r="VCT180" s="49"/>
      <c r="VCU180" s="49"/>
      <c r="VCV180" s="49"/>
      <c r="VCW180" s="49"/>
      <c r="VCX180" s="49"/>
      <c r="VCY180" s="49"/>
      <c r="VCZ180" s="49"/>
      <c r="VDA180" s="49"/>
      <c r="VDB180" s="49"/>
      <c r="VDC180" s="49"/>
      <c r="VDD180" s="49"/>
      <c r="VDE180" s="49"/>
      <c r="VDF180" s="49"/>
      <c r="VDG180" s="49"/>
      <c r="VDH180" s="49"/>
      <c r="VDI180" s="49"/>
      <c r="VDJ180" s="49"/>
      <c r="VDK180" s="49"/>
      <c r="VDL180" s="49"/>
      <c r="VDM180" s="49"/>
      <c r="VDN180" s="49"/>
      <c r="VDO180" s="49"/>
      <c r="VDP180" s="49"/>
      <c r="VDQ180" s="49"/>
      <c r="VDR180" s="49"/>
      <c r="VDS180" s="49"/>
      <c r="VDT180" s="49"/>
      <c r="VDU180" s="49"/>
      <c r="VDV180" s="49"/>
      <c r="VDW180" s="49"/>
      <c r="VDX180" s="49"/>
      <c r="VDY180" s="49"/>
      <c r="VDZ180" s="49"/>
      <c r="VEA180" s="49"/>
      <c r="VEB180" s="49"/>
      <c r="VEC180" s="49"/>
      <c r="VED180" s="49"/>
      <c r="VEE180" s="49"/>
      <c r="VEF180" s="49"/>
      <c r="VEG180" s="49"/>
      <c r="VEH180" s="49"/>
      <c r="VEI180" s="49"/>
      <c r="VEJ180" s="49"/>
      <c r="VEK180" s="49"/>
      <c r="VEL180" s="49"/>
      <c r="VEM180" s="49"/>
      <c r="VEN180" s="49"/>
      <c r="VEO180" s="49"/>
      <c r="VEP180" s="49"/>
      <c r="VEQ180" s="49"/>
      <c r="VER180" s="49"/>
      <c r="VES180" s="49"/>
      <c r="VET180" s="49"/>
      <c r="VEU180" s="49"/>
      <c r="VEV180" s="49"/>
      <c r="VEW180" s="49"/>
      <c r="VEX180" s="49"/>
      <c r="VEY180" s="49"/>
      <c r="VEZ180" s="49"/>
      <c r="VFA180" s="49"/>
      <c r="VFB180" s="49"/>
      <c r="VFC180" s="49"/>
      <c r="VFD180" s="49"/>
      <c r="VFE180" s="49"/>
      <c r="VFF180" s="49"/>
      <c r="VFG180" s="49"/>
      <c r="VFH180" s="49"/>
      <c r="VFI180" s="49"/>
      <c r="VFJ180" s="49"/>
      <c r="VFK180" s="49"/>
      <c r="VFL180" s="49"/>
      <c r="VFM180" s="49"/>
      <c r="VFN180" s="49"/>
      <c r="VFO180" s="49"/>
      <c r="VFP180" s="49"/>
      <c r="VFQ180" s="49"/>
      <c r="VFR180" s="49"/>
      <c r="VFS180" s="49"/>
      <c r="VFT180" s="49"/>
      <c r="VFU180" s="49"/>
      <c r="VFV180" s="49"/>
      <c r="VFW180" s="49"/>
      <c r="VFX180" s="49"/>
      <c r="VFY180" s="49"/>
      <c r="VFZ180" s="49"/>
      <c r="VGA180" s="49"/>
      <c r="VGB180" s="49"/>
      <c r="VGC180" s="49"/>
      <c r="VGD180" s="49"/>
      <c r="VGE180" s="49"/>
      <c r="VGF180" s="49"/>
      <c r="VGG180" s="49"/>
      <c r="VGH180" s="49"/>
      <c r="VGI180" s="49"/>
      <c r="VGJ180" s="49"/>
      <c r="VGK180" s="49"/>
      <c r="VGL180" s="49"/>
      <c r="VGM180" s="49"/>
      <c r="VGN180" s="49"/>
      <c r="VGO180" s="49"/>
      <c r="VGP180" s="49"/>
      <c r="VGQ180" s="49"/>
      <c r="VGR180" s="49"/>
      <c r="VGS180" s="49"/>
      <c r="VGT180" s="49"/>
      <c r="VGU180" s="49"/>
      <c r="VGV180" s="49"/>
      <c r="VGW180" s="49"/>
      <c r="VGX180" s="49"/>
      <c r="VGY180" s="49"/>
      <c r="VGZ180" s="49"/>
      <c r="VHA180" s="49"/>
      <c r="VHB180" s="49"/>
      <c r="VHC180" s="49"/>
      <c r="VHD180" s="49"/>
      <c r="VHE180" s="49"/>
      <c r="VHF180" s="49"/>
      <c r="VHG180" s="49"/>
      <c r="VHH180" s="49"/>
      <c r="VHI180" s="49"/>
      <c r="VHJ180" s="49"/>
      <c r="VHK180" s="49"/>
      <c r="VHL180" s="49"/>
      <c r="VHM180" s="49"/>
      <c r="VHN180" s="49"/>
      <c r="VHO180" s="49"/>
      <c r="VHP180" s="49"/>
      <c r="VHQ180" s="49"/>
      <c r="VHR180" s="49"/>
      <c r="VHS180" s="49"/>
      <c r="VHT180" s="49"/>
      <c r="VHU180" s="49"/>
      <c r="VHV180" s="49"/>
      <c r="VHW180" s="49"/>
      <c r="VHX180" s="49"/>
      <c r="VHY180" s="49"/>
      <c r="VHZ180" s="49"/>
      <c r="VIA180" s="49"/>
      <c r="VIB180" s="49"/>
      <c r="VIC180" s="49"/>
      <c r="VID180" s="49"/>
      <c r="VIE180" s="49"/>
      <c r="VIF180" s="49"/>
      <c r="VIG180" s="49"/>
      <c r="VIH180" s="49"/>
      <c r="VII180" s="49"/>
      <c r="VIJ180" s="49"/>
      <c r="VIK180" s="49"/>
      <c r="VIL180" s="49"/>
      <c r="VIM180" s="49"/>
      <c r="VIN180" s="49"/>
      <c r="VIO180" s="49"/>
      <c r="VIP180" s="49"/>
      <c r="VIQ180" s="49"/>
      <c r="VIR180" s="49"/>
      <c r="VIS180" s="49"/>
      <c r="VIT180" s="49"/>
      <c r="VIU180" s="49"/>
      <c r="VIV180" s="49"/>
      <c r="VIW180" s="49"/>
      <c r="VIX180" s="49"/>
      <c r="VIY180" s="49"/>
      <c r="VIZ180" s="49"/>
      <c r="VJA180" s="49"/>
      <c r="VJB180" s="49"/>
      <c r="VJC180" s="49"/>
      <c r="VJD180" s="49"/>
      <c r="VJE180" s="49"/>
      <c r="VJF180" s="49"/>
      <c r="VJG180" s="49"/>
      <c r="VJH180" s="49"/>
      <c r="VJI180" s="49"/>
      <c r="VJJ180" s="49"/>
      <c r="VJK180" s="49"/>
      <c r="VJL180" s="49"/>
      <c r="VJM180" s="49"/>
      <c r="VJN180" s="49"/>
      <c r="VJO180" s="49"/>
      <c r="VJP180" s="49"/>
      <c r="VJQ180" s="49"/>
      <c r="VJR180" s="49"/>
      <c r="VJS180" s="49"/>
      <c r="VJT180" s="49"/>
      <c r="VJU180" s="49"/>
      <c r="VJV180" s="49"/>
      <c r="VJW180" s="49"/>
      <c r="VJX180" s="49"/>
      <c r="VJY180" s="49"/>
      <c r="VJZ180" s="49"/>
      <c r="VKA180" s="49"/>
      <c r="VKB180" s="49"/>
      <c r="VKC180" s="49"/>
      <c r="VKD180" s="49"/>
      <c r="VKE180" s="49"/>
      <c r="VKF180" s="49"/>
      <c r="VKG180" s="49"/>
      <c r="VKH180" s="49"/>
      <c r="VKI180" s="49"/>
      <c r="VKJ180" s="49"/>
      <c r="VKK180" s="49"/>
      <c r="VKL180" s="49"/>
      <c r="VKM180" s="49"/>
      <c r="VKN180" s="49"/>
      <c r="VKO180" s="49"/>
      <c r="VKP180" s="49"/>
      <c r="VKQ180" s="49"/>
      <c r="VKR180" s="49"/>
      <c r="VKS180" s="49"/>
      <c r="VKT180" s="49"/>
      <c r="VKU180" s="49"/>
      <c r="VKV180" s="49"/>
      <c r="VKW180" s="49"/>
      <c r="VKX180" s="49"/>
      <c r="VKY180" s="49"/>
      <c r="VKZ180" s="49"/>
      <c r="VLA180" s="49"/>
      <c r="VLB180" s="49"/>
      <c r="VLC180" s="49"/>
      <c r="VLD180" s="49"/>
      <c r="VLE180" s="49"/>
      <c r="VLF180" s="49"/>
      <c r="VLG180" s="49"/>
      <c r="VLH180" s="49"/>
      <c r="VLI180" s="49"/>
      <c r="VLJ180" s="49"/>
      <c r="VLK180" s="49"/>
      <c r="VLL180" s="49"/>
      <c r="VLM180" s="49"/>
      <c r="VLN180" s="49"/>
      <c r="VLO180" s="49"/>
      <c r="VLP180" s="49"/>
      <c r="VLQ180" s="49"/>
      <c r="VLR180" s="49"/>
      <c r="VLS180" s="49"/>
      <c r="VLT180" s="49"/>
      <c r="VLU180" s="49"/>
      <c r="VLV180" s="49"/>
      <c r="VLW180" s="49"/>
      <c r="VLX180" s="49"/>
      <c r="VLY180" s="49"/>
      <c r="VLZ180" s="49"/>
      <c r="VMA180" s="49"/>
      <c r="VMB180" s="49"/>
      <c r="VMC180" s="49"/>
      <c r="VMD180" s="49"/>
      <c r="VME180" s="49"/>
      <c r="VMF180" s="49"/>
      <c r="VMG180" s="49"/>
      <c r="VMH180" s="49"/>
      <c r="VMI180" s="49"/>
      <c r="VMJ180" s="49"/>
      <c r="VMK180" s="49"/>
      <c r="VML180" s="49"/>
      <c r="VMM180" s="49"/>
      <c r="VMN180" s="49"/>
      <c r="VMO180" s="49"/>
      <c r="VMP180" s="49"/>
      <c r="VMQ180" s="49"/>
      <c r="VMR180" s="49"/>
      <c r="VMS180" s="49"/>
      <c r="VMT180" s="49"/>
      <c r="VMU180" s="49"/>
      <c r="VMV180" s="49"/>
      <c r="VMW180" s="49"/>
      <c r="VMX180" s="49"/>
      <c r="VMY180" s="49"/>
      <c r="VMZ180" s="49"/>
      <c r="VNA180" s="49"/>
      <c r="VNB180" s="49"/>
      <c r="VNC180" s="49"/>
      <c r="VND180" s="49"/>
      <c r="VNE180" s="49"/>
      <c r="VNF180" s="49"/>
      <c r="VNG180" s="49"/>
      <c r="VNH180" s="49"/>
      <c r="VNI180" s="49"/>
      <c r="VNJ180" s="49"/>
      <c r="VNK180" s="49"/>
      <c r="VNL180" s="49"/>
      <c r="VNM180" s="49"/>
      <c r="VNN180" s="49"/>
      <c r="VNO180" s="49"/>
      <c r="VNP180" s="49"/>
      <c r="VNQ180" s="49"/>
      <c r="VNR180" s="49"/>
      <c r="VNS180" s="49"/>
      <c r="VNT180" s="49"/>
      <c r="VNU180" s="49"/>
      <c r="VNV180" s="49"/>
      <c r="VNW180" s="49"/>
      <c r="VNX180" s="49"/>
      <c r="VNY180" s="49"/>
      <c r="VNZ180" s="49"/>
      <c r="VOA180" s="49"/>
      <c r="VOB180" s="49"/>
      <c r="VOC180" s="49"/>
      <c r="VOD180" s="49"/>
      <c r="VOE180" s="49"/>
      <c r="VOF180" s="49"/>
      <c r="VOG180" s="49"/>
      <c r="VOH180" s="49"/>
      <c r="VOI180" s="49"/>
      <c r="VOJ180" s="49"/>
      <c r="VOK180" s="49"/>
      <c r="VOL180" s="49"/>
      <c r="VOM180" s="49"/>
      <c r="VON180" s="49"/>
      <c r="VOO180" s="49"/>
      <c r="VOP180" s="49"/>
      <c r="VOQ180" s="49"/>
      <c r="VOR180" s="49"/>
      <c r="VOS180" s="49"/>
      <c r="VOT180" s="49"/>
      <c r="VOU180" s="49"/>
      <c r="VOV180" s="49"/>
      <c r="VOW180" s="49"/>
      <c r="VOX180" s="49"/>
      <c r="VOY180" s="49"/>
      <c r="VOZ180" s="49"/>
      <c r="VPA180" s="49"/>
      <c r="VPB180" s="49"/>
      <c r="VPC180" s="49"/>
      <c r="VPD180" s="49"/>
      <c r="VPE180" s="49"/>
      <c r="VPF180" s="49"/>
      <c r="VPG180" s="49"/>
      <c r="VPH180" s="49"/>
      <c r="VPI180" s="49"/>
      <c r="VPJ180" s="49"/>
      <c r="VPK180" s="49"/>
      <c r="VPL180" s="49"/>
      <c r="VPM180" s="49"/>
      <c r="VPN180" s="49"/>
      <c r="VPO180" s="49"/>
      <c r="VPP180" s="49"/>
      <c r="VPQ180" s="49"/>
      <c r="VPR180" s="49"/>
      <c r="VPS180" s="49"/>
      <c r="VPT180" s="49"/>
      <c r="VPU180" s="49"/>
      <c r="VPV180" s="49"/>
      <c r="VPW180" s="49"/>
      <c r="VPX180" s="49"/>
      <c r="VPY180" s="49"/>
      <c r="VPZ180" s="49"/>
      <c r="VQA180" s="49"/>
      <c r="VQB180" s="49"/>
      <c r="VQC180" s="49"/>
      <c r="VQD180" s="49"/>
      <c r="VQE180" s="49"/>
      <c r="VQF180" s="49"/>
      <c r="VQG180" s="49"/>
      <c r="VQH180" s="49"/>
      <c r="VQI180" s="49"/>
      <c r="VQJ180" s="49"/>
      <c r="VQK180" s="49"/>
      <c r="VQL180" s="49"/>
      <c r="VQM180" s="49"/>
      <c r="VQN180" s="49"/>
      <c r="VQO180" s="49"/>
      <c r="VQP180" s="49"/>
      <c r="VQQ180" s="49"/>
      <c r="VQR180" s="49"/>
      <c r="VQS180" s="49"/>
      <c r="VQT180" s="49"/>
      <c r="VQU180" s="49"/>
      <c r="VQV180" s="49"/>
      <c r="VQW180" s="49"/>
      <c r="VQX180" s="49"/>
      <c r="VQY180" s="49"/>
      <c r="VQZ180" s="49"/>
      <c r="VRA180" s="49"/>
      <c r="VRB180" s="49"/>
      <c r="VRC180" s="49"/>
      <c r="VRD180" s="49"/>
      <c r="VRE180" s="49"/>
      <c r="VRF180" s="49"/>
      <c r="VRG180" s="49"/>
      <c r="VRH180" s="49"/>
      <c r="VRI180" s="49"/>
      <c r="VRJ180" s="49"/>
      <c r="VRK180" s="49"/>
      <c r="VRL180" s="49"/>
      <c r="VRM180" s="49"/>
      <c r="VRN180" s="49"/>
      <c r="VRO180" s="49"/>
      <c r="VRP180" s="49"/>
      <c r="VRQ180" s="49"/>
      <c r="VRR180" s="49"/>
      <c r="VRS180" s="49"/>
      <c r="VRT180" s="49"/>
      <c r="VRU180" s="49"/>
      <c r="VRV180" s="49"/>
      <c r="VRW180" s="49"/>
      <c r="VRX180" s="49"/>
      <c r="VRY180" s="49"/>
      <c r="VRZ180" s="49"/>
      <c r="VSA180" s="49"/>
      <c r="VSB180" s="49"/>
      <c r="VSC180" s="49"/>
      <c r="VSD180" s="49"/>
      <c r="VSE180" s="49"/>
      <c r="VSF180" s="49"/>
      <c r="VSG180" s="49"/>
      <c r="VSH180" s="49"/>
      <c r="VSI180" s="49"/>
      <c r="VSJ180" s="49"/>
      <c r="VSK180" s="49"/>
      <c r="VSL180" s="49"/>
      <c r="VSM180" s="49"/>
      <c r="VSN180" s="49"/>
      <c r="VSO180" s="49"/>
      <c r="VSP180" s="49"/>
      <c r="VSQ180" s="49"/>
      <c r="VSR180" s="49"/>
      <c r="VSS180" s="49"/>
      <c r="VST180" s="49"/>
      <c r="VSU180" s="49"/>
      <c r="VSV180" s="49"/>
      <c r="VSW180" s="49"/>
      <c r="VSX180" s="49"/>
      <c r="VSY180" s="49"/>
      <c r="VSZ180" s="49"/>
      <c r="VTA180" s="49"/>
      <c r="VTB180" s="49"/>
      <c r="VTC180" s="49"/>
      <c r="VTD180" s="49"/>
      <c r="VTE180" s="49"/>
      <c r="VTF180" s="49"/>
      <c r="VTG180" s="49"/>
      <c r="VTH180" s="49"/>
      <c r="VTI180" s="49"/>
      <c r="VTJ180" s="49"/>
      <c r="VTK180" s="49"/>
      <c r="VTL180" s="49"/>
      <c r="VTM180" s="49"/>
      <c r="VTN180" s="49"/>
      <c r="VTO180" s="49"/>
      <c r="VTP180" s="49"/>
      <c r="VTQ180" s="49"/>
      <c r="VTR180" s="49"/>
      <c r="VTS180" s="49"/>
      <c r="VTT180" s="49"/>
      <c r="VTU180" s="49"/>
      <c r="VTV180" s="49"/>
      <c r="VTW180" s="49"/>
      <c r="VTX180" s="49"/>
      <c r="VTY180" s="49"/>
      <c r="VTZ180" s="49"/>
      <c r="VUA180" s="49"/>
      <c r="VUB180" s="49"/>
      <c r="VUC180" s="49"/>
      <c r="VUD180" s="49"/>
      <c r="VUE180" s="49"/>
      <c r="VUF180" s="49"/>
      <c r="VUG180" s="49"/>
      <c r="VUH180" s="49"/>
      <c r="VUI180" s="49"/>
      <c r="VUJ180" s="49"/>
      <c r="VUK180" s="49"/>
      <c r="VUL180" s="49"/>
      <c r="VUM180" s="49"/>
      <c r="VUN180" s="49"/>
      <c r="VUO180" s="49"/>
      <c r="VUP180" s="49"/>
      <c r="VUQ180" s="49"/>
      <c r="VUR180" s="49"/>
      <c r="VUS180" s="49"/>
      <c r="VUT180" s="49"/>
      <c r="VUU180" s="49"/>
      <c r="VUV180" s="49"/>
      <c r="VUW180" s="49"/>
      <c r="VUX180" s="49"/>
      <c r="VUY180" s="49"/>
      <c r="VUZ180" s="49"/>
      <c r="VVA180" s="49"/>
      <c r="VVB180" s="49"/>
      <c r="VVC180" s="49"/>
      <c r="VVD180" s="49"/>
      <c r="VVE180" s="49"/>
      <c r="VVF180" s="49"/>
      <c r="VVG180" s="49"/>
      <c r="VVH180" s="49"/>
      <c r="VVI180" s="49"/>
      <c r="VVJ180" s="49"/>
      <c r="VVK180" s="49"/>
      <c r="VVL180" s="49"/>
      <c r="VVM180" s="49"/>
      <c r="VVN180" s="49"/>
      <c r="VVO180" s="49"/>
      <c r="VVP180" s="49"/>
      <c r="VVQ180" s="49"/>
      <c r="VVR180" s="49"/>
      <c r="VVS180" s="49"/>
      <c r="VVT180" s="49"/>
      <c r="VVU180" s="49"/>
      <c r="VVV180" s="49"/>
      <c r="VVW180" s="49"/>
      <c r="VVX180" s="49"/>
      <c r="VVY180" s="49"/>
      <c r="VVZ180" s="49"/>
      <c r="VWA180" s="49"/>
      <c r="VWB180" s="49"/>
      <c r="VWC180" s="49"/>
      <c r="VWD180" s="49"/>
      <c r="VWE180" s="49"/>
      <c r="VWF180" s="49"/>
      <c r="VWG180" s="49"/>
      <c r="VWH180" s="49"/>
      <c r="VWI180" s="49"/>
      <c r="VWJ180" s="49"/>
      <c r="VWK180" s="49"/>
      <c r="VWL180" s="49"/>
      <c r="VWM180" s="49"/>
      <c r="VWN180" s="49"/>
      <c r="VWO180" s="49"/>
      <c r="VWP180" s="49"/>
      <c r="VWQ180" s="49"/>
      <c r="VWR180" s="49"/>
      <c r="VWS180" s="49"/>
      <c r="VWT180" s="49"/>
      <c r="VWU180" s="49"/>
      <c r="VWV180" s="49"/>
      <c r="VWW180" s="49"/>
      <c r="VWX180" s="49"/>
      <c r="VWY180" s="49"/>
      <c r="VWZ180" s="49"/>
      <c r="VXA180" s="49"/>
      <c r="VXB180" s="49"/>
      <c r="VXC180" s="49"/>
      <c r="VXD180" s="49"/>
      <c r="VXE180" s="49"/>
      <c r="VXF180" s="49"/>
      <c r="VXG180" s="49"/>
      <c r="VXH180" s="49"/>
      <c r="VXI180" s="49"/>
      <c r="VXJ180" s="49"/>
      <c r="VXK180" s="49"/>
      <c r="VXL180" s="49"/>
      <c r="VXM180" s="49"/>
      <c r="VXN180" s="49"/>
      <c r="VXO180" s="49"/>
      <c r="VXP180" s="49"/>
      <c r="VXQ180" s="49"/>
      <c r="VXR180" s="49"/>
      <c r="VXS180" s="49"/>
      <c r="VXT180" s="49"/>
      <c r="VXU180" s="49"/>
      <c r="VXV180" s="49"/>
      <c r="VXW180" s="49"/>
      <c r="VXX180" s="49"/>
      <c r="VXY180" s="49"/>
      <c r="VXZ180" s="49"/>
      <c r="VYA180" s="49"/>
      <c r="VYB180" s="49"/>
      <c r="VYC180" s="49"/>
      <c r="VYD180" s="49"/>
      <c r="VYE180" s="49"/>
      <c r="VYF180" s="49"/>
      <c r="VYG180" s="49"/>
      <c r="VYH180" s="49"/>
      <c r="VYI180" s="49"/>
      <c r="VYJ180" s="49"/>
      <c r="VYK180" s="49"/>
      <c r="VYL180" s="49"/>
      <c r="VYM180" s="49"/>
      <c r="VYN180" s="49"/>
      <c r="VYO180" s="49"/>
      <c r="VYP180" s="49"/>
      <c r="VYQ180" s="49"/>
      <c r="VYR180" s="49"/>
      <c r="VYS180" s="49"/>
      <c r="VYT180" s="49"/>
      <c r="VYU180" s="49"/>
      <c r="VYV180" s="49"/>
      <c r="VYW180" s="49"/>
      <c r="VYX180" s="49"/>
      <c r="VYY180" s="49"/>
      <c r="VYZ180" s="49"/>
      <c r="VZA180" s="49"/>
      <c r="VZB180" s="49"/>
      <c r="VZC180" s="49"/>
      <c r="VZD180" s="49"/>
      <c r="VZE180" s="49"/>
      <c r="VZF180" s="49"/>
      <c r="VZG180" s="49"/>
      <c r="VZH180" s="49"/>
      <c r="VZI180" s="49"/>
      <c r="VZJ180" s="49"/>
      <c r="VZK180" s="49"/>
      <c r="VZL180" s="49"/>
      <c r="VZM180" s="49"/>
      <c r="VZN180" s="49"/>
      <c r="VZO180" s="49"/>
      <c r="VZP180" s="49"/>
      <c r="VZQ180" s="49"/>
      <c r="VZR180" s="49"/>
      <c r="VZS180" s="49"/>
      <c r="VZT180" s="49"/>
      <c r="VZU180" s="49"/>
      <c r="VZV180" s="49"/>
      <c r="VZW180" s="49"/>
      <c r="VZX180" s="49"/>
      <c r="VZY180" s="49"/>
      <c r="VZZ180" s="49"/>
      <c r="WAA180" s="49"/>
      <c r="WAB180" s="49"/>
      <c r="WAC180" s="49"/>
      <c r="WAD180" s="49"/>
      <c r="WAE180" s="49"/>
      <c r="WAF180" s="49"/>
      <c r="WAG180" s="49"/>
      <c r="WAH180" s="49"/>
      <c r="WAI180" s="49"/>
      <c r="WAJ180" s="49"/>
      <c r="WAK180" s="49"/>
      <c r="WAL180" s="49"/>
      <c r="WAM180" s="49"/>
      <c r="WAN180" s="49"/>
      <c r="WAO180" s="49"/>
      <c r="WAP180" s="49"/>
      <c r="WAQ180" s="49"/>
      <c r="WAR180" s="49"/>
      <c r="WAS180" s="49"/>
      <c r="WAT180" s="49"/>
      <c r="WAU180" s="49"/>
      <c r="WAV180" s="49"/>
      <c r="WAW180" s="49"/>
      <c r="WAX180" s="49"/>
      <c r="WAY180" s="49"/>
      <c r="WAZ180" s="49"/>
      <c r="WBA180" s="49"/>
      <c r="WBB180" s="49"/>
      <c r="WBC180" s="49"/>
      <c r="WBD180" s="49"/>
      <c r="WBE180" s="49"/>
      <c r="WBF180" s="49"/>
      <c r="WBG180" s="49"/>
      <c r="WBH180" s="49"/>
      <c r="WBI180" s="49"/>
      <c r="WBJ180" s="49"/>
      <c r="WBK180" s="49"/>
      <c r="WBL180" s="49"/>
      <c r="WBM180" s="49"/>
      <c r="WBN180" s="49"/>
      <c r="WBO180" s="49"/>
      <c r="WBP180" s="49"/>
      <c r="WBQ180" s="49"/>
      <c r="WBR180" s="49"/>
      <c r="WBS180" s="49"/>
      <c r="WBT180" s="49"/>
      <c r="WBU180" s="49"/>
      <c r="WBV180" s="49"/>
      <c r="WBW180" s="49"/>
      <c r="WBX180" s="49"/>
      <c r="WBY180" s="49"/>
      <c r="WBZ180" s="49"/>
      <c r="WCA180" s="49"/>
      <c r="WCB180" s="49"/>
      <c r="WCC180" s="49"/>
      <c r="WCD180" s="49"/>
      <c r="WCE180" s="49"/>
      <c r="WCF180" s="49"/>
      <c r="WCG180" s="49"/>
      <c r="WCH180" s="49"/>
      <c r="WCI180" s="49"/>
      <c r="WCJ180" s="49"/>
      <c r="WCK180" s="49"/>
      <c r="WCL180" s="49"/>
      <c r="WCM180" s="49"/>
      <c r="WCN180" s="49"/>
      <c r="WCO180" s="49"/>
      <c r="WCP180" s="49"/>
      <c r="WCQ180" s="49"/>
      <c r="WCR180" s="49"/>
      <c r="WCS180" s="49"/>
      <c r="WCT180" s="49"/>
      <c r="WCU180" s="49"/>
      <c r="WCV180" s="49"/>
      <c r="WCW180" s="49"/>
      <c r="WCX180" s="49"/>
      <c r="WCY180" s="49"/>
      <c r="WCZ180" s="49"/>
      <c r="WDA180" s="49"/>
      <c r="WDB180" s="49"/>
      <c r="WDC180" s="49"/>
      <c r="WDD180" s="49"/>
      <c r="WDE180" s="49"/>
      <c r="WDF180" s="49"/>
      <c r="WDG180" s="49"/>
      <c r="WDH180" s="49"/>
      <c r="WDI180" s="49"/>
      <c r="WDJ180" s="49"/>
      <c r="WDK180" s="49"/>
      <c r="WDL180" s="49"/>
      <c r="WDM180" s="49"/>
      <c r="WDN180" s="49"/>
      <c r="WDO180" s="49"/>
      <c r="WDP180" s="49"/>
      <c r="WDQ180" s="49"/>
      <c r="WDR180" s="49"/>
      <c r="WDS180" s="49"/>
      <c r="WDT180" s="49"/>
      <c r="WDU180" s="49"/>
      <c r="WDV180" s="49"/>
      <c r="WDW180" s="49"/>
      <c r="WDX180" s="49"/>
      <c r="WDY180" s="49"/>
      <c r="WDZ180" s="49"/>
      <c r="WEA180" s="49"/>
      <c r="WEB180" s="49"/>
      <c r="WEC180" s="49"/>
      <c r="WED180" s="49"/>
      <c r="WEE180" s="49"/>
      <c r="WEF180" s="49"/>
      <c r="WEG180" s="49"/>
      <c r="WEH180" s="49"/>
      <c r="WEI180" s="49"/>
      <c r="WEJ180" s="49"/>
      <c r="WEK180" s="49"/>
      <c r="WEL180" s="49"/>
      <c r="WEM180" s="49"/>
      <c r="WEN180" s="49"/>
      <c r="WEO180" s="49"/>
      <c r="WEP180" s="49"/>
      <c r="WEQ180" s="49"/>
      <c r="WER180" s="49"/>
      <c r="WES180" s="49"/>
      <c r="WET180" s="49"/>
      <c r="WEU180" s="49"/>
      <c r="WEV180" s="49"/>
      <c r="WEW180" s="49"/>
      <c r="WEX180" s="49"/>
      <c r="WEY180" s="49"/>
      <c r="WEZ180" s="49"/>
      <c r="WFA180" s="49"/>
      <c r="WFB180" s="49"/>
      <c r="WFC180" s="49"/>
      <c r="WFD180" s="49"/>
      <c r="WFE180" s="49"/>
      <c r="WFF180" s="49"/>
      <c r="WFG180" s="49"/>
      <c r="WFH180" s="49"/>
      <c r="WFI180" s="49"/>
      <c r="WFJ180" s="49"/>
      <c r="WFK180" s="49"/>
      <c r="WFL180" s="49"/>
      <c r="WFM180" s="49"/>
      <c r="WFN180" s="49"/>
      <c r="WFO180" s="49"/>
      <c r="WFP180" s="49"/>
      <c r="WFQ180" s="49"/>
      <c r="WFR180" s="49"/>
      <c r="WFS180" s="49"/>
      <c r="WFT180" s="49"/>
      <c r="WFU180" s="49"/>
      <c r="WFV180" s="49"/>
      <c r="WFW180" s="49"/>
      <c r="WFX180" s="49"/>
      <c r="WFY180" s="49"/>
      <c r="WFZ180" s="49"/>
      <c r="WGA180" s="49"/>
      <c r="WGB180" s="49"/>
      <c r="WGC180" s="49"/>
      <c r="WGD180" s="49"/>
      <c r="WGE180" s="49"/>
      <c r="WGF180" s="49"/>
      <c r="WGG180" s="49"/>
      <c r="WGH180" s="49"/>
      <c r="WGI180" s="49"/>
      <c r="WGJ180" s="49"/>
      <c r="WGK180" s="49"/>
      <c r="WGL180" s="49"/>
      <c r="WGM180" s="49"/>
      <c r="WGN180" s="49"/>
      <c r="WGO180" s="49"/>
      <c r="WGP180" s="49"/>
      <c r="WGQ180" s="49"/>
      <c r="WGR180" s="49"/>
      <c r="WGS180" s="49"/>
      <c r="WGT180" s="49"/>
      <c r="WGU180" s="49"/>
      <c r="WGV180" s="49"/>
      <c r="WGW180" s="49"/>
      <c r="WGX180" s="49"/>
      <c r="WGY180" s="49"/>
      <c r="WGZ180" s="49"/>
      <c r="WHA180" s="49"/>
      <c r="WHB180" s="49"/>
      <c r="WHC180" s="49"/>
      <c r="WHD180" s="49"/>
      <c r="WHE180" s="49"/>
      <c r="WHF180" s="49"/>
      <c r="WHG180" s="49"/>
      <c r="WHH180" s="49"/>
      <c r="WHI180" s="49"/>
      <c r="WHJ180" s="49"/>
      <c r="WHK180" s="49"/>
      <c r="WHL180" s="49"/>
      <c r="WHM180" s="49"/>
      <c r="WHN180" s="49"/>
      <c r="WHO180" s="49"/>
      <c r="WHP180" s="49"/>
      <c r="WHQ180" s="49"/>
      <c r="WHR180" s="49"/>
      <c r="WHS180" s="49"/>
      <c r="WHT180" s="49"/>
      <c r="WHU180" s="49"/>
      <c r="WHV180" s="49"/>
      <c r="WHW180" s="49"/>
      <c r="WHX180" s="49"/>
      <c r="WHY180" s="49"/>
      <c r="WHZ180" s="49"/>
      <c r="WIA180" s="49"/>
      <c r="WIB180" s="49"/>
      <c r="WIC180" s="49"/>
      <c r="WID180" s="49"/>
      <c r="WIE180" s="49"/>
      <c r="WIF180" s="49"/>
      <c r="WIG180" s="49"/>
      <c r="WIH180" s="49"/>
      <c r="WII180" s="49"/>
      <c r="WIJ180" s="49"/>
      <c r="WIK180" s="49"/>
      <c r="WIL180" s="49"/>
      <c r="WIM180" s="49"/>
      <c r="WIN180" s="49"/>
      <c r="WIO180" s="49"/>
      <c r="WIP180" s="49"/>
      <c r="WIQ180" s="49"/>
      <c r="WIR180" s="49"/>
      <c r="WIS180" s="49"/>
      <c r="WIT180" s="49"/>
      <c r="WIU180" s="49"/>
      <c r="WIV180" s="49"/>
      <c r="WIW180" s="49"/>
      <c r="WIX180" s="49"/>
      <c r="WIY180" s="49"/>
      <c r="WIZ180" s="49"/>
      <c r="WJA180" s="49"/>
      <c r="WJB180" s="49"/>
      <c r="WJC180" s="49"/>
      <c r="WJD180" s="49"/>
      <c r="WJE180" s="49"/>
      <c r="WJF180" s="49"/>
      <c r="WJG180" s="49"/>
      <c r="WJH180" s="49"/>
      <c r="WJI180" s="49"/>
      <c r="WJJ180" s="49"/>
      <c r="WJK180" s="49"/>
      <c r="WJL180" s="49"/>
      <c r="WJM180" s="49"/>
      <c r="WJN180" s="49"/>
      <c r="WJO180" s="49"/>
      <c r="WJP180" s="49"/>
      <c r="WJQ180" s="49"/>
      <c r="WJR180" s="49"/>
      <c r="WJS180" s="49"/>
      <c r="WJT180" s="49"/>
      <c r="WJU180" s="49"/>
      <c r="WJV180" s="49"/>
      <c r="WJW180" s="49"/>
      <c r="WJX180" s="49"/>
      <c r="WJY180" s="49"/>
      <c r="WJZ180" s="49"/>
      <c r="WKA180" s="49"/>
      <c r="WKB180" s="49"/>
      <c r="WKC180" s="49"/>
      <c r="WKD180" s="49"/>
      <c r="WKE180" s="49"/>
      <c r="WKF180" s="49"/>
      <c r="WKG180" s="49"/>
      <c r="WKH180" s="49"/>
      <c r="WKI180" s="49"/>
      <c r="WKJ180" s="49"/>
      <c r="WKK180" s="49"/>
      <c r="WKL180" s="49"/>
      <c r="WKM180" s="49"/>
      <c r="WKN180" s="49"/>
      <c r="WKO180" s="49"/>
      <c r="WKP180" s="49"/>
      <c r="WKQ180" s="49"/>
      <c r="WKR180" s="49"/>
      <c r="WKS180" s="49"/>
      <c r="WKT180" s="49"/>
      <c r="WKU180" s="49"/>
      <c r="WKV180" s="49"/>
      <c r="WKW180" s="49"/>
      <c r="WKX180" s="49"/>
      <c r="WKY180" s="49"/>
      <c r="WKZ180" s="49"/>
      <c r="WLA180" s="49"/>
      <c r="WLB180" s="49"/>
      <c r="WLC180" s="49"/>
      <c r="WLD180" s="49"/>
      <c r="WLE180" s="49"/>
      <c r="WLF180" s="49"/>
      <c r="WLG180" s="49"/>
      <c r="WLH180" s="49"/>
      <c r="WLI180" s="49"/>
      <c r="WLJ180" s="49"/>
      <c r="WLK180" s="49"/>
      <c r="WLL180" s="49"/>
      <c r="WLM180" s="49"/>
      <c r="WLN180" s="49"/>
      <c r="WLO180" s="49"/>
      <c r="WLP180" s="49"/>
      <c r="WLQ180" s="49"/>
      <c r="WLR180" s="49"/>
      <c r="WLS180" s="49"/>
      <c r="WLT180" s="49"/>
      <c r="WLU180" s="49"/>
      <c r="WLV180" s="49"/>
      <c r="WLW180" s="49"/>
      <c r="WLX180" s="49"/>
      <c r="WLY180" s="49"/>
      <c r="WLZ180" s="49"/>
      <c r="WMA180" s="49"/>
      <c r="WMB180" s="49"/>
      <c r="WMC180" s="49"/>
      <c r="WMD180" s="49"/>
      <c r="WME180" s="49"/>
      <c r="WMF180" s="49"/>
      <c r="WMG180" s="49"/>
      <c r="WMH180" s="49"/>
      <c r="WMI180" s="49"/>
      <c r="WMJ180" s="49"/>
      <c r="WMK180" s="49"/>
      <c r="WML180" s="49"/>
      <c r="WMM180" s="49"/>
      <c r="WMN180" s="49"/>
      <c r="WMO180" s="49"/>
      <c r="WMP180" s="49"/>
      <c r="WMQ180" s="49"/>
      <c r="WMR180" s="49"/>
      <c r="WMS180" s="49"/>
      <c r="WMT180" s="49"/>
      <c r="WMU180" s="49"/>
      <c r="WMV180" s="49"/>
      <c r="WMW180" s="49"/>
      <c r="WMX180" s="49"/>
      <c r="WMY180" s="49"/>
      <c r="WMZ180" s="49"/>
      <c r="WNA180" s="49"/>
      <c r="WNB180" s="49"/>
      <c r="WNC180" s="49"/>
      <c r="WND180" s="49"/>
      <c r="WNE180" s="49"/>
      <c r="WNF180" s="49"/>
      <c r="WNG180" s="49"/>
      <c r="WNH180" s="49"/>
      <c r="WNI180" s="49"/>
      <c r="WNJ180" s="49"/>
      <c r="WNK180" s="49"/>
      <c r="WNL180" s="49"/>
      <c r="WNM180" s="49"/>
      <c r="WNN180" s="49"/>
      <c r="WNO180" s="49"/>
      <c r="WNP180" s="49"/>
      <c r="WNQ180" s="49"/>
      <c r="WNR180" s="49"/>
      <c r="WNS180" s="49"/>
      <c r="WNT180" s="49"/>
      <c r="WNU180" s="49"/>
      <c r="WNV180" s="49"/>
      <c r="WNW180" s="49"/>
      <c r="WNX180" s="49"/>
      <c r="WNY180" s="49"/>
      <c r="WNZ180" s="49"/>
      <c r="WOA180" s="49"/>
      <c r="WOB180" s="49"/>
      <c r="WOC180" s="49"/>
      <c r="WOD180" s="49"/>
      <c r="WOE180" s="49"/>
      <c r="WOF180" s="49"/>
      <c r="WOG180" s="49"/>
      <c r="WOH180" s="49"/>
      <c r="WOI180" s="49"/>
      <c r="WOJ180" s="49"/>
      <c r="WOK180" s="49"/>
      <c r="WOL180" s="49"/>
      <c r="WOM180" s="49"/>
      <c r="WON180" s="49"/>
      <c r="WOO180" s="49"/>
      <c r="WOP180" s="49"/>
      <c r="WOQ180" s="49"/>
      <c r="WOR180" s="49"/>
      <c r="WOS180" s="49"/>
      <c r="WOT180" s="49"/>
      <c r="WOU180" s="49"/>
      <c r="WOV180" s="49"/>
      <c r="WOW180" s="49"/>
      <c r="WOX180" s="49"/>
      <c r="WOY180" s="49"/>
      <c r="WOZ180" s="49"/>
      <c r="WPA180" s="49"/>
      <c r="WPB180" s="49"/>
      <c r="WPC180" s="49"/>
      <c r="WPD180" s="49"/>
      <c r="WPE180" s="49"/>
      <c r="WPF180" s="49"/>
      <c r="WPG180" s="49"/>
      <c r="WPH180" s="49"/>
      <c r="WPI180" s="49"/>
      <c r="WPJ180" s="49"/>
      <c r="WPK180" s="49"/>
      <c r="WPL180" s="49"/>
      <c r="WPM180" s="49"/>
      <c r="WPN180" s="49"/>
      <c r="WPO180" s="49"/>
      <c r="WPP180" s="49"/>
      <c r="WPQ180" s="49"/>
      <c r="WPR180" s="49"/>
      <c r="WPS180" s="49"/>
      <c r="WPT180" s="49"/>
      <c r="WPU180" s="49"/>
      <c r="WPV180" s="49"/>
      <c r="WPW180" s="49"/>
      <c r="WPX180" s="49"/>
      <c r="WPY180" s="49"/>
      <c r="WPZ180" s="49"/>
      <c r="WQA180" s="49"/>
      <c r="WQB180" s="49"/>
      <c r="WQC180" s="49"/>
      <c r="WQD180" s="49"/>
      <c r="WQE180" s="49"/>
      <c r="WQF180" s="49"/>
      <c r="WQG180" s="49"/>
      <c r="WQH180" s="49"/>
      <c r="WQI180" s="49"/>
      <c r="WQJ180" s="49"/>
      <c r="WQK180" s="49"/>
      <c r="WQL180" s="49"/>
      <c r="WQM180" s="49"/>
      <c r="WQN180" s="49"/>
      <c r="WQO180" s="49"/>
      <c r="WQP180" s="49"/>
      <c r="WQQ180" s="49"/>
      <c r="WQR180" s="49"/>
      <c r="WQS180" s="49"/>
      <c r="WQT180" s="49"/>
      <c r="WQU180" s="49"/>
      <c r="WQV180" s="49"/>
      <c r="WQW180" s="49"/>
      <c r="WQX180" s="49"/>
      <c r="WQY180" s="49"/>
      <c r="WQZ180" s="49"/>
      <c r="WRA180" s="49"/>
      <c r="WRB180" s="49"/>
      <c r="WRC180" s="49"/>
      <c r="WRD180" s="49"/>
      <c r="WRE180" s="49"/>
      <c r="WRF180" s="49"/>
      <c r="WRG180" s="49"/>
      <c r="WRH180" s="49"/>
      <c r="WRI180" s="49"/>
      <c r="WRJ180" s="49"/>
      <c r="WRK180" s="49"/>
      <c r="WRL180" s="49"/>
      <c r="WRM180" s="49"/>
      <c r="WRN180" s="49"/>
      <c r="WRO180" s="49"/>
      <c r="WRP180" s="49"/>
      <c r="WRQ180" s="49"/>
      <c r="WRR180" s="49"/>
      <c r="WRS180" s="49"/>
      <c r="WRT180" s="49"/>
      <c r="WRU180" s="49"/>
      <c r="WRV180" s="49"/>
      <c r="WRW180" s="49"/>
      <c r="WRX180" s="49"/>
      <c r="WRY180" s="49"/>
      <c r="WRZ180" s="49"/>
      <c r="WSA180" s="49"/>
      <c r="WSB180" s="49"/>
      <c r="WSC180" s="49"/>
      <c r="WSD180" s="49"/>
      <c r="WSE180" s="49"/>
      <c r="WSF180" s="49"/>
      <c r="WSG180" s="49"/>
      <c r="WSH180" s="49"/>
      <c r="WSI180" s="49"/>
      <c r="WSJ180" s="49"/>
      <c r="WSK180" s="49"/>
      <c r="WSL180" s="49"/>
      <c r="WSM180" s="49"/>
      <c r="WSN180" s="49"/>
      <c r="WSO180" s="49"/>
      <c r="WSP180" s="49"/>
      <c r="WSQ180" s="49"/>
      <c r="WSR180" s="49"/>
      <c r="WSS180" s="49"/>
      <c r="WST180" s="49"/>
      <c r="WSU180" s="49"/>
      <c r="WSV180" s="49"/>
      <c r="WSW180" s="49"/>
      <c r="WSX180" s="49"/>
      <c r="WSY180" s="49"/>
      <c r="WSZ180" s="49"/>
      <c r="WTA180" s="49"/>
      <c r="WTB180" s="49"/>
      <c r="WTC180" s="49"/>
      <c r="WTD180" s="49"/>
      <c r="WTE180" s="49"/>
      <c r="WTF180" s="49"/>
      <c r="WTG180" s="49"/>
      <c r="WTH180" s="49"/>
      <c r="WTI180" s="49"/>
      <c r="WTJ180" s="49"/>
      <c r="WTK180" s="49"/>
      <c r="WTL180" s="49"/>
      <c r="WTM180" s="49"/>
      <c r="WTN180" s="49"/>
      <c r="WTO180" s="49"/>
      <c r="WTP180" s="49"/>
      <c r="WTQ180" s="49"/>
      <c r="WTR180" s="49"/>
      <c r="WTS180" s="49"/>
      <c r="WTT180" s="49"/>
      <c r="WTU180" s="49"/>
      <c r="WTV180" s="49"/>
      <c r="WTW180" s="49"/>
      <c r="WTX180" s="49"/>
      <c r="WTY180" s="49"/>
      <c r="WTZ180" s="49"/>
      <c r="WUA180" s="49"/>
      <c r="WUB180" s="49"/>
      <c r="WUC180" s="49"/>
      <c r="WUD180" s="49"/>
      <c r="WUE180" s="49"/>
      <c r="WUF180" s="49"/>
      <c r="WUG180" s="49"/>
      <c r="WUH180" s="49"/>
      <c r="WUI180" s="49"/>
      <c r="WUJ180" s="49"/>
      <c r="WUK180" s="49"/>
      <c r="WUL180" s="49"/>
      <c r="WUM180" s="49"/>
      <c r="WUN180" s="49"/>
      <c r="WUO180" s="49"/>
      <c r="WUP180" s="49"/>
      <c r="WUQ180" s="49"/>
      <c r="WUR180" s="49"/>
      <c r="WUS180" s="49"/>
      <c r="WUT180" s="49"/>
      <c r="WUU180" s="49"/>
      <c r="WUV180" s="49"/>
      <c r="WUW180" s="49"/>
      <c r="WUX180" s="49"/>
      <c r="WUY180" s="49"/>
      <c r="WUZ180" s="49"/>
      <c r="WVA180" s="49"/>
      <c r="WVB180" s="49"/>
      <c r="WVC180" s="49"/>
      <c r="WVD180" s="49"/>
      <c r="WVE180" s="49"/>
      <c r="WVF180" s="49"/>
      <c r="WVG180" s="49"/>
      <c r="WVH180" s="49"/>
      <c r="WVI180" s="49"/>
      <c r="WVJ180" s="49"/>
      <c r="WVK180" s="49"/>
      <c r="WVL180" s="49"/>
      <c r="WVM180" s="49"/>
      <c r="WVN180" s="49"/>
      <c r="WVO180" s="49"/>
      <c r="WVP180" s="49"/>
      <c r="WVQ180" s="49"/>
      <c r="WVR180" s="49"/>
      <c r="WVS180" s="49"/>
      <c r="WVT180" s="49"/>
      <c r="WVU180" s="49"/>
      <c r="WVV180" s="49"/>
      <c r="WVW180" s="49"/>
      <c r="WVX180" s="49"/>
      <c r="WVY180" s="49"/>
      <c r="WVZ180" s="49"/>
      <c r="WWA180" s="49"/>
      <c r="WWB180" s="49"/>
      <c r="WWC180" s="49"/>
      <c r="WWD180" s="49"/>
      <c r="WWE180" s="49"/>
      <c r="WWF180" s="49"/>
      <c r="WWG180" s="49"/>
      <c r="WWH180" s="49"/>
      <c r="WWI180" s="49"/>
      <c r="WWJ180" s="49"/>
      <c r="WWK180" s="49"/>
      <c r="WWL180" s="49"/>
      <c r="WWM180" s="49"/>
      <c r="WWN180" s="49"/>
      <c r="WWO180" s="49"/>
      <c r="WWP180" s="49"/>
      <c r="WWQ180" s="49"/>
      <c r="WWR180" s="49"/>
      <c r="WWS180" s="49"/>
      <c r="WWT180" s="49"/>
      <c r="WWU180" s="49"/>
      <c r="WWV180" s="49"/>
      <c r="WWW180" s="49"/>
      <c r="WWX180" s="49"/>
      <c r="WWY180" s="49"/>
      <c r="WWZ180" s="49"/>
      <c r="WXA180" s="49"/>
      <c r="WXB180" s="49"/>
      <c r="WXC180" s="49"/>
      <c r="WXD180" s="49"/>
      <c r="WXE180" s="49"/>
      <c r="WXF180" s="49"/>
      <c r="WXG180" s="49"/>
      <c r="WXH180" s="49"/>
      <c r="WXI180" s="49"/>
      <c r="WXJ180" s="49"/>
      <c r="WXK180" s="49"/>
      <c r="WXL180" s="49"/>
      <c r="WXM180" s="49"/>
      <c r="WXN180" s="49"/>
      <c r="WXO180" s="49"/>
      <c r="WXP180" s="49"/>
      <c r="WXQ180" s="49"/>
      <c r="WXR180" s="49"/>
      <c r="WXS180" s="49"/>
      <c r="WXT180" s="49"/>
      <c r="WXU180" s="49"/>
      <c r="WXV180" s="49"/>
      <c r="WXW180" s="49"/>
      <c r="WXX180" s="49"/>
      <c r="WXY180" s="49"/>
      <c r="WXZ180" s="49"/>
      <c r="WYA180" s="49"/>
      <c r="WYB180" s="49"/>
      <c r="WYC180" s="49"/>
      <c r="WYD180" s="49"/>
      <c r="WYE180" s="49"/>
      <c r="WYF180" s="49"/>
      <c r="WYG180" s="49"/>
      <c r="WYH180" s="49"/>
      <c r="WYI180" s="49"/>
      <c r="WYJ180" s="49"/>
      <c r="WYK180" s="49"/>
      <c r="WYL180" s="49"/>
      <c r="WYM180" s="49"/>
      <c r="WYN180" s="49"/>
      <c r="WYO180" s="49"/>
      <c r="WYP180" s="49"/>
      <c r="WYQ180" s="49"/>
      <c r="WYR180" s="49"/>
      <c r="WYS180" s="49"/>
      <c r="WYT180" s="49"/>
      <c r="WYU180" s="49"/>
      <c r="WYV180" s="49"/>
      <c r="WYW180" s="49"/>
      <c r="WYX180" s="49"/>
      <c r="WYY180" s="49"/>
      <c r="WYZ180" s="49"/>
      <c r="WZA180" s="49"/>
      <c r="WZB180" s="49"/>
      <c r="WZC180" s="49"/>
      <c r="WZD180" s="49"/>
      <c r="WZE180" s="49"/>
      <c r="WZF180" s="49"/>
      <c r="WZG180" s="49"/>
      <c r="WZH180" s="49"/>
      <c r="WZI180" s="49"/>
      <c r="WZJ180" s="49"/>
      <c r="WZK180" s="49"/>
      <c r="WZL180" s="49"/>
      <c r="WZM180" s="49"/>
      <c r="WZN180" s="49"/>
      <c r="WZO180" s="49"/>
      <c r="WZP180" s="49"/>
      <c r="WZQ180" s="49"/>
      <c r="WZR180" s="49"/>
      <c r="WZS180" s="49"/>
      <c r="WZT180" s="49"/>
      <c r="WZU180" s="49"/>
      <c r="WZV180" s="49"/>
      <c r="WZW180" s="49"/>
      <c r="WZX180" s="49"/>
      <c r="WZY180" s="49"/>
      <c r="WZZ180" s="49"/>
      <c r="XAA180" s="49"/>
      <c r="XAB180" s="49"/>
      <c r="XAC180" s="49"/>
      <c r="XAD180" s="49"/>
      <c r="XAE180" s="49"/>
      <c r="XAF180" s="49"/>
      <c r="XAG180" s="49"/>
      <c r="XAH180" s="49"/>
      <c r="XAI180" s="49"/>
      <c r="XAJ180" s="49"/>
      <c r="XAK180" s="49"/>
      <c r="XAL180" s="49"/>
      <c r="XAM180" s="49"/>
      <c r="XAN180" s="49"/>
      <c r="XAO180" s="49"/>
      <c r="XAP180" s="49"/>
      <c r="XAQ180" s="49"/>
      <c r="XAR180" s="49"/>
      <c r="XAS180" s="49"/>
      <c r="XAT180" s="49"/>
      <c r="XAU180" s="49"/>
      <c r="XAV180" s="49"/>
      <c r="XAW180" s="49"/>
      <c r="XAX180" s="49"/>
      <c r="XAY180" s="49"/>
      <c r="XAZ180" s="49"/>
      <c r="XBA180" s="49"/>
      <c r="XBB180" s="49"/>
      <c r="XBC180" s="49"/>
      <c r="XBD180" s="49"/>
      <c r="XBE180" s="49"/>
      <c r="XBF180" s="49"/>
      <c r="XBG180" s="49"/>
      <c r="XBH180" s="49"/>
      <c r="XBI180" s="49"/>
      <c r="XBJ180" s="49"/>
      <c r="XBK180" s="49"/>
      <c r="XBL180" s="49"/>
      <c r="XBM180" s="49"/>
      <c r="XBN180" s="49"/>
      <c r="XBO180" s="49"/>
      <c r="XBP180" s="49"/>
      <c r="XBQ180" s="49"/>
      <c r="XBR180" s="49"/>
      <c r="XBS180" s="49"/>
      <c r="XBT180" s="49"/>
      <c r="XBU180" s="49"/>
      <c r="XBV180" s="49"/>
      <c r="XBW180" s="49"/>
      <c r="XBX180" s="49"/>
      <c r="XBY180" s="49"/>
      <c r="XBZ180" s="49"/>
      <c r="XCA180" s="49"/>
      <c r="XCB180" s="49"/>
      <c r="XCC180" s="49"/>
      <c r="XCD180" s="49"/>
      <c r="XCE180" s="49"/>
      <c r="XCF180" s="49"/>
      <c r="XCG180" s="49"/>
      <c r="XCH180" s="49"/>
      <c r="XCI180" s="49"/>
      <c r="XCJ180" s="49"/>
      <c r="XCK180" s="49"/>
      <c r="XCL180" s="49"/>
      <c r="XCM180" s="49"/>
      <c r="XCN180" s="49"/>
      <c r="XCO180" s="49"/>
      <c r="XCP180" s="49"/>
      <c r="XCQ180" s="49"/>
      <c r="XCR180" s="49"/>
      <c r="XCS180" s="49"/>
      <c r="XCT180" s="49"/>
      <c r="XCU180" s="49"/>
      <c r="XCV180" s="49"/>
      <c r="XCW180" s="49"/>
      <c r="XCX180" s="49"/>
      <c r="XCY180" s="49"/>
      <c r="XCZ180" s="49"/>
      <c r="XDA180" s="49"/>
      <c r="XDB180" s="49"/>
      <c r="XDC180" s="49"/>
      <c r="XDD180" s="49"/>
      <c r="XDE180" s="49"/>
      <c r="XDF180" s="49"/>
      <c r="XDG180" s="49"/>
      <c r="XDH180" s="49"/>
      <c r="XDI180" s="49"/>
      <c r="XDJ180" s="49"/>
      <c r="XDK180" s="49"/>
      <c r="XDL180" s="49"/>
      <c r="XDM180" s="49"/>
      <c r="XDN180" s="49"/>
      <c r="XDO180" s="49"/>
      <c r="XDP180" s="49"/>
      <c r="XDQ180" s="49"/>
      <c r="XDR180" s="49"/>
      <c r="XDS180" s="49"/>
      <c r="XDT180" s="49"/>
      <c r="XDU180" s="49"/>
      <c r="XDV180" s="49"/>
      <c r="XDW180" s="49"/>
      <c r="XDX180" s="49"/>
      <c r="XDY180" s="49"/>
      <c r="XDZ180" s="49"/>
      <c r="XEA180" s="49"/>
      <c r="XEB180" s="49"/>
      <c r="XEC180" s="49"/>
      <c r="XED180" s="49"/>
      <c r="XEE180" s="49"/>
      <c r="XEF180" s="49"/>
      <c r="XEG180" s="49"/>
      <c r="XEH180" s="49"/>
      <c r="XEI180" s="49"/>
      <c r="XEJ180" s="49"/>
      <c r="XEK180" s="49"/>
      <c r="XEL180" s="49"/>
      <c r="XEM180" s="49"/>
      <c r="XEN180" s="49"/>
      <c r="XEO180" s="49"/>
      <c r="XEP180" s="49"/>
      <c r="XEQ180" s="49"/>
      <c r="XER180" s="49"/>
      <c r="XES180" s="49"/>
    </row>
    <row r="181" spans="1:16373" s="48" customFormat="1" ht="24" x14ac:dyDescent="0.2">
      <c r="A181" s="50" t="s">
        <v>592</v>
      </c>
      <c r="B181" s="50" t="s">
        <v>478</v>
      </c>
      <c r="C181" s="56" t="s">
        <v>515</v>
      </c>
      <c r="D181" s="56" t="s">
        <v>516</v>
      </c>
      <c r="E181" s="50" t="s">
        <v>497</v>
      </c>
      <c r="F181" s="61" t="s">
        <v>495</v>
      </c>
      <c r="G181" s="50" t="s">
        <v>191</v>
      </c>
      <c r="H181" s="50" t="s">
        <v>191</v>
      </c>
      <c r="I181" s="50" t="s">
        <v>521</v>
      </c>
      <c r="J181" s="50"/>
      <c r="K181" s="49" t="s">
        <v>94</v>
      </c>
      <c r="L181" s="53" t="s">
        <v>108</v>
      </c>
      <c r="M181" s="51" t="s">
        <v>33</v>
      </c>
      <c r="N181" s="53" t="s">
        <v>108</v>
      </c>
      <c r="O181" s="64">
        <v>3</v>
      </c>
      <c r="P181" s="58" t="s">
        <v>29</v>
      </c>
      <c r="Q181" s="50" t="s">
        <v>31</v>
      </c>
      <c r="R181" s="51">
        <v>2</v>
      </c>
      <c r="S181" s="52"/>
      <c r="T181" s="59"/>
      <c r="U181" s="53" t="s">
        <v>112</v>
      </c>
      <c r="V181" s="53"/>
      <c r="W181" s="53" t="s">
        <v>514</v>
      </c>
      <c r="X181" s="53" t="s">
        <v>112</v>
      </c>
      <c r="Y181" s="53" t="s">
        <v>112</v>
      </c>
      <c r="Z181" s="49"/>
      <c r="AA181" s="49" t="s">
        <v>45</v>
      </c>
      <c r="AB181" s="49" t="s">
        <v>520</v>
      </c>
    </row>
    <row r="182" spans="1:16373" ht="24" x14ac:dyDescent="0.25">
      <c r="A182" s="50" t="s">
        <v>592</v>
      </c>
      <c r="B182" s="49" t="s">
        <v>182</v>
      </c>
      <c r="C182" s="56" t="s">
        <v>420</v>
      </c>
      <c r="D182" s="50" t="s">
        <v>562</v>
      </c>
      <c r="E182" s="50" t="s">
        <v>182</v>
      </c>
      <c r="F182" s="49">
        <v>905</v>
      </c>
      <c r="G182" s="61" t="s">
        <v>183</v>
      </c>
      <c r="H182" s="50" t="s">
        <v>192</v>
      </c>
      <c r="I182" s="50" t="s">
        <v>569</v>
      </c>
      <c r="K182" s="50" t="s">
        <v>593</v>
      </c>
      <c r="L182" s="53" t="s">
        <v>29</v>
      </c>
      <c r="N182" s="57" t="s">
        <v>29</v>
      </c>
      <c r="O182" s="64">
        <f>IF(Q182="y",1,SUMIFS('Rating Grid'!$D$11:$D$34,'Rating Grid'!$B$11:$B$34,'Audit Universe -Audit Plan2 (2)'!$L$31:$L$173,'Rating Grid'!$C$11:$C$34,'Audit Universe -Audit Plan2 (2)'!$M$31:$M$173))</f>
        <v>1</v>
      </c>
      <c r="P182" s="58" t="s">
        <v>29</v>
      </c>
      <c r="Q182" s="49" t="s">
        <v>45</v>
      </c>
      <c r="S182" s="63"/>
      <c r="T182" s="59">
        <v>2021</v>
      </c>
      <c r="U182" s="59" t="s">
        <v>36</v>
      </c>
      <c r="V182" s="53" t="str">
        <f t="shared" ref="V182" si="27">IF($T182+$R182&lt;=2022,"2022","-")</f>
        <v>2022</v>
      </c>
      <c r="W182" s="53" t="str">
        <f t="shared" ref="W182" si="28">IF($T182+$R182=2023,"2023","-")</f>
        <v>-</v>
      </c>
      <c r="X182" s="53" t="str">
        <f t="shared" ref="X182" si="29">IF($T182+$R182=2024,"2024","-")</f>
        <v>-</v>
      </c>
      <c r="Y182" s="53" t="str">
        <f t="shared" ref="Y182" si="30">IF($T182+$R182=2025,"2025","-")</f>
        <v>-</v>
      </c>
      <c r="Z182" s="49" t="s">
        <v>45</v>
      </c>
      <c r="AA182" s="49" t="s">
        <v>45</v>
      </c>
    </row>
    <row r="185" spans="1:16373" x14ac:dyDescent="0.25">
      <c r="C185" s="74"/>
    </row>
    <row r="186" spans="1:16373" x14ac:dyDescent="0.25">
      <c r="C186" s="74"/>
    </row>
    <row r="187" spans="1:16373" x14ac:dyDescent="0.25">
      <c r="C187" s="75"/>
    </row>
    <row r="188" spans="1:16373" x14ac:dyDescent="0.25">
      <c r="C188" s="76"/>
    </row>
    <row r="189" spans="1:16373" x14ac:dyDescent="0.25">
      <c r="C189" s="76"/>
    </row>
    <row r="190" spans="1:16373" x14ac:dyDescent="0.25">
      <c r="C190" s="76"/>
    </row>
    <row r="191" spans="1:16373" x14ac:dyDescent="0.25">
      <c r="C191" s="76"/>
    </row>
    <row r="192" spans="1:16373" x14ac:dyDescent="0.25">
      <c r="C192" s="76"/>
    </row>
    <row r="1048576" spans="9:9" x14ac:dyDescent="0.25">
      <c r="I1048576" s="50"/>
    </row>
  </sheetData>
  <autoFilter ref="A1:XES182" xr:uid="{00000000-0001-0000-0000-000000000000}"/>
  <conditionalFormatting sqref="L22:L175">
    <cfRule type="containsText" dxfId="363" priority="59" operator="containsText" text="Low">
      <formula>NOT(ISERROR(SEARCH("Low",L22)))</formula>
    </cfRule>
    <cfRule type="containsText" dxfId="362" priority="57" operator="containsText" text="High">
      <formula>NOT(ISERROR(SEARCH("High",L22)))</formula>
    </cfRule>
    <cfRule type="containsText" dxfId="361" priority="58" operator="containsText" text="Medium">
      <formula>NOT(ISERROR(SEARCH("Medium",L22)))</formula>
    </cfRule>
    <cfRule type="containsText" dxfId="360" priority="60" operator="containsText" text="N/A">
      <formula>NOT(ISERROR(SEARCH("N/A",L22)))</formula>
    </cfRule>
  </conditionalFormatting>
  <conditionalFormatting sqref="L182">
    <cfRule type="containsText" dxfId="359" priority="11" operator="containsText" text="High">
      <formula>NOT(ISERROR(SEARCH("High",L182)))</formula>
    </cfRule>
    <cfRule type="containsText" dxfId="358" priority="12" operator="containsText" text="Medium">
      <formula>NOT(ISERROR(SEARCH("Medium",L182)))</formula>
    </cfRule>
    <cfRule type="containsText" dxfId="357" priority="13" operator="containsText" text="Low">
      <formula>NOT(ISERROR(SEARCH("Low",L182)))</formula>
    </cfRule>
    <cfRule type="containsText" dxfId="356" priority="14" operator="containsText" text="N/A">
      <formula>NOT(ISERROR(SEARCH("N/A",L182)))</formula>
    </cfRule>
  </conditionalFormatting>
  <conditionalFormatting sqref="L2:M2">
    <cfRule type="containsText" dxfId="355" priority="4" operator="containsText" text="N/A">
      <formula>NOT(ISERROR(SEARCH("N/A",L2)))</formula>
    </cfRule>
  </conditionalFormatting>
  <conditionalFormatting sqref="L3:M21 M22:M173">
    <cfRule type="containsText" dxfId="354" priority="643" operator="containsText" text="N/A">
      <formula>NOT(ISERROR(SEARCH("N/A",L3)))</formula>
    </cfRule>
  </conditionalFormatting>
  <conditionalFormatting sqref="L176:M181">
    <cfRule type="containsText" dxfId="353" priority="28" operator="containsText" text="N/A">
      <formula>NOT(ISERROR(SEARCH("N/A",L176)))</formula>
    </cfRule>
  </conditionalFormatting>
  <conditionalFormatting sqref="L2:N21 M22:M173">
    <cfRule type="containsText" dxfId="352" priority="635" operator="containsText" text="Medium">
      <formula>NOT(ISERROR(SEARCH("Medium",L2)))</formula>
    </cfRule>
    <cfRule type="containsText" dxfId="351" priority="636" operator="containsText" text="Low">
      <formula>NOT(ISERROR(SEARCH("Low",L2)))</formula>
    </cfRule>
  </conditionalFormatting>
  <conditionalFormatting sqref="L176:N181">
    <cfRule type="containsText" dxfId="350" priority="18" operator="containsText" text="High">
      <formula>NOT(ISERROR(SEARCH("High",L176)))</formula>
    </cfRule>
    <cfRule type="containsText" dxfId="349" priority="20" operator="containsText" text="Low">
      <formula>NOT(ISERROR(SEARCH("Low",L176)))</formula>
    </cfRule>
    <cfRule type="containsText" dxfId="348" priority="19" operator="containsText" text="Medium">
      <formula>NOT(ISERROR(SEARCH("Medium",L176)))</formula>
    </cfRule>
  </conditionalFormatting>
  <conditionalFormatting sqref="M22:M173 L2:N21">
    <cfRule type="containsText" dxfId="347" priority="634" operator="containsText" text="High">
      <formula>NOT(ISERROR(SEARCH("High",L2)))</formula>
    </cfRule>
  </conditionalFormatting>
  <conditionalFormatting sqref="M168:M172">
    <cfRule type="containsText" dxfId="346" priority="136" operator="containsText" text="High">
      <formula>NOT(ISERROR(SEARCH("High",M168)))</formula>
    </cfRule>
    <cfRule type="containsText" dxfId="345" priority="137" operator="containsText" text="Medium">
      <formula>NOT(ISERROR(SEARCH("Medium",M168)))</formula>
    </cfRule>
    <cfRule type="containsText" dxfId="344" priority="138" operator="containsText" text="Low">
      <formula>NOT(ISERROR(SEARCH("Low",M168)))</formula>
    </cfRule>
    <cfRule type="containsText" dxfId="343" priority="139" operator="containsText" text="N/A">
      <formula>NOT(ISERROR(SEARCH("N/A",M168)))</formula>
    </cfRule>
  </conditionalFormatting>
  <conditionalFormatting sqref="M171">
    <cfRule type="containsText" dxfId="342" priority="103" operator="containsText" text="High">
      <formula>NOT(ISERROR(SEARCH("High",M171)))</formula>
    </cfRule>
    <cfRule type="containsText" dxfId="341" priority="104" operator="containsText" text="Medium">
      <formula>NOT(ISERROR(SEARCH("Medium",M171)))</formula>
    </cfRule>
    <cfRule type="containsText" dxfId="340" priority="105" operator="containsText" text="Low">
      <formula>NOT(ISERROR(SEARCH("Low",M171)))</formula>
    </cfRule>
    <cfRule type="containsText" dxfId="339" priority="106" operator="containsText" text="N/A">
      <formula>NOT(ISERROR(SEARCH("N/A",M171)))</formula>
    </cfRule>
  </conditionalFormatting>
  <conditionalFormatting sqref="M174:M175">
    <cfRule type="containsText" dxfId="338" priority="67" operator="containsText" text="N/A">
      <formula>NOT(ISERROR(SEARCH("N/A",M174)))</formula>
    </cfRule>
    <cfRule type="containsText" dxfId="337" priority="66" operator="containsText" text="Low">
      <formula>NOT(ISERROR(SEARCH("Low",M174)))</formula>
    </cfRule>
    <cfRule type="containsText" dxfId="336" priority="65" operator="containsText" text="Medium">
      <formula>NOT(ISERROR(SEARCH("Medium",M174)))</formula>
    </cfRule>
    <cfRule type="containsText" dxfId="335" priority="64" operator="containsText" text="High">
      <formula>NOT(ISERROR(SEARCH("High",M174)))</formula>
    </cfRule>
  </conditionalFormatting>
  <conditionalFormatting sqref="N22:N175">
    <cfRule type="containsText" dxfId="334" priority="23" operator="containsText" text="Medium">
      <formula>NOT(ISERROR(SEARCH("Medium",N22)))</formula>
    </cfRule>
    <cfRule type="containsText" dxfId="333" priority="22" operator="containsText" text="High">
      <formula>NOT(ISERROR(SEARCH("High",N22)))</formula>
    </cfRule>
    <cfRule type="containsText" dxfId="332" priority="24" operator="containsText" text="Low">
      <formula>NOT(ISERROR(SEARCH("Low",N22)))</formula>
    </cfRule>
  </conditionalFormatting>
  <conditionalFormatting sqref="N145:N151">
    <cfRule type="containsText" dxfId="331" priority="117" operator="containsText" text="N/A">
      <formula>NOT(ISERROR(SEARCH("N/A",N145)))</formula>
    </cfRule>
  </conditionalFormatting>
  <conditionalFormatting sqref="N154:N156">
    <cfRule type="containsText" dxfId="330" priority="415" operator="containsText" text="N/A">
      <formula>NOT(ISERROR(SEARCH("N/A",N154)))</formula>
    </cfRule>
  </conditionalFormatting>
  <conditionalFormatting sqref="N159:N161">
    <cfRule type="containsText" dxfId="329" priority="99" operator="containsText" text="N/A">
      <formula>NOT(ISERROR(SEARCH("N/A",N159)))</formula>
    </cfRule>
  </conditionalFormatting>
  <conditionalFormatting sqref="N164 P164">
    <cfRule type="containsText" dxfId="328" priority="362" operator="containsText" text="N/A">
      <formula>NOT(ISERROR(SEARCH("N/A",N164)))</formula>
    </cfRule>
  </conditionalFormatting>
  <conditionalFormatting sqref="N181">
    <cfRule type="containsText" dxfId="327" priority="21" operator="containsText" text="N/A">
      <formula>NOT(ISERROR(SEARCH("N/A",N181)))</formula>
    </cfRule>
  </conditionalFormatting>
  <conditionalFormatting sqref="N182">
    <cfRule type="containsText" dxfId="326" priority="10" operator="containsText" text="Low">
      <formula>NOT(ISERROR(SEARCH("Low",N182)))</formula>
    </cfRule>
    <cfRule type="containsText" dxfId="325" priority="8" operator="containsText" text="High">
      <formula>NOT(ISERROR(SEARCH("High",N182)))</formula>
    </cfRule>
    <cfRule type="containsText" dxfId="324" priority="9" operator="containsText" text="Medium">
      <formula>NOT(ISERROR(SEARCH("Medium",N182)))</formula>
    </cfRule>
  </conditionalFormatting>
  <conditionalFormatting sqref="P2:P182">
    <cfRule type="containsText" dxfId="323" priority="2" operator="containsText" text="Medium">
      <formula>NOT(ISERROR(SEARCH("Medium",P2)))</formula>
    </cfRule>
    <cfRule type="containsText" dxfId="322" priority="1" operator="containsText" text="High">
      <formula>NOT(ISERROR(SEARCH("High",P2)))</formula>
    </cfRule>
    <cfRule type="containsText" dxfId="321" priority="3" operator="containsText" text="Low">
      <formula>NOT(ISERROR(SEARCH("Low",P2)))</formula>
    </cfRule>
  </conditionalFormatting>
  <conditionalFormatting sqref="P145:P147">
    <cfRule type="containsText" dxfId="320" priority="113" operator="containsText" text="N/A">
      <formula>NOT(ISERROR(SEARCH("N/A",P145)))</formula>
    </cfRule>
  </conditionalFormatting>
  <conditionalFormatting sqref="P150">
    <cfRule type="containsText" dxfId="319" priority="208" operator="containsText" text="N/A">
      <formula>NOT(ISERROR(SEARCH("N/A",P150)))</formula>
    </cfRule>
  </conditionalFormatting>
  <conditionalFormatting sqref="P154:P156">
    <cfRule type="containsText" dxfId="318" priority="222" operator="containsText" text="N/A">
      <formula>NOT(ISERROR(SEARCH("N/A",P154)))</formula>
    </cfRule>
  </conditionalFormatting>
  <conditionalFormatting sqref="P159:P162">
    <cfRule type="containsText" dxfId="317" priority="95" operator="containsText" text="N/A">
      <formula>NOT(ISERROR(SEARCH("N/A",P159)))</formula>
    </cfRule>
  </conditionalFormatting>
  <conditionalFormatting sqref="R2:R181">
    <cfRule type="containsText" dxfId="316" priority="32" operator="containsText" text="N/A">
      <formula>NOT(ISERROR(SEARCH("N/A",R2)))</formula>
    </cfRule>
    <cfRule type="containsText" dxfId="315" priority="31" operator="containsText" text="Low">
      <formula>NOT(ISERROR(SEARCH("Low",R2)))</formula>
    </cfRule>
    <cfRule type="containsText" dxfId="314" priority="30" operator="containsText" text="Medium">
      <formula>NOT(ISERROR(SEARCH("Medium",R2)))</formula>
    </cfRule>
    <cfRule type="containsText" dxfId="313" priority="29" operator="containsText" text="High">
      <formula>NOT(ISERROR(SEARCH("High",R2)))</formula>
    </cfRule>
  </conditionalFormatting>
  <pageMargins left="0.7" right="0.7" top="0.75" bottom="0.75" header="0.3" footer="0.3"/>
  <pageSetup paperSize="9" orientation="portrait" r:id="rId1"/>
  <headerFooter>
    <oddFooter>&amp;L_x000D_&amp;1#&amp;"Calibri"&amp;8&amp;KFF0000 Classification: RAKBANK-Internal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A6E-6D38-4AC3-BC19-4E94A56A78A1}">
  <sheetPr>
    <tabColor rgb="FF92D050"/>
    <pageSetUpPr fitToPage="1"/>
  </sheetPr>
  <dimension ref="A1:XES159"/>
  <sheetViews>
    <sheetView zoomScale="115" zoomScaleNormal="115" zoomScaleSheetLayoutView="80" workbookViewId="0">
      <pane xSplit="3" ySplit="1" topLeftCell="D130" activePane="bottomRight" state="frozen"/>
      <selection pane="topRight" activeCell="D1" sqref="D1"/>
      <selection pane="bottomLeft" activeCell="A2" sqref="A2"/>
      <selection pane="bottomRight" activeCell="A144" sqref="A144:XFD144"/>
    </sheetView>
  </sheetViews>
  <sheetFormatPr defaultColWidth="8.7109375" defaultRowHeight="12" x14ac:dyDescent="0.25"/>
  <cols>
    <col min="1" max="1" width="12.7109375" style="49" customWidth="1"/>
    <col min="2" max="2" width="19.7109375" style="49" bestFit="1" customWidth="1"/>
    <col min="3" max="3" width="34.140625" style="49" customWidth="1"/>
    <col min="4" max="4" width="32.28515625" style="49" customWidth="1"/>
    <col min="5" max="5" width="15.7109375" style="49" customWidth="1"/>
    <col min="6" max="6" width="9.5703125" style="49" customWidth="1"/>
    <col min="7" max="7" width="21.42578125" style="49" bestFit="1" customWidth="1"/>
    <col min="8" max="8" width="17.28515625" style="49" customWidth="1"/>
    <col min="9" max="9" width="21.85546875" style="49" customWidth="1"/>
    <col min="10" max="10" width="18.85546875" style="49" customWidth="1"/>
    <col min="11" max="11" width="18.42578125" style="49" customWidth="1"/>
    <col min="12" max="12" width="8.7109375" style="49" bestFit="1" customWidth="1"/>
    <col min="13" max="13" width="14" style="49" bestFit="1" customWidth="1"/>
    <col min="14" max="14" width="15.5703125" style="49" bestFit="1" customWidth="1"/>
    <col min="15" max="15" width="13.28515625" style="49" bestFit="1" customWidth="1"/>
    <col min="16" max="16" width="16.7109375" style="49" bestFit="1" customWidth="1"/>
    <col min="17" max="17" width="8.85546875" style="49" customWidth="1"/>
    <col min="18" max="18" width="13.7109375" style="49" bestFit="1" customWidth="1"/>
    <col min="19" max="19" width="10.7109375" style="49" bestFit="1" customWidth="1"/>
    <col min="20" max="20" width="10.28515625" style="49" bestFit="1" customWidth="1"/>
    <col min="21" max="21" width="11.28515625" style="49" bestFit="1" customWidth="1"/>
    <col min="22" max="26" width="10.5703125" style="49" bestFit="1" customWidth="1"/>
    <col min="27" max="27" width="11.140625" style="49" customWidth="1"/>
    <col min="28" max="28" width="45.7109375" style="49" bestFit="1" customWidth="1"/>
    <col min="29" max="16384" width="8.7109375" style="49"/>
  </cols>
  <sheetData>
    <row r="1" spans="1:29" ht="27" customHeight="1" x14ac:dyDescent="0.25">
      <c r="A1" s="36" t="s">
        <v>529</v>
      </c>
      <c r="B1" s="37" t="s">
        <v>0</v>
      </c>
      <c r="C1" s="37" t="s">
        <v>451</v>
      </c>
      <c r="D1" s="37" t="s">
        <v>575</v>
      </c>
      <c r="E1" s="38" t="s">
        <v>0</v>
      </c>
      <c r="F1" s="38" t="s">
        <v>1</v>
      </c>
      <c r="G1" s="38" t="s">
        <v>2</v>
      </c>
      <c r="H1" s="38" t="s">
        <v>3</v>
      </c>
      <c r="I1" s="38" t="s">
        <v>4</v>
      </c>
      <c r="J1" s="38" t="s">
        <v>5</v>
      </c>
      <c r="K1" s="38" t="s">
        <v>6</v>
      </c>
      <c r="L1" s="39" t="s">
        <v>7</v>
      </c>
      <c r="M1" s="39" t="s">
        <v>8</v>
      </c>
      <c r="N1" s="39" t="s">
        <v>452</v>
      </c>
      <c r="O1" s="40" t="s">
        <v>9</v>
      </c>
      <c r="P1" s="40" t="s">
        <v>456</v>
      </c>
      <c r="Q1" s="41" t="s">
        <v>10</v>
      </c>
      <c r="R1" s="40" t="s">
        <v>11</v>
      </c>
      <c r="S1" s="42" t="s">
        <v>566</v>
      </c>
      <c r="T1" s="43" t="s">
        <v>12</v>
      </c>
      <c r="U1" s="44" t="s">
        <v>13</v>
      </c>
      <c r="V1" s="45" t="s">
        <v>14</v>
      </c>
      <c r="W1" s="45" t="s">
        <v>15</v>
      </c>
      <c r="X1" s="45" t="s">
        <v>16</v>
      </c>
      <c r="Y1" s="45" t="s">
        <v>17</v>
      </c>
      <c r="Z1" s="46" t="s">
        <v>18</v>
      </c>
      <c r="AA1" s="46" t="s">
        <v>19</v>
      </c>
      <c r="AB1" s="47" t="s">
        <v>20</v>
      </c>
    </row>
    <row r="2" spans="1:29" s="48" customFormat="1" x14ac:dyDescent="0.2">
      <c r="A2" s="50" t="s">
        <v>592</v>
      </c>
      <c r="B2" s="50" t="s">
        <v>21</v>
      </c>
      <c r="C2" s="56" t="s">
        <v>22</v>
      </c>
      <c r="D2" s="56" t="s">
        <v>611</v>
      </c>
      <c r="E2" s="50" t="s">
        <v>22</v>
      </c>
      <c r="F2" s="61"/>
      <c r="G2" s="78" t="s">
        <v>91</v>
      </c>
      <c r="H2" s="88" t="s">
        <v>92</v>
      </c>
      <c r="I2" s="78" t="s">
        <v>700</v>
      </c>
      <c r="J2" s="50"/>
      <c r="K2" s="50" t="s">
        <v>94</v>
      </c>
      <c r="L2" s="53" t="s">
        <v>29</v>
      </c>
      <c r="M2" s="51" t="s">
        <v>36</v>
      </c>
      <c r="N2" s="50" t="s">
        <v>29</v>
      </c>
      <c r="O2" s="64">
        <v>1</v>
      </c>
      <c r="P2" s="50" t="s">
        <v>29</v>
      </c>
      <c r="Q2" s="50" t="s">
        <v>31</v>
      </c>
      <c r="R2" s="51">
        <f t="shared" ref="R2:R7" si="0">IF(O2&gt;S2,O2,S2)</f>
        <v>1</v>
      </c>
      <c r="S2" s="52"/>
      <c r="T2" s="59">
        <v>2022</v>
      </c>
      <c r="U2" s="53" t="s">
        <v>36</v>
      </c>
      <c r="V2" s="53" t="str">
        <f t="shared" ref="V2:V9" si="1">IF($T2+$R2&lt;=2022,"2022","-")</f>
        <v>-</v>
      </c>
      <c r="W2" s="53" t="str">
        <f t="shared" ref="W2:W8" si="2">IF($T2+$R2=2023,"2023","-")</f>
        <v>2023</v>
      </c>
      <c r="X2" s="53" t="str">
        <f t="shared" ref="X2:X8" si="3">IF($T2+$R2=2024,"2024","-")</f>
        <v>-</v>
      </c>
      <c r="Y2" s="53" t="str">
        <f t="shared" ref="Y2:Y9" si="4">IF($T2+$R2=2025,"2025","-")</f>
        <v>-</v>
      </c>
      <c r="Z2" s="49"/>
      <c r="AA2" s="49" t="str">
        <f>IF($T2&gt;2018,"Y","N")</f>
        <v>Y</v>
      </c>
      <c r="AB2" s="54"/>
    </row>
    <row r="3" spans="1:29" s="69" customFormat="1" ht="12" customHeight="1" x14ac:dyDescent="0.25">
      <c r="A3" s="50" t="s">
        <v>592</v>
      </c>
      <c r="B3" s="50" t="s">
        <v>90</v>
      </c>
      <c r="C3" s="56" t="s">
        <v>95</v>
      </c>
      <c r="D3" s="56" t="s">
        <v>95</v>
      </c>
      <c r="E3" s="50" t="s">
        <v>90</v>
      </c>
      <c r="F3" s="61"/>
      <c r="G3" s="78" t="s">
        <v>91</v>
      </c>
      <c r="H3" s="90" t="s">
        <v>92</v>
      </c>
      <c r="I3" s="50" t="s">
        <v>96</v>
      </c>
      <c r="J3" s="50"/>
      <c r="K3" s="50" t="s">
        <v>94</v>
      </c>
      <c r="L3" s="53" t="s">
        <v>29</v>
      </c>
      <c r="M3" s="51" t="str">
        <f>IF(T3&gt;2017,U3,"N/A")</f>
        <v>NI</v>
      </c>
      <c r="N3" s="57" t="s">
        <v>29</v>
      </c>
      <c r="O3" s="64">
        <f>IF(Q3="y",1,SUMIFS('Rating Grid'!$D$11:$D$34,'Rating Grid'!$B$11:$B$34,'AU before last cleanse'!$L$3:$L$143,'Rating Grid'!$C$11:$C$34,'AU before last cleanse'!$M$3:$M$143))</f>
        <v>3</v>
      </c>
      <c r="P3" s="58" t="s">
        <v>29</v>
      </c>
      <c r="Q3" s="50" t="s">
        <v>31</v>
      </c>
      <c r="R3" s="51">
        <f t="shared" si="0"/>
        <v>3</v>
      </c>
      <c r="S3" s="52"/>
      <c r="T3" s="59">
        <v>2020</v>
      </c>
      <c r="U3" s="53" t="s">
        <v>36</v>
      </c>
      <c r="V3" s="53" t="str">
        <f t="shared" si="1"/>
        <v>-</v>
      </c>
      <c r="W3" s="53" t="str">
        <f t="shared" si="2"/>
        <v>2023</v>
      </c>
      <c r="X3" s="53" t="str">
        <f t="shared" si="3"/>
        <v>-</v>
      </c>
      <c r="Y3" s="53" t="str">
        <f t="shared" si="4"/>
        <v>-</v>
      </c>
      <c r="Z3" s="49"/>
      <c r="AA3" s="49" t="str">
        <f>IF($T3&gt;2018,"Y","N")</f>
        <v>Y</v>
      </c>
      <c r="AB3" s="49"/>
    </row>
    <row r="4" spans="1:29" s="69" customFormat="1" ht="12" customHeight="1" x14ac:dyDescent="0.25">
      <c r="A4" s="50" t="s">
        <v>592</v>
      </c>
      <c r="B4" s="50" t="s">
        <v>90</v>
      </c>
      <c r="C4" s="56" t="s">
        <v>458</v>
      </c>
      <c r="D4" s="56" t="s">
        <v>458</v>
      </c>
      <c r="E4" s="50" t="s">
        <v>90</v>
      </c>
      <c r="F4" s="61"/>
      <c r="G4" s="78" t="s">
        <v>91</v>
      </c>
      <c r="H4" s="90" t="s">
        <v>92</v>
      </c>
      <c r="I4" s="50" t="s">
        <v>457</v>
      </c>
      <c r="J4" s="50"/>
      <c r="K4" s="50" t="s">
        <v>94</v>
      </c>
      <c r="L4" s="53" t="s">
        <v>29</v>
      </c>
      <c r="M4" s="51" t="s">
        <v>33</v>
      </c>
      <c r="N4" s="57" t="s">
        <v>29</v>
      </c>
      <c r="O4" s="64">
        <f>IF(Q4="y",1,SUMIFS('Rating Grid'!$D$11:$D$34,'Rating Grid'!$B$11:$B$34,'AU before last cleanse'!$L$3:$L$143,'Rating Grid'!$C$11:$C$34,'AU before last cleanse'!$M$3:$M$143))</f>
        <v>3</v>
      </c>
      <c r="P4" s="58" t="s">
        <v>29</v>
      </c>
      <c r="Q4" s="50" t="s">
        <v>31</v>
      </c>
      <c r="R4" s="51">
        <f t="shared" si="0"/>
        <v>3</v>
      </c>
      <c r="S4" s="52"/>
      <c r="T4" s="59">
        <v>2021</v>
      </c>
      <c r="U4" s="53" t="s">
        <v>32</v>
      </c>
      <c r="V4" s="53" t="str">
        <f t="shared" si="1"/>
        <v>-</v>
      </c>
      <c r="W4" s="53" t="str">
        <f t="shared" si="2"/>
        <v>-</v>
      </c>
      <c r="X4" s="53" t="str">
        <f t="shared" si="3"/>
        <v>2024</v>
      </c>
      <c r="Y4" s="53" t="str">
        <f t="shared" si="4"/>
        <v>-</v>
      </c>
      <c r="Z4" s="49"/>
      <c r="AA4" s="49" t="str">
        <f>IF($T4&gt;2018,"Y","N")</f>
        <v>Y</v>
      </c>
      <c r="AB4" s="49" t="s">
        <v>470</v>
      </c>
    </row>
    <row r="5" spans="1:29" s="48" customFormat="1" x14ac:dyDescent="0.2">
      <c r="A5" s="50" t="s">
        <v>592</v>
      </c>
      <c r="B5" s="50" t="s">
        <v>21</v>
      </c>
      <c r="C5" s="56" t="s">
        <v>591</v>
      </c>
      <c r="D5" s="56" t="s">
        <v>591</v>
      </c>
      <c r="E5" s="50" t="s">
        <v>21</v>
      </c>
      <c r="F5" s="50"/>
      <c r="G5" s="78" t="s">
        <v>91</v>
      </c>
      <c r="H5" s="90" t="s">
        <v>92</v>
      </c>
      <c r="I5" s="50" t="s">
        <v>93</v>
      </c>
      <c r="J5" s="50"/>
      <c r="K5" s="50" t="s">
        <v>94</v>
      </c>
      <c r="L5" s="53" t="s">
        <v>29</v>
      </c>
      <c r="M5" s="51" t="str">
        <f>IF(T5&gt;2017,U5,"N/A")</f>
        <v>N/A</v>
      </c>
      <c r="N5" s="53" t="s">
        <v>30</v>
      </c>
      <c r="O5" s="64">
        <f>IF(Q5="y",1,SUMIFS('Rating Grid'!$D$11:$D$34,'Rating Grid'!$B$11:$B$34,'AU before last cleanse'!$L$3:$L$143,'Rating Grid'!$C$11:$C$34,'AU before last cleanse'!$M$3:$M$143))</f>
        <v>3</v>
      </c>
      <c r="P5" s="53" t="s">
        <v>30</v>
      </c>
      <c r="Q5" s="50" t="s">
        <v>31</v>
      </c>
      <c r="R5" s="51">
        <f t="shared" si="0"/>
        <v>3</v>
      </c>
      <c r="S5" s="52"/>
      <c r="T5" s="59">
        <v>2010</v>
      </c>
      <c r="U5" s="53" t="s">
        <v>112</v>
      </c>
      <c r="V5" s="53" t="str">
        <f t="shared" si="1"/>
        <v>2022</v>
      </c>
      <c r="W5" s="53" t="str">
        <f t="shared" si="2"/>
        <v>-</v>
      </c>
      <c r="X5" s="53" t="str">
        <f t="shared" si="3"/>
        <v>-</v>
      </c>
      <c r="Y5" s="53" t="str">
        <f t="shared" si="4"/>
        <v>-</v>
      </c>
      <c r="Z5" s="49"/>
      <c r="AA5" s="49"/>
      <c r="AB5" s="49"/>
    </row>
    <row r="6" spans="1:29" s="69" customFormat="1" x14ac:dyDescent="0.25">
      <c r="A6" s="50" t="s">
        <v>592</v>
      </c>
      <c r="B6" s="50" t="s">
        <v>90</v>
      </c>
      <c r="C6" s="56" t="s">
        <v>463</v>
      </c>
      <c r="D6" s="56" t="s">
        <v>463</v>
      </c>
      <c r="E6" s="50" t="s">
        <v>90</v>
      </c>
      <c r="F6" s="50"/>
      <c r="G6" s="78" t="s">
        <v>91</v>
      </c>
      <c r="H6" s="90" t="s">
        <v>92</v>
      </c>
      <c r="I6" s="50" t="s">
        <v>461</v>
      </c>
      <c r="J6" s="50"/>
      <c r="K6" s="50" t="s">
        <v>94</v>
      </c>
      <c r="L6" s="53" t="s">
        <v>29</v>
      </c>
      <c r="M6" s="51" t="str">
        <f>IF(T6&gt;2017,U6,"N/A")</f>
        <v>N/A</v>
      </c>
      <c r="N6" s="53" t="s">
        <v>29</v>
      </c>
      <c r="O6" s="64">
        <f>IF(Q6="y",1,SUMIFS('Rating Grid'!$D$11:$D$34,'Rating Grid'!$B$11:$B$34,'AU before last cleanse'!$L$3:$L$143,'Rating Grid'!$C$11:$C$34,'AU before last cleanse'!$M$3:$M$143))</f>
        <v>3</v>
      </c>
      <c r="P6" s="58" t="s">
        <v>29</v>
      </c>
      <c r="Q6" s="50" t="s">
        <v>31</v>
      </c>
      <c r="R6" s="51">
        <f t="shared" si="0"/>
        <v>3</v>
      </c>
      <c r="S6" s="52"/>
      <c r="T6" s="59"/>
      <c r="U6" s="53" t="s">
        <v>112</v>
      </c>
      <c r="V6" s="53" t="str">
        <f t="shared" si="1"/>
        <v>2022</v>
      </c>
      <c r="W6" s="53" t="str">
        <f t="shared" si="2"/>
        <v>-</v>
      </c>
      <c r="X6" s="53" t="str">
        <f t="shared" si="3"/>
        <v>-</v>
      </c>
      <c r="Y6" s="53" t="str">
        <f t="shared" si="4"/>
        <v>-</v>
      </c>
      <c r="Z6" s="49" t="s">
        <v>45</v>
      </c>
      <c r="AA6" s="49"/>
      <c r="AB6" s="49" t="s">
        <v>469</v>
      </c>
    </row>
    <row r="7" spans="1:29" s="69" customFormat="1" x14ac:dyDescent="0.25">
      <c r="A7" s="50" t="s">
        <v>592</v>
      </c>
      <c r="B7" s="50" t="s">
        <v>90</v>
      </c>
      <c r="C7" s="56" t="s">
        <v>459</v>
      </c>
      <c r="D7" s="56" t="s">
        <v>459</v>
      </c>
      <c r="E7" s="50" t="s">
        <v>90</v>
      </c>
      <c r="F7" s="61"/>
      <c r="G7" s="78" t="s">
        <v>91</v>
      </c>
      <c r="H7" s="90" t="s">
        <v>92</v>
      </c>
      <c r="I7" s="50" t="s">
        <v>93</v>
      </c>
      <c r="J7" s="50"/>
      <c r="K7" s="50" t="s">
        <v>94</v>
      </c>
      <c r="L7" s="53" t="s">
        <v>108</v>
      </c>
      <c r="M7" s="51" t="s">
        <v>32</v>
      </c>
      <c r="N7" s="57" t="s">
        <v>29</v>
      </c>
      <c r="O7" s="64">
        <v>3</v>
      </c>
      <c r="P7" s="58" t="s">
        <v>29</v>
      </c>
      <c r="Q7" s="50" t="s">
        <v>31</v>
      </c>
      <c r="R7" s="51">
        <f t="shared" si="0"/>
        <v>3</v>
      </c>
      <c r="S7" s="52"/>
      <c r="T7" s="59">
        <v>2021</v>
      </c>
      <c r="U7" s="53" t="s">
        <v>36</v>
      </c>
      <c r="V7" s="53" t="str">
        <f t="shared" si="1"/>
        <v>-</v>
      </c>
      <c r="W7" s="53" t="str">
        <f t="shared" si="2"/>
        <v>-</v>
      </c>
      <c r="X7" s="53" t="str">
        <f t="shared" si="3"/>
        <v>2024</v>
      </c>
      <c r="Y7" s="53" t="str">
        <f t="shared" si="4"/>
        <v>-</v>
      </c>
      <c r="Z7" s="49"/>
      <c r="AA7" s="49" t="str">
        <f>IF($T7&gt;2018,"Y","N")</f>
        <v>Y</v>
      </c>
      <c r="AB7" s="49" t="s">
        <v>467</v>
      </c>
    </row>
    <row r="8" spans="1:29" s="69" customFormat="1" ht="12" customHeight="1" x14ac:dyDescent="0.25">
      <c r="A8" s="50" t="s">
        <v>592</v>
      </c>
      <c r="B8" s="50" t="s">
        <v>90</v>
      </c>
      <c r="C8" s="54" t="s">
        <v>462</v>
      </c>
      <c r="D8" s="54" t="s">
        <v>462</v>
      </c>
      <c r="E8" s="50" t="s">
        <v>90</v>
      </c>
      <c r="G8" s="78" t="s">
        <v>91</v>
      </c>
      <c r="H8" s="90" t="s">
        <v>92</v>
      </c>
      <c r="I8" s="49" t="s">
        <v>460</v>
      </c>
      <c r="J8" s="49"/>
      <c r="K8" s="50" t="s">
        <v>94</v>
      </c>
      <c r="L8" s="53" t="s">
        <v>108</v>
      </c>
      <c r="M8" s="51" t="s">
        <v>32</v>
      </c>
      <c r="N8" s="57" t="s">
        <v>29</v>
      </c>
      <c r="O8" s="64">
        <v>3</v>
      </c>
      <c r="P8" s="58" t="s">
        <v>108</v>
      </c>
      <c r="Q8" s="50" t="s">
        <v>31</v>
      </c>
      <c r="R8" s="51">
        <v>1</v>
      </c>
      <c r="S8" s="52"/>
      <c r="T8" s="59">
        <v>2021</v>
      </c>
      <c r="U8" s="53" t="s">
        <v>32</v>
      </c>
      <c r="V8" s="53" t="str">
        <f t="shared" si="1"/>
        <v>2022</v>
      </c>
      <c r="W8" s="53" t="str">
        <f t="shared" si="2"/>
        <v>-</v>
      </c>
      <c r="X8" s="53" t="str">
        <f t="shared" si="3"/>
        <v>-</v>
      </c>
      <c r="Y8" s="53" t="str">
        <f t="shared" si="4"/>
        <v>-</v>
      </c>
      <c r="Z8" s="49" t="s">
        <v>45</v>
      </c>
      <c r="AA8" s="49" t="str">
        <f>IF($T8&gt;2018,"Y","N")</f>
        <v>Y</v>
      </c>
      <c r="AB8" s="49" t="s">
        <v>468</v>
      </c>
    </row>
    <row r="9" spans="1:29" s="69" customFormat="1" ht="36" x14ac:dyDescent="0.25">
      <c r="A9" s="50" t="s">
        <v>592</v>
      </c>
      <c r="B9" s="50" t="s">
        <v>90</v>
      </c>
      <c r="C9" s="54" t="s">
        <v>464</v>
      </c>
      <c r="D9" s="54" t="s">
        <v>464</v>
      </c>
      <c r="E9" s="49" t="s">
        <v>90</v>
      </c>
      <c r="G9" s="78" t="s">
        <v>91</v>
      </c>
      <c r="H9" s="90" t="s">
        <v>92</v>
      </c>
      <c r="I9" s="49" t="s">
        <v>465</v>
      </c>
      <c r="J9" s="49"/>
      <c r="K9" s="50" t="s">
        <v>94</v>
      </c>
      <c r="L9" s="53" t="s">
        <v>29</v>
      </c>
      <c r="M9" s="51" t="s">
        <v>33</v>
      </c>
      <c r="N9" s="57" t="s">
        <v>29</v>
      </c>
      <c r="O9" s="64">
        <v>3</v>
      </c>
      <c r="P9" s="58" t="s">
        <v>29</v>
      </c>
      <c r="Q9" s="50" t="s">
        <v>31</v>
      </c>
      <c r="R9" s="51">
        <f>IF(O9&gt;S9,O9,S9)</f>
        <v>3</v>
      </c>
      <c r="S9" s="52"/>
      <c r="T9" s="59">
        <v>2021</v>
      </c>
      <c r="U9" s="53" t="s">
        <v>36</v>
      </c>
      <c r="V9" s="53" t="str">
        <f t="shared" si="1"/>
        <v>-</v>
      </c>
      <c r="W9" s="53">
        <v>2023</v>
      </c>
      <c r="X9" s="53" t="s">
        <v>112</v>
      </c>
      <c r="Y9" s="53" t="str">
        <f t="shared" si="4"/>
        <v>-</v>
      </c>
      <c r="Z9" s="49"/>
      <c r="AA9" s="49" t="s">
        <v>31</v>
      </c>
      <c r="AB9" s="49" t="s">
        <v>757</v>
      </c>
      <c r="AC9" s="105"/>
    </row>
    <row r="10" spans="1:29" s="69" customFormat="1" x14ac:dyDescent="0.25">
      <c r="A10" s="92" t="s">
        <v>398</v>
      </c>
      <c r="B10" s="92" t="s">
        <v>90</v>
      </c>
      <c r="C10" s="95" t="s">
        <v>612</v>
      </c>
      <c r="D10" s="95" t="s">
        <v>612</v>
      </c>
      <c r="E10" s="92" t="s">
        <v>90</v>
      </c>
      <c r="F10" s="94"/>
      <c r="G10" s="78" t="s">
        <v>91</v>
      </c>
      <c r="H10" s="90" t="s">
        <v>92</v>
      </c>
      <c r="I10" s="92" t="s">
        <v>614</v>
      </c>
      <c r="J10" s="92"/>
      <c r="K10" s="92"/>
      <c r="L10" s="53"/>
      <c r="M10" s="51"/>
      <c r="N10" s="57"/>
      <c r="O10" s="64"/>
      <c r="P10" s="58"/>
      <c r="Q10" s="50"/>
      <c r="R10" s="51"/>
      <c r="S10" s="52"/>
      <c r="T10" s="59"/>
      <c r="U10" s="53"/>
      <c r="V10" s="53"/>
      <c r="W10" s="53"/>
      <c r="X10" s="53"/>
      <c r="Y10" s="53"/>
      <c r="Z10" s="49"/>
      <c r="AA10" s="49"/>
      <c r="AB10" s="91" t="s">
        <v>616</v>
      </c>
    </row>
    <row r="11" spans="1:29" s="69" customFormat="1" x14ac:dyDescent="0.25">
      <c r="A11" s="92" t="s">
        <v>398</v>
      </c>
      <c r="B11" s="92" t="s">
        <v>90</v>
      </c>
      <c r="C11" s="95" t="s">
        <v>613</v>
      </c>
      <c r="D11" s="95" t="s">
        <v>613</v>
      </c>
      <c r="E11" s="92" t="s">
        <v>90</v>
      </c>
      <c r="F11" s="94"/>
      <c r="G11" s="78" t="s">
        <v>91</v>
      </c>
      <c r="H11" s="90" t="s">
        <v>92</v>
      </c>
      <c r="I11" s="92" t="s">
        <v>615</v>
      </c>
      <c r="J11" s="92"/>
      <c r="K11" s="92"/>
      <c r="L11" s="53"/>
      <c r="M11" s="51"/>
      <c r="N11" s="57"/>
      <c r="O11" s="64"/>
      <c r="P11" s="58"/>
      <c r="Q11" s="50"/>
      <c r="R11" s="51"/>
      <c r="S11" s="52"/>
      <c r="T11" s="59"/>
      <c r="U11" s="53"/>
      <c r="V11" s="53"/>
      <c r="W11" s="53"/>
      <c r="X11" s="53"/>
      <c r="Y11" s="53"/>
      <c r="Z11" s="49"/>
      <c r="AA11" s="49"/>
      <c r="AB11" s="91" t="s">
        <v>616</v>
      </c>
    </row>
    <row r="12" spans="1:29" s="48" customFormat="1" ht="36" x14ac:dyDescent="0.2">
      <c r="A12" s="50" t="s">
        <v>592</v>
      </c>
      <c r="B12" s="50" t="s">
        <v>97</v>
      </c>
      <c r="C12" s="56" t="s">
        <v>98</v>
      </c>
      <c r="D12" s="56" t="s">
        <v>454</v>
      </c>
      <c r="E12" s="50" t="s">
        <v>97</v>
      </c>
      <c r="F12" s="61" t="s">
        <v>99</v>
      </c>
      <c r="G12" s="61" t="s">
        <v>401</v>
      </c>
      <c r="H12" s="88" t="s">
        <v>690</v>
      </c>
      <c r="I12" s="50" t="s">
        <v>691</v>
      </c>
      <c r="J12" s="50"/>
      <c r="K12" s="50" t="s">
        <v>100</v>
      </c>
      <c r="L12" s="68" t="s">
        <v>29</v>
      </c>
      <c r="M12" s="51" t="str">
        <f t="shared" ref="M12:M24" si="5">IF(T12&gt;2017,U12,"N/A")</f>
        <v>Sat</v>
      </c>
      <c r="N12" s="68" t="s">
        <v>29</v>
      </c>
      <c r="O12" s="64">
        <f>IF(Q12="y",1,SUMIFS('Rating Grid'!$D$11:$D$34,'Rating Grid'!$B$11:$B$34,'AU before last cleanse'!$L$3:$L$143,'Rating Grid'!$C$11:$C$34,'AU before last cleanse'!$M$3:$M$143))</f>
        <v>3</v>
      </c>
      <c r="P12" s="58" t="s">
        <v>29</v>
      </c>
      <c r="Q12" s="50" t="s">
        <v>31</v>
      </c>
      <c r="R12" s="51">
        <f t="shared" ref="R12:R24" si="6">IF(O12&gt;S12,O12,S12)</f>
        <v>3</v>
      </c>
      <c r="S12" s="52"/>
      <c r="T12" s="59">
        <v>2018</v>
      </c>
      <c r="U12" s="53" t="s">
        <v>32</v>
      </c>
      <c r="V12" s="53" t="str">
        <f t="shared" ref="V12:V24" si="7">IF($T12+$R12&lt;=2022,"2022","-")</f>
        <v>2022</v>
      </c>
      <c r="W12" s="53" t="str">
        <f t="shared" ref="W12:W24" si="8">IF($T12+$R12=2023,"2023","-")</f>
        <v>-</v>
      </c>
      <c r="X12" s="53" t="str">
        <f t="shared" ref="X12:X24" si="9">IF($T12+$R12=2024,"2024","-")</f>
        <v>-</v>
      </c>
      <c r="Y12" s="53" t="str">
        <f t="shared" ref="Y12:Y24" si="10">IF($T12+$R12=2025,"2025","-")</f>
        <v>-</v>
      </c>
      <c r="Z12" s="49" t="s">
        <v>45</v>
      </c>
      <c r="AA12" s="49" t="str">
        <f>IF($T12&gt;2018,"Y","N")</f>
        <v>N</v>
      </c>
      <c r="AB12" s="49" t="s">
        <v>567</v>
      </c>
    </row>
    <row r="13" spans="1:29" s="48" customFormat="1" ht="24" x14ac:dyDescent="0.2">
      <c r="A13" s="50" t="s">
        <v>592</v>
      </c>
      <c r="B13" s="50" t="s">
        <v>97</v>
      </c>
      <c r="C13" s="56" t="s">
        <v>98</v>
      </c>
      <c r="D13" s="56" t="s">
        <v>399</v>
      </c>
      <c r="E13" s="50" t="s">
        <v>97</v>
      </c>
      <c r="F13" s="61"/>
      <c r="G13" s="79" t="s">
        <v>638</v>
      </c>
      <c r="H13" s="88" t="s">
        <v>130</v>
      </c>
      <c r="I13" s="78" t="s">
        <v>103</v>
      </c>
      <c r="J13" s="50"/>
      <c r="K13" s="50" t="s">
        <v>100</v>
      </c>
      <c r="L13" s="68" t="s">
        <v>29</v>
      </c>
      <c r="M13" s="51" t="str">
        <f t="shared" si="5"/>
        <v>Sat</v>
      </c>
      <c r="N13" s="68" t="s">
        <v>29</v>
      </c>
      <c r="O13" s="64">
        <f>IF(Q13="y",1,SUMIFS('Rating Grid'!$D$11:$D$34,'Rating Grid'!$B$11:$B$34,'AU before last cleanse'!$L$3:$L$143,'Rating Grid'!$C$11:$C$34,'AU before last cleanse'!$M$3:$M$143))</f>
        <v>3</v>
      </c>
      <c r="P13" s="58" t="s">
        <v>29</v>
      </c>
      <c r="Q13" s="50" t="s">
        <v>31</v>
      </c>
      <c r="R13" s="51">
        <f t="shared" si="6"/>
        <v>3</v>
      </c>
      <c r="S13" s="52"/>
      <c r="T13" s="59">
        <v>2018</v>
      </c>
      <c r="U13" s="53" t="s">
        <v>32</v>
      </c>
      <c r="V13" s="53" t="str">
        <f t="shared" si="7"/>
        <v>2022</v>
      </c>
      <c r="W13" s="53" t="str">
        <f t="shared" si="8"/>
        <v>-</v>
      </c>
      <c r="X13" s="53" t="str">
        <f t="shared" si="9"/>
        <v>-</v>
      </c>
      <c r="Y13" s="53" t="str">
        <f t="shared" si="10"/>
        <v>-</v>
      </c>
      <c r="Z13" s="49"/>
      <c r="AA13" s="49"/>
      <c r="AB13" s="49"/>
    </row>
    <row r="14" spans="1:29" s="48" customFormat="1" ht="24" x14ac:dyDescent="0.2">
      <c r="A14" s="50" t="s">
        <v>592</v>
      </c>
      <c r="B14" s="50" t="s">
        <v>97</v>
      </c>
      <c r="C14" s="56" t="s">
        <v>110</v>
      </c>
      <c r="D14" s="56" t="s">
        <v>111</v>
      </c>
      <c r="E14" s="50" t="s">
        <v>97</v>
      </c>
      <c r="F14" s="61" t="s">
        <v>99</v>
      </c>
      <c r="G14" s="79" t="s">
        <v>638</v>
      </c>
      <c r="H14" s="88" t="s">
        <v>130</v>
      </c>
      <c r="I14" s="78" t="s">
        <v>595</v>
      </c>
      <c r="J14" s="50"/>
      <c r="K14" s="50" t="s">
        <v>100</v>
      </c>
      <c r="L14" s="68" t="s">
        <v>30</v>
      </c>
      <c r="M14" s="51" t="str">
        <f t="shared" si="5"/>
        <v>N/A</v>
      </c>
      <c r="N14" s="68" t="s">
        <v>29</v>
      </c>
      <c r="O14" s="64">
        <f>IF(Q14="y",1,SUMIFS('Rating Grid'!$D$11:$D$34,'Rating Grid'!$B$11:$B$34,'AU before last cleanse'!$L$3:$L$143,'Rating Grid'!$C$11:$C$34,'AU before last cleanse'!$M$3:$M$143))</f>
        <v>4</v>
      </c>
      <c r="P14" s="58" t="s">
        <v>30</v>
      </c>
      <c r="Q14" s="50" t="s">
        <v>31</v>
      </c>
      <c r="R14" s="51">
        <f t="shared" si="6"/>
        <v>4</v>
      </c>
      <c r="S14" s="52"/>
      <c r="T14" s="59"/>
      <c r="U14" s="53" t="s">
        <v>112</v>
      </c>
      <c r="V14" s="53" t="str">
        <f t="shared" si="7"/>
        <v>2022</v>
      </c>
      <c r="W14" s="53" t="str">
        <f t="shared" si="8"/>
        <v>-</v>
      </c>
      <c r="X14" s="53" t="str">
        <f t="shared" si="9"/>
        <v>-</v>
      </c>
      <c r="Y14" s="53" t="str">
        <f t="shared" si="10"/>
        <v>-</v>
      </c>
      <c r="Z14" s="49"/>
      <c r="AA14" s="49"/>
      <c r="AB14" s="49"/>
    </row>
    <row r="15" spans="1:29" s="48" customFormat="1" ht="24" x14ac:dyDescent="0.2">
      <c r="A15" s="50" t="s">
        <v>592</v>
      </c>
      <c r="B15" s="50" t="s">
        <v>97</v>
      </c>
      <c r="C15" s="56" t="s">
        <v>113</v>
      </c>
      <c r="D15" s="56" t="s">
        <v>114</v>
      </c>
      <c r="E15" s="50" t="s">
        <v>97</v>
      </c>
      <c r="F15" s="61" t="s">
        <v>115</v>
      </c>
      <c r="G15" s="61" t="s">
        <v>638</v>
      </c>
      <c r="H15" s="90" t="s">
        <v>117</v>
      </c>
      <c r="I15" s="50" t="s">
        <v>618</v>
      </c>
      <c r="J15" s="50"/>
      <c r="K15" s="50" t="s">
        <v>28</v>
      </c>
      <c r="L15" s="53" t="s">
        <v>29</v>
      </c>
      <c r="M15" s="51" t="str">
        <f t="shared" si="5"/>
        <v>Sat</v>
      </c>
      <c r="N15" s="57" t="s">
        <v>30</v>
      </c>
      <c r="O15" s="64">
        <f>IF(Q15="y",1,SUMIFS('Rating Grid'!$D$11:$D$34,'Rating Grid'!$B$11:$B$34,'AU before last cleanse'!$L$3:$L$143,'Rating Grid'!$C$11:$C$34,'AU before last cleanse'!$M$3:$M$143))</f>
        <v>3</v>
      </c>
      <c r="P15" s="58" t="s">
        <v>29</v>
      </c>
      <c r="Q15" s="50" t="s">
        <v>31</v>
      </c>
      <c r="R15" s="51">
        <f t="shared" si="6"/>
        <v>3</v>
      </c>
      <c r="S15" s="52"/>
      <c r="T15" s="59">
        <v>2021</v>
      </c>
      <c r="U15" s="53" t="s">
        <v>32</v>
      </c>
      <c r="V15" s="53" t="str">
        <f t="shared" si="7"/>
        <v>-</v>
      </c>
      <c r="W15" s="53" t="str">
        <f t="shared" si="8"/>
        <v>-</v>
      </c>
      <c r="X15" s="53" t="str">
        <f t="shared" si="9"/>
        <v>2024</v>
      </c>
      <c r="Y15" s="53" t="str">
        <f t="shared" si="10"/>
        <v>-</v>
      </c>
      <c r="Z15" s="49"/>
      <c r="AA15" s="49" t="str">
        <f t="shared" ref="AA15:AA21" si="11">IF($T15&gt;2018,"Y","N")</f>
        <v>Y</v>
      </c>
      <c r="AB15" s="54" t="s">
        <v>530</v>
      </c>
    </row>
    <row r="16" spans="1:29" s="48" customFormat="1" ht="24" x14ac:dyDescent="0.2">
      <c r="A16" s="50" t="s">
        <v>592</v>
      </c>
      <c r="B16" s="50" t="s">
        <v>97</v>
      </c>
      <c r="C16" s="56" t="s">
        <v>113</v>
      </c>
      <c r="D16" s="56" t="s">
        <v>119</v>
      </c>
      <c r="E16" s="50" t="s">
        <v>97</v>
      </c>
      <c r="F16" s="61"/>
      <c r="G16" s="61" t="s">
        <v>638</v>
      </c>
      <c r="H16" s="90" t="s">
        <v>117</v>
      </c>
      <c r="I16" s="78" t="s">
        <v>622</v>
      </c>
      <c r="J16" s="50"/>
      <c r="K16" s="50" t="s">
        <v>28</v>
      </c>
      <c r="L16" s="53" t="s">
        <v>29</v>
      </c>
      <c r="M16" s="51" t="str">
        <f t="shared" si="5"/>
        <v>N/A</v>
      </c>
      <c r="N16" s="57" t="s">
        <v>30</v>
      </c>
      <c r="O16" s="64">
        <f>IF(Q16="y",1,SUMIFS('Rating Grid'!$D$11:$D$34,'Rating Grid'!$B$11:$B$34,'AU before last cleanse'!$L$3:$L$143,'Rating Grid'!$C$11:$C$34,'AU before last cleanse'!$M$3:$M$143))</f>
        <v>3</v>
      </c>
      <c r="P16" s="58" t="s">
        <v>29</v>
      </c>
      <c r="Q16" s="50" t="s">
        <v>31</v>
      </c>
      <c r="R16" s="51">
        <f t="shared" si="6"/>
        <v>3</v>
      </c>
      <c r="S16" s="52"/>
      <c r="T16" s="59">
        <v>2015</v>
      </c>
      <c r="U16" s="53" t="s">
        <v>32</v>
      </c>
      <c r="V16" s="53" t="str">
        <f t="shared" si="7"/>
        <v>2022</v>
      </c>
      <c r="W16" s="53" t="str">
        <f t="shared" si="8"/>
        <v>-</v>
      </c>
      <c r="X16" s="53" t="str">
        <f t="shared" si="9"/>
        <v>-</v>
      </c>
      <c r="Y16" s="53" t="str">
        <f t="shared" si="10"/>
        <v>-</v>
      </c>
      <c r="Z16" s="49"/>
      <c r="AA16" s="49" t="str">
        <f t="shared" si="11"/>
        <v>N</v>
      </c>
      <c r="AB16" s="54"/>
    </row>
    <row r="17" spans="1:29" s="48" customFormat="1" ht="24" x14ac:dyDescent="0.2">
      <c r="A17" s="50" t="s">
        <v>592</v>
      </c>
      <c r="B17" s="50" t="s">
        <v>97</v>
      </c>
      <c r="C17" s="56" t="s">
        <v>113</v>
      </c>
      <c r="D17" s="56" t="s">
        <v>619</v>
      </c>
      <c r="E17" s="50" t="s">
        <v>97</v>
      </c>
      <c r="F17" s="61" t="s">
        <v>115</v>
      </c>
      <c r="G17" s="61" t="s">
        <v>638</v>
      </c>
      <c r="H17" s="90" t="s">
        <v>117</v>
      </c>
      <c r="I17" s="78" t="s">
        <v>620</v>
      </c>
      <c r="J17" s="50"/>
      <c r="K17" s="50" t="s">
        <v>28</v>
      </c>
      <c r="L17" s="53" t="s">
        <v>29</v>
      </c>
      <c r="M17" s="51" t="str">
        <f t="shared" si="5"/>
        <v>NI</v>
      </c>
      <c r="N17" s="57" t="s">
        <v>30</v>
      </c>
      <c r="O17" s="64">
        <f>IF(Q17="y",1,SUMIFS('Rating Grid'!$D$11:$D$34,'Rating Grid'!$B$11:$B$34,'AU before last cleanse'!$L$3:$L$143,'Rating Grid'!$C$11:$C$34,'AU before last cleanse'!$M$3:$M$143))</f>
        <v>3</v>
      </c>
      <c r="P17" s="58" t="s">
        <v>29</v>
      </c>
      <c r="Q17" s="50" t="s">
        <v>31</v>
      </c>
      <c r="R17" s="51">
        <f t="shared" si="6"/>
        <v>3</v>
      </c>
      <c r="S17" s="52"/>
      <c r="T17" s="59">
        <v>2021</v>
      </c>
      <c r="U17" s="53" t="s">
        <v>36</v>
      </c>
      <c r="V17" s="53" t="str">
        <f t="shared" si="7"/>
        <v>-</v>
      </c>
      <c r="W17" s="53" t="str">
        <f t="shared" si="8"/>
        <v>-</v>
      </c>
      <c r="X17" s="53" t="str">
        <f t="shared" si="9"/>
        <v>2024</v>
      </c>
      <c r="Y17" s="53" t="str">
        <f t="shared" si="10"/>
        <v>-</v>
      </c>
      <c r="Z17" s="49"/>
      <c r="AA17" s="49" t="str">
        <f t="shared" si="11"/>
        <v>Y</v>
      </c>
      <c r="AB17" s="54"/>
    </row>
    <row r="18" spans="1:29" s="48" customFormat="1" ht="24" x14ac:dyDescent="0.2">
      <c r="A18" s="50" t="s">
        <v>592</v>
      </c>
      <c r="B18" s="50" t="s">
        <v>97</v>
      </c>
      <c r="C18" s="56" t="s">
        <v>113</v>
      </c>
      <c r="D18" s="56" t="s">
        <v>123</v>
      </c>
      <c r="E18" s="50" t="s">
        <v>97</v>
      </c>
      <c r="F18" s="61" t="s">
        <v>115</v>
      </c>
      <c r="G18" s="61" t="s">
        <v>638</v>
      </c>
      <c r="H18" s="90" t="s">
        <v>117</v>
      </c>
      <c r="I18" s="78" t="s">
        <v>621</v>
      </c>
      <c r="J18" s="50"/>
      <c r="K18" s="50" t="s">
        <v>28</v>
      </c>
      <c r="L18" s="53" t="s">
        <v>29</v>
      </c>
      <c r="M18" s="51" t="str">
        <f t="shared" si="5"/>
        <v>NI</v>
      </c>
      <c r="N18" s="57" t="s">
        <v>30</v>
      </c>
      <c r="O18" s="64">
        <f>IF(Q18="y",1,SUMIFS('Rating Grid'!$D$11:$D$34,'Rating Grid'!$B$11:$B$34,'AU before last cleanse'!$L$3:$L$143,'Rating Grid'!$C$11:$C$34,'AU before last cleanse'!$M$3:$M$143))</f>
        <v>3</v>
      </c>
      <c r="P18" s="58" t="s">
        <v>29</v>
      </c>
      <c r="Q18" s="50" t="s">
        <v>31</v>
      </c>
      <c r="R18" s="51">
        <f t="shared" si="6"/>
        <v>3</v>
      </c>
      <c r="S18" s="52"/>
      <c r="T18" s="59">
        <v>2021</v>
      </c>
      <c r="U18" s="53" t="s">
        <v>36</v>
      </c>
      <c r="V18" s="53" t="str">
        <f t="shared" si="7"/>
        <v>-</v>
      </c>
      <c r="W18" s="53" t="str">
        <f t="shared" si="8"/>
        <v>-</v>
      </c>
      <c r="X18" s="53" t="str">
        <f t="shared" si="9"/>
        <v>2024</v>
      </c>
      <c r="Y18" s="53" t="str">
        <f t="shared" si="10"/>
        <v>-</v>
      </c>
      <c r="Z18" s="49"/>
      <c r="AA18" s="49" t="str">
        <f t="shared" si="11"/>
        <v>Y</v>
      </c>
      <c r="AB18" s="54"/>
    </row>
    <row r="19" spans="1:29" s="48" customFormat="1" ht="24" x14ac:dyDescent="0.2">
      <c r="A19" s="50" t="s">
        <v>592</v>
      </c>
      <c r="B19" s="50" t="s">
        <v>97</v>
      </c>
      <c r="C19" s="56" t="s">
        <v>113</v>
      </c>
      <c r="D19" s="56" t="s">
        <v>125</v>
      </c>
      <c r="E19" s="50" t="s">
        <v>97</v>
      </c>
      <c r="F19" s="61" t="s">
        <v>115</v>
      </c>
      <c r="G19" s="61" t="s">
        <v>638</v>
      </c>
      <c r="H19" s="90" t="s">
        <v>117</v>
      </c>
      <c r="I19" s="78" t="s">
        <v>617</v>
      </c>
      <c r="J19" s="50"/>
      <c r="K19" s="50" t="s">
        <v>28</v>
      </c>
      <c r="L19" s="53" t="s">
        <v>29</v>
      </c>
      <c r="M19" s="51" t="str">
        <f t="shared" si="5"/>
        <v>NI</v>
      </c>
      <c r="N19" s="57" t="s">
        <v>30</v>
      </c>
      <c r="O19" s="64">
        <f>IF(Q19="y",1,SUMIFS('Rating Grid'!$D$11:$D$34,'Rating Grid'!$B$11:$B$34,'AU before last cleanse'!$L$3:$L$143,'Rating Grid'!$C$11:$C$34,'AU before last cleanse'!$M$3:$M$143))</f>
        <v>3</v>
      </c>
      <c r="P19" s="58" t="s">
        <v>29</v>
      </c>
      <c r="Q19" s="50" t="s">
        <v>31</v>
      </c>
      <c r="R19" s="51">
        <f t="shared" si="6"/>
        <v>3</v>
      </c>
      <c r="S19" s="52"/>
      <c r="T19" s="59">
        <v>2021</v>
      </c>
      <c r="U19" s="53" t="s">
        <v>36</v>
      </c>
      <c r="V19" s="53" t="str">
        <f t="shared" si="7"/>
        <v>-</v>
      </c>
      <c r="W19" s="53" t="str">
        <f t="shared" si="8"/>
        <v>-</v>
      </c>
      <c r="X19" s="53" t="str">
        <f t="shared" si="9"/>
        <v>2024</v>
      </c>
      <c r="Y19" s="53" t="str">
        <f t="shared" si="10"/>
        <v>-</v>
      </c>
      <c r="Z19" s="49"/>
      <c r="AA19" s="49" t="str">
        <f t="shared" si="11"/>
        <v>Y</v>
      </c>
      <c r="AB19" s="54"/>
    </row>
    <row r="20" spans="1:29" s="48" customFormat="1" x14ac:dyDescent="0.2">
      <c r="A20" s="50" t="s">
        <v>592</v>
      </c>
      <c r="B20" s="50" t="s">
        <v>364</v>
      </c>
      <c r="C20" s="56" t="s">
        <v>365</v>
      </c>
      <c r="D20" s="56" t="s">
        <v>365</v>
      </c>
      <c r="E20" s="50" t="s">
        <v>364</v>
      </c>
      <c r="F20" s="61"/>
      <c r="G20" s="61" t="s">
        <v>638</v>
      </c>
      <c r="H20" s="90" t="s">
        <v>117</v>
      </c>
      <c r="I20" s="78" t="s">
        <v>617</v>
      </c>
      <c r="J20" s="50"/>
      <c r="K20" s="50" t="s">
        <v>28</v>
      </c>
      <c r="L20" s="53" t="s">
        <v>238</v>
      </c>
      <c r="M20" s="51" t="str">
        <f t="shared" si="5"/>
        <v>NI</v>
      </c>
      <c r="N20" s="57" t="s">
        <v>30</v>
      </c>
      <c r="O20" s="64">
        <f>IF(Q20="y",1,SUMIFS('Rating Grid'!$D$11:$D$34,'Rating Grid'!$B$11:$B$34,'AU before last cleanse'!$L$3:$L$143,'Rating Grid'!$C$11:$C$34,'AU before last cleanse'!$M$3:$M$143))</f>
        <v>0</v>
      </c>
      <c r="P20" s="58" t="s">
        <v>30</v>
      </c>
      <c r="Q20" s="50" t="s">
        <v>31</v>
      </c>
      <c r="R20" s="51">
        <f t="shared" si="6"/>
        <v>0</v>
      </c>
      <c r="S20" s="52"/>
      <c r="T20" s="59">
        <v>2021</v>
      </c>
      <c r="U20" s="53" t="s">
        <v>36</v>
      </c>
      <c r="V20" s="53" t="str">
        <f t="shared" si="7"/>
        <v>2022</v>
      </c>
      <c r="W20" s="53" t="str">
        <f t="shared" si="8"/>
        <v>-</v>
      </c>
      <c r="X20" s="53" t="str">
        <f t="shared" si="9"/>
        <v>-</v>
      </c>
      <c r="Y20" s="53" t="str">
        <f t="shared" si="10"/>
        <v>-</v>
      </c>
      <c r="Z20" s="49"/>
      <c r="AA20" s="49" t="str">
        <f t="shared" si="11"/>
        <v>Y</v>
      </c>
      <c r="AB20" s="54"/>
    </row>
    <row r="21" spans="1:29" s="48" customFormat="1" x14ac:dyDescent="0.2">
      <c r="A21" s="50" t="s">
        <v>592</v>
      </c>
      <c r="B21" s="50" t="s">
        <v>364</v>
      </c>
      <c r="C21" s="56" t="s">
        <v>366</v>
      </c>
      <c r="D21" s="56" t="s">
        <v>366</v>
      </c>
      <c r="E21" s="50" t="s">
        <v>364</v>
      </c>
      <c r="F21" s="61"/>
      <c r="G21" s="61" t="s">
        <v>638</v>
      </c>
      <c r="H21" s="90" t="s">
        <v>117</v>
      </c>
      <c r="I21" s="78" t="s">
        <v>617</v>
      </c>
      <c r="J21" s="50"/>
      <c r="K21" s="50" t="s">
        <v>28</v>
      </c>
      <c r="L21" s="53" t="s">
        <v>238</v>
      </c>
      <c r="M21" s="51" t="str">
        <f t="shared" si="5"/>
        <v>NI</v>
      </c>
      <c r="N21" s="57" t="s">
        <v>30</v>
      </c>
      <c r="O21" s="64">
        <f>IF(Q21="y",1,SUMIFS('Rating Grid'!$D$11:$D$34,'Rating Grid'!$B$11:$B$34,'AU before last cleanse'!$L$3:$L$143,'Rating Grid'!$C$11:$C$34,'AU before last cleanse'!$M$3:$M$143))</f>
        <v>0</v>
      </c>
      <c r="P21" s="58" t="s">
        <v>30</v>
      </c>
      <c r="Q21" s="50" t="s">
        <v>31</v>
      </c>
      <c r="R21" s="51">
        <f t="shared" si="6"/>
        <v>0</v>
      </c>
      <c r="S21" s="52"/>
      <c r="T21" s="59">
        <v>2021</v>
      </c>
      <c r="U21" s="53" t="s">
        <v>36</v>
      </c>
      <c r="V21" s="53" t="str">
        <f t="shared" si="7"/>
        <v>2022</v>
      </c>
      <c r="W21" s="53" t="str">
        <f t="shared" si="8"/>
        <v>-</v>
      </c>
      <c r="X21" s="53" t="str">
        <f t="shared" si="9"/>
        <v>-</v>
      </c>
      <c r="Y21" s="53" t="str">
        <f t="shared" si="10"/>
        <v>-</v>
      </c>
      <c r="Z21" s="49"/>
      <c r="AA21" s="49" t="str">
        <f t="shared" si="11"/>
        <v>Y</v>
      </c>
      <c r="AB21" s="54"/>
    </row>
    <row r="22" spans="1:29" s="48" customFormat="1" ht="24" x14ac:dyDescent="0.2">
      <c r="A22" s="50" t="s">
        <v>592</v>
      </c>
      <c r="B22" s="50" t="s">
        <v>97</v>
      </c>
      <c r="C22" s="56" t="s">
        <v>388</v>
      </c>
      <c r="D22" s="56" t="s">
        <v>388</v>
      </c>
      <c r="E22" s="50" t="s">
        <v>97</v>
      </c>
      <c r="F22" s="50"/>
      <c r="G22" s="50" t="s">
        <v>638</v>
      </c>
      <c r="H22" s="90" t="s">
        <v>117</v>
      </c>
      <c r="I22" s="50" t="s">
        <v>117</v>
      </c>
      <c r="J22" s="50"/>
      <c r="K22" s="50" t="s">
        <v>100</v>
      </c>
      <c r="L22" s="53" t="s">
        <v>29</v>
      </c>
      <c r="M22" s="51" t="str">
        <f t="shared" si="5"/>
        <v>N/A</v>
      </c>
      <c r="N22" s="57" t="s">
        <v>29</v>
      </c>
      <c r="O22" s="64">
        <f>IF(Q22="y",1,SUMIFS('Rating Grid'!$D$11:$D$34,'Rating Grid'!$B$11:$B$34,'AU before last cleanse'!$L$3:$L$143,'Rating Grid'!$C$11:$C$34,'AU before last cleanse'!$M$3:$M$143))</f>
        <v>3</v>
      </c>
      <c r="P22" s="58" t="s">
        <v>29</v>
      </c>
      <c r="Q22" s="50" t="s">
        <v>31</v>
      </c>
      <c r="R22" s="51">
        <f t="shared" si="6"/>
        <v>3</v>
      </c>
      <c r="S22" s="52"/>
      <c r="T22" s="59">
        <v>2010</v>
      </c>
      <c r="U22" s="53" t="s">
        <v>112</v>
      </c>
      <c r="V22" s="53" t="str">
        <f t="shared" si="7"/>
        <v>2022</v>
      </c>
      <c r="W22" s="53" t="str">
        <f t="shared" si="8"/>
        <v>-</v>
      </c>
      <c r="X22" s="53" t="str">
        <f t="shared" si="9"/>
        <v>-</v>
      </c>
      <c r="Y22" s="53" t="str">
        <f t="shared" si="10"/>
        <v>-</v>
      </c>
      <c r="Z22" s="49"/>
      <c r="AA22" s="49"/>
      <c r="AB22" s="49"/>
    </row>
    <row r="23" spans="1:29" s="48" customFormat="1" ht="24" x14ac:dyDescent="0.2">
      <c r="A23" s="50" t="s">
        <v>592</v>
      </c>
      <c r="B23" s="50" t="s">
        <v>97</v>
      </c>
      <c r="C23" s="56" t="s">
        <v>127</v>
      </c>
      <c r="D23" s="56" t="s">
        <v>128</v>
      </c>
      <c r="E23" s="50" t="s">
        <v>97</v>
      </c>
      <c r="F23" s="61">
        <v>736</v>
      </c>
      <c r="G23" s="79" t="s">
        <v>638</v>
      </c>
      <c r="H23" s="88" t="s">
        <v>130</v>
      </c>
      <c r="I23" s="78" t="s">
        <v>131</v>
      </c>
      <c r="J23" s="50"/>
      <c r="K23" s="50" t="s">
        <v>100</v>
      </c>
      <c r="L23" s="68" t="s">
        <v>29</v>
      </c>
      <c r="M23" s="51" t="str">
        <f t="shared" si="5"/>
        <v>Sat</v>
      </c>
      <c r="N23" s="68" t="s">
        <v>29</v>
      </c>
      <c r="O23" s="64">
        <f>IF(Q23="y",1,SUMIFS('Rating Grid'!$D$11:$D$34,'Rating Grid'!$B$11:$B$34,'AU before last cleanse'!$L$3:$L$143,'Rating Grid'!$C$11:$C$34,'AU before last cleanse'!$M$3:$M$143))</f>
        <v>3</v>
      </c>
      <c r="P23" s="58" t="s">
        <v>29</v>
      </c>
      <c r="Q23" s="50" t="s">
        <v>31</v>
      </c>
      <c r="R23" s="51">
        <f t="shared" si="6"/>
        <v>3</v>
      </c>
      <c r="S23" s="52"/>
      <c r="T23" s="59">
        <v>2021</v>
      </c>
      <c r="U23" s="53" t="s">
        <v>32</v>
      </c>
      <c r="V23" s="53" t="str">
        <f t="shared" si="7"/>
        <v>-</v>
      </c>
      <c r="W23" s="53" t="str">
        <f t="shared" si="8"/>
        <v>-</v>
      </c>
      <c r="X23" s="53" t="str">
        <f t="shared" si="9"/>
        <v>2024</v>
      </c>
      <c r="Y23" s="53" t="str">
        <f t="shared" si="10"/>
        <v>-</v>
      </c>
      <c r="Z23" s="49"/>
      <c r="AA23" s="49" t="str">
        <f>IF($T23&gt;2018,"Y","N")</f>
        <v>Y</v>
      </c>
      <c r="AB23" s="49"/>
    </row>
    <row r="24" spans="1:29" s="48" customFormat="1" ht="24" x14ac:dyDescent="0.2">
      <c r="A24" s="50" t="s">
        <v>592</v>
      </c>
      <c r="B24" s="50" t="s">
        <v>97</v>
      </c>
      <c r="C24" s="56" t="s">
        <v>133</v>
      </c>
      <c r="D24" s="56" t="s">
        <v>134</v>
      </c>
      <c r="E24" s="50" t="s">
        <v>97</v>
      </c>
      <c r="F24" s="61"/>
      <c r="G24" s="79" t="s">
        <v>638</v>
      </c>
      <c r="H24" s="88" t="s">
        <v>130</v>
      </c>
      <c r="I24" s="78" t="s">
        <v>135</v>
      </c>
      <c r="J24" s="50"/>
      <c r="K24" s="50" t="s">
        <v>100</v>
      </c>
      <c r="L24" s="68" t="s">
        <v>29</v>
      </c>
      <c r="M24" s="51" t="str">
        <f t="shared" si="5"/>
        <v>Sat</v>
      </c>
      <c r="N24" s="68" t="s">
        <v>29</v>
      </c>
      <c r="O24" s="64">
        <f>IF(Q24="y",1,SUMIFS('Rating Grid'!$D$11:$D$34,'Rating Grid'!$B$11:$B$34,'AU before last cleanse'!$L$3:$L$143,'Rating Grid'!$C$11:$C$34,'AU before last cleanse'!$M$3:$M$143))</f>
        <v>3</v>
      </c>
      <c r="P24" s="58" t="s">
        <v>29</v>
      </c>
      <c r="Q24" s="50" t="s">
        <v>31</v>
      </c>
      <c r="R24" s="51">
        <f t="shared" si="6"/>
        <v>3</v>
      </c>
      <c r="S24" s="52"/>
      <c r="T24" s="59">
        <v>2021</v>
      </c>
      <c r="U24" s="53" t="s">
        <v>32</v>
      </c>
      <c r="V24" s="53" t="str">
        <f t="shared" si="7"/>
        <v>-</v>
      </c>
      <c r="W24" s="53" t="str">
        <f t="shared" si="8"/>
        <v>-</v>
      </c>
      <c r="X24" s="53" t="str">
        <f t="shared" si="9"/>
        <v>2024</v>
      </c>
      <c r="Y24" s="53" t="str">
        <f t="shared" si="10"/>
        <v>-</v>
      </c>
      <c r="Z24" s="49"/>
      <c r="AA24" s="49" t="s">
        <v>45</v>
      </c>
      <c r="AB24" s="49"/>
    </row>
    <row r="25" spans="1:29" s="48" customFormat="1" ht="24" x14ac:dyDescent="0.2">
      <c r="A25" s="50" t="s">
        <v>592</v>
      </c>
      <c r="B25" s="50" t="s">
        <v>97</v>
      </c>
      <c r="C25" s="56" t="s">
        <v>137</v>
      </c>
      <c r="D25" s="56" t="s">
        <v>137</v>
      </c>
      <c r="E25" s="50" t="s">
        <v>97</v>
      </c>
      <c r="F25" s="61" t="s">
        <v>138</v>
      </c>
      <c r="G25" s="50" t="s">
        <v>106</v>
      </c>
      <c r="H25" s="90" t="s">
        <v>107</v>
      </c>
      <c r="I25" s="78" t="s">
        <v>623</v>
      </c>
      <c r="J25" s="50"/>
      <c r="K25" s="50" t="s">
        <v>28</v>
      </c>
      <c r="L25" s="53" t="s">
        <v>29</v>
      </c>
      <c r="M25" s="51" t="str">
        <f>IF(T25&gt;2017,U25,"N/A")</f>
        <v>NI</v>
      </c>
      <c r="N25" s="50" t="s">
        <v>29</v>
      </c>
      <c r="O25" s="64">
        <f>IF(Q25="y",1,SUMIFS('Rating Grid'!$D$11:$D$34,'Rating Grid'!$B$11:$B$34,'AU before last cleanse'!$L$3:$L$143,'Rating Grid'!$C$11:$C$34,'AU before last cleanse'!$M$3:$M$143))</f>
        <v>3</v>
      </c>
      <c r="P25" s="58" t="s">
        <v>29</v>
      </c>
      <c r="Q25" s="50" t="s">
        <v>31</v>
      </c>
      <c r="R25" s="51">
        <f>IF(O25&gt;S25,O25,S25)</f>
        <v>4</v>
      </c>
      <c r="S25" s="52">
        <v>4</v>
      </c>
      <c r="T25" s="59">
        <v>2019</v>
      </c>
      <c r="U25" s="53" t="s">
        <v>36</v>
      </c>
      <c r="V25" s="53" t="str">
        <f>IF($T25+$R25&lt;=2022,"2022","-")</f>
        <v>-</v>
      </c>
      <c r="W25" s="53" t="str">
        <f>IF($T25+$R25=2023,"2023","-")</f>
        <v>2023</v>
      </c>
      <c r="X25" s="53" t="str">
        <f>IF($T25+$R25=2024,"2024","-")</f>
        <v>-</v>
      </c>
      <c r="Y25" s="53" t="str">
        <f>IF($T25+$R25=2025,"2025","-")</f>
        <v>-</v>
      </c>
      <c r="Z25" s="49" t="s">
        <v>139</v>
      </c>
      <c r="AA25" s="49" t="str">
        <f>IF($T25&gt;2018,"Y","N")</f>
        <v>Y</v>
      </c>
      <c r="AB25" s="54" t="s">
        <v>568</v>
      </c>
    </row>
    <row r="26" spans="1:29" s="48" customFormat="1" ht="24" x14ac:dyDescent="0.2">
      <c r="A26" s="50" t="s">
        <v>592</v>
      </c>
      <c r="B26" s="50" t="s">
        <v>97</v>
      </c>
      <c r="C26" s="56" t="s">
        <v>143</v>
      </c>
      <c r="D26" s="93" t="s">
        <v>627</v>
      </c>
      <c r="E26" s="50" t="s">
        <v>97</v>
      </c>
      <c r="F26" s="61" t="s">
        <v>145</v>
      </c>
      <c r="G26" s="61" t="s">
        <v>106</v>
      </c>
      <c r="H26" s="90" t="s">
        <v>107</v>
      </c>
      <c r="I26" s="78" t="s">
        <v>628</v>
      </c>
      <c r="J26" s="50"/>
      <c r="K26" s="50" t="s">
        <v>28</v>
      </c>
      <c r="L26" s="53" t="s">
        <v>29</v>
      </c>
      <c r="M26" s="51" t="str">
        <f>IF(T26&gt;2017,U26,"N/A")</f>
        <v>NI</v>
      </c>
      <c r="N26" s="50" t="s">
        <v>29</v>
      </c>
      <c r="O26" s="64">
        <f>IF(Q26="y",1,SUMIFS('Rating Grid'!$D$11:$D$34,'Rating Grid'!$B$11:$B$34,'AU before last cleanse'!$L$3:$L$143,'Rating Grid'!$C$11:$C$34,'AU before last cleanse'!$M$3:$M$143))</f>
        <v>3</v>
      </c>
      <c r="P26" s="58" t="s">
        <v>29</v>
      </c>
      <c r="Q26" s="50" t="s">
        <v>31</v>
      </c>
      <c r="R26" s="51">
        <f>IF(O26&gt;S26,O26,S26)</f>
        <v>3</v>
      </c>
      <c r="S26" s="52"/>
      <c r="T26" s="59">
        <v>2019</v>
      </c>
      <c r="U26" s="53" t="s">
        <v>36</v>
      </c>
      <c r="V26" s="53" t="str">
        <f>IF($T26+$R26&lt;=2022,"2022","-")</f>
        <v>2022</v>
      </c>
      <c r="W26" s="53" t="str">
        <f>IF($T26+$R26=2023,"2023","-")</f>
        <v>-</v>
      </c>
      <c r="X26" s="53" t="str">
        <f>IF($T26+$R26=2024,"2024","-")</f>
        <v>-</v>
      </c>
      <c r="Y26" s="53" t="str">
        <f>IF($T26+$R26=2025,"2025","-")</f>
        <v>-</v>
      </c>
      <c r="Z26" s="49" t="s">
        <v>45</v>
      </c>
      <c r="AA26" s="49" t="str">
        <f>IF($T26&gt;2018,"Y","N")</f>
        <v>Y</v>
      </c>
      <c r="AB26" s="54" t="s">
        <v>522</v>
      </c>
    </row>
    <row r="27" spans="1:29" s="48" customFormat="1" ht="24" x14ac:dyDescent="0.2">
      <c r="A27" s="50" t="s">
        <v>592</v>
      </c>
      <c r="B27" s="50" t="s">
        <v>97</v>
      </c>
      <c r="C27" s="56" t="s">
        <v>104</v>
      </c>
      <c r="D27" s="56" t="s">
        <v>105</v>
      </c>
      <c r="E27" s="50" t="s">
        <v>97</v>
      </c>
      <c r="F27" s="61" t="s">
        <v>99</v>
      </c>
      <c r="G27" s="61" t="s">
        <v>106</v>
      </c>
      <c r="H27" s="90" t="s">
        <v>107</v>
      </c>
      <c r="I27" s="50" t="s">
        <v>565</v>
      </c>
      <c r="J27" s="50"/>
      <c r="K27" s="50" t="s">
        <v>100</v>
      </c>
      <c r="L27" s="68" t="s">
        <v>29</v>
      </c>
      <c r="M27" s="51" t="str">
        <f>IF(T27&gt;2017,U27,"N/A")</f>
        <v>Unrated</v>
      </c>
      <c r="N27" s="68" t="s">
        <v>108</v>
      </c>
      <c r="O27" s="64">
        <f>IF(Q27="y",1,SUMIFS('Rating Grid'!$D$11:$D$34,'Rating Grid'!$B$11:$B$34,'AU before last cleanse'!$L$3:$L$143,'Rating Grid'!$C$11:$C$34,'AU before last cleanse'!$M$3:$M$143))</f>
        <v>2</v>
      </c>
      <c r="P27" s="58" t="s">
        <v>108</v>
      </c>
      <c r="Q27" s="50" t="s">
        <v>31</v>
      </c>
      <c r="R27" s="51">
        <f>IF(O27&gt;S27,O27,S27)</f>
        <v>2</v>
      </c>
      <c r="S27" s="52"/>
      <c r="T27" s="59">
        <v>2020</v>
      </c>
      <c r="U27" s="53" t="s">
        <v>109</v>
      </c>
      <c r="V27" s="53" t="str">
        <f>IF($T27+$R27&lt;=2022,"2022","-")</f>
        <v>2022</v>
      </c>
      <c r="W27" s="53" t="str">
        <f>IF($T27+$R27=2023,"2023","-")</f>
        <v>-</v>
      </c>
      <c r="X27" s="53" t="str">
        <f>IF($T27+$R27=2024,"2024","-")</f>
        <v>-</v>
      </c>
      <c r="Y27" s="53" t="str">
        <f>IF($T27+$R27=2025,"2025","-")</f>
        <v>-</v>
      </c>
      <c r="Z27" s="49" t="s">
        <v>45</v>
      </c>
      <c r="AA27" s="49" t="str">
        <f>IF($T27&gt;2018,"Y","N")</f>
        <v>Y</v>
      </c>
      <c r="AB27" s="49"/>
    </row>
    <row r="28" spans="1:29" s="48" customFormat="1" ht="24" x14ac:dyDescent="0.2">
      <c r="A28" s="92" t="s">
        <v>398</v>
      </c>
      <c r="B28" s="92"/>
      <c r="C28" s="95" t="s">
        <v>626</v>
      </c>
      <c r="D28" s="95" t="s">
        <v>626</v>
      </c>
      <c r="E28" s="92"/>
      <c r="F28" s="94"/>
      <c r="G28" s="61" t="s">
        <v>106</v>
      </c>
      <c r="H28" s="90" t="s">
        <v>107</v>
      </c>
      <c r="I28" s="92" t="s">
        <v>625</v>
      </c>
      <c r="J28" s="92"/>
      <c r="K28" s="92"/>
      <c r="L28" s="68"/>
      <c r="M28" s="51"/>
      <c r="N28" s="68"/>
      <c r="O28" s="64"/>
      <c r="P28" s="58"/>
      <c r="Q28" s="50"/>
      <c r="R28" s="51"/>
      <c r="S28" s="52"/>
      <c r="T28" s="59"/>
      <c r="U28" s="53"/>
      <c r="V28" s="53"/>
      <c r="W28" s="53"/>
      <c r="X28" s="53"/>
      <c r="Y28" s="53"/>
      <c r="Z28" s="49"/>
      <c r="AA28" s="49"/>
      <c r="AB28" s="49"/>
    </row>
    <row r="29" spans="1:29" s="48" customFormat="1" ht="24" x14ac:dyDescent="0.2">
      <c r="A29" s="50" t="s">
        <v>592</v>
      </c>
      <c r="B29" s="50" t="s">
        <v>188</v>
      </c>
      <c r="C29" s="56" t="s">
        <v>260</v>
      </c>
      <c r="D29" s="56" t="s">
        <v>261</v>
      </c>
      <c r="E29" s="50" t="s">
        <v>188</v>
      </c>
      <c r="F29" s="61" t="s">
        <v>262</v>
      </c>
      <c r="G29" s="50" t="s">
        <v>629</v>
      </c>
      <c r="H29" s="90" t="s">
        <v>631</v>
      </c>
      <c r="I29" s="78" t="s">
        <v>624</v>
      </c>
      <c r="J29" s="50"/>
      <c r="K29" s="50" t="s">
        <v>28</v>
      </c>
      <c r="L29" s="53" t="s">
        <v>29</v>
      </c>
      <c r="M29" s="51" t="str">
        <f t="shared" ref="M29:M44" si="12">IF(T29&gt;2017,U29,"N/A")</f>
        <v>Sat</v>
      </c>
      <c r="N29" s="50" t="s">
        <v>30</v>
      </c>
      <c r="O29" s="64">
        <f>IF(Q29="y",1,SUMIFS('Rating Grid'!$D$11:$D$34,'Rating Grid'!$B$11:$B$34,'AU before last cleanse'!$L$3:$L$143,'Rating Grid'!$C$11:$C$34,'AU before last cleanse'!$M$3:$M$143))</f>
        <v>3</v>
      </c>
      <c r="P29" s="58" t="s">
        <v>30</v>
      </c>
      <c r="Q29" s="50" t="s">
        <v>31</v>
      </c>
      <c r="R29" s="51">
        <f t="shared" ref="R29:R69" si="13">IF(O29&gt;S29,O29,S29)</f>
        <v>3</v>
      </c>
      <c r="S29" s="52"/>
      <c r="T29" s="59">
        <v>2020</v>
      </c>
      <c r="U29" s="53" t="s">
        <v>32</v>
      </c>
      <c r="V29" s="53" t="str">
        <f t="shared" ref="V29:V43" si="14">IF($T29+$R29&lt;=2022,"2022","-")</f>
        <v>-</v>
      </c>
      <c r="W29" s="53" t="str">
        <f t="shared" ref="W29:W43" si="15">IF($T29+$R29=2023,"2023","-")</f>
        <v>2023</v>
      </c>
      <c r="X29" s="53" t="str">
        <f t="shared" ref="X29:X92" si="16">IF($T29+$R29=2024,"2024","-")</f>
        <v>-</v>
      </c>
      <c r="Y29" s="53" t="str">
        <f t="shared" ref="Y29:Y92" si="17">IF($T29+$R29=2025,"2025","-")</f>
        <v>-</v>
      </c>
      <c r="Z29" s="49"/>
      <c r="AA29" s="49" t="str">
        <f t="shared" ref="AA29:AA34" si="18">IF($T29&gt;2018,"Y","N")</f>
        <v>Y</v>
      </c>
      <c r="AB29" s="54"/>
      <c r="AC29" s="106"/>
    </row>
    <row r="30" spans="1:29" s="48" customFormat="1" x14ac:dyDescent="0.2">
      <c r="A30" s="50" t="s">
        <v>592</v>
      </c>
      <c r="B30" s="50" t="s">
        <v>97</v>
      </c>
      <c r="C30" s="56" t="s">
        <v>140</v>
      </c>
      <c r="D30" s="56" t="s">
        <v>140</v>
      </c>
      <c r="E30" s="50" t="s">
        <v>221</v>
      </c>
      <c r="F30" s="61"/>
      <c r="G30" s="79" t="s">
        <v>598</v>
      </c>
      <c r="H30" s="88" t="s">
        <v>599</v>
      </c>
      <c r="I30" s="78" t="s">
        <v>600</v>
      </c>
      <c r="J30" s="50"/>
      <c r="K30" s="50" t="s">
        <v>94</v>
      </c>
      <c r="L30" s="53" t="s">
        <v>108</v>
      </c>
      <c r="M30" s="51" t="str">
        <f t="shared" si="12"/>
        <v>Unrated</v>
      </c>
      <c r="N30" s="57" t="s">
        <v>29</v>
      </c>
      <c r="O30" s="64">
        <f>IF(Q30="y",1,SUMIFS('Rating Grid'!$D$11:$D$34,'Rating Grid'!$B$11:$B$34,'AU before last cleanse'!$L$3:$L$143,'Rating Grid'!$C$11:$C$34,'AU before last cleanse'!$M$3:$M$143))</f>
        <v>1</v>
      </c>
      <c r="P30" s="58" t="s">
        <v>29</v>
      </c>
      <c r="Q30" s="50" t="s">
        <v>31</v>
      </c>
      <c r="R30" s="51">
        <f t="shared" si="13"/>
        <v>3</v>
      </c>
      <c r="S30" s="52">
        <v>3</v>
      </c>
      <c r="T30" s="59">
        <v>2021</v>
      </c>
      <c r="U30" s="53" t="s">
        <v>109</v>
      </c>
      <c r="V30" s="53" t="str">
        <f t="shared" si="14"/>
        <v>-</v>
      </c>
      <c r="W30" s="53" t="str">
        <f t="shared" si="15"/>
        <v>-</v>
      </c>
      <c r="X30" s="53" t="str">
        <f t="shared" si="16"/>
        <v>2024</v>
      </c>
      <c r="Y30" s="53" t="str">
        <f t="shared" si="17"/>
        <v>-</v>
      </c>
      <c r="Z30" s="49" t="s">
        <v>45</v>
      </c>
      <c r="AA30" s="49" t="str">
        <f t="shared" si="18"/>
        <v>Y</v>
      </c>
      <c r="AB30" s="49" t="s">
        <v>578</v>
      </c>
    </row>
    <row r="31" spans="1:29" s="48" customFormat="1" ht="24" x14ac:dyDescent="0.2">
      <c r="A31" s="50" t="s">
        <v>592</v>
      </c>
      <c r="B31" s="50" t="s">
        <v>147</v>
      </c>
      <c r="C31" s="56" t="s">
        <v>148</v>
      </c>
      <c r="D31" s="93" t="s">
        <v>646</v>
      </c>
      <c r="E31" s="50" t="s">
        <v>147</v>
      </c>
      <c r="F31" s="61"/>
      <c r="G31" s="61" t="s">
        <v>150</v>
      </c>
      <c r="H31" s="90" t="s">
        <v>151</v>
      </c>
      <c r="I31" s="50" t="s">
        <v>581</v>
      </c>
      <c r="J31" s="50"/>
      <c r="K31" s="50" t="s">
        <v>94</v>
      </c>
      <c r="L31" s="53" t="s">
        <v>29</v>
      </c>
      <c r="M31" s="51" t="str">
        <f t="shared" si="12"/>
        <v>NI</v>
      </c>
      <c r="N31" s="57" t="s">
        <v>29</v>
      </c>
      <c r="O31" s="64">
        <f>IF(Q31="y",1,SUMIFS('Rating Grid'!$D$11:$D$34,'Rating Grid'!$B$11:$B$34,'AU before last cleanse'!$L$3:$L$143,'Rating Grid'!$C$11:$C$34,'AU before last cleanse'!$M$3:$M$143))</f>
        <v>3</v>
      </c>
      <c r="P31" s="58" t="s">
        <v>29</v>
      </c>
      <c r="Q31" s="50" t="s">
        <v>31</v>
      </c>
      <c r="R31" s="51">
        <f t="shared" si="13"/>
        <v>3</v>
      </c>
      <c r="S31" s="52"/>
      <c r="T31" s="59">
        <v>2019</v>
      </c>
      <c r="U31" s="53" t="s">
        <v>36</v>
      </c>
      <c r="V31" s="53" t="str">
        <f t="shared" si="14"/>
        <v>2022</v>
      </c>
      <c r="W31" s="53" t="str">
        <f t="shared" si="15"/>
        <v>-</v>
      </c>
      <c r="X31" s="53" t="str">
        <f t="shared" si="16"/>
        <v>-</v>
      </c>
      <c r="Y31" s="53" t="str">
        <f t="shared" si="17"/>
        <v>-</v>
      </c>
      <c r="Z31" s="49" t="s">
        <v>45</v>
      </c>
      <c r="AA31" s="49" t="str">
        <f t="shared" si="18"/>
        <v>Y</v>
      </c>
      <c r="AB31" s="49" t="s">
        <v>152</v>
      </c>
    </row>
    <row r="32" spans="1:29" s="48" customFormat="1" ht="24" x14ac:dyDescent="0.2">
      <c r="A32" s="50" t="s">
        <v>592</v>
      </c>
      <c r="B32" s="50" t="s">
        <v>147</v>
      </c>
      <c r="C32" s="56" t="s">
        <v>760</v>
      </c>
      <c r="D32" s="56" t="s">
        <v>759</v>
      </c>
      <c r="E32" s="50" t="s">
        <v>147</v>
      </c>
      <c r="F32" s="61" t="s">
        <v>157</v>
      </c>
      <c r="G32" s="61" t="s">
        <v>150</v>
      </c>
      <c r="H32" s="90" t="s">
        <v>151</v>
      </c>
      <c r="I32" s="50" t="s">
        <v>647</v>
      </c>
      <c r="J32" s="50"/>
      <c r="K32" s="50" t="s">
        <v>28</v>
      </c>
      <c r="L32" s="53" t="s">
        <v>29</v>
      </c>
      <c r="M32" s="51" t="str">
        <f t="shared" si="12"/>
        <v>Sat</v>
      </c>
      <c r="N32" s="57" t="s">
        <v>30</v>
      </c>
      <c r="O32" s="64">
        <f>IF(Q32="y",1,SUMIFS('Rating Grid'!$D$11:$D$34,'Rating Grid'!$B$11:$B$34,'AU before last cleanse'!$L$3:$L$143,'Rating Grid'!$C$11:$C$34,'AU before last cleanse'!$M$3:$M$143))</f>
        <v>3</v>
      </c>
      <c r="P32" s="58" t="s">
        <v>30</v>
      </c>
      <c r="Q32" s="50" t="s">
        <v>31</v>
      </c>
      <c r="R32" s="51">
        <f t="shared" si="13"/>
        <v>3</v>
      </c>
      <c r="S32" s="52"/>
      <c r="T32" s="59">
        <v>2020</v>
      </c>
      <c r="U32" s="53" t="s">
        <v>32</v>
      </c>
      <c r="V32" s="53" t="str">
        <f t="shared" si="14"/>
        <v>-</v>
      </c>
      <c r="W32" s="53" t="str">
        <f t="shared" si="15"/>
        <v>2023</v>
      </c>
      <c r="X32" s="53" t="str">
        <f t="shared" si="16"/>
        <v>-</v>
      </c>
      <c r="Y32" s="53" t="str">
        <f t="shared" si="17"/>
        <v>-</v>
      </c>
      <c r="Z32" s="49"/>
      <c r="AA32" s="49" t="str">
        <f t="shared" si="18"/>
        <v>Y</v>
      </c>
      <c r="AB32" s="54" t="s">
        <v>758</v>
      </c>
    </row>
    <row r="33" spans="1:28" s="48" customFormat="1" ht="24" x14ac:dyDescent="0.2">
      <c r="A33" s="50" t="s">
        <v>592</v>
      </c>
      <c r="B33" s="50" t="s">
        <v>147</v>
      </c>
      <c r="C33" s="56" t="s">
        <v>153</v>
      </c>
      <c r="D33" s="56" t="s">
        <v>158</v>
      </c>
      <c r="E33" s="50" t="s">
        <v>147</v>
      </c>
      <c r="F33" s="61"/>
      <c r="G33" s="61" t="s">
        <v>150</v>
      </c>
      <c r="H33" s="90" t="s">
        <v>151</v>
      </c>
      <c r="I33" s="50" t="s">
        <v>582</v>
      </c>
      <c r="J33" s="50"/>
      <c r="K33" s="50" t="s">
        <v>94</v>
      </c>
      <c r="L33" s="53" t="s">
        <v>29</v>
      </c>
      <c r="M33" s="51" t="str">
        <f t="shared" si="12"/>
        <v>Sat</v>
      </c>
      <c r="N33" s="57" t="s">
        <v>30</v>
      </c>
      <c r="O33" s="64">
        <f>IF(Q33="y",1,SUMIFS('Rating Grid'!$D$11:$D$34,'Rating Grid'!$B$11:$B$34,'AU before last cleanse'!$L$3:$L$143,'Rating Grid'!$C$11:$C$34,'AU before last cleanse'!$M$3:$M$143))</f>
        <v>3</v>
      </c>
      <c r="P33" s="58" t="s">
        <v>30</v>
      </c>
      <c r="Q33" s="50" t="s">
        <v>31</v>
      </c>
      <c r="R33" s="51">
        <f t="shared" si="13"/>
        <v>3</v>
      </c>
      <c r="S33" s="52"/>
      <c r="T33" s="59">
        <v>2021</v>
      </c>
      <c r="U33" s="53" t="s">
        <v>32</v>
      </c>
      <c r="V33" s="53" t="str">
        <f t="shared" si="14"/>
        <v>-</v>
      </c>
      <c r="W33" s="53" t="str">
        <f t="shared" si="15"/>
        <v>-</v>
      </c>
      <c r="X33" s="53" t="str">
        <f t="shared" si="16"/>
        <v>2024</v>
      </c>
      <c r="Y33" s="53" t="str">
        <f t="shared" si="17"/>
        <v>-</v>
      </c>
      <c r="Z33" s="49"/>
      <c r="AA33" s="49" t="str">
        <f t="shared" si="18"/>
        <v>Y</v>
      </c>
      <c r="AB33" s="49"/>
    </row>
    <row r="34" spans="1:28" s="48" customFormat="1" ht="24" x14ac:dyDescent="0.2">
      <c r="A34" s="50" t="s">
        <v>592</v>
      </c>
      <c r="B34" s="50" t="s">
        <v>147</v>
      </c>
      <c r="C34" s="56" t="s">
        <v>579</v>
      </c>
      <c r="D34" s="56" t="s">
        <v>159</v>
      </c>
      <c r="E34" s="50" t="s">
        <v>147</v>
      </c>
      <c r="F34" s="61"/>
      <c r="G34" s="61" t="s">
        <v>150</v>
      </c>
      <c r="H34" s="90" t="s">
        <v>151</v>
      </c>
      <c r="I34" s="78" t="s">
        <v>645</v>
      </c>
      <c r="J34" s="50" t="s">
        <v>583</v>
      </c>
      <c r="K34" s="50" t="s">
        <v>94</v>
      </c>
      <c r="L34" s="68" t="s">
        <v>29</v>
      </c>
      <c r="M34" s="51" t="str">
        <f t="shared" si="12"/>
        <v>NI</v>
      </c>
      <c r="N34" s="68" t="s">
        <v>29</v>
      </c>
      <c r="O34" s="64">
        <f>IF(Q34="y",1,SUMIFS('Rating Grid'!$D$11:$D$34,'Rating Grid'!$B$11:$B$34,'AU before last cleanse'!$L$3:$L$143,'Rating Grid'!$C$11:$C$34,'AU before last cleanse'!$M$3:$M$143))</f>
        <v>3</v>
      </c>
      <c r="P34" s="58" t="s">
        <v>30</v>
      </c>
      <c r="Q34" s="50" t="s">
        <v>31</v>
      </c>
      <c r="R34" s="51">
        <f t="shared" si="13"/>
        <v>3</v>
      </c>
      <c r="S34" s="52"/>
      <c r="T34" s="59">
        <v>2021</v>
      </c>
      <c r="U34" s="53" t="s">
        <v>36</v>
      </c>
      <c r="V34" s="53" t="str">
        <f t="shared" si="14"/>
        <v>-</v>
      </c>
      <c r="W34" s="53" t="str">
        <f t="shared" si="15"/>
        <v>-</v>
      </c>
      <c r="X34" s="53" t="str">
        <f t="shared" si="16"/>
        <v>2024</v>
      </c>
      <c r="Y34" s="53" t="str">
        <f t="shared" si="17"/>
        <v>-</v>
      </c>
      <c r="Z34" s="51"/>
      <c r="AA34" s="51" t="str">
        <f t="shared" si="18"/>
        <v>Y</v>
      </c>
      <c r="AB34" s="51"/>
    </row>
    <row r="35" spans="1:28" s="48" customFormat="1" ht="24" x14ac:dyDescent="0.2">
      <c r="A35" s="50" t="s">
        <v>592</v>
      </c>
      <c r="B35" s="50" t="s">
        <v>147</v>
      </c>
      <c r="C35" s="56" t="s">
        <v>580</v>
      </c>
      <c r="D35" s="56" t="s">
        <v>160</v>
      </c>
      <c r="E35" s="50" t="s">
        <v>147</v>
      </c>
      <c r="F35" s="61"/>
      <c r="G35" s="61" t="s">
        <v>150</v>
      </c>
      <c r="H35" s="90" t="s">
        <v>151</v>
      </c>
      <c r="I35" s="78" t="s">
        <v>645</v>
      </c>
      <c r="J35" s="50" t="s">
        <v>583</v>
      </c>
      <c r="K35" s="50" t="s">
        <v>94</v>
      </c>
      <c r="L35" s="53" t="s">
        <v>29</v>
      </c>
      <c r="M35" s="51" t="str">
        <f t="shared" si="12"/>
        <v>N/A</v>
      </c>
      <c r="N35" s="57" t="s">
        <v>29</v>
      </c>
      <c r="O35" s="64">
        <f>IF(Q35="y",1,SUMIFS('Rating Grid'!$D$11:$D$34,'Rating Grid'!$B$11:$B$34,'AU before last cleanse'!$L$3:$L$143,'Rating Grid'!$C$11:$C$34,'AU before last cleanse'!$M$3:$M$143))</f>
        <v>3</v>
      </c>
      <c r="P35" s="58" t="s">
        <v>29</v>
      </c>
      <c r="Q35" s="50" t="s">
        <v>31</v>
      </c>
      <c r="R35" s="51">
        <f t="shared" si="13"/>
        <v>3</v>
      </c>
      <c r="S35" s="52"/>
      <c r="T35" s="59">
        <v>2010</v>
      </c>
      <c r="U35" s="53" t="s">
        <v>112</v>
      </c>
      <c r="V35" s="53" t="str">
        <f t="shared" si="14"/>
        <v>2022</v>
      </c>
      <c r="W35" s="53" t="str">
        <f t="shared" si="15"/>
        <v>-</v>
      </c>
      <c r="X35" s="53" t="str">
        <f t="shared" si="16"/>
        <v>-</v>
      </c>
      <c r="Y35" s="53" t="str">
        <f t="shared" si="17"/>
        <v>-</v>
      </c>
      <c r="Z35" s="51"/>
      <c r="AA35" s="51"/>
      <c r="AB35" s="51"/>
    </row>
    <row r="36" spans="1:28" s="48" customFormat="1" ht="24" x14ac:dyDescent="0.2">
      <c r="A36" s="50" t="s">
        <v>592</v>
      </c>
      <c r="B36" s="50" t="s">
        <v>147</v>
      </c>
      <c r="C36" s="56" t="s">
        <v>161</v>
      </c>
      <c r="D36" s="56" t="s">
        <v>162</v>
      </c>
      <c r="E36" s="50" t="s">
        <v>147</v>
      </c>
      <c r="F36" s="61" t="s">
        <v>163</v>
      </c>
      <c r="G36" s="61" t="s">
        <v>150</v>
      </c>
      <c r="H36" s="90" t="s">
        <v>151</v>
      </c>
      <c r="I36" s="50" t="s">
        <v>647</v>
      </c>
      <c r="J36" s="50"/>
      <c r="K36" s="50" t="s">
        <v>28</v>
      </c>
      <c r="L36" s="53" t="s">
        <v>30</v>
      </c>
      <c r="M36" s="51" t="str">
        <f t="shared" si="12"/>
        <v>Sat</v>
      </c>
      <c r="N36" s="50" t="s">
        <v>30</v>
      </c>
      <c r="O36" s="64">
        <f>IF(Q36="y",1,SUMIFS('Rating Grid'!$D$11:$D$34,'Rating Grid'!$B$11:$B$34,'AU before last cleanse'!$L$3:$L$143,'Rating Grid'!$C$11:$C$34,'AU before last cleanse'!$M$3:$M$143))</f>
        <v>4</v>
      </c>
      <c r="P36" s="58" t="s">
        <v>30</v>
      </c>
      <c r="Q36" s="50" t="s">
        <v>31</v>
      </c>
      <c r="R36" s="51">
        <f t="shared" si="13"/>
        <v>4</v>
      </c>
      <c r="S36" s="52"/>
      <c r="T36" s="59">
        <v>2018</v>
      </c>
      <c r="U36" s="53" t="s">
        <v>32</v>
      </c>
      <c r="V36" s="53" t="str">
        <f t="shared" si="14"/>
        <v>2022</v>
      </c>
      <c r="W36" s="53" t="str">
        <f t="shared" si="15"/>
        <v>-</v>
      </c>
      <c r="X36" s="53" t="str">
        <f t="shared" si="16"/>
        <v>-</v>
      </c>
      <c r="Y36" s="53" t="str">
        <f t="shared" si="17"/>
        <v>-</v>
      </c>
      <c r="Z36" s="49" t="s">
        <v>45</v>
      </c>
      <c r="AA36" s="49" t="str">
        <f t="shared" ref="AA36:AA97" si="19">IF($T36&gt;2018,"Y","N")</f>
        <v>N</v>
      </c>
      <c r="AB36" s="54" t="s">
        <v>164</v>
      </c>
    </row>
    <row r="37" spans="1:28" s="48" customFormat="1" ht="24" x14ac:dyDescent="0.2">
      <c r="A37" s="50" t="s">
        <v>592</v>
      </c>
      <c r="B37" s="50" t="s">
        <v>165</v>
      </c>
      <c r="C37" s="56" t="s">
        <v>166</v>
      </c>
      <c r="D37" s="56" t="s">
        <v>167</v>
      </c>
      <c r="E37" s="50" t="s">
        <v>165</v>
      </c>
      <c r="F37" s="61">
        <v>701</v>
      </c>
      <c r="G37" s="79" t="s">
        <v>101</v>
      </c>
      <c r="H37" s="88" t="s">
        <v>601</v>
      </c>
      <c r="I37" s="50" t="s">
        <v>650</v>
      </c>
      <c r="J37" s="50"/>
      <c r="K37" s="50" t="s">
        <v>100</v>
      </c>
      <c r="L37" s="53" t="s">
        <v>29</v>
      </c>
      <c r="M37" s="51" t="str">
        <f t="shared" si="12"/>
        <v>Sat</v>
      </c>
      <c r="N37" s="57" t="s">
        <v>29</v>
      </c>
      <c r="O37" s="64">
        <f>IF(Q37="y",1,SUMIFS('Rating Grid'!$D$11:$D$34,'Rating Grid'!$B$11:$B$34,'AU before last cleanse'!$L$3:$L$143,'Rating Grid'!$C$11:$C$34,'AU before last cleanse'!$M$3:$M$143))</f>
        <v>3</v>
      </c>
      <c r="P37" s="58" t="s">
        <v>29</v>
      </c>
      <c r="Q37" s="50" t="s">
        <v>31</v>
      </c>
      <c r="R37" s="51">
        <f t="shared" si="13"/>
        <v>3</v>
      </c>
      <c r="S37" s="52"/>
      <c r="T37" s="59">
        <v>2021</v>
      </c>
      <c r="U37" s="53" t="s">
        <v>32</v>
      </c>
      <c r="V37" s="53" t="str">
        <f t="shared" si="14"/>
        <v>-</v>
      </c>
      <c r="W37" s="53" t="str">
        <f t="shared" si="15"/>
        <v>-</v>
      </c>
      <c r="X37" s="53" t="str">
        <f t="shared" si="16"/>
        <v>2024</v>
      </c>
      <c r="Y37" s="53" t="str">
        <f t="shared" si="17"/>
        <v>-</v>
      </c>
      <c r="Z37" s="49"/>
      <c r="AA37" s="49" t="str">
        <f t="shared" si="19"/>
        <v>Y</v>
      </c>
      <c r="AB37" s="49"/>
    </row>
    <row r="38" spans="1:28" s="48" customFormat="1" ht="24" x14ac:dyDescent="0.2">
      <c r="A38" s="50" t="s">
        <v>592</v>
      </c>
      <c r="B38" s="50" t="s">
        <v>165</v>
      </c>
      <c r="C38" s="56" t="s">
        <v>166</v>
      </c>
      <c r="D38" s="56" t="s">
        <v>168</v>
      </c>
      <c r="E38" s="50" t="s">
        <v>165</v>
      </c>
      <c r="F38" s="61">
        <v>701</v>
      </c>
      <c r="G38" s="79" t="s">
        <v>101</v>
      </c>
      <c r="H38" s="88" t="s">
        <v>601</v>
      </c>
      <c r="I38" s="50" t="s">
        <v>455</v>
      </c>
      <c r="J38" s="50"/>
      <c r="K38" s="50" t="s">
        <v>100</v>
      </c>
      <c r="L38" s="53" t="s">
        <v>29</v>
      </c>
      <c r="M38" s="51" t="str">
        <f t="shared" si="12"/>
        <v>Sat</v>
      </c>
      <c r="N38" s="57" t="s">
        <v>29</v>
      </c>
      <c r="O38" s="64">
        <f>IF(Q38="y",1,SUMIFS('Rating Grid'!$D$11:$D$34,'Rating Grid'!$B$11:$B$34,'AU before last cleanse'!$L$3:$L$143,'Rating Grid'!$C$11:$C$34,'AU before last cleanse'!$M$3:$M$143))</f>
        <v>3</v>
      </c>
      <c r="P38" s="58" t="s">
        <v>29</v>
      </c>
      <c r="Q38" s="50" t="s">
        <v>31</v>
      </c>
      <c r="R38" s="51">
        <f t="shared" si="13"/>
        <v>3</v>
      </c>
      <c r="S38" s="52"/>
      <c r="T38" s="59">
        <v>2021</v>
      </c>
      <c r="U38" s="53" t="s">
        <v>32</v>
      </c>
      <c r="V38" s="53" t="str">
        <f t="shared" si="14"/>
        <v>-</v>
      </c>
      <c r="W38" s="53" t="str">
        <f t="shared" si="15"/>
        <v>-</v>
      </c>
      <c r="X38" s="53" t="str">
        <f t="shared" si="16"/>
        <v>2024</v>
      </c>
      <c r="Y38" s="53" t="str">
        <f t="shared" si="17"/>
        <v>-</v>
      </c>
      <c r="Z38" s="49"/>
      <c r="AA38" s="49" t="str">
        <f t="shared" si="19"/>
        <v>Y</v>
      </c>
      <c r="AB38" s="49"/>
    </row>
    <row r="39" spans="1:28" s="48" customFormat="1" ht="24" x14ac:dyDescent="0.2">
      <c r="A39" s="50" t="s">
        <v>592</v>
      </c>
      <c r="B39" s="50" t="s">
        <v>170</v>
      </c>
      <c r="C39" s="56" t="s">
        <v>171</v>
      </c>
      <c r="D39" s="56" t="s">
        <v>546</v>
      </c>
      <c r="E39" s="50" t="s">
        <v>170</v>
      </c>
      <c r="F39" s="61"/>
      <c r="G39" s="78" t="s">
        <v>172</v>
      </c>
      <c r="H39" s="98" t="s">
        <v>602</v>
      </c>
      <c r="I39" s="50"/>
      <c r="J39" s="50"/>
      <c r="K39" s="50" t="s">
        <v>94</v>
      </c>
      <c r="L39" s="53" t="s">
        <v>29</v>
      </c>
      <c r="M39" s="51" t="str">
        <f t="shared" si="12"/>
        <v>NI</v>
      </c>
      <c r="N39" s="57" t="s">
        <v>29</v>
      </c>
      <c r="O39" s="64">
        <f>IF(Q39="y",1,SUMIFS('Rating Grid'!$D$11:$D$34,'Rating Grid'!$B$11:$B$34,'AU before last cleanse'!$L$3:$L$143,'Rating Grid'!$C$11:$C$34,'AU before last cleanse'!$M$3:$M$143))</f>
        <v>1</v>
      </c>
      <c r="P39" s="58" t="s">
        <v>29</v>
      </c>
      <c r="Q39" s="50" t="s">
        <v>45</v>
      </c>
      <c r="R39" s="51">
        <f t="shared" si="13"/>
        <v>1</v>
      </c>
      <c r="S39" s="52"/>
      <c r="T39" s="59">
        <v>2021</v>
      </c>
      <c r="U39" s="53" t="s">
        <v>36</v>
      </c>
      <c r="V39" s="53" t="str">
        <f t="shared" si="14"/>
        <v>2022</v>
      </c>
      <c r="W39" s="53" t="str">
        <f t="shared" si="15"/>
        <v>-</v>
      </c>
      <c r="X39" s="53" t="str">
        <f t="shared" si="16"/>
        <v>-</v>
      </c>
      <c r="Y39" s="53" t="str">
        <f t="shared" si="17"/>
        <v>-</v>
      </c>
      <c r="Z39" s="49"/>
      <c r="AA39" s="49" t="str">
        <f t="shared" si="19"/>
        <v>Y</v>
      </c>
      <c r="AB39" s="49" t="s">
        <v>637</v>
      </c>
    </row>
    <row r="40" spans="1:28" s="48" customFormat="1" x14ac:dyDescent="0.2">
      <c r="A40" s="50" t="s">
        <v>592</v>
      </c>
      <c r="B40" s="50" t="s">
        <v>165</v>
      </c>
      <c r="C40" s="56" t="s">
        <v>166</v>
      </c>
      <c r="D40" s="56" t="s">
        <v>174</v>
      </c>
      <c r="E40" s="50" t="s">
        <v>165</v>
      </c>
      <c r="F40" s="61">
        <v>701</v>
      </c>
      <c r="G40" s="78" t="s">
        <v>101</v>
      </c>
      <c r="H40" s="88" t="s">
        <v>601</v>
      </c>
      <c r="I40" s="50" t="s">
        <v>649</v>
      </c>
      <c r="J40" s="99" t="s">
        <v>651</v>
      </c>
      <c r="K40" s="50" t="s">
        <v>100</v>
      </c>
      <c r="L40" s="53" t="s">
        <v>29</v>
      </c>
      <c r="M40" s="51" t="str">
        <f t="shared" si="12"/>
        <v>Sat</v>
      </c>
      <c r="N40" s="57" t="s">
        <v>29</v>
      </c>
      <c r="O40" s="64">
        <f>IF(Q40="y",1,SUMIFS('Rating Grid'!$D$11:$D$34,'Rating Grid'!$B$11:$B$34,'AU before last cleanse'!$L$3:$L$143,'Rating Grid'!$C$11:$C$34,'AU before last cleanse'!$M$3:$M$143))</f>
        <v>3</v>
      </c>
      <c r="P40" s="58" t="s">
        <v>29</v>
      </c>
      <c r="Q40" s="50" t="s">
        <v>31</v>
      </c>
      <c r="R40" s="51">
        <f t="shared" si="13"/>
        <v>3</v>
      </c>
      <c r="S40" s="52"/>
      <c r="T40" s="59">
        <v>2021</v>
      </c>
      <c r="U40" s="53" t="s">
        <v>32</v>
      </c>
      <c r="V40" s="53" t="str">
        <f t="shared" si="14"/>
        <v>-</v>
      </c>
      <c r="W40" s="53" t="str">
        <f t="shared" si="15"/>
        <v>-</v>
      </c>
      <c r="X40" s="53" t="str">
        <f t="shared" si="16"/>
        <v>2024</v>
      </c>
      <c r="Y40" s="53" t="str">
        <f t="shared" si="17"/>
        <v>-</v>
      </c>
      <c r="Z40" s="49"/>
      <c r="AA40" s="49" t="str">
        <f t="shared" si="19"/>
        <v>Y</v>
      </c>
      <c r="AB40" s="49"/>
    </row>
    <row r="41" spans="1:28" s="48" customFormat="1" x14ac:dyDescent="0.2">
      <c r="A41" s="50" t="s">
        <v>592</v>
      </c>
      <c r="B41" s="50" t="s">
        <v>165</v>
      </c>
      <c r="C41" s="56" t="s">
        <v>175</v>
      </c>
      <c r="D41" s="56" t="s">
        <v>557</v>
      </c>
      <c r="E41" s="50" t="s">
        <v>165</v>
      </c>
      <c r="F41" s="61">
        <v>701</v>
      </c>
      <c r="G41" s="78" t="s">
        <v>101</v>
      </c>
      <c r="H41" s="88" t="s">
        <v>601</v>
      </c>
      <c r="I41" s="50" t="s">
        <v>169</v>
      </c>
      <c r="J41" s="50"/>
      <c r="K41" s="50" t="s">
        <v>100</v>
      </c>
      <c r="L41" s="53" t="s">
        <v>29</v>
      </c>
      <c r="M41" s="51" t="str">
        <f t="shared" si="12"/>
        <v>Sat</v>
      </c>
      <c r="N41" s="50" t="s">
        <v>30</v>
      </c>
      <c r="O41" s="64">
        <f>IF(Q41="y",1,SUMIFS('Rating Grid'!$D$11:$D$34,'Rating Grid'!$B$11:$B$34,'AU before last cleanse'!$L$3:$L$143,'Rating Grid'!$C$11:$C$34,'AU before last cleanse'!$M$3:$M$143))</f>
        <v>3</v>
      </c>
      <c r="P41" s="58" t="s">
        <v>30</v>
      </c>
      <c r="Q41" s="50" t="s">
        <v>31</v>
      </c>
      <c r="R41" s="51">
        <f t="shared" si="13"/>
        <v>3</v>
      </c>
      <c r="S41" s="52"/>
      <c r="T41" s="59">
        <v>2021</v>
      </c>
      <c r="U41" s="53" t="s">
        <v>32</v>
      </c>
      <c r="V41" s="53" t="str">
        <f t="shared" si="14"/>
        <v>-</v>
      </c>
      <c r="W41" s="53" t="str">
        <f t="shared" si="15"/>
        <v>-</v>
      </c>
      <c r="X41" s="53" t="str">
        <f t="shared" si="16"/>
        <v>2024</v>
      </c>
      <c r="Y41" s="53" t="str">
        <f t="shared" si="17"/>
        <v>-</v>
      </c>
      <c r="Z41" s="49"/>
      <c r="AA41" s="49" t="str">
        <f t="shared" si="19"/>
        <v>Y</v>
      </c>
      <c r="AB41" s="49"/>
    </row>
    <row r="42" spans="1:28" s="48" customFormat="1" x14ac:dyDescent="0.2">
      <c r="A42" s="50" t="s">
        <v>592</v>
      </c>
      <c r="B42" s="50" t="s">
        <v>165</v>
      </c>
      <c r="C42" s="56" t="s">
        <v>166</v>
      </c>
      <c r="D42" s="56" t="s">
        <v>176</v>
      </c>
      <c r="E42" s="50" t="s">
        <v>165</v>
      </c>
      <c r="F42" s="61">
        <v>701</v>
      </c>
      <c r="G42" s="78" t="s">
        <v>101</v>
      </c>
      <c r="H42" s="88" t="s">
        <v>601</v>
      </c>
      <c r="I42" s="50" t="s">
        <v>169</v>
      </c>
      <c r="J42" s="50"/>
      <c r="K42" s="50" t="s">
        <v>100</v>
      </c>
      <c r="L42" s="53" t="s">
        <v>29</v>
      </c>
      <c r="M42" s="51" t="str">
        <f t="shared" si="12"/>
        <v>Unrated</v>
      </c>
      <c r="N42" s="57" t="s">
        <v>30</v>
      </c>
      <c r="O42" s="64">
        <f>IF(Q42="y",1,SUMIFS('Rating Grid'!$D$11:$D$34,'Rating Grid'!$B$11:$B$34,'AU before last cleanse'!$L$3:$L$143,'Rating Grid'!$C$11:$C$34,'AU before last cleanse'!$M$3:$M$143))</f>
        <v>2</v>
      </c>
      <c r="P42" s="58" t="s">
        <v>30</v>
      </c>
      <c r="Q42" s="50" t="s">
        <v>31</v>
      </c>
      <c r="R42" s="51">
        <f t="shared" si="13"/>
        <v>2</v>
      </c>
      <c r="S42" s="52"/>
      <c r="T42" s="59">
        <v>2018</v>
      </c>
      <c r="U42" s="53" t="s">
        <v>109</v>
      </c>
      <c r="V42" s="53" t="str">
        <f t="shared" si="14"/>
        <v>2022</v>
      </c>
      <c r="W42" s="53" t="str">
        <f t="shared" si="15"/>
        <v>-</v>
      </c>
      <c r="X42" s="53" t="str">
        <f t="shared" si="16"/>
        <v>-</v>
      </c>
      <c r="Y42" s="53" t="str">
        <f t="shared" si="17"/>
        <v>-</v>
      </c>
      <c r="Z42" s="49" t="s">
        <v>45</v>
      </c>
      <c r="AA42" s="49" t="str">
        <f t="shared" si="19"/>
        <v>N</v>
      </c>
      <c r="AB42" s="49" t="s">
        <v>177</v>
      </c>
    </row>
    <row r="43" spans="1:28" s="48" customFormat="1" ht="24" x14ac:dyDescent="0.2">
      <c r="A43" s="50" t="s">
        <v>592</v>
      </c>
      <c r="B43" s="50" t="s">
        <v>478</v>
      </c>
      <c r="C43" s="56" t="s">
        <v>480</v>
      </c>
      <c r="D43" s="56" t="s">
        <v>471</v>
      </c>
      <c r="E43" s="50" t="s">
        <v>496</v>
      </c>
      <c r="F43" s="61" t="s">
        <v>178</v>
      </c>
      <c r="G43" s="78" t="s">
        <v>495</v>
      </c>
      <c r="H43" s="90" t="s">
        <v>179</v>
      </c>
      <c r="I43" s="50" t="s">
        <v>501</v>
      </c>
      <c r="J43" s="50"/>
      <c r="K43" s="50" t="s">
        <v>94</v>
      </c>
      <c r="L43" s="53" t="s">
        <v>29</v>
      </c>
      <c r="M43" s="51" t="str">
        <f t="shared" si="12"/>
        <v>Sat</v>
      </c>
      <c r="N43" s="57" t="s">
        <v>29</v>
      </c>
      <c r="O43" s="64">
        <f>IF(Q43="y",1,SUMIFS('Rating Grid'!$D$11:$D$34,'Rating Grid'!$B$11:$B$34,'AU before last cleanse'!$L$3:$L$143,'Rating Grid'!$C$11:$C$34,'AU before last cleanse'!$M$3:$M$143))</f>
        <v>3</v>
      </c>
      <c r="P43" s="58" t="s">
        <v>29</v>
      </c>
      <c r="Q43" s="50" t="s">
        <v>31</v>
      </c>
      <c r="R43" s="51">
        <f t="shared" si="13"/>
        <v>3</v>
      </c>
      <c r="S43" s="52"/>
      <c r="T43" s="59">
        <v>2019</v>
      </c>
      <c r="U43" s="53" t="s">
        <v>32</v>
      </c>
      <c r="V43" s="53" t="str">
        <f t="shared" si="14"/>
        <v>2022</v>
      </c>
      <c r="W43" s="53" t="str">
        <f t="shared" si="15"/>
        <v>-</v>
      </c>
      <c r="X43" s="53" t="str">
        <f t="shared" si="16"/>
        <v>-</v>
      </c>
      <c r="Y43" s="53" t="str">
        <f t="shared" si="17"/>
        <v>-</v>
      </c>
      <c r="Z43" s="49"/>
      <c r="AA43" s="49" t="str">
        <f t="shared" si="19"/>
        <v>Y</v>
      </c>
      <c r="AB43" s="49" t="s">
        <v>518</v>
      </c>
    </row>
    <row r="44" spans="1:28" s="48" customFormat="1" ht="24" x14ac:dyDescent="0.2">
      <c r="A44" s="50" t="s">
        <v>592</v>
      </c>
      <c r="B44" s="50" t="s">
        <v>478</v>
      </c>
      <c r="C44" s="56" t="s">
        <v>481</v>
      </c>
      <c r="D44" s="56" t="s">
        <v>479</v>
      </c>
      <c r="E44" s="50" t="s">
        <v>496</v>
      </c>
      <c r="F44" s="61"/>
      <c r="G44" s="78" t="s">
        <v>495</v>
      </c>
      <c r="H44" s="90" t="s">
        <v>179</v>
      </c>
      <c r="I44" s="50" t="s">
        <v>503</v>
      </c>
      <c r="J44" s="50"/>
      <c r="K44" s="50" t="s">
        <v>94</v>
      </c>
      <c r="L44" s="53" t="s">
        <v>30</v>
      </c>
      <c r="M44" s="51" t="str">
        <f t="shared" si="12"/>
        <v>Sat</v>
      </c>
      <c r="N44" s="57" t="s">
        <v>30</v>
      </c>
      <c r="O44" s="64">
        <f>IF(Q44="y",1,SUMIFS('Rating Grid'!$D$11:$D$34,'Rating Grid'!$B$11:$B$34,'AU before last cleanse'!$L$3:$L$143,'Rating Grid'!$C$11:$C$34,'AU before last cleanse'!$M$3:$M$143))</f>
        <v>4</v>
      </c>
      <c r="P44" s="58" t="s">
        <v>30</v>
      </c>
      <c r="Q44" s="50" t="s">
        <v>31</v>
      </c>
      <c r="R44" s="51">
        <f t="shared" si="13"/>
        <v>4</v>
      </c>
      <c r="S44" s="52"/>
      <c r="T44" s="59">
        <v>2019</v>
      </c>
      <c r="U44" s="53" t="s">
        <v>32</v>
      </c>
      <c r="V44" s="53">
        <v>2022</v>
      </c>
      <c r="W44" s="53"/>
      <c r="X44" s="53" t="str">
        <f t="shared" si="16"/>
        <v>-</v>
      </c>
      <c r="Y44" s="53" t="str">
        <f t="shared" si="17"/>
        <v>-</v>
      </c>
      <c r="Z44" s="49" t="s">
        <v>45</v>
      </c>
      <c r="AA44" s="49" t="str">
        <f t="shared" si="19"/>
        <v>Y</v>
      </c>
      <c r="AB44" s="49" t="s">
        <v>180</v>
      </c>
    </row>
    <row r="45" spans="1:28" s="48" customFormat="1" ht="24" x14ac:dyDescent="0.2">
      <c r="A45" s="50" t="s">
        <v>592</v>
      </c>
      <c r="B45" s="50" t="s">
        <v>478</v>
      </c>
      <c r="C45" s="56" t="s">
        <v>482</v>
      </c>
      <c r="D45" s="56" t="s">
        <v>483</v>
      </c>
      <c r="E45" s="50" t="s">
        <v>497</v>
      </c>
      <c r="F45" s="61" t="s">
        <v>181</v>
      </c>
      <c r="G45" s="78" t="s">
        <v>190</v>
      </c>
      <c r="H45" s="88" t="s">
        <v>191</v>
      </c>
      <c r="I45" s="50" t="s">
        <v>510</v>
      </c>
      <c r="J45" s="50"/>
      <c r="K45" s="50" t="s">
        <v>94</v>
      </c>
      <c r="L45" s="53" t="s">
        <v>29</v>
      </c>
      <c r="M45" s="51" t="s">
        <v>109</v>
      </c>
      <c r="N45" s="57" t="s">
        <v>29</v>
      </c>
      <c r="O45" s="64">
        <v>3</v>
      </c>
      <c r="P45" s="58" t="s">
        <v>29</v>
      </c>
      <c r="Q45" s="50" t="s">
        <v>31</v>
      </c>
      <c r="R45" s="51">
        <f t="shared" si="13"/>
        <v>3</v>
      </c>
      <c r="S45" s="52"/>
      <c r="T45" s="59">
        <v>2017</v>
      </c>
      <c r="U45" s="53" t="s">
        <v>32</v>
      </c>
      <c r="V45" s="53" t="s">
        <v>112</v>
      </c>
      <c r="W45" s="53">
        <v>2023</v>
      </c>
      <c r="X45" s="53" t="str">
        <f t="shared" si="16"/>
        <v>-</v>
      </c>
      <c r="Y45" s="53" t="str">
        <f t="shared" si="17"/>
        <v>-</v>
      </c>
      <c r="Z45" s="49"/>
      <c r="AA45" s="49" t="str">
        <f t="shared" si="19"/>
        <v>N</v>
      </c>
      <c r="AB45" s="49" t="s">
        <v>472</v>
      </c>
    </row>
    <row r="46" spans="1:28" ht="24" x14ac:dyDescent="0.25">
      <c r="A46" s="50" t="s">
        <v>592</v>
      </c>
      <c r="B46" s="50" t="s">
        <v>648</v>
      </c>
      <c r="C46" s="56" t="s">
        <v>420</v>
      </c>
      <c r="D46" s="56" t="s">
        <v>563</v>
      </c>
      <c r="E46" s="50" t="s">
        <v>635</v>
      </c>
      <c r="F46" s="61" t="s">
        <v>184</v>
      </c>
      <c r="G46" s="78" t="s">
        <v>172</v>
      </c>
      <c r="H46" s="90" t="s">
        <v>636</v>
      </c>
      <c r="I46" s="50" t="s">
        <v>569</v>
      </c>
      <c r="J46" s="50"/>
      <c r="K46" s="50" t="s">
        <v>593</v>
      </c>
      <c r="L46" s="53" t="s">
        <v>29</v>
      </c>
      <c r="M46" s="51" t="str">
        <f t="shared" ref="M46:M109" si="20">IF(T46&gt;2017,U46,"N/A")</f>
        <v>NI</v>
      </c>
      <c r="N46" s="57" t="s">
        <v>29</v>
      </c>
      <c r="O46" s="64">
        <f>IF(Q46="y",1,SUMIFS('Rating Grid'!$D$11:$D$34,'Rating Grid'!$B$11:$B$34,'AU before last cleanse'!$L$3:$L$143,'Rating Grid'!$C$11:$C$34,'AU before last cleanse'!$M$3:$M$143))</f>
        <v>1</v>
      </c>
      <c r="P46" s="58" t="s">
        <v>29</v>
      </c>
      <c r="Q46" s="50" t="s">
        <v>45</v>
      </c>
      <c r="R46" s="51">
        <f t="shared" si="13"/>
        <v>1</v>
      </c>
      <c r="S46" s="52"/>
      <c r="T46" s="59">
        <v>2021</v>
      </c>
      <c r="U46" s="53" t="s">
        <v>36</v>
      </c>
      <c r="V46" s="53" t="str">
        <f t="shared" ref="V46:V69" si="21">IF($T46+$R46&lt;=2022,"2022","-")</f>
        <v>2022</v>
      </c>
      <c r="W46" s="53" t="str">
        <f t="shared" ref="W46:W69" si="22">IF($T46+$R46=2023,"2023","-")</f>
        <v>-</v>
      </c>
      <c r="X46" s="53" t="str">
        <f t="shared" si="16"/>
        <v>-</v>
      </c>
      <c r="Y46" s="53" t="str">
        <f t="shared" si="17"/>
        <v>-</v>
      </c>
      <c r="Z46" s="49" t="s">
        <v>45</v>
      </c>
      <c r="AA46" s="49" t="str">
        <f t="shared" si="19"/>
        <v>Y</v>
      </c>
      <c r="AB46" s="49" t="s">
        <v>185</v>
      </c>
    </row>
    <row r="47" spans="1:28" x14ac:dyDescent="0.25">
      <c r="A47" s="50" t="s">
        <v>592</v>
      </c>
      <c r="B47" s="50" t="s">
        <v>182</v>
      </c>
      <c r="C47" s="56" t="s">
        <v>400</v>
      </c>
      <c r="D47" s="56" t="s">
        <v>186</v>
      </c>
      <c r="E47" s="50" t="s">
        <v>182</v>
      </c>
      <c r="F47" s="61" t="s">
        <v>187</v>
      </c>
      <c r="G47" s="78" t="s">
        <v>559</v>
      </c>
      <c r="H47" s="88" t="s">
        <v>603</v>
      </c>
      <c r="I47" s="50" t="s">
        <v>242</v>
      </c>
      <c r="J47" s="50"/>
      <c r="K47" s="50" t="s">
        <v>593</v>
      </c>
      <c r="L47" s="53" t="s">
        <v>29</v>
      </c>
      <c r="M47" s="51" t="str">
        <f t="shared" si="20"/>
        <v>NI</v>
      </c>
      <c r="N47" s="57" t="s">
        <v>29</v>
      </c>
      <c r="O47" s="64">
        <f>IF(Q47="y",1,SUMIFS('Rating Grid'!$D$11:$D$34,'Rating Grid'!$B$11:$B$34,'AU before last cleanse'!$L$3:$L$143,'Rating Grid'!$C$11:$C$34,'AU before last cleanse'!$M$3:$M$143))</f>
        <v>1</v>
      </c>
      <c r="P47" s="57" t="s">
        <v>29</v>
      </c>
      <c r="Q47" s="50" t="s">
        <v>45</v>
      </c>
      <c r="R47" s="51">
        <f t="shared" si="13"/>
        <v>1</v>
      </c>
      <c r="S47" s="52"/>
      <c r="T47" s="59">
        <v>2021</v>
      </c>
      <c r="U47" s="53" t="s">
        <v>36</v>
      </c>
      <c r="V47" s="53" t="str">
        <f t="shared" si="21"/>
        <v>2022</v>
      </c>
      <c r="W47" s="53" t="str">
        <f t="shared" si="22"/>
        <v>-</v>
      </c>
      <c r="X47" s="53" t="str">
        <f t="shared" si="16"/>
        <v>-</v>
      </c>
      <c r="Y47" s="53" t="str">
        <f t="shared" si="17"/>
        <v>-</v>
      </c>
      <c r="AA47" s="49" t="str">
        <f t="shared" si="19"/>
        <v>Y</v>
      </c>
    </row>
    <row r="48" spans="1:28" ht="24" x14ac:dyDescent="0.25">
      <c r="A48" s="50" t="s">
        <v>592</v>
      </c>
      <c r="B48" s="50" t="s">
        <v>648</v>
      </c>
      <c r="C48" s="56" t="s">
        <v>193</v>
      </c>
      <c r="D48" s="56" t="s">
        <v>194</v>
      </c>
      <c r="E48" s="50" t="s">
        <v>635</v>
      </c>
      <c r="F48" s="61" t="s">
        <v>184</v>
      </c>
      <c r="G48" s="78" t="s">
        <v>172</v>
      </c>
      <c r="H48" s="90" t="s">
        <v>636</v>
      </c>
      <c r="I48" s="50" t="s">
        <v>569</v>
      </c>
      <c r="J48" s="50"/>
      <c r="K48" s="50" t="s">
        <v>593</v>
      </c>
      <c r="L48" s="53" t="s">
        <v>29</v>
      </c>
      <c r="M48" s="51" t="str">
        <f t="shared" si="20"/>
        <v>NI</v>
      </c>
      <c r="N48" s="57" t="s">
        <v>29</v>
      </c>
      <c r="O48" s="64">
        <f>IF(Q48="y",1,SUMIFS('Rating Grid'!$D$11:$D$34,'Rating Grid'!$B$11:$B$34,'AU before last cleanse'!$L$3:$L$143,'Rating Grid'!$C$11:$C$34,'AU before last cleanse'!$M$3:$M$143))</f>
        <v>1</v>
      </c>
      <c r="P48" s="58" t="s">
        <v>29</v>
      </c>
      <c r="Q48" s="50" t="s">
        <v>45</v>
      </c>
      <c r="R48" s="51">
        <f t="shared" si="13"/>
        <v>1</v>
      </c>
      <c r="S48" s="60"/>
      <c r="T48" s="59">
        <v>2021</v>
      </c>
      <c r="U48" s="53" t="s">
        <v>36</v>
      </c>
      <c r="V48" s="53" t="str">
        <f t="shared" si="21"/>
        <v>2022</v>
      </c>
      <c r="W48" s="53" t="str">
        <f t="shared" si="22"/>
        <v>-</v>
      </c>
      <c r="X48" s="53" t="str">
        <f t="shared" si="16"/>
        <v>-</v>
      </c>
      <c r="Y48" s="53" t="str">
        <f t="shared" si="17"/>
        <v>-</v>
      </c>
      <c r="Z48" s="51" t="s">
        <v>45</v>
      </c>
      <c r="AA48" s="51" t="str">
        <f t="shared" si="19"/>
        <v>Y</v>
      </c>
      <c r="AB48" s="49" t="s">
        <v>185</v>
      </c>
    </row>
    <row r="49" spans="1:28" s="48" customFormat="1" x14ac:dyDescent="0.2">
      <c r="A49" s="50" t="s">
        <v>592</v>
      </c>
      <c r="B49" s="50" t="s">
        <v>195</v>
      </c>
      <c r="C49" s="56" t="s">
        <v>196</v>
      </c>
      <c r="D49" s="56" t="s">
        <v>197</v>
      </c>
      <c r="E49" s="50" t="s">
        <v>195</v>
      </c>
      <c r="F49" s="61">
        <v>705</v>
      </c>
      <c r="G49" s="78" t="s">
        <v>598</v>
      </c>
      <c r="H49" s="88" t="s">
        <v>599</v>
      </c>
      <c r="I49" s="78" t="s">
        <v>406</v>
      </c>
      <c r="J49" s="78" t="s">
        <v>729</v>
      </c>
      <c r="K49" s="50" t="s">
        <v>403</v>
      </c>
      <c r="L49" s="53" t="s">
        <v>108</v>
      </c>
      <c r="M49" s="51" t="str">
        <f t="shared" si="20"/>
        <v>N/A</v>
      </c>
      <c r="N49" s="50" t="s">
        <v>29</v>
      </c>
      <c r="O49" s="64">
        <f>IF(Q49="y",1,SUMIFS('Rating Grid'!$D$11:$D$34,'Rating Grid'!$B$11:$B$34,'AU before last cleanse'!$L$3:$L$143,'Rating Grid'!$C$11:$C$34,'AU before last cleanse'!$M$3:$M$143))</f>
        <v>2</v>
      </c>
      <c r="P49" s="58" t="s">
        <v>29</v>
      </c>
      <c r="Q49" s="50" t="s">
        <v>31</v>
      </c>
      <c r="R49" s="51">
        <f t="shared" si="13"/>
        <v>2</v>
      </c>
      <c r="S49" s="52"/>
      <c r="T49" s="59">
        <v>2017</v>
      </c>
      <c r="U49" s="53" t="s">
        <v>32</v>
      </c>
      <c r="V49" s="53" t="str">
        <f t="shared" si="21"/>
        <v>2022</v>
      </c>
      <c r="W49" s="53" t="str">
        <f t="shared" si="22"/>
        <v>-</v>
      </c>
      <c r="X49" s="53" t="str">
        <f t="shared" si="16"/>
        <v>-</v>
      </c>
      <c r="Y49" s="53" t="str">
        <f t="shared" si="17"/>
        <v>-</v>
      </c>
      <c r="Z49" s="49" t="s">
        <v>45</v>
      </c>
      <c r="AA49" s="49" t="str">
        <f t="shared" si="19"/>
        <v>N</v>
      </c>
      <c r="AB49" s="49"/>
    </row>
    <row r="50" spans="1:28" s="48" customFormat="1" x14ac:dyDescent="0.2">
      <c r="A50" s="50" t="s">
        <v>592</v>
      </c>
      <c r="B50" s="50" t="s">
        <v>195</v>
      </c>
      <c r="C50" s="56" t="s">
        <v>199</v>
      </c>
      <c r="D50" s="93" t="s">
        <v>414</v>
      </c>
      <c r="E50" s="50" t="s">
        <v>195</v>
      </c>
      <c r="F50" s="50">
        <v>705</v>
      </c>
      <c r="G50" s="78" t="s">
        <v>598</v>
      </c>
      <c r="H50" s="88" t="s">
        <v>599</v>
      </c>
      <c r="I50" s="78" t="s">
        <v>730</v>
      </c>
      <c r="J50" s="50"/>
      <c r="K50" s="50" t="s">
        <v>403</v>
      </c>
      <c r="L50" s="53" t="s">
        <v>29</v>
      </c>
      <c r="M50" s="51" t="str">
        <f t="shared" si="20"/>
        <v>NI</v>
      </c>
      <c r="N50" s="50" t="s">
        <v>29</v>
      </c>
      <c r="O50" s="64">
        <f>IF(Q50="y",1,SUMIFS('Rating Grid'!$D$11:$D$34,'Rating Grid'!$B$11:$B$34,'AU before last cleanse'!$L$3:$L$143,'Rating Grid'!$C$11:$C$34,'AU before last cleanse'!$M$3:$M$143))</f>
        <v>3</v>
      </c>
      <c r="P50" s="58" t="s">
        <v>29</v>
      </c>
      <c r="Q50" s="50" t="s">
        <v>31</v>
      </c>
      <c r="R50" s="51">
        <f t="shared" si="13"/>
        <v>3</v>
      </c>
      <c r="S50" s="55"/>
      <c r="T50" s="59">
        <v>2021</v>
      </c>
      <c r="U50" s="53" t="s">
        <v>36</v>
      </c>
      <c r="V50" s="53" t="str">
        <f t="shared" si="21"/>
        <v>-</v>
      </c>
      <c r="W50" s="53" t="str">
        <f t="shared" si="22"/>
        <v>-</v>
      </c>
      <c r="X50" s="53" t="str">
        <f t="shared" si="16"/>
        <v>2024</v>
      </c>
      <c r="Y50" s="53" t="str">
        <f t="shared" si="17"/>
        <v>-</v>
      </c>
      <c r="Z50" s="49"/>
      <c r="AA50" s="49" t="str">
        <f t="shared" si="19"/>
        <v>Y</v>
      </c>
      <c r="AB50" s="49"/>
    </row>
    <row r="51" spans="1:28" s="48" customFormat="1" x14ac:dyDescent="0.2">
      <c r="A51" s="50" t="s">
        <v>592</v>
      </c>
      <c r="B51" s="50" t="s">
        <v>195</v>
      </c>
      <c r="C51" s="93" t="s">
        <v>731</v>
      </c>
      <c r="D51" s="56" t="s">
        <v>203</v>
      </c>
      <c r="E51" s="50" t="s">
        <v>195</v>
      </c>
      <c r="F51" s="61">
        <v>705</v>
      </c>
      <c r="G51" s="78" t="s">
        <v>598</v>
      </c>
      <c r="H51" s="88" t="s">
        <v>599</v>
      </c>
      <c r="I51" s="78" t="s">
        <v>406</v>
      </c>
      <c r="J51" s="50"/>
      <c r="K51" s="50" t="s">
        <v>403</v>
      </c>
      <c r="L51" s="53" t="s">
        <v>29</v>
      </c>
      <c r="M51" s="51" t="str">
        <f t="shared" si="20"/>
        <v>N/A</v>
      </c>
      <c r="N51" s="57" t="s">
        <v>29</v>
      </c>
      <c r="O51" s="64">
        <f>IF(Q51="y",1,SUMIFS('Rating Grid'!$D$11:$D$34,'Rating Grid'!$B$11:$B$34,'AU before last cleanse'!$L$3:$L$143,'Rating Grid'!$C$11:$C$34,'AU before last cleanse'!$M$3:$M$143))</f>
        <v>3</v>
      </c>
      <c r="P51" s="58" t="s">
        <v>29</v>
      </c>
      <c r="Q51" s="50" t="s">
        <v>31</v>
      </c>
      <c r="R51" s="51">
        <f t="shared" si="13"/>
        <v>3</v>
      </c>
      <c r="S51" s="55"/>
      <c r="T51" s="59">
        <v>2010</v>
      </c>
      <c r="U51" s="53" t="s">
        <v>112</v>
      </c>
      <c r="V51" s="53" t="str">
        <f t="shared" si="21"/>
        <v>2022</v>
      </c>
      <c r="W51" s="53" t="str">
        <f t="shared" si="22"/>
        <v>-</v>
      </c>
      <c r="X51" s="53" t="str">
        <f t="shared" si="16"/>
        <v>-</v>
      </c>
      <c r="Y51" s="53" t="str">
        <f t="shared" si="17"/>
        <v>-</v>
      </c>
      <c r="Z51" s="49"/>
      <c r="AA51" s="49" t="str">
        <f t="shared" si="19"/>
        <v>N</v>
      </c>
      <c r="AB51" s="49"/>
    </row>
    <row r="52" spans="1:28" s="48" customFormat="1" x14ac:dyDescent="0.2">
      <c r="A52" s="50" t="s">
        <v>592</v>
      </c>
      <c r="B52" s="50" t="s">
        <v>170</v>
      </c>
      <c r="C52" s="56" t="s">
        <v>206</v>
      </c>
      <c r="D52" s="56" t="s">
        <v>207</v>
      </c>
      <c r="E52" s="50" t="s">
        <v>195</v>
      </c>
      <c r="F52" s="61">
        <v>705</v>
      </c>
      <c r="G52" s="78" t="s">
        <v>172</v>
      </c>
      <c r="H52" s="90" t="s">
        <v>602</v>
      </c>
      <c r="I52" s="50" t="s">
        <v>412</v>
      </c>
      <c r="J52" s="50" t="s">
        <v>208</v>
      </c>
      <c r="K52" s="50" t="s">
        <v>403</v>
      </c>
      <c r="L52" s="53" t="s">
        <v>29</v>
      </c>
      <c r="M52" s="51" t="str">
        <f t="shared" si="20"/>
        <v>NI</v>
      </c>
      <c r="N52" s="57" t="s">
        <v>29</v>
      </c>
      <c r="O52" s="64">
        <f>IF(Q52="y",1,SUMIFS('Rating Grid'!$D$11:$D$34,'Rating Grid'!$B$11:$B$34,'AU before last cleanse'!$L$3:$L$143,'Rating Grid'!$C$11:$C$34,'AU before last cleanse'!$M$3:$M$143))</f>
        <v>3</v>
      </c>
      <c r="P52" s="58" t="s">
        <v>29</v>
      </c>
      <c r="Q52" s="50" t="s">
        <v>31</v>
      </c>
      <c r="R52" s="51">
        <f t="shared" si="13"/>
        <v>3</v>
      </c>
      <c r="S52" s="55"/>
      <c r="T52" s="59">
        <v>2020</v>
      </c>
      <c r="U52" s="53" t="s">
        <v>36</v>
      </c>
      <c r="V52" s="53" t="str">
        <f t="shared" si="21"/>
        <v>-</v>
      </c>
      <c r="W52" s="53" t="str">
        <f t="shared" si="22"/>
        <v>2023</v>
      </c>
      <c r="X52" s="53" t="str">
        <f t="shared" si="16"/>
        <v>-</v>
      </c>
      <c r="Y52" s="53" t="str">
        <f t="shared" si="17"/>
        <v>-</v>
      </c>
      <c r="Z52" s="49"/>
      <c r="AA52" s="49" t="str">
        <f t="shared" si="19"/>
        <v>Y</v>
      </c>
      <c r="AB52" s="49"/>
    </row>
    <row r="53" spans="1:28" s="48" customFormat="1" x14ac:dyDescent="0.2">
      <c r="A53" s="50" t="s">
        <v>592</v>
      </c>
      <c r="B53" s="50" t="s">
        <v>195</v>
      </c>
      <c r="C53" s="93" t="s">
        <v>732</v>
      </c>
      <c r="D53" s="93" t="s">
        <v>733</v>
      </c>
      <c r="E53" s="50" t="s">
        <v>195</v>
      </c>
      <c r="F53" s="50">
        <v>705</v>
      </c>
      <c r="G53" s="78" t="s">
        <v>598</v>
      </c>
      <c r="H53" s="88" t="s">
        <v>599</v>
      </c>
      <c r="I53" s="78" t="s">
        <v>734</v>
      </c>
      <c r="J53" s="50"/>
      <c r="K53" s="50" t="s">
        <v>403</v>
      </c>
      <c r="L53" s="53" t="s">
        <v>29</v>
      </c>
      <c r="M53" s="51" t="str">
        <f t="shared" si="20"/>
        <v>Sat</v>
      </c>
      <c r="N53" s="57" t="s">
        <v>30</v>
      </c>
      <c r="O53" s="64">
        <f>IF(Q53="y",1,SUMIFS('Rating Grid'!$D$11:$D$34,'Rating Grid'!$B$11:$B$34,'AU before last cleanse'!$L$3:$L$143,'Rating Grid'!$C$11:$C$34,'AU before last cleanse'!$M$3:$M$143))</f>
        <v>3</v>
      </c>
      <c r="P53" s="58" t="s">
        <v>30</v>
      </c>
      <c r="Q53" s="50" t="s">
        <v>31</v>
      </c>
      <c r="R53" s="51">
        <f t="shared" si="13"/>
        <v>3</v>
      </c>
      <c r="S53" s="52"/>
      <c r="T53" s="59">
        <v>2020</v>
      </c>
      <c r="U53" s="53" t="s">
        <v>32</v>
      </c>
      <c r="V53" s="53" t="str">
        <f t="shared" si="21"/>
        <v>-</v>
      </c>
      <c r="W53" s="53" t="str">
        <f t="shared" si="22"/>
        <v>2023</v>
      </c>
      <c r="X53" s="53" t="str">
        <f t="shared" si="16"/>
        <v>-</v>
      </c>
      <c r="Y53" s="53" t="str">
        <f t="shared" si="17"/>
        <v>-</v>
      </c>
      <c r="Z53" s="49"/>
      <c r="AA53" s="49" t="str">
        <f t="shared" si="19"/>
        <v>Y</v>
      </c>
      <c r="AB53" s="49"/>
    </row>
    <row r="54" spans="1:28" s="48" customFormat="1" ht="24" x14ac:dyDescent="0.2">
      <c r="A54" s="50" t="s">
        <v>592</v>
      </c>
      <c r="B54" s="50" t="s">
        <v>195</v>
      </c>
      <c r="C54" s="93" t="s">
        <v>735</v>
      </c>
      <c r="D54" s="104" t="s">
        <v>736</v>
      </c>
      <c r="E54" s="50" t="s">
        <v>195</v>
      </c>
      <c r="F54" s="61">
        <v>705</v>
      </c>
      <c r="G54" s="78" t="s">
        <v>598</v>
      </c>
      <c r="H54" s="88" t="s">
        <v>599</v>
      </c>
      <c r="I54" s="78" t="s">
        <v>737</v>
      </c>
      <c r="J54" s="50" t="s">
        <v>405</v>
      </c>
      <c r="K54" s="50" t="s">
        <v>403</v>
      </c>
      <c r="L54" s="53" t="s">
        <v>108</v>
      </c>
      <c r="M54" s="51" t="str">
        <f t="shared" si="20"/>
        <v>Sat</v>
      </c>
      <c r="N54" s="50" t="s">
        <v>30</v>
      </c>
      <c r="O54" s="64">
        <f>IF(Q54="y",1,SUMIFS('Rating Grid'!$D$11:$D$34,'Rating Grid'!$B$11:$B$34,'AU before last cleanse'!$L$3:$L$143,'Rating Grid'!$C$11:$C$34,'AU before last cleanse'!$M$3:$M$143))</f>
        <v>2</v>
      </c>
      <c r="P54" s="58" t="s">
        <v>30</v>
      </c>
      <c r="Q54" s="50" t="s">
        <v>31</v>
      </c>
      <c r="R54" s="51">
        <f t="shared" si="13"/>
        <v>2</v>
      </c>
      <c r="S54" s="52"/>
      <c r="T54" s="59">
        <v>2019</v>
      </c>
      <c r="U54" s="53" t="s">
        <v>32</v>
      </c>
      <c r="V54" s="53" t="str">
        <f t="shared" si="21"/>
        <v>2022</v>
      </c>
      <c r="W54" s="53" t="str">
        <f t="shared" si="22"/>
        <v>-</v>
      </c>
      <c r="X54" s="53" t="str">
        <f t="shared" si="16"/>
        <v>-</v>
      </c>
      <c r="Y54" s="53" t="str">
        <f t="shared" si="17"/>
        <v>-</v>
      </c>
      <c r="Z54" s="49" t="s">
        <v>45</v>
      </c>
      <c r="AA54" s="49" t="str">
        <f t="shared" si="19"/>
        <v>Y</v>
      </c>
      <c r="AB54" s="49"/>
    </row>
    <row r="55" spans="1:28" s="48" customFormat="1" x14ac:dyDescent="0.2">
      <c r="A55" s="50" t="s">
        <v>592</v>
      </c>
      <c r="B55" s="50" t="s">
        <v>195</v>
      </c>
      <c r="C55" s="93" t="s">
        <v>732</v>
      </c>
      <c r="D55" s="93" t="s">
        <v>738</v>
      </c>
      <c r="E55" s="50" t="s">
        <v>195</v>
      </c>
      <c r="F55" s="61">
        <v>705</v>
      </c>
      <c r="G55" s="78" t="s">
        <v>598</v>
      </c>
      <c r="H55" s="88" t="s">
        <v>599</v>
      </c>
      <c r="I55" s="78" t="s">
        <v>734</v>
      </c>
      <c r="J55" s="50"/>
      <c r="K55" s="50" t="s">
        <v>403</v>
      </c>
      <c r="L55" s="53" t="s">
        <v>29</v>
      </c>
      <c r="M55" s="51" t="str">
        <f t="shared" si="20"/>
        <v>N/A</v>
      </c>
      <c r="N55" s="57" t="s">
        <v>29</v>
      </c>
      <c r="O55" s="64">
        <f>IF(Q55="y",1,SUMIFS('Rating Grid'!$D$11:$D$34,'Rating Grid'!$B$11:$B$34,'AU before last cleanse'!$L$3:$L$143,'Rating Grid'!$C$11:$C$34,'AU before last cleanse'!$M$3:$M$143))</f>
        <v>3</v>
      </c>
      <c r="P55" s="58" t="s">
        <v>29</v>
      </c>
      <c r="Q55" s="50" t="s">
        <v>31</v>
      </c>
      <c r="R55" s="51">
        <f t="shared" si="13"/>
        <v>3</v>
      </c>
      <c r="S55" s="52"/>
      <c r="T55" s="59">
        <v>2010</v>
      </c>
      <c r="U55" s="53" t="s">
        <v>112</v>
      </c>
      <c r="V55" s="53" t="str">
        <f t="shared" si="21"/>
        <v>2022</v>
      </c>
      <c r="W55" s="53" t="str">
        <f t="shared" si="22"/>
        <v>-</v>
      </c>
      <c r="X55" s="53" t="str">
        <f t="shared" si="16"/>
        <v>-</v>
      </c>
      <c r="Y55" s="53" t="str">
        <f t="shared" si="17"/>
        <v>-</v>
      </c>
      <c r="Z55" s="49"/>
      <c r="AA55" s="49" t="str">
        <f t="shared" si="19"/>
        <v>N</v>
      </c>
      <c r="AB55" s="49" t="s">
        <v>212</v>
      </c>
    </row>
    <row r="56" spans="1:28" s="48" customFormat="1" x14ac:dyDescent="0.2">
      <c r="A56" s="50" t="s">
        <v>592</v>
      </c>
      <c r="B56" s="50" t="s">
        <v>195</v>
      </c>
      <c r="C56" s="56" t="s">
        <v>213</v>
      </c>
      <c r="D56" s="93" t="s">
        <v>739</v>
      </c>
      <c r="E56" s="50" t="s">
        <v>195</v>
      </c>
      <c r="F56" s="50">
        <v>705</v>
      </c>
      <c r="G56" s="78" t="s">
        <v>598</v>
      </c>
      <c r="H56" s="88" t="s">
        <v>599</v>
      </c>
      <c r="I56" s="78" t="s">
        <v>740</v>
      </c>
      <c r="J56" s="78" t="s">
        <v>741</v>
      </c>
      <c r="K56" s="50" t="s">
        <v>403</v>
      </c>
      <c r="L56" s="53" t="s">
        <v>29</v>
      </c>
      <c r="M56" s="51" t="str">
        <f t="shared" si="20"/>
        <v>N/A</v>
      </c>
      <c r="N56" s="57" t="s">
        <v>29</v>
      </c>
      <c r="O56" s="64">
        <f>IF(Q56="y",1,SUMIFS('Rating Grid'!$D$11:$D$34,'Rating Grid'!$B$11:$B$34,'AU before last cleanse'!$L$3:$L$143,'Rating Grid'!$C$11:$C$34,'AU before last cleanse'!$M$3:$M$143))</f>
        <v>3</v>
      </c>
      <c r="P56" s="58" t="s">
        <v>108</v>
      </c>
      <c r="Q56" s="50" t="s">
        <v>31</v>
      </c>
      <c r="R56" s="51">
        <f t="shared" si="13"/>
        <v>3</v>
      </c>
      <c r="S56" s="55"/>
      <c r="T56" s="59">
        <v>2010</v>
      </c>
      <c r="U56" s="53" t="s">
        <v>112</v>
      </c>
      <c r="V56" s="53" t="str">
        <f t="shared" si="21"/>
        <v>2022</v>
      </c>
      <c r="W56" s="53" t="str">
        <f t="shared" si="22"/>
        <v>-</v>
      </c>
      <c r="X56" s="53" t="str">
        <f t="shared" si="16"/>
        <v>-</v>
      </c>
      <c r="Y56" s="53" t="str">
        <f t="shared" si="17"/>
        <v>-</v>
      </c>
      <c r="Z56" s="49"/>
      <c r="AA56" s="49" t="str">
        <f t="shared" si="19"/>
        <v>N</v>
      </c>
      <c r="AB56" s="49"/>
    </row>
    <row r="57" spans="1:28" s="48" customFormat="1" x14ac:dyDescent="0.2">
      <c r="A57" s="50" t="s">
        <v>592</v>
      </c>
      <c r="B57" s="50" t="s">
        <v>195</v>
      </c>
      <c r="C57" s="56" t="s">
        <v>196</v>
      </c>
      <c r="D57" s="56" t="s">
        <v>215</v>
      </c>
      <c r="E57" s="50" t="s">
        <v>195</v>
      </c>
      <c r="F57" s="50">
        <v>551</v>
      </c>
      <c r="G57" s="78" t="s">
        <v>598</v>
      </c>
      <c r="H57" s="88" t="s">
        <v>599</v>
      </c>
      <c r="I57" s="78" t="s">
        <v>406</v>
      </c>
      <c r="J57" s="78" t="s">
        <v>742</v>
      </c>
      <c r="K57" s="50" t="s">
        <v>403</v>
      </c>
      <c r="L57" s="53" t="s">
        <v>108</v>
      </c>
      <c r="M57" s="51" t="str">
        <f t="shared" si="20"/>
        <v>NI</v>
      </c>
      <c r="N57" s="50" t="s">
        <v>29</v>
      </c>
      <c r="O57" s="64">
        <f>IF(Q57="y",1,SUMIFS('Rating Grid'!$D$11:$D$34,'Rating Grid'!$B$11:$B$34,'AU before last cleanse'!$L$3:$L$143,'Rating Grid'!$C$11:$C$34,'AU before last cleanse'!$M$3:$M$143))</f>
        <v>2</v>
      </c>
      <c r="P57" s="58" t="s">
        <v>108</v>
      </c>
      <c r="Q57" s="50" t="s">
        <v>31</v>
      </c>
      <c r="R57" s="51">
        <f t="shared" si="13"/>
        <v>2</v>
      </c>
      <c r="S57" s="52"/>
      <c r="T57" s="59">
        <v>2020</v>
      </c>
      <c r="U57" s="53" t="s">
        <v>36</v>
      </c>
      <c r="V57" s="53" t="str">
        <f t="shared" si="21"/>
        <v>2022</v>
      </c>
      <c r="W57" s="53" t="str">
        <f t="shared" si="22"/>
        <v>-</v>
      </c>
      <c r="X57" s="53" t="str">
        <f t="shared" si="16"/>
        <v>-</v>
      </c>
      <c r="Y57" s="53" t="str">
        <f t="shared" si="17"/>
        <v>-</v>
      </c>
      <c r="Z57" s="49"/>
      <c r="AA57" s="49" t="str">
        <f t="shared" si="19"/>
        <v>Y</v>
      </c>
      <c r="AB57" s="49"/>
    </row>
    <row r="58" spans="1:28" s="48" customFormat="1" ht="24" x14ac:dyDescent="0.2">
      <c r="A58" s="50" t="s">
        <v>592</v>
      </c>
      <c r="B58" s="50" t="s">
        <v>195</v>
      </c>
      <c r="C58" s="93" t="s">
        <v>735</v>
      </c>
      <c r="D58" s="56" t="s">
        <v>202</v>
      </c>
      <c r="E58" s="50" t="s">
        <v>195</v>
      </c>
      <c r="F58" s="61">
        <v>705</v>
      </c>
      <c r="G58" s="78" t="s">
        <v>598</v>
      </c>
      <c r="H58" s="88" t="s">
        <v>599</v>
      </c>
      <c r="I58" s="78" t="s">
        <v>737</v>
      </c>
      <c r="J58" s="50" t="s">
        <v>405</v>
      </c>
      <c r="K58" s="50" t="s">
        <v>403</v>
      </c>
      <c r="L58" s="53" t="s">
        <v>108</v>
      </c>
      <c r="M58" s="51" t="str">
        <f t="shared" si="20"/>
        <v>NI</v>
      </c>
      <c r="N58" s="50" t="s">
        <v>29</v>
      </c>
      <c r="O58" s="64">
        <f>IF(Q58="y",1,SUMIFS('Rating Grid'!$D$11:$D$34,'Rating Grid'!$B$11:$B$34,'AU before last cleanse'!$L$3:$L$143,'Rating Grid'!$C$11:$C$34,'AU before last cleanse'!$M$3:$M$143))</f>
        <v>2</v>
      </c>
      <c r="P58" s="58" t="s">
        <v>29</v>
      </c>
      <c r="Q58" s="50" t="s">
        <v>31</v>
      </c>
      <c r="R58" s="51">
        <f t="shared" si="13"/>
        <v>3</v>
      </c>
      <c r="S58" s="52">
        <v>3</v>
      </c>
      <c r="T58" s="59">
        <v>2019</v>
      </c>
      <c r="U58" s="53" t="s">
        <v>36</v>
      </c>
      <c r="V58" s="53" t="str">
        <f t="shared" si="21"/>
        <v>2022</v>
      </c>
      <c r="W58" s="53" t="str">
        <f t="shared" si="22"/>
        <v>-</v>
      </c>
      <c r="X58" s="53" t="str">
        <f t="shared" si="16"/>
        <v>-</v>
      </c>
      <c r="Y58" s="53" t="str">
        <f t="shared" si="17"/>
        <v>-</v>
      </c>
      <c r="Z58" s="49"/>
      <c r="AA58" s="49" t="str">
        <f t="shared" si="19"/>
        <v>Y</v>
      </c>
      <c r="AB58" s="49"/>
    </row>
    <row r="59" spans="1:28" s="48" customFormat="1" ht="24" x14ac:dyDescent="0.2">
      <c r="A59" s="50" t="s">
        <v>592</v>
      </c>
      <c r="B59" s="50" t="s">
        <v>195</v>
      </c>
      <c r="C59" s="93" t="s">
        <v>735</v>
      </c>
      <c r="D59" s="56" t="s">
        <v>743</v>
      </c>
      <c r="E59" s="50" t="s">
        <v>195</v>
      </c>
      <c r="F59" s="50">
        <v>705</v>
      </c>
      <c r="G59" s="78" t="s">
        <v>598</v>
      </c>
      <c r="H59" s="88" t="s">
        <v>599</v>
      </c>
      <c r="I59" s="78" t="s">
        <v>737</v>
      </c>
      <c r="J59" s="78" t="s">
        <v>744</v>
      </c>
      <c r="K59" s="50" t="s">
        <v>403</v>
      </c>
      <c r="L59" s="53" t="s">
        <v>29</v>
      </c>
      <c r="M59" s="51" t="str">
        <f t="shared" si="20"/>
        <v>NI</v>
      </c>
      <c r="N59" s="50" t="s">
        <v>29</v>
      </c>
      <c r="O59" s="64">
        <f>IF(Q59="y",1,SUMIFS('Rating Grid'!$D$11:$D$34,'Rating Grid'!$B$11:$B$34,'AU before last cleanse'!$L$3:$L$143,'Rating Grid'!$C$11:$C$34,'AU before last cleanse'!$M$3:$M$143))</f>
        <v>3</v>
      </c>
      <c r="P59" s="58" t="s">
        <v>217</v>
      </c>
      <c r="Q59" s="50" t="s">
        <v>31</v>
      </c>
      <c r="R59" s="51">
        <f t="shared" si="13"/>
        <v>3</v>
      </c>
      <c r="S59" s="55"/>
      <c r="T59" s="59">
        <v>2018</v>
      </c>
      <c r="U59" s="53" t="s">
        <v>36</v>
      </c>
      <c r="V59" s="53" t="str">
        <f t="shared" si="21"/>
        <v>2022</v>
      </c>
      <c r="W59" s="53" t="str">
        <f t="shared" si="22"/>
        <v>-</v>
      </c>
      <c r="X59" s="53" t="str">
        <f t="shared" si="16"/>
        <v>-</v>
      </c>
      <c r="Y59" s="53" t="str">
        <f t="shared" si="17"/>
        <v>-</v>
      </c>
      <c r="Z59" s="49" t="s">
        <v>45</v>
      </c>
      <c r="AA59" s="49" t="str">
        <f t="shared" si="19"/>
        <v>N</v>
      </c>
      <c r="AB59" s="49" t="s">
        <v>218</v>
      </c>
    </row>
    <row r="60" spans="1:28" s="48" customFormat="1" ht="24" x14ac:dyDescent="0.2">
      <c r="A60" s="50" t="s">
        <v>592</v>
      </c>
      <c r="B60" s="50" t="s">
        <v>97</v>
      </c>
      <c r="C60" s="56" t="s">
        <v>205</v>
      </c>
      <c r="D60" s="56" t="s">
        <v>205</v>
      </c>
      <c r="E60" s="50" t="s">
        <v>97</v>
      </c>
      <c r="F60" s="61" t="s">
        <v>219</v>
      </c>
      <c r="G60" s="78" t="s">
        <v>141</v>
      </c>
      <c r="H60" s="88" t="s">
        <v>603</v>
      </c>
      <c r="I60" s="50" t="s">
        <v>220</v>
      </c>
      <c r="J60" s="50"/>
      <c r="K60" s="50" t="s">
        <v>28</v>
      </c>
      <c r="L60" s="55" t="s">
        <v>30</v>
      </c>
      <c r="M60" s="51" t="str">
        <f t="shared" si="20"/>
        <v>NI</v>
      </c>
      <c r="N60" s="50" t="s">
        <v>29</v>
      </c>
      <c r="O60" s="64">
        <f>IF(Q60="y",1,SUMIFS('Rating Grid'!$D$11:$D$34,'Rating Grid'!$B$11:$B$34,'AU before last cleanse'!$L$3:$L$143,'Rating Grid'!$C$11:$C$34,'AU before last cleanse'!$M$3:$M$143))</f>
        <v>4</v>
      </c>
      <c r="P60" s="58" t="s">
        <v>29</v>
      </c>
      <c r="Q60" s="50" t="s">
        <v>31</v>
      </c>
      <c r="R60" s="51">
        <f t="shared" si="13"/>
        <v>4</v>
      </c>
      <c r="S60" s="52"/>
      <c r="T60" s="59">
        <v>2019</v>
      </c>
      <c r="U60" s="53" t="s">
        <v>36</v>
      </c>
      <c r="V60" s="53" t="str">
        <f t="shared" si="21"/>
        <v>-</v>
      </c>
      <c r="W60" s="53" t="str">
        <f t="shared" si="22"/>
        <v>2023</v>
      </c>
      <c r="X60" s="53" t="str">
        <f t="shared" si="16"/>
        <v>-</v>
      </c>
      <c r="Y60" s="53" t="str">
        <f t="shared" si="17"/>
        <v>-</v>
      </c>
      <c r="Z60" s="49"/>
      <c r="AA60" s="49" t="str">
        <f t="shared" si="19"/>
        <v>Y</v>
      </c>
      <c r="AB60" s="54"/>
    </row>
    <row r="61" spans="1:28" s="48" customFormat="1" ht="24" x14ac:dyDescent="0.2">
      <c r="A61" s="50" t="s">
        <v>592</v>
      </c>
      <c r="B61" s="50" t="s">
        <v>221</v>
      </c>
      <c r="C61" s="56" t="s">
        <v>223</v>
      </c>
      <c r="D61" s="56" t="s">
        <v>224</v>
      </c>
      <c r="E61" s="50" t="s">
        <v>221</v>
      </c>
      <c r="F61" s="50">
        <v>709</v>
      </c>
      <c r="G61" s="78" t="s">
        <v>172</v>
      </c>
      <c r="H61" s="90" t="s">
        <v>602</v>
      </c>
      <c r="I61" s="50" t="s">
        <v>412</v>
      </c>
      <c r="J61" s="78" t="s">
        <v>630</v>
      </c>
      <c r="K61" s="50" t="s">
        <v>403</v>
      </c>
      <c r="L61" s="53" t="s">
        <v>108</v>
      </c>
      <c r="M61" s="51" t="str">
        <f t="shared" si="20"/>
        <v>Sat</v>
      </c>
      <c r="N61" s="50" t="s">
        <v>29</v>
      </c>
      <c r="O61" s="64">
        <f>IF(Q61="y",1,SUMIFS('Rating Grid'!$D$11:$D$34,'Rating Grid'!$B$11:$B$34,'AU before last cleanse'!$L$3:$L$143,'Rating Grid'!$C$11:$C$34,'AU before last cleanse'!$M$3:$M$143))</f>
        <v>2</v>
      </c>
      <c r="P61" s="58" t="s">
        <v>29</v>
      </c>
      <c r="Q61" s="50" t="s">
        <v>31</v>
      </c>
      <c r="R61" s="51">
        <f t="shared" si="13"/>
        <v>2</v>
      </c>
      <c r="S61" s="52"/>
      <c r="T61" s="59">
        <v>2021</v>
      </c>
      <c r="U61" s="53" t="s">
        <v>32</v>
      </c>
      <c r="V61" s="53" t="str">
        <f t="shared" si="21"/>
        <v>-</v>
      </c>
      <c r="W61" s="53" t="str">
        <f t="shared" si="22"/>
        <v>2023</v>
      </c>
      <c r="X61" s="53" t="str">
        <f t="shared" si="16"/>
        <v>-</v>
      </c>
      <c r="Y61" s="53" t="str">
        <f t="shared" si="17"/>
        <v>-</v>
      </c>
      <c r="Z61" s="49"/>
      <c r="AA61" s="49" t="str">
        <f t="shared" si="19"/>
        <v>Y</v>
      </c>
      <c r="AB61" s="49"/>
    </row>
    <row r="62" spans="1:28" s="48" customFormat="1" ht="24" x14ac:dyDescent="0.2">
      <c r="A62" s="50" t="s">
        <v>592</v>
      </c>
      <c r="B62" s="50" t="s">
        <v>221</v>
      </c>
      <c r="C62" s="56" t="s">
        <v>225</v>
      </c>
      <c r="D62" s="56" t="s">
        <v>756</v>
      </c>
      <c r="E62" s="50" t="s">
        <v>221</v>
      </c>
      <c r="F62" s="61"/>
      <c r="G62" s="78" t="s">
        <v>141</v>
      </c>
      <c r="H62" s="88" t="s">
        <v>603</v>
      </c>
      <c r="I62" s="50" t="s">
        <v>242</v>
      </c>
      <c r="J62" s="50" t="s">
        <v>418</v>
      </c>
      <c r="K62" s="50" t="s">
        <v>28</v>
      </c>
      <c r="L62" s="53" t="s">
        <v>29</v>
      </c>
      <c r="M62" s="51" t="str">
        <f t="shared" si="20"/>
        <v>Sat</v>
      </c>
      <c r="N62" s="50" t="s">
        <v>29</v>
      </c>
      <c r="O62" s="64">
        <f>IF(Q62="y",1,SUMIFS('Rating Grid'!$D$11:$D$34,'Rating Grid'!$B$11:$B$34,'AU before last cleanse'!$L$3:$L$143,'Rating Grid'!$C$11:$C$34,'AU before last cleanse'!$M$3:$M$143))</f>
        <v>3</v>
      </c>
      <c r="P62" s="58" t="s">
        <v>29</v>
      </c>
      <c r="Q62" s="50" t="s">
        <v>31</v>
      </c>
      <c r="R62" s="51">
        <f t="shared" si="13"/>
        <v>3</v>
      </c>
      <c r="S62" s="52"/>
      <c r="T62" s="59">
        <v>2018</v>
      </c>
      <c r="U62" s="53" t="s">
        <v>32</v>
      </c>
      <c r="V62" s="53" t="str">
        <f t="shared" si="21"/>
        <v>2022</v>
      </c>
      <c r="W62" s="53" t="str">
        <f t="shared" si="22"/>
        <v>-</v>
      </c>
      <c r="X62" s="53" t="str">
        <f t="shared" si="16"/>
        <v>-</v>
      </c>
      <c r="Y62" s="53" t="str">
        <f t="shared" si="17"/>
        <v>-</v>
      </c>
      <c r="Z62" s="49" t="s">
        <v>45</v>
      </c>
      <c r="AA62" s="49" t="str">
        <f t="shared" si="19"/>
        <v>N</v>
      </c>
      <c r="AB62" s="73" t="s">
        <v>531</v>
      </c>
    </row>
    <row r="63" spans="1:28" s="48" customFormat="1" x14ac:dyDescent="0.2">
      <c r="A63" s="50" t="s">
        <v>592</v>
      </c>
      <c r="B63" s="50" t="s">
        <v>221</v>
      </c>
      <c r="C63" s="56" t="s">
        <v>227</v>
      </c>
      <c r="D63" s="56" t="s">
        <v>227</v>
      </c>
      <c r="E63" s="50" t="s">
        <v>221</v>
      </c>
      <c r="F63" s="61" t="s">
        <v>228</v>
      </c>
      <c r="G63" s="78" t="s">
        <v>141</v>
      </c>
      <c r="H63" s="88" t="s">
        <v>603</v>
      </c>
      <c r="I63" s="50" t="s">
        <v>242</v>
      </c>
      <c r="J63" s="50" t="s">
        <v>418</v>
      </c>
      <c r="K63" s="50" t="s">
        <v>28</v>
      </c>
      <c r="L63" s="53" t="s">
        <v>29</v>
      </c>
      <c r="M63" s="51" t="str">
        <f t="shared" si="20"/>
        <v>Sat</v>
      </c>
      <c r="N63" s="57" t="s">
        <v>30</v>
      </c>
      <c r="O63" s="64">
        <f>IF(Q63="y",1,SUMIFS('Rating Grid'!$D$11:$D$34,'Rating Grid'!$B$11:$B$34,'AU before last cleanse'!$L$3:$L$143,'Rating Grid'!$C$11:$C$34,'AU before last cleanse'!$M$3:$M$143))</f>
        <v>3</v>
      </c>
      <c r="P63" s="58" t="s">
        <v>29</v>
      </c>
      <c r="Q63" s="50" t="s">
        <v>31</v>
      </c>
      <c r="R63" s="51">
        <f t="shared" si="13"/>
        <v>3</v>
      </c>
      <c r="S63" s="52"/>
      <c r="T63" s="59">
        <v>2021</v>
      </c>
      <c r="U63" s="53" t="s">
        <v>32</v>
      </c>
      <c r="V63" s="53" t="str">
        <f t="shared" si="21"/>
        <v>-</v>
      </c>
      <c r="W63" s="53" t="str">
        <f t="shared" si="22"/>
        <v>-</v>
      </c>
      <c r="X63" s="53" t="str">
        <f t="shared" si="16"/>
        <v>2024</v>
      </c>
      <c r="Y63" s="53" t="str">
        <f t="shared" si="17"/>
        <v>-</v>
      </c>
      <c r="Z63" s="49"/>
      <c r="AA63" s="49" t="str">
        <f t="shared" si="19"/>
        <v>Y</v>
      </c>
      <c r="AB63" s="54"/>
    </row>
    <row r="64" spans="1:28" s="48" customFormat="1" x14ac:dyDescent="0.2">
      <c r="A64" s="50" t="s">
        <v>592</v>
      </c>
      <c r="B64" s="50" t="s">
        <v>221</v>
      </c>
      <c r="C64" s="56" t="s">
        <v>229</v>
      </c>
      <c r="D64" s="56" t="s">
        <v>229</v>
      </c>
      <c r="E64" s="50" t="s">
        <v>221</v>
      </c>
      <c r="F64" s="61" t="s">
        <v>228</v>
      </c>
      <c r="G64" s="78" t="s">
        <v>141</v>
      </c>
      <c r="H64" s="88" t="s">
        <v>603</v>
      </c>
      <c r="I64" s="50" t="s">
        <v>242</v>
      </c>
      <c r="J64" s="50" t="s">
        <v>418</v>
      </c>
      <c r="K64" s="50" t="s">
        <v>28</v>
      </c>
      <c r="L64" s="53" t="s">
        <v>30</v>
      </c>
      <c r="M64" s="51" t="str">
        <f t="shared" si="20"/>
        <v>Sat</v>
      </c>
      <c r="N64" s="57" t="s">
        <v>238</v>
      </c>
      <c r="O64" s="64">
        <f>IF(Q64="y",1,SUMIFS('Rating Grid'!$D$11:$D$34,'Rating Grid'!$B$11:$B$34,'AU before last cleanse'!$L$3:$L$143,'Rating Grid'!$C$11:$C$34,'AU before last cleanse'!$M$3:$M$143))</f>
        <v>4</v>
      </c>
      <c r="P64" s="58" t="s">
        <v>230</v>
      </c>
      <c r="Q64" s="50" t="s">
        <v>31</v>
      </c>
      <c r="R64" s="51">
        <f t="shared" si="13"/>
        <v>4</v>
      </c>
      <c r="S64" s="52"/>
      <c r="T64" s="59">
        <v>2021</v>
      </c>
      <c r="U64" s="53" t="s">
        <v>32</v>
      </c>
      <c r="V64" s="53" t="str">
        <f t="shared" si="21"/>
        <v>-</v>
      </c>
      <c r="W64" s="53" t="str">
        <f t="shared" si="22"/>
        <v>-</v>
      </c>
      <c r="X64" s="53" t="str">
        <f t="shared" si="16"/>
        <v>-</v>
      </c>
      <c r="Y64" s="53" t="str">
        <f t="shared" si="17"/>
        <v>2025</v>
      </c>
      <c r="Z64" s="49"/>
      <c r="AA64" s="49" t="str">
        <f t="shared" si="19"/>
        <v>Y</v>
      </c>
      <c r="AB64" s="54"/>
    </row>
    <row r="65" spans="1:28" s="48" customFormat="1" ht="24" x14ac:dyDescent="0.2">
      <c r="A65" s="50" t="s">
        <v>592</v>
      </c>
      <c r="B65" s="50" t="s">
        <v>221</v>
      </c>
      <c r="C65" s="56" t="s">
        <v>222</v>
      </c>
      <c r="D65" s="56" t="s">
        <v>231</v>
      </c>
      <c r="E65" s="50" t="s">
        <v>221</v>
      </c>
      <c r="F65" s="61"/>
      <c r="G65" s="78" t="s">
        <v>141</v>
      </c>
      <c r="H65" s="88" t="s">
        <v>603</v>
      </c>
      <c r="I65" s="50" t="s">
        <v>242</v>
      </c>
      <c r="J65" s="50" t="s">
        <v>417</v>
      </c>
      <c r="K65" s="50" t="s">
        <v>94</v>
      </c>
      <c r="L65" s="53" t="s">
        <v>29</v>
      </c>
      <c r="M65" s="51" t="str">
        <f t="shared" si="20"/>
        <v>Sat</v>
      </c>
      <c r="N65" s="57" t="s">
        <v>30</v>
      </c>
      <c r="O65" s="64">
        <f>IF(Q65="y",1,SUMIFS('Rating Grid'!$D$11:$D$34,'Rating Grid'!$B$11:$B$34,'AU before last cleanse'!$L$3:$L$143,'Rating Grid'!$C$11:$C$34,'AU before last cleanse'!$M$3:$M$143))</f>
        <v>3</v>
      </c>
      <c r="P65" s="58" t="s">
        <v>29</v>
      </c>
      <c r="Q65" s="50" t="s">
        <v>31</v>
      </c>
      <c r="R65" s="51">
        <f t="shared" si="13"/>
        <v>3</v>
      </c>
      <c r="S65" s="52"/>
      <c r="T65" s="59">
        <v>2021</v>
      </c>
      <c r="U65" s="53" t="s">
        <v>32</v>
      </c>
      <c r="V65" s="53" t="str">
        <f t="shared" si="21"/>
        <v>-</v>
      </c>
      <c r="W65" s="53" t="str">
        <f t="shared" si="22"/>
        <v>-</v>
      </c>
      <c r="X65" s="53" t="str">
        <f t="shared" si="16"/>
        <v>2024</v>
      </c>
      <c r="Y65" s="53" t="str">
        <f t="shared" si="17"/>
        <v>-</v>
      </c>
      <c r="Z65" s="49"/>
      <c r="AA65" s="49" t="str">
        <f t="shared" si="19"/>
        <v>Y</v>
      </c>
      <c r="AB65" s="49"/>
    </row>
    <row r="66" spans="1:28" s="48" customFormat="1" ht="24" x14ac:dyDescent="0.2">
      <c r="A66" s="50" t="s">
        <v>592</v>
      </c>
      <c r="B66" s="50" t="s">
        <v>221</v>
      </c>
      <c r="C66" s="56" t="s">
        <v>232</v>
      </c>
      <c r="D66" s="56" t="s">
        <v>584</v>
      </c>
      <c r="E66" s="50" t="s">
        <v>221</v>
      </c>
      <c r="F66" s="61"/>
      <c r="G66" s="78" t="s">
        <v>141</v>
      </c>
      <c r="H66" s="88" t="s">
        <v>603</v>
      </c>
      <c r="I66" s="50" t="s">
        <v>242</v>
      </c>
      <c r="J66" s="50" t="s">
        <v>417</v>
      </c>
      <c r="K66" s="50" t="s">
        <v>94</v>
      </c>
      <c r="L66" s="53" t="s">
        <v>29</v>
      </c>
      <c r="M66" s="51" t="str">
        <f t="shared" si="20"/>
        <v>Sat</v>
      </c>
      <c r="N66" s="57" t="s">
        <v>30</v>
      </c>
      <c r="O66" s="64">
        <f>IF(Q66="y",1,SUMIFS('Rating Grid'!$D$11:$D$34,'Rating Grid'!$B$11:$B$34,'AU before last cleanse'!$L$3:$L$143,'Rating Grid'!$C$11:$C$34,'AU before last cleanse'!$M$3:$M$143))</f>
        <v>3</v>
      </c>
      <c r="P66" s="58" t="s">
        <v>29</v>
      </c>
      <c r="Q66" s="50" t="s">
        <v>31</v>
      </c>
      <c r="R66" s="51">
        <f t="shared" si="13"/>
        <v>3</v>
      </c>
      <c r="S66" s="52"/>
      <c r="T66" s="59">
        <v>2020</v>
      </c>
      <c r="U66" s="53" t="s">
        <v>32</v>
      </c>
      <c r="V66" s="53" t="str">
        <f t="shared" si="21"/>
        <v>-</v>
      </c>
      <c r="W66" s="53" t="str">
        <f t="shared" si="22"/>
        <v>2023</v>
      </c>
      <c r="X66" s="53" t="str">
        <f t="shared" si="16"/>
        <v>-</v>
      </c>
      <c r="Y66" s="53" t="str">
        <f t="shared" si="17"/>
        <v>-</v>
      </c>
      <c r="Z66" s="49" t="s">
        <v>45</v>
      </c>
      <c r="AA66" s="49" t="str">
        <f t="shared" si="19"/>
        <v>Y</v>
      </c>
      <c r="AB66" s="49" t="s">
        <v>233</v>
      </c>
    </row>
    <row r="67" spans="1:28" s="48" customFormat="1" ht="24" x14ac:dyDescent="0.2">
      <c r="A67" s="50" t="s">
        <v>592</v>
      </c>
      <c r="B67" s="50" t="s">
        <v>221</v>
      </c>
      <c r="C67" s="56" t="s">
        <v>234</v>
      </c>
      <c r="D67" s="56" t="s">
        <v>553</v>
      </c>
      <c r="E67" s="50" t="s">
        <v>221</v>
      </c>
      <c r="F67" s="61" t="s">
        <v>235</v>
      </c>
      <c r="G67" s="78" t="s">
        <v>141</v>
      </c>
      <c r="H67" s="88" t="s">
        <v>603</v>
      </c>
      <c r="I67" s="50" t="s">
        <v>242</v>
      </c>
      <c r="J67" s="50"/>
      <c r="K67" s="50" t="s">
        <v>28</v>
      </c>
      <c r="L67" s="53" t="s">
        <v>29</v>
      </c>
      <c r="M67" s="51" t="str">
        <f t="shared" si="20"/>
        <v>Sat</v>
      </c>
      <c r="N67" s="57" t="s">
        <v>30</v>
      </c>
      <c r="O67" s="64">
        <f>IF(Q67="y",1,SUMIFS('Rating Grid'!$D$11:$D$34,'Rating Grid'!$B$11:$B$34,'AU before last cleanse'!$L$3:$L$143,'Rating Grid'!$C$11:$C$34,'AU before last cleanse'!$M$3:$M$143))</f>
        <v>3</v>
      </c>
      <c r="P67" s="58" t="s">
        <v>29</v>
      </c>
      <c r="Q67" s="50" t="s">
        <v>31</v>
      </c>
      <c r="R67" s="51">
        <f t="shared" si="13"/>
        <v>3</v>
      </c>
      <c r="S67" s="52"/>
      <c r="T67" s="59">
        <v>2020</v>
      </c>
      <c r="U67" s="53" t="s">
        <v>32</v>
      </c>
      <c r="V67" s="53" t="str">
        <f t="shared" si="21"/>
        <v>-</v>
      </c>
      <c r="W67" s="53" t="str">
        <f t="shared" si="22"/>
        <v>2023</v>
      </c>
      <c r="X67" s="53" t="str">
        <f t="shared" si="16"/>
        <v>-</v>
      </c>
      <c r="Y67" s="53" t="str">
        <f t="shared" si="17"/>
        <v>-</v>
      </c>
      <c r="Z67" s="49"/>
      <c r="AA67" s="49" t="str">
        <f t="shared" si="19"/>
        <v>Y</v>
      </c>
      <c r="AB67" s="54" t="s">
        <v>554</v>
      </c>
    </row>
    <row r="68" spans="1:28" s="48" customFormat="1" x14ac:dyDescent="0.2">
      <c r="A68" s="50" t="s">
        <v>592</v>
      </c>
      <c r="B68" s="50" t="s">
        <v>221</v>
      </c>
      <c r="C68" s="56" t="s">
        <v>236</v>
      </c>
      <c r="D68" s="56" t="s">
        <v>236</v>
      </c>
      <c r="E68" s="50" t="s">
        <v>221</v>
      </c>
      <c r="F68" s="61" t="s">
        <v>237</v>
      </c>
      <c r="G68" s="78" t="s">
        <v>141</v>
      </c>
      <c r="H68" s="88" t="s">
        <v>603</v>
      </c>
      <c r="I68" s="50" t="s">
        <v>220</v>
      </c>
      <c r="J68" s="50"/>
      <c r="K68" s="50" t="s">
        <v>28</v>
      </c>
      <c r="L68" s="53" t="s">
        <v>238</v>
      </c>
      <c r="M68" s="51" t="str">
        <f t="shared" si="20"/>
        <v>NI</v>
      </c>
      <c r="N68" s="50" t="s">
        <v>238</v>
      </c>
      <c r="O68" s="64">
        <f>IF(Q68="y",1,SUMIFS('Rating Grid'!$D$11:$D$34,'Rating Grid'!$B$11:$B$34,'AU before last cleanse'!$L$3:$L$143,'Rating Grid'!$C$11:$C$34,'AU before last cleanse'!$M$3:$M$143))</f>
        <v>0</v>
      </c>
      <c r="P68" s="58" t="s">
        <v>238</v>
      </c>
      <c r="Q68" s="50" t="s">
        <v>31</v>
      </c>
      <c r="R68" s="51">
        <f t="shared" si="13"/>
        <v>4</v>
      </c>
      <c r="S68" s="52">
        <v>4</v>
      </c>
      <c r="T68" s="59">
        <v>2019</v>
      </c>
      <c r="U68" s="53" t="s">
        <v>36</v>
      </c>
      <c r="V68" s="53" t="str">
        <f t="shared" si="21"/>
        <v>-</v>
      </c>
      <c r="W68" s="53" t="str">
        <f t="shared" si="22"/>
        <v>2023</v>
      </c>
      <c r="X68" s="53" t="str">
        <f t="shared" si="16"/>
        <v>-</v>
      </c>
      <c r="Y68" s="53" t="str">
        <f t="shared" si="17"/>
        <v>-</v>
      </c>
      <c r="Z68" s="49"/>
      <c r="AA68" s="49" t="str">
        <f t="shared" si="19"/>
        <v>Y</v>
      </c>
      <c r="AB68" s="54" t="s">
        <v>239</v>
      </c>
    </row>
    <row r="69" spans="1:28" s="48" customFormat="1" ht="24" x14ac:dyDescent="0.2">
      <c r="A69" s="50" t="s">
        <v>592</v>
      </c>
      <c r="B69" s="50" t="s">
        <v>221</v>
      </c>
      <c r="C69" s="56" t="s">
        <v>240</v>
      </c>
      <c r="D69" s="56" t="s">
        <v>241</v>
      </c>
      <c r="E69" s="50" t="s">
        <v>221</v>
      </c>
      <c r="F69" s="50">
        <v>705</v>
      </c>
      <c r="G69" s="78" t="s">
        <v>141</v>
      </c>
      <c r="H69" s="88" t="s">
        <v>603</v>
      </c>
      <c r="I69" s="50" t="s">
        <v>242</v>
      </c>
      <c r="J69" s="50" t="s">
        <v>419</v>
      </c>
      <c r="K69" s="50" t="s">
        <v>28</v>
      </c>
      <c r="L69" s="53" t="s">
        <v>29</v>
      </c>
      <c r="M69" s="51" t="str">
        <f t="shared" si="20"/>
        <v>Sat</v>
      </c>
      <c r="N69" s="57" t="s">
        <v>29</v>
      </c>
      <c r="O69" s="64">
        <f>IF(Q69="y",1,SUMIFS('Rating Grid'!$D$11:$D$34,'Rating Grid'!$B$11:$B$34,'AU before last cleanse'!$L$3:$L$143,'Rating Grid'!$C$11:$C$34,'AU before last cleanse'!$M$3:$M$143))</f>
        <v>3</v>
      </c>
      <c r="P69" s="58" t="s">
        <v>29</v>
      </c>
      <c r="Q69" s="50" t="s">
        <v>31</v>
      </c>
      <c r="R69" s="51">
        <f t="shared" si="13"/>
        <v>3</v>
      </c>
      <c r="S69" s="52"/>
      <c r="T69" s="59">
        <v>2021</v>
      </c>
      <c r="U69" s="53" t="s">
        <v>32</v>
      </c>
      <c r="V69" s="53" t="str">
        <f t="shared" si="21"/>
        <v>-</v>
      </c>
      <c r="W69" s="53" t="str">
        <f t="shared" si="22"/>
        <v>-</v>
      </c>
      <c r="X69" s="53" t="str">
        <f t="shared" si="16"/>
        <v>2024</v>
      </c>
      <c r="Y69" s="53" t="str">
        <f t="shared" si="17"/>
        <v>-</v>
      </c>
      <c r="Z69" s="49"/>
      <c r="AA69" s="49" t="str">
        <f t="shared" si="19"/>
        <v>Y</v>
      </c>
      <c r="AB69" s="54" t="s">
        <v>571</v>
      </c>
    </row>
    <row r="70" spans="1:28" s="48" customFormat="1" ht="24" x14ac:dyDescent="0.2">
      <c r="A70" s="50" t="s">
        <v>592</v>
      </c>
      <c r="B70" s="50" t="s">
        <v>97</v>
      </c>
      <c r="C70" s="56" t="s">
        <v>243</v>
      </c>
      <c r="D70" s="56" t="s">
        <v>243</v>
      </c>
      <c r="E70" s="50" t="s">
        <v>97</v>
      </c>
      <c r="F70" s="61" t="s">
        <v>244</v>
      </c>
      <c r="G70" s="78" t="s">
        <v>101</v>
      </c>
      <c r="H70" s="88" t="s">
        <v>603</v>
      </c>
      <c r="I70" s="50" t="s">
        <v>220</v>
      </c>
      <c r="J70" s="50"/>
      <c r="K70" s="50" t="s">
        <v>28</v>
      </c>
      <c r="L70" s="53" t="s">
        <v>238</v>
      </c>
      <c r="M70" s="51" t="str">
        <f t="shared" si="20"/>
        <v>N/A</v>
      </c>
      <c r="N70" s="50" t="s">
        <v>238</v>
      </c>
      <c r="O70" s="64">
        <f>IF(Q70="y",1,SUMIFS('Rating Grid'!$D$11:$D$34,'Rating Grid'!$B$11:$B$34,'AU before last cleanse'!$L$3:$L$143,'Rating Grid'!$C$11:$C$34,'AU before last cleanse'!$M$3:$M$143))</f>
        <v>0</v>
      </c>
      <c r="P70" s="58" t="s">
        <v>238</v>
      </c>
      <c r="Q70" s="50" t="s">
        <v>31</v>
      </c>
      <c r="R70" s="51">
        <v>0</v>
      </c>
      <c r="S70" s="52">
        <v>4</v>
      </c>
      <c r="T70" s="59">
        <v>2015</v>
      </c>
      <c r="U70" s="53" t="s">
        <v>32</v>
      </c>
      <c r="V70" s="53"/>
      <c r="W70" s="53">
        <v>2023</v>
      </c>
      <c r="X70" s="53" t="str">
        <f t="shared" si="16"/>
        <v>-</v>
      </c>
      <c r="Y70" s="53" t="str">
        <f t="shared" si="17"/>
        <v>-</v>
      </c>
      <c r="Z70" s="49"/>
      <c r="AA70" s="49" t="str">
        <f t="shared" si="19"/>
        <v>N</v>
      </c>
      <c r="AB70" s="54" t="s">
        <v>523</v>
      </c>
    </row>
    <row r="71" spans="1:28" s="48" customFormat="1" ht="24" x14ac:dyDescent="0.2">
      <c r="A71" s="50" t="s">
        <v>592</v>
      </c>
      <c r="B71" s="50" t="s">
        <v>97</v>
      </c>
      <c r="C71" s="56" t="s">
        <v>245</v>
      </c>
      <c r="D71" s="56" t="s">
        <v>246</v>
      </c>
      <c r="E71" s="50" t="s">
        <v>97</v>
      </c>
      <c r="F71" s="61"/>
      <c r="G71" s="78" t="s">
        <v>101</v>
      </c>
      <c r="H71" s="88" t="s">
        <v>603</v>
      </c>
      <c r="I71" s="50" t="s">
        <v>220</v>
      </c>
      <c r="J71" s="50"/>
      <c r="K71" s="50" t="s">
        <v>28</v>
      </c>
      <c r="L71" s="53" t="s">
        <v>29</v>
      </c>
      <c r="M71" s="51" t="str">
        <f t="shared" si="20"/>
        <v>NI</v>
      </c>
      <c r="N71" s="50" t="s">
        <v>29</v>
      </c>
      <c r="O71" s="64">
        <f>IF(Q71="y",1,SUMIFS('Rating Grid'!$D$11:$D$34,'Rating Grid'!$B$11:$B$34,'AU before last cleanse'!$L$3:$L$143,'Rating Grid'!$C$11:$C$34,'AU before last cleanse'!$M$3:$M$143))</f>
        <v>3</v>
      </c>
      <c r="P71" s="58" t="s">
        <v>29</v>
      </c>
      <c r="Q71" s="50" t="s">
        <v>31</v>
      </c>
      <c r="R71" s="51">
        <f t="shared" ref="R71:R110" si="23">IF(O71&gt;S71,O71,S71)</f>
        <v>3</v>
      </c>
      <c r="S71" s="52"/>
      <c r="T71" s="59">
        <v>2020</v>
      </c>
      <c r="U71" s="53" t="s">
        <v>36</v>
      </c>
      <c r="V71" s="53" t="str">
        <f t="shared" ref="V71:V120" si="24">IF($T71+$R71&lt;=2022,"2022","-")</f>
        <v>-</v>
      </c>
      <c r="W71" s="53" t="str">
        <f t="shared" ref="W71:W129" si="25">IF($T71+$R71=2023,"2023","-")</f>
        <v>2023</v>
      </c>
      <c r="X71" s="53" t="str">
        <f t="shared" si="16"/>
        <v>-</v>
      </c>
      <c r="Y71" s="53" t="str">
        <f t="shared" si="17"/>
        <v>-</v>
      </c>
      <c r="Z71" s="49"/>
      <c r="AA71" s="49" t="str">
        <f t="shared" si="19"/>
        <v>Y</v>
      </c>
      <c r="AB71" s="54" t="s">
        <v>555</v>
      </c>
    </row>
    <row r="72" spans="1:28" s="48" customFormat="1" x14ac:dyDescent="0.2">
      <c r="A72" s="50" t="s">
        <v>592</v>
      </c>
      <c r="B72" s="50" t="s">
        <v>221</v>
      </c>
      <c r="C72" s="56" t="s">
        <v>247</v>
      </c>
      <c r="D72" s="56" t="s">
        <v>247</v>
      </c>
      <c r="E72" s="50" t="s">
        <v>221</v>
      </c>
      <c r="F72" s="61" t="s">
        <v>248</v>
      </c>
      <c r="G72" s="78" t="s">
        <v>141</v>
      </c>
      <c r="H72" s="88" t="s">
        <v>603</v>
      </c>
      <c r="I72" s="50" t="s">
        <v>242</v>
      </c>
      <c r="J72" s="50" t="s">
        <v>418</v>
      </c>
      <c r="K72" s="50" t="s">
        <v>28</v>
      </c>
      <c r="L72" s="53" t="s">
        <v>29</v>
      </c>
      <c r="M72" s="51" t="str">
        <f t="shared" si="20"/>
        <v>Sat</v>
      </c>
      <c r="N72" s="50" t="s">
        <v>30</v>
      </c>
      <c r="O72" s="64">
        <f>IF(Q72="y",1,SUMIFS('Rating Grid'!$D$11:$D$34,'Rating Grid'!$B$11:$B$34,'AU before last cleanse'!$L$3:$L$143,'Rating Grid'!$C$11:$C$34,'AU before last cleanse'!$M$3:$M$143))</f>
        <v>3</v>
      </c>
      <c r="P72" s="58" t="s">
        <v>29</v>
      </c>
      <c r="Q72" s="50" t="s">
        <v>31</v>
      </c>
      <c r="R72" s="51">
        <f t="shared" si="23"/>
        <v>3</v>
      </c>
      <c r="S72" s="52">
        <v>3</v>
      </c>
      <c r="T72" s="59">
        <v>2021</v>
      </c>
      <c r="U72" s="53" t="s">
        <v>32</v>
      </c>
      <c r="V72" s="53" t="str">
        <f t="shared" si="24"/>
        <v>-</v>
      </c>
      <c r="W72" s="53" t="str">
        <f t="shared" si="25"/>
        <v>-</v>
      </c>
      <c r="X72" s="53" t="str">
        <f t="shared" si="16"/>
        <v>2024</v>
      </c>
      <c r="Y72" s="53" t="str">
        <f t="shared" si="17"/>
        <v>-</v>
      </c>
      <c r="Z72" s="49"/>
      <c r="AA72" s="49" t="str">
        <f t="shared" si="19"/>
        <v>Y</v>
      </c>
      <c r="AB72" s="54"/>
    </row>
    <row r="73" spans="1:28" s="48" customFormat="1" ht="24" x14ac:dyDescent="0.2">
      <c r="A73" s="50" t="s">
        <v>592</v>
      </c>
      <c r="B73" s="50" t="s">
        <v>221</v>
      </c>
      <c r="C73" s="56" t="s">
        <v>249</v>
      </c>
      <c r="D73" s="56" t="s">
        <v>250</v>
      </c>
      <c r="E73" s="50" t="s">
        <v>221</v>
      </c>
      <c r="F73" s="61"/>
      <c r="G73" s="78" t="s">
        <v>141</v>
      </c>
      <c r="H73" s="88" t="s">
        <v>603</v>
      </c>
      <c r="I73" s="50" t="s">
        <v>242</v>
      </c>
      <c r="J73" s="50" t="s">
        <v>417</v>
      </c>
      <c r="K73" s="50" t="s">
        <v>94</v>
      </c>
      <c r="L73" s="53" t="s">
        <v>29</v>
      </c>
      <c r="M73" s="51" t="str">
        <f t="shared" si="20"/>
        <v>N/A</v>
      </c>
      <c r="N73" s="57" t="s">
        <v>29</v>
      </c>
      <c r="O73" s="64">
        <f>IF(Q73="y",1,SUMIFS('Rating Grid'!$D$11:$D$34,'Rating Grid'!$B$11:$B$34,'AU before last cleanse'!$L$3:$L$143,'Rating Grid'!$C$11:$C$34,'AU before last cleanse'!$M$3:$M$143))</f>
        <v>3</v>
      </c>
      <c r="P73" s="58" t="s">
        <v>29</v>
      </c>
      <c r="Q73" s="50" t="s">
        <v>31</v>
      </c>
      <c r="R73" s="51">
        <f t="shared" si="23"/>
        <v>3</v>
      </c>
      <c r="S73" s="52"/>
      <c r="T73" s="59">
        <v>2017</v>
      </c>
      <c r="U73" s="53" t="s">
        <v>32</v>
      </c>
      <c r="V73" s="53" t="str">
        <f t="shared" si="24"/>
        <v>2022</v>
      </c>
      <c r="W73" s="53" t="str">
        <f t="shared" si="25"/>
        <v>-</v>
      </c>
      <c r="X73" s="53" t="str">
        <f t="shared" si="16"/>
        <v>-</v>
      </c>
      <c r="Y73" s="53" t="str">
        <f t="shared" si="17"/>
        <v>-</v>
      </c>
      <c r="Z73" s="49" t="s">
        <v>45</v>
      </c>
      <c r="AA73" s="49" t="str">
        <f t="shared" si="19"/>
        <v>N</v>
      </c>
      <c r="AB73" s="49" t="s">
        <v>251</v>
      </c>
    </row>
    <row r="74" spans="1:28" s="48" customFormat="1" ht="24" x14ac:dyDescent="0.2">
      <c r="A74" s="50" t="s">
        <v>592</v>
      </c>
      <c r="B74" s="50" t="s">
        <v>221</v>
      </c>
      <c r="C74" s="56" t="s">
        <v>252</v>
      </c>
      <c r="D74" s="56" t="s">
        <v>253</v>
      </c>
      <c r="E74" s="50" t="s">
        <v>221</v>
      </c>
      <c r="F74" s="61"/>
      <c r="G74" s="78" t="s">
        <v>141</v>
      </c>
      <c r="H74" s="88" t="s">
        <v>603</v>
      </c>
      <c r="I74" s="50" t="s">
        <v>242</v>
      </c>
      <c r="J74" s="50"/>
      <c r="K74" s="50" t="s">
        <v>28</v>
      </c>
      <c r="L74" s="53" t="s">
        <v>29</v>
      </c>
      <c r="M74" s="51" t="str">
        <f t="shared" si="20"/>
        <v>Sat</v>
      </c>
      <c r="N74" s="57" t="s">
        <v>30</v>
      </c>
      <c r="O74" s="64">
        <f>IF(Q74="y",1,SUMIFS('Rating Grid'!$D$11:$D$34,'Rating Grid'!$B$11:$B$34,'AU before last cleanse'!$L$3:$L$143,'Rating Grid'!$C$11:$C$34,'AU before last cleanse'!$M$3:$M$143))</f>
        <v>3</v>
      </c>
      <c r="P74" s="58" t="s">
        <v>30</v>
      </c>
      <c r="Q74" s="50" t="s">
        <v>31</v>
      </c>
      <c r="R74" s="51">
        <f t="shared" si="23"/>
        <v>3</v>
      </c>
      <c r="S74" s="52"/>
      <c r="T74" s="59">
        <v>2021</v>
      </c>
      <c r="U74" s="53" t="s">
        <v>32</v>
      </c>
      <c r="V74" s="53" t="str">
        <f t="shared" si="24"/>
        <v>-</v>
      </c>
      <c r="W74" s="53" t="str">
        <f t="shared" si="25"/>
        <v>-</v>
      </c>
      <c r="X74" s="53" t="str">
        <f t="shared" si="16"/>
        <v>2024</v>
      </c>
      <c r="Y74" s="53" t="str">
        <f t="shared" si="17"/>
        <v>-</v>
      </c>
      <c r="Z74" s="49"/>
      <c r="AA74" s="49" t="str">
        <f t="shared" si="19"/>
        <v>Y</v>
      </c>
      <c r="AB74" s="54"/>
    </row>
    <row r="75" spans="1:28" s="48" customFormat="1" ht="24" x14ac:dyDescent="0.2">
      <c r="A75" s="50" t="s">
        <v>592</v>
      </c>
      <c r="B75" s="50" t="s">
        <v>188</v>
      </c>
      <c r="C75" s="56" t="s">
        <v>257</v>
      </c>
      <c r="D75" s="56" t="s">
        <v>258</v>
      </c>
      <c r="E75" s="50" t="s">
        <v>188</v>
      </c>
      <c r="F75" s="61" t="s">
        <v>259</v>
      </c>
      <c r="G75" s="78" t="s">
        <v>692</v>
      </c>
      <c r="H75" s="88" t="s">
        <v>26</v>
      </c>
      <c r="I75" s="78" t="s">
        <v>701</v>
      </c>
      <c r="J75" s="50"/>
      <c r="K75" s="50" t="s">
        <v>28</v>
      </c>
      <c r="L75" s="53" t="s">
        <v>30</v>
      </c>
      <c r="M75" s="51" t="str">
        <f t="shared" si="20"/>
        <v>Sat</v>
      </c>
      <c r="N75" s="50" t="s">
        <v>238</v>
      </c>
      <c r="O75" s="64">
        <f>IF(Q75="y",1,SUMIFS('Rating Grid'!$D$11:$D$34,'Rating Grid'!$B$11:$B$34,'AU before last cleanse'!$L$3:$L$143,'Rating Grid'!$C$11:$C$34,'AU before last cleanse'!$M$3:$M$143))</f>
        <v>4</v>
      </c>
      <c r="P75" s="58" t="s">
        <v>30</v>
      </c>
      <c r="Q75" s="50" t="s">
        <v>31</v>
      </c>
      <c r="R75" s="51">
        <f t="shared" si="23"/>
        <v>4</v>
      </c>
      <c r="S75" s="52"/>
      <c r="T75" s="59">
        <v>2020</v>
      </c>
      <c r="U75" s="53" t="s">
        <v>32</v>
      </c>
      <c r="V75" s="53" t="str">
        <f t="shared" si="24"/>
        <v>-</v>
      </c>
      <c r="W75" s="53" t="str">
        <f t="shared" si="25"/>
        <v>-</v>
      </c>
      <c r="X75" s="53" t="str">
        <f t="shared" si="16"/>
        <v>2024</v>
      </c>
      <c r="Y75" s="53" t="str">
        <f t="shared" si="17"/>
        <v>-</v>
      </c>
      <c r="Z75" s="49" t="s">
        <v>45</v>
      </c>
      <c r="AA75" s="49" t="str">
        <f t="shared" si="19"/>
        <v>Y</v>
      </c>
      <c r="AB75" s="54" t="s">
        <v>549</v>
      </c>
    </row>
    <row r="76" spans="1:28" s="48" customFormat="1" ht="24" x14ac:dyDescent="0.2">
      <c r="A76" s="92" t="s">
        <v>398</v>
      </c>
      <c r="B76" s="50" t="s">
        <v>188</v>
      </c>
      <c r="C76" s="56" t="s">
        <v>702</v>
      </c>
      <c r="D76" s="56" t="s">
        <v>703</v>
      </c>
      <c r="E76" s="50" t="s">
        <v>188</v>
      </c>
      <c r="F76" s="61" t="s">
        <v>259</v>
      </c>
      <c r="G76" s="78" t="s">
        <v>692</v>
      </c>
      <c r="H76" s="88" t="s">
        <v>26</v>
      </c>
      <c r="I76" s="78" t="s">
        <v>701</v>
      </c>
      <c r="J76" s="50"/>
      <c r="K76" s="50" t="s">
        <v>28</v>
      </c>
      <c r="L76" s="53"/>
      <c r="M76" s="51"/>
      <c r="N76" s="50"/>
      <c r="O76" s="64"/>
      <c r="P76" s="58"/>
      <c r="Q76" s="50"/>
      <c r="R76" s="51"/>
      <c r="S76" s="52"/>
      <c r="T76" s="59"/>
      <c r="U76" s="53"/>
      <c r="V76" s="53"/>
      <c r="W76" s="53"/>
      <c r="X76" s="53"/>
      <c r="Y76" s="53"/>
      <c r="Z76" s="49"/>
      <c r="AA76" s="49"/>
      <c r="AB76" s="54"/>
    </row>
    <row r="77" spans="1:28" s="48" customFormat="1" ht="24" x14ac:dyDescent="0.2">
      <c r="A77" s="50" t="s">
        <v>592</v>
      </c>
      <c r="B77" s="50" t="s">
        <v>147</v>
      </c>
      <c r="C77" s="56" t="s">
        <v>254</v>
      </c>
      <c r="D77" s="56" t="s">
        <v>548</v>
      </c>
      <c r="E77" s="50" t="s">
        <v>147</v>
      </c>
      <c r="F77" s="61" t="s">
        <v>255</v>
      </c>
      <c r="G77" s="78" t="s">
        <v>150</v>
      </c>
      <c r="H77" s="88" t="s">
        <v>151</v>
      </c>
      <c r="I77" s="50" t="s">
        <v>527</v>
      </c>
      <c r="J77" s="50"/>
      <c r="K77" s="50" t="s">
        <v>28</v>
      </c>
      <c r="L77" s="53" t="s">
        <v>29</v>
      </c>
      <c r="M77" s="51" t="str">
        <f t="shared" si="20"/>
        <v>NI</v>
      </c>
      <c r="N77" s="57" t="s">
        <v>29</v>
      </c>
      <c r="O77" s="64">
        <f>IF(Q77="y",1,SUMIFS('Rating Grid'!$D$11:$D$34,'Rating Grid'!$B$11:$B$34,'AU before last cleanse'!$L$3:$L$143,'Rating Grid'!$C$11:$C$34,'AU before last cleanse'!$M$3:$M$143))</f>
        <v>3</v>
      </c>
      <c r="P77" s="58" t="s">
        <v>29</v>
      </c>
      <c r="Q77" s="50" t="s">
        <v>31</v>
      </c>
      <c r="R77" s="51">
        <f t="shared" si="23"/>
        <v>3</v>
      </c>
      <c r="S77" s="52"/>
      <c r="T77" s="59">
        <v>2019</v>
      </c>
      <c r="U77" s="53" t="s">
        <v>36</v>
      </c>
      <c r="V77" s="53" t="str">
        <f t="shared" si="24"/>
        <v>2022</v>
      </c>
      <c r="W77" s="53" t="str">
        <f t="shared" si="25"/>
        <v>-</v>
      </c>
      <c r="X77" s="53" t="str">
        <f t="shared" si="16"/>
        <v>-</v>
      </c>
      <c r="Y77" s="53" t="str">
        <f t="shared" si="17"/>
        <v>-</v>
      </c>
      <c r="Z77" s="49" t="s">
        <v>45</v>
      </c>
      <c r="AA77" s="49" t="str">
        <f t="shared" si="19"/>
        <v>Y</v>
      </c>
      <c r="AB77" s="54" t="s">
        <v>264</v>
      </c>
    </row>
    <row r="78" spans="1:28" s="48" customFormat="1" ht="24" x14ac:dyDescent="0.2">
      <c r="A78" s="50" t="s">
        <v>592</v>
      </c>
      <c r="B78" s="50" t="s">
        <v>188</v>
      </c>
      <c r="C78" s="56" t="s">
        <v>707</v>
      </c>
      <c r="D78" s="56" t="s">
        <v>534</v>
      </c>
      <c r="E78" s="50" t="s">
        <v>188</v>
      </c>
      <c r="F78" s="61" t="s">
        <v>265</v>
      </c>
      <c r="G78" s="78" t="s">
        <v>692</v>
      </c>
      <c r="H78" s="88" t="s">
        <v>26</v>
      </c>
      <c r="I78" s="50" t="s">
        <v>699</v>
      </c>
      <c r="J78" s="50"/>
      <c r="K78" s="50" t="s">
        <v>28</v>
      </c>
      <c r="L78" s="53" t="s">
        <v>29</v>
      </c>
      <c r="M78" s="51" t="str">
        <f t="shared" si="20"/>
        <v>Sat</v>
      </c>
      <c r="N78" s="57" t="s">
        <v>30</v>
      </c>
      <c r="O78" s="64">
        <f>IF(Q78="y",1,SUMIFS('Rating Grid'!$D$11:$D$34,'Rating Grid'!$B$11:$B$34,'AU before last cleanse'!$L$3:$L$143,'Rating Grid'!$C$11:$C$34,'AU before last cleanse'!$M$3:$M$143))</f>
        <v>3</v>
      </c>
      <c r="P78" s="58" t="s">
        <v>29</v>
      </c>
      <c r="Q78" s="50" t="s">
        <v>31</v>
      </c>
      <c r="R78" s="51">
        <f t="shared" si="23"/>
        <v>3</v>
      </c>
      <c r="S78" s="52"/>
      <c r="T78" s="59">
        <v>2021</v>
      </c>
      <c r="U78" s="53" t="s">
        <v>32</v>
      </c>
      <c r="V78" s="53" t="str">
        <f t="shared" si="24"/>
        <v>-</v>
      </c>
      <c r="W78" s="53" t="str">
        <f t="shared" si="25"/>
        <v>-</v>
      </c>
      <c r="X78" s="53" t="str">
        <f t="shared" si="16"/>
        <v>2024</v>
      </c>
      <c r="Y78" s="53" t="str">
        <f t="shared" si="17"/>
        <v>-</v>
      </c>
      <c r="Z78" s="49"/>
      <c r="AA78" s="49" t="str">
        <f t="shared" si="19"/>
        <v>Y</v>
      </c>
      <c r="AB78" s="54" t="s">
        <v>535</v>
      </c>
    </row>
    <row r="79" spans="1:28" s="48" customFormat="1" x14ac:dyDescent="0.2">
      <c r="A79" s="50" t="s">
        <v>592</v>
      </c>
      <c r="B79" s="50" t="s">
        <v>188</v>
      </c>
      <c r="C79" s="56" t="s">
        <v>708</v>
      </c>
      <c r="D79" s="56" t="s">
        <v>536</v>
      </c>
      <c r="E79" s="50" t="s">
        <v>188</v>
      </c>
      <c r="F79" s="61" t="s">
        <v>266</v>
      </c>
      <c r="G79" s="78" t="s">
        <v>692</v>
      </c>
      <c r="H79" s="88" t="s">
        <v>26</v>
      </c>
      <c r="I79" s="50" t="s">
        <v>706</v>
      </c>
      <c r="J79" s="50"/>
      <c r="K79" s="50" t="s">
        <v>28</v>
      </c>
      <c r="L79" s="53" t="s">
        <v>29</v>
      </c>
      <c r="M79" s="51" t="str">
        <f t="shared" si="20"/>
        <v>NI</v>
      </c>
      <c r="N79" s="57" t="s">
        <v>29</v>
      </c>
      <c r="O79" s="64">
        <f>IF(Q79="y",1,SUMIFS('Rating Grid'!$D$11:$D$34,'Rating Grid'!$B$11:$B$34,'AU before last cleanse'!$L$3:$L$143,'Rating Grid'!$C$11:$C$34,'AU before last cleanse'!$M$3:$M$143))</f>
        <v>3</v>
      </c>
      <c r="P79" s="58" t="s">
        <v>29</v>
      </c>
      <c r="Q79" s="50" t="s">
        <v>31</v>
      </c>
      <c r="R79" s="51">
        <f t="shared" si="23"/>
        <v>3</v>
      </c>
      <c r="S79" s="52"/>
      <c r="T79" s="59">
        <v>2020</v>
      </c>
      <c r="U79" s="53" t="s">
        <v>36</v>
      </c>
      <c r="V79" s="53" t="str">
        <f t="shared" si="24"/>
        <v>-</v>
      </c>
      <c r="W79" s="53" t="str">
        <f t="shared" si="25"/>
        <v>2023</v>
      </c>
      <c r="X79" s="53" t="str">
        <f t="shared" si="16"/>
        <v>-</v>
      </c>
      <c r="Y79" s="53" t="str">
        <f t="shared" si="17"/>
        <v>-</v>
      </c>
      <c r="Z79" s="49" t="s">
        <v>45</v>
      </c>
      <c r="AA79" s="49" t="str">
        <f t="shared" si="19"/>
        <v>Y</v>
      </c>
      <c r="AB79" s="54" t="s">
        <v>550</v>
      </c>
    </row>
    <row r="80" spans="1:28" s="48" customFormat="1" x14ac:dyDescent="0.2">
      <c r="A80" s="92" t="s">
        <v>398</v>
      </c>
      <c r="B80" s="50" t="s">
        <v>188</v>
      </c>
      <c r="C80" s="56" t="s">
        <v>709</v>
      </c>
      <c r="D80" s="56" t="s">
        <v>711</v>
      </c>
      <c r="E80" s="50" t="s">
        <v>188</v>
      </c>
      <c r="F80" s="61"/>
      <c r="G80" s="78" t="s">
        <v>692</v>
      </c>
      <c r="H80" s="88" t="s">
        <v>26</v>
      </c>
      <c r="I80" s="50" t="s">
        <v>693</v>
      </c>
      <c r="J80" s="50"/>
      <c r="K80" s="50"/>
      <c r="L80" s="53"/>
      <c r="M80" s="51"/>
      <c r="N80" s="57"/>
      <c r="O80" s="64"/>
      <c r="P80" s="58"/>
      <c r="Q80" s="50"/>
      <c r="R80" s="51"/>
      <c r="S80" s="52"/>
      <c r="T80" s="59"/>
      <c r="U80" s="53"/>
      <c r="V80" s="53"/>
      <c r="W80" s="53"/>
      <c r="X80" s="53"/>
      <c r="Y80" s="53"/>
      <c r="Z80" s="49"/>
      <c r="AA80" s="49"/>
      <c r="AB80" s="54"/>
    </row>
    <row r="81" spans="1:28" s="48" customFormat="1" ht="24" x14ac:dyDescent="0.2">
      <c r="A81" s="92" t="s">
        <v>398</v>
      </c>
      <c r="B81" s="50" t="s">
        <v>188</v>
      </c>
      <c r="C81" s="56" t="s">
        <v>716</v>
      </c>
      <c r="D81" s="56" t="s">
        <v>717</v>
      </c>
      <c r="E81" s="50" t="s">
        <v>188</v>
      </c>
      <c r="F81" s="61"/>
      <c r="G81" s="78" t="s">
        <v>692</v>
      </c>
      <c r="H81" s="88" t="s">
        <v>26</v>
      </c>
      <c r="I81" s="50" t="s">
        <v>713</v>
      </c>
      <c r="J81" s="50"/>
      <c r="K81" s="50"/>
      <c r="L81" s="53"/>
      <c r="M81" s="51"/>
      <c r="N81" s="57"/>
      <c r="O81" s="64"/>
      <c r="P81" s="58"/>
      <c r="Q81" s="50"/>
      <c r="R81" s="51"/>
      <c r="S81" s="52"/>
      <c r="T81" s="59"/>
      <c r="U81" s="53"/>
      <c r="V81" s="53"/>
      <c r="W81" s="53"/>
      <c r="X81" s="53"/>
      <c r="Y81" s="53"/>
      <c r="Z81" s="49"/>
      <c r="AA81" s="49"/>
      <c r="AB81" s="54"/>
    </row>
    <row r="82" spans="1:28" s="48" customFormat="1" x14ac:dyDescent="0.2">
      <c r="A82" s="92" t="s">
        <v>398</v>
      </c>
      <c r="B82" s="50" t="s">
        <v>188</v>
      </c>
      <c r="C82" s="56" t="s">
        <v>710</v>
      </c>
      <c r="D82" s="56" t="s">
        <v>712</v>
      </c>
      <c r="E82" s="50" t="s">
        <v>188</v>
      </c>
      <c r="F82" s="61"/>
      <c r="G82" s="78" t="s">
        <v>692</v>
      </c>
      <c r="H82" s="88" t="s">
        <v>26</v>
      </c>
      <c r="I82" s="50" t="s">
        <v>693</v>
      </c>
      <c r="J82" s="50"/>
      <c r="K82" s="50"/>
      <c r="L82" s="53"/>
      <c r="M82" s="51"/>
      <c r="N82" s="57"/>
      <c r="O82" s="64"/>
      <c r="P82" s="58"/>
      <c r="Q82" s="50"/>
      <c r="R82" s="51"/>
      <c r="S82" s="52"/>
      <c r="T82" s="59"/>
      <c r="U82" s="53"/>
      <c r="V82" s="53"/>
      <c r="W82" s="53"/>
      <c r="X82" s="53"/>
      <c r="Y82" s="53"/>
      <c r="Z82" s="49"/>
      <c r="AA82" s="49"/>
      <c r="AB82" s="54"/>
    </row>
    <row r="83" spans="1:28" s="48" customFormat="1" x14ac:dyDescent="0.2">
      <c r="A83" s="92" t="s">
        <v>398</v>
      </c>
      <c r="B83" s="50" t="s">
        <v>188</v>
      </c>
      <c r="C83" s="56" t="s">
        <v>714</v>
      </c>
      <c r="D83" s="56" t="s">
        <v>715</v>
      </c>
      <c r="E83" s="50" t="s">
        <v>188</v>
      </c>
      <c r="F83" s="61"/>
      <c r="G83" s="78" t="s">
        <v>692</v>
      </c>
      <c r="H83" s="88" t="s">
        <v>26</v>
      </c>
      <c r="I83" s="50" t="s">
        <v>693</v>
      </c>
      <c r="J83" s="50"/>
      <c r="K83" s="50"/>
      <c r="L83" s="53"/>
      <c r="M83" s="51"/>
      <c r="N83" s="57"/>
      <c r="O83" s="64"/>
      <c r="P83" s="58"/>
      <c r="Q83" s="50"/>
      <c r="R83" s="51"/>
      <c r="S83" s="52"/>
      <c r="T83" s="59"/>
      <c r="U83" s="53"/>
      <c r="V83" s="53"/>
      <c r="W83" s="53"/>
      <c r="X83" s="53"/>
      <c r="Y83" s="53"/>
      <c r="Z83" s="49"/>
      <c r="AA83" s="49"/>
      <c r="AB83" s="54"/>
    </row>
    <row r="84" spans="1:28" s="48" customFormat="1" ht="24" x14ac:dyDescent="0.2">
      <c r="A84" s="50" t="s">
        <v>592</v>
      </c>
      <c r="B84" s="50" t="s">
        <v>188</v>
      </c>
      <c r="C84" s="56" t="s">
        <v>267</v>
      </c>
      <c r="D84" s="56" t="s">
        <v>538</v>
      </c>
      <c r="E84" s="50" t="s">
        <v>188</v>
      </c>
      <c r="F84" s="61" t="s">
        <v>265</v>
      </c>
      <c r="G84" s="78" t="s">
        <v>692</v>
      </c>
      <c r="H84" s="88" t="s">
        <v>26</v>
      </c>
      <c r="I84" s="50" t="s">
        <v>718</v>
      </c>
      <c r="J84" s="50"/>
      <c r="K84" s="50" t="s">
        <v>28</v>
      </c>
      <c r="L84" s="53" t="s">
        <v>29</v>
      </c>
      <c r="M84" s="51" t="str">
        <f t="shared" si="20"/>
        <v>Sat</v>
      </c>
      <c r="N84" s="57" t="s">
        <v>29</v>
      </c>
      <c r="O84" s="64">
        <f>IF(Q84="y",1,SUMIFS('Rating Grid'!$D$11:$D$34,'Rating Grid'!$B$11:$B$34,'AU before last cleanse'!$L$3:$L$143,'Rating Grid'!$C$11:$C$34,'AU before last cleanse'!$M$3:$M$143))</f>
        <v>3</v>
      </c>
      <c r="P84" s="58" t="s">
        <v>29</v>
      </c>
      <c r="Q84" s="50" t="s">
        <v>31</v>
      </c>
      <c r="R84" s="51">
        <f t="shared" si="23"/>
        <v>3</v>
      </c>
      <c r="S84" s="52"/>
      <c r="T84" s="59">
        <v>2020</v>
      </c>
      <c r="U84" s="53" t="s">
        <v>32</v>
      </c>
      <c r="V84" s="53" t="str">
        <f t="shared" si="24"/>
        <v>-</v>
      </c>
      <c r="W84" s="53" t="str">
        <f t="shared" si="25"/>
        <v>2023</v>
      </c>
      <c r="X84" s="53" t="str">
        <f t="shared" si="16"/>
        <v>-</v>
      </c>
      <c r="Y84" s="53" t="str">
        <f t="shared" si="17"/>
        <v>-</v>
      </c>
      <c r="Z84" s="49" t="s">
        <v>45</v>
      </c>
      <c r="AA84" s="49" t="str">
        <f t="shared" si="19"/>
        <v>Y</v>
      </c>
      <c r="AB84" s="54" t="s">
        <v>268</v>
      </c>
    </row>
    <row r="85" spans="1:28" s="48" customFormat="1" ht="48" x14ac:dyDescent="0.2">
      <c r="A85" s="50" t="s">
        <v>592</v>
      </c>
      <c r="B85" s="50" t="s">
        <v>188</v>
      </c>
      <c r="C85" s="56" t="s">
        <v>540</v>
      </c>
      <c r="D85" s="56" t="s">
        <v>540</v>
      </c>
      <c r="E85" s="50" t="s">
        <v>188</v>
      </c>
      <c r="F85" s="61" t="s">
        <v>541</v>
      </c>
      <c r="G85" s="78" t="s">
        <v>692</v>
      </c>
      <c r="H85" s="88" t="s">
        <v>26</v>
      </c>
      <c r="I85" s="80" t="s">
        <v>269</v>
      </c>
      <c r="J85" s="50"/>
      <c r="K85" s="50" t="s">
        <v>28</v>
      </c>
      <c r="L85" s="53" t="s">
        <v>29</v>
      </c>
      <c r="M85" s="51" t="str">
        <f t="shared" si="20"/>
        <v>Unrated</v>
      </c>
      <c r="N85" s="57" t="s">
        <v>30</v>
      </c>
      <c r="O85" s="64">
        <f>IF(Q85="y",1,SUMIFS('Rating Grid'!$D$11:$D$34,'Rating Grid'!$B$11:$B$34,'AU before last cleanse'!$L$3:$L$143,'Rating Grid'!$C$11:$C$34,'AU before last cleanse'!$M$3:$M$143))</f>
        <v>2</v>
      </c>
      <c r="P85" s="58" t="s">
        <v>29</v>
      </c>
      <c r="Q85" s="50" t="s">
        <v>31</v>
      </c>
      <c r="R85" s="51">
        <f t="shared" si="23"/>
        <v>2</v>
      </c>
      <c r="S85" s="52"/>
      <c r="T85" s="59">
        <v>2021</v>
      </c>
      <c r="U85" s="53" t="s">
        <v>109</v>
      </c>
      <c r="V85" s="53" t="str">
        <f t="shared" si="24"/>
        <v>-</v>
      </c>
      <c r="W85" s="53" t="str">
        <f t="shared" si="25"/>
        <v>2023</v>
      </c>
      <c r="X85" s="53" t="str">
        <f t="shared" si="16"/>
        <v>-</v>
      </c>
      <c r="Y85" s="53" t="str">
        <f t="shared" si="17"/>
        <v>-</v>
      </c>
      <c r="Z85" s="49"/>
      <c r="AA85" s="49" t="str">
        <f t="shared" si="19"/>
        <v>Y</v>
      </c>
      <c r="AB85" s="54" t="s">
        <v>542</v>
      </c>
    </row>
    <row r="86" spans="1:28" s="48" customFormat="1" ht="24" x14ac:dyDescent="0.2">
      <c r="A86" s="50" t="s">
        <v>592</v>
      </c>
      <c r="B86" s="50" t="s">
        <v>188</v>
      </c>
      <c r="C86" s="56" t="s">
        <v>543</v>
      </c>
      <c r="D86" s="56" t="s">
        <v>270</v>
      </c>
      <c r="E86" s="50" t="s">
        <v>188</v>
      </c>
      <c r="F86" s="61" t="s">
        <v>271</v>
      </c>
      <c r="G86" s="78" t="s">
        <v>692</v>
      </c>
      <c r="H86" s="88" t="s">
        <v>26</v>
      </c>
      <c r="I86" s="80" t="s">
        <v>272</v>
      </c>
      <c r="J86" s="50"/>
      <c r="K86" s="50" t="s">
        <v>28</v>
      </c>
      <c r="L86" s="53" t="s">
        <v>30</v>
      </c>
      <c r="M86" s="51" t="str">
        <f>IF(T86&gt;2017,U86,"N/A")</f>
        <v>Sat</v>
      </c>
      <c r="N86" s="57" t="s">
        <v>238</v>
      </c>
      <c r="O86" s="64">
        <f>IF(Q86="y",1,SUMIFS('Rating Grid'!$D$11:$D$34,'Rating Grid'!$B$11:$B$34,'AU before last cleanse'!$L$3:$L$143,'Rating Grid'!$C$11:$C$34,'AU before last cleanse'!$M$3:$M$143))</f>
        <v>4</v>
      </c>
      <c r="P86" s="58" t="s">
        <v>30</v>
      </c>
      <c r="Q86" s="50" t="s">
        <v>31</v>
      </c>
      <c r="R86" s="51">
        <f>IF(O86&gt;S86,O86,S86)</f>
        <v>4</v>
      </c>
      <c r="S86" s="52"/>
      <c r="T86" s="59">
        <v>2021</v>
      </c>
      <c r="U86" s="53" t="s">
        <v>32</v>
      </c>
      <c r="V86" s="53" t="str">
        <f>IF($T86+$R86&lt;=2022,"2022","-")</f>
        <v>-</v>
      </c>
      <c r="W86" s="53" t="str">
        <f>IF($T86+$R86=2023,"2023","-")</f>
        <v>-</v>
      </c>
      <c r="X86" s="53" t="str">
        <f>IF($T86+$R86=2024,"2024","-")</f>
        <v>-</v>
      </c>
      <c r="Y86" s="53" t="str">
        <f>IF($T86+$R86=2025,"2025","-")</f>
        <v>2025</v>
      </c>
      <c r="Z86" s="49"/>
      <c r="AA86" s="49" t="str">
        <f>IF($T86&gt;2018,"Y","N")</f>
        <v>Y</v>
      </c>
      <c r="AB86" s="54"/>
    </row>
    <row r="87" spans="1:28" s="48" customFormat="1" x14ac:dyDescent="0.2">
      <c r="A87" s="92" t="s">
        <v>398</v>
      </c>
      <c r="B87" s="50" t="s">
        <v>188</v>
      </c>
      <c r="C87" s="56" t="s">
        <v>719</v>
      </c>
      <c r="D87" s="56" t="s">
        <v>720</v>
      </c>
      <c r="E87" s="50" t="s">
        <v>188</v>
      </c>
      <c r="F87" s="61"/>
      <c r="G87" s="78" t="s">
        <v>692</v>
      </c>
      <c r="H87" s="88" t="s">
        <v>26</v>
      </c>
      <c r="I87" s="50" t="s">
        <v>272</v>
      </c>
      <c r="J87" s="50"/>
      <c r="K87" s="50" t="s">
        <v>28</v>
      </c>
      <c r="L87" s="53"/>
      <c r="M87" s="51"/>
      <c r="N87" s="57"/>
      <c r="O87" s="64"/>
      <c r="P87" s="58"/>
      <c r="Q87" s="50"/>
      <c r="R87" s="51"/>
      <c r="S87" s="52"/>
      <c r="T87" s="59"/>
      <c r="U87" s="53"/>
      <c r="V87" s="53"/>
      <c r="W87" s="53"/>
      <c r="X87" s="53"/>
      <c r="Y87" s="53"/>
      <c r="Z87" s="49"/>
      <c r="AA87" s="49"/>
      <c r="AB87" s="54"/>
    </row>
    <row r="88" spans="1:28" s="48" customFormat="1" x14ac:dyDescent="0.2">
      <c r="A88" s="92" t="s">
        <v>398</v>
      </c>
      <c r="B88" s="50" t="s">
        <v>188</v>
      </c>
      <c r="C88" s="56" t="s">
        <v>721</v>
      </c>
      <c r="D88" s="56" t="s">
        <v>721</v>
      </c>
      <c r="E88" s="50" t="s">
        <v>188</v>
      </c>
      <c r="F88" s="61"/>
      <c r="G88" s="78" t="s">
        <v>692</v>
      </c>
      <c r="H88" s="88" t="s">
        <v>26</v>
      </c>
      <c r="I88" s="50" t="s">
        <v>722</v>
      </c>
      <c r="J88" s="50"/>
      <c r="K88" s="50" t="s">
        <v>28</v>
      </c>
      <c r="L88" s="53"/>
      <c r="M88" s="51"/>
      <c r="N88" s="57"/>
      <c r="O88" s="64"/>
      <c r="P88" s="58"/>
      <c r="Q88" s="50"/>
      <c r="R88" s="51"/>
      <c r="S88" s="52"/>
      <c r="T88" s="59"/>
      <c r="U88" s="53"/>
      <c r="V88" s="53"/>
      <c r="W88" s="53"/>
      <c r="X88" s="53"/>
      <c r="Y88" s="53"/>
      <c r="Z88" s="49"/>
      <c r="AA88" s="49"/>
      <c r="AB88" s="54"/>
    </row>
    <row r="89" spans="1:28" s="48" customFormat="1" ht="24" x14ac:dyDescent="0.2">
      <c r="A89" s="50" t="s">
        <v>592</v>
      </c>
      <c r="B89" s="50" t="s">
        <v>21</v>
      </c>
      <c r="C89" s="56" t="s">
        <v>314</v>
      </c>
      <c r="D89" s="56" t="s">
        <v>745</v>
      </c>
      <c r="E89" s="50" t="s">
        <v>21</v>
      </c>
      <c r="F89" s="61" t="s">
        <v>316</v>
      </c>
      <c r="G89" s="78" t="s">
        <v>598</v>
      </c>
      <c r="H89" s="88" t="s">
        <v>599</v>
      </c>
      <c r="I89" s="50" t="s">
        <v>406</v>
      </c>
      <c r="K89" s="50" t="s">
        <v>403</v>
      </c>
      <c r="L89" s="53" t="s">
        <v>29</v>
      </c>
      <c r="M89" s="51" t="str">
        <f t="shared" si="20"/>
        <v>NI</v>
      </c>
      <c r="N89" s="57" t="s">
        <v>29</v>
      </c>
      <c r="O89" s="64">
        <f>IF(Q89="y",1,SUMIFS('Rating Grid'!$D$11:$D$34,'Rating Grid'!$B$11:$B$34,'AU before last cleanse'!$L$3:$L$143,'Rating Grid'!$C$11:$C$34,'AU before last cleanse'!$M$3:$M$143))</f>
        <v>3</v>
      </c>
      <c r="P89" s="58" t="s">
        <v>29</v>
      </c>
      <c r="Q89" s="50" t="s">
        <v>31</v>
      </c>
      <c r="R89" s="51">
        <f t="shared" si="23"/>
        <v>3</v>
      </c>
      <c r="S89" s="55"/>
      <c r="T89" s="59">
        <v>2021</v>
      </c>
      <c r="U89" s="53" t="s">
        <v>36</v>
      </c>
      <c r="V89" s="53" t="str">
        <f t="shared" si="24"/>
        <v>-</v>
      </c>
      <c r="W89" s="53" t="str">
        <f t="shared" si="25"/>
        <v>-</v>
      </c>
      <c r="X89" s="53" t="str">
        <f t="shared" si="16"/>
        <v>2024</v>
      </c>
      <c r="Y89" s="53" t="str">
        <f t="shared" si="17"/>
        <v>-</v>
      </c>
      <c r="Z89" s="49"/>
      <c r="AA89" s="49" t="str">
        <f t="shared" si="19"/>
        <v>Y</v>
      </c>
      <c r="AB89" s="49"/>
    </row>
    <row r="90" spans="1:28" s="48" customFormat="1" x14ac:dyDescent="0.2">
      <c r="A90" s="92" t="s">
        <v>398</v>
      </c>
      <c r="B90" s="50" t="s">
        <v>188</v>
      </c>
      <c r="C90" s="56" t="s">
        <v>724</v>
      </c>
      <c r="D90" s="56" t="s">
        <v>724</v>
      </c>
      <c r="E90" s="50" t="s">
        <v>188</v>
      </c>
      <c r="F90" s="61"/>
      <c r="G90" s="78" t="s">
        <v>692</v>
      </c>
      <c r="H90" s="88" t="s">
        <v>26</v>
      </c>
      <c r="I90" s="50" t="s">
        <v>725</v>
      </c>
      <c r="K90" s="50"/>
      <c r="L90" s="53"/>
      <c r="M90" s="51"/>
      <c r="N90" s="57"/>
      <c r="O90" s="64"/>
      <c r="P90" s="58"/>
      <c r="Q90" s="50"/>
      <c r="R90" s="51"/>
      <c r="S90" s="55"/>
      <c r="T90" s="59"/>
      <c r="U90" s="53"/>
      <c r="V90" s="53"/>
      <c r="W90" s="53"/>
      <c r="X90" s="53"/>
      <c r="Y90" s="53"/>
      <c r="Z90" s="49"/>
      <c r="AA90" s="49"/>
      <c r="AB90" s="49"/>
    </row>
    <row r="91" spans="1:28" s="48" customFormat="1" x14ac:dyDescent="0.2">
      <c r="A91" s="50" t="s">
        <v>592</v>
      </c>
      <c r="B91" s="50" t="s">
        <v>21</v>
      </c>
      <c r="C91" s="56" t="s">
        <v>317</v>
      </c>
      <c r="D91" s="56" t="s">
        <v>318</v>
      </c>
      <c r="E91" s="50" t="s">
        <v>21</v>
      </c>
      <c r="F91" s="61" t="s">
        <v>319</v>
      </c>
      <c r="G91" s="78" t="s">
        <v>692</v>
      </c>
      <c r="H91" s="88" t="s">
        <v>26</v>
      </c>
      <c r="I91" s="50" t="s">
        <v>723</v>
      </c>
      <c r="J91" s="50"/>
      <c r="K91" s="50" t="s">
        <v>28</v>
      </c>
      <c r="L91" s="53" t="s">
        <v>29</v>
      </c>
      <c r="M91" s="51" t="str">
        <f t="shared" si="20"/>
        <v>Sat</v>
      </c>
      <c r="N91" s="57" t="s">
        <v>30</v>
      </c>
      <c r="O91" s="64">
        <f>IF(Q91="y",1,SUMIFS('Rating Grid'!$D$11:$D$34,'Rating Grid'!$B$11:$B$34,'AU before last cleanse'!$L$3:$L$143,'Rating Grid'!$C$11:$C$34,'AU before last cleanse'!$M$3:$M$143))</f>
        <v>3</v>
      </c>
      <c r="P91" s="58" t="s">
        <v>30</v>
      </c>
      <c r="Q91" s="50" t="s">
        <v>31</v>
      </c>
      <c r="R91" s="51">
        <f t="shared" si="23"/>
        <v>3</v>
      </c>
      <c r="S91" s="52"/>
      <c r="T91" s="59">
        <v>2021</v>
      </c>
      <c r="U91" s="53" t="s">
        <v>32</v>
      </c>
      <c r="V91" s="53" t="str">
        <f t="shared" si="24"/>
        <v>-</v>
      </c>
      <c r="W91" s="53" t="str">
        <f t="shared" si="25"/>
        <v>-</v>
      </c>
      <c r="X91" s="53" t="str">
        <f t="shared" si="16"/>
        <v>2024</v>
      </c>
      <c r="Y91" s="53" t="str">
        <f t="shared" si="17"/>
        <v>-</v>
      </c>
      <c r="Z91" s="49"/>
      <c r="AA91" s="49" t="str">
        <f t="shared" si="19"/>
        <v>Y</v>
      </c>
      <c r="AB91" s="54"/>
    </row>
    <row r="92" spans="1:28" s="48" customFormat="1" x14ac:dyDescent="0.2">
      <c r="A92" s="50" t="s">
        <v>592</v>
      </c>
      <c r="B92" s="50" t="s">
        <v>21</v>
      </c>
      <c r="C92" s="56" t="s">
        <v>320</v>
      </c>
      <c r="D92" s="93" t="s">
        <v>746</v>
      </c>
      <c r="E92" s="50" t="s">
        <v>21</v>
      </c>
      <c r="F92" s="61">
        <v>507</v>
      </c>
      <c r="G92" s="78" t="s">
        <v>598</v>
      </c>
      <c r="H92" s="88" t="s">
        <v>599</v>
      </c>
      <c r="I92" s="78" t="s">
        <v>406</v>
      </c>
      <c r="K92" s="50" t="s">
        <v>403</v>
      </c>
      <c r="L92" s="53" t="s">
        <v>29</v>
      </c>
      <c r="M92" s="51" t="str">
        <f t="shared" si="20"/>
        <v>Sat</v>
      </c>
      <c r="N92" s="57" t="s">
        <v>30</v>
      </c>
      <c r="O92" s="64">
        <f>IF(Q92="y",1,SUMIFS('Rating Grid'!$D$11:$D$34,'Rating Grid'!$B$11:$B$34,'AU before last cleanse'!$L$3:$L$143,'Rating Grid'!$C$11:$C$34,'AU before last cleanse'!$M$3:$M$143))</f>
        <v>3</v>
      </c>
      <c r="P92" s="58" t="s">
        <v>30</v>
      </c>
      <c r="Q92" s="50" t="s">
        <v>31</v>
      </c>
      <c r="R92" s="51">
        <f t="shared" si="23"/>
        <v>3</v>
      </c>
      <c r="S92" s="52"/>
      <c r="T92" s="59">
        <v>2021</v>
      </c>
      <c r="U92" s="53" t="s">
        <v>32</v>
      </c>
      <c r="V92" s="53" t="str">
        <f t="shared" si="24"/>
        <v>-</v>
      </c>
      <c r="W92" s="53" t="str">
        <f t="shared" si="25"/>
        <v>-</v>
      </c>
      <c r="X92" s="53" t="str">
        <f t="shared" si="16"/>
        <v>2024</v>
      </c>
      <c r="Y92" s="53" t="str">
        <f t="shared" si="17"/>
        <v>-</v>
      </c>
      <c r="Z92" s="49"/>
      <c r="AA92" s="49" t="str">
        <f t="shared" si="19"/>
        <v>Y</v>
      </c>
      <c r="AB92" s="49"/>
    </row>
    <row r="93" spans="1:28" s="48" customFormat="1" ht="24" x14ac:dyDescent="0.2">
      <c r="A93" s="50" t="s">
        <v>592</v>
      </c>
      <c r="B93" s="50" t="s">
        <v>21</v>
      </c>
      <c r="C93" s="56" t="s">
        <v>322</v>
      </c>
      <c r="D93" s="56" t="s">
        <v>323</v>
      </c>
      <c r="E93" s="50" t="s">
        <v>21</v>
      </c>
      <c r="F93" s="61">
        <v>507</v>
      </c>
      <c r="G93" s="78" t="s">
        <v>141</v>
      </c>
      <c r="H93" s="88" t="s">
        <v>603</v>
      </c>
      <c r="I93" s="50" t="s">
        <v>407</v>
      </c>
      <c r="K93" s="50" t="s">
        <v>403</v>
      </c>
      <c r="L93" s="53" t="s">
        <v>29</v>
      </c>
      <c r="M93" s="51" t="str">
        <f t="shared" si="20"/>
        <v>Sat</v>
      </c>
      <c r="N93" s="57" t="s">
        <v>29</v>
      </c>
      <c r="O93" s="64">
        <f>IF(Q93="y",1,SUMIFS('Rating Grid'!$D$11:$D$34,'Rating Grid'!$B$11:$B$34,'AU before last cleanse'!$L$3:$L$143,'Rating Grid'!$C$11:$C$34,'AU before last cleanse'!$M$3:$M$143))</f>
        <v>3</v>
      </c>
      <c r="P93" s="58" t="s">
        <v>29</v>
      </c>
      <c r="Q93" s="50" t="s">
        <v>31</v>
      </c>
      <c r="R93" s="51">
        <f t="shared" si="23"/>
        <v>3</v>
      </c>
      <c r="S93" s="52"/>
      <c r="T93" s="59">
        <v>2019</v>
      </c>
      <c r="U93" s="53" t="s">
        <v>32</v>
      </c>
      <c r="V93" s="53" t="str">
        <f t="shared" si="24"/>
        <v>2022</v>
      </c>
      <c r="W93" s="53" t="str">
        <f t="shared" si="25"/>
        <v>-</v>
      </c>
      <c r="X93" s="53" t="str">
        <f t="shared" ref="X93:X129" si="26">IF($T93+$R93=2024,"2024","-")</f>
        <v>-</v>
      </c>
      <c r="Y93" s="53" t="str">
        <f t="shared" ref="Y93:Y129" si="27">IF($T93+$R93=2025,"2025","-")</f>
        <v>-</v>
      </c>
      <c r="Z93" s="49"/>
      <c r="AA93" s="49" t="str">
        <f t="shared" si="19"/>
        <v>Y</v>
      </c>
      <c r="AB93" s="49"/>
    </row>
    <row r="94" spans="1:28" s="48" customFormat="1" ht="24" x14ac:dyDescent="0.2">
      <c r="A94" s="50" t="s">
        <v>592</v>
      </c>
      <c r="B94" s="50" t="s">
        <v>170</v>
      </c>
      <c r="C94" s="56" t="s">
        <v>324</v>
      </c>
      <c r="D94" s="56" t="s">
        <v>544</v>
      </c>
      <c r="E94" s="50" t="s">
        <v>170</v>
      </c>
      <c r="F94" s="61" t="s">
        <v>325</v>
      </c>
      <c r="G94" s="78" t="s">
        <v>172</v>
      </c>
      <c r="H94" s="88" t="s">
        <v>602</v>
      </c>
      <c r="I94" s="50" t="s">
        <v>329</v>
      </c>
      <c r="J94" s="50" t="s">
        <v>632</v>
      </c>
      <c r="K94" s="50" t="s">
        <v>94</v>
      </c>
      <c r="L94" s="53" t="s">
        <v>29</v>
      </c>
      <c r="M94" s="51" t="str">
        <f t="shared" si="20"/>
        <v>NI</v>
      </c>
      <c r="N94" s="57" t="s">
        <v>29</v>
      </c>
      <c r="O94" s="64">
        <f>IF(Q94="y",1,SUMIFS('Rating Grid'!$D$11:$D$34,'Rating Grid'!$B$11:$B$34,'AU before last cleanse'!$L$3:$L$143,'Rating Grid'!$C$11:$C$34,'AU before last cleanse'!$M$3:$M$143))</f>
        <v>3</v>
      </c>
      <c r="P94" s="58" t="s">
        <v>29</v>
      </c>
      <c r="Q94" s="50" t="s">
        <v>31</v>
      </c>
      <c r="R94" s="51">
        <f t="shared" si="23"/>
        <v>3</v>
      </c>
      <c r="S94" s="52"/>
      <c r="T94" s="59">
        <v>2019</v>
      </c>
      <c r="U94" s="53" t="s">
        <v>36</v>
      </c>
      <c r="V94" s="53" t="str">
        <f t="shared" si="24"/>
        <v>2022</v>
      </c>
      <c r="W94" s="53" t="str">
        <f t="shared" si="25"/>
        <v>-</v>
      </c>
      <c r="X94" s="53" t="str">
        <f t="shared" si="26"/>
        <v>-</v>
      </c>
      <c r="Y94" s="53" t="str">
        <f t="shared" si="27"/>
        <v>-</v>
      </c>
      <c r="Z94" s="49" t="s">
        <v>45</v>
      </c>
      <c r="AA94" s="49" t="str">
        <f t="shared" si="19"/>
        <v>Y</v>
      </c>
      <c r="AB94" s="49" t="s">
        <v>577</v>
      </c>
    </row>
    <row r="95" spans="1:28" s="48" customFormat="1" ht="24" x14ac:dyDescent="0.2">
      <c r="A95" s="50" t="s">
        <v>592</v>
      </c>
      <c r="B95" s="50" t="s">
        <v>170</v>
      </c>
      <c r="C95" s="56" t="s">
        <v>327</v>
      </c>
      <c r="D95" s="56" t="s">
        <v>328</v>
      </c>
      <c r="E95" s="50" t="s">
        <v>170</v>
      </c>
      <c r="F95" s="61"/>
      <c r="G95" s="78" t="s">
        <v>172</v>
      </c>
      <c r="H95" s="88" t="s">
        <v>602</v>
      </c>
      <c r="I95" s="50" t="s">
        <v>329</v>
      </c>
      <c r="J95" s="50"/>
      <c r="K95" s="50" t="s">
        <v>100</v>
      </c>
      <c r="L95" s="53" t="s">
        <v>108</v>
      </c>
      <c r="M95" s="51" t="str">
        <f t="shared" si="20"/>
        <v>Unrated</v>
      </c>
      <c r="N95" s="57" t="s">
        <v>29</v>
      </c>
      <c r="O95" s="64">
        <f>IF(Q95="y",1,SUMIFS('Rating Grid'!$D$11:$D$34,'Rating Grid'!$B$11:$B$34,'AU before last cleanse'!$L$3:$L$143,'Rating Grid'!$C$11:$C$34,'AU before last cleanse'!$M$3:$M$143))</f>
        <v>1</v>
      </c>
      <c r="P95" s="58" t="s">
        <v>29</v>
      </c>
      <c r="Q95" s="50" t="s">
        <v>45</v>
      </c>
      <c r="R95" s="51">
        <f t="shared" si="23"/>
        <v>1</v>
      </c>
      <c r="S95" s="52"/>
      <c r="T95" s="59">
        <v>2021</v>
      </c>
      <c r="U95" s="53" t="s">
        <v>109</v>
      </c>
      <c r="V95" s="53" t="str">
        <f t="shared" si="24"/>
        <v>2022</v>
      </c>
      <c r="W95" s="53" t="str">
        <f t="shared" si="25"/>
        <v>-</v>
      </c>
      <c r="X95" s="53" t="str">
        <f t="shared" si="26"/>
        <v>-</v>
      </c>
      <c r="Y95" s="53" t="str">
        <f t="shared" si="27"/>
        <v>-</v>
      </c>
      <c r="Z95" s="49" t="s">
        <v>45</v>
      </c>
      <c r="AA95" s="49" t="str">
        <f t="shared" si="19"/>
        <v>Y</v>
      </c>
      <c r="AB95" s="49" t="s">
        <v>330</v>
      </c>
    </row>
    <row r="96" spans="1:28" s="48" customFormat="1" ht="24" x14ac:dyDescent="0.2">
      <c r="A96" s="50" t="s">
        <v>592</v>
      </c>
      <c r="B96" s="50" t="s">
        <v>331</v>
      </c>
      <c r="C96" s="56" t="s">
        <v>332</v>
      </c>
      <c r="D96" s="56" t="s">
        <v>333</v>
      </c>
      <c r="E96" s="50" t="s">
        <v>170</v>
      </c>
      <c r="F96" s="61">
        <v>706</v>
      </c>
      <c r="G96" s="78" t="s">
        <v>334</v>
      </c>
      <c r="H96" s="88" t="s">
        <v>335</v>
      </c>
      <c r="I96" s="50" t="s">
        <v>336</v>
      </c>
      <c r="J96" s="50"/>
      <c r="K96" s="50" t="s">
        <v>100</v>
      </c>
      <c r="L96" s="53" t="s">
        <v>108</v>
      </c>
      <c r="M96" s="51" t="str">
        <f t="shared" si="20"/>
        <v>NI</v>
      </c>
      <c r="N96" s="57" t="s">
        <v>29</v>
      </c>
      <c r="O96" s="64">
        <f>IF(Q96="y",1,SUMIFS('Rating Grid'!$D$11:$D$34,'Rating Grid'!$B$11:$B$34,'AU before last cleanse'!$L$3:$L$143,'Rating Grid'!$C$11:$C$34,'AU before last cleanse'!$M$3:$M$143))</f>
        <v>1</v>
      </c>
      <c r="P96" s="58" t="s">
        <v>29</v>
      </c>
      <c r="Q96" s="50" t="s">
        <v>45</v>
      </c>
      <c r="R96" s="51">
        <f t="shared" si="23"/>
        <v>1</v>
      </c>
      <c r="S96" s="52"/>
      <c r="T96" s="59">
        <v>2021</v>
      </c>
      <c r="U96" s="53" t="s">
        <v>36</v>
      </c>
      <c r="V96" s="53" t="str">
        <f t="shared" si="24"/>
        <v>2022</v>
      </c>
      <c r="W96" s="53" t="str">
        <f t="shared" si="25"/>
        <v>-</v>
      </c>
      <c r="X96" s="53" t="str">
        <f t="shared" si="26"/>
        <v>-</v>
      </c>
      <c r="Y96" s="53" t="str">
        <f t="shared" si="27"/>
        <v>-</v>
      </c>
      <c r="Z96" s="49" t="s">
        <v>45</v>
      </c>
      <c r="AA96" s="49" t="str">
        <f t="shared" si="19"/>
        <v>Y</v>
      </c>
      <c r="AB96" s="49" t="s">
        <v>556</v>
      </c>
    </row>
    <row r="97" spans="1:28" s="48" customFormat="1" ht="24" x14ac:dyDescent="0.2">
      <c r="A97" s="50" t="s">
        <v>592</v>
      </c>
      <c r="B97" s="50" t="s">
        <v>331</v>
      </c>
      <c r="C97" s="56" t="s">
        <v>337</v>
      </c>
      <c r="D97" s="56" t="s">
        <v>338</v>
      </c>
      <c r="E97" s="50" t="s">
        <v>170</v>
      </c>
      <c r="F97" s="61">
        <v>706</v>
      </c>
      <c r="G97" s="78" t="s">
        <v>334</v>
      </c>
      <c r="H97" s="88" t="s">
        <v>335</v>
      </c>
      <c r="I97" s="50" t="s">
        <v>697</v>
      </c>
      <c r="J97" s="50"/>
      <c r="K97" s="50" t="s">
        <v>100</v>
      </c>
      <c r="L97" s="53" t="s">
        <v>29</v>
      </c>
      <c r="M97" s="51" t="str">
        <f t="shared" si="20"/>
        <v>NI</v>
      </c>
      <c r="N97" s="57" t="s">
        <v>29</v>
      </c>
      <c r="O97" s="64">
        <f>IF(Q97="y",1,SUMIFS('Rating Grid'!$D$11:$D$34,'Rating Grid'!$B$11:$B$34,'AU before last cleanse'!$L$3:$L$143,'Rating Grid'!$C$11:$C$34,'AU before last cleanse'!$M$3:$M$143))</f>
        <v>3</v>
      </c>
      <c r="P97" s="58" t="s">
        <v>29</v>
      </c>
      <c r="Q97" s="55" t="s">
        <v>31</v>
      </c>
      <c r="R97" s="51">
        <f t="shared" si="23"/>
        <v>3</v>
      </c>
      <c r="S97" s="52"/>
      <c r="T97" s="59">
        <v>2021</v>
      </c>
      <c r="U97" s="53" t="s">
        <v>36</v>
      </c>
      <c r="V97" s="53" t="str">
        <f t="shared" si="24"/>
        <v>-</v>
      </c>
      <c r="W97" s="53" t="str">
        <f t="shared" si="25"/>
        <v>-</v>
      </c>
      <c r="X97" s="53" t="str">
        <f t="shared" si="26"/>
        <v>2024</v>
      </c>
      <c r="Y97" s="53" t="str">
        <f t="shared" si="27"/>
        <v>-</v>
      </c>
      <c r="Z97" s="49" t="s">
        <v>45</v>
      </c>
      <c r="AA97" s="49" t="str">
        <f t="shared" si="19"/>
        <v>Y</v>
      </c>
      <c r="AB97" s="49" t="s">
        <v>556</v>
      </c>
    </row>
    <row r="98" spans="1:28" s="48" customFormat="1" x14ac:dyDescent="0.2">
      <c r="A98" s="92" t="s">
        <v>398</v>
      </c>
      <c r="B98" s="50" t="s">
        <v>331</v>
      </c>
      <c r="C98" s="56" t="s">
        <v>337</v>
      </c>
      <c r="D98" s="56" t="s">
        <v>694</v>
      </c>
      <c r="E98" s="50" t="s">
        <v>170</v>
      </c>
      <c r="F98" s="61"/>
      <c r="G98" s="78" t="s">
        <v>334</v>
      </c>
      <c r="H98" s="88" t="s">
        <v>335</v>
      </c>
      <c r="I98" s="50" t="s">
        <v>697</v>
      </c>
      <c r="J98" s="50"/>
      <c r="K98" s="50"/>
      <c r="L98" s="53"/>
      <c r="M98" s="51"/>
      <c r="N98" s="57"/>
      <c r="O98" s="64"/>
      <c r="P98" s="58"/>
      <c r="Q98" s="55"/>
      <c r="R98" s="51"/>
      <c r="S98" s="52"/>
      <c r="T98" s="59"/>
      <c r="U98" s="53"/>
      <c r="V98" s="53"/>
      <c r="W98" s="53"/>
      <c r="X98" s="53"/>
      <c r="Y98" s="53"/>
      <c r="Z98" s="49"/>
      <c r="AA98" s="49"/>
      <c r="AB98" s="49"/>
    </row>
    <row r="99" spans="1:28" s="48" customFormat="1" x14ac:dyDescent="0.2">
      <c r="A99" s="92" t="s">
        <v>398</v>
      </c>
      <c r="B99" s="50" t="s">
        <v>331</v>
      </c>
      <c r="C99" s="56" t="s">
        <v>696</v>
      </c>
      <c r="D99" s="56" t="s">
        <v>695</v>
      </c>
      <c r="E99" s="50" t="s">
        <v>170</v>
      </c>
      <c r="F99" s="61"/>
      <c r="G99" s="78" t="s">
        <v>334</v>
      </c>
      <c r="H99" s="88" t="s">
        <v>335</v>
      </c>
      <c r="I99" s="50" t="s">
        <v>698</v>
      </c>
      <c r="J99" s="50"/>
      <c r="K99" s="50"/>
      <c r="L99" s="53"/>
      <c r="M99" s="51"/>
      <c r="N99" s="57"/>
      <c r="O99" s="64"/>
      <c r="P99" s="58"/>
      <c r="Q99" s="55"/>
      <c r="R99" s="51"/>
      <c r="S99" s="52"/>
      <c r="T99" s="59"/>
      <c r="U99" s="53"/>
      <c r="V99" s="53"/>
      <c r="W99" s="53"/>
      <c r="X99" s="53"/>
      <c r="Y99" s="53"/>
      <c r="Z99" s="49"/>
      <c r="AA99" s="49"/>
      <c r="AB99" s="49"/>
    </row>
    <row r="100" spans="1:28" s="48" customFormat="1" x14ac:dyDescent="0.2">
      <c r="A100" s="50" t="s">
        <v>592</v>
      </c>
      <c r="B100" s="50" t="s">
        <v>170</v>
      </c>
      <c r="C100" s="56" t="s">
        <v>339</v>
      </c>
      <c r="D100" s="56" t="s">
        <v>544</v>
      </c>
      <c r="E100" s="50" t="s">
        <v>170</v>
      </c>
      <c r="F100" s="61"/>
      <c r="G100" s="78" t="s">
        <v>172</v>
      </c>
      <c r="H100" s="88" t="s">
        <v>602</v>
      </c>
      <c r="I100" s="50" t="s">
        <v>329</v>
      </c>
      <c r="J100" s="78" t="s">
        <v>633</v>
      </c>
      <c r="K100" s="50" t="s">
        <v>94</v>
      </c>
      <c r="L100" s="53" t="s">
        <v>29</v>
      </c>
      <c r="M100" s="51" t="str">
        <f t="shared" si="20"/>
        <v>Sat</v>
      </c>
      <c r="N100" s="57" t="s">
        <v>30</v>
      </c>
      <c r="O100" s="64">
        <f>IF(Q100="y",1,SUMIFS('Rating Grid'!$D$11:$D$34,'Rating Grid'!$B$11:$B$34,'AU before last cleanse'!$L$3:$L$143,'Rating Grid'!$C$11:$C$34,'AU before last cleanse'!$M$3:$M$143))</f>
        <v>3</v>
      </c>
      <c r="P100" s="58" t="s">
        <v>30</v>
      </c>
      <c r="Q100" s="50" t="s">
        <v>31</v>
      </c>
      <c r="R100" s="51">
        <f t="shared" si="23"/>
        <v>3</v>
      </c>
      <c r="S100" s="52"/>
      <c r="T100" s="59">
        <v>2020</v>
      </c>
      <c r="U100" s="53" t="s">
        <v>32</v>
      </c>
      <c r="V100" s="53" t="str">
        <f t="shared" si="24"/>
        <v>-</v>
      </c>
      <c r="W100" s="53" t="str">
        <f t="shared" si="25"/>
        <v>2023</v>
      </c>
      <c r="X100" s="53" t="str">
        <f t="shared" si="26"/>
        <v>-</v>
      </c>
      <c r="Y100" s="53" t="str">
        <f t="shared" si="27"/>
        <v>-</v>
      </c>
      <c r="Z100" s="49" t="s">
        <v>45</v>
      </c>
      <c r="AA100" s="49" t="str">
        <f t="shared" ref="AA100:AA110" si="28">IF($T100&gt;2018,"Y","N")</f>
        <v>Y</v>
      </c>
      <c r="AB100" s="49" t="s">
        <v>152</v>
      </c>
    </row>
    <row r="101" spans="1:28" s="48" customFormat="1" ht="24" x14ac:dyDescent="0.2">
      <c r="A101" s="50" t="s">
        <v>592</v>
      </c>
      <c r="B101" s="50" t="s">
        <v>170</v>
      </c>
      <c r="C101" s="56" t="s">
        <v>326</v>
      </c>
      <c r="D101" s="56" t="s">
        <v>544</v>
      </c>
      <c r="E101" s="50" t="s">
        <v>170</v>
      </c>
      <c r="F101" s="61" t="s">
        <v>157</v>
      </c>
      <c r="G101" s="78" t="s">
        <v>172</v>
      </c>
      <c r="H101" s="88" t="s">
        <v>602</v>
      </c>
      <c r="I101" s="50" t="s">
        <v>329</v>
      </c>
      <c r="J101" s="50" t="s">
        <v>632</v>
      </c>
      <c r="K101" s="50" t="s">
        <v>28</v>
      </c>
      <c r="L101" s="53" t="s">
        <v>29</v>
      </c>
      <c r="M101" s="51" t="str">
        <f t="shared" si="20"/>
        <v>Sat</v>
      </c>
      <c r="N101" s="57" t="s">
        <v>30</v>
      </c>
      <c r="O101" s="64">
        <f>IF(Q101="y",1,SUMIFS('Rating Grid'!$D$11:$D$34,'Rating Grid'!$B$11:$B$34,'AU before last cleanse'!$L$3:$L$143,'Rating Grid'!$C$11:$C$34,'AU before last cleanse'!$M$3:$M$143))</f>
        <v>3</v>
      </c>
      <c r="P101" s="58" t="s">
        <v>30</v>
      </c>
      <c r="Q101" s="50" t="s">
        <v>31</v>
      </c>
      <c r="R101" s="51">
        <f t="shared" si="23"/>
        <v>3</v>
      </c>
      <c r="S101" s="52"/>
      <c r="T101" s="59">
        <v>2020</v>
      </c>
      <c r="U101" s="53" t="s">
        <v>32</v>
      </c>
      <c r="V101" s="53" t="str">
        <f t="shared" si="24"/>
        <v>-</v>
      </c>
      <c r="W101" s="53" t="str">
        <f t="shared" si="25"/>
        <v>2023</v>
      </c>
      <c r="X101" s="53" t="str">
        <f t="shared" si="26"/>
        <v>-</v>
      </c>
      <c r="Y101" s="53" t="str">
        <f t="shared" si="27"/>
        <v>-</v>
      </c>
      <c r="Z101" s="49" t="s">
        <v>45</v>
      </c>
      <c r="AA101" s="49" t="str">
        <f t="shared" si="28"/>
        <v>Y</v>
      </c>
      <c r="AB101" s="54" t="s">
        <v>545</v>
      </c>
    </row>
    <row r="102" spans="1:28" s="48" customFormat="1" x14ac:dyDescent="0.2">
      <c r="A102" s="50" t="s">
        <v>592</v>
      </c>
      <c r="B102" s="50" t="s">
        <v>170</v>
      </c>
      <c r="C102" s="77" t="s">
        <v>341</v>
      </c>
      <c r="D102" s="56" t="s">
        <v>546</v>
      </c>
      <c r="E102" s="50" t="s">
        <v>170</v>
      </c>
      <c r="F102" s="61"/>
      <c r="G102" s="78" t="s">
        <v>172</v>
      </c>
      <c r="H102" s="88" t="s">
        <v>602</v>
      </c>
      <c r="I102" s="50" t="s">
        <v>329</v>
      </c>
      <c r="J102" s="50" t="s">
        <v>632</v>
      </c>
      <c r="K102" s="50" t="s">
        <v>28</v>
      </c>
      <c r="L102" s="53" t="s">
        <v>29</v>
      </c>
      <c r="M102" s="51" t="str">
        <f t="shared" si="20"/>
        <v>NI</v>
      </c>
      <c r="N102" s="57" t="s">
        <v>29</v>
      </c>
      <c r="O102" s="64">
        <f>IF(Q102="y",1,SUMIFS('Rating Grid'!$D$11:$D$34,'Rating Grid'!$B$11:$B$34,'AU before last cleanse'!$L$3:$L$143,'Rating Grid'!$C$11:$C$34,'AU before last cleanse'!$M$3:$M$143))</f>
        <v>3</v>
      </c>
      <c r="P102" s="58" t="s">
        <v>29</v>
      </c>
      <c r="Q102" s="50" t="s">
        <v>31</v>
      </c>
      <c r="R102" s="51">
        <f t="shared" si="23"/>
        <v>3</v>
      </c>
      <c r="S102" s="52"/>
      <c r="T102" s="59">
        <v>2021</v>
      </c>
      <c r="U102" s="53" t="s">
        <v>36</v>
      </c>
      <c r="V102" s="53" t="str">
        <f t="shared" si="24"/>
        <v>-</v>
      </c>
      <c r="W102" s="53" t="str">
        <f t="shared" si="25"/>
        <v>-</v>
      </c>
      <c r="X102" s="53" t="str">
        <f t="shared" si="26"/>
        <v>2024</v>
      </c>
      <c r="Y102" s="53" t="str">
        <f t="shared" si="27"/>
        <v>-</v>
      </c>
      <c r="Z102" s="49"/>
      <c r="AA102" s="49" t="str">
        <f t="shared" si="28"/>
        <v>Y</v>
      </c>
      <c r="AB102" s="54"/>
    </row>
    <row r="103" spans="1:28" s="48" customFormat="1" x14ac:dyDescent="0.2">
      <c r="A103" s="50" t="s">
        <v>592</v>
      </c>
      <c r="B103" s="50" t="s">
        <v>97</v>
      </c>
      <c r="C103" s="56" t="s">
        <v>342</v>
      </c>
      <c r="D103" s="56" t="s">
        <v>342</v>
      </c>
      <c r="E103" s="50" t="s">
        <v>221</v>
      </c>
      <c r="F103" s="61"/>
      <c r="G103" s="78" t="s">
        <v>141</v>
      </c>
      <c r="H103" s="88" t="s">
        <v>603</v>
      </c>
      <c r="I103" s="50"/>
      <c r="J103" s="50"/>
      <c r="K103" s="50" t="s">
        <v>403</v>
      </c>
      <c r="L103" s="53" t="s">
        <v>29</v>
      </c>
      <c r="M103" s="51" t="str">
        <f t="shared" si="20"/>
        <v>Unrated</v>
      </c>
      <c r="N103" s="57" t="s">
        <v>29</v>
      </c>
      <c r="O103" s="64">
        <f>IF(Q103="y",1,SUMIFS('Rating Grid'!$D$11:$D$34,'Rating Grid'!$B$11:$B$34,'AU before last cleanse'!$L$3:$L$143,'Rating Grid'!$C$11:$C$34,'AU before last cleanse'!$M$3:$M$143))</f>
        <v>2</v>
      </c>
      <c r="P103" s="58" t="s">
        <v>29</v>
      </c>
      <c r="Q103" s="50" t="s">
        <v>31</v>
      </c>
      <c r="R103" s="51">
        <f t="shared" si="23"/>
        <v>3</v>
      </c>
      <c r="S103" s="52">
        <v>3</v>
      </c>
      <c r="T103" s="59">
        <v>2020</v>
      </c>
      <c r="U103" s="53" t="s">
        <v>109</v>
      </c>
      <c r="V103" s="53" t="str">
        <f t="shared" si="24"/>
        <v>-</v>
      </c>
      <c r="W103" s="53" t="str">
        <f t="shared" si="25"/>
        <v>2023</v>
      </c>
      <c r="X103" s="53" t="str">
        <f t="shared" si="26"/>
        <v>-</v>
      </c>
      <c r="Y103" s="53" t="str">
        <f t="shared" si="27"/>
        <v>-</v>
      </c>
      <c r="Z103" s="49"/>
      <c r="AA103" s="49" t="str">
        <f t="shared" si="28"/>
        <v>Y</v>
      </c>
      <c r="AB103" s="49"/>
    </row>
    <row r="104" spans="1:28" s="48" customFormat="1" x14ac:dyDescent="0.2">
      <c r="A104" s="50" t="s">
        <v>592</v>
      </c>
      <c r="B104" s="50" t="s">
        <v>170</v>
      </c>
      <c r="C104" s="56" t="s">
        <v>343</v>
      </c>
      <c r="D104" s="56" t="s">
        <v>343</v>
      </c>
      <c r="E104" s="50" t="s">
        <v>170</v>
      </c>
      <c r="F104" s="61" t="s">
        <v>344</v>
      </c>
      <c r="G104" s="78" t="s">
        <v>172</v>
      </c>
      <c r="H104" s="88" t="s">
        <v>602</v>
      </c>
      <c r="I104" s="50" t="s">
        <v>329</v>
      </c>
      <c r="J104" s="50"/>
      <c r="K104" s="50" t="s">
        <v>100</v>
      </c>
      <c r="L104" s="53" t="s">
        <v>29</v>
      </c>
      <c r="M104" s="51" t="str">
        <f t="shared" si="20"/>
        <v>Unrated</v>
      </c>
      <c r="N104" s="57" t="s">
        <v>29</v>
      </c>
      <c r="O104" s="64">
        <f>IF(Q104="y",1,SUMIFS('Rating Grid'!$D$11:$D$34,'Rating Grid'!$B$11:$B$34,'AU before last cleanse'!$L$3:$L$143,'Rating Grid'!$C$11:$C$34,'AU before last cleanse'!$M$3:$M$143))</f>
        <v>2</v>
      </c>
      <c r="P104" s="58" t="s">
        <v>29</v>
      </c>
      <c r="Q104" s="50" t="s">
        <v>31</v>
      </c>
      <c r="R104" s="51">
        <f t="shared" si="23"/>
        <v>2</v>
      </c>
      <c r="S104" s="55"/>
      <c r="T104" s="59">
        <v>2021</v>
      </c>
      <c r="U104" s="53" t="s">
        <v>109</v>
      </c>
      <c r="V104" s="53" t="str">
        <f t="shared" si="24"/>
        <v>-</v>
      </c>
      <c r="W104" s="53" t="str">
        <f t="shared" si="25"/>
        <v>2023</v>
      </c>
      <c r="X104" s="53" t="str">
        <f t="shared" si="26"/>
        <v>-</v>
      </c>
      <c r="Y104" s="53" t="str">
        <f t="shared" si="27"/>
        <v>-</v>
      </c>
      <c r="Z104" s="49"/>
      <c r="AA104" s="49" t="str">
        <f t="shared" si="28"/>
        <v>Y</v>
      </c>
      <c r="AB104" s="49"/>
    </row>
    <row r="105" spans="1:28" s="48" customFormat="1" ht="24" x14ac:dyDescent="0.2">
      <c r="A105" s="50" t="s">
        <v>592</v>
      </c>
      <c r="B105" s="50" t="s">
        <v>170</v>
      </c>
      <c r="C105" s="56" t="s">
        <v>345</v>
      </c>
      <c r="D105" s="56" t="s">
        <v>346</v>
      </c>
      <c r="E105" s="50" t="s">
        <v>170</v>
      </c>
      <c r="F105" s="61"/>
      <c r="G105" s="78" t="s">
        <v>172</v>
      </c>
      <c r="H105" s="88" t="s">
        <v>602</v>
      </c>
      <c r="I105" s="50" t="s">
        <v>329</v>
      </c>
      <c r="J105" s="78" t="s">
        <v>633</v>
      </c>
      <c r="K105" s="50" t="s">
        <v>94</v>
      </c>
      <c r="L105" s="53" t="s">
        <v>29</v>
      </c>
      <c r="M105" s="51" t="str">
        <f t="shared" si="20"/>
        <v>Sat</v>
      </c>
      <c r="N105" s="57" t="s">
        <v>30</v>
      </c>
      <c r="O105" s="64">
        <f>IF(Q105="y",1,SUMIFS('Rating Grid'!$D$11:$D$34,'Rating Grid'!$B$11:$B$34,'AU before last cleanse'!$L$3:$L$143,'Rating Grid'!$C$11:$C$34,'AU before last cleanse'!$M$3:$M$143))</f>
        <v>3</v>
      </c>
      <c r="P105" s="58" t="s">
        <v>30</v>
      </c>
      <c r="Q105" s="50" t="s">
        <v>31</v>
      </c>
      <c r="R105" s="51">
        <f t="shared" si="23"/>
        <v>3</v>
      </c>
      <c r="S105" s="52"/>
      <c r="T105" s="59">
        <v>2019</v>
      </c>
      <c r="U105" s="53" t="s">
        <v>32</v>
      </c>
      <c r="V105" s="53" t="str">
        <f t="shared" si="24"/>
        <v>2022</v>
      </c>
      <c r="W105" s="53" t="str">
        <f t="shared" si="25"/>
        <v>-</v>
      </c>
      <c r="X105" s="53" t="str">
        <f t="shared" si="26"/>
        <v>-</v>
      </c>
      <c r="Y105" s="53" t="str">
        <f t="shared" si="27"/>
        <v>-</v>
      </c>
      <c r="Z105" s="49" t="s">
        <v>45</v>
      </c>
      <c r="AA105" s="49" t="str">
        <f t="shared" si="28"/>
        <v>Y</v>
      </c>
      <c r="AB105" s="49" t="s">
        <v>347</v>
      </c>
    </row>
    <row r="106" spans="1:28" s="48" customFormat="1" x14ac:dyDescent="0.2">
      <c r="A106" s="50" t="s">
        <v>592</v>
      </c>
      <c r="B106" s="50" t="s">
        <v>170</v>
      </c>
      <c r="C106" s="56" t="s">
        <v>348</v>
      </c>
      <c r="D106" s="56" t="s">
        <v>348</v>
      </c>
      <c r="E106" s="50" t="s">
        <v>170</v>
      </c>
      <c r="F106" s="61" t="s">
        <v>349</v>
      </c>
      <c r="G106" s="78" t="s">
        <v>172</v>
      </c>
      <c r="H106" s="88" t="s">
        <v>602</v>
      </c>
      <c r="I106" s="50" t="s">
        <v>412</v>
      </c>
      <c r="J106" s="50" t="s">
        <v>350</v>
      </c>
      <c r="K106" s="50" t="s">
        <v>100</v>
      </c>
      <c r="L106" s="53" t="s">
        <v>29</v>
      </c>
      <c r="M106" s="51" t="str">
        <f t="shared" si="20"/>
        <v>N/A</v>
      </c>
      <c r="N106" s="57" t="s">
        <v>30</v>
      </c>
      <c r="O106" s="64">
        <f>IF(Q106="y",1,SUMIFS('Rating Grid'!$D$11:$D$34,'Rating Grid'!$B$11:$B$34,'AU before last cleanse'!$L$3:$L$143,'Rating Grid'!$C$11:$C$34,'AU before last cleanse'!$M$3:$M$143))</f>
        <v>3</v>
      </c>
      <c r="P106" s="58" t="s">
        <v>30</v>
      </c>
      <c r="Q106" s="50" t="s">
        <v>31</v>
      </c>
      <c r="R106" s="51">
        <f t="shared" si="23"/>
        <v>4</v>
      </c>
      <c r="S106" s="52">
        <v>4</v>
      </c>
      <c r="T106" s="59">
        <v>2017</v>
      </c>
      <c r="U106" s="53" t="s">
        <v>32</v>
      </c>
      <c r="V106" s="53" t="str">
        <f t="shared" si="24"/>
        <v>2022</v>
      </c>
      <c r="W106" s="53" t="str">
        <f t="shared" si="25"/>
        <v>-</v>
      </c>
      <c r="X106" s="53" t="str">
        <f t="shared" si="26"/>
        <v>-</v>
      </c>
      <c r="Y106" s="53" t="str">
        <f t="shared" si="27"/>
        <v>-</v>
      </c>
      <c r="Z106" s="49" t="s">
        <v>45</v>
      </c>
      <c r="AA106" s="49" t="str">
        <f t="shared" si="28"/>
        <v>N</v>
      </c>
      <c r="AB106" s="49"/>
    </row>
    <row r="107" spans="1:28" s="48" customFormat="1" x14ac:dyDescent="0.2">
      <c r="A107" s="50" t="s">
        <v>592</v>
      </c>
      <c r="B107" s="50" t="s">
        <v>170</v>
      </c>
      <c r="C107" s="56" t="s">
        <v>351</v>
      </c>
      <c r="D107" s="56" t="s">
        <v>351</v>
      </c>
      <c r="E107" s="50" t="s">
        <v>170</v>
      </c>
      <c r="F107" s="61" t="s">
        <v>352</v>
      </c>
      <c r="G107" s="78" t="s">
        <v>172</v>
      </c>
      <c r="H107" s="88" t="s">
        <v>602</v>
      </c>
      <c r="I107" s="50" t="s">
        <v>412</v>
      </c>
      <c r="J107" s="50" t="s">
        <v>634</v>
      </c>
      <c r="K107" s="50" t="s">
        <v>100</v>
      </c>
      <c r="L107" s="53" t="s">
        <v>30</v>
      </c>
      <c r="M107" s="51" t="str">
        <f t="shared" si="20"/>
        <v>N/A</v>
      </c>
      <c r="N107" s="57" t="s">
        <v>238</v>
      </c>
      <c r="O107" s="64">
        <f>IF(Q107="y",1,SUMIFS('Rating Grid'!$D$11:$D$34,'Rating Grid'!$B$11:$B$34,'AU before last cleanse'!$L$3:$L$143,'Rating Grid'!$C$11:$C$34,'AU before last cleanse'!$M$3:$M$143))</f>
        <v>4</v>
      </c>
      <c r="P107" s="58" t="s">
        <v>30</v>
      </c>
      <c r="Q107" s="50" t="s">
        <v>31</v>
      </c>
      <c r="R107" s="51">
        <f t="shared" si="23"/>
        <v>4</v>
      </c>
      <c r="S107" s="55"/>
      <c r="T107" s="59">
        <v>2015</v>
      </c>
      <c r="U107" s="53" t="s">
        <v>32</v>
      </c>
      <c r="V107" s="53" t="str">
        <f t="shared" si="24"/>
        <v>2022</v>
      </c>
      <c r="W107" s="53" t="str">
        <f t="shared" si="25"/>
        <v>-</v>
      </c>
      <c r="X107" s="53" t="str">
        <f t="shared" si="26"/>
        <v>-</v>
      </c>
      <c r="Y107" s="53" t="str">
        <f t="shared" si="27"/>
        <v>-</v>
      </c>
      <c r="Z107" s="49" t="s">
        <v>31</v>
      </c>
      <c r="AA107" s="49" t="str">
        <f t="shared" si="28"/>
        <v>N</v>
      </c>
      <c r="AB107" s="49" t="s">
        <v>354</v>
      </c>
    </row>
    <row r="108" spans="1:28" s="48" customFormat="1" x14ac:dyDescent="0.2">
      <c r="A108" s="50" t="s">
        <v>592</v>
      </c>
      <c r="B108" s="50" t="s">
        <v>170</v>
      </c>
      <c r="C108" s="93" t="s">
        <v>753</v>
      </c>
      <c r="D108" s="93" t="s">
        <v>753</v>
      </c>
      <c r="E108" s="50" t="s">
        <v>170</v>
      </c>
      <c r="F108" s="50">
        <v>734</v>
      </c>
      <c r="G108" s="78" t="s">
        <v>172</v>
      </c>
      <c r="H108" s="88" t="s">
        <v>602</v>
      </c>
      <c r="I108" s="50" t="s">
        <v>412</v>
      </c>
      <c r="J108" s="50" t="s">
        <v>208</v>
      </c>
      <c r="K108" s="50" t="s">
        <v>403</v>
      </c>
      <c r="L108" s="53" t="s">
        <v>29</v>
      </c>
      <c r="M108" s="51" t="str">
        <f t="shared" si="20"/>
        <v>Sat</v>
      </c>
      <c r="N108" s="50" t="s">
        <v>29</v>
      </c>
      <c r="O108" s="64">
        <f>IF(Q108="y",1,SUMIFS('Rating Grid'!$D$11:$D$34,'Rating Grid'!$B$11:$B$34,'AU before last cleanse'!$L$3:$L$143,'Rating Grid'!$C$11:$C$34,'AU before last cleanse'!$M$3:$M$143))</f>
        <v>3</v>
      </c>
      <c r="P108" s="58" t="s">
        <v>29</v>
      </c>
      <c r="Q108" s="50" t="s">
        <v>31</v>
      </c>
      <c r="R108" s="51">
        <f t="shared" si="23"/>
        <v>3</v>
      </c>
      <c r="S108" s="55"/>
      <c r="T108" s="59">
        <v>2018</v>
      </c>
      <c r="U108" s="53" t="s">
        <v>32</v>
      </c>
      <c r="V108" s="53" t="str">
        <f t="shared" si="24"/>
        <v>2022</v>
      </c>
      <c r="W108" s="53" t="str">
        <f t="shared" si="25"/>
        <v>-</v>
      </c>
      <c r="X108" s="53" t="str">
        <f t="shared" si="26"/>
        <v>-</v>
      </c>
      <c r="Y108" s="53" t="str">
        <f t="shared" si="27"/>
        <v>-</v>
      </c>
      <c r="Z108" s="49" t="s">
        <v>45</v>
      </c>
      <c r="AA108" s="49" t="str">
        <f t="shared" si="28"/>
        <v>N</v>
      </c>
      <c r="AB108" s="49"/>
    </row>
    <row r="109" spans="1:28" s="48" customFormat="1" ht="24" x14ac:dyDescent="0.2">
      <c r="A109" s="50" t="s">
        <v>592</v>
      </c>
      <c r="B109" s="50" t="s">
        <v>170</v>
      </c>
      <c r="C109" s="56" t="s">
        <v>356</v>
      </c>
      <c r="D109" s="56" t="s">
        <v>357</v>
      </c>
      <c r="E109" s="50" t="s">
        <v>170</v>
      </c>
      <c r="F109" s="61" t="s">
        <v>358</v>
      </c>
      <c r="G109" s="78" t="s">
        <v>172</v>
      </c>
      <c r="H109" s="88" t="s">
        <v>602</v>
      </c>
      <c r="I109" s="50" t="s">
        <v>329</v>
      </c>
      <c r="J109" s="50"/>
      <c r="K109" s="50" t="s">
        <v>100</v>
      </c>
      <c r="L109" s="53" t="s">
        <v>29</v>
      </c>
      <c r="M109" s="51" t="str">
        <f t="shared" si="20"/>
        <v>N/A</v>
      </c>
      <c r="N109" s="57" t="s">
        <v>29</v>
      </c>
      <c r="O109" s="64">
        <f>IF(Q109="y",1,SUMIFS('Rating Grid'!$D$11:$D$34,'Rating Grid'!$B$11:$B$34,'AU before last cleanse'!$L$3:$L$143,'Rating Grid'!$C$11:$C$34,'AU before last cleanse'!$M$3:$M$143))</f>
        <v>3</v>
      </c>
      <c r="P109" s="58" t="s">
        <v>29</v>
      </c>
      <c r="Q109" s="50" t="s">
        <v>31</v>
      </c>
      <c r="R109" s="51">
        <f t="shared" si="23"/>
        <v>3</v>
      </c>
      <c r="S109" s="55"/>
      <c r="T109" s="59">
        <v>0</v>
      </c>
      <c r="U109" s="53"/>
      <c r="V109" s="53" t="str">
        <f t="shared" si="24"/>
        <v>2022</v>
      </c>
      <c r="W109" s="53" t="str">
        <f t="shared" si="25"/>
        <v>-</v>
      </c>
      <c r="X109" s="53" t="str">
        <f t="shared" si="26"/>
        <v>-</v>
      </c>
      <c r="Y109" s="53" t="str">
        <f t="shared" si="27"/>
        <v>-</v>
      </c>
      <c r="Z109" s="49"/>
      <c r="AA109" s="49" t="str">
        <f t="shared" si="28"/>
        <v>N</v>
      </c>
      <c r="AB109" s="49"/>
    </row>
    <row r="110" spans="1:28" s="48" customFormat="1" x14ac:dyDescent="0.2">
      <c r="A110" s="50" t="s">
        <v>592</v>
      </c>
      <c r="B110" s="50" t="s">
        <v>170</v>
      </c>
      <c r="C110" s="56" t="s">
        <v>359</v>
      </c>
      <c r="D110" s="56" t="s">
        <v>360</v>
      </c>
      <c r="E110" s="50" t="s">
        <v>170</v>
      </c>
      <c r="F110" s="61">
        <v>706</v>
      </c>
      <c r="G110" s="78" t="s">
        <v>172</v>
      </c>
      <c r="H110" s="88" t="s">
        <v>602</v>
      </c>
      <c r="I110" s="50" t="s">
        <v>412</v>
      </c>
      <c r="J110" s="78" t="s">
        <v>630</v>
      </c>
      <c r="K110" s="50" t="s">
        <v>100</v>
      </c>
      <c r="L110" s="53" t="s">
        <v>29</v>
      </c>
      <c r="M110" s="51" t="str">
        <f t="shared" ref="M110:M120" si="29">IF(T110&gt;2017,U110,"N/A")</f>
        <v>Unrated</v>
      </c>
      <c r="N110" s="57" t="s">
        <v>29</v>
      </c>
      <c r="O110" s="64">
        <f>IF(Q110="y",1,SUMIFS('Rating Grid'!$D$11:$D$34,'Rating Grid'!$B$11:$B$34,'AU before last cleanse'!$L$3:$L$143,'Rating Grid'!$C$11:$C$34,'AU before last cleanse'!$M$3:$M$143))</f>
        <v>1</v>
      </c>
      <c r="P110" s="58" t="s">
        <v>29</v>
      </c>
      <c r="Q110" s="50" t="s">
        <v>45</v>
      </c>
      <c r="R110" s="51">
        <f t="shared" si="23"/>
        <v>1</v>
      </c>
      <c r="S110" s="52"/>
      <c r="T110" s="59">
        <v>2021</v>
      </c>
      <c r="U110" s="53" t="s">
        <v>109</v>
      </c>
      <c r="V110" s="53" t="str">
        <f t="shared" si="24"/>
        <v>2022</v>
      </c>
      <c r="W110" s="53" t="str">
        <f t="shared" si="25"/>
        <v>-</v>
      </c>
      <c r="X110" s="53" t="str">
        <f t="shared" si="26"/>
        <v>-</v>
      </c>
      <c r="Y110" s="53" t="str">
        <f t="shared" si="27"/>
        <v>-</v>
      </c>
      <c r="Z110" s="49" t="s">
        <v>45</v>
      </c>
      <c r="AA110" s="49" t="str">
        <f t="shared" si="28"/>
        <v>Y</v>
      </c>
      <c r="AB110" s="49"/>
    </row>
    <row r="111" spans="1:28" s="48" customFormat="1" ht="24" x14ac:dyDescent="0.2">
      <c r="A111" s="50" t="s">
        <v>592</v>
      </c>
      <c r="B111" s="50" t="s">
        <v>147</v>
      </c>
      <c r="C111" s="56" t="s">
        <v>361</v>
      </c>
      <c r="D111" s="56" t="s">
        <v>547</v>
      </c>
      <c r="E111" s="50" t="s">
        <v>147</v>
      </c>
      <c r="F111" s="61" t="s">
        <v>255</v>
      </c>
      <c r="G111" s="78" t="s">
        <v>150</v>
      </c>
      <c r="H111" s="88" t="s">
        <v>151</v>
      </c>
      <c r="I111" s="50" t="s">
        <v>527</v>
      </c>
      <c r="J111" s="50"/>
      <c r="K111" s="50" t="s">
        <v>28</v>
      </c>
      <c r="L111" s="53" t="s">
        <v>29</v>
      </c>
      <c r="M111" s="51" t="str">
        <f t="shared" si="29"/>
        <v>-</v>
      </c>
      <c r="N111" s="57" t="s">
        <v>29</v>
      </c>
      <c r="O111" s="64">
        <v>1</v>
      </c>
      <c r="P111" s="58" t="s">
        <v>29</v>
      </c>
      <c r="Q111" s="50" t="s">
        <v>31</v>
      </c>
      <c r="R111" s="51">
        <v>1</v>
      </c>
      <c r="S111" s="52"/>
      <c r="T111" s="59">
        <v>2022</v>
      </c>
      <c r="U111" s="53" t="s">
        <v>112</v>
      </c>
      <c r="V111" s="53" t="str">
        <f t="shared" si="24"/>
        <v>-</v>
      </c>
      <c r="W111" s="53" t="str">
        <f t="shared" si="25"/>
        <v>2023</v>
      </c>
      <c r="X111" s="53" t="str">
        <f t="shared" si="26"/>
        <v>-</v>
      </c>
      <c r="Y111" s="53" t="str">
        <f t="shared" si="27"/>
        <v>-</v>
      </c>
      <c r="Z111" s="49"/>
      <c r="AA111" s="49" t="s">
        <v>31</v>
      </c>
      <c r="AB111" s="54" t="s">
        <v>526</v>
      </c>
    </row>
    <row r="112" spans="1:28" s="48" customFormat="1" x14ac:dyDescent="0.2">
      <c r="A112" s="50" t="s">
        <v>592</v>
      </c>
      <c r="B112" s="50" t="s">
        <v>170</v>
      </c>
      <c r="C112" s="56" t="s">
        <v>362</v>
      </c>
      <c r="D112" s="56" t="s">
        <v>546</v>
      </c>
      <c r="E112" s="50" t="s">
        <v>170</v>
      </c>
      <c r="F112" s="61"/>
      <c r="G112" s="78" t="s">
        <v>172</v>
      </c>
      <c r="H112" s="88" t="s">
        <v>602</v>
      </c>
      <c r="I112" s="50" t="s">
        <v>329</v>
      </c>
      <c r="J112" s="50" t="s">
        <v>632</v>
      </c>
      <c r="K112" s="50" t="s">
        <v>94</v>
      </c>
      <c r="L112" s="53" t="s">
        <v>29</v>
      </c>
      <c r="M112" s="51" t="str">
        <f t="shared" si="29"/>
        <v>NI</v>
      </c>
      <c r="N112" s="57" t="s">
        <v>29</v>
      </c>
      <c r="O112" s="64">
        <f>IF(Q112="y",1,SUMIFS('Rating Grid'!$D$11:$D$34,'Rating Grid'!$B$11:$B$34,'AU before last cleanse'!$L$3:$L$143,'Rating Grid'!$C$11:$C$34,'AU before last cleanse'!$M$3:$M$143))</f>
        <v>3</v>
      </c>
      <c r="P112" s="58" t="s">
        <v>29</v>
      </c>
      <c r="Q112" s="50" t="s">
        <v>31</v>
      </c>
      <c r="R112" s="51">
        <f t="shared" ref="R112:R128" si="30">IF(O112&gt;S112,O112,S112)</f>
        <v>3</v>
      </c>
      <c r="S112" s="52"/>
      <c r="T112" s="59">
        <v>2021</v>
      </c>
      <c r="U112" s="53" t="s">
        <v>36</v>
      </c>
      <c r="V112" s="53" t="str">
        <f t="shared" si="24"/>
        <v>-</v>
      </c>
      <c r="W112" s="53" t="str">
        <f t="shared" si="25"/>
        <v>-</v>
      </c>
      <c r="X112" s="53" t="str">
        <f t="shared" si="26"/>
        <v>2024</v>
      </c>
      <c r="Y112" s="53" t="str">
        <f t="shared" si="27"/>
        <v>-</v>
      </c>
      <c r="Z112" s="49"/>
      <c r="AA112" s="49" t="str">
        <f>IF($T112&gt;2018,"Y","N")</f>
        <v>Y</v>
      </c>
      <c r="AB112" s="49"/>
    </row>
    <row r="113" spans="1:28" s="48" customFormat="1" x14ac:dyDescent="0.2">
      <c r="A113" s="50" t="s">
        <v>592</v>
      </c>
      <c r="B113" s="50" t="s">
        <v>170</v>
      </c>
      <c r="C113" s="56" t="s">
        <v>363</v>
      </c>
      <c r="D113" s="56" t="s">
        <v>363</v>
      </c>
      <c r="E113" s="50" t="s">
        <v>170</v>
      </c>
      <c r="F113" s="61"/>
      <c r="G113" s="78" t="s">
        <v>172</v>
      </c>
      <c r="H113" s="88" t="s">
        <v>602</v>
      </c>
      <c r="I113" s="50" t="s">
        <v>329</v>
      </c>
      <c r="J113" s="50"/>
      <c r="K113" s="50" t="s">
        <v>100</v>
      </c>
      <c r="L113" s="53" t="s">
        <v>29</v>
      </c>
      <c r="M113" s="51" t="str">
        <f t="shared" si="29"/>
        <v>Unrated</v>
      </c>
      <c r="N113" s="57" t="s">
        <v>30</v>
      </c>
      <c r="O113" s="64">
        <f>IF(Q113="y",1,SUMIFS('Rating Grid'!$D$11:$D$34,'Rating Grid'!$B$11:$B$34,'AU before last cleanse'!$L$3:$L$143,'Rating Grid'!$C$11:$C$34,'AU before last cleanse'!$M$3:$M$143))</f>
        <v>1</v>
      </c>
      <c r="P113" s="58" t="s">
        <v>29</v>
      </c>
      <c r="Q113" s="50" t="s">
        <v>45</v>
      </c>
      <c r="R113" s="51">
        <f t="shared" si="30"/>
        <v>1</v>
      </c>
      <c r="S113" s="52"/>
      <c r="T113" s="59">
        <v>2021</v>
      </c>
      <c r="U113" s="53" t="s">
        <v>109</v>
      </c>
      <c r="V113" s="53" t="str">
        <f t="shared" si="24"/>
        <v>2022</v>
      </c>
      <c r="W113" s="53" t="str">
        <f t="shared" si="25"/>
        <v>-</v>
      </c>
      <c r="X113" s="53" t="str">
        <f t="shared" si="26"/>
        <v>-</v>
      </c>
      <c r="Y113" s="53" t="str">
        <f t="shared" si="27"/>
        <v>-</v>
      </c>
      <c r="Z113" s="49" t="s">
        <v>45</v>
      </c>
      <c r="AA113" s="49" t="str">
        <f>IF($T113&gt;2018,"Y","N")</f>
        <v>Y</v>
      </c>
      <c r="AB113" s="49"/>
    </row>
    <row r="114" spans="1:28" s="48" customFormat="1" x14ac:dyDescent="0.2">
      <c r="A114" s="50" t="s">
        <v>592</v>
      </c>
      <c r="B114" s="50" t="s">
        <v>189</v>
      </c>
      <c r="C114" s="56" t="s">
        <v>367</v>
      </c>
      <c r="D114" s="56" t="s">
        <v>368</v>
      </c>
      <c r="E114" s="50" t="s">
        <v>189</v>
      </c>
      <c r="F114" s="61"/>
      <c r="G114" s="78" t="s">
        <v>101</v>
      </c>
      <c r="H114" s="88" t="s">
        <v>601</v>
      </c>
      <c r="I114" s="50" t="s">
        <v>649</v>
      </c>
      <c r="J114" s="50"/>
      <c r="K114" s="50" t="s">
        <v>100</v>
      </c>
      <c r="L114" s="53" t="s">
        <v>29</v>
      </c>
      <c r="M114" s="51" t="str">
        <f t="shared" si="29"/>
        <v>Sat</v>
      </c>
      <c r="N114" s="57" t="s">
        <v>30</v>
      </c>
      <c r="O114" s="64">
        <f>IF(Q114="y",1,SUMIFS('Rating Grid'!$D$11:$D$34,'Rating Grid'!$B$11:$B$34,'AU before last cleanse'!$L$3:$L$143,'Rating Grid'!$C$11:$C$34,'AU before last cleanse'!$M$3:$M$143))</f>
        <v>3</v>
      </c>
      <c r="P114" s="58" t="s">
        <v>30</v>
      </c>
      <c r="Q114" s="50" t="s">
        <v>31</v>
      </c>
      <c r="R114" s="51">
        <f t="shared" si="30"/>
        <v>3</v>
      </c>
      <c r="S114" s="52"/>
      <c r="T114" s="59">
        <v>2019</v>
      </c>
      <c r="U114" s="53" t="s">
        <v>32</v>
      </c>
      <c r="V114" s="53" t="str">
        <f t="shared" si="24"/>
        <v>2022</v>
      </c>
      <c r="W114" s="53" t="str">
        <f t="shared" si="25"/>
        <v>-</v>
      </c>
      <c r="X114" s="53" t="str">
        <f t="shared" si="26"/>
        <v>-</v>
      </c>
      <c r="Y114" s="53" t="str">
        <f t="shared" si="27"/>
        <v>-</v>
      </c>
      <c r="Z114" s="49"/>
      <c r="AA114" s="49" t="str">
        <f>IF($T114&gt;2018,"Y","N")</f>
        <v>Y</v>
      </c>
      <c r="AB114" s="49"/>
    </row>
    <row r="115" spans="1:28" s="48" customFormat="1" x14ac:dyDescent="0.2">
      <c r="A115" s="50" t="s">
        <v>592</v>
      </c>
      <c r="B115" s="50" t="s">
        <v>189</v>
      </c>
      <c r="C115" s="56" t="s">
        <v>367</v>
      </c>
      <c r="D115" s="56" t="s">
        <v>370</v>
      </c>
      <c r="E115" s="50" t="s">
        <v>189</v>
      </c>
      <c r="F115" s="61"/>
      <c r="G115" s="78" t="s">
        <v>101</v>
      </c>
      <c r="H115" s="88" t="s">
        <v>601</v>
      </c>
      <c r="I115" s="50" t="s">
        <v>649</v>
      </c>
      <c r="J115" s="50"/>
      <c r="K115" s="50" t="s">
        <v>100</v>
      </c>
      <c r="L115" s="53" t="s">
        <v>29</v>
      </c>
      <c r="M115" s="51" t="str">
        <f t="shared" si="29"/>
        <v>NI</v>
      </c>
      <c r="N115" s="57" t="s">
        <v>29</v>
      </c>
      <c r="O115" s="64">
        <f>IF(Q115="y",1,SUMIFS('Rating Grid'!$D$11:$D$34,'Rating Grid'!$B$11:$B$34,'AU before last cleanse'!$L$3:$L$143,'Rating Grid'!$C$11:$C$34,'AU before last cleanse'!$M$3:$M$143))</f>
        <v>3</v>
      </c>
      <c r="P115" s="58" t="s">
        <v>29</v>
      </c>
      <c r="Q115" s="50" t="s">
        <v>31</v>
      </c>
      <c r="R115" s="51">
        <f t="shared" si="30"/>
        <v>3</v>
      </c>
      <c r="S115" s="52"/>
      <c r="T115" s="59">
        <v>2020</v>
      </c>
      <c r="U115" s="53" t="s">
        <v>36</v>
      </c>
      <c r="V115" s="53" t="str">
        <f t="shared" si="24"/>
        <v>-</v>
      </c>
      <c r="W115" s="53" t="str">
        <f t="shared" si="25"/>
        <v>2023</v>
      </c>
      <c r="X115" s="53" t="str">
        <f t="shared" si="26"/>
        <v>-</v>
      </c>
      <c r="Y115" s="53" t="str">
        <f t="shared" si="27"/>
        <v>-</v>
      </c>
      <c r="Z115" s="49"/>
      <c r="AA115" s="49" t="str">
        <f>IF($T115&gt;2018,"Y","N")</f>
        <v>Y</v>
      </c>
      <c r="AB115" s="49" t="s">
        <v>573</v>
      </c>
    </row>
    <row r="116" spans="1:28" s="48" customFormat="1" x14ac:dyDescent="0.2">
      <c r="A116" s="50" t="s">
        <v>592</v>
      </c>
      <c r="B116" s="50" t="s">
        <v>189</v>
      </c>
      <c r="C116" s="56" t="s">
        <v>367</v>
      </c>
      <c r="D116" s="56" t="s">
        <v>371</v>
      </c>
      <c r="E116" s="50" t="s">
        <v>189</v>
      </c>
      <c r="F116" s="61"/>
      <c r="G116" s="78" t="s">
        <v>101</v>
      </c>
      <c r="H116" s="88" t="s">
        <v>601</v>
      </c>
      <c r="I116" s="50" t="s">
        <v>649</v>
      </c>
      <c r="J116" s="50"/>
      <c r="K116" s="50" t="s">
        <v>100</v>
      </c>
      <c r="L116" s="53" t="s">
        <v>108</v>
      </c>
      <c r="M116" s="51" t="str">
        <f t="shared" si="29"/>
        <v>NI</v>
      </c>
      <c r="N116" s="53" t="s">
        <v>108</v>
      </c>
      <c r="O116" s="64">
        <f>IF(Q116="y",1,SUMIFS('Rating Grid'!$D$11:$D$34,'Rating Grid'!$B$11:$B$34,'AU before last cleanse'!$L$3:$L$143,'Rating Grid'!$C$11:$C$34,'AU before last cleanse'!$M$3:$M$143))</f>
        <v>2</v>
      </c>
      <c r="P116" s="58" t="s">
        <v>108</v>
      </c>
      <c r="Q116" s="50" t="s">
        <v>31</v>
      </c>
      <c r="R116" s="51">
        <f t="shared" si="30"/>
        <v>2</v>
      </c>
      <c r="S116" s="52"/>
      <c r="T116" s="59">
        <v>2020</v>
      </c>
      <c r="U116" s="53" t="s">
        <v>36</v>
      </c>
      <c r="V116" s="53" t="str">
        <f t="shared" si="24"/>
        <v>2022</v>
      </c>
      <c r="W116" s="53" t="str">
        <f t="shared" si="25"/>
        <v>-</v>
      </c>
      <c r="X116" s="53" t="str">
        <f t="shared" si="26"/>
        <v>-</v>
      </c>
      <c r="Y116" s="53" t="str">
        <f t="shared" si="27"/>
        <v>-</v>
      </c>
      <c r="Z116" s="49" t="s">
        <v>45</v>
      </c>
      <c r="AA116" s="49" t="str">
        <f>IF($T116&gt;2018,"Y","N")</f>
        <v>Y</v>
      </c>
      <c r="AB116" s="49" t="s">
        <v>372</v>
      </c>
    </row>
    <row r="117" spans="1:28" s="48" customFormat="1" x14ac:dyDescent="0.2">
      <c r="A117" s="50" t="s">
        <v>592</v>
      </c>
      <c r="B117" s="50" t="s">
        <v>189</v>
      </c>
      <c r="C117" s="56" t="s">
        <v>367</v>
      </c>
      <c r="D117" s="56" t="s">
        <v>453</v>
      </c>
      <c r="E117" s="50" t="s">
        <v>189</v>
      </c>
      <c r="F117" s="61"/>
      <c r="G117" s="78" t="s">
        <v>101</v>
      </c>
      <c r="H117" s="88" t="s">
        <v>601</v>
      </c>
      <c r="I117" s="50" t="s">
        <v>373</v>
      </c>
      <c r="J117" s="50"/>
      <c r="K117" s="50" t="s">
        <v>100</v>
      </c>
      <c r="L117" s="53" t="s">
        <v>29</v>
      </c>
      <c r="M117" s="51" t="str">
        <f t="shared" si="29"/>
        <v>N/A</v>
      </c>
      <c r="N117" s="53" t="s">
        <v>29</v>
      </c>
      <c r="O117" s="64">
        <f>IF(Q117="y",1,SUMIFS('Rating Grid'!$D$11:$D$34,'Rating Grid'!$B$11:$B$34,'AU before last cleanse'!$L$3:$L$143,'Rating Grid'!$C$11:$C$34,'AU before last cleanse'!$M$3:$M$143))</f>
        <v>3</v>
      </c>
      <c r="P117" s="53" t="s">
        <v>29</v>
      </c>
      <c r="Q117" s="50" t="s">
        <v>31</v>
      </c>
      <c r="R117" s="51">
        <f t="shared" si="30"/>
        <v>3</v>
      </c>
      <c r="S117" s="52"/>
      <c r="T117" s="59"/>
      <c r="U117" s="53"/>
      <c r="V117" s="53" t="str">
        <f t="shared" si="24"/>
        <v>2022</v>
      </c>
      <c r="W117" s="53" t="str">
        <f t="shared" si="25"/>
        <v>-</v>
      </c>
      <c r="X117" s="53" t="str">
        <f t="shared" si="26"/>
        <v>-</v>
      </c>
      <c r="Y117" s="53" t="str">
        <f t="shared" si="27"/>
        <v>-</v>
      </c>
      <c r="Z117" s="49"/>
      <c r="AA117" s="49"/>
      <c r="AB117" s="49"/>
    </row>
    <row r="118" spans="1:28" s="48" customFormat="1" ht="24" x14ac:dyDescent="0.2">
      <c r="A118" s="50" t="s">
        <v>592</v>
      </c>
      <c r="B118" s="50" t="s">
        <v>189</v>
      </c>
      <c r="C118" s="56" t="s">
        <v>175</v>
      </c>
      <c r="D118" s="56" t="s">
        <v>374</v>
      </c>
      <c r="E118" s="50" t="s">
        <v>189</v>
      </c>
      <c r="F118" s="61"/>
      <c r="G118" s="78" t="s">
        <v>190</v>
      </c>
      <c r="H118" s="88" t="s">
        <v>191</v>
      </c>
      <c r="I118" s="50" t="s">
        <v>728</v>
      </c>
      <c r="J118" s="50"/>
      <c r="K118" s="50" t="s">
        <v>100</v>
      </c>
      <c r="L118" s="53" t="s">
        <v>29</v>
      </c>
      <c r="M118" s="51" t="str">
        <f t="shared" si="29"/>
        <v>NI</v>
      </c>
      <c r="N118" s="53" t="s">
        <v>108</v>
      </c>
      <c r="O118" s="64">
        <f>IF(Q118="y",1,SUMIFS('Rating Grid'!$D$11:$D$34,'Rating Grid'!$B$11:$B$34,'AU before last cleanse'!$L$3:$L$143,'Rating Grid'!$C$11:$C$34,'AU before last cleanse'!$M$3:$M$143))</f>
        <v>1</v>
      </c>
      <c r="P118" s="58" t="s">
        <v>108</v>
      </c>
      <c r="Q118" s="50" t="s">
        <v>45</v>
      </c>
      <c r="R118" s="51">
        <f t="shared" si="30"/>
        <v>1</v>
      </c>
      <c r="S118" s="52"/>
      <c r="T118" s="59">
        <v>2021</v>
      </c>
      <c r="U118" s="53" t="s">
        <v>36</v>
      </c>
      <c r="V118" s="53" t="str">
        <f t="shared" si="24"/>
        <v>2022</v>
      </c>
      <c r="W118" s="53" t="str">
        <f t="shared" si="25"/>
        <v>-</v>
      </c>
      <c r="X118" s="53" t="str">
        <f t="shared" si="26"/>
        <v>-</v>
      </c>
      <c r="Y118" s="53" t="str">
        <f t="shared" si="27"/>
        <v>-</v>
      </c>
      <c r="Z118" s="49" t="s">
        <v>45</v>
      </c>
      <c r="AA118" s="49" t="str">
        <f t="shared" ref="AA118:AA128" si="31">IF($T118&gt;2018,"Y","N")</f>
        <v>Y</v>
      </c>
      <c r="AB118" s="49"/>
    </row>
    <row r="119" spans="1:28" s="48" customFormat="1" ht="24" x14ac:dyDescent="0.2">
      <c r="A119" s="50" t="s">
        <v>592</v>
      </c>
      <c r="B119" s="50" t="s">
        <v>478</v>
      </c>
      <c r="C119" s="56" t="s">
        <v>484</v>
      </c>
      <c r="D119" s="56" t="s">
        <v>486</v>
      </c>
      <c r="E119" s="50" t="s">
        <v>497</v>
      </c>
      <c r="F119" s="61" t="s">
        <v>376</v>
      </c>
      <c r="G119" s="78" t="s">
        <v>190</v>
      </c>
      <c r="H119" s="88" t="s">
        <v>191</v>
      </c>
      <c r="I119" s="50" t="s">
        <v>509</v>
      </c>
      <c r="J119" s="50"/>
      <c r="K119" s="50" t="s">
        <v>94</v>
      </c>
      <c r="L119" s="53" t="s">
        <v>29</v>
      </c>
      <c r="M119" s="51" t="str">
        <f t="shared" si="29"/>
        <v>Sat</v>
      </c>
      <c r="N119" s="53" t="s">
        <v>29</v>
      </c>
      <c r="O119" s="64">
        <v>2</v>
      </c>
      <c r="P119" s="58" t="s">
        <v>29</v>
      </c>
      <c r="Q119" s="50" t="s">
        <v>31</v>
      </c>
      <c r="R119" s="51">
        <f t="shared" si="30"/>
        <v>2</v>
      </c>
      <c r="S119" s="52"/>
      <c r="T119" s="59">
        <v>2021</v>
      </c>
      <c r="U119" s="53" t="s">
        <v>32</v>
      </c>
      <c r="V119" s="53" t="str">
        <f t="shared" si="24"/>
        <v>-</v>
      </c>
      <c r="W119" s="53" t="str">
        <f t="shared" si="25"/>
        <v>2023</v>
      </c>
      <c r="X119" s="53" t="str">
        <f t="shared" si="26"/>
        <v>-</v>
      </c>
      <c r="Y119" s="53" t="str">
        <f t="shared" si="27"/>
        <v>-</v>
      </c>
      <c r="Z119" s="49"/>
      <c r="AA119" s="49" t="str">
        <f t="shared" si="31"/>
        <v>Y</v>
      </c>
      <c r="AB119" s="49"/>
    </row>
    <row r="120" spans="1:28" s="48" customFormat="1" ht="24" x14ac:dyDescent="0.2">
      <c r="A120" s="50" t="s">
        <v>592</v>
      </c>
      <c r="B120" s="50" t="s">
        <v>478</v>
      </c>
      <c r="C120" s="56" t="s">
        <v>485</v>
      </c>
      <c r="D120" s="56" t="s">
        <v>476</v>
      </c>
      <c r="E120" s="50" t="s">
        <v>497</v>
      </c>
      <c r="F120" s="61" t="s">
        <v>376</v>
      </c>
      <c r="G120" s="78" t="s">
        <v>190</v>
      </c>
      <c r="H120" s="88" t="s">
        <v>191</v>
      </c>
      <c r="I120" s="50" t="s">
        <v>508</v>
      </c>
      <c r="J120" s="50"/>
      <c r="K120" s="50" t="s">
        <v>94</v>
      </c>
      <c r="L120" s="53" t="s">
        <v>108</v>
      </c>
      <c r="M120" s="51" t="str">
        <f t="shared" si="29"/>
        <v>Sat</v>
      </c>
      <c r="N120" s="53" t="s">
        <v>29</v>
      </c>
      <c r="O120" s="64">
        <f>IF(Q120="y",1,SUMIFS('Rating Grid'!$D$11:$D$34,'Rating Grid'!$B$11:$B$34,'AU before last cleanse'!$L$3:$L$143,'Rating Grid'!$C$11:$C$34,'AU before last cleanse'!$M$3:$M$143))</f>
        <v>2</v>
      </c>
      <c r="P120" s="58" t="s">
        <v>108</v>
      </c>
      <c r="Q120" s="50" t="s">
        <v>31</v>
      </c>
      <c r="R120" s="51">
        <f t="shared" si="30"/>
        <v>2</v>
      </c>
      <c r="S120" s="52"/>
      <c r="T120" s="59">
        <v>2021</v>
      </c>
      <c r="U120" s="53" t="s">
        <v>32</v>
      </c>
      <c r="V120" s="53" t="str">
        <f t="shared" si="24"/>
        <v>-</v>
      </c>
      <c r="W120" s="53" t="str">
        <f t="shared" si="25"/>
        <v>2023</v>
      </c>
      <c r="X120" s="53" t="str">
        <f t="shared" si="26"/>
        <v>-</v>
      </c>
      <c r="Y120" s="53" t="str">
        <f t="shared" si="27"/>
        <v>-</v>
      </c>
      <c r="Z120" s="49"/>
      <c r="AA120" s="49" t="str">
        <f t="shared" si="31"/>
        <v>Y</v>
      </c>
      <c r="AB120" s="49"/>
    </row>
    <row r="121" spans="1:28" s="48" customFormat="1" ht="24" x14ac:dyDescent="0.2">
      <c r="A121" s="80" t="s">
        <v>592</v>
      </c>
      <c r="B121" s="80" t="s">
        <v>478</v>
      </c>
      <c r="C121" s="81" t="s">
        <v>487</v>
      </c>
      <c r="D121" s="81" t="s">
        <v>504</v>
      </c>
      <c r="E121" s="80" t="s">
        <v>496</v>
      </c>
      <c r="F121" s="82" t="s">
        <v>156</v>
      </c>
      <c r="G121" s="78" t="s">
        <v>495</v>
      </c>
      <c r="H121" s="88" t="s">
        <v>179</v>
      </c>
      <c r="I121" s="80" t="s">
        <v>502</v>
      </c>
      <c r="J121" s="50"/>
      <c r="K121" s="50" t="s">
        <v>94</v>
      </c>
      <c r="L121" s="53" t="s">
        <v>29</v>
      </c>
      <c r="M121" s="51" t="s">
        <v>109</v>
      </c>
      <c r="N121" s="53" t="s">
        <v>29</v>
      </c>
      <c r="O121" s="64">
        <v>3</v>
      </c>
      <c r="P121" s="58" t="s">
        <v>29</v>
      </c>
      <c r="Q121" s="50" t="s">
        <v>31</v>
      </c>
      <c r="R121" s="51">
        <f t="shared" si="30"/>
        <v>3</v>
      </c>
      <c r="S121" s="52"/>
      <c r="T121" s="59"/>
      <c r="U121" s="53"/>
      <c r="V121" s="53"/>
      <c r="W121" s="53" t="str">
        <f t="shared" si="25"/>
        <v>-</v>
      </c>
      <c r="X121" s="53" t="str">
        <f t="shared" si="26"/>
        <v>-</v>
      </c>
      <c r="Y121" s="53" t="str">
        <f t="shared" si="27"/>
        <v>-</v>
      </c>
      <c r="Z121" s="49" t="s">
        <v>45</v>
      </c>
      <c r="AA121" s="49" t="str">
        <f t="shared" si="31"/>
        <v>N</v>
      </c>
      <c r="AB121" s="49" t="s">
        <v>152</v>
      </c>
    </row>
    <row r="122" spans="1:28" s="48" customFormat="1" ht="24" x14ac:dyDescent="0.2">
      <c r="A122" s="92" t="s">
        <v>398</v>
      </c>
      <c r="B122" s="92" t="s">
        <v>478</v>
      </c>
      <c r="C122" s="95" t="s">
        <v>642</v>
      </c>
      <c r="D122" s="95" t="s">
        <v>642</v>
      </c>
      <c r="E122" s="92" t="s">
        <v>496</v>
      </c>
      <c r="F122" s="92"/>
      <c r="G122" s="78" t="s">
        <v>495</v>
      </c>
      <c r="H122" s="88" t="s">
        <v>179</v>
      </c>
      <c r="I122" s="78" t="s">
        <v>641</v>
      </c>
      <c r="J122" s="50"/>
      <c r="K122" s="50" t="s">
        <v>94</v>
      </c>
      <c r="L122" s="53"/>
      <c r="M122" s="51"/>
      <c r="N122" s="53"/>
      <c r="O122" s="64"/>
      <c r="P122" s="58"/>
      <c r="Q122" s="50"/>
      <c r="R122" s="51"/>
      <c r="S122" s="52"/>
      <c r="T122" s="59"/>
      <c r="U122" s="53"/>
      <c r="V122" s="53"/>
      <c r="W122" s="53"/>
      <c r="X122" s="53"/>
      <c r="Y122" s="53"/>
      <c r="Z122" s="49"/>
      <c r="AA122" s="49"/>
      <c r="AB122" s="49"/>
    </row>
    <row r="123" spans="1:28" s="48" customFormat="1" ht="24" x14ac:dyDescent="0.2">
      <c r="A123" s="50" t="s">
        <v>592</v>
      </c>
      <c r="B123" s="50" t="s">
        <v>478</v>
      </c>
      <c r="C123" s="56" t="s">
        <v>488</v>
      </c>
      <c r="D123" s="56" t="s">
        <v>491</v>
      </c>
      <c r="E123" s="50" t="s">
        <v>496</v>
      </c>
      <c r="F123" s="61"/>
      <c r="G123" s="78" t="s">
        <v>495</v>
      </c>
      <c r="H123" s="88" t="s">
        <v>179</v>
      </c>
      <c r="I123" s="50" t="s">
        <v>498</v>
      </c>
      <c r="J123" s="50"/>
      <c r="K123" s="50" t="s">
        <v>94</v>
      </c>
      <c r="L123" s="53" t="s">
        <v>29</v>
      </c>
      <c r="M123" s="51" t="str">
        <f>IF(T123&gt;2017,U123,"N/A")</f>
        <v>Unrated</v>
      </c>
      <c r="N123" s="53" t="s">
        <v>29</v>
      </c>
      <c r="O123" s="64">
        <v>3</v>
      </c>
      <c r="P123" s="58" t="s">
        <v>30</v>
      </c>
      <c r="Q123" s="50" t="s">
        <v>31</v>
      </c>
      <c r="R123" s="51">
        <f t="shared" si="30"/>
        <v>3</v>
      </c>
      <c r="S123" s="52"/>
      <c r="T123" s="59">
        <v>2021</v>
      </c>
      <c r="U123" s="53" t="s">
        <v>109</v>
      </c>
      <c r="V123" s="53" t="str">
        <f>IF($T123+$R123&lt;=2022,"2022","-")</f>
        <v>-</v>
      </c>
      <c r="W123" s="53" t="str">
        <f t="shared" si="25"/>
        <v>-</v>
      </c>
      <c r="X123" s="53" t="str">
        <f t="shared" si="26"/>
        <v>2024</v>
      </c>
      <c r="Y123" s="53" t="str">
        <f t="shared" si="27"/>
        <v>-</v>
      </c>
      <c r="Z123" s="49"/>
      <c r="AA123" s="49" t="str">
        <f t="shared" si="31"/>
        <v>Y</v>
      </c>
      <c r="AB123" s="49" t="s">
        <v>377</v>
      </c>
    </row>
    <row r="124" spans="1:28" s="48" customFormat="1" x14ac:dyDescent="0.2">
      <c r="A124" s="50" t="s">
        <v>592</v>
      </c>
      <c r="B124" s="50" t="s">
        <v>378</v>
      </c>
      <c r="C124" s="56" t="s">
        <v>213</v>
      </c>
      <c r="D124" s="56" t="s">
        <v>379</v>
      </c>
      <c r="E124" s="50" t="s">
        <v>21</v>
      </c>
      <c r="F124" s="61">
        <v>507</v>
      </c>
      <c r="G124" s="78" t="s">
        <v>692</v>
      </c>
      <c r="H124" s="88" t="s">
        <v>26</v>
      </c>
      <c r="I124" s="50" t="s">
        <v>706</v>
      </c>
      <c r="J124" s="50"/>
      <c r="K124" s="50" t="s">
        <v>28</v>
      </c>
      <c r="L124" s="53" t="s">
        <v>29</v>
      </c>
      <c r="M124" s="51" t="str">
        <f>IF(T124&gt;2017,U124,"N/A")</f>
        <v>N/A</v>
      </c>
      <c r="N124" s="57" t="s">
        <v>108</v>
      </c>
      <c r="O124" s="64">
        <f>IF(Q124="y",1,SUMIFS('Rating Grid'!$D$11:$D$34,'Rating Grid'!$B$11:$B$34,'AU before last cleanse'!$L$3:$L$143,'Rating Grid'!$C$11:$C$34,'AU before last cleanse'!$M$3:$M$143))</f>
        <v>3</v>
      </c>
      <c r="P124" s="58" t="s">
        <v>108</v>
      </c>
      <c r="Q124" s="50" t="s">
        <v>31</v>
      </c>
      <c r="R124" s="51">
        <f t="shared" si="30"/>
        <v>3</v>
      </c>
      <c r="S124" s="52"/>
      <c r="T124" s="59">
        <v>2010</v>
      </c>
      <c r="U124" s="53" t="s">
        <v>112</v>
      </c>
      <c r="V124" s="53" t="str">
        <f>IF($T124+$R124&lt;=2022,"2022","-")</f>
        <v>2022</v>
      </c>
      <c r="W124" s="53" t="str">
        <f t="shared" si="25"/>
        <v>-</v>
      </c>
      <c r="X124" s="53" t="str">
        <f t="shared" si="26"/>
        <v>-</v>
      </c>
      <c r="Y124" s="53" t="str">
        <f t="shared" si="27"/>
        <v>-</v>
      </c>
      <c r="Z124" s="49" t="s">
        <v>45</v>
      </c>
      <c r="AA124" s="49" t="str">
        <f t="shared" si="31"/>
        <v>N</v>
      </c>
      <c r="AB124" s="54" t="s">
        <v>551</v>
      </c>
    </row>
    <row r="125" spans="1:28" s="48" customFormat="1" x14ac:dyDescent="0.2">
      <c r="A125" s="50" t="s">
        <v>592</v>
      </c>
      <c r="B125" s="50" t="s">
        <v>170</v>
      </c>
      <c r="C125" s="93" t="s">
        <v>753</v>
      </c>
      <c r="D125" s="56" t="s">
        <v>381</v>
      </c>
      <c r="E125" s="50" t="s">
        <v>195</v>
      </c>
      <c r="F125" s="50"/>
      <c r="G125" s="78" t="s">
        <v>172</v>
      </c>
      <c r="H125" s="88" t="s">
        <v>602</v>
      </c>
      <c r="I125" s="50" t="s">
        <v>412</v>
      </c>
      <c r="J125" s="50" t="s">
        <v>208</v>
      </c>
      <c r="K125" s="50" t="s">
        <v>403</v>
      </c>
      <c r="L125" s="53" t="s">
        <v>108</v>
      </c>
      <c r="M125" s="51" t="str">
        <f>IF(T125&gt;2017,U125,"N/A")</f>
        <v>Unrated</v>
      </c>
      <c r="N125" s="57" t="s">
        <v>29</v>
      </c>
      <c r="O125" s="64">
        <f>IF(Q125="y",1,SUMIFS('Rating Grid'!$D$11:$D$34,'Rating Grid'!$B$11:$B$34,'AU before last cleanse'!$L$3:$L$143,'Rating Grid'!$C$11:$C$34,'AU before last cleanse'!$M$3:$M$143))</f>
        <v>1</v>
      </c>
      <c r="P125" s="58" t="s">
        <v>29</v>
      </c>
      <c r="Q125" s="50" t="s">
        <v>31</v>
      </c>
      <c r="R125" s="51">
        <f t="shared" si="30"/>
        <v>1</v>
      </c>
      <c r="S125" s="52"/>
      <c r="T125" s="59">
        <v>2021</v>
      </c>
      <c r="U125" s="53" t="s">
        <v>109</v>
      </c>
      <c r="V125" s="53" t="str">
        <f>IF($T125+$R125&lt;=2022,"2022","-")</f>
        <v>2022</v>
      </c>
      <c r="W125" s="53" t="str">
        <f t="shared" si="25"/>
        <v>-</v>
      </c>
      <c r="X125" s="53" t="str">
        <f t="shared" si="26"/>
        <v>-</v>
      </c>
      <c r="Y125" s="53" t="str">
        <f t="shared" si="27"/>
        <v>-</v>
      </c>
      <c r="Z125" s="49"/>
      <c r="AA125" s="49" t="str">
        <f t="shared" si="31"/>
        <v>Y</v>
      </c>
      <c r="AB125" s="49" t="s">
        <v>382</v>
      </c>
    </row>
    <row r="126" spans="1:28" s="48" customFormat="1" x14ac:dyDescent="0.2">
      <c r="A126" s="50" t="s">
        <v>592</v>
      </c>
      <c r="B126" s="50" t="s">
        <v>364</v>
      </c>
      <c r="C126" s="56" t="s">
        <v>383</v>
      </c>
      <c r="D126" s="56" t="s">
        <v>383</v>
      </c>
      <c r="E126" s="50" t="s">
        <v>364</v>
      </c>
      <c r="F126" s="50"/>
      <c r="G126" s="78" t="s">
        <v>692</v>
      </c>
      <c r="H126" s="88" t="s">
        <v>26</v>
      </c>
      <c r="I126" s="50" t="s">
        <v>272</v>
      </c>
      <c r="J126" s="50"/>
      <c r="K126" s="50" t="s">
        <v>28</v>
      </c>
      <c r="L126" s="53" t="s">
        <v>30</v>
      </c>
      <c r="M126" s="51" t="str">
        <f>IF(T126&gt;2017,U126,"N/A")</f>
        <v>-</v>
      </c>
      <c r="N126" s="53" t="s">
        <v>29</v>
      </c>
      <c r="O126" s="64">
        <v>1</v>
      </c>
      <c r="P126" s="58" t="s">
        <v>29</v>
      </c>
      <c r="Q126" s="50" t="s">
        <v>31</v>
      </c>
      <c r="R126" s="51">
        <f t="shared" si="30"/>
        <v>1</v>
      </c>
      <c r="S126" s="52"/>
      <c r="T126" s="59">
        <v>2022</v>
      </c>
      <c r="U126" s="53" t="s">
        <v>112</v>
      </c>
      <c r="V126" s="53" t="str">
        <f>IF($T126+$R126&lt;=2022,"2022","-")</f>
        <v>-</v>
      </c>
      <c r="W126" s="53" t="str">
        <f t="shared" si="25"/>
        <v>2023</v>
      </c>
      <c r="X126" s="53" t="str">
        <f t="shared" si="26"/>
        <v>-</v>
      </c>
      <c r="Y126" s="53" t="str">
        <f t="shared" si="27"/>
        <v>-</v>
      </c>
      <c r="Z126" s="49"/>
      <c r="AA126" s="49" t="str">
        <f t="shared" si="31"/>
        <v>Y</v>
      </c>
      <c r="AB126" s="54" t="s">
        <v>525</v>
      </c>
    </row>
    <row r="127" spans="1:28" s="48" customFormat="1" x14ac:dyDescent="0.2">
      <c r="A127" s="50" t="s">
        <v>592</v>
      </c>
      <c r="B127" s="50" t="s">
        <v>364</v>
      </c>
      <c r="C127" s="56" t="s">
        <v>384</v>
      </c>
      <c r="D127" s="56" t="s">
        <v>384</v>
      </c>
      <c r="E127" s="50" t="s">
        <v>364</v>
      </c>
      <c r="F127" s="50"/>
      <c r="G127" s="78" t="s">
        <v>692</v>
      </c>
      <c r="H127" s="88" t="s">
        <v>26</v>
      </c>
      <c r="I127" s="50" t="s">
        <v>385</v>
      </c>
      <c r="J127" s="50"/>
      <c r="K127" s="50" t="s">
        <v>28</v>
      </c>
      <c r="L127" s="53" t="s">
        <v>30</v>
      </c>
      <c r="M127" s="51" t="str">
        <f>IF(T127&gt;2017,U127,"N/A")</f>
        <v>-</v>
      </c>
      <c r="N127" s="53" t="s">
        <v>29</v>
      </c>
      <c r="O127" s="64">
        <v>1</v>
      </c>
      <c r="P127" s="58" t="s">
        <v>29</v>
      </c>
      <c r="Q127" s="50" t="s">
        <v>31</v>
      </c>
      <c r="R127" s="51">
        <f t="shared" si="30"/>
        <v>1</v>
      </c>
      <c r="S127" s="52"/>
      <c r="T127" s="59">
        <v>2022</v>
      </c>
      <c r="U127" s="53" t="s">
        <v>112</v>
      </c>
      <c r="V127" s="53" t="str">
        <f>IF($T127+$R127&lt;=2022,"2022","-")</f>
        <v>-</v>
      </c>
      <c r="W127" s="53" t="str">
        <f t="shared" si="25"/>
        <v>2023</v>
      </c>
      <c r="X127" s="53" t="str">
        <f t="shared" si="26"/>
        <v>-</v>
      </c>
      <c r="Y127" s="53" t="str">
        <f t="shared" si="27"/>
        <v>-</v>
      </c>
      <c r="Z127" s="49"/>
      <c r="AA127" s="49" t="str">
        <f t="shared" si="31"/>
        <v>Y</v>
      </c>
      <c r="AB127" s="54" t="s">
        <v>525</v>
      </c>
    </row>
    <row r="128" spans="1:28" s="48" customFormat="1" ht="24" x14ac:dyDescent="0.2">
      <c r="A128" s="50" t="s">
        <v>592</v>
      </c>
      <c r="B128" s="50" t="s">
        <v>478</v>
      </c>
      <c r="C128" s="56" t="s">
        <v>386</v>
      </c>
      <c r="D128" s="56" t="s">
        <v>387</v>
      </c>
      <c r="E128" s="50" t="s">
        <v>496</v>
      </c>
      <c r="F128" s="50"/>
      <c r="G128" s="78" t="s">
        <v>495</v>
      </c>
      <c r="H128" s="88" t="s">
        <v>179</v>
      </c>
      <c r="I128" s="50" t="s">
        <v>179</v>
      </c>
      <c r="J128" s="50"/>
      <c r="K128" s="50" t="s">
        <v>94</v>
      </c>
      <c r="L128" s="53" t="s">
        <v>29</v>
      </c>
      <c r="M128" s="51" t="s">
        <v>109</v>
      </c>
      <c r="N128" s="53" t="s">
        <v>29</v>
      </c>
      <c r="O128" s="64">
        <v>3</v>
      </c>
      <c r="P128" s="58" t="s">
        <v>30</v>
      </c>
      <c r="Q128" s="50" t="s">
        <v>31</v>
      </c>
      <c r="R128" s="51">
        <f t="shared" si="30"/>
        <v>3</v>
      </c>
      <c r="S128" s="52"/>
      <c r="T128" s="59"/>
      <c r="U128" s="53" t="s">
        <v>112</v>
      </c>
      <c r="V128" s="53"/>
      <c r="W128" s="53" t="str">
        <f t="shared" si="25"/>
        <v>-</v>
      </c>
      <c r="X128" s="53" t="str">
        <f t="shared" si="26"/>
        <v>-</v>
      </c>
      <c r="Y128" s="53" t="str">
        <f t="shared" si="27"/>
        <v>-</v>
      </c>
      <c r="Z128" s="49"/>
      <c r="AA128" s="49" t="str">
        <f t="shared" si="31"/>
        <v>N</v>
      </c>
      <c r="AB128" s="49" t="s">
        <v>473</v>
      </c>
    </row>
    <row r="129" spans="1:28" s="48" customFormat="1" ht="24" x14ac:dyDescent="0.2">
      <c r="A129" s="50" t="s">
        <v>592</v>
      </c>
      <c r="B129" s="50" t="s">
        <v>170</v>
      </c>
      <c r="C129" s="56" t="s">
        <v>389</v>
      </c>
      <c r="D129" s="56" t="s">
        <v>389</v>
      </c>
      <c r="E129" s="50" t="s">
        <v>170</v>
      </c>
      <c r="F129" s="50"/>
      <c r="G129" s="78" t="s">
        <v>172</v>
      </c>
      <c r="H129" s="88" t="s">
        <v>602</v>
      </c>
      <c r="I129" s="50" t="s">
        <v>329</v>
      </c>
      <c r="J129" s="78" t="s">
        <v>633</v>
      </c>
      <c r="K129" s="50" t="s">
        <v>100</v>
      </c>
      <c r="L129" s="53" t="s">
        <v>30</v>
      </c>
      <c r="M129" s="51" t="str">
        <f>IF(T129&gt;2017,U129,"N/A")</f>
        <v>-</v>
      </c>
      <c r="N129" s="57" t="s">
        <v>30</v>
      </c>
      <c r="O129" s="64">
        <f>IF(Q129="y",1,SUMIFS('Rating Grid'!$D$11:$D$34,'Rating Grid'!$B$11:$B$34,'AU before last cleanse'!$L$3:$L$143,'Rating Grid'!$C$11:$C$34,'AU before last cleanse'!$M$3:$M$143))</f>
        <v>0</v>
      </c>
      <c r="P129" s="58" t="s">
        <v>30</v>
      </c>
      <c r="Q129" s="50" t="s">
        <v>31</v>
      </c>
      <c r="R129" s="51">
        <v>2</v>
      </c>
      <c r="S129" s="52"/>
      <c r="T129" s="59">
        <v>2021</v>
      </c>
      <c r="U129" s="53" t="s">
        <v>112</v>
      </c>
      <c r="V129" s="53" t="str">
        <f>IF($T129+$R129&lt;=2022,"2022","-")</f>
        <v>-</v>
      </c>
      <c r="W129" s="53" t="str">
        <f t="shared" si="25"/>
        <v>2023</v>
      </c>
      <c r="X129" s="53" t="str">
        <f t="shared" si="26"/>
        <v>-</v>
      </c>
      <c r="Y129" s="53" t="str">
        <f t="shared" si="27"/>
        <v>-</v>
      </c>
      <c r="Z129" s="49"/>
      <c r="AA129" s="49" t="s">
        <v>31</v>
      </c>
      <c r="AB129" s="49" t="s">
        <v>524</v>
      </c>
    </row>
    <row r="130" spans="1:28" s="48" customFormat="1" x14ac:dyDescent="0.2">
      <c r="A130" s="92" t="s">
        <v>398</v>
      </c>
      <c r="B130" s="92" t="s">
        <v>170</v>
      </c>
      <c r="C130" s="95" t="s">
        <v>640</v>
      </c>
      <c r="D130" s="95" t="s">
        <v>640</v>
      </c>
      <c r="E130" s="92" t="s">
        <v>170</v>
      </c>
      <c r="F130" s="92"/>
      <c r="G130" s="78" t="s">
        <v>172</v>
      </c>
      <c r="H130" s="88" t="s">
        <v>602</v>
      </c>
      <c r="I130" s="78" t="s">
        <v>639</v>
      </c>
      <c r="J130" s="96"/>
      <c r="K130" s="92"/>
      <c r="L130" s="53"/>
      <c r="M130" s="51"/>
      <c r="N130" s="57"/>
      <c r="O130" s="64"/>
      <c r="P130" s="58"/>
      <c r="Q130" s="50"/>
      <c r="R130" s="51"/>
      <c r="S130" s="52"/>
      <c r="T130" s="59"/>
      <c r="U130" s="53"/>
      <c r="V130" s="53"/>
      <c r="W130" s="53"/>
      <c r="X130" s="53"/>
      <c r="Y130" s="53"/>
      <c r="Z130" s="49"/>
      <c r="AA130" s="49"/>
      <c r="AB130" s="49"/>
    </row>
    <row r="131" spans="1:28" s="48" customFormat="1" x14ac:dyDescent="0.2">
      <c r="A131" s="50" t="s">
        <v>592</v>
      </c>
      <c r="B131" s="50" t="s">
        <v>364</v>
      </c>
      <c r="C131" s="56" t="s">
        <v>574</v>
      </c>
      <c r="D131" s="56" t="s">
        <v>574</v>
      </c>
      <c r="E131" s="50" t="s">
        <v>364</v>
      </c>
      <c r="F131" s="50"/>
      <c r="G131" s="78" t="s">
        <v>190</v>
      </c>
      <c r="H131" s="88" t="s">
        <v>191</v>
      </c>
      <c r="I131" s="50"/>
      <c r="J131" s="50"/>
      <c r="K131" s="50" t="s">
        <v>100</v>
      </c>
      <c r="L131" s="53" t="s">
        <v>29</v>
      </c>
      <c r="M131" s="51" t="str">
        <f>IF(T131&gt;2017,U131,"N/A")</f>
        <v>NI</v>
      </c>
      <c r="N131" s="53" t="s">
        <v>29</v>
      </c>
      <c r="O131" s="64">
        <f>IF(Q131="y",1,SUMIFS('Rating Grid'!$D$11:$D$34,'Rating Grid'!$B$11:$B$34,'AU before last cleanse'!$L$3:$L$143,'Rating Grid'!$C$11:$C$34,'AU before last cleanse'!$M$3:$M$143))</f>
        <v>3</v>
      </c>
      <c r="P131" s="58" t="s">
        <v>29</v>
      </c>
      <c r="Q131" s="50" t="s">
        <v>31</v>
      </c>
      <c r="R131" s="51">
        <f t="shared" ref="R131:R138" si="32">IF(O131&gt;S131,O131,S131)</f>
        <v>3</v>
      </c>
      <c r="S131" s="52"/>
      <c r="T131" s="59">
        <v>2021</v>
      </c>
      <c r="U131" s="53" t="s">
        <v>36</v>
      </c>
      <c r="V131" s="53" t="str">
        <f>IF($T131+$R131&lt;=2022,"2022","-")</f>
        <v>-</v>
      </c>
      <c r="W131" s="53" t="str">
        <f>IF($T131+$R131=2023,"2023","-")</f>
        <v>-</v>
      </c>
      <c r="X131" s="53" t="str">
        <f t="shared" ref="X131:X145" si="33">IF($T131+$R131=2024,"2024","-")</f>
        <v>2024</v>
      </c>
      <c r="Y131" s="53" t="str">
        <f t="shared" ref="Y131:Y145" si="34">IF($T131+$R131=2025,"2025","-")</f>
        <v>-</v>
      </c>
      <c r="Z131" s="49"/>
      <c r="AA131" s="49"/>
      <c r="AB131" s="49"/>
    </row>
    <row r="132" spans="1:28" s="48" customFormat="1" ht="24" x14ac:dyDescent="0.2">
      <c r="A132" s="50" t="s">
        <v>592</v>
      </c>
      <c r="B132" s="50" t="s">
        <v>478</v>
      </c>
      <c r="C132" s="56" t="s">
        <v>511</v>
      </c>
      <c r="D132" s="56" t="s">
        <v>512</v>
      </c>
      <c r="E132" s="50" t="s">
        <v>497</v>
      </c>
      <c r="F132" s="50"/>
      <c r="G132" s="78" t="s">
        <v>190</v>
      </c>
      <c r="H132" s="88" t="s">
        <v>191</v>
      </c>
      <c r="I132" s="50" t="s">
        <v>513</v>
      </c>
      <c r="J132" s="50"/>
      <c r="K132" s="50" t="s">
        <v>94</v>
      </c>
      <c r="L132" s="55" t="s">
        <v>29</v>
      </c>
      <c r="M132" s="51" t="s">
        <v>109</v>
      </c>
      <c r="N132" s="57" t="s">
        <v>30</v>
      </c>
      <c r="O132" s="70">
        <v>3</v>
      </c>
      <c r="P132" s="55" t="s">
        <v>29</v>
      </c>
      <c r="Q132" s="50" t="s">
        <v>31</v>
      </c>
      <c r="R132" s="51">
        <f t="shared" si="32"/>
        <v>3</v>
      </c>
      <c r="S132" s="52"/>
      <c r="T132" s="59"/>
      <c r="U132" s="53" t="s">
        <v>112</v>
      </c>
      <c r="V132" s="53"/>
      <c r="W132" s="53">
        <v>2023</v>
      </c>
      <c r="X132" s="53" t="str">
        <f t="shared" si="33"/>
        <v>-</v>
      </c>
      <c r="Y132" s="53" t="str">
        <f t="shared" si="34"/>
        <v>-</v>
      </c>
      <c r="Z132" s="49" t="s">
        <v>45</v>
      </c>
      <c r="AA132" s="49"/>
      <c r="AB132" s="49" t="s">
        <v>519</v>
      </c>
    </row>
    <row r="133" spans="1:28" s="48" customFormat="1" x14ac:dyDescent="0.2">
      <c r="A133" s="50" t="s">
        <v>592</v>
      </c>
      <c r="B133" s="50" t="s">
        <v>170</v>
      </c>
      <c r="C133" s="56" t="s">
        <v>390</v>
      </c>
      <c r="D133" s="56" t="s">
        <v>390</v>
      </c>
      <c r="E133" s="50" t="s">
        <v>170</v>
      </c>
      <c r="F133" s="50"/>
      <c r="G133" s="78" t="s">
        <v>172</v>
      </c>
      <c r="H133" s="88" t="s">
        <v>602</v>
      </c>
      <c r="I133" s="50" t="s">
        <v>329</v>
      </c>
      <c r="J133" s="50"/>
      <c r="K133" s="50" t="s">
        <v>100</v>
      </c>
      <c r="L133" s="53" t="s">
        <v>29</v>
      </c>
      <c r="M133" s="51" t="str">
        <f>IF(T133&gt;2017,U133,"N/A")</f>
        <v>Unrated</v>
      </c>
      <c r="N133" s="57" t="s">
        <v>29</v>
      </c>
      <c r="O133" s="64">
        <f>IF(Q133="y",1,SUMIFS('Rating Grid'!$D$11:$D$34,'Rating Grid'!$B$11:$B$34,'AU before last cleanse'!$L$3:$L$143,'Rating Grid'!$C$11:$C$34,'AU before last cleanse'!$M$3:$M$143))</f>
        <v>2</v>
      </c>
      <c r="P133" s="58" t="s">
        <v>29</v>
      </c>
      <c r="Q133" s="50" t="s">
        <v>31</v>
      </c>
      <c r="R133" s="51">
        <f t="shared" si="32"/>
        <v>2</v>
      </c>
      <c r="S133" s="52"/>
      <c r="T133" s="59">
        <v>2020</v>
      </c>
      <c r="U133" s="53" t="s">
        <v>109</v>
      </c>
      <c r="V133" s="53" t="str">
        <f>IF($T133+$R133&lt;=2022,"2022","-")</f>
        <v>2022</v>
      </c>
      <c r="W133" s="53" t="str">
        <f t="shared" ref="W133:W145" si="35">IF($T133+$R133=2023,"2023","-")</f>
        <v>-</v>
      </c>
      <c r="X133" s="53" t="str">
        <f t="shared" si="33"/>
        <v>-</v>
      </c>
      <c r="Y133" s="53" t="str">
        <f t="shared" si="34"/>
        <v>-</v>
      </c>
      <c r="Z133" s="49" t="s">
        <v>45</v>
      </c>
      <c r="AA133" s="49"/>
      <c r="AB133" s="49" t="s">
        <v>391</v>
      </c>
    </row>
    <row r="134" spans="1:28" s="48" customFormat="1" x14ac:dyDescent="0.2">
      <c r="A134" s="50" t="s">
        <v>592</v>
      </c>
      <c r="B134" s="50" t="s">
        <v>364</v>
      </c>
      <c r="C134" s="56" t="s">
        <v>392</v>
      </c>
      <c r="D134" s="56" t="s">
        <v>392</v>
      </c>
      <c r="E134" s="50" t="s">
        <v>364</v>
      </c>
      <c r="F134" s="50"/>
      <c r="G134" s="78" t="s">
        <v>190</v>
      </c>
      <c r="H134" s="88" t="s">
        <v>191</v>
      </c>
      <c r="I134" s="50"/>
      <c r="J134" s="50"/>
      <c r="K134" s="50" t="s">
        <v>94</v>
      </c>
      <c r="L134" s="53" t="s">
        <v>29</v>
      </c>
      <c r="M134" s="51" t="str">
        <f>IF(T134&gt;2017,U134,"N/A")</f>
        <v>N/A</v>
      </c>
      <c r="N134" s="53" t="s">
        <v>29</v>
      </c>
      <c r="O134" s="64">
        <f>IF(Q134="y",1,SUMIFS('Rating Grid'!$D$11:$D$34,'Rating Grid'!$B$11:$B$34,'AU before last cleanse'!$L$3:$L$143,'Rating Grid'!$C$11:$C$34,'AU before last cleanse'!$M$3:$M$143))</f>
        <v>3</v>
      </c>
      <c r="P134" s="58" t="s">
        <v>29</v>
      </c>
      <c r="Q134" s="50" t="s">
        <v>31</v>
      </c>
      <c r="R134" s="51">
        <f t="shared" si="32"/>
        <v>3</v>
      </c>
      <c r="S134" s="52"/>
      <c r="T134" s="59">
        <v>0</v>
      </c>
      <c r="U134" s="53"/>
      <c r="V134" s="53" t="str">
        <f>IF($T134+$R134&lt;=2022,"2022","-")</f>
        <v>2022</v>
      </c>
      <c r="W134" s="53" t="str">
        <f t="shared" si="35"/>
        <v>-</v>
      </c>
      <c r="X134" s="53" t="str">
        <f t="shared" si="33"/>
        <v>-</v>
      </c>
      <c r="Y134" s="53" t="str">
        <f t="shared" si="34"/>
        <v>-</v>
      </c>
      <c r="Z134" s="49"/>
      <c r="AA134" s="49"/>
      <c r="AB134" s="49"/>
    </row>
    <row r="135" spans="1:28" s="48" customFormat="1" ht="24" x14ac:dyDescent="0.2">
      <c r="A135" s="50" t="s">
        <v>592</v>
      </c>
      <c r="B135" s="50" t="s">
        <v>195</v>
      </c>
      <c r="C135" s="93" t="s">
        <v>732</v>
      </c>
      <c r="D135" s="56" t="s">
        <v>747</v>
      </c>
      <c r="E135" s="50" t="s">
        <v>195</v>
      </c>
      <c r="F135" s="50">
        <v>705</v>
      </c>
      <c r="G135" s="78" t="s">
        <v>598</v>
      </c>
      <c r="H135" s="88" t="s">
        <v>599</v>
      </c>
      <c r="I135" s="78" t="s">
        <v>734</v>
      </c>
      <c r="J135" s="50" t="s">
        <v>748</v>
      </c>
      <c r="K135" s="50" t="s">
        <v>403</v>
      </c>
      <c r="L135" s="53" t="s">
        <v>29</v>
      </c>
      <c r="M135" s="51" t="str">
        <f>IF(T135&gt;2017,U135,"N/A")</f>
        <v>N/A</v>
      </c>
      <c r="N135" s="57" t="s">
        <v>29</v>
      </c>
      <c r="O135" s="64">
        <f>IF(Q135="y",1,SUMIFS('Rating Grid'!$D$11:$D$34,'Rating Grid'!$B$11:$B$34,'AU before last cleanse'!$L$3:$L$143,'Rating Grid'!$C$11:$C$34,'AU before last cleanse'!$M$3:$M$143))</f>
        <v>3</v>
      </c>
      <c r="P135" s="58" t="s">
        <v>29</v>
      </c>
      <c r="Q135" s="50" t="s">
        <v>31</v>
      </c>
      <c r="R135" s="51">
        <f t="shared" si="32"/>
        <v>3</v>
      </c>
      <c r="S135" s="52"/>
      <c r="T135" s="59">
        <v>2010</v>
      </c>
      <c r="U135" s="53" t="s">
        <v>112</v>
      </c>
      <c r="V135" s="53" t="str">
        <f>IF($T135+$R135&lt;=2022,"2022","-")</f>
        <v>2022</v>
      </c>
      <c r="W135" s="53" t="str">
        <f t="shared" si="35"/>
        <v>-</v>
      </c>
      <c r="X135" s="53" t="str">
        <f t="shared" si="33"/>
        <v>-</v>
      </c>
      <c r="Y135" s="53" t="str">
        <f t="shared" si="34"/>
        <v>-</v>
      </c>
      <c r="Z135" s="49" t="s">
        <v>45</v>
      </c>
      <c r="AA135" s="49" t="str">
        <f>IF($T135&gt;2018,"Y","N")</f>
        <v>N</v>
      </c>
      <c r="AB135" s="49" t="s">
        <v>394</v>
      </c>
    </row>
    <row r="136" spans="1:28" s="48" customFormat="1" ht="24" x14ac:dyDescent="0.2">
      <c r="A136" s="50" t="s">
        <v>592</v>
      </c>
      <c r="B136" s="50" t="s">
        <v>478</v>
      </c>
      <c r="C136" s="56" t="s">
        <v>489</v>
      </c>
      <c r="D136" s="56" t="s">
        <v>493</v>
      </c>
      <c r="E136" s="50" t="s">
        <v>496</v>
      </c>
      <c r="F136" s="50"/>
      <c r="G136" s="78" t="s">
        <v>495</v>
      </c>
      <c r="H136" s="88" t="s">
        <v>179</v>
      </c>
      <c r="I136" s="78" t="s">
        <v>643</v>
      </c>
      <c r="J136" s="50" t="s">
        <v>499</v>
      </c>
      <c r="K136" s="50" t="s">
        <v>94</v>
      </c>
      <c r="L136" s="53" t="s">
        <v>29</v>
      </c>
      <c r="M136" s="51" t="s">
        <v>32</v>
      </c>
      <c r="N136" s="50" t="s">
        <v>29</v>
      </c>
      <c r="O136" s="64">
        <f>IF(Q136="y",1,SUMIFS('Rating Grid'!$D$11:$D$34,'Rating Grid'!$B$11:$B$34,'AU before last cleanse'!$L$3:$L$143,'Rating Grid'!$C$11:$C$34,'AU before last cleanse'!$M$3:$M$143))</f>
        <v>3</v>
      </c>
      <c r="P136" s="58" t="s">
        <v>29</v>
      </c>
      <c r="Q136" s="50" t="s">
        <v>31</v>
      </c>
      <c r="R136" s="51">
        <f t="shared" si="32"/>
        <v>3</v>
      </c>
      <c r="S136" s="52"/>
      <c r="T136" s="59"/>
      <c r="U136" s="53" t="s">
        <v>112</v>
      </c>
      <c r="V136" s="53"/>
      <c r="W136" s="53" t="str">
        <f t="shared" si="35"/>
        <v>-</v>
      </c>
      <c r="X136" s="53" t="str">
        <f t="shared" si="33"/>
        <v>-</v>
      </c>
      <c r="Y136" s="53" t="str">
        <f t="shared" si="34"/>
        <v>-</v>
      </c>
      <c r="Z136" s="49" t="s">
        <v>45</v>
      </c>
      <c r="AA136" s="49" t="s">
        <v>31</v>
      </c>
      <c r="AB136" s="49"/>
    </row>
    <row r="137" spans="1:28" x14ac:dyDescent="0.25">
      <c r="A137" s="50" t="s">
        <v>592</v>
      </c>
      <c r="B137" s="50" t="s">
        <v>648</v>
      </c>
      <c r="C137" s="56" t="s">
        <v>420</v>
      </c>
      <c r="D137" s="56" t="s">
        <v>421</v>
      </c>
      <c r="E137" s="50" t="s">
        <v>182</v>
      </c>
      <c r="F137" s="61" t="s">
        <v>184</v>
      </c>
      <c r="G137" s="78" t="s">
        <v>172</v>
      </c>
      <c r="H137" s="88" t="s">
        <v>602</v>
      </c>
      <c r="I137" s="50" t="s">
        <v>329</v>
      </c>
      <c r="J137" s="50"/>
      <c r="K137" s="50" t="s">
        <v>593</v>
      </c>
      <c r="L137" s="53" t="s">
        <v>29</v>
      </c>
      <c r="M137" s="51" t="str">
        <f>IF(T137&gt;2017,U137,"N/A")</f>
        <v>NI</v>
      </c>
      <c r="N137" s="57" t="s">
        <v>29</v>
      </c>
      <c r="O137" s="64">
        <f>IF(Q137="y",1,SUMIFS('Rating Grid'!$D$11:$D$34,'Rating Grid'!$B$11:$B$34,'AU before last cleanse'!$L$3:$L$143,'Rating Grid'!$C$11:$C$34,'AU before last cleanse'!$M$3:$M$143))</f>
        <v>1</v>
      </c>
      <c r="P137" s="58" t="s">
        <v>29</v>
      </c>
      <c r="Q137" s="50" t="s">
        <v>45</v>
      </c>
      <c r="R137" s="51">
        <f t="shared" si="32"/>
        <v>1</v>
      </c>
      <c r="S137" s="63"/>
      <c r="T137" s="59">
        <v>2020</v>
      </c>
      <c r="U137" s="53" t="s">
        <v>36</v>
      </c>
      <c r="V137" s="53" t="str">
        <f t="shared" ref="V137:V143" si="36">IF($T137+$R137&lt;=2022,"2022","-")</f>
        <v>2022</v>
      </c>
      <c r="W137" s="53" t="str">
        <f t="shared" si="35"/>
        <v>-</v>
      </c>
      <c r="X137" s="53" t="str">
        <f t="shared" si="33"/>
        <v>-</v>
      </c>
      <c r="Y137" s="53" t="str">
        <f t="shared" si="34"/>
        <v>-</v>
      </c>
      <c r="Z137" s="62" t="s">
        <v>45</v>
      </c>
      <c r="AA137" s="62" t="str">
        <f>IF($T137&gt;2018,"Y","N")</f>
        <v>Y</v>
      </c>
      <c r="AB137" s="62" t="s">
        <v>185</v>
      </c>
    </row>
    <row r="138" spans="1:28" x14ac:dyDescent="0.25">
      <c r="A138" s="50" t="s">
        <v>592</v>
      </c>
      <c r="B138" s="50" t="s">
        <v>182</v>
      </c>
      <c r="C138" s="56" t="s">
        <v>396</v>
      </c>
      <c r="D138" s="56" t="s">
        <v>397</v>
      </c>
      <c r="E138" s="50" t="s">
        <v>182</v>
      </c>
      <c r="F138" s="50">
        <v>905</v>
      </c>
      <c r="G138" s="78" t="s">
        <v>101</v>
      </c>
      <c r="H138" s="88" t="s">
        <v>601</v>
      </c>
      <c r="I138" s="50" t="s">
        <v>169</v>
      </c>
      <c r="J138" s="50"/>
      <c r="K138" s="50" t="s">
        <v>593</v>
      </c>
      <c r="L138" s="53" t="s">
        <v>29</v>
      </c>
      <c r="M138" s="51" t="str">
        <f>IF(T138&gt;2017,U138,"N/A")</f>
        <v>N/A</v>
      </c>
      <c r="N138" s="57" t="s">
        <v>29</v>
      </c>
      <c r="O138" s="64">
        <f>IF(Q138="y",1,SUMIFS('Rating Grid'!$D$11:$D$34,'Rating Grid'!$B$11:$B$34,'AU before last cleanse'!$L$3:$L$143,'Rating Grid'!$C$11:$C$34,'AU before last cleanse'!$M$3:$M$143))</f>
        <v>3</v>
      </c>
      <c r="P138" s="58" t="s">
        <v>29</v>
      </c>
      <c r="Q138" s="50" t="s">
        <v>31</v>
      </c>
      <c r="R138" s="51">
        <f t="shared" si="32"/>
        <v>3</v>
      </c>
      <c r="S138" s="63"/>
      <c r="T138" s="59"/>
      <c r="U138" s="59"/>
      <c r="V138" s="53" t="str">
        <f t="shared" si="36"/>
        <v>2022</v>
      </c>
      <c r="W138" s="53" t="str">
        <f t="shared" si="35"/>
        <v>-</v>
      </c>
      <c r="X138" s="53" t="str">
        <f t="shared" si="33"/>
        <v>-</v>
      </c>
      <c r="Y138" s="53" t="str">
        <f t="shared" si="34"/>
        <v>-</v>
      </c>
    </row>
    <row r="139" spans="1:28" ht="24" x14ac:dyDescent="0.25">
      <c r="A139" s="50" t="s">
        <v>592</v>
      </c>
      <c r="B139" s="50" t="s">
        <v>648</v>
      </c>
      <c r="C139" s="56" t="s">
        <v>420</v>
      </c>
      <c r="D139" s="56" t="s">
        <v>562</v>
      </c>
      <c r="E139" s="50" t="s">
        <v>635</v>
      </c>
      <c r="F139" s="49">
        <v>905</v>
      </c>
      <c r="G139" s="78" t="s">
        <v>172</v>
      </c>
      <c r="H139" s="88" t="s">
        <v>636</v>
      </c>
      <c r="I139" s="50" t="s">
        <v>569</v>
      </c>
      <c r="K139" s="50" t="s">
        <v>593</v>
      </c>
      <c r="L139" s="53" t="s">
        <v>29</v>
      </c>
      <c r="N139" s="57" t="s">
        <v>29</v>
      </c>
      <c r="O139" s="64">
        <f>IF(Q139="y",1,SUMIFS('Rating Grid'!$D$11:$D$34,'Rating Grid'!$B$11:$B$34,'AU before last cleanse'!$L$3:$L$143,'Rating Grid'!$C$11:$C$34,'AU before last cleanse'!$M$3:$M$143))</f>
        <v>1</v>
      </c>
      <c r="P139" s="58" t="s">
        <v>29</v>
      </c>
      <c r="Q139" s="49" t="s">
        <v>45</v>
      </c>
      <c r="S139" s="63"/>
      <c r="T139" s="59">
        <v>2021</v>
      </c>
      <c r="U139" s="59" t="s">
        <v>36</v>
      </c>
      <c r="V139" s="53" t="str">
        <f t="shared" si="36"/>
        <v>2022</v>
      </c>
      <c r="W139" s="53" t="str">
        <f t="shared" si="35"/>
        <v>-</v>
      </c>
      <c r="X139" s="53" t="str">
        <f t="shared" si="33"/>
        <v>-</v>
      </c>
      <c r="Y139" s="53" t="str">
        <f t="shared" si="34"/>
        <v>-</v>
      </c>
      <c r="Z139" s="49" t="s">
        <v>45</v>
      </c>
      <c r="AA139" s="49" t="s">
        <v>45</v>
      </c>
    </row>
    <row r="140" spans="1:28" s="48" customFormat="1" x14ac:dyDescent="0.2">
      <c r="A140" s="50" t="s">
        <v>592</v>
      </c>
      <c r="B140" s="50" t="s">
        <v>195</v>
      </c>
      <c r="C140" s="56" t="s">
        <v>196</v>
      </c>
      <c r="D140" s="56" t="s">
        <v>415</v>
      </c>
      <c r="E140" s="50" t="s">
        <v>195</v>
      </c>
      <c r="F140" s="61"/>
      <c r="G140" s="78" t="s">
        <v>598</v>
      </c>
      <c r="H140" s="98" t="s">
        <v>107</v>
      </c>
      <c r="I140" s="78" t="s">
        <v>624</v>
      </c>
      <c r="J140" s="78" t="s">
        <v>752</v>
      </c>
      <c r="K140" s="50" t="s">
        <v>403</v>
      </c>
      <c r="L140" s="53" t="s">
        <v>29</v>
      </c>
      <c r="M140" s="51" t="str">
        <f>IF(T140&gt;2017,U140,"N/A")</f>
        <v>N/A</v>
      </c>
      <c r="N140" s="57" t="s">
        <v>29</v>
      </c>
      <c r="O140" s="64">
        <f>IF(Q140="y",1,SUMIFS('Rating Grid'!$D$11:$D$34,'Rating Grid'!$B$11:$B$34,'AU before last cleanse'!$L$3:$L$143,'Rating Grid'!$C$11:$C$34,'AU before last cleanse'!$M$3:$M$143))</f>
        <v>3</v>
      </c>
      <c r="P140" s="58" t="s">
        <v>29</v>
      </c>
      <c r="Q140" s="50" t="s">
        <v>31</v>
      </c>
      <c r="R140" s="51">
        <f t="shared" ref="R140:R146" si="37">IF(O140&gt;S140,O140,S140)</f>
        <v>3</v>
      </c>
      <c r="S140" s="52"/>
      <c r="T140" s="59">
        <v>2013</v>
      </c>
      <c r="U140" s="53" t="s">
        <v>112</v>
      </c>
      <c r="V140" s="53" t="str">
        <f t="shared" si="36"/>
        <v>2022</v>
      </c>
      <c r="W140" s="53" t="str">
        <f t="shared" si="35"/>
        <v>-</v>
      </c>
      <c r="X140" s="53" t="str">
        <f t="shared" si="33"/>
        <v>-</v>
      </c>
      <c r="Y140" s="53" t="str">
        <f t="shared" si="34"/>
        <v>-</v>
      </c>
      <c r="Z140" s="49" t="s">
        <v>31</v>
      </c>
      <c r="AA140" s="49" t="s">
        <v>31</v>
      </c>
      <c r="AB140" s="49"/>
    </row>
    <row r="141" spans="1:28" s="48" customFormat="1" ht="24" x14ac:dyDescent="0.2">
      <c r="A141" s="50" t="s">
        <v>592</v>
      </c>
      <c r="B141" s="50" t="s">
        <v>195</v>
      </c>
      <c r="C141" s="56" t="s">
        <v>199</v>
      </c>
      <c r="D141" s="56" t="s">
        <v>414</v>
      </c>
      <c r="E141" s="50" t="s">
        <v>195</v>
      </c>
      <c r="F141" s="61"/>
      <c r="G141" s="78" t="s">
        <v>598</v>
      </c>
      <c r="H141" s="88" t="s">
        <v>599</v>
      </c>
      <c r="I141" s="78" t="s">
        <v>740</v>
      </c>
      <c r="J141" s="78" t="s">
        <v>730</v>
      </c>
      <c r="K141" s="50" t="s">
        <v>403</v>
      </c>
      <c r="L141" s="53" t="s">
        <v>29</v>
      </c>
      <c r="M141" s="51" t="str">
        <f>IF(T141&gt;2017,U141,"N/A")</f>
        <v>-</v>
      </c>
      <c r="N141" s="57" t="s">
        <v>29</v>
      </c>
      <c r="O141" s="64">
        <f>IF(Q141="y",1,SUMIFS('Rating Grid'!$D$11:$D$34,'Rating Grid'!$B$11:$B$34,'AU before last cleanse'!$L$3:$L$143,'Rating Grid'!$C$11:$C$34,'AU before last cleanse'!$M$3:$M$143))</f>
        <v>0</v>
      </c>
      <c r="P141" s="58" t="s">
        <v>29</v>
      </c>
      <c r="Q141" s="50" t="s">
        <v>31</v>
      </c>
      <c r="R141" s="51">
        <f t="shared" si="37"/>
        <v>0</v>
      </c>
      <c r="S141" s="52"/>
      <c r="T141" s="59">
        <v>2018</v>
      </c>
      <c r="U141" s="53" t="s">
        <v>112</v>
      </c>
      <c r="V141" s="53" t="str">
        <f t="shared" si="36"/>
        <v>2022</v>
      </c>
      <c r="W141" s="53" t="str">
        <f t="shared" si="35"/>
        <v>-</v>
      </c>
      <c r="X141" s="53" t="str">
        <f t="shared" si="33"/>
        <v>-</v>
      </c>
      <c r="Y141" s="53" t="str">
        <f t="shared" si="34"/>
        <v>-</v>
      </c>
      <c r="Z141" s="49" t="s">
        <v>31</v>
      </c>
      <c r="AA141" s="49" t="s">
        <v>31</v>
      </c>
      <c r="AB141" s="49"/>
    </row>
    <row r="142" spans="1:28" s="48" customFormat="1" x14ac:dyDescent="0.2">
      <c r="A142" s="50" t="s">
        <v>592</v>
      </c>
      <c r="B142" s="50" t="s">
        <v>195</v>
      </c>
      <c r="C142" s="56" t="s">
        <v>196</v>
      </c>
      <c r="D142" s="56" t="s">
        <v>416</v>
      </c>
      <c r="E142" s="50" t="s">
        <v>195</v>
      </c>
      <c r="F142" s="50"/>
      <c r="G142" s="78" t="s">
        <v>598</v>
      </c>
      <c r="H142" s="88" t="s">
        <v>599</v>
      </c>
      <c r="I142" s="78" t="s">
        <v>406</v>
      </c>
      <c r="J142" s="50"/>
      <c r="K142" s="50" t="s">
        <v>403</v>
      </c>
      <c r="L142" s="53" t="s">
        <v>29</v>
      </c>
      <c r="M142" s="51" t="str">
        <f>IF(T142&gt;2017,U142,"N/A")</f>
        <v>N/A</v>
      </c>
      <c r="N142" s="57" t="s">
        <v>29</v>
      </c>
      <c r="O142" s="64">
        <f>IF(Q142="y",1,SUMIFS('Rating Grid'!$D$11:$D$34,'Rating Grid'!$B$11:$B$34,'AU before last cleanse'!$L$3:$L$143,'Rating Grid'!$C$11:$C$34,'AU before last cleanse'!$M$3:$M$143))</f>
        <v>3</v>
      </c>
      <c r="P142" s="58" t="s">
        <v>29</v>
      </c>
      <c r="Q142" s="50" t="s">
        <v>31</v>
      </c>
      <c r="R142" s="51">
        <f t="shared" si="37"/>
        <v>3</v>
      </c>
      <c r="S142" s="52"/>
      <c r="T142" s="59"/>
      <c r="U142" s="53" t="s">
        <v>112</v>
      </c>
      <c r="V142" s="53" t="str">
        <f t="shared" si="36"/>
        <v>2022</v>
      </c>
      <c r="W142" s="53" t="str">
        <f t="shared" si="35"/>
        <v>-</v>
      </c>
      <c r="X142" s="53" t="str">
        <f t="shared" si="33"/>
        <v>-</v>
      </c>
      <c r="Y142" s="53" t="str">
        <f t="shared" si="34"/>
        <v>-</v>
      </c>
      <c r="Z142" s="49" t="s">
        <v>31</v>
      </c>
      <c r="AA142" s="49" t="s">
        <v>31</v>
      </c>
      <c r="AB142" s="49"/>
    </row>
    <row r="143" spans="1:28" s="48" customFormat="1" x14ac:dyDescent="0.2">
      <c r="A143" s="50" t="s">
        <v>592</v>
      </c>
      <c r="B143" s="65" t="s">
        <v>221</v>
      </c>
      <c r="C143" s="66" t="s">
        <v>422</v>
      </c>
      <c r="D143" s="66" t="s">
        <v>422</v>
      </c>
      <c r="E143" s="50" t="s">
        <v>221</v>
      </c>
      <c r="F143" s="50"/>
      <c r="G143" s="78" t="s">
        <v>141</v>
      </c>
      <c r="H143" s="88" t="s">
        <v>603</v>
      </c>
      <c r="I143" s="50"/>
      <c r="J143" s="50"/>
      <c r="K143" s="50" t="s">
        <v>100</v>
      </c>
      <c r="L143" s="53" t="s">
        <v>108</v>
      </c>
      <c r="M143" s="51" t="str">
        <f>IF(T143&gt;2017,U143,"N/A")</f>
        <v>N/A</v>
      </c>
      <c r="N143" s="57" t="s">
        <v>29</v>
      </c>
      <c r="O143" s="64">
        <f>IF(Q143="y",1,SUMIFS('Rating Grid'!$D$11:$D$34,'Rating Grid'!$B$11:$B$34,'AU before last cleanse'!$L$3:$L$143,'Rating Grid'!$C$11:$C$34,'AU before last cleanse'!$M$3:$M$143))</f>
        <v>2</v>
      </c>
      <c r="P143" s="57" t="s">
        <v>29</v>
      </c>
      <c r="Q143" s="50" t="s">
        <v>31</v>
      </c>
      <c r="R143" s="51">
        <f t="shared" si="37"/>
        <v>2</v>
      </c>
      <c r="S143" s="52"/>
      <c r="T143" s="59"/>
      <c r="U143" s="53"/>
      <c r="V143" s="53" t="str">
        <f t="shared" si="36"/>
        <v>2022</v>
      </c>
      <c r="W143" s="53" t="str">
        <f t="shared" si="35"/>
        <v>-</v>
      </c>
      <c r="X143" s="53" t="str">
        <f t="shared" si="33"/>
        <v>-</v>
      </c>
      <c r="Y143" s="53" t="str">
        <f t="shared" si="34"/>
        <v>-</v>
      </c>
      <c r="AB143" s="72" t="s">
        <v>561</v>
      </c>
    </row>
    <row r="144" spans="1:28" s="48" customFormat="1" ht="24" x14ac:dyDescent="0.2">
      <c r="A144" s="80" t="s">
        <v>592</v>
      </c>
      <c r="B144" s="80" t="s">
        <v>478</v>
      </c>
      <c r="C144" s="81" t="s">
        <v>490</v>
      </c>
      <c r="D144" s="81" t="s">
        <v>492</v>
      </c>
      <c r="E144" s="80" t="s">
        <v>496</v>
      </c>
      <c r="F144" s="97"/>
      <c r="G144" s="80" t="s">
        <v>495</v>
      </c>
      <c r="H144" s="89" t="s">
        <v>179</v>
      </c>
      <c r="I144" s="80" t="s">
        <v>643</v>
      </c>
      <c r="J144" s="80" t="s">
        <v>500</v>
      </c>
      <c r="K144" s="80" t="s">
        <v>94</v>
      </c>
      <c r="L144" s="53" t="s">
        <v>29</v>
      </c>
      <c r="M144" s="51" t="s">
        <v>32</v>
      </c>
      <c r="N144" s="50" t="s">
        <v>29</v>
      </c>
      <c r="O144" s="64">
        <v>3</v>
      </c>
      <c r="P144" s="58" t="s">
        <v>29</v>
      </c>
      <c r="Q144" s="50" t="s">
        <v>31</v>
      </c>
      <c r="R144" s="51">
        <f t="shared" si="37"/>
        <v>3</v>
      </c>
      <c r="S144" s="52"/>
      <c r="T144" s="59"/>
      <c r="U144" s="53" t="s">
        <v>112</v>
      </c>
      <c r="V144" s="53"/>
      <c r="W144" s="53" t="str">
        <f t="shared" si="35"/>
        <v>-</v>
      </c>
      <c r="X144" s="53" t="str">
        <f t="shared" si="33"/>
        <v>-</v>
      </c>
      <c r="Y144" s="53" t="str">
        <f t="shared" si="34"/>
        <v>-</v>
      </c>
      <c r="Z144" s="49" t="s">
        <v>45</v>
      </c>
      <c r="AA144" s="49" t="s">
        <v>31</v>
      </c>
      <c r="AB144" s="49"/>
    </row>
    <row r="145" spans="1:16373" ht="24" x14ac:dyDescent="0.25">
      <c r="A145" s="50" t="s">
        <v>592</v>
      </c>
      <c r="B145" s="50" t="s">
        <v>478</v>
      </c>
      <c r="C145" s="54" t="s">
        <v>490</v>
      </c>
      <c r="D145" s="54" t="s">
        <v>644</v>
      </c>
      <c r="E145" s="50" t="s">
        <v>496</v>
      </c>
      <c r="G145" s="78" t="s">
        <v>495</v>
      </c>
      <c r="H145" s="90" t="s">
        <v>179</v>
      </c>
      <c r="I145" s="78" t="s">
        <v>643</v>
      </c>
      <c r="J145" s="49" t="s">
        <v>500</v>
      </c>
      <c r="K145" s="50" t="s">
        <v>94</v>
      </c>
      <c r="L145" s="53" t="s">
        <v>29</v>
      </c>
      <c r="M145" s="51" t="s">
        <v>32</v>
      </c>
      <c r="N145" s="50" t="s">
        <v>29</v>
      </c>
      <c r="O145" s="64">
        <v>3</v>
      </c>
      <c r="P145" s="58" t="s">
        <v>29</v>
      </c>
      <c r="Q145" s="50" t="s">
        <v>31</v>
      </c>
      <c r="R145" s="51">
        <f t="shared" si="37"/>
        <v>3</v>
      </c>
      <c r="S145" s="52"/>
      <c r="T145" s="59"/>
      <c r="U145" s="53" t="s">
        <v>112</v>
      </c>
      <c r="V145" s="53"/>
      <c r="W145" s="53" t="str">
        <f t="shared" si="35"/>
        <v>-</v>
      </c>
      <c r="X145" s="53" t="str">
        <f t="shared" si="33"/>
        <v>-</v>
      </c>
      <c r="Y145" s="53" t="str">
        <f t="shared" si="34"/>
        <v>-</v>
      </c>
      <c r="Z145" s="49" t="s">
        <v>45</v>
      </c>
      <c r="AA145" s="49" t="s">
        <v>31</v>
      </c>
    </row>
    <row r="146" spans="1:16373" s="69" customFormat="1" ht="24" x14ac:dyDescent="0.25">
      <c r="A146" s="50" t="s">
        <v>592</v>
      </c>
      <c r="B146" s="50" t="s">
        <v>478</v>
      </c>
      <c r="C146" s="54" t="s">
        <v>474</v>
      </c>
      <c r="D146" s="69" t="s">
        <v>474</v>
      </c>
      <c r="E146" s="69" t="s">
        <v>474</v>
      </c>
      <c r="F146" s="49"/>
      <c r="G146" s="50" t="s">
        <v>475</v>
      </c>
      <c r="H146" s="103" t="s">
        <v>477</v>
      </c>
      <c r="I146" s="49"/>
      <c r="J146" s="49"/>
      <c r="K146" s="49" t="s">
        <v>94</v>
      </c>
      <c r="L146" s="53" t="s">
        <v>30</v>
      </c>
      <c r="M146" s="51" t="s">
        <v>32</v>
      </c>
      <c r="N146" s="50" t="s">
        <v>30</v>
      </c>
      <c r="O146" s="49">
        <v>3</v>
      </c>
      <c r="P146" s="50" t="s">
        <v>30</v>
      </c>
      <c r="Q146" s="50" t="s">
        <v>31</v>
      </c>
      <c r="R146" s="51">
        <f t="shared" si="37"/>
        <v>3</v>
      </c>
      <c r="S146" s="52"/>
      <c r="T146" s="71"/>
      <c r="U146" s="71"/>
      <c r="V146" s="71"/>
      <c r="W146" s="71"/>
      <c r="X146" s="71"/>
      <c r="Y146" s="71"/>
    </row>
    <row r="147" spans="1:16373" s="48" customFormat="1" ht="24" x14ac:dyDescent="0.2">
      <c r="A147" s="50" t="s">
        <v>592</v>
      </c>
      <c r="B147" s="50" t="s">
        <v>478</v>
      </c>
      <c r="C147" s="54" t="s">
        <v>505</v>
      </c>
      <c r="D147" s="54" t="s">
        <v>506</v>
      </c>
      <c r="E147" s="50" t="s">
        <v>496</v>
      </c>
      <c r="F147" s="61" t="s">
        <v>495</v>
      </c>
      <c r="G147" s="50" t="s">
        <v>179</v>
      </c>
      <c r="H147" s="90" t="s">
        <v>179</v>
      </c>
      <c r="I147" s="49" t="s">
        <v>507</v>
      </c>
      <c r="J147" s="49"/>
      <c r="K147" s="49" t="s">
        <v>94</v>
      </c>
      <c r="L147" s="53" t="s">
        <v>29</v>
      </c>
      <c r="M147" s="51" t="s">
        <v>109</v>
      </c>
      <c r="N147" s="50" t="s">
        <v>29</v>
      </c>
      <c r="O147" s="64">
        <v>3</v>
      </c>
      <c r="P147" s="58" t="s">
        <v>29</v>
      </c>
      <c r="Q147" s="50" t="s">
        <v>31</v>
      </c>
      <c r="R147" s="51">
        <v>0</v>
      </c>
      <c r="S147" s="52"/>
      <c r="T147" s="59"/>
      <c r="U147" s="53" t="s">
        <v>112</v>
      </c>
      <c r="V147" s="53"/>
      <c r="W147" s="53" t="s">
        <v>112</v>
      </c>
      <c r="X147" s="53" t="s">
        <v>112</v>
      </c>
      <c r="Y147" s="53" t="s">
        <v>112</v>
      </c>
      <c r="Z147" s="49" t="s">
        <v>45</v>
      </c>
      <c r="AA147" s="49" t="s">
        <v>31</v>
      </c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49"/>
      <c r="CU147" s="49"/>
      <c r="CV147" s="49"/>
      <c r="CW147" s="49"/>
      <c r="CX147" s="49"/>
      <c r="CY147" s="49"/>
      <c r="CZ147" s="49"/>
      <c r="DA147" s="49"/>
      <c r="DB147" s="49"/>
      <c r="DC147" s="49"/>
      <c r="DD147" s="49"/>
      <c r="DE147" s="49"/>
      <c r="DF147" s="49"/>
      <c r="DG147" s="49"/>
      <c r="DH147" s="49"/>
      <c r="DI147" s="49"/>
      <c r="DJ147" s="49"/>
      <c r="DK147" s="49"/>
      <c r="DL147" s="49"/>
      <c r="DM147" s="49"/>
      <c r="DN147" s="49"/>
      <c r="DO147" s="49"/>
      <c r="DP147" s="49"/>
      <c r="DQ147" s="49"/>
      <c r="DR147" s="49"/>
      <c r="DS147" s="49"/>
      <c r="DT147" s="49"/>
      <c r="DU147" s="49"/>
      <c r="DV147" s="49"/>
      <c r="DW147" s="49"/>
      <c r="DX147" s="49"/>
      <c r="DY147" s="49"/>
      <c r="DZ147" s="49"/>
      <c r="EA147" s="49"/>
      <c r="EB147" s="49"/>
      <c r="EC147" s="49"/>
      <c r="ED147" s="49"/>
      <c r="EE147" s="49"/>
      <c r="EF147" s="49"/>
      <c r="EG147" s="49"/>
      <c r="EH147" s="49"/>
      <c r="EI147" s="49"/>
      <c r="EJ147" s="49"/>
      <c r="EK147" s="49"/>
      <c r="EL147" s="49"/>
      <c r="EM147" s="49"/>
      <c r="EN147" s="49"/>
      <c r="EO147" s="49"/>
      <c r="EP147" s="49"/>
      <c r="EQ147" s="49"/>
      <c r="ER147" s="49"/>
      <c r="ES147" s="49"/>
      <c r="ET147" s="49"/>
      <c r="EU147" s="49"/>
      <c r="EV147" s="49"/>
      <c r="EW147" s="49"/>
      <c r="EX147" s="49"/>
      <c r="EY147" s="49"/>
      <c r="EZ147" s="49"/>
      <c r="FA147" s="49"/>
      <c r="FB147" s="49"/>
      <c r="FC147" s="49"/>
      <c r="FD147" s="49"/>
      <c r="FE147" s="49"/>
      <c r="FF147" s="49"/>
      <c r="FG147" s="49"/>
      <c r="FH147" s="49"/>
      <c r="FI147" s="49"/>
      <c r="FJ147" s="49"/>
      <c r="FK147" s="49"/>
      <c r="FL147" s="49"/>
      <c r="FM147" s="49"/>
      <c r="FN147" s="49"/>
      <c r="FO147" s="49"/>
      <c r="FP147" s="49"/>
      <c r="FQ147" s="49"/>
      <c r="FR147" s="49"/>
      <c r="FS147" s="49"/>
      <c r="FT147" s="49"/>
      <c r="FU147" s="49"/>
      <c r="FV147" s="49"/>
      <c r="FW147" s="49"/>
      <c r="FX147" s="49"/>
      <c r="FY147" s="49"/>
      <c r="FZ147" s="49"/>
      <c r="GA147" s="49"/>
      <c r="GB147" s="49"/>
      <c r="GC147" s="49"/>
      <c r="GD147" s="49"/>
      <c r="GE147" s="49"/>
      <c r="GF147" s="49"/>
      <c r="GG147" s="49"/>
      <c r="GH147" s="49"/>
      <c r="GI147" s="49"/>
      <c r="GJ147" s="49"/>
      <c r="GK147" s="49"/>
      <c r="GL147" s="49"/>
      <c r="GM147" s="49"/>
      <c r="GN147" s="49"/>
      <c r="GO147" s="49"/>
      <c r="GP147" s="49"/>
      <c r="GQ147" s="49"/>
      <c r="GR147" s="49"/>
      <c r="GS147" s="49"/>
      <c r="GT147" s="49"/>
      <c r="GU147" s="49"/>
      <c r="GV147" s="49"/>
      <c r="GW147" s="49"/>
      <c r="GX147" s="49"/>
      <c r="GY147" s="49"/>
      <c r="GZ147" s="49"/>
      <c r="HA147" s="49"/>
      <c r="HB147" s="49"/>
      <c r="HC147" s="49"/>
      <c r="HD147" s="49"/>
      <c r="HE147" s="49"/>
      <c r="HF147" s="49"/>
      <c r="HG147" s="49"/>
      <c r="HH147" s="49"/>
      <c r="HI147" s="49"/>
      <c r="HJ147" s="49"/>
      <c r="HK147" s="49"/>
      <c r="HL147" s="49"/>
      <c r="HM147" s="49"/>
      <c r="HN147" s="49"/>
      <c r="HO147" s="49"/>
      <c r="HP147" s="49"/>
      <c r="HQ147" s="49"/>
      <c r="HR147" s="49"/>
      <c r="HS147" s="49"/>
      <c r="HT147" s="49"/>
      <c r="HU147" s="49"/>
      <c r="HV147" s="49"/>
      <c r="HW147" s="49"/>
      <c r="HX147" s="49"/>
      <c r="HY147" s="49"/>
      <c r="HZ147" s="49"/>
      <c r="IA147" s="49"/>
      <c r="IB147" s="49"/>
      <c r="IC147" s="49"/>
      <c r="ID147" s="49"/>
      <c r="IE147" s="49"/>
      <c r="IF147" s="49"/>
      <c r="IG147" s="49"/>
      <c r="IH147" s="49"/>
      <c r="II147" s="49"/>
      <c r="IJ147" s="49"/>
      <c r="IK147" s="49"/>
      <c r="IL147" s="49"/>
      <c r="IM147" s="49"/>
      <c r="IN147" s="49"/>
      <c r="IO147" s="49"/>
      <c r="IP147" s="49"/>
      <c r="IQ147" s="49"/>
      <c r="IR147" s="49"/>
      <c r="IS147" s="49"/>
      <c r="IT147" s="49"/>
      <c r="IU147" s="49"/>
      <c r="IV147" s="49"/>
      <c r="IW147" s="49"/>
      <c r="IX147" s="49"/>
      <c r="IY147" s="49"/>
      <c r="IZ147" s="49"/>
      <c r="JA147" s="49"/>
      <c r="JB147" s="49"/>
      <c r="JC147" s="49"/>
      <c r="JD147" s="49"/>
      <c r="JE147" s="49"/>
      <c r="JF147" s="49"/>
      <c r="JG147" s="49"/>
      <c r="JH147" s="49"/>
      <c r="JI147" s="49"/>
      <c r="JJ147" s="49"/>
      <c r="JK147" s="49"/>
      <c r="JL147" s="49"/>
      <c r="JM147" s="49"/>
      <c r="JN147" s="49"/>
      <c r="JO147" s="49"/>
      <c r="JP147" s="49"/>
      <c r="JQ147" s="49"/>
      <c r="JR147" s="49"/>
      <c r="JS147" s="49"/>
      <c r="JT147" s="49"/>
      <c r="JU147" s="49"/>
      <c r="JV147" s="49"/>
      <c r="JW147" s="49"/>
      <c r="JX147" s="49"/>
      <c r="JY147" s="49"/>
      <c r="JZ147" s="49"/>
      <c r="KA147" s="49"/>
      <c r="KB147" s="49"/>
      <c r="KC147" s="49"/>
      <c r="KD147" s="49"/>
      <c r="KE147" s="49"/>
      <c r="KF147" s="49"/>
      <c r="KG147" s="49"/>
      <c r="KH147" s="49"/>
      <c r="KI147" s="49"/>
      <c r="KJ147" s="49"/>
      <c r="KK147" s="49"/>
      <c r="KL147" s="49"/>
      <c r="KM147" s="49"/>
      <c r="KN147" s="49"/>
      <c r="KO147" s="49"/>
      <c r="KP147" s="49"/>
      <c r="KQ147" s="49"/>
      <c r="KR147" s="49"/>
      <c r="KS147" s="49"/>
      <c r="KT147" s="49"/>
      <c r="KU147" s="49"/>
      <c r="KV147" s="49"/>
      <c r="KW147" s="49"/>
      <c r="KX147" s="49"/>
      <c r="KY147" s="49"/>
      <c r="KZ147" s="49"/>
      <c r="LA147" s="49"/>
      <c r="LB147" s="49"/>
      <c r="LC147" s="49"/>
      <c r="LD147" s="49"/>
      <c r="LE147" s="49"/>
      <c r="LF147" s="49"/>
      <c r="LG147" s="49"/>
      <c r="LH147" s="49"/>
      <c r="LI147" s="49"/>
      <c r="LJ147" s="49"/>
      <c r="LK147" s="49"/>
      <c r="LL147" s="49"/>
      <c r="LM147" s="49"/>
      <c r="LN147" s="49"/>
      <c r="LO147" s="49"/>
      <c r="LP147" s="49"/>
      <c r="LQ147" s="49"/>
      <c r="LR147" s="49"/>
      <c r="LS147" s="49"/>
      <c r="LT147" s="49"/>
      <c r="LU147" s="49"/>
      <c r="LV147" s="49"/>
      <c r="LW147" s="49"/>
      <c r="LX147" s="49"/>
      <c r="LY147" s="49"/>
      <c r="LZ147" s="49"/>
      <c r="MA147" s="49"/>
      <c r="MB147" s="49"/>
      <c r="MC147" s="49"/>
      <c r="MD147" s="49"/>
      <c r="ME147" s="49"/>
      <c r="MF147" s="49"/>
      <c r="MG147" s="49"/>
      <c r="MH147" s="49"/>
      <c r="MI147" s="49"/>
      <c r="MJ147" s="49"/>
      <c r="MK147" s="49"/>
      <c r="ML147" s="49"/>
      <c r="MM147" s="49"/>
      <c r="MN147" s="49"/>
      <c r="MO147" s="49"/>
      <c r="MP147" s="49"/>
      <c r="MQ147" s="49"/>
      <c r="MR147" s="49"/>
      <c r="MS147" s="49"/>
      <c r="MT147" s="49"/>
      <c r="MU147" s="49"/>
      <c r="MV147" s="49"/>
      <c r="MW147" s="49"/>
      <c r="MX147" s="49"/>
      <c r="MY147" s="49"/>
      <c r="MZ147" s="49"/>
      <c r="NA147" s="49"/>
      <c r="NB147" s="49"/>
      <c r="NC147" s="49"/>
      <c r="ND147" s="49"/>
      <c r="NE147" s="49"/>
      <c r="NF147" s="49"/>
      <c r="NG147" s="49"/>
      <c r="NH147" s="49"/>
      <c r="NI147" s="49"/>
      <c r="NJ147" s="49"/>
      <c r="NK147" s="49"/>
      <c r="NL147" s="49"/>
      <c r="NM147" s="49"/>
      <c r="NN147" s="49"/>
      <c r="NO147" s="49"/>
      <c r="NP147" s="49"/>
      <c r="NQ147" s="49"/>
      <c r="NR147" s="49"/>
      <c r="NS147" s="49"/>
      <c r="NT147" s="49"/>
      <c r="NU147" s="49"/>
      <c r="NV147" s="49"/>
      <c r="NW147" s="49"/>
      <c r="NX147" s="49"/>
      <c r="NY147" s="49"/>
      <c r="NZ147" s="49"/>
      <c r="OA147" s="49"/>
      <c r="OB147" s="49"/>
      <c r="OC147" s="49"/>
      <c r="OD147" s="49"/>
      <c r="OE147" s="49"/>
      <c r="OF147" s="49"/>
      <c r="OG147" s="49"/>
      <c r="OH147" s="49"/>
      <c r="OI147" s="49"/>
      <c r="OJ147" s="49"/>
      <c r="OK147" s="49"/>
      <c r="OL147" s="49"/>
      <c r="OM147" s="49"/>
      <c r="ON147" s="49"/>
      <c r="OO147" s="49"/>
      <c r="OP147" s="49"/>
      <c r="OQ147" s="49"/>
      <c r="OR147" s="49"/>
      <c r="OS147" s="49"/>
      <c r="OT147" s="49"/>
      <c r="OU147" s="49"/>
      <c r="OV147" s="49"/>
      <c r="OW147" s="49"/>
      <c r="OX147" s="49"/>
      <c r="OY147" s="49"/>
      <c r="OZ147" s="49"/>
      <c r="PA147" s="49"/>
      <c r="PB147" s="49"/>
      <c r="PC147" s="49"/>
      <c r="PD147" s="49"/>
      <c r="PE147" s="49"/>
      <c r="PF147" s="49"/>
      <c r="PG147" s="49"/>
      <c r="PH147" s="49"/>
      <c r="PI147" s="49"/>
      <c r="PJ147" s="49"/>
      <c r="PK147" s="49"/>
      <c r="PL147" s="49"/>
      <c r="PM147" s="49"/>
      <c r="PN147" s="49"/>
      <c r="PO147" s="49"/>
      <c r="PP147" s="49"/>
      <c r="PQ147" s="49"/>
      <c r="PR147" s="49"/>
      <c r="PS147" s="49"/>
      <c r="PT147" s="49"/>
      <c r="PU147" s="49"/>
      <c r="PV147" s="49"/>
      <c r="PW147" s="49"/>
      <c r="PX147" s="49"/>
      <c r="PY147" s="49"/>
      <c r="PZ147" s="49"/>
      <c r="QA147" s="49"/>
      <c r="QB147" s="49"/>
      <c r="QC147" s="49"/>
      <c r="QD147" s="49"/>
      <c r="QE147" s="49"/>
      <c r="QF147" s="49"/>
      <c r="QG147" s="49"/>
      <c r="QH147" s="49"/>
      <c r="QI147" s="49"/>
      <c r="QJ147" s="49"/>
      <c r="QK147" s="49"/>
      <c r="QL147" s="49"/>
      <c r="QM147" s="49"/>
      <c r="QN147" s="49"/>
      <c r="QO147" s="49"/>
      <c r="QP147" s="49"/>
      <c r="QQ147" s="49"/>
      <c r="QR147" s="49"/>
      <c r="QS147" s="49"/>
      <c r="QT147" s="49"/>
      <c r="QU147" s="49"/>
      <c r="QV147" s="49"/>
      <c r="QW147" s="49"/>
      <c r="QX147" s="49"/>
      <c r="QY147" s="49"/>
      <c r="QZ147" s="49"/>
      <c r="RA147" s="49"/>
      <c r="RB147" s="49"/>
      <c r="RC147" s="49"/>
      <c r="RD147" s="49"/>
      <c r="RE147" s="49"/>
      <c r="RF147" s="49"/>
      <c r="RG147" s="49"/>
      <c r="RH147" s="49"/>
      <c r="RI147" s="49"/>
      <c r="RJ147" s="49"/>
      <c r="RK147" s="49"/>
      <c r="RL147" s="49"/>
      <c r="RM147" s="49"/>
      <c r="RN147" s="49"/>
      <c r="RO147" s="49"/>
      <c r="RP147" s="49"/>
      <c r="RQ147" s="49"/>
      <c r="RR147" s="49"/>
      <c r="RS147" s="49"/>
      <c r="RT147" s="49"/>
      <c r="RU147" s="49"/>
      <c r="RV147" s="49"/>
      <c r="RW147" s="49"/>
      <c r="RX147" s="49"/>
      <c r="RY147" s="49"/>
      <c r="RZ147" s="49"/>
      <c r="SA147" s="49"/>
      <c r="SB147" s="49"/>
      <c r="SC147" s="49"/>
      <c r="SD147" s="49"/>
      <c r="SE147" s="49"/>
      <c r="SF147" s="49"/>
      <c r="SG147" s="49"/>
      <c r="SH147" s="49"/>
      <c r="SI147" s="49"/>
      <c r="SJ147" s="49"/>
      <c r="SK147" s="49"/>
      <c r="SL147" s="49"/>
      <c r="SM147" s="49"/>
      <c r="SN147" s="49"/>
      <c r="SO147" s="49"/>
      <c r="SP147" s="49"/>
      <c r="SQ147" s="49"/>
      <c r="SR147" s="49"/>
      <c r="SS147" s="49"/>
      <c r="ST147" s="49"/>
      <c r="SU147" s="49"/>
      <c r="SV147" s="49"/>
      <c r="SW147" s="49"/>
      <c r="SX147" s="49"/>
      <c r="SY147" s="49"/>
      <c r="SZ147" s="49"/>
      <c r="TA147" s="49"/>
      <c r="TB147" s="49"/>
      <c r="TC147" s="49"/>
      <c r="TD147" s="49"/>
      <c r="TE147" s="49"/>
      <c r="TF147" s="49"/>
      <c r="TG147" s="49"/>
      <c r="TH147" s="49"/>
      <c r="TI147" s="49"/>
      <c r="TJ147" s="49"/>
      <c r="TK147" s="49"/>
      <c r="TL147" s="49"/>
      <c r="TM147" s="49"/>
      <c r="TN147" s="49"/>
      <c r="TO147" s="49"/>
      <c r="TP147" s="49"/>
      <c r="TQ147" s="49"/>
      <c r="TR147" s="49"/>
      <c r="TS147" s="49"/>
      <c r="TT147" s="49"/>
      <c r="TU147" s="49"/>
      <c r="TV147" s="49"/>
      <c r="TW147" s="49"/>
      <c r="TX147" s="49"/>
      <c r="TY147" s="49"/>
      <c r="TZ147" s="49"/>
      <c r="UA147" s="49"/>
      <c r="UB147" s="49"/>
      <c r="UC147" s="49"/>
      <c r="UD147" s="49"/>
      <c r="UE147" s="49"/>
      <c r="UF147" s="49"/>
      <c r="UG147" s="49"/>
      <c r="UH147" s="49"/>
      <c r="UI147" s="49"/>
      <c r="UJ147" s="49"/>
      <c r="UK147" s="49"/>
      <c r="UL147" s="49"/>
      <c r="UM147" s="49"/>
      <c r="UN147" s="49"/>
      <c r="UO147" s="49"/>
      <c r="UP147" s="49"/>
      <c r="UQ147" s="49"/>
      <c r="UR147" s="49"/>
      <c r="US147" s="49"/>
      <c r="UT147" s="49"/>
      <c r="UU147" s="49"/>
      <c r="UV147" s="49"/>
      <c r="UW147" s="49"/>
      <c r="UX147" s="49"/>
      <c r="UY147" s="49"/>
      <c r="UZ147" s="49"/>
      <c r="VA147" s="49"/>
      <c r="VB147" s="49"/>
      <c r="VC147" s="49"/>
      <c r="VD147" s="49"/>
      <c r="VE147" s="49"/>
      <c r="VF147" s="49"/>
      <c r="VG147" s="49"/>
      <c r="VH147" s="49"/>
      <c r="VI147" s="49"/>
      <c r="VJ147" s="49"/>
      <c r="VK147" s="49"/>
      <c r="VL147" s="49"/>
      <c r="VM147" s="49"/>
      <c r="VN147" s="49"/>
      <c r="VO147" s="49"/>
      <c r="VP147" s="49"/>
      <c r="VQ147" s="49"/>
      <c r="VR147" s="49"/>
      <c r="VS147" s="49"/>
      <c r="VT147" s="49"/>
      <c r="VU147" s="49"/>
      <c r="VV147" s="49"/>
      <c r="VW147" s="49"/>
      <c r="VX147" s="49"/>
      <c r="VY147" s="49"/>
      <c r="VZ147" s="49"/>
      <c r="WA147" s="49"/>
      <c r="WB147" s="49"/>
      <c r="WC147" s="49"/>
      <c r="WD147" s="49"/>
      <c r="WE147" s="49"/>
      <c r="WF147" s="49"/>
      <c r="WG147" s="49"/>
      <c r="WH147" s="49"/>
      <c r="WI147" s="49"/>
      <c r="WJ147" s="49"/>
      <c r="WK147" s="49"/>
      <c r="WL147" s="49"/>
      <c r="WM147" s="49"/>
      <c r="WN147" s="49"/>
      <c r="WO147" s="49"/>
      <c r="WP147" s="49"/>
      <c r="WQ147" s="49"/>
      <c r="WR147" s="49"/>
      <c r="WS147" s="49"/>
      <c r="WT147" s="49"/>
      <c r="WU147" s="49"/>
      <c r="WV147" s="49"/>
      <c r="WW147" s="49"/>
      <c r="WX147" s="49"/>
      <c r="WY147" s="49"/>
      <c r="WZ147" s="49"/>
      <c r="XA147" s="49"/>
      <c r="XB147" s="49"/>
      <c r="XC147" s="49"/>
      <c r="XD147" s="49"/>
      <c r="XE147" s="49"/>
      <c r="XF147" s="49"/>
      <c r="XG147" s="49"/>
      <c r="XH147" s="49"/>
      <c r="XI147" s="49"/>
      <c r="XJ147" s="49"/>
      <c r="XK147" s="49"/>
      <c r="XL147" s="49"/>
      <c r="XM147" s="49"/>
      <c r="XN147" s="49"/>
      <c r="XO147" s="49"/>
      <c r="XP147" s="49"/>
      <c r="XQ147" s="49"/>
      <c r="XR147" s="49"/>
      <c r="XS147" s="49"/>
      <c r="XT147" s="49"/>
      <c r="XU147" s="49"/>
      <c r="XV147" s="49"/>
      <c r="XW147" s="49"/>
      <c r="XX147" s="49"/>
      <c r="XY147" s="49"/>
      <c r="XZ147" s="49"/>
      <c r="YA147" s="49"/>
      <c r="YB147" s="49"/>
      <c r="YC147" s="49"/>
      <c r="YD147" s="49"/>
      <c r="YE147" s="49"/>
      <c r="YF147" s="49"/>
      <c r="YG147" s="49"/>
      <c r="YH147" s="49"/>
      <c r="YI147" s="49"/>
      <c r="YJ147" s="49"/>
      <c r="YK147" s="49"/>
      <c r="YL147" s="49"/>
      <c r="YM147" s="49"/>
      <c r="YN147" s="49"/>
      <c r="YO147" s="49"/>
      <c r="YP147" s="49"/>
      <c r="YQ147" s="49"/>
      <c r="YR147" s="49"/>
      <c r="YS147" s="49"/>
      <c r="YT147" s="49"/>
      <c r="YU147" s="49"/>
      <c r="YV147" s="49"/>
      <c r="YW147" s="49"/>
      <c r="YX147" s="49"/>
      <c r="YY147" s="49"/>
      <c r="YZ147" s="49"/>
      <c r="ZA147" s="49"/>
      <c r="ZB147" s="49"/>
      <c r="ZC147" s="49"/>
      <c r="ZD147" s="49"/>
      <c r="ZE147" s="49"/>
      <c r="ZF147" s="49"/>
      <c r="ZG147" s="49"/>
      <c r="ZH147" s="49"/>
      <c r="ZI147" s="49"/>
      <c r="ZJ147" s="49"/>
      <c r="ZK147" s="49"/>
      <c r="ZL147" s="49"/>
      <c r="ZM147" s="49"/>
      <c r="ZN147" s="49"/>
      <c r="ZO147" s="49"/>
      <c r="ZP147" s="49"/>
      <c r="ZQ147" s="49"/>
      <c r="ZR147" s="49"/>
      <c r="ZS147" s="49"/>
      <c r="ZT147" s="49"/>
      <c r="ZU147" s="49"/>
      <c r="ZV147" s="49"/>
      <c r="ZW147" s="49"/>
      <c r="ZX147" s="49"/>
      <c r="ZY147" s="49"/>
      <c r="ZZ147" s="49"/>
      <c r="AAA147" s="49"/>
      <c r="AAB147" s="49"/>
      <c r="AAC147" s="49"/>
      <c r="AAD147" s="49"/>
      <c r="AAE147" s="49"/>
      <c r="AAF147" s="49"/>
      <c r="AAG147" s="49"/>
      <c r="AAH147" s="49"/>
      <c r="AAI147" s="49"/>
      <c r="AAJ147" s="49"/>
      <c r="AAK147" s="49"/>
      <c r="AAL147" s="49"/>
      <c r="AAM147" s="49"/>
      <c r="AAN147" s="49"/>
      <c r="AAO147" s="49"/>
      <c r="AAP147" s="49"/>
      <c r="AAQ147" s="49"/>
      <c r="AAR147" s="49"/>
      <c r="AAS147" s="49"/>
      <c r="AAT147" s="49"/>
      <c r="AAU147" s="49"/>
      <c r="AAV147" s="49"/>
      <c r="AAW147" s="49"/>
      <c r="AAX147" s="49"/>
      <c r="AAY147" s="49"/>
      <c r="AAZ147" s="49"/>
      <c r="ABA147" s="49"/>
      <c r="ABB147" s="49"/>
      <c r="ABC147" s="49"/>
      <c r="ABD147" s="49"/>
      <c r="ABE147" s="49"/>
      <c r="ABF147" s="49"/>
      <c r="ABG147" s="49"/>
      <c r="ABH147" s="49"/>
      <c r="ABI147" s="49"/>
      <c r="ABJ147" s="49"/>
      <c r="ABK147" s="49"/>
      <c r="ABL147" s="49"/>
      <c r="ABM147" s="49"/>
      <c r="ABN147" s="49"/>
      <c r="ABO147" s="49"/>
      <c r="ABP147" s="49"/>
      <c r="ABQ147" s="49"/>
      <c r="ABR147" s="49"/>
      <c r="ABS147" s="49"/>
      <c r="ABT147" s="49"/>
      <c r="ABU147" s="49"/>
      <c r="ABV147" s="49"/>
      <c r="ABW147" s="49"/>
      <c r="ABX147" s="49"/>
      <c r="ABY147" s="49"/>
      <c r="ABZ147" s="49"/>
      <c r="ACA147" s="49"/>
      <c r="ACB147" s="49"/>
      <c r="ACC147" s="49"/>
      <c r="ACD147" s="49"/>
      <c r="ACE147" s="49"/>
      <c r="ACF147" s="49"/>
      <c r="ACG147" s="49"/>
      <c r="ACH147" s="49"/>
      <c r="ACI147" s="49"/>
      <c r="ACJ147" s="49"/>
      <c r="ACK147" s="49"/>
      <c r="ACL147" s="49"/>
      <c r="ACM147" s="49"/>
      <c r="ACN147" s="49"/>
      <c r="ACO147" s="49"/>
      <c r="ACP147" s="49"/>
      <c r="ACQ147" s="49"/>
      <c r="ACR147" s="49"/>
      <c r="ACS147" s="49"/>
      <c r="ACT147" s="49"/>
      <c r="ACU147" s="49"/>
      <c r="ACV147" s="49"/>
      <c r="ACW147" s="49"/>
      <c r="ACX147" s="49"/>
      <c r="ACY147" s="49"/>
      <c r="ACZ147" s="49"/>
      <c r="ADA147" s="49"/>
      <c r="ADB147" s="49"/>
      <c r="ADC147" s="49"/>
      <c r="ADD147" s="49"/>
      <c r="ADE147" s="49"/>
      <c r="ADF147" s="49"/>
      <c r="ADG147" s="49"/>
      <c r="ADH147" s="49"/>
      <c r="ADI147" s="49"/>
      <c r="ADJ147" s="49"/>
      <c r="ADK147" s="49"/>
      <c r="ADL147" s="49"/>
      <c r="ADM147" s="49"/>
      <c r="ADN147" s="49"/>
      <c r="ADO147" s="49"/>
      <c r="ADP147" s="49"/>
      <c r="ADQ147" s="49"/>
      <c r="ADR147" s="49"/>
      <c r="ADS147" s="49"/>
      <c r="ADT147" s="49"/>
      <c r="ADU147" s="49"/>
      <c r="ADV147" s="49"/>
      <c r="ADW147" s="49"/>
      <c r="ADX147" s="49"/>
      <c r="ADY147" s="49"/>
      <c r="ADZ147" s="49"/>
      <c r="AEA147" s="49"/>
      <c r="AEB147" s="49"/>
      <c r="AEC147" s="49"/>
      <c r="AED147" s="49"/>
      <c r="AEE147" s="49"/>
      <c r="AEF147" s="49"/>
      <c r="AEG147" s="49"/>
      <c r="AEH147" s="49"/>
      <c r="AEI147" s="49"/>
      <c r="AEJ147" s="49"/>
      <c r="AEK147" s="49"/>
      <c r="AEL147" s="49"/>
      <c r="AEM147" s="49"/>
      <c r="AEN147" s="49"/>
      <c r="AEO147" s="49"/>
      <c r="AEP147" s="49"/>
      <c r="AEQ147" s="49"/>
      <c r="AER147" s="49"/>
      <c r="AES147" s="49"/>
      <c r="AET147" s="49"/>
      <c r="AEU147" s="49"/>
      <c r="AEV147" s="49"/>
      <c r="AEW147" s="49"/>
      <c r="AEX147" s="49"/>
      <c r="AEY147" s="49"/>
      <c r="AEZ147" s="49"/>
      <c r="AFA147" s="49"/>
      <c r="AFB147" s="49"/>
      <c r="AFC147" s="49"/>
      <c r="AFD147" s="49"/>
      <c r="AFE147" s="49"/>
      <c r="AFF147" s="49"/>
      <c r="AFG147" s="49"/>
      <c r="AFH147" s="49"/>
      <c r="AFI147" s="49"/>
      <c r="AFJ147" s="49"/>
      <c r="AFK147" s="49"/>
      <c r="AFL147" s="49"/>
      <c r="AFM147" s="49"/>
      <c r="AFN147" s="49"/>
      <c r="AFO147" s="49"/>
      <c r="AFP147" s="49"/>
      <c r="AFQ147" s="49"/>
      <c r="AFR147" s="49"/>
      <c r="AFS147" s="49"/>
      <c r="AFT147" s="49"/>
      <c r="AFU147" s="49"/>
      <c r="AFV147" s="49"/>
      <c r="AFW147" s="49"/>
      <c r="AFX147" s="49"/>
      <c r="AFY147" s="49"/>
      <c r="AFZ147" s="49"/>
      <c r="AGA147" s="49"/>
      <c r="AGB147" s="49"/>
      <c r="AGC147" s="49"/>
      <c r="AGD147" s="49"/>
      <c r="AGE147" s="49"/>
      <c r="AGF147" s="49"/>
      <c r="AGG147" s="49"/>
      <c r="AGH147" s="49"/>
      <c r="AGI147" s="49"/>
      <c r="AGJ147" s="49"/>
      <c r="AGK147" s="49"/>
      <c r="AGL147" s="49"/>
      <c r="AGM147" s="49"/>
      <c r="AGN147" s="49"/>
      <c r="AGO147" s="49"/>
      <c r="AGP147" s="49"/>
      <c r="AGQ147" s="49"/>
      <c r="AGR147" s="49"/>
      <c r="AGS147" s="49"/>
      <c r="AGT147" s="49"/>
      <c r="AGU147" s="49"/>
      <c r="AGV147" s="49"/>
      <c r="AGW147" s="49"/>
      <c r="AGX147" s="49"/>
      <c r="AGY147" s="49"/>
      <c r="AGZ147" s="49"/>
      <c r="AHA147" s="49"/>
      <c r="AHB147" s="49"/>
      <c r="AHC147" s="49"/>
      <c r="AHD147" s="49"/>
      <c r="AHE147" s="49"/>
      <c r="AHF147" s="49"/>
      <c r="AHG147" s="49"/>
      <c r="AHH147" s="49"/>
      <c r="AHI147" s="49"/>
      <c r="AHJ147" s="49"/>
      <c r="AHK147" s="49"/>
      <c r="AHL147" s="49"/>
      <c r="AHM147" s="49"/>
      <c r="AHN147" s="49"/>
      <c r="AHO147" s="49"/>
      <c r="AHP147" s="49"/>
      <c r="AHQ147" s="49"/>
      <c r="AHR147" s="49"/>
      <c r="AHS147" s="49"/>
      <c r="AHT147" s="49"/>
      <c r="AHU147" s="49"/>
      <c r="AHV147" s="49"/>
      <c r="AHW147" s="49"/>
      <c r="AHX147" s="49"/>
      <c r="AHY147" s="49"/>
      <c r="AHZ147" s="49"/>
      <c r="AIA147" s="49"/>
      <c r="AIB147" s="49"/>
      <c r="AIC147" s="49"/>
      <c r="AID147" s="49"/>
      <c r="AIE147" s="49"/>
      <c r="AIF147" s="49"/>
      <c r="AIG147" s="49"/>
      <c r="AIH147" s="49"/>
      <c r="AII147" s="49"/>
      <c r="AIJ147" s="49"/>
      <c r="AIK147" s="49"/>
      <c r="AIL147" s="49"/>
      <c r="AIM147" s="49"/>
      <c r="AIN147" s="49"/>
      <c r="AIO147" s="49"/>
      <c r="AIP147" s="49"/>
      <c r="AIQ147" s="49"/>
      <c r="AIR147" s="49"/>
      <c r="AIS147" s="49"/>
      <c r="AIT147" s="49"/>
      <c r="AIU147" s="49"/>
      <c r="AIV147" s="49"/>
      <c r="AIW147" s="49"/>
      <c r="AIX147" s="49"/>
      <c r="AIY147" s="49"/>
      <c r="AIZ147" s="49"/>
      <c r="AJA147" s="49"/>
      <c r="AJB147" s="49"/>
      <c r="AJC147" s="49"/>
      <c r="AJD147" s="49"/>
      <c r="AJE147" s="49"/>
      <c r="AJF147" s="49"/>
      <c r="AJG147" s="49"/>
      <c r="AJH147" s="49"/>
      <c r="AJI147" s="49"/>
      <c r="AJJ147" s="49"/>
      <c r="AJK147" s="49"/>
      <c r="AJL147" s="49"/>
      <c r="AJM147" s="49"/>
      <c r="AJN147" s="49"/>
      <c r="AJO147" s="49"/>
      <c r="AJP147" s="49"/>
      <c r="AJQ147" s="49"/>
      <c r="AJR147" s="49"/>
      <c r="AJS147" s="49"/>
      <c r="AJT147" s="49"/>
      <c r="AJU147" s="49"/>
      <c r="AJV147" s="49"/>
      <c r="AJW147" s="49"/>
      <c r="AJX147" s="49"/>
      <c r="AJY147" s="49"/>
      <c r="AJZ147" s="49"/>
      <c r="AKA147" s="49"/>
      <c r="AKB147" s="49"/>
      <c r="AKC147" s="49"/>
      <c r="AKD147" s="49"/>
      <c r="AKE147" s="49"/>
      <c r="AKF147" s="49"/>
      <c r="AKG147" s="49"/>
      <c r="AKH147" s="49"/>
      <c r="AKI147" s="49"/>
      <c r="AKJ147" s="49"/>
      <c r="AKK147" s="49"/>
      <c r="AKL147" s="49"/>
      <c r="AKM147" s="49"/>
      <c r="AKN147" s="49"/>
      <c r="AKO147" s="49"/>
      <c r="AKP147" s="49"/>
      <c r="AKQ147" s="49"/>
      <c r="AKR147" s="49"/>
      <c r="AKS147" s="49"/>
      <c r="AKT147" s="49"/>
      <c r="AKU147" s="49"/>
      <c r="AKV147" s="49"/>
      <c r="AKW147" s="49"/>
      <c r="AKX147" s="49"/>
      <c r="AKY147" s="49"/>
      <c r="AKZ147" s="49"/>
      <c r="ALA147" s="49"/>
      <c r="ALB147" s="49"/>
      <c r="ALC147" s="49"/>
      <c r="ALD147" s="49"/>
      <c r="ALE147" s="49"/>
      <c r="ALF147" s="49"/>
      <c r="ALG147" s="49"/>
      <c r="ALH147" s="49"/>
      <c r="ALI147" s="49"/>
      <c r="ALJ147" s="49"/>
      <c r="ALK147" s="49"/>
      <c r="ALL147" s="49"/>
      <c r="ALM147" s="49"/>
      <c r="ALN147" s="49"/>
      <c r="ALO147" s="49"/>
      <c r="ALP147" s="49"/>
      <c r="ALQ147" s="49"/>
      <c r="ALR147" s="49"/>
      <c r="ALS147" s="49"/>
      <c r="ALT147" s="49"/>
      <c r="ALU147" s="49"/>
      <c r="ALV147" s="49"/>
      <c r="ALW147" s="49"/>
      <c r="ALX147" s="49"/>
      <c r="ALY147" s="49"/>
      <c r="ALZ147" s="49"/>
      <c r="AMA147" s="49"/>
      <c r="AMB147" s="49"/>
      <c r="AMC147" s="49"/>
      <c r="AMD147" s="49"/>
      <c r="AME147" s="49"/>
      <c r="AMF147" s="49"/>
      <c r="AMG147" s="49"/>
      <c r="AMH147" s="49"/>
      <c r="AMI147" s="49"/>
      <c r="AMJ147" s="49"/>
      <c r="AMK147" s="49"/>
      <c r="AML147" s="49"/>
      <c r="AMM147" s="49"/>
      <c r="AMN147" s="49"/>
      <c r="AMO147" s="49"/>
      <c r="AMP147" s="49"/>
      <c r="AMQ147" s="49"/>
      <c r="AMR147" s="49"/>
      <c r="AMS147" s="49"/>
      <c r="AMT147" s="49"/>
      <c r="AMU147" s="49"/>
      <c r="AMV147" s="49"/>
      <c r="AMW147" s="49"/>
      <c r="AMX147" s="49"/>
      <c r="AMY147" s="49"/>
      <c r="AMZ147" s="49"/>
      <c r="ANA147" s="49"/>
      <c r="ANB147" s="49"/>
      <c r="ANC147" s="49"/>
      <c r="AND147" s="49"/>
      <c r="ANE147" s="49"/>
      <c r="ANF147" s="49"/>
      <c r="ANG147" s="49"/>
      <c r="ANH147" s="49"/>
      <c r="ANI147" s="49"/>
      <c r="ANJ147" s="49"/>
      <c r="ANK147" s="49"/>
      <c r="ANL147" s="49"/>
      <c r="ANM147" s="49"/>
      <c r="ANN147" s="49"/>
      <c r="ANO147" s="49"/>
      <c r="ANP147" s="49"/>
      <c r="ANQ147" s="49"/>
      <c r="ANR147" s="49"/>
      <c r="ANS147" s="49"/>
      <c r="ANT147" s="49"/>
      <c r="ANU147" s="49"/>
      <c r="ANV147" s="49"/>
      <c r="ANW147" s="49"/>
      <c r="ANX147" s="49"/>
      <c r="ANY147" s="49"/>
      <c r="ANZ147" s="49"/>
      <c r="AOA147" s="49"/>
      <c r="AOB147" s="49"/>
      <c r="AOC147" s="49"/>
      <c r="AOD147" s="49"/>
      <c r="AOE147" s="49"/>
      <c r="AOF147" s="49"/>
      <c r="AOG147" s="49"/>
      <c r="AOH147" s="49"/>
      <c r="AOI147" s="49"/>
      <c r="AOJ147" s="49"/>
      <c r="AOK147" s="49"/>
      <c r="AOL147" s="49"/>
      <c r="AOM147" s="49"/>
      <c r="AON147" s="49"/>
      <c r="AOO147" s="49"/>
      <c r="AOP147" s="49"/>
      <c r="AOQ147" s="49"/>
      <c r="AOR147" s="49"/>
      <c r="AOS147" s="49"/>
      <c r="AOT147" s="49"/>
      <c r="AOU147" s="49"/>
      <c r="AOV147" s="49"/>
      <c r="AOW147" s="49"/>
      <c r="AOX147" s="49"/>
      <c r="AOY147" s="49"/>
      <c r="AOZ147" s="49"/>
      <c r="APA147" s="49"/>
      <c r="APB147" s="49"/>
      <c r="APC147" s="49"/>
      <c r="APD147" s="49"/>
      <c r="APE147" s="49"/>
      <c r="APF147" s="49"/>
      <c r="APG147" s="49"/>
      <c r="APH147" s="49"/>
      <c r="API147" s="49"/>
      <c r="APJ147" s="49"/>
      <c r="APK147" s="49"/>
      <c r="APL147" s="49"/>
      <c r="APM147" s="49"/>
      <c r="APN147" s="49"/>
      <c r="APO147" s="49"/>
      <c r="APP147" s="49"/>
      <c r="APQ147" s="49"/>
      <c r="APR147" s="49"/>
      <c r="APS147" s="49"/>
      <c r="APT147" s="49"/>
      <c r="APU147" s="49"/>
      <c r="APV147" s="49"/>
      <c r="APW147" s="49"/>
      <c r="APX147" s="49"/>
      <c r="APY147" s="49"/>
      <c r="APZ147" s="49"/>
      <c r="AQA147" s="49"/>
      <c r="AQB147" s="49"/>
      <c r="AQC147" s="49"/>
      <c r="AQD147" s="49"/>
      <c r="AQE147" s="49"/>
      <c r="AQF147" s="49"/>
      <c r="AQG147" s="49"/>
      <c r="AQH147" s="49"/>
      <c r="AQI147" s="49"/>
      <c r="AQJ147" s="49"/>
      <c r="AQK147" s="49"/>
      <c r="AQL147" s="49"/>
      <c r="AQM147" s="49"/>
      <c r="AQN147" s="49"/>
      <c r="AQO147" s="49"/>
      <c r="AQP147" s="49"/>
      <c r="AQQ147" s="49"/>
      <c r="AQR147" s="49"/>
      <c r="AQS147" s="49"/>
      <c r="AQT147" s="49"/>
      <c r="AQU147" s="49"/>
      <c r="AQV147" s="49"/>
      <c r="AQW147" s="49"/>
      <c r="AQX147" s="49"/>
      <c r="AQY147" s="49"/>
      <c r="AQZ147" s="49"/>
      <c r="ARA147" s="49"/>
      <c r="ARB147" s="49"/>
      <c r="ARC147" s="49"/>
      <c r="ARD147" s="49"/>
      <c r="ARE147" s="49"/>
      <c r="ARF147" s="49"/>
      <c r="ARG147" s="49"/>
      <c r="ARH147" s="49"/>
      <c r="ARI147" s="49"/>
      <c r="ARJ147" s="49"/>
      <c r="ARK147" s="49"/>
      <c r="ARL147" s="49"/>
      <c r="ARM147" s="49"/>
      <c r="ARN147" s="49"/>
      <c r="ARO147" s="49"/>
      <c r="ARP147" s="49"/>
      <c r="ARQ147" s="49"/>
      <c r="ARR147" s="49"/>
      <c r="ARS147" s="49"/>
      <c r="ART147" s="49"/>
      <c r="ARU147" s="49"/>
      <c r="ARV147" s="49"/>
      <c r="ARW147" s="49"/>
      <c r="ARX147" s="49"/>
      <c r="ARY147" s="49"/>
      <c r="ARZ147" s="49"/>
      <c r="ASA147" s="49"/>
      <c r="ASB147" s="49"/>
      <c r="ASC147" s="49"/>
      <c r="ASD147" s="49"/>
      <c r="ASE147" s="49"/>
      <c r="ASF147" s="49"/>
      <c r="ASG147" s="49"/>
      <c r="ASH147" s="49"/>
      <c r="ASI147" s="49"/>
      <c r="ASJ147" s="49"/>
      <c r="ASK147" s="49"/>
      <c r="ASL147" s="49"/>
      <c r="ASM147" s="49"/>
      <c r="ASN147" s="49"/>
      <c r="ASO147" s="49"/>
      <c r="ASP147" s="49"/>
      <c r="ASQ147" s="49"/>
      <c r="ASR147" s="49"/>
      <c r="ASS147" s="49"/>
      <c r="AST147" s="49"/>
      <c r="ASU147" s="49"/>
      <c r="ASV147" s="49"/>
      <c r="ASW147" s="49"/>
      <c r="ASX147" s="49"/>
      <c r="ASY147" s="49"/>
      <c r="ASZ147" s="49"/>
      <c r="ATA147" s="49"/>
      <c r="ATB147" s="49"/>
      <c r="ATC147" s="49"/>
      <c r="ATD147" s="49"/>
      <c r="ATE147" s="49"/>
      <c r="ATF147" s="49"/>
      <c r="ATG147" s="49"/>
      <c r="ATH147" s="49"/>
      <c r="ATI147" s="49"/>
      <c r="ATJ147" s="49"/>
      <c r="ATK147" s="49"/>
      <c r="ATL147" s="49"/>
      <c r="ATM147" s="49"/>
      <c r="ATN147" s="49"/>
      <c r="ATO147" s="49"/>
      <c r="ATP147" s="49"/>
      <c r="ATQ147" s="49"/>
      <c r="ATR147" s="49"/>
      <c r="ATS147" s="49"/>
      <c r="ATT147" s="49"/>
      <c r="ATU147" s="49"/>
      <c r="ATV147" s="49"/>
      <c r="ATW147" s="49"/>
      <c r="ATX147" s="49"/>
      <c r="ATY147" s="49"/>
      <c r="ATZ147" s="49"/>
      <c r="AUA147" s="49"/>
      <c r="AUB147" s="49"/>
      <c r="AUC147" s="49"/>
      <c r="AUD147" s="49"/>
      <c r="AUE147" s="49"/>
      <c r="AUF147" s="49"/>
      <c r="AUG147" s="49"/>
      <c r="AUH147" s="49"/>
      <c r="AUI147" s="49"/>
      <c r="AUJ147" s="49"/>
      <c r="AUK147" s="49"/>
      <c r="AUL147" s="49"/>
      <c r="AUM147" s="49"/>
      <c r="AUN147" s="49"/>
      <c r="AUO147" s="49"/>
      <c r="AUP147" s="49"/>
      <c r="AUQ147" s="49"/>
      <c r="AUR147" s="49"/>
      <c r="AUS147" s="49"/>
      <c r="AUT147" s="49"/>
      <c r="AUU147" s="49"/>
      <c r="AUV147" s="49"/>
      <c r="AUW147" s="49"/>
      <c r="AUX147" s="49"/>
      <c r="AUY147" s="49"/>
      <c r="AUZ147" s="49"/>
      <c r="AVA147" s="49"/>
      <c r="AVB147" s="49"/>
      <c r="AVC147" s="49"/>
      <c r="AVD147" s="49"/>
      <c r="AVE147" s="49"/>
      <c r="AVF147" s="49"/>
      <c r="AVG147" s="49"/>
      <c r="AVH147" s="49"/>
      <c r="AVI147" s="49"/>
      <c r="AVJ147" s="49"/>
      <c r="AVK147" s="49"/>
      <c r="AVL147" s="49"/>
      <c r="AVM147" s="49"/>
      <c r="AVN147" s="49"/>
      <c r="AVO147" s="49"/>
      <c r="AVP147" s="49"/>
      <c r="AVQ147" s="49"/>
      <c r="AVR147" s="49"/>
      <c r="AVS147" s="49"/>
      <c r="AVT147" s="49"/>
      <c r="AVU147" s="49"/>
      <c r="AVV147" s="49"/>
      <c r="AVW147" s="49"/>
      <c r="AVX147" s="49"/>
      <c r="AVY147" s="49"/>
      <c r="AVZ147" s="49"/>
      <c r="AWA147" s="49"/>
      <c r="AWB147" s="49"/>
      <c r="AWC147" s="49"/>
      <c r="AWD147" s="49"/>
      <c r="AWE147" s="49"/>
      <c r="AWF147" s="49"/>
      <c r="AWG147" s="49"/>
      <c r="AWH147" s="49"/>
      <c r="AWI147" s="49"/>
      <c r="AWJ147" s="49"/>
      <c r="AWK147" s="49"/>
      <c r="AWL147" s="49"/>
      <c r="AWM147" s="49"/>
      <c r="AWN147" s="49"/>
      <c r="AWO147" s="49"/>
      <c r="AWP147" s="49"/>
      <c r="AWQ147" s="49"/>
      <c r="AWR147" s="49"/>
      <c r="AWS147" s="49"/>
      <c r="AWT147" s="49"/>
      <c r="AWU147" s="49"/>
      <c r="AWV147" s="49"/>
      <c r="AWW147" s="49"/>
      <c r="AWX147" s="49"/>
      <c r="AWY147" s="49"/>
      <c r="AWZ147" s="49"/>
      <c r="AXA147" s="49"/>
      <c r="AXB147" s="49"/>
      <c r="AXC147" s="49"/>
      <c r="AXD147" s="49"/>
      <c r="AXE147" s="49"/>
      <c r="AXF147" s="49"/>
      <c r="AXG147" s="49"/>
      <c r="AXH147" s="49"/>
      <c r="AXI147" s="49"/>
      <c r="AXJ147" s="49"/>
      <c r="AXK147" s="49"/>
      <c r="AXL147" s="49"/>
      <c r="AXM147" s="49"/>
      <c r="AXN147" s="49"/>
      <c r="AXO147" s="49"/>
      <c r="AXP147" s="49"/>
      <c r="AXQ147" s="49"/>
      <c r="AXR147" s="49"/>
      <c r="AXS147" s="49"/>
      <c r="AXT147" s="49"/>
      <c r="AXU147" s="49"/>
      <c r="AXV147" s="49"/>
      <c r="AXW147" s="49"/>
      <c r="AXX147" s="49"/>
      <c r="AXY147" s="49"/>
      <c r="AXZ147" s="49"/>
      <c r="AYA147" s="49"/>
      <c r="AYB147" s="49"/>
      <c r="AYC147" s="49"/>
      <c r="AYD147" s="49"/>
      <c r="AYE147" s="49"/>
      <c r="AYF147" s="49"/>
      <c r="AYG147" s="49"/>
      <c r="AYH147" s="49"/>
      <c r="AYI147" s="49"/>
      <c r="AYJ147" s="49"/>
      <c r="AYK147" s="49"/>
      <c r="AYL147" s="49"/>
      <c r="AYM147" s="49"/>
      <c r="AYN147" s="49"/>
      <c r="AYO147" s="49"/>
      <c r="AYP147" s="49"/>
      <c r="AYQ147" s="49"/>
      <c r="AYR147" s="49"/>
      <c r="AYS147" s="49"/>
      <c r="AYT147" s="49"/>
      <c r="AYU147" s="49"/>
      <c r="AYV147" s="49"/>
      <c r="AYW147" s="49"/>
      <c r="AYX147" s="49"/>
      <c r="AYY147" s="49"/>
      <c r="AYZ147" s="49"/>
      <c r="AZA147" s="49"/>
      <c r="AZB147" s="49"/>
      <c r="AZC147" s="49"/>
      <c r="AZD147" s="49"/>
      <c r="AZE147" s="49"/>
      <c r="AZF147" s="49"/>
      <c r="AZG147" s="49"/>
      <c r="AZH147" s="49"/>
      <c r="AZI147" s="49"/>
      <c r="AZJ147" s="49"/>
      <c r="AZK147" s="49"/>
      <c r="AZL147" s="49"/>
      <c r="AZM147" s="49"/>
      <c r="AZN147" s="49"/>
      <c r="AZO147" s="49"/>
      <c r="AZP147" s="49"/>
      <c r="AZQ147" s="49"/>
      <c r="AZR147" s="49"/>
      <c r="AZS147" s="49"/>
      <c r="AZT147" s="49"/>
      <c r="AZU147" s="49"/>
      <c r="AZV147" s="49"/>
      <c r="AZW147" s="49"/>
      <c r="AZX147" s="49"/>
      <c r="AZY147" s="49"/>
      <c r="AZZ147" s="49"/>
      <c r="BAA147" s="49"/>
      <c r="BAB147" s="49"/>
      <c r="BAC147" s="49"/>
      <c r="BAD147" s="49"/>
      <c r="BAE147" s="49"/>
      <c r="BAF147" s="49"/>
      <c r="BAG147" s="49"/>
      <c r="BAH147" s="49"/>
      <c r="BAI147" s="49"/>
      <c r="BAJ147" s="49"/>
      <c r="BAK147" s="49"/>
      <c r="BAL147" s="49"/>
      <c r="BAM147" s="49"/>
      <c r="BAN147" s="49"/>
      <c r="BAO147" s="49"/>
      <c r="BAP147" s="49"/>
      <c r="BAQ147" s="49"/>
      <c r="BAR147" s="49"/>
      <c r="BAS147" s="49"/>
      <c r="BAT147" s="49"/>
      <c r="BAU147" s="49"/>
      <c r="BAV147" s="49"/>
      <c r="BAW147" s="49"/>
      <c r="BAX147" s="49"/>
      <c r="BAY147" s="49"/>
      <c r="BAZ147" s="49"/>
      <c r="BBA147" s="49"/>
      <c r="BBB147" s="49"/>
      <c r="BBC147" s="49"/>
      <c r="BBD147" s="49"/>
      <c r="BBE147" s="49"/>
      <c r="BBF147" s="49"/>
      <c r="BBG147" s="49"/>
      <c r="BBH147" s="49"/>
      <c r="BBI147" s="49"/>
      <c r="BBJ147" s="49"/>
      <c r="BBK147" s="49"/>
      <c r="BBL147" s="49"/>
      <c r="BBM147" s="49"/>
      <c r="BBN147" s="49"/>
      <c r="BBO147" s="49"/>
      <c r="BBP147" s="49"/>
      <c r="BBQ147" s="49"/>
      <c r="BBR147" s="49"/>
      <c r="BBS147" s="49"/>
      <c r="BBT147" s="49"/>
      <c r="BBU147" s="49"/>
      <c r="BBV147" s="49"/>
      <c r="BBW147" s="49"/>
      <c r="BBX147" s="49"/>
      <c r="BBY147" s="49"/>
      <c r="BBZ147" s="49"/>
      <c r="BCA147" s="49"/>
      <c r="BCB147" s="49"/>
      <c r="BCC147" s="49"/>
      <c r="BCD147" s="49"/>
      <c r="BCE147" s="49"/>
      <c r="BCF147" s="49"/>
      <c r="BCG147" s="49"/>
      <c r="BCH147" s="49"/>
      <c r="BCI147" s="49"/>
      <c r="BCJ147" s="49"/>
      <c r="BCK147" s="49"/>
      <c r="BCL147" s="49"/>
      <c r="BCM147" s="49"/>
      <c r="BCN147" s="49"/>
      <c r="BCO147" s="49"/>
      <c r="BCP147" s="49"/>
      <c r="BCQ147" s="49"/>
      <c r="BCR147" s="49"/>
      <c r="BCS147" s="49"/>
      <c r="BCT147" s="49"/>
      <c r="BCU147" s="49"/>
      <c r="BCV147" s="49"/>
      <c r="BCW147" s="49"/>
      <c r="BCX147" s="49"/>
      <c r="BCY147" s="49"/>
      <c r="BCZ147" s="49"/>
      <c r="BDA147" s="49"/>
      <c r="BDB147" s="49"/>
      <c r="BDC147" s="49"/>
      <c r="BDD147" s="49"/>
      <c r="BDE147" s="49"/>
      <c r="BDF147" s="49"/>
      <c r="BDG147" s="49"/>
      <c r="BDH147" s="49"/>
      <c r="BDI147" s="49"/>
      <c r="BDJ147" s="49"/>
      <c r="BDK147" s="49"/>
      <c r="BDL147" s="49"/>
      <c r="BDM147" s="49"/>
      <c r="BDN147" s="49"/>
      <c r="BDO147" s="49"/>
      <c r="BDP147" s="49"/>
      <c r="BDQ147" s="49"/>
      <c r="BDR147" s="49"/>
      <c r="BDS147" s="49"/>
      <c r="BDT147" s="49"/>
      <c r="BDU147" s="49"/>
      <c r="BDV147" s="49"/>
      <c r="BDW147" s="49"/>
      <c r="BDX147" s="49"/>
      <c r="BDY147" s="49"/>
      <c r="BDZ147" s="49"/>
      <c r="BEA147" s="49"/>
      <c r="BEB147" s="49"/>
      <c r="BEC147" s="49"/>
      <c r="BED147" s="49"/>
      <c r="BEE147" s="49"/>
      <c r="BEF147" s="49"/>
      <c r="BEG147" s="49"/>
      <c r="BEH147" s="49"/>
      <c r="BEI147" s="49"/>
      <c r="BEJ147" s="49"/>
      <c r="BEK147" s="49"/>
      <c r="BEL147" s="49"/>
      <c r="BEM147" s="49"/>
      <c r="BEN147" s="49"/>
      <c r="BEO147" s="49"/>
      <c r="BEP147" s="49"/>
      <c r="BEQ147" s="49"/>
      <c r="BER147" s="49"/>
      <c r="BES147" s="49"/>
      <c r="BET147" s="49"/>
      <c r="BEU147" s="49"/>
      <c r="BEV147" s="49"/>
      <c r="BEW147" s="49"/>
      <c r="BEX147" s="49"/>
      <c r="BEY147" s="49"/>
      <c r="BEZ147" s="49"/>
      <c r="BFA147" s="49"/>
      <c r="BFB147" s="49"/>
      <c r="BFC147" s="49"/>
      <c r="BFD147" s="49"/>
      <c r="BFE147" s="49"/>
      <c r="BFF147" s="49"/>
      <c r="BFG147" s="49"/>
      <c r="BFH147" s="49"/>
      <c r="BFI147" s="49"/>
      <c r="BFJ147" s="49"/>
      <c r="BFK147" s="49"/>
      <c r="BFL147" s="49"/>
      <c r="BFM147" s="49"/>
      <c r="BFN147" s="49"/>
      <c r="BFO147" s="49"/>
      <c r="BFP147" s="49"/>
      <c r="BFQ147" s="49"/>
      <c r="BFR147" s="49"/>
      <c r="BFS147" s="49"/>
      <c r="BFT147" s="49"/>
      <c r="BFU147" s="49"/>
      <c r="BFV147" s="49"/>
      <c r="BFW147" s="49"/>
      <c r="BFX147" s="49"/>
      <c r="BFY147" s="49"/>
      <c r="BFZ147" s="49"/>
      <c r="BGA147" s="49"/>
      <c r="BGB147" s="49"/>
      <c r="BGC147" s="49"/>
      <c r="BGD147" s="49"/>
      <c r="BGE147" s="49"/>
      <c r="BGF147" s="49"/>
      <c r="BGG147" s="49"/>
      <c r="BGH147" s="49"/>
      <c r="BGI147" s="49"/>
      <c r="BGJ147" s="49"/>
      <c r="BGK147" s="49"/>
      <c r="BGL147" s="49"/>
      <c r="BGM147" s="49"/>
      <c r="BGN147" s="49"/>
      <c r="BGO147" s="49"/>
      <c r="BGP147" s="49"/>
      <c r="BGQ147" s="49"/>
      <c r="BGR147" s="49"/>
      <c r="BGS147" s="49"/>
      <c r="BGT147" s="49"/>
      <c r="BGU147" s="49"/>
      <c r="BGV147" s="49"/>
      <c r="BGW147" s="49"/>
      <c r="BGX147" s="49"/>
      <c r="BGY147" s="49"/>
      <c r="BGZ147" s="49"/>
      <c r="BHA147" s="49"/>
      <c r="BHB147" s="49"/>
      <c r="BHC147" s="49"/>
      <c r="BHD147" s="49"/>
      <c r="BHE147" s="49"/>
      <c r="BHF147" s="49"/>
      <c r="BHG147" s="49"/>
      <c r="BHH147" s="49"/>
      <c r="BHI147" s="49"/>
      <c r="BHJ147" s="49"/>
      <c r="BHK147" s="49"/>
      <c r="BHL147" s="49"/>
      <c r="BHM147" s="49"/>
      <c r="BHN147" s="49"/>
      <c r="BHO147" s="49"/>
      <c r="BHP147" s="49"/>
      <c r="BHQ147" s="49"/>
      <c r="BHR147" s="49"/>
      <c r="BHS147" s="49"/>
      <c r="BHT147" s="49"/>
      <c r="BHU147" s="49"/>
      <c r="BHV147" s="49"/>
      <c r="BHW147" s="49"/>
      <c r="BHX147" s="49"/>
      <c r="BHY147" s="49"/>
      <c r="BHZ147" s="49"/>
      <c r="BIA147" s="49"/>
      <c r="BIB147" s="49"/>
      <c r="BIC147" s="49"/>
      <c r="BID147" s="49"/>
      <c r="BIE147" s="49"/>
      <c r="BIF147" s="49"/>
      <c r="BIG147" s="49"/>
      <c r="BIH147" s="49"/>
      <c r="BII147" s="49"/>
      <c r="BIJ147" s="49"/>
      <c r="BIK147" s="49"/>
      <c r="BIL147" s="49"/>
      <c r="BIM147" s="49"/>
      <c r="BIN147" s="49"/>
      <c r="BIO147" s="49"/>
      <c r="BIP147" s="49"/>
      <c r="BIQ147" s="49"/>
      <c r="BIR147" s="49"/>
      <c r="BIS147" s="49"/>
      <c r="BIT147" s="49"/>
      <c r="BIU147" s="49"/>
      <c r="BIV147" s="49"/>
      <c r="BIW147" s="49"/>
      <c r="BIX147" s="49"/>
      <c r="BIY147" s="49"/>
      <c r="BIZ147" s="49"/>
      <c r="BJA147" s="49"/>
      <c r="BJB147" s="49"/>
      <c r="BJC147" s="49"/>
      <c r="BJD147" s="49"/>
      <c r="BJE147" s="49"/>
      <c r="BJF147" s="49"/>
      <c r="BJG147" s="49"/>
      <c r="BJH147" s="49"/>
      <c r="BJI147" s="49"/>
      <c r="BJJ147" s="49"/>
      <c r="BJK147" s="49"/>
      <c r="BJL147" s="49"/>
      <c r="BJM147" s="49"/>
      <c r="BJN147" s="49"/>
      <c r="BJO147" s="49"/>
      <c r="BJP147" s="49"/>
      <c r="BJQ147" s="49"/>
      <c r="BJR147" s="49"/>
      <c r="BJS147" s="49"/>
      <c r="BJT147" s="49"/>
      <c r="BJU147" s="49"/>
      <c r="BJV147" s="49"/>
      <c r="BJW147" s="49"/>
      <c r="BJX147" s="49"/>
      <c r="BJY147" s="49"/>
      <c r="BJZ147" s="49"/>
      <c r="BKA147" s="49"/>
      <c r="BKB147" s="49"/>
      <c r="BKC147" s="49"/>
      <c r="BKD147" s="49"/>
      <c r="BKE147" s="49"/>
      <c r="BKF147" s="49"/>
      <c r="BKG147" s="49"/>
      <c r="BKH147" s="49"/>
      <c r="BKI147" s="49"/>
      <c r="BKJ147" s="49"/>
      <c r="BKK147" s="49"/>
      <c r="BKL147" s="49"/>
      <c r="BKM147" s="49"/>
      <c r="BKN147" s="49"/>
      <c r="BKO147" s="49"/>
      <c r="BKP147" s="49"/>
      <c r="BKQ147" s="49"/>
      <c r="BKR147" s="49"/>
      <c r="BKS147" s="49"/>
      <c r="BKT147" s="49"/>
      <c r="BKU147" s="49"/>
      <c r="BKV147" s="49"/>
      <c r="BKW147" s="49"/>
      <c r="BKX147" s="49"/>
      <c r="BKY147" s="49"/>
      <c r="BKZ147" s="49"/>
      <c r="BLA147" s="49"/>
      <c r="BLB147" s="49"/>
      <c r="BLC147" s="49"/>
      <c r="BLD147" s="49"/>
      <c r="BLE147" s="49"/>
      <c r="BLF147" s="49"/>
      <c r="BLG147" s="49"/>
      <c r="BLH147" s="49"/>
      <c r="BLI147" s="49"/>
      <c r="BLJ147" s="49"/>
      <c r="BLK147" s="49"/>
      <c r="BLL147" s="49"/>
      <c r="BLM147" s="49"/>
      <c r="BLN147" s="49"/>
      <c r="BLO147" s="49"/>
      <c r="BLP147" s="49"/>
      <c r="BLQ147" s="49"/>
      <c r="BLR147" s="49"/>
      <c r="BLS147" s="49"/>
      <c r="BLT147" s="49"/>
      <c r="BLU147" s="49"/>
      <c r="BLV147" s="49"/>
      <c r="BLW147" s="49"/>
      <c r="BLX147" s="49"/>
      <c r="BLY147" s="49"/>
      <c r="BLZ147" s="49"/>
      <c r="BMA147" s="49"/>
      <c r="BMB147" s="49"/>
      <c r="BMC147" s="49"/>
      <c r="BMD147" s="49"/>
      <c r="BME147" s="49"/>
      <c r="BMF147" s="49"/>
      <c r="BMG147" s="49"/>
      <c r="BMH147" s="49"/>
      <c r="BMI147" s="49"/>
      <c r="BMJ147" s="49"/>
      <c r="BMK147" s="49"/>
      <c r="BML147" s="49"/>
      <c r="BMM147" s="49"/>
      <c r="BMN147" s="49"/>
      <c r="BMO147" s="49"/>
      <c r="BMP147" s="49"/>
      <c r="BMQ147" s="49"/>
      <c r="BMR147" s="49"/>
      <c r="BMS147" s="49"/>
      <c r="BMT147" s="49"/>
      <c r="BMU147" s="49"/>
      <c r="BMV147" s="49"/>
      <c r="BMW147" s="49"/>
      <c r="BMX147" s="49"/>
      <c r="BMY147" s="49"/>
      <c r="BMZ147" s="49"/>
      <c r="BNA147" s="49"/>
      <c r="BNB147" s="49"/>
      <c r="BNC147" s="49"/>
      <c r="BND147" s="49"/>
      <c r="BNE147" s="49"/>
      <c r="BNF147" s="49"/>
      <c r="BNG147" s="49"/>
      <c r="BNH147" s="49"/>
      <c r="BNI147" s="49"/>
      <c r="BNJ147" s="49"/>
      <c r="BNK147" s="49"/>
      <c r="BNL147" s="49"/>
      <c r="BNM147" s="49"/>
      <c r="BNN147" s="49"/>
      <c r="BNO147" s="49"/>
      <c r="BNP147" s="49"/>
      <c r="BNQ147" s="49"/>
      <c r="BNR147" s="49"/>
      <c r="BNS147" s="49"/>
      <c r="BNT147" s="49"/>
      <c r="BNU147" s="49"/>
      <c r="BNV147" s="49"/>
      <c r="BNW147" s="49"/>
      <c r="BNX147" s="49"/>
      <c r="BNY147" s="49"/>
      <c r="BNZ147" s="49"/>
      <c r="BOA147" s="49"/>
      <c r="BOB147" s="49"/>
      <c r="BOC147" s="49"/>
      <c r="BOD147" s="49"/>
      <c r="BOE147" s="49"/>
      <c r="BOF147" s="49"/>
      <c r="BOG147" s="49"/>
      <c r="BOH147" s="49"/>
      <c r="BOI147" s="49"/>
      <c r="BOJ147" s="49"/>
      <c r="BOK147" s="49"/>
      <c r="BOL147" s="49"/>
      <c r="BOM147" s="49"/>
      <c r="BON147" s="49"/>
      <c r="BOO147" s="49"/>
      <c r="BOP147" s="49"/>
      <c r="BOQ147" s="49"/>
      <c r="BOR147" s="49"/>
      <c r="BOS147" s="49"/>
      <c r="BOT147" s="49"/>
      <c r="BOU147" s="49"/>
      <c r="BOV147" s="49"/>
      <c r="BOW147" s="49"/>
      <c r="BOX147" s="49"/>
      <c r="BOY147" s="49"/>
      <c r="BOZ147" s="49"/>
      <c r="BPA147" s="49"/>
      <c r="BPB147" s="49"/>
      <c r="BPC147" s="49"/>
      <c r="BPD147" s="49"/>
      <c r="BPE147" s="49"/>
      <c r="BPF147" s="49"/>
      <c r="BPG147" s="49"/>
      <c r="BPH147" s="49"/>
      <c r="BPI147" s="49"/>
      <c r="BPJ147" s="49"/>
      <c r="BPK147" s="49"/>
      <c r="BPL147" s="49"/>
      <c r="BPM147" s="49"/>
      <c r="BPN147" s="49"/>
      <c r="BPO147" s="49"/>
      <c r="BPP147" s="49"/>
      <c r="BPQ147" s="49"/>
      <c r="BPR147" s="49"/>
      <c r="BPS147" s="49"/>
      <c r="BPT147" s="49"/>
      <c r="BPU147" s="49"/>
      <c r="BPV147" s="49"/>
      <c r="BPW147" s="49"/>
      <c r="BPX147" s="49"/>
      <c r="BPY147" s="49"/>
      <c r="BPZ147" s="49"/>
      <c r="BQA147" s="49"/>
      <c r="BQB147" s="49"/>
      <c r="BQC147" s="49"/>
      <c r="BQD147" s="49"/>
      <c r="BQE147" s="49"/>
      <c r="BQF147" s="49"/>
      <c r="BQG147" s="49"/>
      <c r="BQH147" s="49"/>
      <c r="BQI147" s="49"/>
      <c r="BQJ147" s="49"/>
      <c r="BQK147" s="49"/>
      <c r="BQL147" s="49"/>
      <c r="BQM147" s="49"/>
      <c r="BQN147" s="49"/>
      <c r="BQO147" s="49"/>
      <c r="BQP147" s="49"/>
      <c r="BQQ147" s="49"/>
      <c r="BQR147" s="49"/>
      <c r="BQS147" s="49"/>
      <c r="BQT147" s="49"/>
      <c r="BQU147" s="49"/>
      <c r="BQV147" s="49"/>
      <c r="BQW147" s="49"/>
      <c r="BQX147" s="49"/>
      <c r="BQY147" s="49"/>
      <c r="BQZ147" s="49"/>
      <c r="BRA147" s="49"/>
      <c r="BRB147" s="49"/>
      <c r="BRC147" s="49"/>
      <c r="BRD147" s="49"/>
      <c r="BRE147" s="49"/>
      <c r="BRF147" s="49"/>
      <c r="BRG147" s="49"/>
      <c r="BRH147" s="49"/>
      <c r="BRI147" s="49"/>
      <c r="BRJ147" s="49"/>
      <c r="BRK147" s="49"/>
      <c r="BRL147" s="49"/>
      <c r="BRM147" s="49"/>
      <c r="BRN147" s="49"/>
      <c r="BRO147" s="49"/>
      <c r="BRP147" s="49"/>
      <c r="BRQ147" s="49"/>
      <c r="BRR147" s="49"/>
      <c r="BRS147" s="49"/>
      <c r="BRT147" s="49"/>
      <c r="BRU147" s="49"/>
      <c r="BRV147" s="49"/>
      <c r="BRW147" s="49"/>
      <c r="BRX147" s="49"/>
      <c r="BRY147" s="49"/>
      <c r="BRZ147" s="49"/>
      <c r="BSA147" s="49"/>
      <c r="BSB147" s="49"/>
      <c r="BSC147" s="49"/>
      <c r="BSD147" s="49"/>
      <c r="BSE147" s="49"/>
      <c r="BSF147" s="49"/>
      <c r="BSG147" s="49"/>
      <c r="BSH147" s="49"/>
      <c r="BSI147" s="49"/>
      <c r="BSJ147" s="49"/>
      <c r="BSK147" s="49"/>
      <c r="BSL147" s="49"/>
      <c r="BSM147" s="49"/>
      <c r="BSN147" s="49"/>
      <c r="BSO147" s="49"/>
      <c r="BSP147" s="49"/>
      <c r="BSQ147" s="49"/>
      <c r="BSR147" s="49"/>
      <c r="BSS147" s="49"/>
      <c r="BST147" s="49"/>
      <c r="BSU147" s="49"/>
      <c r="BSV147" s="49"/>
      <c r="BSW147" s="49"/>
      <c r="BSX147" s="49"/>
      <c r="BSY147" s="49"/>
      <c r="BSZ147" s="49"/>
      <c r="BTA147" s="49"/>
      <c r="BTB147" s="49"/>
      <c r="BTC147" s="49"/>
      <c r="BTD147" s="49"/>
      <c r="BTE147" s="49"/>
      <c r="BTF147" s="49"/>
      <c r="BTG147" s="49"/>
      <c r="BTH147" s="49"/>
      <c r="BTI147" s="49"/>
      <c r="BTJ147" s="49"/>
      <c r="BTK147" s="49"/>
      <c r="BTL147" s="49"/>
      <c r="BTM147" s="49"/>
      <c r="BTN147" s="49"/>
      <c r="BTO147" s="49"/>
      <c r="BTP147" s="49"/>
      <c r="BTQ147" s="49"/>
      <c r="BTR147" s="49"/>
      <c r="BTS147" s="49"/>
      <c r="BTT147" s="49"/>
      <c r="BTU147" s="49"/>
      <c r="BTV147" s="49"/>
      <c r="BTW147" s="49"/>
      <c r="BTX147" s="49"/>
      <c r="BTY147" s="49"/>
      <c r="BTZ147" s="49"/>
      <c r="BUA147" s="49"/>
      <c r="BUB147" s="49"/>
      <c r="BUC147" s="49"/>
      <c r="BUD147" s="49"/>
      <c r="BUE147" s="49"/>
      <c r="BUF147" s="49"/>
      <c r="BUG147" s="49"/>
      <c r="BUH147" s="49"/>
      <c r="BUI147" s="49"/>
      <c r="BUJ147" s="49"/>
      <c r="BUK147" s="49"/>
      <c r="BUL147" s="49"/>
      <c r="BUM147" s="49"/>
      <c r="BUN147" s="49"/>
      <c r="BUO147" s="49"/>
      <c r="BUP147" s="49"/>
      <c r="BUQ147" s="49"/>
      <c r="BUR147" s="49"/>
      <c r="BUS147" s="49"/>
      <c r="BUT147" s="49"/>
      <c r="BUU147" s="49"/>
      <c r="BUV147" s="49"/>
      <c r="BUW147" s="49"/>
      <c r="BUX147" s="49"/>
      <c r="BUY147" s="49"/>
      <c r="BUZ147" s="49"/>
      <c r="BVA147" s="49"/>
      <c r="BVB147" s="49"/>
      <c r="BVC147" s="49"/>
      <c r="BVD147" s="49"/>
      <c r="BVE147" s="49"/>
      <c r="BVF147" s="49"/>
      <c r="BVG147" s="49"/>
      <c r="BVH147" s="49"/>
      <c r="BVI147" s="49"/>
      <c r="BVJ147" s="49"/>
      <c r="BVK147" s="49"/>
      <c r="BVL147" s="49"/>
      <c r="BVM147" s="49"/>
      <c r="BVN147" s="49"/>
      <c r="BVO147" s="49"/>
      <c r="BVP147" s="49"/>
      <c r="BVQ147" s="49"/>
      <c r="BVR147" s="49"/>
      <c r="BVS147" s="49"/>
      <c r="BVT147" s="49"/>
      <c r="BVU147" s="49"/>
      <c r="BVV147" s="49"/>
      <c r="BVW147" s="49"/>
      <c r="BVX147" s="49"/>
      <c r="BVY147" s="49"/>
      <c r="BVZ147" s="49"/>
      <c r="BWA147" s="49"/>
      <c r="BWB147" s="49"/>
      <c r="BWC147" s="49"/>
      <c r="BWD147" s="49"/>
      <c r="BWE147" s="49"/>
      <c r="BWF147" s="49"/>
      <c r="BWG147" s="49"/>
      <c r="BWH147" s="49"/>
      <c r="BWI147" s="49"/>
      <c r="BWJ147" s="49"/>
      <c r="BWK147" s="49"/>
      <c r="BWL147" s="49"/>
      <c r="BWM147" s="49"/>
      <c r="BWN147" s="49"/>
      <c r="BWO147" s="49"/>
      <c r="BWP147" s="49"/>
      <c r="BWQ147" s="49"/>
      <c r="BWR147" s="49"/>
      <c r="BWS147" s="49"/>
      <c r="BWT147" s="49"/>
      <c r="BWU147" s="49"/>
      <c r="BWV147" s="49"/>
      <c r="BWW147" s="49"/>
      <c r="BWX147" s="49"/>
      <c r="BWY147" s="49"/>
      <c r="BWZ147" s="49"/>
      <c r="BXA147" s="49"/>
      <c r="BXB147" s="49"/>
      <c r="BXC147" s="49"/>
      <c r="BXD147" s="49"/>
      <c r="BXE147" s="49"/>
      <c r="BXF147" s="49"/>
      <c r="BXG147" s="49"/>
      <c r="BXH147" s="49"/>
      <c r="BXI147" s="49"/>
      <c r="BXJ147" s="49"/>
      <c r="BXK147" s="49"/>
      <c r="BXL147" s="49"/>
      <c r="BXM147" s="49"/>
      <c r="BXN147" s="49"/>
      <c r="BXO147" s="49"/>
      <c r="BXP147" s="49"/>
      <c r="BXQ147" s="49"/>
      <c r="BXR147" s="49"/>
      <c r="BXS147" s="49"/>
      <c r="BXT147" s="49"/>
      <c r="BXU147" s="49"/>
      <c r="BXV147" s="49"/>
      <c r="BXW147" s="49"/>
      <c r="BXX147" s="49"/>
      <c r="BXY147" s="49"/>
      <c r="BXZ147" s="49"/>
      <c r="BYA147" s="49"/>
      <c r="BYB147" s="49"/>
      <c r="BYC147" s="49"/>
      <c r="BYD147" s="49"/>
      <c r="BYE147" s="49"/>
      <c r="BYF147" s="49"/>
      <c r="BYG147" s="49"/>
      <c r="BYH147" s="49"/>
      <c r="BYI147" s="49"/>
      <c r="BYJ147" s="49"/>
      <c r="BYK147" s="49"/>
      <c r="BYL147" s="49"/>
      <c r="BYM147" s="49"/>
      <c r="BYN147" s="49"/>
      <c r="BYO147" s="49"/>
      <c r="BYP147" s="49"/>
      <c r="BYQ147" s="49"/>
      <c r="BYR147" s="49"/>
      <c r="BYS147" s="49"/>
      <c r="BYT147" s="49"/>
      <c r="BYU147" s="49"/>
      <c r="BYV147" s="49"/>
      <c r="BYW147" s="49"/>
      <c r="BYX147" s="49"/>
      <c r="BYY147" s="49"/>
      <c r="BYZ147" s="49"/>
      <c r="BZA147" s="49"/>
      <c r="BZB147" s="49"/>
      <c r="BZC147" s="49"/>
      <c r="BZD147" s="49"/>
      <c r="BZE147" s="49"/>
      <c r="BZF147" s="49"/>
      <c r="BZG147" s="49"/>
      <c r="BZH147" s="49"/>
      <c r="BZI147" s="49"/>
      <c r="BZJ147" s="49"/>
      <c r="BZK147" s="49"/>
      <c r="BZL147" s="49"/>
      <c r="BZM147" s="49"/>
      <c r="BZN147" s="49"/>
      <c r="BZO147" s="49"/>
      <c r="BZP147" s="49"/>
      <c r="BZQ147" s="49"/>
      <c r="BZR147" s="49"/>
      <c r="BZS147" s="49"/>
      <c r="BZT147" s="49"/>
      <c r="BZU147" s="49"/>
      <c r="BZV147" s="49"/>
      <c r="BZW147" s="49"/>
      <c r="BZX147" s="49"/>
      <c r="BZY147" s="49"/>
      <c r="BZZ147" s="49"/>
      <c r="CAA147" s="49"/>
      <c r="CAB147" s="49"/>
      <c r="CAC147" s="49"/>
      <c r="CAD147" s="49"/>
      <c r="CAE147" s="49"/>
      <c r="CAF147" s="49"/>
      <c r="CAG147" s="49"/>
      <c r="CAH147" s="49"/>
      <c r="CAI147" s="49"/>
      <c r="CAJ147" s="49"/>
      <c r="CAK147" s="49"/>
      <c r="CAL147" s="49"/>
      <c r="CAM147" s="49"/>
      <c r="CAN147" s="49"/>
      <c r="CAO147" s="49"/>
      <c r="CAP147" s="49"/>
      <c r="CAQ147" s="49"/>
      <c r="CAR147" s="49"/>
      <c r="CAS147" s="49"/>
      <c r="CAT147" s="49"/>
      <c r="CAU147" s="49"/>
      <c r="CAV147" s="49"/>
      <c r="CAW147" s="49"/>
      <c r="CAX147" s="49"/>
      <c r="CAY147" s="49"/>
      <c r="CAZ147" s="49"/>
      <c r="CBA147" s="49"/>
      <c r="CBB147" s="49"/>
      <c r="CBC147" s="49"/>
      <c r="CBD147" s="49"/>
      <c r="CBE147" s="49"/>
      <c r="CBF147" s="49"/>
      <c r="CBG147" s="49"/>
      <c r="CBH147" s="49"/>
      <c r="CBI147" s="49"/>
      <c r="CBJ147" s="49"/>
      <c r="CBK147" s="49"/>
      <c r="CBL147" s="49"/>
      <c r="CBM147" s="49"/>
      <c r="CBN147" s="49"/>
      <c r="CBO147" s="49"/>
      <c r="CBP147" s="49"/>
      <c r="CBQ147" s="49"/>
      <c r="CBR147" s="49"/>
      <c r="CBS147" s="49"/>
      <c r="CBT147" s="49"/>
      <c r="CBU147" s="49"/>
      <c r="CBV147" s="49"/>
      <c r="CBW147" s="49"/>
      <c r="CBX147" s="49"/>
      <c r="CBY147" s="49"/>
      <c r="CBZ147" s="49"/>
      <c r="CCA147" s="49"/>
      <c r="CCB147" s="49"/>
      <c r="CCC147" s="49"/>
      <c r="CCD147" s="49"/>
      <c r="CCE147" s="49"/>
      <c r="CCF147" s="49"/>
      <c r="CCG147" s="49"/>
      <c r="CCH147" s="49"/>
      <c r="CCI147" s="49"/>
      <c r="CCJ147" s="49"/>
      <c r="CCK147" s="49"/>
      <c r="CCL147" s="49"/>
      <c r="CCM147" s="49"/>
      <c r="CCN147" s="49"/>
      <c r="CCO147" s="49"/>
      <c r="CCP147" s="49"/>
      <c r="CCQ147" s="49"/>
      <c r="CCR147" s="49"/>
      <c r="CCS147" s="49"/>
      <c r="CCT147" s="49"/>
      <c r="CCU147" s="49"/>
      <c r="CCV147" s="49"/>
      <c r="CCW147" s="49"/>
      <c r="CCX147" s="49"/>
      <c r="CCY147" s="49"/>
      <c r="CCZ147" s="49"/>
      <c r="CDA147" s="49"/>
      <c r="CDB147" s="49"/>
      <c r="CDC147" s="49"/>
      <c r="CDD147" s="49"/>
      <c r="CDE147" s="49"/>
      <c r="CDF147" s="49"/>
      <c r="CDG147" s="49"/>
      <c r="CDH147" s="49"/>
      <c r="CDI147" s="49"/>
      <c r="CDJ147" s="49"/>
      <c r="CDK147" s="49"/>
      <c r="CDL147" s="49"/>
      <c r="CDM147" s="49"/>
      <c r="CDN147" s="49"/>
      <c r="CDO147" s="49"/>
      <c r="CDP147" s="49"/>
      <c r="CDQ147" s="49"/>
      <c r="CDR147" s="49"/>
      <c r="CDS147" s="49"/>
      <c r="CDT147" s="49"/>
      <c r="CDU147" s="49"/>
      <c r="CDV147" s="49"/>
      <c r="CDW147" s="49"/>
      <c r="CDX147" s="49"/>
      <c r="CDY147" s="49"/>
      <c r="CDZ147" s="49"/>
      <c r="CEA147" s="49"/>
      <c r="CEB147" s="49"/>
      <c r="CEC147" s="49"/>
      <c r="CED147" s="49"/>
      <c r="CEE147" s="49"/>
      <c r="CEF147" s="49"/>
      <c r="CEG147" s="49"/>
      <c r="CEH147" s="49"/>
      <c r="CEI147" s="49"/>
      <c r="CEJ147" s="49"/>
      <c r="CEK147" s="49"/>
      <c r="CEL147" s="49"/>
      <c r="CEM147" s="49"/>
      <c r="CEN147" s="49"/>
      <c r="CEO147" s="49"/>
      <c r="CEP147" s="49"/>
      <c r="CEQ147" s="49"/>
      <c r="CER147" s="49"/>
      <c r="CES147" s="49"/>
      <c r="CET147" s="49"/>
      <c r="CEU147" s="49"/>
      <c r="CEV147" s="49"/>
      <c r="CEW147" s="49"/>
      <c r="CEX147" s="49"/>
      <c r="CEY147" s="49"/>
      <c r="CEZ147" s="49"/>
      <c r="CFA147" s="49"/>
      <c r="CFB147" s="49"/>
      <c r="CFC147" s="49"/>
      <c r="CFD147" s="49"/>
      <c r="CFE147" s="49"/>
      <c r="CFF147" s="49"/>
      <c r="CFG147" s="49"/>
      <c r="CFH147" s="49"/>
      <c r="CFI147" s="49"/>
      <c r="CFJ147" s="49"/>
      <c r="CFK147" s="49"/>
      <c r="CFL147" s="49"/>
      <c r="CFM147" s="49"/>
      <c r="CFN147" s="49"/>
      <c r="CFO147" s="49"/>
      <c r="CFP147" s="49"/>
      <c r="CFQ147" s="49"/>
      <c r="CFR147" s="49"/>
      <c r="CFS147" s="49"/>
      <c r="CFT147" s="49"/>
      <c r="CFU147" s="49"/>
      <c r="CFV147" s="49"/>
      <c r="CFW147" s="49"/>
      <c r="CFX147" s="49"/>
      <c r="CFY147" s="49"/>
      <c r="CFZ147" s="49"/>
      <c r="CGA147" s="49"/>
      <c r="CGB147" s="49"/>
      <c r="CGC147" s="49"/>
      <c r="CGD147" s="49"/>
      <c r="CGE147" s="49"/>
      <c r="CGF147" s="49"/>
      <c r="CGG147" s="49"/>
      <c r="CGH147" s="49"/>
      <c r="CGI147" s="49"/>
      <c r="CGJ147" s="49"/>
      <c r="CGK147" s="49"/>
      <c r="CGL147" s="49"/>
      <c r="CGM147" s="49"/>
      <c r="CGN147" s="49"/>
      <c r="CGO147" s="49"/>
      <c r="CGP147" s="49"/>
      <c r="CGQ147" s="49"/>
      <c r="CGR147" s="49"/>
      <c r="CGS147" s="49"/>
      <c r="CGT147" s="49"/>
      <c r="CGU147" s="49"/>
      <c r="CGV147" s="49"/>
      <c r="CGW147" s="49"/>
      <c r="CGX147" s="49"/>
      <c r="CGY147" s="49"/>
      <c r="CGZ147" s="49"/>
      <c r="CHA147" s="49"/>
      <c r="CHB147" s="49"/>
      <c r="CHC147" s="49"/>
      <c r="CHD147" s="49"/>
      <c r="CHE147" s="49"/>
      <c r="CHF147" s="49"/>
      <c r="CHG147" s="49"/>
      <c r="CHH147" s="49"/>
      <c r="CHI147" s="49"/>
      <c r="CHJ147" s="49"/>
      <c r="CHK147" s="49"/>
      <c r="CHL147" s="49"/>
      <c r="CHM147" s="49"/>
      <c r="CHN147" s="49"/>
      <c r="CHO147" s="49"/>
      <c r="CHP147" s="49"/>
      <c r="CHQ147" s="49"/>
      <c r="CHR147" s="49"/>
      <c r="CHS147" s="49"/>
      <c r="CHT147" s="49"/>
      <c r="CHU147" s="49"/>
      <c r="CHV147" s="49"/>
      <c r="CHW147" s="49"/>
      <c r="CHX147" s="49"/>
      <c r="CHY147" s="49"/>
      <c r="CHZ147" s="49"/>
      <c r="CIA147" s="49"/>
      <c r="CIB147" s="49"/>
      <c r="CIC147" s="49"/>
      <c r="CID147" s="49"/>
      <c r="CIE147" s="49"/>
      <c r="CIF147" s="49"/>
      <c r="CIG147" s="49"/>
      <c r="CIH147" s="49"/>
      <c r="CII147" s="49"/>
      <c r="CIJ147" s="49"/>
      <c r="CIK147" s="49"/>
      <c r="CIL147" s="49"/>
      <c r="CIM147" s="49"/>
      <c r="CIN147" s="49"/>
      <c r="CIO147" s="49"/>
      <c r="CIP147" s="49"/>
      <c r="CIQ147" s="49"/>
      <c r="CIR147" s="49"/>
      <c r="CIS147" s="49"/>
      <c r="CIT147" s="49"/>
      <c r="CIU147" s="49"/>
      <c r="CIV147" s="49"/>
      <c r="CIW147" s="49"/>
      <c r="CIX147" s="49"/>
      <c r="CIY147" s="49"/>
      <c r="CIZ147" s="49"/>
      <c r="CJA147" s="49"/>
      <c r="CJB147" s="49"/>
      <c r="CJC147" s="49"/>
      <c r="CJD147" s="49"/>
      <c r="CJE147" s="49"/>
      <c r="CJF147" s="49"/>
      <c r="CJG147" s="49"/>
      <c r="CJH147" s="49"/>
      <c r="CJI147" s="49"/>
      <c r="CJJ147" s="49"/>
      <c r="CJK147" s="49"/>
      <c r="CJL147" s="49"/>
      <c r="CJM147" s="49"/>
      <c r="CJN147" s="49"/>
      <c r="CJO147" s="49"/>
      <c r="CJP147" s="49"/>
      <c r="CJQ147" s="49"/>
      <c r="CJR147" s="49"/>
      <c r="CJS147" s="49"/>
      <c r="CJT147" s="49"/>
      <c r="CJU147" s="49"/>
      <c r="CJV147" s="49"/>
      <c r="CJW147" s="49"/>
      <c r="CJX147" s="49"/>
      <c r="CJY147" s="49"/>
      <c r="CJZ147" s="49"/>
      <c r="CKA147" s="49"/>
      <c r="CKB147" s="49"/>
      <c r="CKC147" s="49"/>
      <c r="CKD147" s="49"/>
      <c r="CKE147" s="49"/>
      <c r="CKF147" s="49"/>
      <c r="CKG147" s="49"/>
      <c r="CKH147" s="49"/>
      <c r="CKI147" s="49"/>
      <c r="CKJ147" s="49"/>
      <c r="CKK147" s="49"/>
      <c r="CKL147" s="49"/>
      <c r="CKM147" s="49"/>
      <c r="CKN147" s="49"/>
      <c r="CKO147" s="49"/>
      <c r="CKP147" s="49"/>
      <c r="CKQ147" s="49"/>
      <c r="CKR147" s="49"/>
      <c r="CKS147" s="49"/>
      <c r="CKT147" s="49"/>
      <c r="CKU147" s="49"/>
      <c r="CKV147" s="49"/>
      <c r="CKW147" s="49"/>
      <c r="CKX147" s="49"/>
      <c r="CKY147" s="49"/>
      <c r="CKZ147" s="49"/>
      <c r="CLA147" s="49"/>
      <c r="CLB147" s="49"/>
      <c r="CLC147" s="49"/>
      <c r="CLD147" s="49"/>
      <c r="CLE147" s="49"/>
      <c r="CLF147" s="49"/>
      <c r="CLG147" s="49"/>
      <c r="CLH147" s="49"/>
      <c r="CLI147" s="49"/>
      <c r="CLJ147" s="49"/>
      <c r="CLK147" s="49"/>
      <c r="CLL147" s="49"/>
      <c r="CLM147" s="49"/>
      <c r="CLN147" s="49"/>
      <c r="CLO147" s="49"/>
      <c r="CLP147" s="49"/>
      <c r="CLQ147" s="49"/>
      <c r="CLR147" s="49"/>
      <c r="CLS147" s="49"/>
      <c r="CLT147" s="49"/>
      <c r="CLU147" s="49"/>
      <c r="CLV147" s="49"/>
      <c r="CLW147" s="49"/>
      <c r="CLX147" s="49"/>
      <c r="CLY147" s="49"/>
      <c r="CLZ147" s="49"/>
      <c r="CMA147" s="49"/>
      <c r="CMB147" s="49"/>
      <c r="CMC147" s="49"/>
      <c r="CMD147" s="49"/>
      <c r="CME147" s="49"/>
      <c r="CMF147" s="49"/>
      <c r="CMG147" s="49"/>
      <c r="CMH147" s="49"/>
      <c r="CMI147" s="49"/>
      <c r="CMJ147" s="49"/>
      <c r="CMK147" s="49"/>
      <c r="CML147" s="49"/>
      <c r="CMM147" s="49"/>
      <c r="CMN147" s="49"/>
      <c r="CMO147" s="49"/>
      <c r="CMP147" s="49"/>
      <c r="CMQ147" s="49"/>
      <c r="CMR147" s="49"/>
      <c r="CMS147" s="49"/>
      <c r="CMT147" s="49"/>
      <c r="CMU147" s="49"/>
      <c r="CMV147" s="49"/>
      <c r="CMW147" s="49"/>
      <c r="CMX147" s="49"/>
      <c r="CMY147" s="49"/>
      <c r="CMZ147" s="49"/>
      <c r="CNA147" s="49"/>
      <c r="CNB147" s="49"/>
      <c r="CNC147" s="49"/>
      <c r="CND147" s="49"/>
      <c r="CNE147" s="49"/>
      <c r="CNF147" s="49"/>
      <c r="CNG147" s="49"/>
      <c r="CNH147" s="49"/>
      <c r="CNI147" s="49"/>
      <c r="CNJ147" s="49"/>
      <c r="CNK147" s="49"/>
      <c r="CNL147" s="49"/>
      <c r="CNM147" s="49"/>
      <c r="CNN147" s="49"/>
      <c r="CNO147" s="49"/>
      <c r="CNP147" s="49"/>
      <c r="CNQ147" s="49"/>
      <c r="CNR147" s="49"/>
      <c r="CNS147" s="49"/>
      <c r="CNT147" s="49"/>
      <c r="CNU147" s="49"/>
      <c r="CNV147" s="49"/>
      <c r="CNW147" s="49"/>
      <c r="CNX147" s="49"/>
      <c r="CNY147" s="49"/>
      <c r="CNZ147" s="49"/>
      <c r="COA147" s="49"/>
      <c r="COB147" s="49"/>
      <c r="COC147" s="49"/>
      <c r="COD147" s="49"/>
      <c r="COE147" s="49"/>
      <c r="COF147" s="49"/>
      <c r="COG147" s="49"/>
      <c r="COH147" s="49"/>
      <c r="COI147" s="49"/>
      <c r="COJ147" s="49"/>
      <c r="COK147" s="49"/>
      <c r="COL147" s="49"/>
      <c r="COM147" s="49"/>
      <c r="CON147" s="49"/>
      <c r="COO147" s="49"/>
      <c r="COP147" s="49"/>
      <c r="COQ147" s="49"/>
      <c r="COR147" s="49"/>
      <c r="COS147" s="49"/>
      <c r="COT147" s="49"/>
      <c r="COU147" s="49"/>
      <c r="COV147" s="49"/>
      <c r="COW147" s="49"/>
      <c r="COX147" s="49"/>
      <c r="COY147" s="49"/>
      <c r="COZ147" s="49"/>
      <c r="CPA147" s="49"/>
      <c r="CPB147" s="49"/>
      <c r="CPC147" s="49"/>
      <c r="CPD147" s="49"/>
      <c r="CPE147" s="49"/>
      <c r="CPF147" s="49"/>
      <c r="CPG147" s="49"/>
      <c r="CPH147" s="49"/>
      <c r="CPI147" s="49"/>
      <c r="CPJ147" s="49"/>
      <c r="CPK147" s="49"/>
      <c r="CPL147" s="49"/>
      <c r="CPM147" s="49"/>
      <c r="CPN147" s="49"/>
      <c r="CPO147" s="49"/>
      <c r="CPP147" s="49"/>
      <c r="CPQ147" s="49"/>
      <c r="CPR147" s="49"/>
      <c r="CPS147" s="49"/>
      <c r="CPT147" s="49"/>
      <c r="CPU147" s="49"/>
      <c r="CPV147" s="49"/>
      <c r="CPW147" s="49"/>
      <c r="CPX147" s="49"/>
      <c r="CPY147" s="49"/>
      <c r="CPZ147" s="49"/>
      <c r="CQA147" s="49"/>
      <c r="CQB147" s="49"/>
      <c r="CQC147" s="49"/>
      <c r="CQD147" s="49"/>
      <c r="CQE147" s="49"/>
      <c r="CQF147" s="49"/>
      <c r="CQG147" s="49"/>
      <c r="CQH147" s="49"/>
      <c r="CQI147" s="49"/>
      <c r="CQJ147" s="49"/>
      <c r="CQK147" s="49"/>
      <c r="CQL147" s="49"/>
      <c r="CQM147" s="49"/>
      <c r="CQN147" s="49"/>
      <c r="CQO147" s="49"/>
      <c r="CQP147" s="49"/>
      <c r="CQQ147" s="49"/>
      <c r="CQR147" s="49"/>
      <c r="CQS147" s="49"/>
      <c r="CQT147" s="49"/>
      <c r="CQU147" s="49"/>
      <c r="CQV147" s="49"/>
      <c r="CQW147" s="49"/>
      <c r="CQX147" s="49"/>
      <c r="CQY147" s="49"/>
      <c r="CQZ147" s="49"/>
      <c r="CRA147" s="49"/>
      <c r="CRB147" s="49"/>
      <c r="CRC147" s="49"/>
      <c r="CRD147" s="49"/>
      <c r="CRE147" s="49"/>
      <c r="CRF147" s="49"/>
      <c r="CRG147" s="49"/>
      <c r="CRH147" s="49"/>
      <c r="CRI147" s="49"/>
      <c r="CRJ147" s="49"/>
      <c r="CRK147" s="49"/>
      <c r="CRL147" s="49"/>
      <c r="CRM147" s="49"/>
      <c r="CRN147" s="49"/>
      <c r="CRO147" s="49"/>
      <c r="CRP147" s="49"/>
      <c r="CRQ147" s="49"/>
      <c r="CRR147" s="49"/>
      <c r="CRS147" s="49"/>
      <c r="CRT147" s="49"/>
      <c r="CRU147" s="49"/>
      <c r="CRV147" s="49"/>
      <c r="CRW147" s="49"/>
      <c r="CRX147" s="49"/>
      <c r="CRY147" s="49"/>
      <c r="CRZ147" s="49"/>
      <c r="CSA147" s="49"/>
      <c r="CSB147" s="49"/>
      <c r="CSC147" s="49"/>
      <c r="CSD147" s="49"/>
      <c r="CSE147" s="49"/>
      <c r="CSF147" s="49"/>
      <c r="CSG147" s="49"/>
      <c r="CSH147" s="49"/>
      <c r="CSI147" s="49"/>
      <c r="CSJ147" s="49"/>
      <c r="CSK147" s="49"/>
      <c r="CSL147" s="49"/>
      <c r="CSM147" s="49"/>
      <c r="CSN147" s="49"/>
      <c r="CSO147" s="49"/>
      <c r="CSP147" s="49"/>
      <c r="CSQ147" s="49"/>
      <c r="CSR147" s="49"/>
      <c r="CSS147" s="49"/>
      <c r="CST147" s="49"/>
      <c r="CSU147" s="49"/>
      <c r="CSV147" s="49"/>
      <c r="CSW147" s="49"/>
      <c r="CSX147" s="49"/>
      <c r="CSY147" s="49"/>
      <c r="CSZ147" s="49"/>
      <c r="CTA147" s="49"/>
      <c r="CTB147" s="49"/>
      <c r="CTC147" s="49"/>
      <c r="CTD147" s="49"/>
      <c r="CTE147" s="49"/>
      <c r="CTF147" s="49"/>
      <c r="CTG147" s="49"/>
      <c r="CTH147" s="49"/>
      <c r="CTI147" s="49"/>
      <c r="CTJ147" s="49"/>
      <c r="CTK147" s="49"/>
      <c r="CTL147" s="49"/>
      <c r="CTM147" s="49"/>
      <c r="CTN147" s="49"/>
      <c r="CTO147" s="49"/>
      <c r="CTP147" s="49"/>
      <c r="CTQ147" s="49"/>
      <c r="CTR147" s="49"/>
      <c r="CTS147" s="49"/>
      <c r="CTT147" s="49"/>
      <c r="CTU147" s="49"/>
      <c r="CTV147" s="49"/>
      <c r="CTW147" s="49"/>
      <c r="CTX147" s="49"/>
      <c r="CTY147" s="49"/>
      <c r="CTZ147" s="49"/>
      <c r="CUA147" s="49"/>
      <c r="CUB147" s="49"/>
      <c r="CUC147" s="49"/>
      <c r="CUD147" s="49"/>
      <c r="CUE147" s="49"/>
      <c r="CUF147" s="49"/>
      <c r="CUG147" s="49"/>
      <c r="CUH147" s="49"/>
      <c r="CUI147" s="49"/>
      <c r="CUJ147" s="49"/>
      <c r="CUK147" s="49"/>
      <c r="CUL147" s="49"/>
      <c r="CUM147" s="49"/>
      <c r="CUN147" s="49"/>
      <c r="CUO147" s="49"/>
      <c r="CUP147" s="49"/>
      <c r="CUQ147" s="49"/>
      <c r="CUR147" s="49"/>
      <c r="CUS147" s="49"/>
      <c r="CUT147" s="49"/>
      <c r="CUU147" s="49"/>
      <c r="CUV147" s="49"/>
      <c r="CUW147" s="49"/>
      <c r="CUX147" s="49"/>
      <c r="CUY147" s="49"/>
      <c r="CUZ147" s="49"/>
      <c r="CVA147" s="49"/>
      <c r="CVB147" s="49"/>
      <c r="CVC147" s="49"/>
      <c r="CVD147" s="49"/>
      <c r="CVE147" s="49"/>
      <c r="CVF147" s="49"/>
      <c r="CVG147" s="49"/>
      <c r="CVH147" s="49"/>
      <c r="CVI147" s="49"/>
      <c r="CVJ147" s="49"/>
      <c r="CVK147" s="49"/>
      <c r="CVL147" s="49"/>
      <c r="CVM147" s="49"/>
      <c r="CVN147" s="49"/>
      <c r="CVO147" s="49"/>
      <c r="CVP147" s="49"/>
      <c r="CVQ147" s="49"/>
      <c r="CVR147" s="49"/>
      <c r="CVS147" s="49"/>
      <c r="CVT147" s="49"/>
      <c r="CVU147" s="49"/>
      <c r="CVV147" s="49"/>
      <c r="CVW147" s="49"/>
      <c r="CVX147" s="49"/>
      <c r="CVY147" s="49"/>
      <c r="CVZ147" s="49"/>
      <c r="CWA147" s="49"/>
      <c r="CWB147" s="49"/>
      <c r="CWC147" s="49"/>
      <c r="CWD147" s="49"/>
      <c r="CWE147" s="49"/>
      <c r="CWF147" s="49"/>
      <c r="CWG147" s="49"/>
      <c r="CWH147" s="49"/>
      <c r="CWI147" s="49"/>
      <c r="CWJ147" s="49"/>
      <c r="CWK147" s="49"/>
      <c r="CWL147" s="49"/>
      <c r="CWM147" s="49"/>
      <c r="CWN147" s="49"/>
      <c r="CWO147" s="49"/>
      <c r="CWP147" s="49"/>
      <c r="CWQ147" s="49"/>
      <c r="CWR147" s="49"/>
      <c r="CWS147" s="49"/>
      <c r="CWT147" s="49"/>
      <c r="CWU147" s="49"/>
      <c r="CWV147" s="49"/>
      <c r="CWW147" s="49"/>
      <c r="CWX147" s="49"/>
      <c r="CWY147" s="49"/>
      <c r="CWZ147" s="49"/>
      <c r="CXA147" s="49"/>
      <c r="CXB147" s="49"/>
      <c r="CXC147" s="49"/>
      <c r="CXD147" s="49"/>
      <c r="CXE147" s="49"/>
      <c r="CXF147" s="49"/>
      <c r="CXG147" s="49"/>
      <c r="CXH147" s="49"/>
      <c r="CXI147" s="49"/>
      <c r="CXJ147" s="49"/>
      <c r="CXK147" s="49"/>
      <c r="CXL147" s="49"/>
      <c r="CXM147" s="49"/>
      <c r="CXN147" s="49"/>
      <c r="CXO147" s="49"/>
      <c r="CXP147" s="49"/>
      <c r="CXQ147" s="49"/>
      <c r="CXR147" s="49"/>
      <c r="CXS147" s="49"/>
      <c r="CXT147" s="49"/>
      <c r="CXU147" s="49"/>
      <c r="CXV147" s="49"/>
      <c r="CXW147" s="49"/>
      <c r="CXX147" s="49"/>
      <c r="CXY147" s="49"/>
      <c r="CXZ147" s="49"/>
      <c r="CYA147" s="49"/>
      <c r="CYB147" s="49"/>
      <c r="CYC147" s="49"/>
      <c r="CYD147" s="49"/>
      <c r="CYE147" s="49"/>
      <c r="CYF147" s="49"/>
      <c r="CYG147" s="49"/>
      <c r="CYH147" s="49"/>
      <c r="CYI147" s="49"/>
      <c r="CYJ147" s="49"/>
      <c r="CYK147" s="49"/>
      <c r="CYL147" s="49"/>
      <c r="CYM147" s="49"/>
      <c r="CYN147" s="49"/>
      <c r="CYO147" s="49"/>
      <c r="CYP147" s="49"/>
      <c r="CYQ147" s="49"/>
      <c r="CYR147" s="49"/>
      <c r="CYS147" s="49"/>
      <c r="CYT147" s="49"/>
      <c r="CYU147" s="49"/>
      <c r="CYV147" s="49"/>
      <c r="CYW147" s="49"/>
      <c r="CYX147" s="49"/>
      <c r="CYY147" s="49"/>
      <c r="CYZ147" s="49"/>
      <c r="CZA147" s="49"/>
      <c r="CZB147" s="49"/>
      <c r="CZC147" s="49"/>
      <c r="CZD147" s="49"/>
      <c r="CZE147" s="49"/>
      <c r="CZF147" s="49"/>
      <c r="CZG147" s="49"/>
      <c r="CZH147" s="49"/>
      <c r="CZI147" s="49"/>
      <c r="CZJ147" s="49"/>
      <c r="CZK147" s="49"/>
      <c r="CZL147" s="49"/>
      <c r="CZM147" s="49"/>
      <c r="CZN147" s="49"/>
      <c r="CZO147" s="49"/>
      <c r="CZP147" s="49"/>
      <c r="CZQ147" s="49"/>
      <c r="CZR147" s="49"/>
      <c r="CZS147" s="49"/>
      <c r="CZT147" s="49"/>
      <c r="CZU147" s="49"/>
      <c r="CZV147" s="49"/>
      <c r="CZW147" s="49"/>
      <c r="CZX147" s="49"/>
      <c r="CZY147" s="49"/>
      <c r="CZZ147" s="49"/>
      <c r="DAA147" s="49"/>
      <c r="DAB147" s="49"/>
      <c r="DAC147" s="49"/>
      <c r="DAD147" s="49"/>
      <c r="DAE147" s="49"/>
      <c r="DAF147" s="49"/>
      <c r="DAG147" s="49"/>
      <c r="DAH147" s="49"/>
      <c r="DAI147" s="49"/>
      <c r="DAJ147" s="49"/>
      <c r="DAK147" s="49"/>
      <c r="DAL147" s="49"/>
      <c r="DAM147" s="49"/>
      <c r="DAN147" s="49"/>
      <c r="DAO147" s="49"/>
      <c r="DAP147" s="49"/>
      <c r="DAQ147" s="49"/>
      <c r="DAR147" s="49"/>
      <c r="DAS147" s="49"/>
      <c r="DAT147" s="49"/>
      <c r="DAU147" s="49"/>
      <c r="DAV147" s="49"/>
      <c r="DAW147" s="49"/>
      <c r="DAX147" s="49"/>
      <c r="DAY147" s="49"/>
      <c r="DAZ147" s="49"/>
      <c r="DBA147" s="49"/>
      <c r="DBB147" s="49"/>
      <c r="DBC147" s="49"/>
      <c r="DBD147" s="49"/>
      <c r="DBE147" s="49"/>
      <c r="DBF147" s="49"/>
      <c r="DBG147" s="49"/>
      <c r="DBH147" s="49"/>
      <c r="DBI147" s="49"/>
      <c r="DBJ147" s="49"/>
      <c r="DBK147" s="49"/>
      <c r="DBL147" s="49"/>
      <c r="DBM147" s="49"/>
      <c r="DBN147" s="49"/>
      <c r="DBO147" s="49"/>
      <c r="DBP147" s="49"/>
      <c r="DBQ147" s="49"/>
      <c r="DBR147" s="49"/>
      <c r="DBS147" s="49"/>
      <c r="DBT147" s="49"/>
      <c r="DBU147" s="49"/>
      <c r="DBV147" s="49"/>
      <c r="DBW147" s="49"/>
      <c r="DBX147" s="49"/>
      <c r="DBY147" s="49"/>
      <c r="DBZ147" s="49"/>
      <c r="DCA147" s="49"/>
      <c r="DCB147" s="49"/>
      <c r="DCC147" s="49"/>
      <c r="DCD147" s="49"/>
      <c r="DCE147" s="49"/>
      <c r="DCF147" s="49"/>
      <c r="DCG147" s="49"/>
      <c r="DCH147" s="49"/>
      <c r="DCI147" s="49"/>
      <c r="DCJ147" s="49"/>
      <c r="DCK147" s="49"/>
      <c r="DCL147" s="49"/>
      <c r="DCM147" s="49"/>
      <c r="DCN147" s="49"/>
      <c r="DCO147" s="49"/>
      <c r="DCP147" s="49"/>
      <c r="DCQ147" s="49"/>
      <c r="DCR147" s="49"/>
      <c r="DCS147" s="49"/>
      <c r="DCT147" s="49"/>
      <c r="DCU147" s="49"/>
      <c r="DCV147" s="49"/>
      <c r="DCW147" s="49"/>
      <c r="DCX147" s="49"/>
      <c r="DCY147" s="49"/>
      <c r="DCZ147" s="49"/>
      <c r="DDA147" s="49"/>
      <c r="DDB147" s="49"/>
      <c r="DDC147" s="49"/>
      <c r="DDD147" s="49"/>
      <c r="DDE147" s="49"/>
      <c r="DDF147" s="49"/>
      <c r="DDG147" s="49"/>
      <c r="DDH147" s="49"/>
      <c r="DDI147" s="49"/>
      <c r="DDJ147" s="49"/>
      <c r="DDK147" s="49"/>
      <c r="DDL147" s="49"/>
      <c r="DDM147" s="49"/>
      <c r="DDN147" s="49"/>
      <c r="DDO147" s="49"/>
      <c r="DDP147" s="49"/>
      <c r="DDQ147" s="49"/>
      <c r="DDR147" s="49"/>
      <c r="DDS147" s="49"/>
      <c r="DDT147" s="49"/>
      <c r="DDU147" s="49"/>
      <c r="DDV147" s="49"/>
      <c r="DDW147" s="49"/>
      <c r="DDX147" s="49"/>
      <c r="DDY147" s="49"/>
      <c r="DDZ147" s="49"/>
      <c r="DEA147" s="49"/>
      <c r="DEB147" s="49"/>
      <c r="DEC147" s="49"/>
      <c r="DED147" s="49"/>
      <c r="DEE147" s="49"/>
      <c r="DEF147" s="49"/>
      <c r="DEG147" s="49"/>
      <c r="DEH147" s="49"/>
      <c r="DEI147" s="49"/>
      <c r="DEJ147" s="49"/>
      <c r="DEK147" s="49"/>
      <c r="DEL147" s="49"/>
      <c r="DEM147" s="49"/>
      <c r="DEN147" s="49"/>
      <c r="DEO147" s="49"/>
      <c r="DEP147" s="49"/>
      <c r="DEQ147" s="49"/>
      <c r="DER147" s="49"/>
      <c r="DES147" s="49"/>
      <c r="DET147" s="49"/>
      <c r="DEU147" s="49"/>
      <c r="DEV147" s="49"/>
      <c r="DEW147" s="49"/>
      <c r="DEX147" s="49"/>
      <c r="DEY147" s="49"/>
      <c r="DEZ147" s="49"/>
      <c r="DFA147" s="49"/>
      <c r="DFB147" s="49"/>
      <c r="DFC147" s="49"/>
      <c r="DFD147" s="49"/>
      <c r="DFE147" s="49"/>
      <c r="DFF147" s="49"/>
      <c r="DFG147" s="49"/>
      <c r="DFH147" s="49"/>
      <c r="DFI147" s="49"/>
      <c r="DFJ147" s="49"/>
      <c r="DFK147" s="49"/>
      <c r="DFL147" s="49"/>
      <c r="DFM147" s="49"/>
      <c r="DFN147" s="49"/>
      <c r="DFO147" s="49"/>
      <c r="DFP147" s="49"/>
      <c r="DFQ147" s="49"/>
      <c r="DFR147" s="49"/>
      <c r="DFS147" s="49"/>
      <c r="DFT147" s="49"/>
      <c r="DFU147" s="49"/>
      <c r="DFV147" s="49"/>
      <c r="DFW147" s="49"/>
      <c r="DFX147" s="49"/>
      <c r="DFY147" s="49"/>
      <c r="DFZ147" s="49"/>
      <c r="DGA147" s="49"/>
      <c r="DGB147" s="49"/>
      <c r="DGC147" s="49"/>
      <c r="DGD147" s="49"/>
      <c r="DGE147" s="49"/>
      <c r="DGF147" s="49"/>
      <c r="DGG147" s="49"/>
      <c r="DGH147" s="49"/>
      <c r="DGI147" s="49"/>
      <c r="DGJ147" s="49"/>
      <c r="DGK147" s="49"/>
      <c r="DGL147" s="49"/>
      <c r="DGM147" s="49"/>
      <c r="DGN147" s="49"/>
      <c r="DGO147" s="49"/>
      <c r="DGP147" s="49"/>
      <c r="DGQ147" s="49"/>
      <c r="DGR147" s="49"/>
      <c r="DGS147" s="49"/>
      <c r="DGT147" s="49"/>
      <c r="DGU147" s="49"/>
      <c r="DGV147" s="49"/>
      <c r="DGW147" s="49"/>
      <c r="DGX147" s="49"/>
      <c r="DGY147" s="49"/>
      <c r="DGZ147" s="49"/>
      <c r="DHA147" s="49"/>
      <c r="DHB147" s="49"/>
      <c r="DHC147" s="49"/>
      <c r="DHD147" s="49"/>
      <c r="DHE147" s="49"/>
      <c r="DHF147" s="49"/>
      <c r="DHG147" s="49"/>
      <c r="DHH147" s="49"/>
      <c r="DHI147" s="49"/>
      <c r="DHJ147" s="49"/>
      <c r="DHK147" s="49"/>
      <c r="DHL147" s="49"/>
      <c r="DHM147" s="49"/>
      <c r="DHN147" s="49"/>
      <c r="DHO147" s="49"/>
      <c r="DHP147" s="49"/>
      <c r="DHQ147" s="49"/>
      <c r="DHR147" s="49"/>
      <c r="DHS147" s="49"/>
      <c r="DHT147" s="49"/>
      <c r="DHU147" s="49"/>
      <c r="DHV147" s="49"/>
      <c r="DHW147" s="49"/>
      <c r="DHX147" s="49"/>
      <c r="DHY147" s="49"/>
      <c r="DHZ147" s="49"/>
      <c r="DIA147" s="49"/>
      <c r="DIB147" s="49"/>
      <c r="DIC147" s="49"/>
      <c r="DID147" s="49"/>
      <c r="DIE147" s="49"/>
      <c r="DIF147" s="49"/>
      <c r="DIG147" s="49"/>
      <c r="DIH147" s="49"/>
      <c r="DII147" s="49"/>
      <c r="DIJ147" s="49"/>
      <c r="DIK147" s="49"/>
      <c r="DIL147" s="49"/>
      <c r="DIM147" s="49"/>
      <c r="DIN147" s="49"/>
      <c r="DIO147" s="49"/>
      <c r="DIP147" s="49"/>
      <c r="DIQ147" s="49"/>
      <c r="DIR147" s="49"/>
      <c r="DIS147" s="49"/>
      <c r="DIT147" s="49"/>
      <c r="DIU147" s="49"/>
      <c r="DIV147" s="49"/>
      <c r="DIW147" s="49"/>
      <c r="DIX147" s="49"/>
      <c r="DIY147" s="49"/>
      <c r="DIZ147" s="49"/>
      <c r="DJA147" s="49"/>
      <c r="DJB147" s="49"/>
      <c r="DJC147" s="49"/>
      <c r="DJD147" s="49"/>
      <c r="DJE147" s="49"/>
      <c r="DJF147" s="49"/>
      <c r="DJG147" s="49"/>
      <c r="DJH147" s="49"/>
      <c r="DJI147" s="49"/>
      <c r="DJJ147" s="49"/>
      <c r="DJK147" s="49"/>
      <c r="DJL147" s="49"/>
      <c r="DJM147" s="49"/>
      <c r="DJN147" s="49"/>
      <c r="DJO147" s="49"/>
      <c r="DJP147" s="49"/>
      <c r="DJQ147" s="49"/>
      <c r="DJR147" s="49"/>
      <c r="DJS147" s="49"/>
      <c r="DJT147" s="49"/>
      <c r="DJU147" s="49"/>
      <c r="DJV147" s="49"/>
      <c r="DJW147" s="49"/>
      <c r="DJX147" s="49"/>
      <c r="DJY147" s="49"/>
      <c r="DJZ147" s="49"/>
      <c r="DKA147" s="49"/>
      <c r="DKB147" s="49"/>
      <c r="DKC147" s="49"/>
      <c r="DKD147" s="49"/>
      <c r="DKE147" s="49"/>
      <c r="DKF147" s="49"/>
      <c r="DKG147" s="49"/>
      <c r="DKH147" s="49"/>
      <c r="DKI147" s="49"/>
      <c r="DKJ147" s="49"/>
      <c r="DKK147" s="49"/>
      <c r="DKL147" s="49"/>
      <c r="DKM147" s="49"/>
      <c r="DKN147" s="49"/>
      <c r="DKO147" s="49"/>
      <c r="DKP147" s="49"/>
      <c r="DKQ147" s="49"/>
      <c r="DKR147" s="49"/>
      <c r="DKS147" s="49"/>
      <c r="DKT147" s="49"/>
      <c r="DKU147" s="49"/>
      <c r="DKV147" s="49"/>
      <c r="DKW147" s="49"/>
      <c r="DKX147" s="49"/>
      <c r="DKY147" s="49"/>
      <c r="DKZ147" s="49"/>
      <c r="DLA147" s="49"/>
      <c r="DLB147" s="49"/>
      <c r="DLC147" s="49"/>
      <c r="DLD147" s="49"/>
      <c r="DLE147" s="49"/>
      <c r="DLF147" s="49"/>
      <c r="DLG147" s="49"/>
      <c r="DLH147" s="49"/>
      <c r="DLI147" s="49"/>
      <c r="DLJ147" s="49"/>
      <c r="DLK147" s="49"/>
      <c r="DLL147" s="49"/>
      <c r="DLM147" s="49"/>
      <c r="DLN147" s="49"/>
      <c r="DLO147" s="49"/>
      <c r="DLP147" s="49"/>
      <c r="DLQ147" s="49"/>
      <c r="DLR147" s="49"/>
      <c r="DLS147" s="49"/>
      <c r="DLT147" s="49"/>
      <c r="DLU147" s="49"/>
      <c r="DLV147" s="49"/>
      <c r="DLW147" s="49"/>
      <c r="DLX147" s="49"/>
      <c r="DLY147" s="49"/>
      <c r="DLZ147" s="49"/>
      <c r="DMA147" s="49"/>
      <c r="DMB147" s="49"/>
      <c r="DMC147" s="49"/>
      <c r="DMD147" s="49"/>
      <c r="DME147" s="49"/>
      <c r="DMF147" s="49"/>
      <c r="DMG147" s="49"/>
      <c r="DMH147" s="49"/>
      <c r="DMI147" s="49"/>
      <c r="DMJ147" s="49"/>
      <c r="DMK147" s="49"/>
      <c r="DML147" s="49"/>
      <c r="DMM147" s="49"/>
      <c r="DMN147" s="49"/>
      <c r="DMO147" s="49"/>
      <c r="DMP147" s="49"/>
      <c r="DMQ147" s="49"/>
      <c r="DMR147" s="49"/>
      <c r="DMS147" s="49"/>
      <c r="DMT147" s="49"/>
      <c r="DMU147" s="49"/>
      <c r="DMV147" s="49"/>
      <c r="DMW147" s="49"/>
      <c r="DMX147" s="49"/>
      <c r="DMY147" s="49"/>
      <c r="DMZ147" s="49"/>
      <c r="DNA147" s="49"/>
      <c r="DNB147" s="49"/>
      <c r="DNC147" s="49"/>
      <c r="DND147" s="49"/>
      <c r="DNE147" s="49"/>
      <c r="DNF147" s="49"/>
      <c r="DNG147" s="49"/>
      <c r="DNH147" s="49"/>
      <c r="DNI147" s="49"/>
      <c r="DNJ147" s="49"/>
      <c r="DNK147" s="49"/>
      <c r="DNL147" s="49"/>
      <c r="DNM147" s="49"/>
      <c r="DNN147" s="49"/>
      <c r="DNO147" s="49"/>
      <c r="DNP147" s="49"/>
      <c r="DNQ147" s="49"/>
      <c r="DNR147" s="49"/>
      <c r="DNS147" s="49"/>
      <c r="DNT147" s="49"/>
      <c r="DNU147" s="49"/>
      <c r="DNV147" s="49"/>
      <c r="DNW147" s="49"/>
      <c r="DNX147" s="49"/>
      <c r="DNY147" s="49"/>
      <c r="DNZ147" s="49"/>
      <c r="DOA147" s="49"/>
      <c r="DOB147" s="49"/>
      <c r="DOC147" s="49"/>
      <c r="DOD147" s="49"/>
      <c r="DOE147" s="49"/>
      <c r="DOF147" s="49"/>
      <c r="DOG147" s="49"/>
      <c r="DOH147" s="49"/>
      <c r="DOI147" s="49"/>
      <c r="DOJ147" s="49"/>
      <c r="DOK147" s="49"/>
      <c r="DOL147" s="49"/>
      <c r="DOM147" s="49"/>
      <c r="DON147" s="49"/>
      <c r="DOO147" s="49"/>
      <c r="DOP147" s="49"/>
      <c r="DOQ147" s="49"/>
      <c r="DOR147" s="49"/>
      <c r="DOS147" s="49"/>
      <c r="DOT147" s="49"/>
      <c r="DOU147" s="49"/>
      <c r="DOV147" s="49"/>
      <c r="DOW147" s="49"/>
      <c r="DOX147" s="49"/>
      <c r="DOY147" s="49"/>
      <c r="DOZ147" s="49"/>
      <c r="DPA147" s="49"/>
      <c r="DPB147" s="49"/>
      <c r="DPC147" s="49"/>
      <c r="DPD147" s="49"/>
      <c r="DPE147" s="49"/>
      <c r="DPF147" s="49"/>
      <c r="DPG147" s="49"/>
      <c r="DPH147" s="49"/>
      <c r="DPI147" s="49"/>
      <c r="DPJ147" s="49"/>
      <c r="DPK147" s="49"/>
      <c r="DPL147" s="49"/>
      <c r="DPM147" s="49"/>
      <c r="DPN147" s="49"/>
      <c r="DPO147" s="49"/>
      <c r="DPP147" s="49"/>
      <c r="DPQ147" s="49"/>
      <c r="DPR147" s="49"/>
      <c r="DPS147" s="49"/>
      <c r="DPT147" s="49"/>
      <c r="DPU147" s="49"/>
      <c r="DPV147" s="49"/>
      <c r="DPW147" s="49"/>
      <c r="DPX147" s="49"/>
      <c r="DPY147" s="49"/>
      <c r="DPZ147" s="49"/>
      <c r="DQA147" s="49"/>
      <c r="DQB147" s="49"/>
      <c r="DQC147" s="49"/>
      <c r="DQD147" s="49"/>
      <c r="DQE147" s="49"/>
      <c r="DQF147" s="49"/>
      <c r="DQG147" s="49"/>
      <c r="DQH147" s="49"/>
      <c r="DQI147" s="49"/>
      <c r="DQJ147" s="49"/>
      <c r="DQK147" s="49"/>
      <c r="DQL147" s="49"/>
      <c r="DQM147" s="49"/>
      <c r="DQN147" s="49"/>
      <c r="DQO147" s="49"/>
      <c r="DQP147" s="49"/>
      <c r="DQQ147" s="49"/>
      <c r="DQR147" s="49"/>
      <c r="DQS147" s="49"/>
      <c r="DQT147" s="49"/>
      <c r="DQU147" s="49"/>
      <c r="DQV147" s="49"/>
      <c r="DQW147" s="49"/>
      <c r="DQX147" s="49"/>
      <c r="DQY147" s="49"/>
      <c r="DQZ147" s="49"/>
      <c r="DRA147" s="49"/>
      <c r="DRB147" s="49"/>
      <c r="DRC147" s="49"/>
      <c r="DRD147" s="49"/>
      <c r="DRE147" s="49"/>
      <c r="DRF147" s="49"/>
      <c r="DRG147" s="49"/>
      <c r="DRH147" s="49"/>
      <c r="DRI147" s="49"/>
      <c r="DRJ147" s="49"/>
      <c r="DRK147" s="49"/>
      <c r="DRL147" s="49"/>
      <c r="DRM147" s="49"/>
      <c r="DRN147" s="49"/>
      <c r="DRO147" s="49"/>
      <c r="DRP147" s="49"/>
      <c r="DRQ147" s="49"/>
      <c r="DRR147" s="49"/>
      <c r="DRS147" s="49"/>
      <c r="DRT147" s="49"/>
      <c r="DRU147" s="49"/>
      <c r="DRV147" s="49"/>
      <c r="DRW147" s="49"/>
      <c r="DRX147" s="49"/>
      <c r="DRY147" s="49"/>
      <c r="DRZ147" s="49"/>
      <c r="DSA147" s="49"/>
      <c r="DSB147" s="49"/>
      <c r="DSC147" s="49"/>
      <c r="DSD147" s="49"/>
      <c r="DSE147" s="49"/>
      <c r="DSF147" s="49"/>
      <c r="DSG147" s="49"/>
      <c r="DSH147" s="49"/>
      <c r="DSI147" s="49"/>
      <c r="DSJ147" s="49"/>
      <c r="DSK147" s="49"/>
      <c r="DSL147" s="49"/>
      <c r="DSM147" s="49"/>
      <c r="DSN147" s="49"/>
      <c r="DSO147" s="49"/>
      <c r="DSP147" s="49"/>
      <c r="DSQ147" s="49"/>
      <c r="DSR147" s="49"/>
      <c r="DSS147" s="49"/>
      <c r="DST147" s="49"/>
      <c r="DSU147" s="49"/>
      <c r="DSV147" s="49"/>
      <c r="DSW147" s="49"/>
      <c r="DSX147" s="49"/>
      <c r="DSY147" s="49"/>
      <c r="DSZ147" s="49"/>
      <c r="DTA147" s="49"/>
      <c r="DTB147" s="49"/>
      <c r="DTC147" s="49"/>
      <c r="DTD147" s="49"/>
      <c r="DTE147" s="49"/>
      <c r="DTF147" s="49"/>
      <c r="DTG147" s="49"/>
      <c r="DTH147" s="49"/>
      <c r="DTI147" s="49"/>
      <c r="DTJ147" s="49"/>
      <c r="DTK147" s="49"/>
      <c r="DTL147" s="49"/>
      <c r="DTM147" s="49"/>
      <c r="DTN147" s="49"/>
      <c r="DTO147" s="49"/>
      <c r="DTP147" s="49"/>
      <c r="DTQ147" s="49"/>
      <c r="DTR147" s="49"/>
      <c r="DTS147" s="49"/>
      <c r="DTT147" s="49"/>
      <c r="DTU147" s="49"/>
      <c r="DTV147" s="49"/>
      <c r="DTW147" s="49"/>
      <c r="DTX147" s="49"/>
      <c r="DTY147" s="49"/>
      <c r="DTZ147" s="49"/>
      <c r="DUA147" s="49"/>
      <c r="DUB147" s="49"/>
      <c r="DUC147" s="49"/>
      <c r="DUD147" s="49"/>
      <c r="DUE147" s="49"/>
      <c r="DUF147" s="49"/>
      <c r="DUG147" s="49"/>
      <c r="DUH147" s="49"/>
      <c r="DUI147" s="49"/>
      <c r="DUJ147" s="49"/>
      <c r="DUK147" s="49"/>
      <c r="DUL147" s="49"/>
      <c r="DUM147" s="49"/>
      <c r="DUN147" s="49"/>
      <c r="DUO147" s="49"/>
      <c r="DUP147" s="49"/>
      <c r="DUQ147" s="49"/>
      <c r="DUR147" s="49"/>
      <c r="DUS147" s="49"/>
      <c r="DUT147" s="49"/>
      <c r="DUU147" s="49"/>
      <c r="DUV147" s="49"/>
      <c r="DUW147" s="49"/>
      <c r="DUX147" s="49"/>
      <c r="DUY147" s="49"/>
      <c r="DUZ147" s="49"/>
      <c r="DVA147" s="49"/>
      <c r="DVB147" s="49"/>
      <c r="DVC147" s="49"/>
      <c r="DVD147" s="49"/>
      <c r="DVE147" s="49"/>
      <c r="DVF147" s="49"/>
      <c r="DVG147" s="49"/>
      <c r="DVH147" s="49"/>
      <c r="DVI147" s="49"/>
      <c r="DVJ147" s="49"/>
      <c r="DVK147" s="49"/>
      <c r="DVL147" s="49"/>
      <c r="DVM147" s="49"/>
      <c r="DVN147" s="49"/>
      <c r="DVO147" s="49"/>
      <c r="DVP147" s="49"/>
      <c r="DVQ147" s="49"/>
      <c r="DVR147" s="49"/>
      <c r="DVS147" s="49"/>
      <c r="DVT147" s="49"/>
      <c r="DVU147" s="49"/>
      <c r="DVV147" s="49"/>
      <c r="DVW147" s="49"/>
      <c r="DVX147" s="49"/>
      <c r="DVY147" s="49"/>
      <c r="DVZ147" s="49"/>
      <c r="DWA147" s="49"/>
      <c r="DWB147" s="49"/>
      <c r="DWC147" s="49"/>
      <c r="DWD147" s="49"/>
      <c r="DWE147" s="49"/>
      <c r="DWF147" s="49"/>
      <c r="DWG147" s="49"/>
      <c r="DWH147" s="49"/>
      <c r="DWI147" s="49"/>
      <c r="DWJ147" s="49"/>
      <c r="DWK147" s="49"/>
      <c r="DWL147" s="49"/>
      <c r="DWM147" s="49"/>
      <c r="DWN147" s="49"/>
      <c r="DWO147" s="49"/>
      <c r="DWP147" s="49"/>
      <c r="DWQ147" s="49"/>
      <c r="DWR147" s="49"/>
      <c r="DWS147" s="49"/>
      <c r="DWT147" s="49"/>
      <c r="DWU147" s="49"/>
      <c r="DWV147" s="49"/>
      <c r="DWW147" s="49"/>
      <c r="DWX147" s="49"/>
      <c r="DWY147" s="49"/>
      <c r="DWZ147" s="49"/>
      <c r="DXA147" s="49"/>
      <c r="DXB147" s="49"/>
      <c r="DXC147" s="49"/>
      <c r="DXD147" s="49"/>
      <c r="DXE147" s="49"/>
      <c r="DXF147" s="49"/>
      <c r="DXG147" s="49"/>
      <c r="DXH147" s="49"/>
      <c r="DXI147" s="49"/>
      <c r="DXJ147" s="49"/>
      <c r="DXK147" s="49"/>
      <c r="DXL147" s="49"/>
      <c r="DXM147" s="49"/>
      <c r="DXN147" s="49"/>
      <c r="DXO147" s="49"/>
      <c r="DXP147" s="49"/>
      <c r="DXQ147" s="49"/>
      <c r="DXR147" s="49"/>
      <c r="DXS147" s="49"/>
      <c r="DXT147" s="49"/>
      <c r="DXU147" s="49"/>
      <c r="DXV147" s="49"/>
      <c r="DXW147" s="49"/>
      <c r="DXX147" s="49"/>
      <c r="DXY147" s="49"/>
      <c r="DXZ147" s="49"/>
      <c r="DYA147" s="49"/>
      <c r="DYB147" s="49"/>
      <c r="DYC147" s="49"/>
      <c r="DYD147" s="49"/>
      <c r="DYE147" s="49"/>
      <c r="DYF147" s="49"/>
      <c r="DYG147" s="49"/>
      <c r="DYH147" s="49"/>
      <c r="DYI147" s="49"/>
      <c r="DYJ147" s="49"/>
      <c r="DYK147" s="49"/>
      <c r="DYL147" s="49"/>
      <c r="DYM147" s="49"/>
      <c r="DYN147" s="49"/>
      <c r="DYO147" s="49"/>
      <c r="DYP147" s="49"/>
      <c r="DYQ147" s="49"/>
      <c r="DYR147" s="49"/>
      <c r="DYS147" s="49"/>
      <c r="DYT147" s="49"/>
      <c r="DYU147" s="49"/>
      <c r="DYV147" s="49"/>
      <c r="DYW147" s="49"/>
      <c r="DYX147" s="49"/>
      <c r="DYY147" s="49"/>
      <c r="DYZ147" s="49"/>
      <c r="DZA147" s="49"/>
      <c r="DZB147" s="49"/>
      <c r="DZC147" s="49"/>
      <c r="DZD147" s="49"/>
      <c r="DZE147" s="49"/>
      <c r="DZF147" s="49"/>
      <c r="DZG147" s="49"/>
      <c r="DZH147" s="49"/>
      <c r="DZI147" s="49"/>
      <c r="DZJ147" s="49"/>
      <c r="DZK147" s="49"/>
      <c r="DZL147" s="49"/>
      <c r="DZM147" s="49"/>
      <c r="DZN147" s="49"/>
      <c r="DZO147" s="49"/>
      <c r="DZP147" s="49"/>
      <c r="DZQ147" s="49"/>
      <c r="DZR147" s="49"/>
      <c r="DZS147" s="49"/>
      <c r="DZT147" s="49"/>
      <c r="DZU147" s="49"/>
      <c r="DZV147" s="49"/>
      <c r="DZW147" s="49"/>
      <c r="DZX147" s="49"/>
      <c r="DZY147" s="49"/>
      <c r="DZZ147" s="49"/>
      <c r="EAA147" s="49"/>
      <c r="EAB147" s="49"/>
      <c r="EAC147" s="49"/>
      <c r="EAD147" s="49"/>
      <c r="EAE147" s="49"/>
      <c r="EAF147" s="49"/>
      <c r="EAG147" s="49"/>
      <c r="EAH147" s="49"/>
      <c r="EAI147" s="49"/>
      <c r="EAJ147" s="49"/>
      <c r="EAK147" s="49"/>
      <c r="EAL147" s="49"/>
      <c r="EAM147" s="49"/>
      <c r="EAN147" s="49"/>
      <c r="EAO147" s="49"/>
      <c r="EAP147" s="49"/>
      <c r="EAQ147" s="49"/>
      <c r="EAR147" s="49"/>
      <c r="EAS147" s="49"/>
      <c r="EAT147" s="49"/>
      <c r="EAU147" s="49"/>
      <c r="EAV147" s="49"/>
      <c r="EAW147" s="49"/>
      <c r="EAX147" s="49"/>
      <c r="EAY147" s="49"/>
      <c r="EAZ147" s="49"/>
      <c r="EBA147" s="49"/>
      <c r="EBB147" s="49"/>
      <c r="EBC147" s="49"/>
      <c r="EBD147" s="49"/>
      <c r="EBE147" s="49"/>
      <c r="EBF147" s="49"/>
      <c r="EBG147" s="49"/>
      <c r="EBH147" s="49"/>
      <c r="EBI147" s="49"/>
      <c r="EBJ147" s="49"/>
      <c r="EBK147" s="49"/>
      <c r="EBL147" s="49"/>
      <c r="EBM147" s="49"/>
      <c r="EBN147" s="49"/>
      <c r="EBO147" s="49"/>
      <c r="EBP147" s="49"/>
      <c r="EBQ147" s="49"/>
      <c r="EBR147" s="49"/>
      <c r="EBS147" s="49"/>
      <c r="EBT147" s="49"/>
      <c r="EBU147" s="49"/>
      <c r="EBV147" s="49"/>
      <c r="EBW147" s="49"/>
      <c r="EBX147" s="49"/>
      <c r="EBY147" s="49"/>
      <c r="EBZ147" s="49"/>
      <c r="ECA147" s="49"/>
      <c r="ECB147" s="49"/>
      <c r="ECC147" s="49"/>
      <c r="ECD147" s="49"/>
      <c r="ECE147" s="49"/>
      <c r="ECF147" s="49"/>
      <c r="ECG147" s="49"/>
      <c r="ECH147" s="49"/>
      <c r="ECI147" s="49"/>
      <c r="ECJ147" s="49"/>
      <c r="ECK147" s="49"/>
      <c r="ECL147" s="49"/>
      <c r="ECM147" s="49"/>
      <c r="ECN147" s="49"/>
      <c r="ECO147" s="49"/>
      <c r="ECP147" s="49"/>
      <c r="ECQ147" s="49"/>
      <c r="ECR147" s="49"/>
      <c r="ECS147" s="49"/>
      <c r="ECT147" s="49"/>
      <c r="ECU147" s="49"/>
      <c r="ECV147" s="49"/>
      <c r="ECW147" s="49"/>
      <c r="ECX147" s="49"/>
      <c r="ECY147" s="49"/>
      <c r="ECZ147" s="49"/>
      <c r="EDA147" s="49"/>
      <c r="EDB147" s="49"/>
      <c r="EDC147" s="49"/>
      <c r="EDD147" s="49"/>
      <c r="EDE147" s="49"/>
      <c r="EDF147" s="49"/>
      <c r="EDG147" s="49"/>
      <c r="EDH147" s="49"/>
      <c r="EDI147" s="49"/>
      <c r="EDJ147" s="49"/>
      <c r="EDK147" s="49"/>
      <c r="EDL147" s="49"/>
      <c r="EDM147" s="49"/>
      <c r="EDN147" s="49"/>
      <c r="EDO147" s="49"/>
      <c r="EDP147" s="49"/>
      <c r="EDQ147" s="49"/>
      <c r="EDR147" s="49"/>
      <c r="EDS147" s="49"/>
      <c r="EDT147" s="49"/>
      <c r="EDU147" s="49"/>
      <c r="EDV147" s="49"/>
      <c r="EDW147" s="49"/>
      <c r="EDX147" s="49"/>
      <c r="EDY147" s="49"/>
      <c r="EDZ147" s="49"/>
      <c r="EEA147" s="49"/>
      <c r="EEB147" s="49"/>
      <c r="EEC147" s="49"/>
      <c r="EED147" s="49"/>
      <c r="EEE147" s="49"/>
      <c r="EEF147" s="49"/>
      <c r="EEG147" s="49"/>
      <c r="EEH147" s="49"/>
      <c r="EEI147" s="49"/>
      <c r="EEJ147" s="49"/>
      <c r="EEK147" s="49"/>
      <c r="EEL147" s="49"/>
      <c r="EEM147" s="49"/>
      <c r="EEN147" s="49"/>
      <c r="EEO147" s="49"/>
      <c r="EEP147" s="49"/>
      <c r="EEQ147" s="49"/>
      <c r="EER147" s="49"/>
      <c r="EES147" s="49"/>
      <c r="EET147" s="49"/>
      <c r="EEU147" s="49"/>
      <c r="EEV147" s="49"/>
      <c r="EEW147" s="49"/>
      <c r="EEX147" s="49"/>
      <c r="EEY147" s="49"/>
      <c r="EEZ147" s="49"/>
      <c r="EFA147" s="49"/>
      <c r="EFB147" s="49"/>
      <c r="EFC147" s="49"/>
      <c r="EFD147" s="49"/>
      <c r="EFE147" s="49"/>
      <c r="EFF147" s="49"/>
      <c r="EFG147" s="49"/>
      <c r="EFH147" s="49"/>
      <c r="EFI147" s="49"/>
      <c r="EFJ147" s="49"/>
      <c r="EFK147" s="49"/>
      <c r="EFL147" s="49"/>
      <c r="EFM147" s="49"/>
      <c r="EFN147" s="49"/>
      <c r="EFO147" s="49"/>
      <c r="EFP147" s="49"/>
      <c r="EFQ147" s="49"/>
      <c r="EFR147" s="49"/>
      <c r="EFS147" s="49"/>
      <c r="EFT147" s="49"/>
      <c r="EFU147" s="49"/>
      <c r="EFV147" s="49"/>
      <c r="EFW147" s="49"/>
      <c r="EFX147" s="49"/>
      <c r="EFY147" s="49"/>
      <c r="EFZ147" s="49"/>
      <c r="EGA147" s="49"/>
      <c r="EGB147" s="49"/>
      <c r="EGC147" s="49"/>
      <c r="EGD147" s="49"/>
      <c r="EGE147" s="49"/>
      <c r="EGF147" s="49"/>
      <c r="EGG147" s="49"/>
      <c r="EGH147" s="49"/>
      <c r="EGI147" s="49"/>
      <c r="EGJ147" s="49"/>
      <c r="EGK147" s="49"/>
      <c r="EGL147" s="49"/>
      <c r="EGM147" s="49"/>
      <c r="EGN147" s="49"/>
      <c r="EGO147" s="49"/>
      <c r="EGP147" s="49"/>
      <c r="EGQ147" s="49"/>
      <c r="EGR147" s="49"/>
      <c r="EGS147" s="49"/>
      <c r="EGT147" s="49"/>
      <c r="EGU147" s="49"/>
      <c r="EGV147" s="49"/>
      <c r="EGW147" s="49"/>
      <c r="EGX147" s="49"/>
      <c r="EGY147" s="49"/>
      <c r="EGZ147" s="49"/>
      <c r="EHA147" s="49"/>
      <c r="EHB147" s="49"/>
      <c r="EHC147" s="49"/>
      <c r="EHD147" s="49"/>
      <c r="EHE147" s="49"/>
      <c r="EHF147" s="49"/>
      <c r="EHG147" s="49"/>
      <c r="EHH147" s="49"/>
      <c r="EHI147" s="49"/>
      <c r="EHJ147" s="49"/>
      <c r="EHK147" s="49"/>
      <c r="EHL147" s="49"/>
      <c r="EHM147" s="49"/>
      <c r="EHN147" s="49"/>
      <c r="EHO147" s="49"/>
      <c r="EHP147" s="49"/>
      <c r="EHQ147" s="49"/>
      <c r="EHR147" s="49"/>
      <c r="EHS147" s="49"/>
      <c r="EHT147" s="49"/>
      <c r="EHU147" s="49"/>
      <c r="EHV147" s="49"/>
      <c r="EHW147" s="49"/>
      <c r="EHX147" s="49"/>
      <c r="EHY147" s="49"/>
      <c r="EHZ147" s="49"/>
      <c r="EIA147" s="49"/>
      <c r="EIB147" s="49"/>
      <c r="EIC147" s="49"/>
      <c r="EID147" s="49"/>
      <c r="EIE147" s="49"/>
      <c r="EIF147" s="49"/>
      <c r="EIG147" s="49"/>
      <c r="EIH147" s="49"/>
      <c r="EII147" s="49"/>
      <c r="EIJ147" s="49"/>
      <c r="EIK147" s="49"/>
      <c r="EIL147" s="49"/>
      <c r="EIM147" s="49"/>
      <c r="EIN147" s="49"/>
      <c r="EIO147" s="49"/>
      <c r="EIP147" s="49"/>
      <c r="EIQ147" s="49"/>
      <c r="EIR147" s="49"/>
      <c r="EIS147" s="49"/>
      <c r="EIT147" s="49"/>
      <c r="EIU147" s="49"/>
      <c r="EIV147" s="49"/>
      <c r="EIW147" s="49"/>
      <c r="EIX147" s="49"/>
      <c r="EIY147" s="49"/>
      <c r="EIZ147" s="49"/>
      <c r="EJA147" s="49"/>
      <c r="EJB147" s="49"/>
      <c r="EJC147" s="49"/>
      <c r="EJD147" s="49"/>
      <c r="EJE147" s="49"/>
      <c r="EJF147" s="49"/>
      <c r="EJG147" s="49"/>
      <c r="EJH147" s="49"/>
      <c r="EJI147" s="49"/>
      <c r="EJJ147" s="49"/>
      <c r="EJK147" s="49"/>
      <c r="EJL147" s="49"/>
      <c r="EJM147" s="49"/>
      <c r="EJN147" s="49"/>
      <c r="EJO147" s="49"/>
      <c r="EJP147" s="49"/>
      <c r="EJQ147" s="49"/>
      <c r="EJR147" s="49"/>
      <c r="EJS147" s="49"/>
      <c r="EJT147" s="49"/>
      <c r="EJU147" s="49"/>
      <c r="EJV147" s="49"/>
      <c r="EJW147" s="49"/>
      <c r="EJX147" s="49"/>
      <c r="EJY147" s="49"/>
      <c r="EJZ147" s="49"/>
      <c r="EKA147" s="49"/>
      <c r="EKB147" s="49"/>
      <c r="EKC147" s="49"/>
      <c r="EKD147" s="49"/>
      <c r="EKE147" s="49"/>
      <c r="EKF147" s="49"/>
      <c r="EKG147" s="49"/>
      <c r="EKH147" s="49"/>
      <c r="EKI147" s="49"/>
      <c r="EKJ147" s="49"/>
      <c r="EKK147" s="49"/>
      <c r="EKL147" s="49"/>
      <c r="EKM147" s="49"/>
      <c r="EKN147" s="49"/>
      <c r="EKO147" s="49"/>
      <c r="EKP147" s="49"/>
      <c r="EKQ147" s="49"/>
      <c r="EKR147" s="49"/>
      <c r="EKS147" s="49"/>
      <c r="EKT147" s="49"/>
      <c r="EKU147" s="49"/>
      <c r="EKV147" s="49"/>
      <c r="EKW147" s="49"/>
      <c r="EKX147" s="49"/>
      <c r="EKY147" s="49"/>
      <c r="EKZ147" s="49"/>
      <c r="ELA147" s="49"/>
      <c r="ELB147" s="49"/>
      <c r="ELC147" s="49"/>
      <c r="ELD147" s="49"/>
      <c r="ELE147" s="49"/>
      <c r="ELF147" s="49"/>
      <c r="ELG147" s="49"/>
      <c r="ELH147" s="49"/>
      <c r="ELI147" s="49"/>
      <c r="ELJ147" s="49"/>
      <c r="ELK147" s="49"/>
      <c r="ELL147" s="49"/>
      <c r="ELM147" s="49"/>
      <c r="ELN147" s="49"/>
      <c r="ELO147" s="49"/>
      <c r="ELP147" s="49"/>
      <c r="ELQ147" s="49"/>
      <c r="ELR147" s="49"/>
      <c r="ELS147" s="49"/>
      <c r="ELT147" s="49"/>
      <c r="ELU147" s="49"/>
      <c r="ELV147" s="49"/>
      <c r="ELW147" s="49"/>
      <c r="ELX147" s="49"/>
      <c r="ELY147" s="49"/>
      <c r="ELZ147" s="49"/>
      <c r="EMA147" s="49"/>
      <c r="EMB147" s="49"/>
      <c r="EMC147" s="49"/>
      <c r="EMD147" s="49"/>
      <c r="EME147" s="49"/>
      <c r="EMF147" s="49"/>
      <c r="EMG147" s="49"/>
      <c r="EMH147" s="49"/>
      <c r="EMI147" s="49"/>
      <c r="EMJ147" s="49"/>
      <c r="EMK147" s="49"/>
      <c r="EML147" s="49"/>
      <c r="EMM147" s="49"/>
      <c r="EMN147" s="49"/>
      <c r="EMO147" s="49"/>
      <c r="EMP147" s="49"/>
      <c r="EMQ147" s="49"/>
      <c r="EMR147" s="49"/>
      <c r="EMS147" s="49"/>
      <c r="EMT147" s="49"/>
      <c r="EMU147" s="49"/>
      <c r="EMV147" s="49"/>
      <c r="EMW147" s="49"/>
      <c r="EMX147" s="49"/>
      <c r="EMY147" s="49"/>
      <c r="EMZ147" s="49"/>
      <c r="ENA147" s="49"/>
      <c r="ENB147" s="49"/>
      <c r="ENC147" s="49"/>
      <c r="END147" s="49"/>
      <c r="ENE147" s="49"/>
      <c r="ENF147" s="49"/>
      <c r="ENG147" s="49"/>
      <c r="ENH147" s="49"/>
      <c r="ENI147" s="49"/>
      <c r="ENJ147" s="49"/>
      <c r="ENK147" s="49"/>
      <c r="ENL147" s="49"/>
      <c r="ENM147" s="49"/>
      <c r="ENN147" s="49"/>
      <c r="ENO147" s="49"/>
      <c r="ENP147" s="49"/>
      <c r="ENQ147" s="49"/>
      <c r="ENR147" s="49"/>
      <c r="ENS147" s="49"/>
      <c r="ENT147" s="49"/>
      <c r="ENU147" s="49"/>
      <c r="ENV147" s="49"/>
      <c r="ENW147" s="49"/>
      <c r="ENX147" s="49"/>
      <c r="ENY147" s="49"/>
      <c r="ENZ147" s="49"/>
      <c r="EOA147" s="49"/>
      <c r="EOB147" s="49"/>
      <c r="EOC147" s="49"/>
      <c r="EOD147" s="49"/>
      <c r="EOE147" s="49"/>
      <c r="EOF147" s="49"/>
      <c r="EOG147" s="49"/>
      <c r="EOH147" s="49"/>
      <c r="EOI147" s="49"/>
      <c r="EOJ147" s="49"/>
      <c r="EOK147" s="49"/>
      <c r="EOL147" s="49"/>
      <c r="EOM147" s="49"/>
      <c r="EON147" s="49"/>
      <c r="EOO147" s="49"/>
      <c r="EOP147" s="49"/>
      <c r="EOQ147" s="49"/>
      <c r="EOR147" s="49"/>
      <c r="EOS147" s="49"/>
      <c r="EOT147" s="49"/>
      <c r="EOU147" s="49"/>
      <c r="EOV147" s="49"/>
      <c r="EOW147" s="49"/>
      <c r="EOX147" s="49"/>
      <c r="EOY147" s="49"/>
      <c r="EOZ147" s="49"/>
      <c r="EPA147" s="49"/>
      <c r="EPB147" s="49"/>
      <c r="EPC147" s="49"/>
      <c r="EPD147" s="49"/>
      <c r="EPE147" s="49"/>
      <c r="EPF147" s="49"/>
      <c r="EPG147" s="49"/>
      <c r="EPH147" s="49"/>
      <c r="EPI147" s="49"/>
      <c r="EPJ147" s="49"/>
      <c r="EPK147" s="49"/>
      <c r="EPL147" s="49"/>
      <c r="EPM147" s="49"/>
      <c r="EPN147" s="49"/>
      <c r="EPO147" s="49"/>
      <c r="EPP147" s="49"/>
      <c r="EPQ147" s="49"/>
      <c r="EPR147" s="49"/>
      <c r="EPS147" s="49"/>
      <c r="EPT147" s="49"/>
      <c r="EPU147" s="49"/>
      <c r="EPV147" s="49"/>
      <c r="EPW147" s="49"/>
      <c r="EPX147" s="49"/>
      <c r="EPY147" s="49"/>
      <c r="EPZ147" s="49"/>
      <c r="EQA147" s="49"/>
      <c r="EQB147" s="49"/>
      <c r="EQC147" s="49"/>
      <c r="EQD147" s="49"/>
      <c r="EQE147" s="49"/>
      <c r="EQF147" s="49"/>
      <c r="EQG147" s="49"/>
      <c r="EQH147" s="49"/>
      <c r="EQI147" s="49"/>
      <c r="EQJ147" s="49"/>
      <c r="EQK147" s="49"/>
      <c r="EQL147" s="49"/>
      <c r="EQM147" s="49"/>
      <c r="EQN147" s="49"/>
      <c r="EQO147" s="49"/>
      <c r="EQP147" s="49"/>
      <c r="EQQ147" s="49"/>
      <c r="EQR147" s="49"/>
      <c r="EQS147" s="49"/>
      <c r="EQT147" s="49"/>
      <c r="EQU147" s="49"/>
      <c r="EQV147" s="49"/>
      <c r="EQW147" s="49"/>
      <c r="EQX147" s="49"/>
      <c r="EQY147" s="49"/>
      <c r="EQZ147" s="49"/>
      <c r="ERA147" s="49"/>
      <c r="ERB147" s="49"/>
      <c r="ERC147" s="49"/>
      <c r="ERD147" s="49"/>
      <c r="ERE147" s="49"/>
      <c r="ERF147" s="49"/>
      <c r="ERG147" s="49"/>
      <c r="ERH147" s="49"/>
      <c r="ERI147" s="49"/>
      <c r="ERJ147" s="49"/>
      <c r="ERK147" s="49"/>
      <c r="ERL147" s="49"/>
      <c r="ERM147" s="49"/>
      <c r="ERN147" s="49"/>
      <c r="ERO147" s="49"/>
      <c r="ERP147" s="49"/>
      <c r="ERQ147" s="49"/>
      <c r="ERR147" s="49"/>
      <c r="ERS147" s="49"/>
      <c r="ERT147" s="49"/>
      <c r="ERU147" s="49"/>
      <c r="ERV147" s="49"/>
      <c r="ERW147" s="49"/>
      <c r="ERX147" s="49"/>
      <c r="ERY147" s="49"/>
      <c r="ERZ147" s="49"/>
      <c r="ESA147" s="49"/>
      <c r="ESB147" s="49"/>
      <c r="ESC147" s="49"/>
      <c r="ESD147" s="49"/>
      <c r="ESE147" s="49"/>
      <c r="ESF147" s="49"/>
      <c r="ESG147" s="49"/>
      <c r="ESH147" s="49"/>
      <c r="ESI147" s="49"/>
      <c r="ESJ147" s="49"/>
      <c r="ESK147" s="49"/>
      <c r="ESL147" s="49"/>
      <c r="ESM147" s="49"/>
      <c r="ESN147" s="49"/>
      <c r="ESO147" s="49"/>
      <c r="ESP147" s="49"/>
      <c r="ESQ147" s="49"/>
      <c r="ESR147" s="49"/>
      <c r="ESS147" s="49"/>
      <c r="EST147" s="49"/>
      <c r="ESU147" s="49"/>
      <c r="ESV147" s="49"/>
      <c r="ESW147" s="49"/>
      <c r="ESX147" s="49"/>
      <c r="ESY147" s="49"/>
      <c r="ESZ147" s="49"/>
      <c r="ETA147" s="49"/>
      <c r="ETB147" s="49"/>
      <c r="ETC147" s="49"/>
      <c r="ETD147" s="49"/>
      <c r="ETE147" s="49"/>
      <c r="ETF147" s="49"/>
      <c r="ETG147" s="49"/>
      <c r="ETH147" s="49"/>
      <c r="ETI147" s="49"/>
      <c r="ETJ147" s="49"/>
      <c r="ETK147" s="49"/>
      <c r="ETL147" s="49"/>
      <c r="ETM147" s="49"/>
      <c r="ETN147" s="49"/>
      <c r="ETO147" s="49"/>
      <c r="ETP147" s="49"/>
      <c r="ETQ147" s="49"/>
      <c r="ETR147" s="49"/>
      <c r="ETS147" s="49"/>
      <c r="ETT147" s="49"/>
      <c r="ETU147" s="49"/>
      <c r="ETV147" s="49"/>
      <c r="ETW147" s="49"/>
      <c r="ETX147" s="49"/>
      <c r="ETY147" s="49"/>
      <c r="ETZ147" s="49"/>
      <c r="EUA147" s="49"/>
      <c r="EUB147" s="49"/>
      <c r="EUC147" s="49"/>
      <c r="EUD147" s="49"/>
      <c r="EUE147" s="49"/>
      <c r="EUF147" s="49"/>
      <c r="EUG147" s="49"/>
      <c r="EUH147" s="49"/>
      <c r="EUI147" s="49"/>
      <c r="EUJ147" s="49"/>
      <c r="EUK147" s="49"/>
      <c r="EUL147" s="49"/>
      <c r="EUM147" s="49"/>
      <c r="EUN147" s="49"/>
      <c r="EUO147" s="49"/>
      <c r="EUP147" s="49"/>
      <c r="EUQ147" s="49"/>
      <c r="EUR147" s="49"/>
      <c r="EUS147" s="49"/>
      <c r="EUT147" s="49"/>
      <c r="EUU147" s="49"/>
      <c r="EUV147" s="49"/>
      <c r="EUW147" s="49"/>
      <c r="EUX147" s="49"/>
      <c r="EUY147" s="49"/>
      <c r="EUZ147" s="49"/>
      <c r="EVA147" s="49"/>
      <c r="EVB147" s="49"/>
      <c r="EVC147" s="49"/>
      <c r="EVD147" s="49"/>
      <c r="EVE147" s="49"/>
      <c r="EVF147" s="49"/>
      <c r="EVG147" s="49"/>
      <c r="EVH147" s="49"/>
      <c r="EVI147" s="49"/>
      <c r="EVJ147" s="49"/>
      <c r="EVK147" s="49"/>
      <c r="EVL147" s="49"/>
      <c r="EVM147" s="49"/>
      <c r="EVN147" s="49"/>
      <c r="EVO147" s="49"/>
      <c r="EVP147" s="49"/>
      <c r="EVQ147" s="49"/>
      <c r="EVR147" s="49"/>
      <c r="EVS147" s="49"/>
      <c r="EVT147" s="49"/>
      <c r="EVU147" s="49"/>
      <c r="EVV147" s="49"/>
      <c r="EVW147" s="49"/>
      <c r="EVX147" s="49"/>
      <c r="EVY147" s="49"/>
      <c r="EVZ147" s="49"/>
      <c r="EWA147" s="49"/>
      <c r="EWB147" s="49"/>
      <c r="EWC147" s="49"/>
      <c r="EWD147" s="49"/>
      <c r="EWE147" s="49"/>
      <c r="EWF147" s="49"/>
      <c r="EWG147" s="49"/>
      <c r="EWH147" s="49"/>
      <c r="EWI147" s="49"/>
      <c r="EWJ147" s="49"/>
      <c r="EWK147" s="49"/>
      <c r="EWL147" s="49"/>
      <c r="EWM147" s="49"/>
      <c r="EWN147" s="49"/>
      <c r="EWO147" s="49"/>
      <c r="EWP147" s="49"/>
      <c r="EWQ147" s="49"/>
      <c r="EWR147" s="49"/>
      <c r="EWS147" s="49"/>
      <c r="EWT147" s="49"/>
      <c r="EWU147" s="49"/>
      <c r="EWV147" s="49"/>
      <c r="EWW147" s="49"/>
      <c r="EWX147" s="49"/>
      <c r="EWY147" s="49"/>
      <c r="EWZ147" s="49"/>
      <c r="EXA147" s="49"/>
      <c r="EXB147" s="49"/>
      <c r="EXC147" s="49"/>
      <c r="EXD147" s="49"/>
      <c r="EXE147" s="49"/>
      <c r="EXF147" s="49"/>
      <c r="EXG147" s="49"/>
      <c r="EXH147" s="49"/>
      <c r="EXI147" s="49"/>
      <c r="EXJ147" s="49"/>
      <c r="EXK147" s="49"/>
      <c r="EXL147" s="49"/>
      <c r="EXM147" s="49"/>
      <c r="EXN147" s="49"/>
      <c r="EXO147" s="49"/>
      <c r="EXP147" s="49"/>
      <c r="EXQ147" s="49"/>
      <c r="EXR147" s="49"/>
      <c r="EXS147" s="49"/>
      <c r="EXT147" s="49"/>
      <c r="EXU147" s="49"/>
      <c r="EXV147" s="49"/>
      <c r="EXW147" s="49"/>
      <c r="EXX147" s="49"/>
      <c r="EXY147" s="49"/>
      <c r="EXZ147" s="49"/>
      <c r="EYA147" s="49"/>
      <c r="EYB147" s="49"/>
      <c r="EYC147" s="49"/>
      <c r="EYD147" s="49"/>
      <c r="EYE147" s="49"/>
      <c r="EYF147" s="49"/>
      <c r="EYG147" s="49"/>
      <c r="EYH147" s="49"/>
      <c r="EYI147" s="49"/>
      <c r="EYJ147" s="49"/>
      <c r="EYK147" s="49"/>
      <c r="EYL147" s="49"/>
      <c r="EYM147" s="49"/>
      <c r="EYN147" s="49"/>
      <c r="EYO147" s="49"/>
      <c r="EYP147" s="49"/>
      <c r="EYQ147" s="49"/>
      <c r="EYR147" s="49"/>
      <c r="EYS147" s="49"/>
      <c r="EYT147" s="49"/>
      <c r="EYU147" s="49"/>
      <c r="EYV147" s="49"/>
      <c r="EYW147" s="49"/>
      <c r="EYX147" s="49"/>
      <c r="EYY147" s="49"/>
      <c r="EYZ147" s="49"/>
      <c r="EZA147" s="49"/>
      <c r="EZB147" s="49"/>
      <c r="EZC147" s="49"/>
      <c r="EZD147" s="49"/>
      <c r="EZE147" s="49"/>
      <c r="EZF147" s="49"/>
      <c r="EZG147" s="49"/>
      <c r="EZH147" s="49"/>
      <c r="EZI147" s="49"/>
      <c r="EZJ147" s="49"/>
      <c r="EZK147" s="49"/>
      <c r="EZL147" s="49"/>
      <c r="EZM147" s="49"/>
      <c r="EZN147" s="49"/>
      <c r="EZO147" s="49"/>
      <c r="EZP147" s="49"/>
      <c r="EZQ147" s="49"/>
      <c r="EZR147" s="49"/>
      <c r="EZS147" s="49"/>
      <c r="EZT147" s="49"/>
      <c r="EZU147" s="49"/>
      <c r="EZV147" s="49"/>
      <c r="EZW147" s="49"/>
      <c r="EZX147" s="49"/>
      <c r="EZY147" s="49"/>
      <c r="EZZ147" s="49"/>
      <c r="FAA147" s="49"/>
      <c r="FAB147" s="49"/>
      <c r="FAC147" s="49"/>
      <c r="FAD147" s="49"/>
      <c r="FAE147" s="49"/>
      <c r="FAF147" s="49"/>
      <c r="FAG147" s="49"/>
      <c r="FAH147" s="49"/>
      <c r="FAI147" s="49"/>
      <c r="FAJ147" s="49"/>
      <c r="FAK147" s="49"/>
      <c r="FAL147" s="49"/>
      <c r="FAM147" s="49"/>
      <c r="FAN147" s="49"/>
      <c r="FAO147" s="49"/>
      <c r="FAP147" s="49"/>
      <c r="FAQ147" s="49"/>
      <c r="FAR147" s="49"/>
      <c r="FAS147" s="49"/>
      <c r="FAT147" s="49"/>
      <c r="FAU147" s="49"/>
      <c r="FAV147" s="49"/>
      <c r="FAW147" s="49"/>
      <c r="FAX147" s="49"/>
      <c r="FAY147" s="49"/>
      <c r="FAZ147" s="49"/>
      <c r="FBA147" s="49"/>
      <c r="FBB147" s="49"/>
      <c r="FBC147" s="49"/>
      <c r="FBD147" s="49"/>
      <c r="FBE147" s="49"/>
      <c r="FBF147" s="49"/>
      <c r="FBG147" s="49"/>
      <c r="FBH147" s="49"/>
      <c r="FBI147" s="49"/>
      <c r="FBJ147" s="49"/>
      <c r="FBK147" s="49"/>
      <c r="FBL147" s="49"/>
      <c r="FBM147" s="49"/>
      <c r="FBN147" s="49"/>
      <c r="FBO147" s="49"/>
      <c r="FBP147" s="49"/>
      <c r="FBQ147" s="49"/>
      <c r="FBR147" s="49"/>
      <c r="FBS147" s="49"/>
      <c r="FBT147" s="49"/>
      <c r="FBU147" s="49"/>
      <c r="FBV147" s="49"/>
      <c r="FBW147" s="49"/>
      <c r="FBX147" s="49"/>
      <c r="FBY147" s="49"/>
      <c r="FBZ147" s="49"/>
      <c r="FCA147" s="49"/>
      <c r="FCB147" s="49"/>
      <c r="FCC147" s="49"/>
      <c r="FCD147" s="49"/>
      <c r="FCE147" s="49"/>
      <c r="FCF147" s="49"/>
      <c r="FCG147" s="49"/>
      <c r="FCH147" s="49"/>
      <c r="FCI147" s="49"/>
      <c r="FCJ147" s="49"/>
      <c r="FCK147" s="49"/>
      <c r="FCL147" s="49"/>
      <c r="FCM147" s="49"/>
      <c r="FCN147" s="49"/>
      <c r="FCO147" s="49"/>
      <c r="FCP147" s="49"/>
      <c r="FCQ147" s="49"/>
      <c r="FCR147" s="49"/>
      <c r="FCS147" s="49"/>
      <c r="FCT147" s="49"/>
      <c r="FCU147" s="49"/>
      <c r="FCV147" s="49"/>
      <c r="FCW147" s="49"/>
      <c r="FCX147" s="49"/>
      <c r="FCY147" s="49"/>
      <c r="FCZ147" s="49"/>
      <c r="FDA147" s="49"/>
      <c r="FDB147" s="49"/>
      <c r="FDC147" s="49"/>
      <c r="FDD147" s="49"/>
      <c r="FDE147" s="49"/>
      <c r="FDF147" s="49"/>
      <c r="FDG147" s="49"/>
      <c r="FDH147" s="49"/>
      <c r="FDI147" s="49"/>
      <c r="FDJ147" s="49"/>
      <c r="FDK147" s="49"/>
      <c r="FDL147" s="49"/>
      <c r="FDM147" s="49"/>
      <c r="FDN147" s="49"/>
      <c r="FDO147" s="49"/>
      <c r="FDP147" s="49"/>
      <c r="FDQ147" s="49"/>
      <c r="FDR147" s="49"/>
      <c r="FDS147" s="49"/>
      <c r="FDT147" s="49"/>
      <c r="FDU147" s="49"/>
      <c r="FDV147" s="49"/>
      <c r="FDW147" s="49"/>
      <c r="FDX147" s="49"/>
      <c r="FDY147" s="49"/>
      <c r="FDZ147" s="49"/>
      <c r="FEA147" s="49"/>
      <c r="FEB147" s="49"/>
      <c r="FEC147" s="49"/>
      <c r="FED147" s="49"/>
      <c r="FEE147" s="49"/>
      <c r="FEF147" s="49"/>
      <c r="FEG147" s="49"/>
      <c r="FEH147" s="49"/>
      <c r="FEI147" s="49"/>
      <c r="FEJ147" s="49"/>
      <c r="FEK147" s="49"/>
      <c r="FEL147" s="49"/>
      <c r="FEM147" s="49"/>
      <c r="FEN147" s="49"/>
      <c r="FEO147" s="49"/>
      <c r="FEP147" s="49"/>
      <c r="FEQ147" s="49"/>
      <c r="FER147" s="49"/>
      <c r="FES147" s="49"/>
      <c r="FET147" s="49"/>
      <c r="FEU147" s="49"/>
      <c r="FEV147" s="49"/>
      <c r="FEW147" s="49"/>
      <c r="FEX147" s="49"/>
      <c r="FEY147" s="49"/>
      <c r="FEZ147" s="49"/>
      <c r="FFA147" s="49"/>
      <c r="FFB147" s="49"/>
      <c r="FFC147" s="49"/>
      <c r="FFD147" s="49"/>
      <c r="FFE147" s="49"/>
      <c r="FFF147" s="49"/>
      <c r="FFG147" s="49"/>
      <c r="FFH147" s="49"/>
      <c r="FFI147" s="49"/>
      <c r="FFJ147" s="49"/>
      <c r="FFK147" s="49"/>
      <c r="FFL147" s="49"/>
      <c r="FFM147" s="49"/>
      <c r="FFN147" s="49"/>
      <c r="FFO147" s="49"/>
      <c r="FFP147" s="49"/>
      <c r="FFQ147" s="49"/>
      <c r="FFR147" s="49"/>
      <c r="FFS147" s="49"/>
      <c r="FFT147" s="49"/>
      <c r="FFU147" s="49"/>
      <c r="FFV147" s="49"/>
      <c r="FFW147" s="49"/>
      <c r="FFX147" s="49"/>
      <c r="FFY147" s="49"/>
      <c r="FFZ147" s="49"/>
      <c r="FGA147" s="49"/>
      <c r="FGB147" s="49"/>
      <c r="FGC147" s="49"/>
      <c r="FGD147" s="49"/>
      <c r="FGE147" s="49"/>
      <c r="FGF147" s="49"/>
      <c r="FGG147" s="49"/>
      <c r="FGH147" s="49"/>
      <c r="FGI147" s="49"/>
      <c r="FGJ147" s="49"/>
      <c r="FGK147" s="49"/>
      <c r="FGL147" s="49"/>
      <c r="FGM147" s="49"/>
      <c r="FGN147" s="49"/>
      <c r="FGO147" s="49"/>
      <c r="FGP147" s="49"/>
      <c r="FGQ147" s="49"/>
      <c r="FGR147" s="49"/>
      <c r="FGS147" s="49"/>
      <c r="FGT147" s="49"/>
      <c r="FGU147" s="49"/>
      <c r="FGV147" s="49"/>
      <c r="FGW147" s="49"/>
      <c r="FGX147" s="49"/>
      <c r="FGY147" s="49"/>
      <c r="FGZ147" s="49"/>
      <c r="FHA147" s="49"/>
      <c r="FHB147" s="49"/>
      <c r="FHC147" s="49"/>
      <c r="FHD147" s="49"/>
      <c r="FHE147" s="49"/>
      <c r="FHF147" s="49"/>
      <c r="FHG147" s="49"/>
      <c r="FHH147" s="49"/>
      <c r="FHI147" s="49"/>
      <c r="FHJ147" s="49"/>
      <c r="FHK147" s="49"/>
      <c r="FHL147" s="49"/>
      <c r="FHM147" s="49"/>
      <c r="FHN147" s="49"/>
      <c r="FHO147" s="49"/>
      <c r="FHP147" s="49"/>
      <c r="FHQ147" s="49"/>
      <c r="FHR147" s="49"/>
      <c r="FHS147" s="49"/>
      <c r="FHT147" s="49"/>
      <c r="FHU147" s="49"/>
      <c r="FHV147" s="49"/>
      <c r="FHW147" s="49"/>
      <c r="FHX147" s="49"/>
      <c r="FHY147" s="49"/>
      <c r="FHZ147" s="49"/>
      <c r="FIA147" s="49"/>
      <c r="FIB147" s="49"/>
      <c r="FIC147" s="49"/>
      <c r="FID147" s="49"/>
      <c r="FIE147" s="49"/>
      <c r="FIF147" s="49"/>
      <c r="FIG147" s="49"/>
      <c r="FIH147" s="49"/>
      <c r="FII147" s="49"/>
      <c r="FIJ147" s="49"/>
      <c r="FIK147" s="49"/>
      <c r="FIL147" s="49"/>
      <c r="FIM147" s="49"/>
      <c r="FIN147" s="49"/>
      <c r="FIO147" s="49"/>
      <c r="FIP147" s="49"/>
      <c r="FIQ147" s="49"/>
      <c r="FIR147" s="49"/>
      <c r="FIS147" s="49"/>
      <c r="FIT147" s="49"/>
      <c r="FIU147" s="49"/>
      <c r="FIV147" s="49"/>
      <c r="FIW147" s="49"/>
      <c r="FIX147" s="49"/>
      <c r="FIY147" s="49"/>
      <c r="FIZ147" s="49"/>
      <c r="FJA147" s="49"/>
      <c r="FJB147" s="49"/>
      <c r="FJC147" s="49"/>
      <c r="FJD147" s="49"/>
      <c r="FJE147" s="49"/>
      <c r="FJF147" s="49"/>
      <c r="FJG147" s="49"/>
      <c r="FJH147" s="49"/>
      <c r="FJI147" s="49"/>
      <c r="FJJ147" s="49"/>
      <c r="FJK147" s="49"/>
      <c r="FJL147" s="49"/>
      <c r="FJM147" s="49"/>
      <c r="FJN147" s="49"/>
      <c r="FJO147" s="49"/>
      <c r="FJP147" s="49"/>
      <c r="FJQ147" s="49"/>
      <c r="FJR147" s="49"/>
      <c r="FJS147" s="49"/>
      <c r="FJT147" s="49"/>
      <c r="FJU147" s="49"/>
      <c r="FJV147" s="49"/>
      <c r="FJW147" s="49"/>
      <c r="FJX147" s="49"/>
      <c r="FJY147" s="49"/>
      <c r="FJZ147" s="49"/>
      <c r="FKA147" s="49"/>
      <c r="FKB147" s="49"/>
      <c r="FKC147" s="49"/>
      <c r="FKD147" s="49"/>
      <c r="FKE147" s="49"/>
      <c r="FKF147" s="49"/>
      <c r="FKG147" s="49"/>
      <c r="FKH147" s="49"/>
      <c r="FKI147" s="49"/>
      <c r="FKJ147" s="49"/>
      <c r="FKK147" s="49"/>
      <c r="FKL147" s="49"/>
      <c r="FKM147" s="49"/>
      <c r="FKN147" s="49"/>
      <c r="FKO147" s="49"/>
      <c r="FKP147" s="49"/>
      <c r="FKQ147" s="49"/>
      <c r="FKR147" s="49"/>
      <c r="FKS147" s="49"/>
      <c r="FKT147" s="49"/>
      <c r="FKU147" s="49"/>
      <c r="FKV147" s="49"/>
      <c r="FKW147" s="49"/>
      <c r="FKX147" s="49"/>
      <c r="FKY147" s="49"/>
      <c r="FKZ147" s="49"/>
      <c r="FLA147" s="49"/>
      <c r="FLB147" s="49"/>
      <c r="FLC147" s="49"/>
      <c r="FLD147" s="49"/>
      <c r="FLE147" s="49"/>
      <c r="FLF147" s="49"/>
      <c r="FLG147" s="49"/>
      <c r="FLH147" s="49"/>
      <c r="FLI147" s="49"/>
      <c r="FLJ147" s="49"/>
      <c r="FLK147" s="49"/>
      <c r="FLL147" s="49"/>
      <c r="FLM147" s="49"/>
      <c r="FLN147" s="49"/>
      <c r="FLO147" s="49"/>
      <c r="FLP147" s="49"/>
      <c r="FLQ147" s="49"/>
      <c r="FLR147" s="49"/>
      <c r="FLS147" s="49"/>
      <c r="FLT147" s="49"/>
      <c r="FLU147" s="49"/>
      <c r="FLV147" s="49"/>
      <c r="FLW147" s="49"/>
      <c r="FLX147" s="49"/>
      <c r="FLY147" s="49"/>
      <c r="FLZ147" s="49"/>
      <c r="FMA147" s="49"/>
      <c r="FMB147" s="49"/>
      <c r="FMC147" s="49"/>
      <c r="FMD147" s="49"/>
      <c r="FME147" s="49"/>
      <c r="FMF147" s="49"/>
      <c r="FMG147" s="49"/>
      <c r="FMH147" s="49"/>
      <c r="FMI147" s="49"/>
      <c r="FMJ147" s="49"/>
      <c r="FMK147" s="49"/>
      <c r="FML147" s="49"/>
      <c r="FMM147" s="49"/>
      <c r="FMN147" s="49"/>
      <c r="FMO147" s="49"/>
      <c r="FMP147" s="49"/>
      <c r="FMQ147" s="49"/>
      <c r="FMR147" s="49"/>
      <c r="FMS147" s="49"/>
      <c r="FMT147" s="49"/>
      <c r="FMU147" s="49"/>
      <c r="FMV147" s="49"/>
      <c r="FMW147" s="49"/>
      <c r="FMX147" s="49"/>
      <c r="FMY147" s="49"/>
      <c r="FMZ147" s="49"/>
      <c r="FNA147" s="49"/>
      <c r="FNB147" s="49"/>
      <c r="FNC147" s="49"/>
      <c r="FND147" s="49"/>
      <c r="FNE147" s="49"/>
      <c r="FNF147" s="49"/>
      <c r="FNG147" s="49"/>
      <c r="FNH147" s="49"/>
      <c r="FNI147" s="49"/>
      <c r="FNJ147" s="49"/>
      <c r="FNK147" s="49"/>
      <c r="FNL147" s="49"/>
      <c r="FNM147" s="49"/>
      <c r="FNN147" s="49"/>
      <c r="FNO147" s="49"/>
      <c r="FNP147" s="49"/>
      <c r="FNQ147" s="49"/>
      <c r="FNR147" s="49"/>
      <c r="FNS147" s="49"/>
      <c r="FNT147" s="49"/>
      <c r="FNU147" s="49"/>
      <c r="FNV147" s="49"/>
      <c r="FNW147" s="49"/>
      <c r="FNX147" s="49"/>
      <c r="FNY147" s="49"/>
      <c r="FNZ147" s="49"/>
      <c r="FOA147" s="49"/>
      <c r="FOB147" s="49"/>
      <c r="FOC147" s="49"/>
      <c r="FOD147" s="49"/>
      <c r="FOE147" s="49"/>
      <c r="FOF147" s="49"/>
      <c r="FOG147" s="49"/>
      <c r="FOH147" s="49"/>
      <c r="FOI147" s="49"/>
      <c r="FOJ147" s="49"/>
      <c r="FOK147" s="49"/>
      <c r="FOL147" s="49"/>
      <c r="FOM147" s="49"/>
      <c r="FON147" s="49"/>
      <c r="FOO147" s="49"/>
      <c r="FOP147" s="49"/>
      <c r="FOQ147" s="49"/>
      <c r="FOR147" s="49"/>
      <c r="FOS147" s="49"/>
      <c r="FOT147" s="49"/>
      <c r="FOU147" s="49"/>
      <c r="FOV147" s="49"/>
      <c r="FOW147" s="49"/>
      <c r="FOX147" s="49"/>
      <c r="FOY147" s="49"/>
      <c r="FOZ147" s="49"/>
      <c r="FPA147" s="49"/>
      <c r="FPB147" s="49"/>
      <c r="FPC147" s="49"/>
      <c r="FPD147" s="49"/>
      <c r="FPE147" s="49"/>
      <c r="FPF147" s="49"/>
      <c r="FPG147" s="49"/>
      <c r="FPH147" s="49"/>
      <c r="FPI147" s="49"/>
      <c r="FPJ147" s="49"/>
      <c r="FPK147" s="49"/>
      <c r="FPL147" s="49"/>
      <c r="FPM147" s="49"/>
      <c r="FPN147" s="49"/>
      <c r="FPO147" s="49"/>
      <c r="FPP147" s="49"/>
      <c r="FPQ147" s="49"/>
      <c r="FPR147" s="49"/>
      <c r="FPS147" s="49"/>
      <c r="FPT147" s="49"/>
      <c r="FPU147" s="49"/>
      <c r="FPV147" s="49"/>
      <c r="FPW147" s="49"/>
      <c r="FPX147" s="49"/>
      <c r="FPY147" s="49"/>
      <c r="FPZ147" s="49"/>
      <c r="FQA147" s="49"/>
      <c r="FQB147" s="49"/>
      <c r="FQC147" s="49"/>
      <c r="FQD147" s="49"/>
      <c r="FQE147" s="49"/>
      <c r="FQF147" s="49"/>
      <c r="FQG147" s="49"/>
      <c r="FQH147" s="49"/>
      <c r="FQI147" s="49"/>
      <c r="FQJ147" s="49"/>
      <c r="FQK147" s="49"/>
      <c r="FQL147" s="49"/>
      <c r="FQM147" s="49"/>
      <c r="FQN147" s="49"/>
      <c r="FQO147" s="49"/>
      <c r="FQP147" s="49"/>
      <c r="FQQ147" s="49"/>
      <c r="FQR147" s="49"/>
      <c r="FQS147" s="49"/>
      <c r="FQT147" s="49"/>
      <c r="FQU147" s="49"/>
      <c r="FQV147" s="49"/>
      <c r="FQW147" s="49"/>
      <c r="FQX147" s="49"/>
      <c r="FQY147" s="49"/>
      <c r="FQZ147" s="49"/>
      <c r="FRA147" s="49"/>
      <c r="FRB147" s="49"/>
      <c r="FRC147" s="49"/>
      <c r="FRD147" s="49"/>
      <c r="FRE147" s="49"/>
      <c r="FRF147" s="49"/>
      <c r="FRG147" s="49"/>
      <c r="FRH147" s="49"/>
      <c r="FRI147" s="49"/>
      <c r="FRJ147" s="49"/>
      <c r="FRK147" s="49"/>
      <c r="FRL147" s="49"/>
      <c r="FRM147" s="49"/>
      <c r="FRN147" s="49"/>
      <c r="FRO147" s="49"/>
      <c r="FRP147" s="49"/>
      <c r="FRQ147" s="49"/>
      <c r="FRR147" s="49"/>
      <c r="FRS147" s="49"/>
      <c r="FRT147" s="49"/>
      <c r="FRU147" s="49"/>
      <c r="FRV147" s="49"/>
      <c r="FRW147" s="49"/>
      <c r="FRX147" s="49"/>
      <c r="FRY147" s="49"/>
      <c r="FRZ147" s="49"/>
      <c r="FSA147" s="49"/>
      <c r="FSB147" s="49"/>
      <c r="FSC147" s="49"/>
      <c r="FSD147" s="49"/>
      <c r="FSE147" s="49"/>
      <c r="FSF147" s="49"/>
      <c r="FSG147" s="49"/>
      <c r="FSH147" s="49"/>
      <c r="FSI147" s="49"/>
      <c r="FSJ147" s="49"/>
      <c r="FSK147" s="49"/>
      <c r="FSL147" s="49"/>
      <c r="FSM147" s="49"/>
      <c r="FSN147" s="49"/>
      <c r="FSO147" s="49"/>
      <c r="FSP147" s="49"/>
      <c r="FSQ147" s="49"/>
      <c r="FSR147" s="49"/>
      <c r="FSS147" s="49"/>
      <c r="FST147" s="49"/>
      <c r="FSU147" s="49"/>
      <c r="FSV147" s="49"/>
      <c r="FSW147" s="49"/>
      <c r="FSX147" s="49"/>
      <c r="FSY147" s="49"/>
      <c r="FSZ147" s="49"/>
      <c r="FTA147" s="49"/>
      <c r="FTB147" s="49"/>
      <c r="FTC147" s="49"/>
      <c r="FTD147" s="49"/>
      <c r="FTE147" s="49"/>
      <c r="FTF147" s="49"/>
      <c r="FTG147" s="49"/>
      <c r="FTH147" s="49"/>
      <c r="FTI147" s="49"/>
      <c r="FTJ147" s="49"/>
      <c r="FTK147" s="49"/>
      <c r="FTL147" s="49"/>
      <c r="FTM147" s="49"/>
      <c r="FTN147" s="49"/>
      <c r="FTO147" s="49"/>
      <c r="FTP147" s="49"/>
      <c r="FTQ147" s="49"/>
      <c r="FTR147" s="49"/>
      <c r="FTS147" s="49"/>
      <c r="FTT147" s="49"/>
      <c r="FTU147" s="49"/>
      <c r="FTV147" s="49"/>
      <c r="FTW147" s="49"/>
      <c r="FTX147" s="49"/>
      <c r="FTY147" s="49"/>
      <c r="FTZ147" s="49"/>
      <c r="FUA147" s="49"/>
      <c r="FUB147" s="49"/>
      <c r="FUC147" s="49"/>
      <c r="FUD147" s="49"/>
      <c r="FUE147" s="49"/>
      <c r="FUF147" s="49"/>
      <c r="FUG147" s="49"/>
      <c r="FUH147" s="49"/>
      <c r="FUI147" s="49"/>
      <c r="FUJ147" s="49"/>
      <c r="FUK147" s="49"/>
      <c r="FUL147" s="49"/>
      <c r="FUM147" s="49"/>
      <c r="FUN147" s="49"/>
      <c r="FUO147" s="49"/>
      <c r="FUP147" s="49"/>
      <c r="FUQ147" s="49"/>
      <c r="FUR147" s="49"/>
      <c r="FUS147" s="49"/>
      <c r="FUT147" s="49"/>
      <c r="FUU147" s="49"/>
      <c r="FUV147" s="49"/>
      <c r="FUW147" s="49"/>
      <c r="FUX147" s="49"/>
      <c r="FUY147" s="49"/>
      <c r="FUZ147" s="49"/>
      <c r="FVA147" s="49"/>
      <c r="FVB147" s="49"/>
      <c r="FVC147" s="49"/>
      <c r="FVD147" s="49"/>
      <c r="FVE147" s="49"/>
      <c r="FVF147" s="49"/>
      <c r="FVG147" s="49"/>
      <c r="FVH147" s="49"/>
      <c r="FVI147" s="49"/>
      <c r="FVJ147" s="49"/>
      <c r="FVK147" s="49"/>
      <c r="FVL147" s="49"/>
      <c r="FVM147" s="49"/>
      <c r="FVN147" s="49"/>
      <c r="FVO147" s="49"/>
      <c r="FVP147" s="49"/>
      <c r="FVQ147" s="49"/>
      <c r="FVR147" s="49"/>
      <c r="FVS147" s="49"/>
      <c r="FVT147" s="49"/>
      <c r="FVU147" s="49"/>
      <c r="FVV147" s="49"/>
      <c r="FVW147" s="49"/>
      <c r="FVX147" s="49"/>
      <c r="FVY147" s="49"/>
      <c r="FVZ147" s="49"/>
      <c r="FWA147" s="49"/>
      <c r="FWB147" s="49"/>
      <c r="FWC147" s="49"/>
      <c r="FWD147" s="49"/>
      <c r="FWE147" s="49"/>
      <c r="FWF147" s="49"/>
      <c r="FWG147" s="49"/>
      <c r="FWH147" s="49"/>
      <c r="FWI147" s="49"/>
      <c r="FWJ147" s="49"/>
      <c r="FWK147" s="49"/>
      <c r="FWL147" s="49"/>
      <c r="FWM147" s="49"/>
      <c r="FWN147" s="49"/>
      <c r="FWO147" s="49"/>
      <c r="FWP147" s="49"/>
      <c r="FWQ147" s="49"/>
      <c r="FWR147" s="49"/>
      <c r="FWS147" s="49"/>
      <c r="FWT147" s="49"/>
      <c r="FWU147" s="49"/>
      <c r="FWV147" s="49"/>
      <c r="FWW147" s="49"/>
      <c r="FWX147" s="49"/>
      <c r="FWY147" s="49"/>
      <c r="FWZ147" s="49"/>
      <c r="FXA147" s="49"/>
      <c r="FXB147" s="49"/>
      <c r="FXC147" s="49"/>
      <c r="FXD147" s="49"/>
      <c r="FXE147" s="49"/>
      <c r="FXF147" s="49"/>
      <c r="FXG147" s="49"/>
      <c r="FXH147" s="49"/>
      <c r="FXI147" s="49"/>
      <c r="FXJ147" s="49"/>
      <c r="FXK147" s="49"/>
      <c r="FXL147" s="49"/>
      <c r="FXM147" s="49"/>
      <c r="FXN147" s="49"/>
      <c r="FXO147" s="49"/>
      <c r="FXP147" s="49"/>
      <c r="FXQ147" s="49"/>
      <c r="FXR147" s="49"/>
      <c r="FXS147" s="49"/>
      <c r="FXT147" s="49"/>
      <c r="FXU147" s="49"/>
      <c r="FXV147" s="49"/>
      <c r="FXW147" s="49"/>
      <c r="FXX147" s="49"/>
      <c r="FXY147" s="49"/>
      <c r="FXZ147" s="49"/>
      <c r="FYA147" s="49"/>
      <c r="FYB147" s="49"/>
      <c r="FYC147" s="49"/>
      <c r="FYD147" s="49"/>
      <c r="FYE147" s="49"/>
      <c r="FYF147" s="49"/>
      <c r="FYG147" s="49"/>
      <c r="FYH147" s="49"/>
      <c r="FYI147" s="49"/>
      <c r="FYJ147" s="49"/>
      <c r="FYK147" s="49"/>
      <c r="FYL147" s="49"/>
      <c r="FYM147" s="49"/>
      <c r="FYN147" s="49"/>
      <c r="FYO147" s="49"/>
      <c r="FYP147" s="49"/>
      <c r="FYQ147" s="49"/>
      <c r="FYR147" s="49"/>
      <c r="FYS147" s="49"/>
      <c r="FYT147" s="49"/>
      <c r="FYU147" s="49"/>
      <c r="FYV147" s="49"/>
      <c r="FYW147" s="49"/>
      <c r="FYX147" s="49"/>
      <c r="FYY147" s="49"/>
      <c r="FYZ147" s="49"/>
      <c r="FZA147" s="49"/>
      <c r="FZB147" s="49"/>
      <c r="FZC147" s="49"/>
      <c r="FZD147" s="49"/>
      <c r="FZE147" s="49"/>
      <c r="FZF147" s="49"/>
      <c r="FZG147" s="49"/>
      <c r="FZH147" s="49"/>
      <c r="FZI147" s="49"/>
      <c r="FZJ147" s="49"/>
      <c r="FZK147" s="49"/>
      <c r="FZL147" s="49"/>
      <c r="FZM147" s="49"/>
      <c r="FZN147" s="49"/>
      <c r="FZO147" s="49"/>
      <c r="FZP147" s="49"/>
      <c r="FZQ147" s="49"/>
      <c r="FZR147" s="49"/>
      <c r="FZS147" s="49"/>
      <c r="FZT147" s="49"/>
      <c r="FZU147" s="49"/>
      <c r="FZV147" s="49"/>
      <c r="FZW147" s="49"/>
      <c r="FZX147" s="49"/>
      <c r="FZY147" s="49"/>
      <c r="FZZ147" s="49"/>
      <c r="GAA147" s="49"/>
      <c r="GAB147" s="49"/>
      <c r="GAC147" s="49"/>
      <c r="GAD147" s="49"/>
      <c r="GAE147" s="49"/>
      <c r="GAF147" s="49"/>
      <c r="GAG147" s="49"/>
      <c r="GAH147" s="49"/>
      <c r="GAI147" s="49"/>
      <c r="GAJ147" s="49"/>
      <c r="GAK147" s="49"/>
      <c r="GAL147" s="49"/>
      <c r="GAM147" s="49"/>
      <c r="GAN147" s="49"/>
      <c r="GAO147" s="49"/>
      <c r="GAP147" s="49"/>
      <c r="GAQ147" s="49"/>
      <c r="GAR147" s="49"/>
      <c r="GAS147" s="49"/>
      <c r="GAT147" s="49"/>
      <c r="GAU147" s="49"/>
      <c r="GAV147" s="49"/>
      <c r="GAW147" s="49"/>
      <c r="GAX147" s="49"/>
      <c r="GAY147" s="49"/>
      <c r="GAZ147" s="49"/>
      <c r="GBA147" s="49"/>
      <c r="GBB147" s="49"/>
      <c r="GBC147" s="49"/>
      <c r="GBD147" s="49"/>
      <c r="GBE147" s="49"/>
      <c r="GBF147" s="49"/>
      <c r="GBG147" s="49"/>
      <c r="GBH147" s="49"/>
      <c r="GBI147" s="49"/>
      <c r="GBJ147" s="49"/>
      <c r="GBK147" s="49"/>
      <c r="GBL147" s="49"/>
      <c r="GBM147" s="49"/>
      <c r="GBN147" s="49"/>
      <c r="GBO147" s="49"/>
      <c r="GBP147" s="49"/>
      <c r="GBQ147" s="49"/>
      <c r="GBR147" s="49"/>
      <c r="GBS147" s="49"/>
      <c r="GBT147" s="49"/>
      <c r="GBU147" s="49"/>
      <c r="GBV147" s="49"/>
      <c r="GBW147" s="49"/>
      <c r="GBX147" s="49"/>
      <c r="GBY147" s="49"/>
      <c r="GBZ147" s="49"/>
      <c r="GCA147" s="49"/>
      <c r="GCB147" s="49"/>
      <c r="GCC147" s="49"/>
      <c r="GCD147" s="49"/>
      <c r="GCE147" s="49"/>
      <c r="GCF147" s="49"/>
      <c r="GCG147" s="49"/>
      <c r="GCH147" s="49"/>
      <c r="GCI147" s="49"/>
      <c r="GCJ147" s="49"/>
      <c r="GCK147" s="49"/>
      <c r="GCL147" s="49"/>
      <c r="GCM147" s="49"/>
      <c r="GCN147" s="49"/>
      <c r="GCO147" s="49"/>
      <c r="GCP147" s="49"/>
      <c r="GCQ147" s="49"/>
      <c r="GCR147" s="49"/>
      <c r="GCS147" s="49"/>
      <c r="GCT147" s="49"/>
      <c r="GCU147" s="49"/>
      <c r="GCV147" s="49"/>
      <c r="GCW147" s="49"/>
      <c r="GCX147" s="49"/>
      <c r="GCY147" s="49"/>
      <c r="GCZ147" s="49"/>
      <c r="GDA147" s="49"/>
      <c r="GDB147" s="49"/>
      <c r="GDC147" s="49"/>
      <c r="GDD147" s="49"/>
      <c r="GDE147" s="49"/>
      <c r="GDF147" s="49"/>
      <c r="GDG147" s="49"/>
      <c r="GDH147" s="49"/>
      <c r="GDI147" s="49"/>
      <c r="GDJ147" s="49"/>
      <c r="GDK147" s="49"/>
      <c r="GDL147" s="49"/>
      <c r="GDM147" s="49"/>
      <c r="GDN147" s="49"/>
      <c r="GDO147" s="49"/>
      <c r="GDP147" s="49"/>
      <c r="GDQ147" s="49"/>
      <c r="GDR147" s="49"/>
      <c r="GDS147" s="49"/>
      <c r="GDT147" s="49"/>
      <c r="GDU147" s="49"/>
      <c r="GDV147" s="49"/>
      <c r="GDW147" s="49"/>
      <c r="GDX147" s="49"/>
      <c r="GDY147" s="49"/>
      <c r="GDZ147" s="49"/>
      <c r="GEA147" s="49"/>
      <c r="GEB147" s="49"/>
      <c r="GEC147" s="49"/>
      <c r="GED147" s="49"/>
      <c r="GEE147" s="49"/>
      <c r="GEF147" s="49"/>
      <c r="GEG147" s="49"/>
      <c r="GEH147" s="49"/>
      <c r="GEI147" s="49"/>
      <c r="GEJ147" s="49"/>
      <c r="GEK147" s="49"/>
      <c r="GEL147" s="49"/>
      <c r="GEM147" s="49"/>
      <c r="GEN147" s="49"/>
      <c r="GEO147" s="49"/>
      <c r="GEP147" s="49"/>
      <c r="GEQ147" s="49"/>
      <c r="GER147" s="49"/>
      <c r="GES147" s="49"/>
      <c r="GET147" s="49"/>
      <c r="GEU147" s="49"/>
      <c r="GEV147" s="49"/>
      <c r="GEW147" s="49"/>
      <c r="GEX147" s="49"/>
      <c r="GEY147" s="49"/>
      <c r="GEZ147" s="49"/>
      <c r="GFA147" s="49"/>
      <c r="GFB147" s="49"/>
      <c r="GFC147" s="49"/>
      <c r="GFD147" s="49"/>
      <c r="GFE147" s="49"/>
      <c r="GFF147" s="49"/>
      <c r="GFG147" s="49"/>
      <c r="GFH147" s="49"/>
      <c r="GFI147" s="49"/>
      <c r="GFJ147" s="49"/>
      <c r="GFK147" s="49"/>
      <c r="GFL147" s="49"/>
      <c r="GFM147" s="49"/>
      <c r="GFN147" s="49"/>
      <c r="GFO147" s="49"/>
      <c r="GFP147" s="49"/>
      <c r="GFQ147" s="49"/>
      <c r="GFR147" s="49"/>
      <c r="GFS147" s="49"/>
      <c r="GFT147" s="49"/>
      <c r="GFU147" s="49"/>
      <c r="GFV147" s="49"/>
      <c r="GFW147" s="49"/>
      <c r="GFX147" s="49"/>
      <c r="GFY147" s="49"/>
      <c r="GFZ147" s="49"/>
      <c r="GGA147" s="49"/>
      <c r="GGB147" s="49"/>
      <c r="GGC147" s="49"/>
      <c r="GGD147" s="49"/>
      <c r="GGE147" s="49"/>
      <c r="GGF147" s="49"/>
      <c r="GGG147" s="49"/>
      <c r="GGH147" s="49"/>
      <c r="GGI147" s="49"/>
      <c r="GGJ147" s="49"/>
      <c r="GGK147" s="49"/>
      <c r="GGL147" s="49"/>
      <c r="GGM147" s="49"/>
      <c r="GGN147" s="49"/>
      <c r="GGO147" s="49"/>
      <c r="GGP147" s="49"/>
      <c r="GGQ147" s="49"/>
      <c r="GGR147" s="49"/>
      <c r="GGS147" s="49"/>
      <c r="GGT147" s="49"/>
      <c r="GGU147" s="49"/>
      <c r="GGV147" s="49"/>
      <c r="GGW147" s="49"/>
      <c r="GGX147" s="49"/>
      <c r="GGY147" s="49"/>
      <c r="GGZ147" s="49"/>
      <c r="GHA147" s="49"/>
      <c r="GHB147" s="49"/>
      <c r="GHC147" s="49"/>
      <c r="GHD147" s="49"/>
      <c r="GHE147" s="49"/>
      <c r="GHF147" s="49"/>
      <c r="GHG147" s="49"/>
      <c r="GHH147" s="49"/>
      <c r="GHI147" s="49"/>
      <c r="GHJ147" s="49"/>
      <c r="GHK147" s="49"/>
      <c r="GHL147" s="49"/>
      <c r="GHM147" s="49"/>
      <c r="GHN147" s="49"/>
      <c r="GHO147" s="49"/>
      <c r="GHP147" s="49"/>
      <c r="GHQ147" s="49"/>
      <c r="GHR147" s="49"/>
      <c r="GHS147" s="49"/>
      <c r="GHT147" s="49"/>
      <c r="GHU147" s="49"/>
      <c r="GHV147" s="49"/>
      <c r="GHW147" s="49"/>
      <c r="GHX147" s="49"/>
      <c r="GHY147" s="49"/>
      <c r="GHZ147" s="49"/>
      <c r="GIA147" s="49"/>
      <c r="GIB147" s="49"/>
      <c r="GIC147" s="49"/>
      <c r="GID147" s="49"/>
      <c r="GIE147" s="49"/>
      <c r="GIF147" s="49"/>
      <c r="GIG147" s="49"/>
      <c r="GIH147" s="49"/>
      <c r="GII147" s="49"/>
      <c r="GIJ147" s="49"/>
      <c r="GIK147" s="49"/>
      <c r="GIL147" s="49"/>
      <c r="GIM147" s="49"/>
      <c r="GIN147" s="49"/>
      <c r="GIO147" s="49"/>
      <c r="GIP147" s="49"/>
      <c r="GIQ147" s="49"/>
      <c r="GIR147" s="49"/>
      <c r="GIS147" s="49"/>
      <c r="GIT147" s="49"/>
      <c r="GIU147" s="49"/>
      <c r="GIV147" s="49"/>
      <c r="GIW147" s="49"/>
      <c r="GIX147" s="49"/>
      <c r="GIY147" s="49"/>
      <c r="GIZ147" s="49"/>
      <c r="GJA147" s="49"/>
      <c r="GJB147" s="49"/>
      <c r="GJC147" s="49"/>
      <c r="GJD147" s="49"/>
      <c r="GJE147" s="49"/>
      <c r="GJF147" s="49"/>
      <c r="GJG147" s="49"/>
      <c r="GJH147" s="49"/>
      <c r="GJI147" s="49"/>
      <c r="GJJ147" s="49"/>
      <c r="GJK147" s="49"/>
      <c r="GJL147" s="49"/>
      <c r="GJM147" s="49"/>
      <c r="GJN147" s="49"/>
      <c r="GJO147" s="49"/>
      <c r="GJP147" s="49"/>
      <c r="GJQ147" s="49"/>
      <c r="GJR147" s="49"/>
      <c r="GJS147" s="49"/>
      <c r="GJT147" s="49"/>
      <c r="GJU147" s="49"/>
      <c r="GJV147" s="49"/>
      <c r="GJW147" s="49"/>
      <c r="GJX147" s="49"/>
      <c r="GJY147" s="49"/>
      <c r="GJZ147" s="49"/>
      <c r="GKA147" s="49"/>
      <c r="GKB147" s="49"/>
      <c r="GKC147" s="49"/>
      <c r="GKD147" s="49"/>
      <c r="GKE147" s="49"/>
      <c r="GKF147" s="49"/>
      <c r="GKG147" s="49"/>
      <c r="GKH147" s="49"/>
      <c r="GKI147" s="49"/>
      <c r="GKJ147" s="49"/>
      <c r="GKK147" s="49"/>
      <c r="GKL147" s="49"/>
      <c r="GKM147" s="49"/>
      <c r="GKN147" s="49"/>
      <c r="GKO147" s="49"/>
      <c r="GKP147" s="49"/>
      <c r="GKQ147" s="49"/>
      <c r="GKR147" s="49"/>
      <c r="GKS147" s="49"/>
      <c r="GKT147" s="49"/>
      <c r="GKU147" s="49"/>
      <c r="GKV147" s="49"/>
      <c r="GKW147" s="49"/>
      <c r="GKX147" s="49"/>
      <c r="GKY147" s="49"/>
      <c r="GKZ147" s="49"/>
      <c r="GLA147" s="49"/>
      <c r="GLB147" s="49"/>
      <c r="GLC147" s="49"/>
      <c r="GLD147" s="49"/>
      <c r="GLE147" s="49"/>
      <c r="GLF147" s="49"/>
      <c r="GLG147" s="49"/>
      <c r="GLH147" s="49"/>
      <c r="GLI147" s="49"/>
      <c r="GLJ147" s="49"/>
      <c r="GLK147" s="49"/>
      <c r="GLL147" s="49"/>
      <c r="GLM147" s="49"/>
      <c r="GLN147" s="49"/>
      <c r="GLO147" s="49"/>
      <c r="GLP147" s="49"/>
      <c r="GLQ147" s="49"/>
      <c r="GLR147" s="49"/>
      <c r="GLS147" s="49"/>
      <c r="GLT147" s="49"/>
      <c r="GLU147" s="49"/>
      <c r="GLV147" s="49"/>
      <c r="GLW147" s="49"/>
      <c r="GLX147" s="49"/>
      <c r="GLY147" s="49"/>
      <c r="GLZ147" s="49"/>
      <c r="GMA147" s="49"/>
      <c r="GMB147" s="49"/>
      <c r="GMC147" s="49"/>
      <c r="GMD147" s="49"/>
      <c r="GME147" s="49"/>
      <c r="GMF147" s="49"/>
      <c r="GMG147" s="49"/>
      <c r="GMH147" s="49"/>
      <c r="GMI147" s="49"/>
      <c r="GMJ147" s="49"/>
      <c r="GMK147" s="49"/>
      <c r="GML147" s="49"/>
      <c r="GMM147" s="49"/>
      <c r="GMN147" s="49"/>
      <c r="GMO147" s="49"/>
      <c r="GMP147" s="49"/>
      <c r="GMQ147" s="49"/>
      <c r="GMR147" s="49"/>
      <c r="GMS147" s="49"/>
      <c r="GMT147" s="49"/>
      <c r="GMU147" s="49"/>
      <c r="GMV147" s="49"/>
      <c r="GMW147" s="49"/>
      <c r="GMX147" s="49"/>
      <c r="GMY147" s="49"/>
      <c r="GMZ147" s="49"/>
      <c r="GNA147" s="49"/>
      <c r="GNB147" s="49"/>
      <c r="GNC147" s="49"/>
      <c r="GND147" s="49"/>
      <c r="GNE147" s="49"/>
      <c r="GNF147" s="49"/>
      <c r="GNG147" s="49"/>
      <c r="GNH147" s="49"/>
      <c r="GNI147" s="49"/>
      <c r="GNJ147" s="49"/>
      <c r="GNK147" s="49"/>
      <c r="GNL147" s="49"/>
      <c r="GNM147" s="49"/>
      <c r="GNN147" s="49"/>
      <c r="GNO147" s="49"/>
      <c r="GNP147" s="49"/>
      <c r="GNQ147" s="49"/>
      <c r="GNR147" s="49"/>
      <c r="GNS147" s="49"/>
      <c r="GNT147" s="49"/>
      <c r="GNU147" s="49"/>
      <c r="GNV147" s="49"/>
      <c r="GNW147" s="49"/>
      <c r="GNX147" s="49"/>
      <c r="GNY147" s="49"/>
      <c r="GNZ147" s="49"/>
      <c r="GOA147" s="49"/>
      <c r="GOB147" s="49"/>
      <c r="GOC147" s="49"/>
      <c r="GOD147" s="49"/>
      <c r="GOE147" s="49"/>
      <c r="GOF147" s="49"/>
      <c r="GOG147" s="49"/>
      <c r="GOH147" s="49"/>
      <c r="GOI147" s="49"/>
      <c r="GOJ147" s="49"/>
      <c r="GOK147" s="49"/>
      <c r="GOL147" s="49"/>
      <c r="GOM147" s="49"/>
      <c r="GON147" s="49"/>
      <c r="GOO147" s="49"/>
      <c r="GOP147" s="49"/>
      <c r="GOQ147" s="49"/>
      <c r="GOR147" s="49"/>
      <c r="GOS147" s="49"/>
      <c r="GOT147" s="49"/>
      <c r="GOU147" s="49"/>
      <c r="GOV147" s="49"/>
      <c r="GOW147" s="49"/>
      <c r="GOX147" s="49"/>
      <c r="GOY147" s="49"/>
      <c r="GOZ147" s="49"/>
      <c r="GPA147" s="49"/>
      <c r="GPB147" s="49"/>
      <c r="GPC147" s="49"/>
      <c r="GPD147" s="49"/>
      <c r="GPE147" s="49"/>
      <c r="GPF147" s="49"/>
      <c r="GPG147" s="49"/>
      <c r="GPH147" s="49"/>
      <c r="GPI147" s="49"/>
      <c r="GPJ147" s="49"/>
      <c r="GPK147" s="49"/>
      <c r="GPL147" s="49"/>
      <c r="GPM147" s="49"/>
      <c r="GPN147" s="49"/>
      <c r="GPO147" s="49"/>
      <c r="GPP147" s="49"/>
      <c r="GPQ147" s="49"/>
      <c r="GPR147" s="49"/>
      <c r="GPS147" s="49"/>
      <c r="GPT147" s="49"/>
      <c r="GPU147" s="49"/>
      <c r="GPV147" s="49"/>
      <c r="GPW147" s="49"/>
      <c r="GPX147" s="49"/>
      <c r="GPY147" s="49"/>
      <c r="GPZ147" s="49"/>
      <c r="GQA147" s="49"/>
      <c r="GQB147" s="49"/>
      <c r="GQC147" s="49"/>
      <c r="GQD147" s="49"/>
      <c r="GQE147" s="49"/>
      <c r="GQF147" s="49"/>
      <c r="GQG147" s="49"/>
      <c r="GQH147" s="49"/>
      <c r="GQI147" s="49"/>
      <c r="GQJ147" s="49"/>
      <c r="GQK147" s="49"/>
      <c r="GQL147" s="49"/>
      <c r="GQM147" s="49"/>
      <c r="GQN147" s="49"/>
      <c r="GQO147" s="49"/>
      <c r="GQP147" s="49"/>
      <c r="GQQ147" s="49"/>
      <c r="GQR147" s="49"/>
      <c r="GQS147" s="49"/>
      <c r="GQT147" s="49"/>
      <c r="GQU147" s="49"/>
      <c r="GQV147" s="49"/>
      <c r="GQW147" s="49"/>
      <c r="GQX147" s="49"/>
      <c r="GQY147" s="49"/>
      <c r="GQZ147" s="49"/>
      <c r="GRA147" s="49"/>
      <c r="GRB147" s="49"/>
      <c r="GRC147" s="49"/>
      <c r="GRD147" s="49"/>
      <c r="GRE147" s="49"/>
      <c r="GRF147" s="49"/>
      <c r="GRG147" s="49"/>
      <c r="GRH147" s="49"/>
      <c r="GRI147" s="49"/>
      <c r="GRJ147" s="49"/>
      <c r="GRK147" s="49"/>
      <c r="GRL147" s="49"/>
      <c r="GRM147" s="49"/>
      <c r="GRN147" s="49"/>
      <c r="GRO147" s="49"/>
      <c r="GRP147" s="49"/>
      <c r="GRQ147" s="49"/>
      <c r="GRR147" s="49"/>
      <c r="GRS147" s="49"/>
      <c r="GRT147" s="49"/>
      <c r="GRU147" s="49"/>
      <c r="GRV147" s="49"/>
      <c r="GRW147" s="49"/>
      <c r="GRX147" s="49"/>
      <c r="GRY147" s="49"/>
      <c r="GRZ147" s="49"/>
      <c r="GSA147" s="49"/>
      <c r="GSB147" s="49"/>
      <c r="GSC147" s="49"/>
      <c r="GSD147" s="49"/>
      <c r="GSE147" s="49"/>
      <c r="GSF147" s="49"/>
      <c r="GSG147" s="49"/>
      <c r="GSH147" s="49"/>
      <c r="GSI147" s="49"/>
      <c r="GSJ147" s="49"/>
      <c r="GSK147" s="49"/>
      <c r="GSL147" s="49"/>
      <c r="GSM147" s="49"/>
      <c r="GSN147" s="49"/>
      <c r="GSO147" s="49"/>
      <c r="GSP147" s="49"/>
      <c r="GSQ147" s="49"/>
      <c r="GSR147" s="49"/>
      <c r="GSS147" s="49"/>
      <c r="GST147" s="49"/>
      <c r="GSU147" s="49"/>
      <c r="GSV147" s="49"/>
      <c r="GSW147" s="49"/>
      <c r="GSX147" s="49"/>
      <c r="GSY147" s="49"/>
      <c r="GSZ147" s="49"/>
      <c r="GTA147" s="49"/>
      <c r="GTB147" s="49"/>
      <c r="GTC147" s="49"/>
      <c r="GTD147" s="49"/>
      <c r="GTE147" s="49"/>
      <c r="GTF147" s="49"/>
      <c r="GTG147" s="49"/>
      <c r="GTH147" s="49"/>
      <c r="GTI147" s="49"/>
      <c r="GTJ147" s="49"/>
      <c r="GTK147" s="49"/>
      <c r="GTL147" s="49"/>
      <c r="GTM147" s="49"/>
      <c r="GTN147" s="49"/>
      <c r="GTO147" s="49"/>
      <c r="GTP147" s="49"/>
      <c r="GTQ147" s="49"/>
      <c r="GTR147" s="49"/>
      <c r="GTS147" s="49"/>
      <c r="GTT147" s="49"/>
      <c r="GTU147" s="49"/>
      <c r="GTV147" s="49"/>
      <c r="GTW147" s="49"/>
      <c r="GTX147" s="49"/>
      <c r="GTY147" s="49"/>
      <c r="GTZ147" s="49"/>
      <c r="GUA147" s="49"/>
      <c r="GUB147" s="49"/>
      <c r="GUC147" s="49"/>
      <c r="GUD147" s="49"/>
      <c r="GUE147" s="49"/>
      <c r="GUF147" s="49"/>
      <c r="GUG147" s="49"/>
      <c r="GUH147" s="49"/>
      <c r="GUI147" s="49"/>
      <c r="GUJ147" s="49"/>
      <c r="GUK147" s="49"/>
      <c r="GUL147" s="49"/>
      <c r="GUM147" s="49"/>
      <c r="GUN147" s="49"/>
      <c r="GUO147" s="49"/>
      <c r="GUP147" s="49"/>
      <c r="GUQ147" s="49"/>
      <c r="GUR147" s="49"/>
      <c r="GUS147" s="49"/>
      <c r="GUT147" s="49"/>
      <c r="GUU147" s="49"/>
      <c r="GUV147" s="49"/>
      <c r="GUW147" s="49"/>
      <c r="GUX147" s="49"/>
      <c r="GUY147" s="49"/>
      <c r="GUZ147" s="49"/>
      <c r="GVA147" s="49"/>
      <c r="GVB147" s="49"/>
      <c r="GVC147" s="49"/>
      <c r="GVD147" s="49"/>
      <c r="GVE147" s="49"/>
      <c r="GVF147" s="49"/>
      <c r="GVG147" s="49"/>
      <c r="GVH147" s="49"/>
      <c r="GVI147" s="49"/>
      <c r="GVJ147" s="49"/>
      <c r="GVK147" s="49"/>
      <c r="GVL147" s="49"/>
      <c r="GVM147" s="49"/>
      <c r="GVN147" s="49"/>
      <c r="GVO147" s="49"/>
      <c r="GVP147" s="49"/>
      <c r="GVQ147" s="49"/>
      <c r="GVR147" s="49"/>
      <c r="GVS147" s="49"/>
      <c r="GVT147" s="49"/>
      <c r="GVU147" s="49"/>
      <c r="GVV147" s="49"/>
      <c r="GVW147" s="49"/>
      <c r="GVX147" s="49"/>
      <c r="GVY147" s="49"/>
      <c r="GVZ147" s="49"/>
      <c r="GWA147" s="49"/>
      <c r="GWB147" s="49"/>
      <c r="GWC147" s="49"/>
      <c r="GWD147" s="49"/>
      <c r="GWE147" s="49"/>
      <c r="GWF147" s="49"/>
      <c r="GWG147" s="49"/>
      <c r="GWH147" s="49"/>
      <c r="GWI147" s="49"/>
      <c r="GWJ147" s="49"/>
      <c r="GWK147" s="49"/>
      <c r="GWL147" s="49"/>
      <c r="GWM147" s="49"/>
      <c r="GWN147" s="49"/>
      <c r="GWO147" s="49"/>
      <c r="GWP147" s="49"/>
      <c r="GWQ147" s="49"/>
      <c r="GWR147" s="49"/>
      <c r="GWS147" s="49"/>
      <c r="GWT147" s="49"/>
      <c r="GWU147" s="49"/>
      <c r="GWV147" s="49"/>
      <c r="GWW147" s="49"/>
      <c r="GWX147" s="49"/>
      <c r="GWY147" s="49"/>
      <c r="GWZ147" s="49"/>
      <c r="GXA147" s="49"/>
      <c r="GXB147" s="49"/>
      <c r="GXC147" s="49"/>
      <c r="GXD147" s="49"/>
      <c r="GXE147" s="49"/>
      <c r="GXF147" s="49"/>
      <c r="GXG147" s="49"/>
      <c r="GXH147" s="49"/>
      <c r="GXI147" s="49"/>
      <c r="GXJ147" s="49"/>
      <c r="GXK147" s="49"/>
      <c r="GXL147" s="49"/>
      <c r="GXM147" s="49"/>
      <c r="GXN147" s="49"/>
      <c r="GXO147" s="49"/>
      <c r="GXP147" s="49"/>
      <c r="GXQ147" s="49"/>
      <c r="GXR147" s="49"/>
      <c r="GXS147" s="49"/>
      <c r="GXT147" s="49"/>
      <c r="GXU147" s="49"/>
      <c r="GXV147" s="49"/>
      <c r="GXW147" s="49"/>
      <c r="GXX147" s="49"/>
      <c r="GXY147" s="49"/>
      <c r="GXZ147" s="49"/>
      <c r="GYA147" s="49"/>
      <c r="GYB147" s="49"/>
      <c r="GYC147" s="49"/>
      <c r="GYD147" s="49"/>
      <c r="GYE147" s="49"/>
      <c r="GYF147" s="49"/>
      <c r="GYG147" s="49"/>
      <c r="GYH147" s="49"/>
      <c r="GYI147" s="49"/>
      <c r="GYJ147" s="49"/>
      <c r="GYK147" s="49"/>
      <c r="GYL147" s="49"/>
      <c r="GYM147" s="49"/>
      <c r="GYN147" s="49"/>
      <c r="GYO147" s="49"/>
      <c r="GYP147" s="49"/>
      <c r="GYQ147" s="49"/>
      <c r="GYR147" s="49"/>
      <c r="GYS147" s="49"/>
      <c r="GYT147" s="49"/>
      <c r="GYU147" s="49"/>
      <c r="GYV147" s="49"/>
      <c r="GYW147" s="49"/>
      <c r="GYX147" s="49"/>
      <c r="GYY147" s="49"/>
      <c r="GYZ147" s="49"/>
      <c r="GZA147" s="49"/>
      <c r="GZB147" s="49"/>
      <c r="GZC147" s="49"/>
      <c r="GZD147" s="49"/>
      <c r="GZE147" s="49"/>
      <c r="GZF147" s="49"/>
      <c r="GZG147" s="49"/>
      <c r="GZH147" s="49"/>
      <c r="GZI147" s="49"/>
      <c r="GZJ147" s="49"/>
      <c r="GZK147" s="49"/>
      <c r="GZL147" s="49"/>
      <c r="GZM147" s="49"/>
      <c r="GZN147" s="49"/>
      <c r="GZO147" s="49"/>
      <c r="GZP147" s="49"/>
      <c r="GZQ147" s="49"/>
      <c r="GZR147" s="49"/>
      <c r="GZS147" s="49"/>
      <c r="GZT147" s="49"/>
      <c r="GZU147" s="49"/>
      <c r="GZV147" s="49"/>
      <c r="GZW147" s="49"/>
      <c r="GZX147" s="49"/>
      <c r="GZY147" s="49"/>
      <c r="GZZ147" s="49"/>
      <c r="HAA147" s="49"/>
      <c r="HAB147" s="49"/>
      <c r="HAC147" s="49"/>
      <c r="HAD147" s="49"/>
      <c r="HAE147" s="49"/>
      <c r="HAF147" s="49"/>
      <c r="HAG147" s="49"/>
      <c r="HAH147" s="49"/>
      <c r="HAI147" s="49"/>
      <c r="HAJ147" s="49"/>
      <c r="HAK147" s="49"/>
      <c r="HAL147" s="49"/>
      <c r="HAM147" s="49"/>
      <c r="HAN147" s="49"/>
      <c r="HAO147" s="49"/>
      <c r="HAP147" s="49"/>
      <c r="HAQ147" s="49"/>
      <c r="HAR147" s="49"/>
      <c r="HAS147" s="49"/>
      <c r="HAT147" s="49"/>
      <c r="HAU147" s="49"/>
      <c r="HAV147" s="49"/>
      <c r="HAW147" s="49"/>
      <c r="HAX147" s="49"/>
      <c r="HAY147" s="49"/>
      <c r="HAZ147" s="49"/>
      <c r="HBA147" s="49"/>
      <c r="HBB147" s="49"/>
      <c r="HBC147" s="49"/>
      <c r="HBD147" s="49"/>
      <c r="HBE147" s="49"/>
      <c r="HBF147" s="49"/>
      <c r="HBG147" s="49"/>
      <c r="HBH147" s="49"/>
      <c r="HBI147" s="49"/>
      <c r="HBJ147" s="49"/>
      <c r="HBK147" s="49"/>
      <c r="HBL147" s="49"/>
      <c r="HBM147" s="49"/>
      <c r="HBN147" s="49"/>
      <c r="HBO147" s="49"/>
      <c r="HBP147" s="49"/>
      <c r="HBQ147" s="49"/>
      <c r="HBR147" s="49"/>
      <c r="HBS147" s="49"/>
      <c r="HBT147" s="49"/>
      <c r="HBU147" s="49"/>
      <c r="HBV147" s="49"/>
      <c r="HBW147" s="49"/>
      <c r="HBX147" s="49"/>
      <c r="HBY147" s="49"/>
      <c r="HBZ147" s="49"/>
      <c r="HCA147" s="49"/>
      <c r="HCB147" s="49"/>
      <c r="HCC147" s="49"/>
      <c r="HCD147" s="49"/>
      <c r="HCE147" s="49"/>
      <c r="HCF147" s="49"/>
      <c r="HCG147" s="49"/>
      <c r="HCH147" s="49"/>
      <c r="HCI147" s="49"/>
      <c r="HCJ147" s="49"/>
      <c r="HCK147" s="49"/>
      <c r="HCL147" s="49"/>
      <c r="HCM147" s="49"/>
      <c r="HCN147" s="49"/>
      <c r="HCO147" s="49"/>
      <c r="HCP147" s="49"/>
      <c r="HCQ147" s="49"/>
      <c r="HCR147" s="49"/>
      <c r="HCS147" s="49"/>
      <c r="HCT147" s="49"/>
      <c r="HCU147" s="49"/>
      <c r="HCV147" s="49"/>
      <c r="HCW147" s="49"/>
      <c r="HCX147" s="49"/>
      <c r="HCY147" s="49"/>
      <c r="HCZ147" s="49"/>
      <c r="HDA147" s="49"/>
      <c r="HDB147" s="49"/>
      <c r="HDC147" s="49"/>
      <c r="HDD147" s="49"/>
      <c r="HDE147" s="49"/>
      <c r="HDF147" s="49"/>
      <c r="HDG147" s="49"/>
      <c r="HDH147" s="49"/>
      <c r="HDI147" s="49"/>
      <c r="HDJ147" s="49"/>
      <c r="HDK147" s="49"/>
      <c r="HDL147" s="49"/>
      <c r="HDM147" s="49"/>
      <c r="HDN147" s="49"/>
      <c r="HDO147" s="49"/>
      <c r="HDP147" s="49"/>
      <c r="HDQ147" s="49"/>
      <c r="HDR147" s="49"/>
      <c r="HDS147" s="49"/>
      <c r="HDT147" s="49"/>
      <c r="HDU147" s="49"/>
      <c r="HDV147" s="49"/>
      <c r="HDW147" s="49"/>
      <c r="HDX147" s="49"/>
      <c r="HDY147" s="49"/>
      <c r="HDZ147" s="49"/>
      <c r="HEA147" s="49"/>
      <c r="HEB147" s="49"/>
      <c r="HEC147" s="49"/>
      <c r="HED147" s="49"/>
      <c r="HEE147" s="49"/>
      <c r="HEF147" s="49"/>
      <c r="HEG147" s="49"/>
      <c r="HEH147" s="49"/>
      <c r="HEI147" s="49"/>
      <c r="HEJ147" s="49"/>
      <c r="HEK147" s="49"/>
      <c r="HEL147" s="49"/>
      <c r="HEM147" s="49"/>
      <c r="HEN147" s="49"/>
      <c r="HEO147" s="49"/>
      <c r="HEP147" s="49"/>
      <c r="HEQ147" s="49"/>
      <c r="HER147" s="49"/>
      <c r="HES147" s="49"/>
      <c r="HET147" s="49"/>
      <c r="HEU147" s="49"/>
      <c r="HEV147" s="49"/>
      <c r="HEW147" s="49"/>
      <c r="HEX147" s="49"/>
      <c r="HEY147" s="49"/>
      <c r="HEZ147" s="49"/>
      <c r="HFA147" s="49"/>
      <c r="HFB147" s="49"/>
      <c r="HFC147" s="49"/>
      <c r="HFD147" s="49"/>
      <c r="HFE147" s="49"/>
      <c r="HFF147" s="49"/>
      <c r="HFG147" s="49"/>
      <c r="HFH147" s="49"/>
      <c r="HFI147" s="49"/>
      <c r="HFJ147" s="49"/>
      <c r="HFK147" s="49"/>
      <c r="HFL147" s="49"/>
      <c r="HFM147" s="49"/>
      <c r="HFN147" s="49"/>
      <c r="HFO147" s="49"/>
      <c r="HFP147" s="49"/>
      <c r="HFQ147" s="49"/>
      <c r="HFR147" s="49"/>
      <c r="HFS147" s="49"/>
      <c r="HFT147" s="49"/>
      <c r="HFU147" s="49"/>
      <c r="HFV147" s="49"/>
      <c r="HFW147" s="49"/>
      <c r="HFX147" s="49"/>
      <c r="HFY147" s="49"/>
      <c r="HFZ147" s="49"/>
      <c r="HGA147" s="49"/>
      <c r="HGB147" s="49"/>
      <c r="HGC147" s="49"/>
      <c r="HGD147" s="49"/>
      <c r="HGE147" s="49"/>
      <c r="HGF147" s="49"/>
      <c r="HGG147" s="49"/>
      <c r="HGH147" s="49"/>
      <c r="HGI147" s="49"/>
      <c r="HGJ147" s="49"/>
      <c r="HGK147" s="49"/>
      <c r="HGL147" s="49"/>
      <c r="HGM147" s="49"/>
      <c r="HGN147" s="49"/>
      <c r="HGO147" s="49"/>
      <c r="HGP147" s="49"/>
      <c r="HGQ147" s="49"/>
      <c r="HGR147" s="49"/>
      <c r="HGS147" s="49"/>
      <c r="HGT147" s="49"/>
      <c r="HGU147" s="49"/>
      <c r="HGV147" s="49"/>
      <c r="HGW147" s="49"/>
      <c r="HGX147" s="49"/>
      <c r="HGY147" s="49"/>
      <c r="HGZ147" s="49"/>
      <c r="HHA147" s="49"/>
      <c r="HHB147" s="49"/>
      <c r="HHC147" s="49"/>
      <c r="HHD147" s="49"/>
      <c r="HHE147" s="49"/>
      <c r="HHF147" s="49"/>
      <c r="HHG147" s="49"/>
      <c r="HHH147" s="49"/>
      <c r="HHI147" s="49"/>
      <c r="HHJ147" s="49"/>
      <c r="HHK147" s="49"/>
      <c r="HHL147" s="49"/>
      <c r="HHM147" s="49"/>
      <c r="HHN147" s="49"/>
      <c r="HHO147" s="49"/>
      <c r="HHP147" s="49"/>
      <c r="HHQ147" s="49"/>
      <c r="HHR147" s="49"/>
      <c r="HHS147" s="49"/>
      <c r="HHT147" s="49"/>
      <c r="HHU147" s="49"/>
      <c r="HHV147" s="49"/>
      <c r="HHW147" s="49"/>
      <c r="HHX147" s="49"/>
      <c r="HHY147" s="49"/>
      <c r="HHZ147" s="49"/>
      <c r="HIA147" s="49"/>
      <c r="HIB147" s="49"/>
      <c r="HIC147" s="49"/>
      <c r="HID147" s="49"/>
      <c r="HIE147" s="49"/>
      <c r="HIF147" s="49"/>
      <c r="HIG147" s="49"/>
      <c r="HIH147" s="49"/>
      <c r="HII147" s="49"/>
      <c r="HIJ147" s="49"/>
      <c r="HIK147" s="49"/>
      <c r="HIL147" s="49"/>
      <c r="HIM147" s="49"/>
      <c r="HIN147" s="49"/>
      <c r="HIO147" s="49"/>
      <c r="HIP147" s="49"/>
      <c r="HIQ147" s="49"/>
      <c r="HIR147" s="49"/>
      <c r="HIS147" s="49"/>
      <c r="HIT147" s="49"/>
      <c r="HIU147" s="49"/>
      <c r="HIV147" s="49"/>
      <c r="HIW147" s="49"/>
      <c r="HIX147" s="49"/>
      <c r="HIY147" s="49"/>
      <c r="HIZ147" s="49"/>
      <c r="HJA147" s="49"/>
      <c r="HJB147" s="49"/>
      <c r="HJC147" s="49"/>
      <c r="HJD147" s="49"/>
      <c r="HJE147" s="49"/>
      <c r="HJF147" s="49"/>
      <c r="HJG147" s="49"/>
      <c r="HJH147" s="49"/>
      <c r="HJI147" s="49"/>
      <c r="HJJ147" s="49"/>
      <c r="HJK147" s="49"/>
      <c r="HJL147" s="49"/>
      <c r="HJM147" s="49"/>
      <c r="HJN147" s="49"/>
      <c r="HJO147" s="49"/>
      <c r="HJP147" s="49"/>
      <c r="HJQ147" s="49"/>
      <c r="HJR147" s="49"/>
      <c r="HJS147" s="49"/>
      <c r="HJT147" s="49"/>
      <c r="HJU147" s="49"/>
      <c r="HJV147" s="49"/>
      <c r="HJW147" s="49"/>
      <c r="HJX147" s="49"/>
      <c r="HJY147" s="49"/>
      <c r="HJZ147" s="49"/>
      <c r="HKA147" s="49"/>
      <c r="HKB147" s="49"/>
      <c r="HKC147" s="49"/>
      <c r="HKD147" s="49"/>
      <c r="HKE147" s="49"/>
      <c r="HKF147" s="49"/>
      <c r="HKG147" s="49"/>
      <c r="HKH147" s="49"/>
      <c r="HKI147" s="49"/>
      <c r="HKJ147" s="49"/>
      <c r="HKK147" s="49"/>
      <c r="HKL147" s="49"/>
      <c r="HKM147" s="49"/>
      <c r="HKN147" s="49"/>
      <c r="HKO147" s="49"/>
      <c r="HKP147" s="49"/>
      <c r="HKQ147" s="49"/>
      <c r="HKR147" s="49"/>
      <c r="HKS147" s="49"/>
      <c r="HKT147" s="49"/>
      <c r="HKU147" s="49"/>
      <c r="HKV147" s="49"/>
      <c r="HKW147" s="49"/>
      <c r="HKX147" s="49"/>
      <c r="HKY147" s="49"/>
      <c r="HKZ147" s="49"/>
      <c r="HLA147" s="49"/>
      <c r="HLB147" s="49"/>
      <c r="HLC147" s="49"/>
      <c r="HLD147" s="49"/>
      <c r="HLE147" s="49"/>
      <c r="HLF147" s="49"/>
      <c r="HLG147" s="49"/>
      <c r="HLH147" s="49"/>
      <c r="HLI147" s="49"/>
      <c r="HLJ147" s="49"/>
      <c r="HLK147" s="49"/>
      <c r="HLL147" s="49"/>
      <c r="HLM147" s="49"/>
      <c r="HLN147" s="49"/>
      <c r="HLO147" s="49"/>
      <c r="HLP147" s="49"/>
      <c r="HLQ147" s="49"/>
      <c r="HLR147" s="49"/>
      <c r="HLS147" s="49"/>
      <c r="HLT147" s="49"/>
      <c r="HLU147" s="49"/>
      <c r="HLV147" s="49"/>
      <c r="HLW147" s="49"/>
      <c r="HLX147" s="49"/>
      <c r="HLY147" s="49"/>
      <c r="HLZ147" s="49"/>
      <c r="HMA147" s="49"/>
      <c r="HMB147" s="49"/>
      <c r="HMC147" s="49"/>
      <c r="HMD147" s="49"/>
      <c r="HME147" s="49"/>
      <c r="HMF147" s="49"/>
      <c r="HMG147" s="49"/>
      <c r="HMH147" s="49"/>
      <c r="HMI147" s="49"/>
      <c r="HMJ147" s="49"/>
      <c r="HMK147" s="49"/>
      <c r="HML147" s="49"/>
      <c r="HMM147" s="49"/>
      <c r="HMN147" s="49"/>
      <c r="HMO147" s="49"/>
      <c r="HMP147" s="49"/>
      <c r="HMQ147" s="49"/>
      <c r="HMR147" s="49"/>
      <c r="HMS147" s="49"/>
      <c r="HMT147" s="49"/>
      <c r="HMU147" s="49"/>
      <c r="HMV147" s="49"/>
      <c r="HMW147" s="49"/>
      <c r="HMX147" s="49"/>
      <c r="HMY147" s="49"/>
      <c r="HMZ147" s="49"/>
      <c r="HNA147" s="49"/>
      <c r="HNB147" s="49"/>
      <c r="HNC147" s="49"/>
      <c r="HND147" s="49"/>
      <c r="HNE147" s="49"/>
      <c r="HNF147" s="49"/>
      <c r="HNG147" s="49"/>
      <c r="HNH147" s="49"/>
      <c r="HNI147" s="49"/>
      <c r="HNJ147" s="49"/>
      <c r="HNK147" s="49"/>
      <c r="HNL147" s="49"/>
      <c r="HNM147" s="49"/>
      <c r="HNN147" s="49"/>
      <c r="HNO147" s="49"/>
      <c r="HNP147" s="49"/>
      <c r="HNQ147" s="49"/>
      <c r="HNR147" s="49"/>
      <c r="HNS147" s="49"/>
      <c r="HNT147" s="49"/>
      <c r="HNU147" s="49"/>
      <c r="HNV147" s="49"/>
      <c r="HNW147" s="49"/>
      <c r="HNX147" s="49"/>
      <c r="HNY147" s="49"/>
      <c r="HNZ147" s="49"/>
      <c r="HOA147" s="49"/>
      <c r="HOB147" s="49"/>
      <c r="HOC147" s="49"/>
      <c r="HOD147" s="49"/>
      <c r="HOE147" s="49"/>
      <c r="HOF147" s="49"/>
      <c r="HOG147" s="49"/>
      <c r="HOH147" s="49"/>
      <c r="HOI147" s="49"/>
      <c r="HOJ147" s="49"/>
      <c r="HOK147" s="49"/>
      <c r="HOL147" s="49"/>
      <c r="HOM147" s="49"/>
      <c r="HON147" s="49"/>
      <c r="HOO147" s="49"/>
      <c r="HOP147" s="49"/>
      <c r="HOQ147" s="49"/>
      <c r="HOR147" s="49"/>
      <c r="HOS147" s="49"/>
      <c r="HOT147" s="49"/>
      <c r="HOU147" s="49"/>
      <c r="HOV147" s="49"/>
      <c r="HOW147" s="49"/>
      <c r="HOX147" s="49"/>
      <c r="HOY147" s="49"/>
      <c r="HOZ147" s="49"/>
      <c r="HPA147" s="49"/>
      <c r="HPB147" s="49"/>
      <c r="HPC147" s="49"/>
      <c r="HPD147" s="49"/>
      <c r="HPE147" s="49"/>
      <c r="HPF147" s="49"/>
      <c r="HPG147" s="49"/>
      <c r="HPH147" s="49"/>
      <c r="HPI147" s="49"/>
      <c r="HPJ147" s="49"/>
      <c r="HPK147" s="49"/>
      <c r="HPL147" s="49"/>
      <c r="HPM147" s="49"/>
      <c r="HPN147" s="49"/>
      <c r="HPO147" s="49"/>
      <c r="HPP147" s="49"/>
      <c r="HPQ147" s="49"/>
      <c r="HPR147" s="49"/>
      <c r="HPS147" s="49"/>
      <c r="HPT147" s="49"/>
      <c r="HPU147" s="49"/>
      <c r="HPV147" s="49"/>
      <c r="HPW147" s="49"/>
      <c r="HPX147" s="49"/>
      <c r="HPY147" s="49"/>
      <c r="HPZ147" s="49"/>
      <c r="HQA147" s="49"/>
      <c r="HQB147" s="49"/>
      <c r="HQC147" s="49"/>
      <c r="HQD147" s="49"/>
      <c r="HQE147" s="49"/>
      <c r="HQF147" s="49"/>
      <c r="HQG147" s="49"/>
      <c r="HQH147" s="49"/>
      <c r="HQI147" s="49"/>
      <c r="HQJ147" s="49"/>
      <c r="HQK147" s="49"/>
      <c r="HQL147" s="49"/>
      <c r="HQM147" s="49"/>
      <c r="HQN147" s="49"/>
      <c r="HQO147" s="49"/>
      <c r="HQP147" s="49"/>
      <c r="HQQ147" s="49"/>
      <c r="HQR147" s="49"/>
      <c r="HQS147" s="49"/>
      <c r="HQT147" s="49"/>
      <c r="HQU147" s="49"/>
      <c r="HQV147" s="49"/>
      <c r="HQW147" s="49"/>
      <c r="HQX147" s="49"/>
      <c r="HQY147" s="49"/>
      <c r="HQZ147" s="49"/>
      <c r="HRA147" s="49"/>
      <c r="HRB147" s="49"/>
      <c r="HRC147" s="49"/>
      <c r="HRD147" s="49"/>
      <c r="HRE147" s="49"/>
      <c r="HRF147" s="49"/>
      <c r="HRG147" s="49"/>
      <c r="HRH147" s="49"/>
      <c r="HRI147" s="49"/>
      <c r="HRJ147" s="49"/>
      <c r="HRK147" s="49"/>
      <c r="HRL147" s="49"/>
      <c r="HRM147" s="49"/>
      <c r="HRN147" s="49"/>
      <c r="HRO147" s="49"/>
      <c r="HRP147" s="49"/>
      <c r="HRQ147" s="49"/>
      <c r="HRR147" s="49"/>
      <c r="HRS147" s="49"/>
      <c r="HRT147" s="49"/>
      <c r="HRU147" s="49"/>
      <c r="HRV147" s="49"/>
      <c r="HRW147" s="49"/>
      <c r="HRX147" s="49"/>
      <c r="HRY147" s="49"/>
      <c r="HRZ147" s="49"/>
      <c r="HSA147" s="49"/>
      <c r="HSB147" s="49"/>
      <c r="HSC147" s="49"/>
      <c r="HSD147" s="49"/>
      <c r="HSE147" s="49"/>
      <c r="HSF147" s="49"/>
      <c r="HSG147" s="49"/>
      <c r="HSH147" s="49"/>
      <c r="HSI147" s="49"/>
      <c r="HSJ147" s="49"/>
      <c r="HSK147" s="49"/>
      <c r="HSL147" s="49"/>
      <c r="HSM147" s="49"/>
      <c r="HSN147" s="49"/>
      <c r="HSO147" s="49"/>
      <c r="HSP147" s="49"/>
      <c r="HSQ147" s="49"/>
      <c r="HSR147" s="49"/>
      <c r="HSS147" s="49"/>
      <c r="HST147" s="49"/>
      <c r="HSU147" s="49"/>
      <c r="HSV147" s="49"/>
      <c r="HSW147" s="49"/>
      <c r="HSX147" s="49"/>
      <c r="HSY147" s="49"/>
      <c r="HSZ147" s="49"/>
      <c r="HTA147" s="49"/>
      <c r="HTB147" s="49"/>
      <c r="HTC147" s="49"/>
      <c r="HTD147" s="49"/>
      <c r="HTE147" s="49"/>
      <c r="HTF147" s="49"/>
      <c r="HTG147" s="49"/>
      <c r="HTH147" s="49"/>
      <c r="HTI147" s="49"/>
      <c r="HTJ147" s="49"/>
      <c r="HTK147" s="49"/>
      <c r="HTL147" s="49"/>
      <c r="HTM147" s="49"/>
      <c r="HTN147" s="49"/>
      <c r="HTO147" s="49"/>
      <c r="HTP147" s="49"/>
      <c r="HTQ147" s="49"/>
      <c r="HTR147" s="49"/>
      <c r="HTS147" s="49"/>
      <c r="HTT147" s="49"/>
      <c r="HTU147" s="49"/>
      <c r="HTV147" s="49"/>
      <c r="HTW147" s="49"/>
      <c r="HTX147" s="49"/>
      <c r="HTY147" s="49"/>
      <c r="HTZ147" s="49"/>
      <c r="HUA147" s="49"/>
      <c r="HUB147" s="49"/>
      <c r="HUC147" s="49"/>
      <c r="HUD147" s="49"/>
      <c r="HUE147" s="49"/>
      <c r="HUF147" s="49"/>
      <c r="HUG147" s="49"/>
      <c r="HUH147" s="49"/>
      <c r="HUI147" s="49"/>
      <c r="HUJ147" s="49"/>
      <c r="HUK147" s="49"/>
      <c r="HUL147" s="49"/>
      <c r="HUM147" s="49"/>
      <c r="HUN147" s="49"/>
      <c r="HUO147" s="49"/>
      <c r="HUP147" s="49"/>
      <c r="HUQ147" s="49"/>
      <c r="HUR147" s="49"/>
      <c r="HUS147" s="49"/>
      <c r="HUT147" s="49"/>
      <c r="HUU147" s="49"/>
      <c r="HUV147" s="49"/>
      <c r="HUW147" s="49"/>
      <c r="HUX147" s="49"/>
      <c r="HUY147" s="49"/>
      <c r="HUZ147" s="49"/>
      <c r="HVA147" s="49"/>
      <c r="HVB147" s="49"/>
      <c r="HVC147" s="49"/>
      <c r="HVD147" s="49"/>
      <c r="HVE147" s="49"/>
      <c r="HVF147" s="49"/>
      <c r="HVG147" s="49"/>
      <c r="HVH147" s="49"/>
      <c r="HVI147" s="49"/>
      <c r="HVJ147" s="49"/>
      <c r="HVK147" s="49"/>
      <c r="HVL147" s="49"/>
      <c r="HVM147" s="49"/>
      <c r="HVN147" s="49"/>
      <c r="HVO147" s="49"/>
      <c r="HVP147" s="49"/>
      <c r="HVQ147" s="49"/>
      <c r="HVR147" s="49"/>
      <c r="HVS147" s="49"/>
      <c r="HVT147" s="49"/>
      <c r="HVU147" s="49"/>
      <c r="HVV147" s="49"/>
      <c r="HVW147" s="49"/>
      <c r="HVX147" s="49"/>
      <c r="HVY147" s="49"/>
      <c r="HVZ147" s="49"/>
      <c r="HWA147" s="49"/>
      <c r="HWB147" s="49"/>
      <c r="HWC147" s="49"/>
      <c r="HWD147" s="49"/>
      <c r="HWE147" s="49"/>
      <c r="HWF147" s="49"/>
      <c r="HWG147" s="49"/>
      <c r="HWH147" s="49"/>
      <c r="HWI147" s="49"/>
      <c r="HWJ147" s="49"/>
      <c r="HWK147" s="49"/>
      <c r="HWL147" s="49"/>
      <c r="HWM147" s="49"/>
      <c r="HWN147" s="49"/>
      <c r="HWO147" s="49"/>
      <c r="HWP147" s="49"/>
      <c r="HWQ147" s="49"/>
      <c r="HWR147" s="49"/>
      <c r="HWS147" s="49"/>
      <c r="HWT147" s="49"/>
      <c r="HWU147" s="49"/>
      <c r="HWV147" s="49"/>
      <c r="HWW147" s="49"/>
      <c r="HWX147" s="49"/>
      <c r="HWY147" s="49"/>
      <c r="HWZ147" s="49"/>
      <c r="HXA147" s="49"/>
      <c r="HXB147" s="49"/>
      <c r="HXC147" s="49"/>
      <c r="HXD147" s="49"/>
      <c r="HXE147" s="49"/>
      <c r="HXF147" s="49"/>
      <c r="HXG147" s="49"/>
      <c r="HXH147" s="49"/>
      <c r="HXI147" s="49"/>
      <c r="HXJ147" s="49"/>
      <c r="HXK147" s="49"/>
      <c r="HXL147" s="49"/>
      <c r="HXM147" s="49"/>
      <c r="HXN147" s="49"/>
      <c r="HXO147" s="49"/>
      <c r="HXP147" s="49"/>
      <c r="HXQ147" s="49"/>
      <c r="HXR147" s="49"/>
      <c r="HXS147" s="49"/>
      <c r="HXT147" s="49"/>
      <c r="HXU147" s="49"/>
      <c r="HXV147" s="49"/>
      <c r="HXW147" s="49"/>
      <c r="HXX147" s="49"/>
      <c r="HXY147" s="49"/>
      <c r="HXZ147" s="49"/>
      <c r="HYA147" s="49"/>
      <c r="HYB147" s="49"/>
      <c r="HYC147" s="49"/>
      <c r="HYD147" s="49"/>
      <c r="HYE147" s="49"/>
      <c r="HYF147" s="49"/>
      <c r="HYG147" s="49"/>
      <c r="HYH147" s="49"/>
      <c r="HYI147" s="49"/>
      <c r="HYJ147" s="49"/>
      <c r="HYK147" s="49"/>
      <c r="HYL147" s="49"/>
      <c r="HYM147" s="49"/>
      <c r="HYN147" s="49"/>
      <c r="HYO147" s="49"/>
      <c r="HYP147" s="49"/>
      <c r="HYQ147" s="49"/>
      <c r="HYR147" s="49"/>
      <c r="HYS147" s="49"/>
      <c r="HYT147" s="49"/>
      <c r="HYU147" s="49"/>
      <c r="HYV147" s="49"/>
      <c r="HYW147" s="49"/>
      <c r="HYX147" s="49"/>
      <c r="HYY147" s="49"/>
      <c r="HYZ147" s="49"/>
      <c r="HZA147" s="49"/>
      <c r="HZB147" s="49"/>
      <c r="HZC147" s="49"/>
      <c r="HZD147" s="49"/>
      <c r="HZE147" s="49"/>
      <c r="HZF147" s="49"/>
      <c r="HZG147" s="49"/>
      <c r="HZH147" s="49"/>
      <c r="HZI147" s="49"/>
      <c r="HZJ147" s="49"/>
      <c r="HZK147" s="49"/>
      <c r="HZL147" s="49"/>
      <c r="HZM147" s="49"/>
      <c r="HZN147" s="49"/>
      <c r="HZO147" s="49"/>
      <c r="HZP147" s="49"/>
      <c r="HZQ147" s="49"/>
      <c r="HZR147" s="49"/>
      <c r="HZS147" s="49"/>
      <c r="HZT147" s="49"/>
      <c r="HZU147" s="49"/>
      <c r="HZV147" s="49"/>
      <c r="HZW147" s="49"/>
      <c r="HZX147" s="49"/>
      <c r="HZY147" s="49"/>
      <c r="HZZ147" s="49"/>
      <c r="IAA147" s="49"/>
      <c r="IAB147" s="49"/>
      <c r="IAC147" s="49"/>
      <c r="IAD147" s="49"/>
      <c r="IAE147" s="49"/>
      <c r="IAF147" s="49"/>
      <c r="IAG147" s="49"/>
      <c r="IAH147" s="49"/>
      <c r="IAI147" s="49"/>
      <c r="IAJ147" s="49"/>
      <c r="IAK147" s="49"/>
      <c r="IAL147" s="49"/>
      <c r="IAM147" s="49"/>
      <c r="IAN147" s="49"/>
      <c r="IAO147" s="49"/>
      <c r="IAP147" s="49"/>
      <c r="IAQ147" s="49"/>
      <c r="IAR147" s="49"/>
      <c r="IAS147" s="49"/>
      <c r="IAT147" s="49"/>
      <c r="IAU147" s="49"/>
      <c r="IAV147" s="49"/>
      <c r="IAW147" s="49"/>
      <c r="IAX147" s="49"/>
      <c r="IAY147" s="49"/>
      <c r="IAZ147" s="49"/>
      <c r="IBA147" s="49"/>
      <c r="IBB147" s="49"/>
      <c r="IBC147" s="49"/>
      <c r="IBD147" s="49"/>
      <c r="IBE147" s="49"/>
      <c r="IBF147" s="49"/>
      <c r="IBG147" s="49"/>
      <c r="IBH147" s="49"/>
      <c r="IBI147" s="49"/>
      <c r="IBJ147" s="49"/>
      <c r="IBK147" s="49"/>
      <c r="IBL147" s="49"/>
      <c r="IBM147" s="49"/>
      <c r="IBN147" s="49"/>
      <c r="IBO147" s="49"/>
      <c r="IBP147" s="49"/>
      <c r="IBQ147" s="49"/>
      <c r="IBR147" s="49"/>
      <c r="IBS147" s="49"/>
      <c r="IBT147" s="49"/>
      <c r="IBU147" s="49"/>
      <c r="IBV147" s="49"/>
      <c r="IBW147" s="49"/>
      <c r="IBX147" s="49"/>
      <c r="IBY147" s="49"/>
      <c r="IBZ147" s="49"/>
      <c r="ICA147" s="49"/>
      <c r="ICB147" s="49"/>
      <c r="ICC147" s="49"/>
      <c r="ICD147" s="49"/>
      <c r="ICE147" s="49"/>
      <c r="ICF147" s="49"/>
      <c r="ICG147" s="49"/>
      <c r="ICH147" s="49"/>
      <c r="ICI147" s="49"/>
      <c r="ICJ147" s="49"/>
      <c r="ICK147" s="49"/>
      <c r="ICL147" s="49"/>
      <c r="ICM147" s="49"/>
      <c r="ICN147" s="49"/>
      <c r="ICO147" s="49"/>
      <c r="ICP147" s="49"/>
      <c r="ICQ147" s="49"/>
      <c r="ICR147" s="49"/>
      <c r="ICS147" s="49"/>
      <c r="ICT147" s="49"/>
      <c r="ICU147" s="49"/>
      <c r="ICV147" s="49"/>
      <c r="ICW147" s="49"/>
      <c r="ICX147" s="49"/>
      <c r="ICY147" s="49"/>
      <c r="ICZ147" s="49"/>
      <c r="IDA147" s="49"/>
      <c r="IDB147" s="49"/>
      <c r="IDC147" s="49"/>
      <c r="IDD147" s="49"/>
      <c r="IDE147" s="49"/>
      <c r="IDF147" s="49"/>
      <c r="IDG147" s="49"/>
      <c r="IDH147" s="49"/>
      <c r="IDI147" s="49"/>
      <c r="IDJ147" s="49"/>
      <c r="IDK147" s="49"/>
      <c r="IDL147" s="49"/>
      <c r="IDM147" s="49"/>
      <c r="IDN147" s="49"/>
      <c r="IDO147" s="49"/>
      <c r="IDP147" s="49"/>
      <c r="IDQ147" s="49"/>
      <c r="IDR147" s="49"/>
      <c r="IDS147" s="49"/>
      <c r="IDT147" s="49"/>
      <c r="IDU147" s="49"/>
      <c r="IDV147" s="49"/>
      <c r="IDW147" s="49"/>
      <c r="IDX147" s="49"/>
      <c r="IDY147" s="49"/>
      <c r="IDZ147" s="49"/>
      <c r="IEA147" s="49"/>
      <c r="IEB147" s="49"/>
      <c r="IEC147" s="49"/>
      <c r="IED147" s="49"/>
      <c r="IEE147" s="49"/>
      <c r="IEF147" s="49"/>
      <c r="IEG147" s="49"/>
      <c r="IEH147" s="49"/>
      <c r="IEI147" s="49"/>
      <c r="IEJ147" s="49"/>
      <c r="IEK147" s="49"/>
      <c r="IEL147" s="49"/>
      <c r="IEM147" s="49"/>
      <c r="IEN147" s="49"/>
      <c r="IEO147" s="49"/>
      <c r="IEP147" s="49"/>
      <c r="IEQ147" s="49"/>
      <c r="IER147" s="49"/>
      <c r="IES147" s="49"/>
      <c r="IET147" s="49"/>
      <c r="IEU147" s="49"/>
      <c r="IEV147" s="49"/>
      <c r="IEW147" s="49"/>
      <c r="IEX147" s="49"/>
      <c r="IEY147" s="49"/>
      <c r="IEZ147" s="49"/>
      <c r="IFA147" s="49"/>
      <c r="IFB147" s="49"/>
      <c r="IFC147" s="49"/>
      <c r="IFD147" s="49"/>
      <c r="IFE147" s="49"/>
      <c r="IFF147" s="49"/>
      <c r="IFG147" s="49"/>
      <c r="IFH147" s="49"/>
      <c r="IFI147" s="49"/>
      <c r="IFJ147" s="49"/>
      <c r="IFK147" s="49"/>
      <c r="IFL147" s="49"/>
      <c r="IFM147" s="49"/>
      <c r="IFN147" s="49"/>
      <c r="IFO147" s="49"/>
      <c r="IFP147" s="49"/>
      <c r="IFQ147" s="49"/>
      <c r="IFR147" s="49"/>
      <c r="IFS147" s="49"/>
      <c r="IFT147" s="49"/>
      <c r="IFU147" s="49"/>
      <c r="IFV147" s="49"/>
      <c r="IFW147" s="49"/>
      <c r="IFX147" s="49"/>
      <c r="IFY147" s="49"/>
      <c r="IFZ147" s="49"/>
      <c r="IGA147" s="49"/>
      <c r="IGB147" s="49"/>
      <c r="IGC147" s="49"/>
      <c r="IGD147" s="49"/>
      <c r="IGE147" s="49"/>
      <c r="IGF147" s="49"/>
      <c r="IGG147" s="49"/>
      <c r="IGH147" s="49"/>
      <c r="IGI147" s="49"/>
      <c r="IGJ147" s="49"/>
      <c r="IGK147" s="49"/>
      <c r="IGL147" s="49"/>
      <c r="IGM147" s="49"/>
      <c r="IGN147" s="49"/>
      <c r="IGO147" s="49"/>
      <c r="IGP147" s="49"/>
      <c r="IGQ147" s="49"/>
      <c r="IGR147" s="49"/>
      <c r="IGS147" s="49"/>
      <c r="IGT147" s="49"/>
      <c r="IGU147" s="49"/>
      <c r="IGV147" s="49"/>
      <c r="IGW147" s="49"/>
      <c r="IGX147" s="49"/>
      <c r="IGY147" s="49"/>
      <c r="IGZ147" s="49"/>
      <c r="IHA147" s="49"/>
      <c r="IHB147" s="49"/>
      <c r="IHC147" s="49"/>
      <c r="IHD147" s="49"/>
      <c r="IHE147" s="49"/>
      <c r="IHF147" s="49"/>
      <c r="IHG147" s="49"/>
      <c r="IHH147" s="49"/>
      <c r="IHI147" s="49"/>
      <c r="IHJ147" s="49"/>
      <c r="IHK147" s="49"/>
      <c r="IHL147" s="49"/>
      <c r="IHM147" s="49"/>
      <c r="IHN147" s="49"/>
      <c r="IHO147" s="49"/>
      <c r="IHP147" s="49"/>
      <c r="IHQ147" s="49"/>
      <c r="IHR147" s="49"/>
      <c r="IHS147" s="49"/>
      <c r="IHT147" s="49"/>
      <c r="IHU147" s="49"/>
      <c r="IHV147" s="49"/>
      <c r="IHW147" s="49"/>
      <c r="IHX147" s="49"/>
      <c r="IHY147" s="49"/>
      <c r="IHZ147" s="49"/>
      <c r="IIA147" s="49"/>
      <c r="IIB147" s="49"/>
      <c r="IIC147" s="49"/>
      <c r="IID147" s="49"/>
      <c r="IIE147" s="49"/>
      <c r="IIF147" s="49"/>
      <c r="IIG147" s="49"/>
      <c r="IIH147" s="49"/>
      <c r="III147" s="49"/>
      <c r="IIJ147" s="49"/>
      <c r="IIK147" s="49"/>
      <c r="IIL147" s="49"/>
      <c r="IIM147" s="49"/>
      <c r="IIN147" s="49"/>
      <c r="IIO147" s="49"/>
      <c r="IIP147" s="49"/>
      <c r="IIQ147" s="49"/>
      <c r="IIR147" s="49"/>
      <c r="IIS147" s="49"/>
      <c r="IIT147" s="49"/>
      <c r="IIU147" s="49"/>
      <c r="IIV147" s="49"/>
      <c r="IIW147" s="49"/>
      <c r="IIX147" s="49"/>
      <c r="IIY147" s="49"/>
      <c r="IIZ147" s="49"/>
      <c r="IJA147" s="49"/>
      <c r="IJB147" s="49"/>
      <c r="IJC147" s="49"/>
      <c r="IJD147" s="49"/>
      <c r="IJE147" s="49"/>
      <c r="IJF147" s="49"/>
      <c r="IJG147" s="49"/>
      <c r="IJH147" s="49"/>
      <c r="IJI147" s="49"/>
      <c r="IJJ147" s="49"/>
      <c r="IJK147" s="49"/>
      <c r="IJL147" s="49"/>
      <c r="IJM147" s="49"/>
      <c r="IJN147" s="49"/>
      <c r="IJO147" s="49"/>
      <c r="IJP147" s="49"/>
      <c r="IJQ147" s="49"/>
      <c r="IJR147" s="49"/>
      <c r="IJS147" s="49"/>
      <c r="IJT147" s="49"/>
      <c r="IJU147" s="49"/>
      <c r="IJV147" s="49"/>
      <c r="IJW147" s="49"/>
      <c r="IJX147" s="49"/>
      <c r="IJY147" s="49"/>
      <c r="IJZ147" s="49"/>
      <c r="IKA147" s="49"/>
      <c r="IKB147" s="49"/>
      <c r="IKC147" s="49"/>
      <c r="IKD147" s="49"/>
      <c r="IKE147" s="49"/>
      <c r="IKF147" s="49"/>
      <c r="IKG147" s="49"/>
      <c r="IKH147" s="49"/>
      <c r="IKI147" s="49"/>
      <c r="IKJ147" s="49"/>
      <c r="IKK147" s="49"/>
      <c r="IKL147" s="49"/>
      <c r="IKM147" s="49"/>
      <c r="IKN147" s="49"/>
      <c r="IKO147" s="49"/>
      <c r="IKP147" s="49"/>
      <c r="IKQ147" s="49"/>
      <c r="IKR147" s="49"/>
      <c r="IKS147" s="49"/>
      <c r="IKT147" s="49"/>
      <c r="IKU147" s="49"/>
      <c r="IKV147" s="49"/>
      <c r="IKW147" s="49"/>
      <c r="IKX147" s="49"/>
      <c r="IKY147" s="49"/>
      <c r="IKZ147" s="49"/>
      <c r="ILA147" s="49"/>
      <c r="ILB147" s="49"/>
      <c r="ILC147" s="49"/>
      <c r="ILD147" s="49"/>
      <c r="ILE147" s="49"/>
      <c r="ILF147" s="49"/>
      <c r="ILG147" s="49"/>
      <c r="ILH147" s="49"/>
      <c r="ILI147" s="49"/>
      <c r="ILJ147" s="49"/>
      <c r="ILK147" s="49"/>
      <c r="ILL147" s="49"/>
      <c r="ILM147" s="49"/>
      <c r="ILN147" s="49"/>
      <c r="ILO147" s="49"/>
      <c r="ILP147" s="49"/>
      <c r="ILQ147" s="49"/>
      <c r="ILR147" s="49"/>
      <c r="ILS147" s="49"/>
      <c r="ILT147" s="49"/>
      <c r="ILU147" s="49"/>
      <c r="ILV147" s="49"/>
      <c r="ILW147" s="49"/>
      <c r="ILX147" s="49"/>
      <c r="ILY147" s="49"/>
      <c r="ILZ147" s="49"/>
      <c r="IMA147" s="49"/>
      <c r="IMB147" s="49"/>
      <c r="IMC147" s="49"/>
      <c r="IMD147" s="49"/>
      <c r="IME147" s="49"/>
      <c r="IMF147" s="49"/>
      <c r="IMG147" s="49"/>
      <c r="IMH147" s="49"/>
      <c r="IMI147" s="49"/>
      <c r="IMJ147" s="49"/>
      <c r="IMK147" s="49"/>
      <c r="IML147" s="49"/>
      <c r="IMM147" s="49"/>
      <c r="IMN147" s="49"/>
      <c r="IMO147" s="49"/>
      <c r="IMP147" s="49"/>
      <c r="IMQ147" s="49"/>
      <c r="IMR147" s="49"/>
      <c r="IMS147" s="49"/>
      <c r="IMT147" s="49"/>
      <c r="IMU147" s="49"/>
      <c r="IMV147" s="49"/>
      <c r="IMW147" s="49"/>
      <c r="IMX147" s="49"/>
      <c r="IMY147" s="49"/>
      <c r="IMZ147" s="49"/>
      <c r="INA147" s="49"/>
      <c r="INB147" s="49"/>
      <c r="INC147" s="49"/>
      <c r="IND147" s="49"/>
      <c r="INE147" s="49"/>
      <c r="INF147" s="49"/>
      <c r="ING147" s="49"/>
      <c r="INH147" s="49"/>
      <c r="INI147" s="49"/>
      <c r="INJ147" s="49"/>
      <c r="INK147" s="49"/>
      <c r="INL147" s="49"/>
      <c r="INM147" s="49"/>
      <c r="INN147" s="49"/>
      <c r="INO147" s="49"/>
      <c r="INP147" s="49"/>
      <c r="INQ147" s="49"/>
      <c r="INR147" s="49"/>
      <c r="INS147" s="49"/>
      <c r="INT147" s="49"/>
      <c r="INU147" s="49"/>
      <c r="INV147" s="49"/>
      <c r="INW147" s="49"/>
      <c r="INX147" s="49"/>
      <c r="INY147" s="49"/>
      <c r="INZ147" s="49"/>
      <c r="IOA147" s="49"/>
      <c r="IOB147" s="49"/>
      <c r="IOC147" s="49"/>
      <c r="IOD147" s="49"/>
      <c r="IOE147" s="49"/>
      <c r="IOF147" s="49"/>
      <c r="IOG147" s="49"/>
      <c r="IOH147" s="49"/>
      <c r="IOI147" s="49"/>
      <c r="IOJ147" s="49"/>
      <c r="IOK147" s="49"/>
      <c r="IOL147" s="49"/>
      <c r="IOM147" s="49"/>
      <c r="ION147" s="49"/>
      <c r="IOO147" s="49"/>
      <c r="IOP147" s="49"/>
      <c r="IOQ147" s="49"/>
      <c r="IOR147" s="49"/>
      <c r="IOS147" s="49"/>
      <c r="IOT147" s="49"/>
      <c r="IOU147" s="49"/>
      <c r="IOV147" s="49"/>
      <c r="IOW147" s="49"/>
      <c r="IOX147" s="49"/>
      <c r="IOY147" s="49"/>
      <c r="IOZ147" s="49"/>
      <c r="IPA147" s="49"/>
      <c r="IPB147" s="49"/>
      <c r="IPC147" s="49"/>
      <c r="IPD147" s="49"/>
      <c r="IPE147" s="49"/>
      <c r="IPF147" s="49"/>
      <c r="IPG147" s="49"/>
      <c r="IPH147" s="49"/>
      <c r="IPI147" s="49"/>
      <c r="IPJ147" s="49"/>
      <c r="IPK147" s="49"/>
      <c r="IPL147" s="49"/>
      <c r="IPM147" s="49"/>
      <c r="IPN147" s="49"/>
      <c r="IPO147" s="49"/>
      <c r="IPP147" s="49"/>
      <c r="IPQ147" s="49"/>
      <c r="IPR147" s="49"/>
      <c r="IPS147" s="49"/>
      <c r="IPT147" s="49"/>
      <c r="IPU147" s="49"/>
      <c r="IPV147" s="49"/>
      <c r="IPW147" s="49"/>
      <c r="IPX147" s="49"/>
      <c r="IPY147" s="49"/>
      <c r="IPZ147" s="49"/>
      <c r="IQA147" s="49"/>
      <c r="IQB147" s="49"/>
      <c r="IQC147" s="49"/>
      <c r="IQD147" s="49"/>
      <c r="IQE147" s="49"/>
      <c r="IQF147" s="49"/>
      <c r="IQG147" s="49"/>
      <c r="IQH147" s="49"/>
      <c r="IQI147" s="49"/>
      <c r="IQJ147" s="49"/>
      <c r="IQK147" s="49"/>
      <c r="IQL147" s="49"/>
      <c r="IQM147" s="49"/>
      <c r="IQN147" s="49"/>
      <c r="IQO147" s="49"/>
      <c r="IQP147" s="49"/>
      <c r="IQQ147" s="49"/>
      <c r="IQR147" s="49"/>
      <c r="IQS147" s="49"/>
      <c r="IQT147" s="49"/>
      <c r="IQU147" s="49"/>
      <c r="IQV147" s="49"/>
      <c r="IQW147" s="49"/>
      <c r="IQX147" s="49"/>
      <c r="IQY147" s="49"/>
      <c r="IQZ147" s="49"/>
      <c r="IRA147" s="49"/>
      <c r="IRB147" s="49"/>
      <c r="IRC147" s="49"/>
      <c r="IRD147" s="49"/>
      <c r="IRE147" s="49"/>
      <c r="IRF147" s="49"/>
      <c r="IRG147" s="49"/>
      <c r="IRH147" s="49"/>
      <c r="IRI147" s="49"/>
      <c r="IRJ147" s="49"/>
      <c r="IRK147" s="49"/>
      <c r="IRL147" s="49"/>
      <c r="IRM147" s="49"/>
      <c r="IRN147" s="49"/>
      <c r="IRO147" s="49"/>
      <c r="IRP147" s="49"/>
      <c r="IRQ147" s="49"/>
      <c r="IRR147" s="49"/>
      <c r="IRS147" s="49"/>
      <c r="IRT147" s="49"/>
      <c r="IRU147" s="49"/>
      <c r="IRV147" s="49"/>
      <c r="IRW147" s="49"/>
      <c r="IRX147" s="49"/>
      <c r="IRY147" s="49"/>
      <c r="IRZ147" s="49"/>
      <c r="ISA147" s="49"/>
      <c r="ISB147" s="49"/>
      <c r="ISC147" s="49"/>
      <c r="ISD147" s="49"/>
      <c r="ISE147" s="49"/>
      <c r="ISF147" s="49"/>
      <c r="ISG147" s="49"/>
      <c r="ISH147" s="49"/>
      <c r="ISI147" s="49"/>
      <c r="ISJ147" s="49"/>
      <c r="ISK147" s="49"/>
      <c r="ISL147" s="49"/>
      <c r="ISM147" s="49"/>
      <c r="ISN147" s="49"/>
      <c r="ISO147" s="49"/>
      <c r="ISP147" s="49"/>
      <c r="ISQ147" s="49"/>
      <c r="ISR147" s="49"/>
      <c r="ISS147" s="49"/>
      <c r="IST147" s="49"/>
      <c r="ISU147" s="49"/>
      <c r="ISV147" s="49"/>
      <c r="ISW147" s="49"/>
      <c r="ISX147" s="49"/>
      <c r="ISY147" s="49"/>
      <c r="ISZ147" s="49"/>
      <c r="ITA147" s="49"/>
      <c r="ITB147" s="49"/>
      <c r="ITC147" s="49"/>
      <c r="ITD147" s="49"/>
      <c r="ITE147" s="49"/>
      <c r="ITF147" s="49"/>
      <c r="ITG147" s="49"/>
      <c r="ITH147" s="49"/>
      <c r="ITI147" s="49"/>
      <c r="ITJ147" s="49"/>
      <c r="ITK147" s="49"/>
      <c r="ITL147" s="49"/>
      <c r="ITM147" s="49"/>
      <c r="ITN147" s="49"/>
      <c r="ITO147" s="49"/>
      <c r="ITP147" s="49"/>
      <c r="ITQ147" s="49"/>
      <c r="ITR147" s="49"/>
      <c r="ITS147" s="49"/>
      <c r="ITT147" s="49"/>
      <c r="ITU147" s="49"/>
      <c r="ITV147" s="49"/>
      <c r="ITW147" s="49"/>
      <c r="ITX147" s="49"/>
      <c r="ITY147" s="49"/>
      <c r="ITZ147" s="49"/>
      <c r="IUA147" s="49"/>
      <c r="IUB147" s="49"/>
      <c r="IUC147" s="49"/>
      <c r="IUD147" s="49"/>
      <c r="IUE147" s="49"/>
      <c r="IUF147" s="49"/>
      <c r="IUG147" s="49"/>
      <c r="IUH147" s="49"/>
      <c r="IUI147" s="49"/>
      <c r="IUJ147" s="49"/>
      <c r="IUK147" s="49"/>
      <c r="IUL147" s="49"/>
      <c r="IUM147" s="49"/>
      <c r="IUN147" s="49"/>
      <c r="IUO147" s="49"/>
      <c r="IUP147" s="49"/>
      <c r="IUQ147" s="49"/>
      <c r="IUR147" s="49"/>
      <c r="IUS147" s="49"/>
      <c r="IUT147" s="49"/>
      <c r="IUU147" s="49"/>
      <c r="IUV147" s="49"/>
      <c r="IUW147" s="49"/>
      <c r="IUX147" s="49"/>
      <c r="IUY147" s="49"/>
      <c r="IUZ147" s="49"/>
      <c r="IVA147" s="49"/>
      <c r="IVB147" s="49"/>
      <c r="IVC147" s="49"/>
      <c r="IVD147" s="49"/>
      <c r="IVE147" s="49"/>
      <c r="IVF147" s="49"/>
      <c r="IVG147" s="49"/>
      <c r="IVH147" s="49"/>
      <c r="IVI147" s="49"/>
      <c r="IVJ147" s="49"/>
      <c r="IVK147" s="49"/>
      <c r="IVL147" s="49"/>
      <c r="IVM147" s="49"/>
      <c r="IVN147" s="49"/>
      <c r="IVO147" s="49"/>
      <c r="IVP147" s="49"/>
      <c r="IVQ147" s="49"/>
      <c r="IVR147" s="49"/>
      <c r="IVS147" s="49"/>
      <c r="IVT147" s="49"/>
      <c r="IVU147" s="49"/>
      <c r="IVV147" s="49"/>
      <c r="IVW147" s="49"/>
      <c r="IVX147" s="49"/>
      <c r="IVY147" s="49"/>
      <c r="IVZ147" s="49"/>
      <c r="IWA147" s="49"/>
      <c r="IWB147" s="49"/>
      <c r="IWC147" s="49"/>
      <c r="IWD147" s="49"/>
      <c r="IWE147" s="49"/>
      <c r="IWF147" s="49"/>
      <c r="IWG147" s="49"/>
      <c r="IWH147" s="49"/>
      <c r="IWI147" s="49"/>
      <c r="IWJ147" s="49"/>
      <c r="IWK147" s="49"/>
      <c r="IWL147" s="49"/>
      <c r="IWM147" s="49"/>
      <c r="IWN147" s="49"/>
      <c r="IWO147" s="49"/>
      <c r="IWP147" s="49"/>
      <c r="IWQ147" s="49"/>
      <c r="IWR147" s="49"/>
      <c r="IWS147" s="49"/>
      <c r="IWT147" s="49"/>
      <c r="IWU147" s="49"/>
      <c r="IWV147" s="49"/>
      <c r="IWW147" s="49"/>
      <c r="IWX147" s="49"/>
      <c r="IWY147" s="49"/>
      <c r="IWZ147" s="49"/>
      <c r="IXA147" s="49"/>
      <c r="IXB147" s="49"/>
      <c r="IXC147" s="49"/>
      <c r="IXD147" s="49"/>
      <c r="IXE147" s="49"/>
      <c r="IXF147" s="49"/>
      <c r="IXG147" s="49"/>
      <c r="IXH147" s="49"/>
      <c r="IXI147" s="49"/>
      <c r="IXJ147" s="49"/>
      <c r="IXK147" s="49"/>
      <c r="IXL147" s="49"/>
      <c r="IXM147" s="49"/>
      <c r="IXN147" s="49"/>
      <c r="IXO147" s="49"/>
      <c r="IXP147" s="49"/>
      <c r="IXQ147" s="49"/>
      <c r="IXR147" s="49"/>
      <c r="IXS147" s="49"/>
      <c r="IXT147" s="49"/>
      <c r="IXU147" s="49"/>
      <c r="IXV147" s="49"/>
      <c r="IXW147" s="49"/>
      <c r="IXX147" s="49"/>
      <c r="IXY147" s="49"/>
      <c r="IXZ147" s="49"/>
      <c r="IYA147" s="49"/>
      <c r="IYB147" s="49"/>
      <c r="IYC147" s="49"/>
      <c r="IYD147" s="49"/>
      <c r="IYE147" s="49"/>
      <c r="IYF147" s="49"/>
      <c r="IYG147" s="49"/>
      <c r="IYH147" s="49"/>
      <c r="IYI147" s="49"/>
      <c r="IYJ147" s="49"/>
      <c r="IYK147" s="49"/>
      <c r="IYL147" s="49"/>
      <c r="IYM147" s="49"/>
      <c r="IYN147" s="49"/>
      <c r="IYO147" s="49"/>
      <c r="IYP147" s="49"/>
      <c r="IYQ147" s="49"/>
      <c r="IYR147" s="49"/>
      <c r="IYS147" s="49"/>
      <c r="IYT147" s="49"/>
      <c r="IYU147" s="49"/>
      <c r="IYV147" s="49"/>
      <c r="IYW147" s="49"/>
      <c r="IYX147" s="49"/>
      <c r="IYY147" s="49"/>
      <c r="IYZ147" s="49"/>
      <c r="IZA147" s="49"/>
      <c r="IZB147" s="49"/>
      <c r="IZC147" s="49"/>
      <c r="IZD147" s="49"/>
      <c r="IZE147" s="49"/>
      <c r="IZF147" s="49"/>
      <c r="IZG147" s="49"/>
      <c r="IZH147" s="49"/>
      <c r="IZI147" s="49"/>
      <c r="IZJ147" s="49"/>
      <c r="IZK147" s="49"/>
      <c r="IZL147" s="49"/>
      <c r="IZM147" s="49"/>
      <c r="IZN147" s="49"/>
      <c r="IZO147" s="49"/>
      <c r="IZP147" s="49"/>
      <c r="IZQ147" s="49"/>
      <c r="IZR147" s="49"/>
      <c r="IZS147" s="49"/>
      <c r="IZT147" s="49"/>
      <c r="IZU147" s="49"/>
      <c r="IZV147" s="49"/>
      <c r="IZW147" s="49"/>
      <c r="IZX147" s="49"/>
      <c r="IZY147" s="49"/>
      <c r="IZZ147" s="49"/>
      <c r="JAA147" s="49"/>
      <c r="JAB147" s="49"/>
      <c r="JAC147" s="49"/>
      <c r="JAD147" s="49"/>
      <c r="JAE147" s="49"/>
      <c r="JAF147" s="49"/>
      <c r="JAG147" s="49"/>
      <c r="JAH147" s="49"/>
      <c r="JAI147" s="49"/>
      <c r="JAJ147" s="49"/>
      <c r="JAK147" s="49"/>
      <c r="JAL147" s="49"/>
      <c r="JAM147" s="49"/>
      <c r="JAN147" s="49"/>
      <c r="JAO147" s="49"/>
      <c r="JAP147" s="49"/>
      <c r="JAQ147" s="49"/>
      <c r="JAR147" s="49"/>
      <c r="JAS147" s="49"/>
      <c r="JAT147" s="49"/>
      <c r="JAU147" s="49"/>
      <c r="JAV147" s="49"/>
      <c r="JAW147" s="49"/>
      <c r="JAX147" s="49"/>
      <c r="JAY147" s="49"/>
      <c r="JAZ147" s="49"/>
      <c r="JBA147" s="49"/>
      <c r="JBB147" s="49"/>
      <c r="JBC147" s="49"/>
      <c r="JBD147" s="49"/>
      <c r="JBE147" s="49"/>
      <c r="JBF147" s="49"/>
      <c r="JBG147" s="49"/>
      <c r="JBH147" s="49"/>
      <c r="JBI147" s="49"/>
      <c r="JBJ147" s="49"/>
      <c r="JBK147" s="49"/>
      <c r="JBL147" s="49"/>
      <c r="JBM147" s="49"/>
      <c r="JBN147" s="49"/>
      <c r="JBO147" s="49"/>
      <c r="JBP147" s="49"/>
      <c r="JBQ147" s="49"/>
      <c r="JBR147" s="49"/>
      <c r="JBS147" s="49"/>
      <c r="JBT147" s="49"/>
      <c r="JBU147" s="49"/>
      <c r="JBV147" s="49"/>
      <c r="JBW147" s="49"/>
      <c r="JBX147" s="49"/>
      <c r="JBY147" s="49"/>
      <c r="JBZ147" s="49"/>
      <c r="JCA147" s="49"/>
      <c r="JCB147" s="49"/>
      <c r="JCC147" s="49"/>
      <c r="JCD147" s="49"/>
      <c r="JCE147" s="49"/>
      <c r="JCF147" s="49"/>
      <c r="JCG147" s="49"/>
      <c r="JCH147" s="49"/>
      <c r="JCI147" s="49"/>
      <c r="JCJ147" s="49"/>
      <c r="JCK147" s="49"/>
      <c r="JCL147" s="49"/>
      <c r="JCM147" s="49"/>
      <c r="JCN147" s="49"/>
      <c r="JCO147" s="49"/>
      <c r="JCP147" s="49"/>
      <c r="JCQ147" s="49"/>
      <c r="JCR147" s="49"/>
      <c r="JCS147" s="49"/>
      <c r="JCT147" s="49"/>
      <c r="JCU147" s="49"/>
      <c r="JCV147" s="49"/>
      <c r="JCW147" s="49"/>
      <c r="JCX147" s="49"/>
      <c r="JCY147" s="49"/>
      <c r="JCZ147" s="49"/>
      <c r="JDA147" s="49"/>
      <c r="JDB147" s="49"/>
      <c r="JDC147" s="49"/>
      <c r="JDD147" s="49"/>
      <c r="JDE147" s="49"/>
      <c r="JDF147" s="49"/>
      <c r="JDG147" s="49"/>
      <c r="JDH147" s="49"/>
      <c r="JDI147" s="49"/>
      <c r="JDJ147" s="49"/>
      <c r="JDK147" s="49"/>
      <c r="JDL147" s="49"/>
      <c r="JDM147" s="49"/>
      <c r="JDN147" s="49"/>
      <c r="JDO147" s="49"/>
      <c r="JDP147" s="49"/>
      <c r="JDQ147" s="49"/>
      <c r="JDR147" s="49"/>
      <c r="JDS147" s="49"/>
      <c r="JDT147" s="49"/>
      <c r="JDU147" s="49"/>
      <c r="JDV147" s="49"/>
      <c r="JDW147" s="49"/>
      <c r="JDX147" s="49"/>
      <c r="JDY147" s="49"/>
      <c r="JDZ147" s="49"/>
      <c r="JEA147" s="49"/>
      <c r="JEB147" s="49"/>
      <c r="JEC147" s="49"/>
      <c r="JED147" s="49"/>
      <c r="JEE147" s="49"/>
      <c r="JEF147" s="49"/>
      <c r="JEG147" s="49"/>
      <c r="JEH147" s="49"/>
      <c r="JEI147" s="49"/>
      <c r="JEJ147" s="49"/>
      <c r="JEK147" s="49"/>
      <c r="JEL147" s="49"/>
      <c r="JEM147" s="49"/>
      <c r="JEN147" s="49"/>
      <c r="JEO147" s="49"/>
      <c r="JEP147" s="49"/>
      <c r="JEQ147" s="49"/>
      <c r="JER147" s="49"/>
      <c r="JES147" s="49"/>
      <c r="JET147" s="49"/>
      <c r="JEU147" s="49"/>
      <c r="JEV147" s="49"/>
      <c r="JEW147" s="49"/>
      <c r="JEX147" s="49"/>
      <c r="JEY147" s="49"/>
      <c r="JEZ147" s="49"/>
      <c r="JFA147" s="49"/>
      <c r="JFB147" s="49"/>
      <c r="JFC147" s="49"/>
      <c r="JFD147" s="49"/>
      <c r="JFE147" s="49"/>
      <c r="JFF147" s="49"/>
      <c r="JFG147" s="49"/>
      <c r="JFH147" s="49"/>
      <c r="JFI147" s="49"/>
      <c r="JFJ147" s="49"/>
      <c r="JFK147" s="49"/>
      <c r="JFL147" s="49"/>
      <c r="JFM147" s="49"/>
      <c r="JFN147" s="49"/>
      <c r="JFO147" s="49"/>
      <c r="JFP147" s="49"/>
      <c r="JFQ147" s="49"/>
      <c r="JFR147" s="49"/>
      <c r="JFS147" s="49"/>
      <c r="JFT147" s="49"/>
      <c r="JFU147" s="49"/>
      <c r="JFV147" s="49"/>
      <c r="JFW147" s="49"/>
      <c r="JFX147" s="49"/>
      <c r="JFY147" s="49"/>
      <c r="JFZ147" s="49"/>
      <c r="JGA147" s="49"/>
      <c r="JGB147" s="49"/>
      <c r="JGC147" s="49"/>
      <c r="JGD147" s="49"/>
      <c r="JGE147" s="49"/>
      <c r="JGF147" s="49"/>
      <c r="JGG147" s="49"/>
      <c r="JGH147" s="49"/>
      <c r="JGI147" s="49"/>
      <c r="JGJ147" s="49"/>
      <c r="JGK147" s="49"/>
      <c r="JGL147" s="49"/>
      <c r="JGM147" s="49"/>
      <c r="JGN147" s="49"/>
      <c r="JGO147" s="49"/>
      <c r="JGP147" s="49"/>
      <c r="JGQ147" s="49"/>
      <c r="JGR147" s="49"/>
      <c r="JGS147" s="49"/>
      <c r="JGT147" s="49"/>
      <c r="JGU147" s="49"/>
      <c r="JGV147" s="49"/>
      <c r="JGW147" s="49"/>
      <c r="JGX147" s="49"/>
      <c r="JGY147" s="49"/>
      <c r="JGZ147" s="49"/>
      <c r="JHA147" s="49"/>
      <c r="JHB147" s="49"/>
      <c r="JHC147" s="49"/>
      <c r="JHD147" s="49"/>
      <c r="JHE147" s="49"/>
      <c r="JHF147" s="49"/>
      <c r="JHG147" s="49"/>
      <c r="JHH147" s="49"/>
      <c r="JHI147" s="49"/>
      <c r="JHJ147" s="49"/>
      <c r="JHK147" s="49"/>
      <c r="JHL147" s="49"/>
      <c r="JHM147" s="49"/>
      <c r="JHN147" s="49"/>
      <c r="JHO147" s="49"/>
      <c r="JHP147" s="49"/>
      <c r="JHQ147" s="49"/>
      <c r="JHR147" s="49"/>
      <c r="JHS147" s="49"/>
      <c r="JHT147" s="49"/>
      <c r="JHU147" s="49"/>
      <c r="JHV147" s="49"/>
      <c r="JHW147" s="49"/>
      <c r="JHX147" s="49"/>
      <c r="JHY147" s="49"/>
      <c r="JHZ147" s="49"/>
      <c r="JIA147" s="49"/>
      <c r="JIB147" s="49"/>
      <c r="JIC147" s="49"/>
      <c r="JID147" s="49"/>
      <c r="JIE147" s="49"/>
      <c r="JIF147" s="49"/>
      <c r="JIG147" s="49"/>
      <c r="JIH147" s="49"/>
      <c r="JII147" s="49"/>
      <c r="JIJ147" s="49"/>
      <c r="JIK147" s="49"/>
      <c r="JIL147" s="49"/>
      <c r="JIM147" s="49"/>
      <c r="JIN147" s="49"/>
      <c r="JIO147" s="49"/>
      <c r="JIP147" s="49"/>
      <c r="JIQ147" s="49"/>
      <c r="JIR147" s="49"/>
      <c r="JIS147" s="49"/>
      <c r="JIT147" s="49"/>
      <c r="JIU147" s="49"/>
      <c r="JIV147" s="49"/>
      <c r="JIW147" s="49"/>
      <c r="JIX147" s="49"/>
      <c r="JIY147" s="49"/>
      <c r="JIZ147" s="49"/>
      <c r="JJA147" s="49"/>
      <c r="JJB147" s="49"/>
      <c r="JJC147" s="49"/>
      <c r="JJD147" s="49"/>
      <c r="JJE147" s="49"/>
      <c r="JJF147" s="49"/>
      <c r="JJG147" s="49"/>
      <c r="JJH147" s="49"/>
      <c r="JJI147" s="49"/>
      <c r="JJJ147" s="49"/>
      <c r="JJK147" s="49"/>
      <c r="JJL147" s="49"/>
      <c r="JJM147" s="49"/>
      <c r="JJN147" s="49"/>
      <c r="JJO147" s="49"/>
      <c r="JJP147" s="49"/>
      <c r="JJQ147" s="49"/>
      <c r="JJR147" s="49"/>
      <c r="JJS147" s="49"/>
      <c r="JJT147" s="49"/>
      <c r="JJU147" s="49"/>
      <c r="JJV147" s="49"/>
      <c r="JJW147" s="49"/>
      <c r="JJX147" s="49"/>
      <c r="JJY147" s="49"/>
      <c r="JJZ147" s="49"/>
      <c r="JKA147" s="49"/>
      <c r="JKB147" s="49"/>
      <c r="JKC147" s="49"/>
      <c r="JKD147" s="49"/>
      <c r="JKE147" s="49"/>
      <c r="JKF147" s="49"/>
      <c r="JKG147" s="49"/>
      <c r="JKH147" s="49"/>
      <c r="JKI147" s="49"/>
      <c r="JKJ147" s="49"/>
      <c r="JKK147" s="49"/>
      <c r="JKL147" s="49"/>
      <c r="JKM147" s="49"/>
      <c r="JKN147" s="49"/>
      <c r="JKO147" s="49"/>
      <c r="JKP147" s="49"/>
      <c r="JKQ147" s="49"/>
      <c r="JKR147" s="49"/>
      <c r="JKS147" s="49"/>
      <c r="JKT147" s="49"/>
      <c r="JKU147" s="49"/>
      <c r="JKV147" s="49"/>
      <c r="JKW147" s="49"/>
      <c r="JKX147" s="49"/>
      <c r="JKY147" s="49"/>
      <c r="JKZ147" s="49"/>
      <c r="JLA147" s="49"/>
      <c r="JLB147" s="49"/>
      <c r="JLC147" s="49"/>
      <c r="JLD147" s="49"/>
      <c r="JLE147" s="49"/>
      <c r="JLF147" s="49"/>
      <c r="JLG147" s="49"/>
      <c r="JLH147" s="49"/>
      <c r="JLI147" s="49"/>
      <c r="JLJ147" s="49"/>
      <c r="JLK147" s="49"/>
      <c r="JLL147" s="49"/>
      <c r="JLM147" s="49"/>
      <c r="JLN147" s="49"/>
      <c r="JLO147" s="49"/>
      <c r="JLP147" s="49"/>
      <c r="JLQ147" s="49"/>
      <c r="JLR147" s="49"/>
      <c r="JLS147" s="49"/>
      <c r="JLT147" s="49"/>
      <c r="JLU147" s="49"/>
      <c r="JLV147" s="49"/>
      <c r="JLW147" s="49"/>
      <c r="JLX147" s="49"/>
      <c r="JLY147" s="49"/>
      <c r="JLZ147" s="49"/>
      <c r="JMA147" s="49"/>
      <c r="JMB147" s="49"/>
      <c r="JMC147" s="49"/>
      <c r="JMD147" s="49"/>
      <c r="JME147" s="49"/>
      <c r="JMF147" s="49"/>
      <c r="JMG147" s="49"/>
      <c r="JMH147" s="49"/>
      <c r="JMI147" s="49"/>
      <c r="JMJ147" s="49"/>
      <c r="JMK147" s="49"/>
      <c r="JML147" s="49"/>
      <c r="JMM147" s="49"/>
      <c r="JMN147" s="49"/>
      <c r="JMO147" s="49"/>
      <c r="JMP147" s="49"/>
      <c r="JMQ147" s="49"/>
      <c r="JMR147" s="49"/>
      <c r="JMS147" s="49"/>
      <c r="JMT147" s="49"/>
      <c r="JMU147" s="49"/>
      <c r="JMV147" s="49"/>
      <c r="JMW147" s="49"/>
      <c r="JMX147" s="49"/>
      <c r="JMY147" s="49"/>
      <c r="JMZ147" s="49"/>
      <c r="JNA147" s="49"/>
      <c r="JNB147" s="49"/>
      <c r="JNC147" s="49"/>
      <c r="JND147" s="49"/>
      <c r="JNE147" s="49"/>
      <c r="JNF147" s="49"/>
      <c r="JNG147" s="49"/>
      <c r="JNH147" s="49"/>
      <c r="JNI147" s="49"/>
      <c r="JNJ147" s="49"/>
      <c r="JNK147" s="49"/>
      <c r="JNL147" s="49"/>
      <c r="JNM147" s="49"/>
      <c r="JNN147" s="49"/>
      <c r="JNO147" s="49"/>
      <c r="JNP147" s="49"/>
      <c r="JNQ147" s="49"/>
      <c r="JNR147" s="49"/>
      <c r="JNS147" s="49"/>
      <c r="JNT147" s="49"/>
      <c r="JNU147" s="49"/>
      <c r="JNV147" s="49"/>
      <c r="JNW147" s="49"/>
      <c r="JNX147" s="49"/>
      <c r="JNY147" s="49"/>
      <c r="JNZ147" s="49"/>
      <c r="JOA147" s="49"/>
      <c r="JOB147" s="49"/>
      <c r="JOC147" s="49"/>
      <c r="JOD147" s="49"/>
      <c r="JOE147" s="49"/>
      <c r="JOF147" s="49"/>
      <c r="JOG147" s="49"/>
      <c r="JOH147" s="49"/>
      <c r="JOI147" s="49"/>
      <c r="JOJ147" s="49"/>
      <c r="JOK147" s="49"/>
      <c r="JOL147" s="49"/>
      <c r="JOM147" s="49"/>
      <c r="JON147" s="49"/>
      <c r="JOO147" s="49"/>
      <c r="JOP147" s="49"/>
      <c r="JOQ147" s="49"/>
      <c r="JOR147" s="49"/>
      <c r="JOS147" s="49"/>
      <c r="JOT147" s="49"/>
      <c r="JOU147" s="49"/>
      <c r="JOV147" s="49"/>
      <c r="JOW147" s="49"/>
      <c r="JOX147" s="49"/>
      <c r="JOY147" s="49"/>
      <c r="JOZ147" s="49"/>
      <c r="JPA147" s="49"/>
      <c r="JPB147" s="49"/>
      <c r="JPC147" s="49"/>
      <c r="JPD147" s="49"/>
      <c r="JPE147" s="49"/>
      <c r="JPF147" s="49"/>
      <c r="JPG147" s="49"/>
      <c r="JPH147" s="49"/>
      <c r="JPI147" s="49"/>
      <c r="JPJ147" s="49"/>
      <c r="JPK147" s="49"/>
      <c r="JPL147" s="49"/>
      <c r="JPM147" s="49"/>
      <c r="JPN147" s="49"/>
      <c r="JPO147" s="49"/>
      <c r="JPP147" s="49"/>
      <c r="JPQ147" s="49"/>
      <c r="JPR147" s="49"/>
      <c r="JPS147" s="49"/>
      <c r="JPT147" s="49"/>
      <c r="JPU147" s="49"/>
      <c r="JPV147" s="49"/>
      <c r="JPW147" s="49"/>
      <c r="JPX147" s="49"/>
      <c r="JPY147" s="49"/>
      <c r="JPZ147" s="49"/>
      <c r="JQA147" s="49"/>
      <c r="JQB147" s="49"/>
      <c r="JQC147" s="49"/>
      <c r="JQD147" s="49"/>
      <c r="JQE147" s="49"/>
      <c r="JQF147" s="49"/>
      <c r="JQG147" s="49"/>
      <c r="JQH147" s="49"/>
      <c r="JQI147" s="49"/>
      <c r="JQJ147" s="49"/>
      <c r="JQK147" s="49"/>
      <c r="JQL147" s="49"/>
      <c r="JQM147" s="49"/>
      <c r="JQN147" s="49"/>
      <c r="JQO147" s="49"/>
      <c r="JQP147" s="49"/>
      <c r="JQQ147" s="49"/>
      <c r="JQR147" s="49"/>
      <c r="JQS147" s="49"/>
      <c r="JQT147" s="49"/>
      <c r="JQU147" s="49"/>
      <c r="JQV147" s="49"/>
      <c r="JQW147" s="49"/>
      <c r="JQX147" s="49"/>
      <c r="JQY147" s="49"/>
      <c r="JQZ147" s="49"/>
      <c r="JRA147" s="49"/>
      <c r="JRB147" s="49"/>
      <c r="JRC147" s="49"/>
      <c r="JRD147" s="49"/>
      <c r="JRE147" s="49"/>
      <c r="JRF147" s="49"/>
      <c r="JRG147" s="49"/>
      <c r="JRH147" s="49"/>
      <c r="JRI147" s="49"/>
      <c r="JRJ147" s="49"/>
      <c r="JRK147" s="49"/>
      <c r="JRL147" s="49"/>
      <c r="JRM147" s="49"/>
      <c r="JRN147" s="49"/>
      <c r="JRO147" s="49"/>
      <c r="JRP147" s="49"/>
      <c r="JRQ147" s="49"/>
      <c r="JRR147" s="49"/>
      <c r="JRS147" s="49"/>
      <c r="JRT147" s="49"/>
      <c r="JRU147" s="49"/>
      <c r="JRV147" s="49"/>
      <c r="JRW147" s="49"/>
      <c r="JRX147" s="49"/>
      <c r="JRY147" s="49"/>
      <c r="JRZ147" s="49"/>
      <c r="JSA147" s="49"/>
      <c r="JSB147" s="49"/>
      <c r="JSC147" s="49"/>
      <c r="JSD147" s="49"/>
      <c r="JSE147" s="49"/>
      <c r="JSF147" s="49"/>
      <c r="JSG147" s="49"/>
      <c r="JSH147" s="49"/>
      <c r="JSI147" s="49"/>
      <c r="JSJ147" s="49"/>
      <c r="JSK147" s="49"/>
      <c r="JSL147" s="49"/>
      <c r="JSM147" s="49"/>
      <c r="JSN147" s="49"/>
      <c r="JSO147" s="49"/>
      <c r="JSP147" s="49"/>
      <c r="JSQ147" s="49"/>
      <c r="JSR147" s="49"/>
      <c r="JSS147" s="49"/>
      <c r="JST147" s="49"/>
      <c r="JSU147" s="49"/>
      <c r="JSV147" s="49"/>
      <c r="JSW147" s="49"/>
      <c r="JSX147" s="49"/>
      <c r="JSY147" s="49"/>
      <c r="JSZ147" s="49"/>
      <c r="JTA147" s="49"/>
      <c r="JTB147" s="49"/>
      <c r="JTC147" s="49"/>
      <c r="JTD147" s="49"/>
      <c r="JTE147" s="49"/>
      <c r="JTF147" s="49"/>
      <c r="JTG147" s="49"/>
      <c r="JTH147" s="49"/>
      <c r="JTI147" s="49"/>
      <c r="JTJ147" s="49"/>
      <c r="JTK147" s="49"/>
      <c r="JTL147" s="49"/>
      <c r="JTM147" s="49"/>
      <c r="JTN147" s="49"/>
      <c r="JTO147" s="49"/>
      <c r="JTP147" s="49"/>
      <c r="JTQ147" s="49"/>
      <c r="JTR147" s="49"/>
      <c r="JTS147" s="49"/>
      <c r="JTT147" s="49"/>
      <c r="JTU147" s="49"/>
      <c r="JTV147" s="49"/>
      <c r="JTW147" s="49"/>
      <c r="JTX147" s="49"/>
      <c r="JTY147" s="49"/>
      <c r="JTZ147" s="49"/>
      <c r="JUA147" s="49"/>
      <c r="JUB147" s="49"/>
      <c r="JUC147" s="49"/>
      <c r="JUD147" s="49"/>
      <c r="JUE147" s="49"/>
      <c r="JUF147" s="49"/>
      <c r="JUG147" s="49"/>
      <c r="JUH147" s="49"/>
      <c r="JUI147" s="49"/>
      <c r="JUJ147" s="49"/>
      <c r="JUK147" s="49"/>
      <c r="JUL147" s="49"/>
      <c r="JUM147" s="49"/>
      <c r="JUN147" s="49"/>
      <c r="JUO147" s="49"/>
      <c r="JUP147" s="49"/>
      <c r="JUQ147" s="49"/>
      <c r="JUR147" s="49"/>
      <c r="JUS147" s="49"/>
      <c r="JUT147" s="49"/>
      <c r="JUU147" s="49"/>
      <c r="JUV147" s="49"/>
      <c r="JUW147" s="49"/>
      <c r="JUX147" s="49"/>
      <c r="JUY147" s="49"/>
      <c r="JUZ147" s="49"/>
      <c r="JVA147" s="49"/>
      <c r="JVB147" s="49"/>
      <c r="JVC147" s="49"/>
      <c r="JVD147" s="49"/>
      <c r="JVE147" s="49"/>
      <c r="JVF147" s="49"/>
      <c r="JVG147" s="49"/>
      <c r="JVH147" s="49"/>
      <c r="JVI147" s="49"/>
      <c r="JVJ147" s="49"/>
      <c r="JVK147" s="49"/>
      <c r="JVL147" s="49"/>
      <c r="JVM147" s="49"/>
      <c r="JVN147" s="49"/>
      <c r="JVO147" s="49"/>
      <c r="JVP147" s="49"/>
      <c r="JVQ147" s="49"/>
      <c r="JVR147" s="49"/>
      <c r="JVS147" s="49"/>
      <c r="JVT147" s="49"/>
      <c r="JVU147" s="49"/>
      <c r="JVV147" s="49"/>
      <c r="JVW147" s="49"/>
      <c r="JVX147" s="49"/>
      <c r="JVY147" s="49"/>
      <c r="JVZ147" s="49"/>
      <c r="JWA147" s="49"/>
      <c r="JWB147" s="49"/>
      <c r="JWC147" s="49"/>
      <c r="JWD147" s="49"/>
      <c r="JWE147" s="49"/>
      <c r="JWF147" s="49"/>
      <c r="JWG147" s="49"/>
      <c r="JWH147" s="49"/>
      <c r="JWI147" s="49"/>
      <c r="JWJ147" s="49"/>
      <c r="JWK147" s="49"/>
      <c r="JWL147" s="49"/>
      <c r="JWM147" s="49"/>
      <c r="JWN147" s="49"/>
      <c r="JWO147" s="49"/>
      <c r="JWP147" s="49"/>
      <c r="JWQ147" s="49"/>
      <c r="JWR147" s="49"/>
      <c r="JWS147" s="49"/>
      <c r="JWT147" s="49"/>
      <c r="JWU147" s="49"/>
      <c r="JWV147" s="49"/>
      <c r="JWW147" s="49"/>
      <c r="JWX147" s="49"/>
      <c r="JWY147" s="49"/>
      <c r="JWZ147" s="49"/>
      <c r="JXA147" s="49"/>
      <c r="JXB147" s="49"/>
      <c r="JXC147" s="49"/>
      <c r="JXD147" s="49"/>
      <c r="JXE147" s="49"/>
      <c r="JXF147" s="49"/>
      <c r="JXG147" s="49"/>
      <c r="JXH147" s="49"/>
      <c r="JXI147" s="49"/>
      <c r="JXJ147" s="49"/>
      <c r="JXK147" s="49"/>
      <c r="JXL147" s="49"/>
      <c r="JXM147" s="49"/>
      <c r="JXN147" s="49"/>
      <c r="JXO147" s="49"/>
      <c r="JXP147" s="49"/>
      <c r="JXQ147" s="49"/>
      <c r="JXR147" s="49"/>
      <c r="JXS147" s="49"/>
      <c r="JXT147" s="49"/>
      <c r="JXU147" s="49"/>
      <c r="JXV147" s="49"/>
      <c r="JXW147" s="49"/>
      <c r="JXX147" s="49"/>
      <c r="JXY147" s="49"/>
      <c r="JXZ147" s="49"/>
      <c r="JYA147" s="49"/>
      <c r="JYB147" s="49"/>
      <c r="JYC147" s="49"/>
      <c r="JYD147" s="49"/>
      <c r="JYE147" s="49"/>
      <c r="JYF147" s="49"/>
      <c r="JYG147" s="49"/>
      <c r="JYH147" s="49"/>
      <c r="JYI147" s="49"/>
      <c r="JYJ147" s="49"/>
      <c r="JYK147" s="49"/>
      <c r="JYL147" s="49"/>
      <c r="JYM147" s="49"/>
      <c r="JYN147" s="49"/>
      <c r="JYO147" s="49"/>
      <c r="JYP147" s="49"/>
      <c r="JYQ147" s="49"/>
      <c r="JYR147" s="49"/>
      <c r="JYS147" s="49"/>
      <c r="JYT147" s="49"/>
      <c r="JYU147" s="49"/>
      <c r="JYV147" s="49"/>
      <c r="JYW147" s="49"/>
      <c r="JYX147" s="49"/>
      <c r="JYY147" s="49"/>
      <c r="JYZ147" s="49"/>
      <c r="JZA147" s="49"/>
      <c r="JZB147" s="49"/>
      <c r="JZC147" s="49"/>
      <c r="JZD147" s="49"/>
      <c r="JZE147" s="49"/>
      <c r="JZF147" s="49"/>
      <c r="JZG147" s="49"/>
      <c r="JZH147" s="49"/>
      <c r="JZI147" s="49"/>
      <c r="JZJ147" s="49"/>
      <c r="JZK147" s="49"/>
      <c r="JZL147" s="49"/>
      <c r="JZM147" s="49"/>
      <c r="JZN147" s="49"/>
      <c r="JZO147" s="49"/>
      <c r="JZP147" s="49"/>
      <c r="JZQ147" s="49"/>
      <c r="JZR147" s="49"/>
      <c r="JZS147" s="49"/>
      <c r="JZT147" s="49"/>
      <c r="JZU147" s="49"/>
      <c r="JZV147" s="49"/>
      <c r="JZW147" s="49"/>
      <c r="JZX147" s="49"/>
      <c r="JZY147" s="49"/>
      <c r="JZZ147" s="49"/>
      <c r="KAA147" s="49"/>
      <c r="KAB147" s="49"/>
      <c r="KAC147" s="49"/>
      <c r="KAD147" s="49"/>
      <c r="KAE147" s="49"/>
      <c r="KAF147" s="49"/>
      <c r="KAG147" s="49"/>
      <c r="KAH147" s="49"/>
      <c r="KAI147" s="49"/>
      <c r="KAJ147" s="49"/>
      <c r="KAK147" s="49"/>
      <c r="KAL147" s="49"/>
      <c r="KAM147" s="49"/>
      <c r="KAN147" s="49"/>
      <c r="KAO147" s="49"/>
      <c r="KAP147" s="49"/>
      <c r="KAQ147" s="49"/>
      <c r="KAR147" s="49"/>
      <c r="KAS147" s="49"/>
      <c r="KAT147" s="49"/>
      <c r="KAU147" s="49"/>
      <c r="KAV147" s="49"/>
      <c r="KAW147" s="49"/>
      <c r="KAX147" s="49"/>
      <c r="KAY147" s="49"/>
      <c r="KAZ147" s="49"/>
      <c r="KBA147" s="49"/>
      <c r="KBB147" s="49"/>
      <c r="KBC147" s="49"/>
      <c r="KBD147" s="49"/>
      <c r="KBE147" s="49"/>
      <c r="KBF147" s="49"/>
      <c r="KBG147" s="49"/>
      <c r="KBH147" s="49"/>
      <c r="KBI147" s="49"/>
      <c r="KBJ147" s="49"/>
      <c r="KBK147" s="49"/>
      <c r="KBL147" s="49"/>
      <c r="KBM147" s="49"/>
      <c r="KBN147" s="49"/>
      <c r="KBO147" s="49"/>
      <c r="KBP147" s="49"/>
      <c r="KBQ147" s="49"/>
      <c r="KBR147" s="49"/>
      <c r="KBS147" s="49"/>
      <c r="KBT147" s="49"/>
      <c r="KBU147" s="49"/>
      <c r="KBV147" s="49"/>
      <c r="KBW147" s="49"/>
      <c r="KBX147" s="49"/>
      <c r="KBY147" s="49"/>
      <c r="KBZ147" s="49"/>
      <c r="KCA147" s="49"/>
      <c r="KCB147" s="49"/>
      <c r="KCC147" s="49"/>
      <c r="KCD147" s="49"/>
      <c r="KCE147" s="49"/>
      <c r="KCF147" s="49"/>
      <c r="KCG147" s="49"/>
      <c r="KCH147" s="49"/>
      <c r="KCI147" s="49"/>
      <c r="KCJ147" s="49"/>
      <c r="KCK147" s="49"/>
      <c r="KCL147" s="49"/>
      <c r="KCM147" s="49"/>
      <c r="KCN147" s="49"/>
      <c r="KCO147" s="49"/>
      <c r="KCP147" s="49"/>
      <c r="KCQ147" s="49"/>
      <c r="KCR147" s="49"/>
      <c r="KCS147" s="49"/>
      <c r="KCT147" s="49"/>
      <c r="KCU147" s="49"/>
      <c r="KCV147" s="49"/>
      <c r="KCW147" s="49"/>
      <c r="KCX147" s="49"/>
      <c r="KCY147" s="49"/>
      <c r="KCZ147" s="49"/>
      <c r="KDA147" s="49"/>
      <c r="KDB147" s="49"/>
      <c r="KDC147" s="49"/>
      <c r="KDD147" s="49"/>
      <c r="KDE147" s="49"/>
      <c r="KDF147" s="49"/>
      <c r="KDG147" s="49"/>
      <c r="KDH147" s="49"/>
      <c r="KDI147" s="49"/>
      <c r="KDJ147" s="49"/>
      <c r="KDK147" s="49"/>
      <c r="KDL147" s="49"/>
      <c r="KDM147" s="49"/>
      <c r="KDN147" s="49"/>
      <c r="KDO147" s="49"/>
      <c r="KDP147" s="49"/>
      <c r="KDQ147" s="49"/>
      <c r="KDR147" s="49"/>
      <c r="KDS147" s="49"/>
      <c r="KDT147" s="49"/>
      <c r="KDU147" s="49"/>
      <c r="KDV147" s="49"/>
      <c r="KDW147" s="49"/>
      <c r="KDX147" s="49"/>
      <c r="KDY147" s="49"/>
      <c r="KDZ147" s="49"/>
      <c r="KEA147" s="49"/>
      <c r="KEB147" s="49"/>
      <c r="KEC147" s="49"/>
      <c r="KED147" s="49"/>
      <c r="KEE147" s="49"/>
      <c r="KEF147" s="49"/>
      <c r="KEG147" s="49"/>
      <c r="KEH147" s="49"/>
      <c r="KEI147" s="49"/>
      <c r="KEJ147" s="49"/>
      <c r="KEK147" s="49"/>
      <c r="KEL147" s="49"/>
      <c r="KEM147" s="49"/>
      <c r="KEN147" s="49"/>
      <c r="KEO147" s="49"/>
      <c r="KEP147" s="49"/>
      <c r="KEQ147" s="49"/>
      <c r="KER147" s="49"/>
      <c r="KES147" s="49"/>
      <c r="KET147" s="49"/>
      <c r="KEU147" s="49"/>
      <c r="KEV147" s="49"/>
      <c r="KEW147" s="49"/>
      <c r="KEX147" s="49"/>
      <c r="KEY147" s="49"/>
      <c r="KEZ147" s="49"/>
      <c r="KFA147" s="49"/>
      <c r="KFB147" s="49"/>
      <c r="KFC147" s="49"/>
      <c r="KFD147" s="49"/>
      <c r="KFE147" s="49"/>
      <c r="KFF147" s="49"/>
      <c r="KFG147" s="49"/>
      <c r="KFH147" s="49"/>
      <c r="KFI147" s="49"/>
      <c r="KFJ147" s="49"/>
      <c r="KFK147" s="49"/>
      <c r="KFL147" s="49"/>
      <c r="KFM147" s="49"/>
      <c r="KFN147" s="49"/>
      <c r="KFO147" s="49"/>
      <c r="KFP147" s="49"/>
      <c r="KFQ147" s="49"/>
      <c r="KFR147" s="49"/>
      <c r="KFS147" s="49"/>
      <c r="KFT147" s="49"/>
      <c r="KFU147" s="49"/>
      <c r="KFV147" s="49"/>
      <c r="KFW147" s="49"/>
      <c r="KFX147" s="49"/>
      <c r="KFY147" s="49"/>
      <c r="KFZ147" s="49"/>
      <c r="KGA147" s="49"/>
      <c r="KGB147" s="49"/>
      <c r="KGC147" s="49"/>
      <c r="KGD147" s="49"/>
      <c r="KGE147" s="49"/>
      <c r="KGF147" s="49"/>
      <c r="KGG147" s="49"/>
      <c r="KGH147" s="49"/>
      <c r="KGI147" s="49"/>
      <c r="KGJ147" s="49"/>
      <c r="KGK147" s="49"/>
      <c r="KGL147" s="49"/>
      <c r="KGM147" s="49"/>
      <c r="KGN147" s="49"/>
      <c r="KGO147" s="49"/>
      <c r="KGP147" s="49"/>
      <c r="KGQ147" s="49"/>
      <c r="KGR147" s="49"/>
      <c r="KGS147" s="49"/>
      <c r="KGT147" s="49"/>
      <c r="KGU147" s="49"/>
      <c r="KGV147" s="49"/>
      <c r="KGW147" s="49"/>
      <c r="KGX147" s="49"/>
      <c r="KGY147" s="49"/>
      <c r="KGZ147" s="49"/>
      <c r="KHA147" s="49"/>
      <c r="KHB147" s="49"/>
      <c r="KHC147" s="49"/>
      <c r="KHD147" s="49"/>
      <c r="KHE147" s="49"/>
      <c r="KHF147" s="49"/>
      <c r="KHG147" s="49"/>
      <c r="KHH147" s="49"/>
      <c r="KHI147" s="49"/>
      <c r="KHJ147" s="49"/>
      <c r="KHK147" s="49"/>
      <c r="KHL147" s="49"/>
      <c r="KHM147" s="49"/>
      <c r="KHN147" s="49"/>
      <c r="KHO147" s="49"/>
      <c r="KHP147" s="49"/>
      <c r="KHQ147" s="49"/>
      <c r="KHR147" s="49"/>
      <c r="KHS147" s="49"/>
      <c r="KHT147" s="49"/>
      <c r="KHU147" s="49"/>
      <c r="KHV147" s="49"/>
      <c r="KHW147" s="49"/>
      <c r="KHX147" s="49"/>
      <c r="KHY147" s="49"/>
      <c r="KHZ147" s="49"/>
      <c r="KIA147" s="49"/>
      <c r="KIB147" s="49"/>
      <c r="KIC147" s="49"/>
      <c r="KID147" s="49"/>
      <c r="KIE147" s="49"/>
      <c r="KIF147" s="49"/>
      <c r="KIG147" s="49"/>
      <c r="KIH147" s="49"/>
      <c r="KII147" s="49"/>
      <c r="KIJ147" s="49"/>
      <c r="KIK147" s="49"/>
      <c r="KIL147" s="49"/>
      <c r="KIM147" s="49"/>
      <c r="KIN147" s="49"/>
      <c r="KIO147" s="49"/>
      <c r="KIP147" s="49"/>
      <c r="KIQ147" s="49"/>
      <c r="KIR147" s="49"/>
      <c r="KIS147" s="49"/>
      <c r="KIT147" s="49"/>
      <c r="KIU147" s="49"/>
      <c r="KIV147" s="49"/>
      <c r="KIW147" s="49"/>
      <c r="KIX147" s="49"/>
      <c r="KIY147" s="49"/>
      <c r="KIZ147" s="49"/>
      <c r="KJA147" s="49"/>
      <c r="KJB147" s="49"/>
      <c r="KJC147" s="49"/>
      <c r="KJD147" s="49"/>
      <c r="KJE147" s="49"/>
      <c r="KJF147" s="49"/>
      <c r="KJG147" s="49"/>
      <c r="KJH147" s="49"/>
      <c r="KJI147" s="49"/>
      <c r="KJJ147" s="49"/>
      <c r="KJK147" s="49"/>
      <c r="KJL147" s="49"/>
      <c r="KJM147" s="49"/>
      <c r="KJN147" s="49"/>
      <c r="KJO147" s="49"/>
      <c r="KJP147" s="49"/>
      <c r="KJQ147" s="49"/>
      <c r="KJR147" s="49"/>
      <c r="KJS147" s="49"/>
      <c r="KJT147" s="49"/>
      <c r="KJU147" s="49"/>
      <c r="KJV147" s="49"/>
      <c r="KJW147" s="49"/>
      <c r="KJX147" s="49"/>
      <c r="KJY147" s="49"/>
      <c r="KJZ147" s="49"/>
      <c r="KKA147" s="49"/>
      <c r="KKB147" s="49"/>
      <c r="KKC147" s="49"/>
      <c r="KKD147" s="49"/>
      <c r="KKE147" s="49"/>
      <c r="KKF147" s="49"/>
      <c r="KKG147" s="49"/>
      <c r="KKH147" s="49"/>
      <c r="KKI147" s="49"/>
      <c r="KKJ147" s="49"/>
      <c r="KKK147" s="49"/>
      <c r="KKL147" s="49"/>
      <c r="KKM147" s="49"/>
      <c r="KKN147" s="49"/>
      <c r="KKO147" s="49"/>
      <c r="KKP147" s="49"/>
      <c r="KKQ147" s="49"/>
      <c r="KKR147" s="49"/>
      <c r="KKS147" s="49"/>
      <c r="KKT147" s="49"/>
      <c r="KKU147" s="49"/>
      <c r="KKV147" s="49"/>
      <c r="KKW147" s="49"/>
      <c r="KKX147" s="49"/>
      <c r="KKY147" s="49"/>
      <c r="KKZ147" s="49"/>
      <c r="KLA147" s="49"/>
      <c r="KLB147" s="49"/>
      <c r="KLC147" s="49"/>
      <c r="KLD147" s="49"/>
      <c r="KLE147" s="49"/>
      <c r="KLF147" s="49"/>
      <c r="KLG147" s="49"/>
      <c r="KLH147" s="49"/>
      <c r="KLI147" s="49"/>
      <c r="KLJ147" s="49"/>
      <c r="KLK147" s="49"/>
      <c r="KLL147" s="49"/>
      <c r="KLM147" s="49"/>
      <c r="KLN147" s="49"/>
      <c r="KLO147" s="49"/>
      <c r="KLP147" s="49"/>
      <c r="KLQ147" s="49"/>
      <c r="KLR147" s="49"/>
      <c r="KLS147" s="49"/>
      <c r="KLT147" s="49"/>
      <c r="KLU147" s="49"/>
      <c r="KLV147" s="49"/>
      <c r="KLW147" s="49"/>
      <c r="KLX147" s="49"/>
      <c r="KLY147" s="49"/>
      <c r="KLZ147" s="49"/>
      <c r="KMA147" s="49"/>
      <c r="KMB147" s="49"/>
      <c r="KMC147" s="49"/>
      <c r="KMD147" s="49"/>
      <c r="KME147" s="49"/>
      <c r="KMF147" s="49"/>
      <c r="KMG147" s="49"/>
      <c r="KMH147" s="49"/>
      <c r="KMI147" s="49"/>
      <c r="KMJ147" s="49"/>
      <c r="KMK147" s="49"/>
      <c r="KML147" s="49"/>
      <c r="KMM147" s="49"/>
      <c r="KMN147" s="49"/>
      <c r="KMO147" s="49"/>
      <c r="KMP147" s="49"/>
      <c r="KMQ147" s="49"/>
      <c r="KMR147" s="49"/>
      <c r="KMS147" s="49"/>
      <c r="KMT147" s="49"/>
      <c r="KMU147" s="49"/>
      <c r="KMV147" s="49"/>
      <c r="KMW147" s="49"/>
      <c r="KMX147" s="49"/>
      <c r="KMY147" s="49"/>
      <c r="KMZ147" s="49"/>
      <c r="KNA147" s="49"/>
      <c r="KNB147" s="49"/>
      <c r="KNC147" s="49"/>
      <c r="KND147" s="49"/>
      <c r="KNE147" s="49"/>
      <c r="KNF147" s="49"/>
      <c r="KNG147" s="49"/>
      <c r="KNH147" s="49"/>
      <c r="KNI147" s="49"/>
      <c r="KNJ147" s="49"/>
      <c r="KNK147" s="49"/>
      <c r="KNL147" s="49"/>
      <c r="KNM147" s="49"/>
      <c r="KNN147" s="49"/>
      <c r="KNO147" s="49"/>
      <c r="KNP147" s="49"/>
      <c r="KNQ147" s="49"/>
      <c r="KNR147" s="49"/>
      <c r="KNS147" s="49"/>
      <c r="KNT147" s="49"/>
      <c r="KNU147" s="49"/>
      <c r="KNV147" s="49"/>
      <c r="KNW147" s="49"/>
      <c r="KNX147" s="49"/>
      <c r="KNY147" s="49"/>
      <c r="KNZ147" s="49"/>
      <c r="KOA147" s="49"/>
      <c r="KOB147" s="49"/>
      <c r="KOC147" s="49"/>
      <c r="KOD147" s="49"/>
      <c r="KOE147" s="49"/>
      <c r="KOF147" s="49"/>
      <c r="KOG147" s="49"/>
      <c r="KOH147" s="49"/>
      <c r="KOI147" s="49"/>
      <c r="KOJ147" s="49"/>
      <c r="KOK147" s="49"/>
      <c r="KOL147" s="49"/>
      <c r="KOM147" s="49"/>
      <c r="KON147" s="49"/>
      <c r="KOO147" s="49"/>
      <c r="KOP147" s="49"/>
      <c r="KOQ147" s="49"/>
      <c r="KOR147" s="49"/>
      <c r="KOS147" s="49"/>
      <c r="KOT147" s="49"/>
      <c r="KOU147" s="49"/>
      <c r="KOV147" s="49"/>
      <c r="KOW147" s="49"/>
      <c r="KOX147" s="49"/>
      <c r="KOY147" s="49"/>
      <c r="KOZ147" s="49"/>
      <c r="KPA147" s="49"/>
      <c r="KPB147" s="49"/>
      <c r="KPC147" s="49"/>
      <c r="KPD147" s="49"/>
      <c r="KPE147" s="49"/>
      <c r="KPF147" s="49"/>
      <c r="KPG147" s="49"/>
      <c r="KPH147" s="49"/>
      <c r="KPI147" s="49"/>
      <c r="KPJ147" s="49"/>
      <c r="KPK147" s="49"/>
      <c r="KPL147" s="49"/>
      <c r="KPM147" s="49"/>
      <c r="KPN147" s="49"/>
      <c r="KPO147" s="49"/>
      <c r="KPP147" s="49"/>
      <c r="KPQ147" s="49"/>
      <c r="KPR147" s="49"/>
      <c r="KPS147" s="49"/>
      <c r="KPT147" s="49"/>
      <c r="KPU147" s="49"/>
      <c r="KPV147" s="49"/>
      <c r="KPW147" s="49"/>
      <c r="KPX147" s="49"/>
      <c r="KPY147" s="49"/>
      <c r="KPZ147" s="49"/>
      <c r="KQA147" s="49"/>
      <c r="KQB147" s="49"/>
      <c r="KQC147" s="49"/>
      <c r="KQD147" s="49"/>
      <c r="KQE147" s="49"/>
      <c r="KQF147" s="49"/>
      <c r="KQG147" s="49"/>
      <c r="KQH147" s="49"/>
      <c r="KQI147" s="49"/>
      <c r="KQJ147" s="49"/>
      <c r="KQK147" s="49"/>
      <c r="KQL147" s="49"/>
      <c r="KQM147" s="49"/>
      <c r="KQN147" s="49"/>
      <c r="KQO147" s="49"/>
      <c r="KQP147" s="49"/>
      <c r="KQQ147" s="49"/>
      <c r="KQR147" s="49"/>
      <c r="KQS147" s="49"/>
      <c r="KQT147" s="49"/>
      <c r="KQU147" s="49"/>
      <c r="KQV147" s="49"/>
      <c r="KQW147" s="49"/>
      <c r="KQX147" s="49"/>
      <c r="KQY147" s="49"/>
      <c r="KQZ147" s="49"/>
      <c r="KRA147" s="49"/>
      <c r="KRB147" s="49"/>
      <c r="KRC147" s="49"/>
      <c r="KRD147" s="49"/>
      <c r="KRE147" s="49"/>
      <c r="KRF147" s="49"/>
      <c r="KRG147" s="49"/>
      <c r="KRH147" s="49"/>
      <c r="KRI147" s="49"/>
      <c r="KRJ147" s="49"/>
      <c r="KRK147" s="49"/>
      <c r="KRL147" s="49"/>
      <c r="KRM147" s="49"/>
      <c r="KRN147" s="49"/>
      <c r="KRO147" s="49"/>
      <c r="KRP147" s="49"/>
      <c r="KRQ147" s="49"/>
      <c r="KRR147" s="49"/>
      <c r="KRS147" s="49"/>
      <c r="KRT147" s="49"/>
      <c r="KRU147" s="49"/>
      <c r="KRV147" s="49"/>
      <c r="KRW147" s="49"/>
      <c r="KRX147" s="49"/>
      <c r="KRY147" s="49"/>
      <c r="KRZ147" s="49"/>
      <c r="KSA147" s="49"/>
      <c r="KSB147" s="49"/>
      <c r="KSC147" s="49"/>
      <c r="KSD147" s="49"/>
      <c r="KSE147" s="49"/>
      <c r="KSF147" s="49"/>
      <c r="KSG147" s="49"/>
      <c r="KSH147" s="49"/>
      <c r="KSI147" s="49"/>
      <c r="KSJ147" s="49"/>
      <c r="KSK147" s="49"/>
      <c r="KSL147" s="49"/>
      <c r="KSM147" s="49"/>
      <c r="KSN147" s="49"/>
      <c r="KSO147" s="49"/>
      <c r="KSP147" s="49"/>
      <c r="KSQ147" s="49"/>
      <c r="KSR147" s="49"/>
      <c r="KSS147" s="49"/>
      <c r="KST147" s="49"/>
      <c r="KSU147" s="49"/>
      <c r="KSV147" s="49"/>
      <c r="KSW147" s="49"/>
      <c r="KSX147" s="49"/>
      <c r="KSY147" s="49"/>
      <c r="KSZ147" s="49"/>
      <c r="KTA147" s="49"/>
      <c r="KTB147" s="49"/>
      <c r="KTC147" s="49"/>
      <c r="KTD147" s="49"/>
      <c r="KTE147" s="49"/>
      <c r="KTF147" s="49"/>
      <c r="KTG147" s="49"/>
      <c r="KTH147" s="49"/>
      <c r="KTI147" s="49"/>
      <c r="KTJ147" s="49"/>
      <c r="KTK147" s="49"/>
      <c r="KTL147" s="49"/>
      <c r="KTM147" s="49"/>
      <c r="KTN147" s="49"/>
      <c r="KTO147" s="49"/>
      <c r="KTP147" s="49"/>
      <c r="KTQ147" s="49"/>
      <c r="KTR147" s="49"/>
      <c r="KTS147" s="49"/>
      <c r="KTT147" s="49"/>
      <c r="KTU147" s="49"/>
      <c r="KTV147" s="49"/>
      <c r="KTW147" s="49"/>
      <c r="KTX147" s="49"/>
      <c r="KTY147" s="49"/>
      <c r="KTZ147" s="49"/>
      <c r="KUA147" s="49"/>
      <c r="KUB147" s="49"/>
      <c r="KUC147" s="49"/>
      <c r="KUD147" s="49"/>
      <c r="KUE147" s="49"/>
      <c r="KUF147" s="49"/>
      <c r="KUG147" s="49"/>
      <c r="KUH147" s="49"/>
      <c r="KUI147" s="49"/>
      <c r="KUJ147" s="49"/>
      <c r="KUK147" s="49"/>
      <c r="KUL147" s="49"/>
      <c r="KUM147" s="49"/>
      <c r="KUN147" s="49"/>
      <c r="KUO147" s="49"/>
      <c r="KUP147" s="49"/>
      <c r="KUQ147" s="49"/>
      <c r="KUR147" s="49"/>
      <c r="KUS147" s="49"/>
      <c r="KUT147" s="49"/>
      <c r="KUU147" s="49"/>
      <c r="KUV147" s="49"/>
      <c r="KUW147" s="49"/>
      <c r="KUX147" s="49"/>
      <c r="KUY147" s="49"/>
      <c r="KUZ147" s="49"/>
      <c r="KVA147" s="49"/>
      <c r="KVB147" s="49"/>
      <c r="KVC147" s="49"/>
      <c r="KVD147" s="49"/>
      <c r="KVE147" s="49"/>
      <c r="KVF147" s="49"/>
      <c r="KVG147" s="49"/>
      <c r="KVH147" s="49"/>
      <c r="KVI147" s="49"/>
      <c r="KVJ147" s="49"/>
      <c r="KVK147" s="49"/>
      <c r="KVL147" s="49"/>
      <c r="KVM147" s="49"/>
      <c r="KVN147" s="49"/>
      <c r="KVO147" s="49"/>
      <c r="KVP147" s="49"/>
      <c r="KVQ147" s="49"/>
      <c r="KVR147" s="49"/>
      <c r="KVS147" s="49"/>
      <c r="KVT147" s="49"/>
      <c r="KVU147" s="49"/>
      <c r="KVV147" s="49"/>
      <c r="KVW147" s="49"/>
      <c r="KVX147" s="49"/>
      <c r="KVY147" s="49"/>
      <c r="KVZ147" s="49"/>
      <c r="KWA147" s="49"/>
      <c r="KWB147" s="49"/>
      <c r="KWC147" s="49"/>
      <c r="KWD147" s="49"/>
      <c r="KWE147" s="49"/>
      <c r="KWF147" s="49"/>
      <c r="KWG147" s="49"/>
      <c r="KWH147" s="49"/>
      <c r="KWI147" s="49"/>
      <c r="KWJ147" s="49"/>
      <c r="KWK147" s="49"/>
      <c r="KWL147" s="49"/>
      <c r="KWM147" s="49"/>
      <c r="KWN147" s="49"/>
      <c r="KWO147" s="49"/>
      <c r="KWP147" s="49"/>
      <c r="KWQ147" s="49"/>
      <c r="KWR147" s="49"/>
      <c r="KWS147" s="49"/>
      <c r="KWT147" s="49"/>
      <c r="KWU147" s="49"/>
      <c r="KWV147" s="49"/>
      <c r="KWW147" s="49"/>
      <c r="KWX147" s="49"/>
      <c r="KWY147" s="49"/>
      <c r="KWZ147" s="49"/>
      <c r="KXA147" s="49"/>
      <c r="KXB147" s="49"/>
      <c r="KXC147" s="49"/>
      <c r="KXD147" s="49"/>
      <c r="KXE147" s="49"/>
      <c r="KXF147" s="49"/>
      <c r="KXG147" s="49"/>
      <c r="KXH147" s="49"/>
      <c r="KXI147" s="49"/>
      <c r="KXJ147" s="49"/>
      <c r="KXK147" s="49"/>
      <c r="KXL147" s="49"/>
      <c r="KXM147" s="49"/>
      <c r="KXN147" s="49"/>
      <c r="KXO147" s="49"/>
      <c r="KXP147" s="49"/>
      <c r="KXQ147" s="49"/>
      <c r="KXR147" s="49"/>
      <c r="KXS147" s="49"/>
      <c r="KXT147" s="49"/>
      <c r="KXU147" s="49"/>
      <c r="KXV147" s="49"/>
      <c r="KXW147" s="49"/>
      <c r="KXX147" s="49"/>
      <c r="KXY147" s="49"/>
      <c r="KXZ147" s="49"/>
      <c r="KYA147" s="49"/>
      <c r="KYB147" s="49"/>
      <c r="KYC147" s="49"/>
      <c r="KYD147" s="49"/>
      <c r="KYE147" s="49"/>
      <c r="KYF147" s="49"/>
      <c r="KYG147" s="49"/>
      <c r="KYH147" s="49"/>
      <c r="KYI147" s="49"/>
      <c r="KYJ147" s="49"/>
      <c r="KYK147" s="49"/>
      <c r="KYL147" s="49"/>
      <c r="KYM147" s="49"/>
      <c r="KYN147" s="49"/>
      <c r="KYO147" s="49"/>
      <c r="KYP147" s="49"/>
      <c r="KYQ147" s="49"/>
      <c r="KYR147" s="49"/>
      <c r="KYS147" s="49"/>
      <c r="KYT147" s="49"/>
      <c r="KYU147" s="49"/>
      <c r="KYV147" s="49"/>
      <c r="KYW147" s="49"/>
      <c r="KYX147" s="49"/>
      <c r="KYY147" s="49"/>
      <c r="KYZ147" s="49"/>
      <c r="KZA147" s="49"/>
      <c r="KZB147" s="49"/>
      <c r="KZC147" s="49"/>
      <c r="KZD147" s="49"/>
      <c r="KZE147" s="49"/>
      <c r="KZF147" s="49"/>
      <c r="KZG147" s="49"/>
      <c r="KZH147" s="49"/>
      <c r="KZI147" s="49"/>
      <c r="KZJ147" s="49"/>
      <c r="KZK147" s="49"/>
      <c r="KZL147" s="49"/>
      <c r="KZM147" s="49"/>
      <c r="KZN147" s="49"/>
      <c r="KZO147" s="49"/>
      <c r="KZP147" s="49"/>
      <c r="KZQ147" s="49"/>
      <c r="KZR147" s="49"/>
      <c r="KZS147" s="49"/>
      <c r="KZT147" s="49"/>
      <c r="KZU147" s="49"/>
      <c r="KZV147" s="49"/>
      <c r="KZW147" s="49"/>
      <c r="KZX147" s="49"/>
      <c r="KZY147" s="49"/>
      <c r="KZZ147" s="49"/>
      <c r="LAA147" s="49"/>
      <c r="LAB147" s="49"/>
      <c r="LAC147" s="49"/>
      <c r="LAD147" s="49"/>
      <c r="LAE147" s="49"/>
      <c r="LAF147" s="49"/>
      <c r="LAG147" s="49"/>
      <c r="LAH147" s="49"/>
      <c r="LAI147" s="49"/>
      <c r="LAJ147" s="49"/>
      <c r="LAK147" s="49"/>
      <c r="LAL147" s="49"/>
      <c r="LAM147" s="49"/>
      <c r="LAN147" s="49"/>
      <c r="LAO147" s="49"/>
      <c r="LAP147" s="49"/>
      <c r="LAQ147" s="49"/>
      <c r="LAR147" s="49"/>
      <c r="LAS147" s="49"/>
      <c r="LAT147" s="49"/>
      <c r="LAU147" s="49"/>
      <c r="LAV147" s="49"/>
      <c r="LAW147" s="49"/>
      <c r="LAX147" s="49"/>
      <c r="LAY147" s="49"/>
      <c r="LAZ147" s="49"/>
      <c r="LBA147" s="49"/>
      <c r="LBB147" s="49"/>
      <c r="LBC147" s="49"/>
      <c r="LBD147" s="49"/>
      <c r="LBE147" s="49"/>
      <c r="LBF147" s="49"/>
      <c r="LBG147" s="49"/>
      <c r="LBH147" s="49"/>
      <c r="LBI147" s="49"/>
      <c r="LBJ147" s="49"/>
      <c r="LBK147" s="49"/>
      <c r="LBL147" s="49"/>
      <c r="LBM147" s="49"/>
      <c r="LBN147" s="49"/>
      <c r="LBO147" s="49"/>
      <c r="LBP147" s="49"/>
      <c r="LBQ147" s="49"/>
      <c r="LBR147" s="49"/>
      <c r="LBS147" s="49"/>
      <c r="LBT147" s="49"/>
      <c r="LBU147" s="49"/>
      <c r="LBV147" s="49"/>
      <c r="LBW147" s="49"/>
      <c r="LBX147" s="49"/>
      <c r="LBY147" s="49"/>
      <c r="LBZ147" s="49"/>
      <c r="LCA147" s="49"/>
      <c r="LCB147" s="49"/>
      <c r="LCC147" s="49"/>
      <c r="LCD147" s="49"/>
      <c r="LCE147" s="49"/>
      <c r="LCF147" s="49"/>
      <c r="LCG147" s="49"/>
      <c r="LCH147" s="49"/>
      <c r="LCI147" s="49"/>
      <c r="LCJ147" s="49"/>
      <c r="LCK147" s="49"/>
      <c r="LCL147" s="49"/>
      <c r="LCM147" s="49"/>
      <c r="LCN147" s="49"/>
      <c r="LCO147" s="49"/>
      <c r="LCP147" s="49"/>
      <c r="LCQ147" s="49"/>
      <c r="LCR147" s="49"/>
      <c r="LCS147" s="49"/>
      <c r="LCT147" s="49"/>
      <c r="LCU147" s="49"/>
      <c r="LCV147" s="49"/>
      <c r="LCW147" s="49"/>
      <c r="LCX147" s="49"/>
      <c r="LCY147" s="49"/>
      <c r="LCZ147" s="49"/>
      <c r="LDA147" s="49"/>
      <c r="LDB147" s="49"/>
      <c r="LDC147" s="49"/>
      <c r="LDD147" s="49"/>
      <c r="LDE147" s="49"/>
      <c r="LDF147" s="49"/>
      <c r="LDG147" s="49"/>
      <c r="LDH147" s="49"/>
      <c r="LDI147" s="49"/>
      <c r="LDJ147" s="49"/>
      <c r="LDK147" s="49"/>
      <c r="LDL147" s="49"/>
      <c r="LDM147" s="49"/>
      <c r="LDN147" s="49"/>
      <c r="LDO147" s="49"/>
      <c r="LDP147" s="49"/>
      <c r="LDQ147" s="49"/>
      <c r="LDR147" s="49"/>
      <c r="LDS147" s="49"/>
      <c r="LDT147" s="49"/>
      <c r="LDU147" s="49"/>
      <c r="LDV147" s="49"/>
      <c r="LDW147" s="49"/>
      <c r="LDX147" s="49"/>
      <c r="LDY147" s="49"/>
      <c r="LDZ147" s="49"/>
      <c r="LEA147" s="49"/>
      <c r="LEB147" s="49"/>
      <c r="LEC147" s="49"/>
      <c r="LED147" s="49"/>
      <c r="LEE147" s="49"/>
      <c r="LEF147" s="49"/>
      <c r="LEG147" s="49"/>
      <c r="LEH147" s="49"/>
      <c r="LEI147" s="49"/>
      <c r="LEJ147" s="49"/>
      <c r="LEK147" s="49"/>
      <c r="LEL147" s="49"/>
      <c r="LEM147" s="49"/>
      <c r="LEN147" s="49"/>
      <c r="LEO147" s="49"/>
      <c r="LEP147" s="49"/>
      <c r="LEQ147" s="49"/>
      <c r="LER147" s="49"/>
      <c r="LES147" s="49"/>
      <c r="LET147" s="49"/>
      <c r="LEU147" s="49"/>
      <c r="LEV147" s="49"/>
      <c r="LEW147" s="49"/>
      <c r="LEX147" s="49"/>
      <c r="LEY147" s="49"/>
      <c r="LEZ147" s="49"/>
      <c r="LFA147" s="49"/>
      <c r="LFB147" s="49"/>
      <c r="LFC147" s="49"/>
      <c r="LFD147" s="49"/>
      <c r="LFE147" s="49"/>
      <c r="LFF147" s="49"/>
      <c r="LFG147" s="49"/>
      <c r="LFH147" s="49"/>
      <c r="LFI147" s="49"/>
      <c r="LFJ147" s="49"/>
      <c r="LFK147" s="49"/>
      <c r="LFL147" s="49"/>
      <c r="LFM147" s="49"/>
      <c r="LFN147" s="49"/>
      <c r="LFO147" s="49"/>
      <c r="LFP147" s="49"/>
      <c r="LFQ147" s="49"/>
      <c r="LFR147" s="49"/>
      <c r="LFS147" s="49"/>
      <c r="LFT147" s="49"/>
      <c r="LFU147" s="49"/>
      <c r="LFV147" s="49"/>
      <c r="LFW147" s="49"/>
      <c r="LFX147" s="49"/>
      <c r="LFY147" s="49"/>
      <c r="LFZ147" s="49"/>
      <c r="LGA147" s="49"/>
      <c r="LGB147" s="49"/>
      <c r="LGC147" s="49"/>
      <c r="LGD147" s="49"/>
      <c r="LGE147" s="49"/>
      <c r="LGF147" s="49"/>
      <c r="LGG147" s="49"/>
      <c r="LGH147" s="49"/>
      <c r="LGI147" s="49"/>
      <c r="LGJ147" s="49"/>
      <c r="LGK147" s="49"/>
      <c r="LGL147" s="49"/>
      <c r="LGM147" s="49"/>
      <c r="LGN147" s="49"/>
      <c r="LGO147" s="49"/>
      <c r="LGP147" s="49"/>
      <c r="LGQ147" s="49"/>
      <c r="LGR147" s="49"/>
      <c r="LGS147" s="49"/>
      <c r="LGT147" s="49"/>
      <c r="LGU147" s="49"/>
      <c r="LGV147" s="49"/>
      <c r="LGW147" s="49"/>
      <c r="LGX147" s="49"/>
      <c r="LGY147" s="49"/>
      <c r="LGZ147" s="49"/>
      <c r="LHA147" s="49"/>
      <c r="LHB147" s="49"/>
      <c r="LHC147" s="49"/>
      <c r="LHD147" s="49"/>
      <c r="LHE147" s="49"/>
      <c r="LHF147" s="49"/>
      <c r="LHG147" s="49"/>
      <c r="LHH147" s="49"/>
      <c r="LHI147" s="49"/>
      <c r="LHJ147" s="49"/>
      <c r="LHK147" s="49"/>
      <c r="LHL147" s="49"/>
      <c r="LHM147" s="49"/>
      <c r="LHN147" s="49"/>
      <c r="LHO147" s="49"/>
      <c r="LHP147" s="49"/>
      <c r="LHQ147" s="49"/>
      <c r="LHR147" s="49"/>
      <c r="LHS147" s="49"/>
      <c r="LHT147" s="49"/>
      <c r="LHU147" s="49"/>
      <c r="LHV147" s="49"/>
      <c r="LHW147" s="49"/>
      <c r="LHX147" s="49"/>
      <c r="LHY147" s="49"/>
      <c r="LHZ147" s="49"/>
      <c r="LIA147" s="49"/>
      <c r="LIB147" s="49"/>
      <c r="LIC147" s="49"/>
      <c r="LID147" s="49"/>
      <c r="LIE147" s="49"/>
      <c r="LIF147" s="49"/>
      <c r="LIG147" s="49"/>
      <c r="LIH147" s="49"/>
      <c r="LII147" s="49"/>
      <c r="LIJ147" s="49"/>
      <c r="LIK147" s="49"/>
      <c r="LIL147" s="49"/>
      <c r="LIM147" s="49"/>
      <c r="LIN147" s="49"/>
      <c r="LIO147" s="49"/>
      <c r="LIP147" s="49"/>
      <c r="LIQ147" s="49"/>
      <c r="LIR147" s="49"/>
      <c r="LIS147" s="49"/>
      <c r="LIT147" s="49"/>
      <c r="LIU147" s="49"/>
      <c r="LIV147" s="49"/>
      <c r="LIW147" s="49"/>
      <c r="LIX147" s="49"/>
      <c r="LIY147" s="49"/>
      <c r="LIZ147" s="49"/>
      <c r="LJA147" s="49"/>
      <c r="LJB147" s="49"/>
      <c r="LJC147" s="49"/>
      <c r="LJD147" s="49"/>
      <c r="LJE147" s="49"/>
      <c r="LJF147" s="49"/>
      <c r="LJG147" s="49"/>
      <c r="LJH147" s="49"/>
      <c r="LJI147" s="49"/>
      <c r="LJJ147" s="49"/>
      <c r="LJK147" s="49"/>
      <c r="LJL147" s="49"/>
      <c r="LJM147" s="49"/>
      <c r="LJN147" s="49"/>
      <c r="LJO147" s="49"/>
      <c r="LJP147" s="49"/>
      <c r="LJQ147" s="49"/>
      <c r="LJR147" s="49"/>
      <c r="LJS147" s="49"/>
      <c r="LJT147" s="49"/>
      <c r="LJU147" s="49"/>
      <c r="LJV147" s="49"/>
      <c r="LJW147" s="49"/>
      <c r="LJX147" s="49"/>
      <c r="LJY147" s="49"/>
      <c r="LJZ147" s="49"/>
      <c r="LKA147" s="49"/>
      <c r="LKB147" s="49"/>
      <c r="LKC147" s="49"/>
      <c r="LKD147" s="49"/>
      <c r="LKE147" s="49"/>
      <c r="LKF147" s="49"/>
      <c r="LKG147" s="49"/>
      <c r="LKH147" s="49"/>
      <c r="LKI147" s="49"/>
      <c r="LKJ147" s="49"/>
      <c r="LKK147" s="49"/>
      <c r="LKL147" s="49"/>
      <c r="LKM147" s="49"/>
      <c r="LKN147" s="49"/>
      <c r="LKO147" s="49"/>
      <c r="LKP147" s="49"/>
      <c r="LKQ147" s="49"/>
      <c r="LKR147" s="49"/>
      <c r="LKS147" s="49"/>
      <c r="LKT147" s="49"/>
      <c r="LKU147" s="49"/>
      <c r="LKV147" s="49"/>
      <c r="LKW147" s="49"/>
      <c r="LKX147" s="49"/>
      <c r="LKY147" s="49"/>
      <c r="LKZ147" s="49"/>
      <c r="LLA147" s="49"/>
      <c r="LLB147" s="49"/>
      <c r="LLC147" s="49"/>
      <c r="LLD147" s="49"/>
      <c r="LLE147" s="49"/>
      <c r="LLF147" s="49"/>
      <c r="LLG147" s="49"/>
      <c r="LLH147" s="49"/>
      <c r="LLI147" s="49"/>
      <c r="LLJ147" s="49"/>
      <c r="LLK147" s="49"/>
      <c r="LLL147" s="49"/>
      <c r="LLM147" s="49"/>
      <c r="LLN147" s="49"/>
      <c r="LLO147" s="49"/>
      <c r="LLP147" s="49"/>
      <c r="LLQ147" s="49"/>
      <c r="LLR147" s="49"/>
      <c r="LLS147" s="49"/>
      <c r="LLT147" s="49"/>
      <c r="LLU147" s="49"/>
      <c r="LLV147" s="49"/>
      <c r="LLW147" s="49"/>
      <c r="LLX147" s="49"/>
      <c r="LLY147" s="49"/>
      <c r="LLZ147" s="49"/>
      <c r="LMA147" s="49"/>
      <c r="LMB147" s="49"/>
      <c r="LMC147" s="49"/>
      <c r="LMD147" s="49"/>
      <c r="LME147" s="49"/>
      <c r="LMF147" s="49"/>
      <c r="LMG147" s="49"/>
      <c r="LMH147" s="49"/>
      <c r="LMI147" s="49"/>
      <c r="LMJ147" s="49"/>
      <c r="LMK147" s="49"/>
      <c r="LML147" s="49"/>
      <c r="LMM147" s="49"/>
      <c r="LMN147" s="49"/>
      <c r="LMO147" s="49"/>
      <c r="LMP147" s="49"/>
      <c r="LMQ147" s="49"/>
      <c r="LMR147" s="49"/>
      <c r="LMS147" s="49"/>
      <c r="LMT147" s="49"/>
      <c r="LMU147" s="49"/>
      <c r="LMV147" s="49"/>
      <c r="LMW147" s="49"/>
      <c r="LMX147" s="49"/>
      <c r="LMY147" s="49"/>
      <c r="LMZ147" s="49"/>
      <c r="LNA147" s="49"/>
      <c r="LNB147" s="49"/>
      <c r="LNC147" s="49"/>
      <c r="LND147" s="49"/>
      <c r="LNE147" s="49"/>
      <c r="LNF147" s="49"/>
      <c r="LNG147" s="49"/>
      <c r="LNH147" s="49"/>
      <c r="LNI147" s="49"/>
      <c r="LNJ147" s="49"/>
      <c r="LNK147" s="49"/>
      <c r="LNL147" s="49"/>
      <c r="LNM147" s="49"/>
      <c r="LNN147" s="49"/>
      <c r="LNO147" s="49"/>
      <c r="LNP147" s="49"/>
      <c r="LNQ147" s="49"/>
      <c r="LNR147" s="49"/>
      <c r="LNS147" s="49"/>
      <c r="LNT147" s="49"/>
      <c r="LNU147" s="49"/>
      <c r="LNV147" s="49"/>
      <c r="LNW147" s="49"/>
      <c r="LNX147" s="49"/>
      <c r="LNY147" s="49"/>
      <c r="LNZ147" s="49"/>
      <c r="LOA147" s="49"/>
      <c r="LOB147" s="49"/>
      <c r="LOC147" s="49"/>
      <c r="LOD147" s="49"/>
      <c r="LOE147" s="49"/>
      <c r="LOF147" s="49"/>
      <c r="LOG147" s="49"/>
      <c r="LOH147" s="49"/>
      <c r="LOI147" s="49"/>
      <c r="LOJ147" s="49"/>
      <c r="LOK147" s="49"/>
      <c r="LOL147" s="49"/>
      <c r="LOM147" s="49"/>
      <c r="LON147" s="49"/>
      <c r="LOO147" s="49"/>
      <c r="LOP147" s="49"/>
      <c r="LOQ147" s="49"/>
      <c r="LOR147" s="49"/>
      <c r="LOS147" s="49"/>
      <c r="LOT147" s="49"/>
      <c r="LOU147" s="49"/>
      <c r="LOV147" s="49"/>
      <c r="LOW147" s="49"/>
      <c r="LOX147" s="49"/>
      <c r="LOY147" s="49"/>
      <c r="LOZ147" s="49"/>
      <c r="LPA147" s="49"/>
      <c r="LPB147" s="49"/>
      <c r="LPC147" s="49"/>
      <c r="LPD147" s="49"/>
      <c r="LPE147" s="49"/>
      <c r="LPF147" s="49"/>
      <c r="LPG147" s="49"/>
      <c r="LPH147" s="49"/>
      <c r="LPI147" s="49"/>
      <c r="LPJ147" s="49"/>
      <c r="LPK147" s="49"/>
      <c r="LPL147" s="49"/>
      <c r="LPM147" s="49"/>
      <c r="LPN147" s="49"/>
      <c r="LPO147" s="49"/>
      <c r="LPP147" s="49"/>
      <c r="LPQ147" s="49"/>
      <c r="LPR147" s="49"/>
      <c r="LPS147" s="49"/>
      <c r="LPT147" s="49"/>
      <c r="LPU147" s="49"/>
      <c r="LPV147" s="49"/>
      <c r="LPW147" s="49"/>
      <c r="LPX147" s="49"/>
      <c r="LPY147" s="49"/>
      <c r="LPZ147" s="49"/>
      <c r="LQA147" s="49"/>
      <c r="LQB147" s="49"/>
      <c r="LQC147" s="49"/>
      <c r="LQD147" s="49"/>
      <c r="LQE147" s="49"/>
      <c r="LQF147" s="49"/>
      <c r="LQG147" s="49"/>
      <c r="LQH147" s="49"/>
      <c r="LQI147" s="49"/>
      <c r="LQJ147" s="49"/>
      <c r="LQK147" s="49"/>
      <c r="LQL147" s="49"/>
      <c r="LQM147" s="49"/>
      <c r="LQN147" s="49"/>
      <c r="LQO147" s="49"/>
      <c r="LQP147" s="49"/>
      <c r="LQQ147" s="49"/>
      <c r="LQR147" s="49"/>
      <c r="LQS147" s="49"/>
      <c r="LQT147" s="49"/>
      <c r="LQU147" s="49"/>
      <c r="LQV147" s="49"/>
      <c r="LQW147" s="49"/>
      <c r="LQX147" s="49"/>
      <c r="LQY147" s="49"/>
      <c r="LQZ147" s="49"/>
      <c r="LRA147" s="49"/>
      <c r="LRB147" s="49"/>
      <c r="LRC147" s="49"/>
      <c r="LRD147" s="49"/>
      <c r="LRE147" s="49"/>
      <c r="LRF147" s="49"/>
      <c r="LRG147" s="49"/>
      <c r="LRH147" s="49"/>
      <c r="LRI147" s="49"/>
      <c r="LRJ147" s="49"/>
      <c r="LRK147" s="49"/>
      <c r="LRL147" s="49"/>
      <c r="LRM147" s="49"/>
      <c r="LRN147" s="49"/>
      <c r="LRO147" s="49"/>
      <c r="LRP147" s="49"/>
      <c r="LRQ147" s="49"/>
      <c r="LRR147" s="49"/>
      <c r="LRS147" s="49"/>
      <c r="LRT147" s="49"/>
      <c r="LRU147" s="49"/>
      <c r="LRV147" s="49"/>
      <c r="LRW147" s="49"/>
      <c r="LRX147" s="49"/>
      <c r="LRY147" s="49"/>
      <c r="LRZ147" s="49"/>
      <c r="LSA147" s="49"/>
      <c r="LSB147" s="49"/>
      <c r="LSC147" s="49"/>
      <c r="LSD147" s="49"/>
      <c r="LSE147" s="49"/>
      <c r="LSF147" s="49"/>
      <c r="LSG147" s="49"/>
      <c r="LSH147" s="49"/>
      <c r="LSI147" s="49"/>
      <c r="LSJ147" s="49"/>
      <c r="LSK147" s="49"/>
      <c r="LSL147" s="49"/>
      <c r="LSM147" s="49"/>
      <c r="LSN147" s="49"/>
      <c r="LSO147" s="49"/>
      <c r="LSP147" s="49"/>
      <c r="LSQ147" s="49"/>
      <c r="LSR147" s="49"/>
      <c r="LSS147" s="49"/>
      <c r="LST147" s="49"/>
      <c r="LSU147" s="49"/>
      <c r="LSV147" s="49"/>
      <c r="LSW147" s="49"/>
      <c r="LSX147" s="49"/>
      <c r="LSY147" s="49"/>
      <c r="LSZ147" s="49"/>
      <c r="LTA147" s="49"/>
      <c r="LTB147" s="49"/>
      <c r="LTC147" s="49"/>
      <c r="LTD147" s="49"/>
      <c r="LTE147" s="49"/>
      <c r="LTF147" s="49"/>
      <c r="LTG147" s="49"/>
      <c r="LTH147" s="49"/>
      <c r="LTI147" s="49"/>
      <c r="LTJ147" s="49"/>
      <c r="LTK147" s="49"/>
      <c r="LTL147" s="49"/>
      <c r="LTM147" s="49"/>
      <c r="LTN147" s="49"/>
      <c r="LTO147" s="49"/>
      <c r="LTP147" s="49"/>
      <c r="LTQ147" s="49"/>
      <c r="LTR147" s="49"/>
      <c r="LTS147" s="49"/>
      <c r="LTT147" s="49"/>
      <c r="LTU147" s="49"/>
      <c r="LTV147" s="49"/>
      <c r="LTW147" s="49"/>
      <c r="LTX147" s="49"/>
      <c r="LTY147" s="49"/>
      <c r="LTZ147" s="49"/>
      <c r="LUA147" s="49"/>
      <c r="LUB147" s="49"/>
      <c r="LUC147" s="49"/>
      <c r="LUD147" s="49"/>
      <c r="LUE147" s="49"/>
      <c r="LUF147" s="49"/>
      <c r="LUG147" s="49"/>
      <c r="LUH147" s="49"/>
      <c r="LUI147" s="49"/>
      <c r="LUJ147" s="49"/>
      <c r="LUK147" s="49"/>
      <c r="LUL147" s="49"/>
      <c r="LUM147" s="49"/>
      <c r="LUN147" s="49"/>
      <c r="LUO147" s="49"/>
      <c r="LUP147" s="49"/>
      <c r="LUQ147" s="49"/>
      <c r="LUR147" s="49"/>
      <c r="LUS147" s="49"/>
      <c r="LUT147" s="49"/>
      <c r="LUU147" s="49"/>
      <c r="LUV147" s="49"/>
      <c r="LUW147" s="49"/>
      <c r="LUX147" s="49"/>
      <c r="LUY147" s="49"/>
      <c r="LUZ147" s="49"/>
      <c r="LVA147" s="49"/>
      <c r="LVB147" s="49"/>
      <c r="LVC147" s="49"/>
      <c r="LVD147" s="49"/>
      <c r="LVE147" s="49"/>
      <c r="LVF147" s="49"/>
      <c r="LVG147" s="49"/>
      <c r="LVH147" s="49"/>
      <c r="LVI147" s="49"/>
      <c r="LVJ147" s="49"/>
      <c r="LVK147" s="49"/>
      <c r="LVL147" s="49"/>
      <c r="LVM147" s="49"/>
      <c r="LVN147" s="49"/>
      <c r="LVO147" s="49"/>
      <c r="LVP147" s="49"/>
      <c r="LVQ147" s="49"/>
      <c r="LVR147" s="49"/>
      <c r="LVS147" s="49"/>
      <c r="LVT147" s="49"/>
      <c r="LVU147" s="49"/>
      <c r="LVV147" s="49"/>
      <c r="LVW147" s="49"/>
      <c r="LVX147" s="49"/>
      <c r="LVY147" s="49"/>
      <c r="LVZ147" s="49"/>
      <c r="LWA147" s="49"/>
      <c r="LWB147" s="49"/>
      <c r="LWC147" s="49"/>
      <c r="LWD147" s="49"/>
      <c r="LWE147" s="49"/>
      <c r="LWF147" s="49"/>
      <c r="LWG147" s="49"/>
      <c r="LWH147" s="49"/>
      <c r="LWI147" s="49"/>
      <c r="LWJ147" s="49"/>
      <c r="LWK147" s="49"/>
      <c r="LWL147" s="49"/>
      <c r="LWM147" s="49"/>
      <c r="LWN147" s="49"/>
      <c r="LWO147" s="49"/>
      <c r="LWP147" s="49"/>
      <c r="LWQ147" s="49"/>
      <c r="LWR147" s="49"/>
      <c r="LWS147" s="49"/>
      <c r="LWT147" s="49"/>
      <c r="LWU147" s="49"/>
      <c r="LWV147" s="49"/>
      <c r="LWW147" s="49"/>
      <c r="LWX147" s="49"/>
      <c r="LWY147" s="49"/>
      <c r="LWZ147" s="49"/>
      <c r="LXA147" s="49"/>
      <c r="LXB147" s="49"/>
      <c r="LXC147" s="49"/>
      <c r="LXD147" s="49"/>
      <c r="LXE147" s="49"/>
      <c r="LXF147" s="49"/>
      <c r="LXG147" s="49"/>
      <c r="LXH147" s="49"/>
      <c r="LXI147" s="49"/>
      <c r="LXJ147" s="49"/>
      <c r="LXK147" s="49"/>
      <c r="LXL147" s="49"/>
      <c r="LXM147" s="49"/>
      <c r="LXN147" s="49"/>
      <c r="LXO147" s="49"/>
      <c r="LXP147" s="49"/>
      <c r="LXQ147" s="49"/>
      <c r="LXR147" s="49"/>
      <c r="LXS147" s="49"/>
      <c r="LXT147" s="49"/>
      <c r="LXU147" s="49"/>
      <c r="LXV147" s="49"/>
      <c r="LXW147" s="49"/>
      <c r="LXX147" s="49"/>
      <c r="LXY147" s="49"/>
      <c r="LXZ147" s="49"/>
      <c r="LYA147" s="49"/>
      <c r="LYB147" s="49"/>
      <c r="LYC147" s="49"/>
      <c r="LYD147" s="49"/>
      <c r="LYE147" s="49"/>
      <c r="LYF147" s="49"/>
      <c r="LYG147" s="49"/>
      <c r="LYH147" s="49"/>
      <c r="LYI147" s="49"/>
      <c r="LYJ147" s="49"/>
      <c r="LYK147" s="49"/>
      <c r="LYL147" s="49"/>
      <c r="LYM147" s="49"/>
      <c r="LYN147" s="49"/>
      <c r="LYO147" s="49"/>
      <c r="LYP147" s="49"/>
      <c r="LYQ147" s="49"/>
      <c r="LYR147" s="49"/>
      <c r="LYS147" s="49"/>
      <c r="LYT147" s="49"/>
      <c r="LYU147" s="49"/>
      <c r="LYV147" s="49"/>
      <c r="LYW147" s="49"/>
      <c r="LYX147" s="49"/>
      <c r="LYY147" s="49"/>
      <c r="LYZ147" s="49"/>
      <c r="LZA147" s="49"/>
      <c r="LZB147" s="49"/>
      <c r="LZC147" s="49"/>
      <c r="LZD147" s="49"/>
      <c r="LZE147" s="49"/>
      <c r="LZF147" s="49"/>
      <c r="LZG147" s="49"/>
      <c r="LZH147" s="49"/>
      <c r="LZI147" s="49"/>
      <c r="LZJ147" s="49"/>
      <c r="LZK147" s="49"/>
      <c r="LZL147" s="49"/>
      <c r="LZM147" s="49"/>
      <c r="LZN147" s="49"/>
      <c r="LZO147" s="49"/>
      <c r="LZP147" s="49"/>
      <c r="LZQ147" s="49"/>
      <c r="LZR147" s="49"/>
      <c r="LZS147" s="49"/>
      <c r="LZT147" s="49"/>
      <c r="LZU147" s="49"/>
      <c r="LZV147" s="49"/>
      <c r="LZW147" s="49"/>
      <c r="LZX147" s="49"/>
      <c r="LZY147" s="49"/>
      <c r="LZZ147" s="49"/>
      <c r="MAA147" s="49"/>
      <c r="MAB147" s="49"/>
      <c r="MAC147" s="49"/>
      <c r="MAD147" s="49"/>
      <c r="MAE147" s="49"/>
      <c r="MAF147" s="49"/>
      <c r="MAG147" s="49"/>
      <c r="MAH147" s="49"/>
      <c r="MAI147" s="49"/>
      <c r="MAJ147" s="49"/>
      <c r="MAK147" s="49"/>
      <c r="MAL147" s="49"/>
      <c r="MAM147" s="49"/>
      <c r="MAN147" s="49"/>
      <c r="MAO147" s="49"/>
      <c r="MAP147" s="49"/>
      <c r="MAQ147" s="49"/>
      <c r="MAR147" s="49"/>
      <c r="MAS147" s="49"/>
      <c r="MAT147" s="49"/>
      <c r="MAU147" s="49"/>
      <c r="MAV147" s="49"/>
      <c r="MAW147" s="49"/>
      <c r="MAX147" s="49"/>
      <c r="MAY147" s="49"/>
      <c r="MAZ147" s="49"/>
      <c r="MBA147" s="49"/>
      <c r="MBB147" s="49"/>
      <c r="MBC147" s="49"/>
      <c r="MBD147" s="49"/>
      <c r="MBE147" s="49"/>
      <c r="MBF147" s="49"/>
      <c r="MBG147" s="49"/>
      <c r="MBH147" s="49"/>
      <c r="MBI147" s="49"/>
      <c r="MBJ147" s="49"/>
      <c r="MBK147" s="49"/>
      <c r="MBL147" s="49"/>
      <c r="MBM147" s="49"/>
      <c r="MBN147" s="49"/>
      <c r="MBO147" s="49"/>
      <c r="MBP147" s="49"/>
      <c r="MBQ147" s="49"/>
      <c r="MBR147" s="49"/>
      <c r="MBS147" s="49"/>
      <c r="MBT147" s="49"/>
      <c r="MBU147" s="49"/>
      <c r="MBV147" s="49"/>
      <c r="MBW147" s="49"/>
      <c r="MBX147" s="49"/>
      <c r="MBY147" s="49"/>
      <c r="MBZ147" s="49"/>
      <c r="MCA147" s="49"/>
      <c r="MCB147" s="49"/>
      <c r="MCC147" s="49"/>
      <c r="MCD147" s="49"/>
      <c r="MCE147" s="49"/>
      <c r="MCF147" s="49"/>
      <c r="MCG147" s="49"/>
      <c r="MCH147" s="49"/>
      <c r="MCI147" s="49"/>
      <c r="MCJ147" s="49"/>
      <c r="MCK147" s="49"/>
      <c r="MCL147" s="49"/>
      <c r="MCM147" s="49"/>
      <c r="MCN147" s="49"/>
      <c r="MCO147" s="49"/>
      <c r="MCP147" s="49"/>
      <c r="MCQ147" s="49"/>
      <c r="MCR147" s="49"/>
      <c r="MCS147" s="49"/>
      <c r="MCT147" s="49"/>
      <c r="MCU147" s="49"/>
      <c r="MCV147" s="49"/>
      <c r="MCW147" s="49"/>
      <c r="MCX147" s="49"/>
      <c r="MCY147" s="49"/>
      <c r="MCZ147" s="49"/>
      <c r="MDA147" s="49"/>
      <c r="MDB147" s="49"/>
      <c r="MDC147" s="49"/>
      <c r="MDD147" s="49"/>
      <c r="MDE147" s="49"/>
      <c r="MDF147" s="49"/>
      <c r="MDG147" s="49"/>
      <c r="MDH147" s="49"/>
      <c r="MDI147" s="49"/>
      <c r="MDJ147" s="49"/>
      <c r="MDK147" s="49"/>
      <c r="MDL147" s="49"/>
      <c r="MDM147" s="49"/>
      <c r="MDN147" s="49"/>
      <c r="MDO147" s="49"/>
      <c r="MDP147" s="49"/>
      <c r="MDQ147" s="49"/>
      <c r="MDR147" s="49"/>
      <c r="MDS147" s="49"/>
      <c r="MDT147" s="49"/>
      <c r="MDU147" s="49"/>
      <c r="MDV147" s="49"/>
      <c r="MDW147" s="49"/>
      <c r="MDX147" s="49"/>
      <c r="MDY147" s="49"/>
      <c r="MDZ147" s="49"/>
      <c r="MEA147" s="49"/>
      <c r="MEB147" s="49"/>
      <c r="MEC147" s="49"/>
      <c r="MED147" s="49"/>
      <c r="MEE147" s="49"/>
      <c r="MEF147" s="49"/>
      <c r="MEG147" s="49"/>
      <c r="MEH147" s="49"/>
      <c r="MEI147" s="49"/>
      <c r="MEJ147" s="49"/>
      <c r="MEK147" s="49"/>
      <c r="MEL147" s="49"/>
      <c r="MEM147" s="49"/>
      <c r="MEN147" s="49"/>
      <c r="MEO147" s="49"/>
      <c r="MEP147" s="49"/>
      <c r="MEQ147" s="49"/>
      <c r="MER147" s="49"/>
      <c r="MES147" s="49"/>
      <c r="MET147" s="49"/>
      <c r="MEU147" s="49"/>
      <c r="MEV147" s="49"/>
      <c r="MEW147" s="49"/>
      <c r="MEX147" s="49"/>
      <c r="MEY147" s="49"/>
      <c r="MEZ147" s="49"/>
      <c r="MFA147" s="49"/>
      <c r="MFB147" s="49"/>
      <c r="MFC147" s="49"/>
      <c r="MFD147" s="49"/>
      <c r="MFE147" s="49"/>
      <c r="MFF147" s="49"/>
      <c r="MFG147" s="49"/>
      <c r="MFH147" s="49"/>
      <c r="MFI147" s="49"/>
      <c r="MFJ147" s="49"/>
      <c r="MFK147" s="49"/>
      <c r="MFL147" s="49"/>
      <c r="MFM147" s="49"/>
      <c r="MFN147" s="49"/>
      <c r="MFO147" s="49"/>
      <c r="MFP147" s="49"/>
      <c r="MFQ147" s="49"/>
      <c r="MFR147" s="49"/>
      <c r="MFS147" s="49"/>
      <c r="MFT147" s="49"/>
      <c r="MFU147" s="49"/>
      <c r="MFV147" s="49"/>
      <c r="MFW147" s="49"/>
      <c r="MFX147" s="49"/>
      <c r="MFY147" s="49"/>
      <c r="MFZ147" s="49"/>
      <c r="MGA147" s="49"/>
      <c r="MGB147" s="49"/>
      <c r="MGC147" s="49"/>
      <c r="MGD147" s="49"/>
      <c r="MGE147" s="49"/>
      <c r="MGF147" s="49"/>
      <c r="MGG147" s="49"/>
      <c r="MGH147" s="49"/>
      <c r="MGI147" s="49"/>
      <c r="MGJ147" s="49"/>
      <c r="MGK147" s="49"/>
      <c r="MGL147" s="49"/>
      <c r="MGM147" s="49"/>
      <c r="MGN147" s="49"/>
      <c r="MGO147" s="49"/>
      <c r="MGP147" s="49"/>
      <c r="MGQ147" s="49"/>
      <c r="MGR147" s="49"/>
      <c r="MGS147" s="49"/>
      <c r="MGT147" s="49"/>
      <c r="MGU147" s="49"/>
      <c r="MGV147" s="49"/>
      <c r="MGW147" s="49"/>
      <c r="MGX147" s="49"/>
      <c r="MGY147" s="49"/>
      <c r="MGZ147" s="49"/>
      <c r="MHA147" s="49"/>
      <c r="MHB147" s="49"/>
      <c r="MHC147" s="49"/>
      <c r="MHD147" s="49"/>
      <c r="MHE147" s="49"/>
      <c r="MHF147" s="49"/>
      <c r="MHG147" s="49"/>
      <c r="MHH147" s="49"/>
      <c r="MHI147" s="49"/>
      <c r="MHJ147" s="49"/>
      <c r="MHK147" s="49"/>
      <c r="MHL147" s="49"/>
      <c r="MHM147" s="49"/>
      <c r="MHN147" s="49"/>
      <c r="MHO147" s="49"/>
      <c r="MHP147" s="49"/>
      <c r="MHQ147" s="49"/>
      <c r="MHR147" s="49"/>
      <c r="MHS147" s="49"/>
      <c r="MHT147" s="49"/>
      <c r="MHU147" s="49"/>
      <c r="MHV147" s="49"/>
      <c r="MHW147" s="49"/>
      <c r="MHX147" s="49"/>
      <c r="MHY147" s="49"/>
      <c r="MHZ147" s="49"/>
      <c r="MIA147" s="49"/>
      <c r="MIB147" s="49"/>
      <c r="MIC147" s="49"/>
      <c r="MID147" s="49"/>
      <c r="MIE147" s="49"/>
      <c r="MIF147" s="49"/>
      <c r="MIG147" s="49"/>
      <c r="MIH147" s="49"/>
      <c r="MII147" s="49"/>
      <c r="MIJ147" s="49"/>
      <c r="MIK147" s="49"/>
      <c r="MIL147" s="49"/>
      <c r="MIM147" s="49"/>
      <c r="MIN147" s="49"/>
      <c r="MIO147" s="49"/>
      <c r="MIP147" s="49"/>
      <c r="MIQ147" s="49"/>
      <c r="MIR147" s="49"/>
      <c r="MIS147" s="49"/>
      <c r="MIT147" s="49"/>
      <c r="MIU147" s="49"/>
      <c r="MIV147" s="49"/>
      <c r="MIW147" s="49"/>
      <c r="MIX147" s="49"/>
      <c r="MIY147" s="49"/>
      <c r="MIZ147" s="49"/>
      <c r="MJA147" s="49"/>
      <c r="MJB147" s="49"/>
      <c r="MJC147" s="49"/>
      <c r="MJD147" s="49"/>
      <c r="MJE147" s="49"/>
      <c r="MJF147" s="49"/>
      <c r="MJG147" s="49"/>
      <c r="MJH147" s="49"/>
      <c r="MJI147" s="49"/>
      <c r="MJJ147" s="49"/>
      <c r="MJK147" s="49"/>
      <c r="MJL147" s="49"/>
      <c r="MJM147" s="49"/>
      <c r="MJN147" s="49"/>
      <c r="MJO147" s="49"/>
      <c r="MJP147" s="49"/>
      <c r="MJQ147" s="49"/>
      <c r="MJR147" s="49"/>
      <c r="MJS147" s="49"/>
      <c r="MJT147" s="49"/>
      <c r="MJU147" s="49"/>
      <c r="MJV147" s="49"/>
      <c r="MJW147" s="49"/>
      <c r="MJX147" s="49"/>
      <c r="MJY147" s="49"/>
      <c r="MJZ147" s="49"/>
      <c r="MKA147" s="49"/>
      <c r="MKB147" s="49"/>
      <c r="MKC147" s="49"/>
      <c r="MKD147" s="49"/>
      <c r="MKE147" s="49"/>
      <c r="MKF147" s="49"/>
      <c r="MKG147" s="49"/>
      <c r="MKH147" s="49"/>
      <c r="MKI147" s="49"/>
      <c r="MKJ147" s="49"/>
      <c r="MKK147" s="49"/>
      <c r="MKL147" s="49"/>
      <c r="MKM147" s="49"/>
      <c r="MKN147" s="49"/>
      <c r="MKO147" s="49"/>
      <c r="MKP147" s="49"/>
      <c r="MKQ147" s="49"/>
      <c r="MKR147" s="49"/>
      <c r="MKS147" s="49"/>
      <c r="MKT147" s="49"/>
      <c r="MKU147" s="49"/>
      <c r="MKV147" s="49"/>
      <c r="MKW147" s="49"/>
      <c r="MKX147" s="49"/>
      <c r="MKY147" s="49"/>
      <c r="MKZ147" s="49"/>
      <c r="MLA147" s="49"/>
      <c r="MLB147" s="49"/>
      <c r="MLC147" s="49"/>
      <c r="MLD147" s="49"/>
      <c r="MLE147" s="49"/>
      <c r="MLF147" s="49"/>
      <c r="MLG147" s="49"/>
      <c r="MLH147" s="49"/>
      <c r="MLI147" s="49"/>
      <c r="MLJ147" s="49"/>
      <c r="MLK147" s="49"/>
      <c r="MLL147" s="49"/>
      <c r="MLM147" s="49"/>
      <c r="MLN147" s="49"/>
      <c r="MLO147" s="49"/>
      <c r="MLP147" s="49"/>
      <c r="MLQ147" s="49"/>
      <c r="MLR147" s="49"/>
      <c r="MLS147" s="49"/>
      <c r="MLT147" s="49"/>
      <c r="MLU147" s="49"/>
      <c r="MLV147" s="49"/>
      <c r="MLW147" s="49"/>
      <c r="MLX147" s="49"/>
      <c r="MLY147" s="49"/>
      <c r="MLZ147" s="49"/>
      <c r="MMA147" s="49"/>
      <c r="MMB147" s="49"/>
      <c r="MMC147" s="49"/>
      <c r="MMD147" s="49"/>
      <c r="MME147" s="49"/>
      <c r="MMF147" s="49"/>
      <c r="MMG147" s="49"/>
      <c r="MMH147" s="49"/>
      <c r="MMI147" s="49"/>
      <c r="MMJ147" s="49"/>
      <c r="MMK147" s="49"/>
      <c r="MML147" s="49"/>
      <c r="MMM147" s="49"/>
      <c r="MMN147" s="49"/>
      <c r="MMO147" s="49"/>
      <c r="MMP147" s="49"/>
      <c r="MMQ147" s="49"/>
      <c r="MMR147" s="49"/>
      <c r="MMS147" s="49"/>
      <c r="MMT147" s="49"/>
      <c r="MMU147" s="49"/>
      <c r="MMV147" s="49"/>
      <c r="MMW147" s="49"/>
      <c r="MMX147" s="49"/>
      <c r="MMY147" s="49"/>
      <c r="MMZ147" s="49"/>
      <c r="MNA147" s="49"/>
      <c r="MNB147" s="49"/>
      <c r="MNC147" s="49"/>
      <c r="MND147" s="49"/>
      <c r="MNE147" s="49"/>
      <c r="MNF147" s="49"/>
      <c r="MNG147" s="49"/>
      <c r="MNH147" s="49"/>
      <c r="MNI147" s="49"/>
      <c r="MNJ147" s="49"/>
      <c r="MNK147" s="49"/>
      <c r="MNL147" s="49"/>
      <c r="MNM147" s="49"/>
      <c r="MNN147" s="49"/>
      <c r="MNO147" s="49"/>
      <c r="MNP147" s="49"/>
      <c r="MNQ147" s="49"/>
      <c r="MNR147" s="49"/>
      <c r="MNS147" s="49"/>
      <c r="MNT147" s="49"/>
      <c r="MNU147" s="49"/>
      <c r="MNV147" s="49"/>
      <c r="MNW147" s="49"/>
      <c r="MNX147" s="49"/>
      <c r="MNY147" s="49"/>
      <c r="MNZ147" s="49"/>
      <c r="MOA147" s="49"/>
      <c r="MOB147" s="49"/>
      <c r="MOC147" s="49"/>
      <c r="MOD147" s="49"/>
      <c r="MOE147" s="49"/>
      <c r="MOF147" s="49"/>
      <c r="MOG147" s="49"/>
      <c r="MOH147" s="49"/>
      <c r="MOI147" s="49"/>
      <c r="MOJ147" s="49"/>
      <c r="MOK147" s="49"/>
      <c r="MOL147" s="49"/>
      <c r="MOM147" s="49"/>
      <c r="MON147" s="49"/>
      <c r="MOO147" s="49"/>
      <c r="MOP147" s="49"/>
      <c r="MOQ147" s="49"/>
      <c r="MOR147" s="49"/>
      <c r="MOS147" s="49"/>
      <c r="MOT147" s="49"/>
      <c r="MOU147" s="49"/>
      <c r="MOV147" s="49"/>
      <c r="MOW147" s="49"/>
      <c r="MOX147" s="49"/>
      <c r="MOY147" s="49"/>
      <c r="MOZ147" s="49"/>
      <c r="MPA147" s="49"/>
      <c r="MPB147" s="49"/>
      <c r="MPC147" s="49"/>
      <c r="MPD147" s="49"/>
      <c r="MPE147" s="49"/>
      <c r="MPF147" s="49"/>
      <c r="MPG147" s="49"/>
      <c r="MPH147" s="49"/>
      <c r="MPI147" s="49"/>
      <c r="MPJ147" s="49"/>
      <c r="MPK147" s="49"/>
      <c r="MPL147" s="49"/>
      <c r="MPM147" s="49"/>
      <c r="MPN147" s="49"/>
      <c r="MPO147" s="49"/>
      <c r="MPP147" s="49"/>
      <c r="MPQ147" s="49"/>
      <c r="MPR147" s="49"/>
      <c r="MPS147" s="49"/>
      <c r="MPT147" s="49"/>
      <c r="MPU147" s="49"/>
      <c r="MPV147" s="49"/>
      <c r="MPW147" s="49"/>
      <c r="MPX147" s="49"/>
      <c r="MPY147" s="49"/>
      <c r="MPZ147" s="49"/>
      <c r="MQA147" s="49"/>
      <c r="MQB147" s="49"/>
      <c r="MQC147" s="49"/>
      <c r="MQD147" s="49"/>
      <c r="MQE147" s="49"/>
      <c r="MQF147" s="49"/>
      <c r="MQG147" s="49"/>
      <c r="MQH147" s="49"/>
      <c r="MQI147" s="49"/>
      <c r="MQJ147" s="49"/>
      <c r="MQK147" s="49"/>
      <c r="MQL147" s="49"/>
      <c r="MQM147" s="49"/>
      <c r="MQN147" s="49"/>
      <c r="MQO147" s="49"/>
      <c r="MQP147" s="49"/>
      <c r="MQQ147" s="49"/>
      <c r="MQR147" s="49"/>
      <c r="MQS147" s="49"/>
      <c r="MQT147" s="49"/>
      <c r="MQU147" s="49"/>
      <c r="MQV147" s="49"/>
      <c r="MQW147" s="49"/>
      <c r="MQX147" s="49"/>
      <c r="MQY147" s="49"/>
      <c r="MQZ147" s="49"/>
      <c r="MRA147" s="49"/>
      <c r="MRB147" s="49"/>
      <c r="MRC147" s="49"/>
      <c r="MRD147" s="49"/>
      <c r="MRE147" s="49"/>
      <c r="MRF147" s="49"/>
      <c r="MRG147" s="49"/>
      <c r="MRH147" s="49"/>
      <c r="MRI147" s="49"/>
      <c r="MRJ147" s="49"/>
      <c r="MRK147" s="49"/>
      <c r="MRL147" s="49"/>
      <c r="MRM147" s="49"/>
      <c r="MRN147" s="49"/>
      <c r="MRO147" s="49"/>
      <c r="MRP147" s="49"/>
      <c r="MRQ147" s="49"/>
      <c r="MRR147" s="49"/>
      <c r="MRS147" s="49"/>
      <c r="MRT147" s="49"/>
      <c r="MRU147" s="49"/>
      <c r="MRV147" s="49"/>
      <c r="MRW147" s="49"/>
      <c r="MRX147" s="49"/>
      <c r="MRY147" s="49"/>
      <c r="MRZ147" s="49"/>
      <c r="MSA147" s="49"/>
      <c r="MSB147" s="49"/>
      <c r="MSC147" s="49"/>
      <c r="MSD147" s="49"/>
      <c r="MSE147" s="49"/>
      <c r="MSF147" s="49"/>
      <c r="MSG147" s="49"/>
      <c r="MSH147" s="49"/>
      <c r="MSI147" s="49"/>
      <c r="MSJ147" s="49"/>
      <c r="MSK147" s="49"/>
      <c r="MSL147" s="49"/>
      <c r="MSM147" s="49"/>
      <c r="MSN147" s="49"/>
      <c r="MSO147" s="49"/>
      <c r="MSP147" s="49"/>
      <c r="MSQ147" s="49"/>
      <c r="MSR147" s="49"/>
      <c r="MSS147" s="49"/>
      <c r="MST147" s="49"/>
      <c r="MSU147" s="49"/>
      <c r="MSV147" s="49"/>
      <c r="MSW147" s="49"/>
      <c r="MSX147" s="49"/>
      <c r="MSY147" s="49"/>
      <c r="MSZ147" s="49"/>
      <c r="MTA147" s="49"/>
      <c r="MTB147" s="49"/>
      <c r="MTC147" s="49"/>
      <c r="MTD147" s="49"/>
      <c r="MTE147" s="49"/>
      <c r="MTF147" s="49"/>
      <c r="MTG147" s="49"/>
      <c r="MTH147" s="49"/>
      <c r="MTI147" s="49"/>
      <c r="MTJ147" s="49"/>
      <c r="MTK147" s="49"/>
      <c r="MTL147" s="49"/>
      <c r="MTM147" s="49"/>
      <c r="MTN147" s="49"/>
      <c r="MTO147" s="49"/>
      <c r="MTP147" s="49"/>
      <c r="MTQ147" s="49"/>
      <c r="MTR147" s="49"/>
      <c r="MTS147" s="49"/>
      <c r="MTT147" s="49"/>
      <c r="MTU147" s="49"/>
      <c r="MTV147" s="49"/>
      <c r="MTW147" s="49"/>
      <c r="MTX147" s="49"/>
      <c r="MTY147" s="49"/>
      <c r="MTZ147" s="49"/>
      <c r="MUA147" s="49"/>
      <c r="MUB147" s="49"/>
      <c r="MUC147" s="49"/>
      <c r="MUD147" s="49"/>
      <c r="MUE147" s="49"/>
      <c r="MUF147" s="49"/>
      <c r="MUG147" s="49"/>
      <c r="MUH147" s="49"/>
      <c r="MUI147" s="49"/>
      <c r="MUJ147" s="49"/>
      <c r="MUK147" s="49"/>
      <c r="MUL147" s="49"/>
      <c r="MUM147" s="49"/>
      <c r="MUN147" s="49"/>
      <c r="MUO147" s="49"/>
      <c r="MUP147" s="49"/>
      <c r="MUQ147" s="49"/>
      <c r="MUR147" s="49"/>
      <c r="MUS147" s="49"/>
      <c r="MUT147" s="49"/>
      <c r="MUU147" s="49"/>
      <c r="MUV147" s="49"/>
      <c r="MUW147" s="49"/>
      <c r="MUX147" s="49"/>
      <c r="MUY147" s="49"/>
      <c r="MUZ147" s="49"/>
      <c r="MVA147" s="49"/>
      <c r="MVB147" s="49"/>
      <c r="MVC147" s="49"/>
      <c r="MVD147" s="49"/>
      <c r="MVE147" s="49"/>
      <c r="MVF147" s="49"/>
      <c r="MVG147" s="49"/>
      <c r="MVH147" s="49"/>
      <c r="MVI147" s="49"/>
      <c r="MVJ147" s="49"/>
      <c r="MVK147" s="49"/>
      <c r="MVL147" s="49"/>
      <c r="MVM147" s="49"/>
      <c r="MVN147" s="49"/>
      <c r="MVO147" s="49"/>
      <c r="MVP147" s="49"/>
      <c r="MVQ147" s="49"/>
      <c r="MVR147" s="49"/>
      <c r="MVS147" s="49"/>
      <c r="MVT147" s="49"/>
      <c r="MVU147" s="49"/>
      <c r="MVV147" s="49"/>
      <c r="MVW147" s="49"/>
      <c r="MVX147" s="49"/>
      <c r="MVY147" s="49"/>
      <c r="MVZ147" s="49"/>
      <c r="MWA147" s="49"/>
      <c r="MWB147" s="49"/>
      <c r="MWC147" s="49"/>
      <c r="MWD147" s="49"/>
      <c r="MWE147" s="49"/>
      <c r="MWF147" s="49"/>
      <c r="MWG147" s="49"/>
      <c r="MWH147" s="49"/>
      <c r="MWI147" s="49"/>
      <c r="MWJ147" s="49"/>
      <c r="MWK147" s="49"/>
      <c r="MWL147" s="49"/>
      <c r="MWM147" s="49"/>
      <c r="MWN147" s="49"/>
      <c r="MWO147" s="49"/>
      <c r="MWP147" s="49"/>
      <c r="MWQ147" s="49"/>
      <c r="MWR147" s="49"/>
      <c r="MWS147" s="49"/>
      <c r="MWT147" s="49"/>
      <c r="MWU147" s="49"/>
      <c r="MWV147" s="49"/>
      <c r="MWW147" s="49"/>
      <c r="MWX147" s="49"/>
      <c r="MWY147" s="49"/>
      <c r="MWZ147" s="49"/>
      <c r="MXA147" s="49"/>
      <c r="MXB147" s="49"/>
      <c r="MXC147" s="49"/>
      <c r="MXD147" s="49"/>
      <c r="MXE147" s="49"/>
      <c r="MXF147" s="49"/>
      <c r="MXG147" s="49"/>
      <c r="MXH147" s="49"/>
      <c r="MXI147" s="49"/>
      <c r="MXJ147" s="49"/>
      <c r="MXK147" s="49"/>
      <c r="MXL147" s="49"/>
      <c r="MXM147" s="49"/>
      <c r="MXN147" s="49"/>
      <c r="MXO147" s="49"/>
      <c r="MXP147" s="49"/>
      <c r="MXQ147" s="49"/>
      <c r="MXR147" s="49"/>
      <c r="MXS147" s="49"/>
      <c r="MXT147" s="49"/>
      <c r="MXU147" s="49"/>
      <c r="MXV147" s="49"/>
      <c r="MXW147" s="49"/>
      <c r="MXX147" s="49"/>
      <c r="MXY147" s="49"/>
      <c r="MXZ147" s="49"/>
      <c r="MYA147" s="49"/>
      <c r="MYB147" s="49"/>
      <c r="MYC147" s="49"/>
      <c r="MYD147" s="49"/>
      <c r="MYE147" s="49"/>
      <c r="MYF147" s="49"/>
      <c r="MYG147" s="49"/>
      <c r="MYH147" s="49"/>
      <c r="MYI147" s="49"/>
      <c r="MYJ147" s="49"/>
      <c r="MYK147" s="49"/>
      <c r="MYL147" s="49"/>
      <c r="MYM147" s="49"/>
      <c r="MYN147" s="49"/>
      <c r="MYO147" s="49"/>
      <c r="MYP147" s="49"/>
      <c r="MYQ147" s="49"/>
      <c r="MYR147" s="49"/>
      <c r="MYS147" s="49"/>
      <c r="MYT147" s="49"/>
      <c r="MYU147" s="49"/>
      <c r="MYV147" s="49"/>
      <c r="MYW147" s="49"/>
      <c r="MYX147" s="49"/>
      <c r="MYY147" s="49"/>
      <c r="MYZ147" s="49"/>
      <c r="MZA147" s="49"/>
      <c r="MZB147" s="49"/>
      <c r="MZC147" s="49"/>
      <c r="MZD147" s="49"/>
      <c r="MZE147" s="49"/>
      <c r="MZF147" s="49"/>
      <c r="MZG147" s="49"/>
      <c r="MZH147" s="49"/>
      <c r="MZI147" s="49"/>
      <c r="MZJ147" s="49"/>
      <c r="MZK147" s="49"/>
      <c r="MZL147" s="49"/>
      <c r="MZM147" s="49"/>
      <c r="MZN147" s="49"/>
      <c r="MZO147" s="49"/>
      <c r="MZP147" s="49"/>
      <c r="MZQ147" s="49"/>
      <c r="MZR147" s="49"/>
      <c r="MZS147" s="49"/>
      <c r="MZT147" s="49"/>
      <c r="MZU147" s="49"/>
      <c r="MZV147" s="49"/>
      <c r="MZW147" s="49"/>
      <c r="MZX147" s="49"/>
      <c r="MZY147" s="49"/>
      <c r="MZZ147" s="49"/>
      <c r="NAA147" s="49"/>
      <c r="NAB147" s="49"/>
      <c r="NAC147" s="49"/>
      <c r="NAD147" s="49"/>
      <c r="NAE147" s="49"/>
      <c r="NAF147" s="49"/>
      <c r="NAG147" s="49"/>
      <c r="NAH147" s="49"/>
      <c r="NAI147" s="49"/>
      <c r="NAJ147" s="49"/>
      <c r="NAK147" s="49"/>
      <c r="NAL147" s="49"/>
      <c r="NAM147" s="49"/>
      <c r="NAN147" s="49"/>
      <c r="NAO147" s="49"/>
      <c r="NAP147" s="49"/>
      <c r="NAQ147" s="49"/>
      <c r="NAR147" s="49"/>
      <c r="NAS147" s="49"/>
      <c r="NAT147" s="49"/>
      <c r="NAU147" s="49"/>
      <c r="NAV147" s="49"/>
      <c r="NAW147" s="49"/>
      <c r="NAX147" s="49"/>
      <c r="NAY147" s="49"/>
      <c r="NAZ147" s="49"/>
      <c r="NBA147" s="49"/>
      <c r="NBB147" s="49"/>
      <c r="NBC147" s="49"/>
      <c r="NBD147" s="49"/>
      <c r="NBE147" s="49"/>
      <c r="NBF147" s="49"/>
      <c r="NBG147" s="49"/>
      <c r="NBH147" s="49"/>
      <c r="NBI147" s="49"/>
      <c r="NBJ147" s="49"/>
      <c r="NBK147" s="49"/>
      <c r="NBL147" s="49"/>
      <c r="NBM147" s="49"/>
      <c r="NBN147" s="49"/>
      <c r="NBO147" s="49"/>
      <c r="NBP147" s="49"/>
      <c r="NBQ147" s="49"/>
      <c r="NBR147" s="49"/>
      <c r="NBS147" s="49"/>
      <c r="NBT147" s="49"/>
      <c r="NBU147" s="49"/>
      <c r="NBV147" s="49"/>
      <c r="NBW147" s="49"/>
      <c r="NBX147" s="49"/>
      <c r="NBY147" s="49"/>
      <c r="NBZ147" s="49"/>
      <c r="NCA147" s="49"/>
      <c r="NCB147" s="49"/>
      <c r="NCC147" s="49"/>
      <c r="NCD147" s="49"/>
      <c r="NCE147" s="49"/>
      <c r="NCF147" s="49"/>
      <c r="NCG147" s="49"/>
      <c r="NCH147" s="49"/>
      <c r="NCI147" s="49"/>
      <c r="NCJ147" s="49"/>
      <c r="NCK147" s="49"/>
      <c r="NCL147" s="49"/>
      <c r="NCM147" s="49"/>
      <c r="NCN147" s="49"/>
      <c r="NCO147" s="49"/>
      <c r="NCP147" s="49"/>
      <c r="NCQ147" s="49"/>
      <c r="NCR147" s="49"/>
      <c r="NCS147" s="49"/>
      <c r="NCT147" s="49"/>
      <c r="NCU147" s="49"/>
      <c r="NCV147" s="49"/>
      <c r="NCW147" s="49"/>
      <c r="NCX147" s="49"/>
      <c r="NCY147" s="49"/>
      <c r="NCZ147" s="49"/>
      <c r="NDA147" s="49"/>
      <c r="NDB147" s="49"/>
      <c r="NDC147" s="49"/>
      <c r="NDD147" s="49"/>
      <c r="NDE147" s="49"/>
      <c r="NDF147" s="49"/>
      <c r="NDG147" s="49"/>
      <c r="NDH147" s="49"/>
      <c r="NDI147" s="49"/>
      <c r="NDJ147" s="49"/>
      <c r="NDK147" s="49"/>
      <c r="NDL147" s="49"/>
      <c r="NDM147" s="49"/>
      <c r="NDN147" s="49"/>
      <c r="NDO147" s="49"/>
      <c r="NDP147" s="49"/>
      <c r="NDQ147" s="49"/>
      <c r="NDR147" s="49"/>
      <c r="NDS147" s="49"/>
      <c r="NDT147" s="49"/>
      <c r="NDU147" s="49"/>
      <c r="NDV147" s="49"/>
      <c r="NDW147" s="49"/>
      <c r="NDX147" s="49"/>
      <c r="NDY147" s="49"/>
      <c r="NDZ147" s="49"/>
      <c r="NEA147" s="49"/>
      <c r="NEB147" s="49"/>
      <c r="NEC147" s="49"/>
      <c r="NED147" s="49"/>
      <c r="NEE147" s="49"/>
      <c r="NEF147" s="49"/>
      <c r="NEG147" s="49"/>
      <c r="NEH147" s="49"/>
      <c r="NEI147" s="49"/>
      <c r="NEJ147" s="49"/>
      <c r="NEK147" s="49"/>
      <c r="NEL147" s="49"/>
      <c r="NEM147" s="49"/>
      <c r="NEN147" s="49"/>
      <c r="NEO147" s="49"/>
      <c r="NEP147" s="49"/>
      <c r="NEQ147" s="49"/>
      <c r="NER147" s="49"/>
      <c r="NES147" s="49"/>
      <c r="NET147" s="49"/>
      <c r="NEU147" s="49"/>
      <c r="NEV147" s="49"/>
      <c r="NEW147" s="49"/>
      <c r="NEX147" s="49"/>
      <c r="NEY147" s="49"/>
      <c r="NEZ147" s="49"/>
      <c r="NFA147" s="49"/>
      <c r="NFB147" s="49"/>
      <c r="NFC147" s="49"/>
      <c r="NFD147" s="49"/>
      <c r="NFE147" s="49"/>
      <c r="NFF147" s="49"/>
      <c r="NFG147" s="49"/>
      <c r="NFH147" s="49"/>
      <c r="NFI147" s="49"/>
      <c r="NFJ147" s="49"/>
      <c r="NFK147" s="49"/>
      <c r="NFL147" s="49"/>
      <c r="NFM147" s="49"/>
      <c r="NFN147" s="49"/>
      <c r="NFO147" s="49"/>
      <c r="NFP147" s="49"/>
      <c r="NFQ147" s="49"/>
      <c r="NFR147" s="49"/>
      <c r="NFS147" s="49"/>
      <c r="NFT147" s="49"/>
      <c r="NFU147" s="49"/>
      <c r="NFV147" s="49"/>
      <c r="NFW147" s="49"/>
      <c r="NFX147" s="49"/>
      <c r="NFY147" s="49"/>
      <c r="NFZ147" s="49"/>
      <c r="NGA147" s="49"/>
      <c r="NGB147" s="49"/>
      <c r="NGC147" s="49"/>
      <c r="NGD147" s="49"/>
      <c r="NGE147" s="49"/>
      <c r="NGF147" s="49"/>
      <c r="NGG147" s="49"/>
      <c r="NGH147" s="49"/>
      <c r="NGI147" s="49"/>
      <c r="NGJ147" s="49"/>
      <c r="NGK147" s="49"/>
      <c r="NGL147" s="49"/>
      <c r="NGM147" s="49"/>
      <c r="NGN147" s="49"/>
      <c r="NGO147" s="49"/>
      <c r="NGP147" s="49"/>
      <c r="NGQ147" s="49"/>
      <c r="NGR147" s="49"/>
      <c r="NGS147" s="49"/>
      <c r="NGT147" s="49"/>
      <c r="NGU147" s="49"/>
      <c r="NGV147" s="49"/>
      <c r="NGW147" s="49"/>
      <c r="NGX147" s="49"/>
      <c r="NGY147" s="49"/>
      <c r="NGZ147" s="49"/>
      <c r="NHA147" s="49"/>
      <c r="NHB147" s="49"/>
      <c r="NHC147" s="49"/>
      <c r="NHD147" s="49"/>
      <c r="NHE147" s="49"/>
      <c r="NHF147" s="49"/>
      <c r="NHG147" s="49"/>
      <c r="NHH147" s="49"/>
      <c r="NHI147" s="49"/>
      <c r="NHJ147" s="49"/>
      <c r="NHK147" s="49"/>
      <c r="NHL147" s="49"/>
      <c r="NHM147" s="49"/>
      <c r="NHN147" s="49"/>
      <c r="NHO147" s="49"/>
      <c r="NHP147" s="49"/>
      <c r="NHQ147" s="49"/>
      <c r="NHR147" s="49"/>
      <c r="NHS147" s="49"/>
      <c r="NHT147" s="49"/>
      <c r="NHU147" s="49"/>
      <c r="NHV147" s="49"/>
      <c r="NHW147" s="49"/>
      <c r="NHX147" s="49"/>
      <c r="NHY147" s="49"/>
      <c r="NHZ147" s="49"/>
      <c r="NIA147" s="49"/>
      <c r="NIB147" s="49"/>
      <c r="NIC147" s="49"/>
      <c r="NID147" s="49"/>
      <c r="NIE147" s="49"/>
      <c r="NIF147" s="49"/>
      <c r="NIG147" s="49"/>
      <c r="NIH147" s="49"/>
      <c r="NII147" s="49"/>
      <c r="NIJ147" s="49"/>
      <c r="NIK147" s="49"/>
      <c r="NIL147" s="49"/>
      <c r="NIM147" s="49"/>
      <c r="NIN147" s="49"/>
      <c r="NIO147" s="49"/>
      <c r="NIP147" s="49"/>
      <c r="NIQ147" s="49"/>
      <c r="NIR147" s="49"/>
      <c r="NIS147" s="49"/>
      <c r="NIT147" s="49"/>
      <c r="NIU147" s="49"/>
      <c r="NIV147" s="49"/>
      <c r="NIW147" s="49"/>
      <c r="NIX147" s="49"/>
      <c r="NIY147" s="49"/>
      <c r="NIZ147" s="49"/>
      <c r="NJA147" s="49"/>
      <c r="NJB147" s="49"/>
      <c r="NJC147" s="49"/>
      <c r="NJD147" s="49"/>
      <c r="NJE147" s="49"/>
      <c r="NJF147" s="49"/>
      <c r="NJG147" s="49"/>
      <c r="NJH147" s="49"/>
      <c r="NJI147" s="49"/>
      <c r="NJJ147" s="49"/>
      <c r="NJK147" s="49"/>
      <c r="NJL147" s="49"/>
      <c r="NJM147" s="49"/>
      <c r="NJN147" s="49"/>
      <c r="NJO147" s="49"/>
      <c r="NJP147" s="49"/>
      <c r="NJQ147" s="49"/>
      <c r="NJR147" s="49"/>
      <c r="NJS147" s="49"/>
      <c r="NJT147" s="49"/>
      <c r="NJU147" s="49"/>
      <c r="NJV147" s="49"/>
      <c r="NJW147" s="49"/>
      <c r="NJX147" s="49"/>
      <c r="NJY147" s="49"/>
      <c r="NJZ147" s="49"/>
      <c r="NKA147" s="49"/>
      <c r="NKB147" s="49"/>
      <c r="NKC147" s="49"/>
      <c r="NKD147" s="49"/>
      <c r="NKE147" s="49"/>
      <c r="NKF147" s="49"/>
      <c r="NKG147" s="49"/>
      <c r="NKH147" s="49"/>
      <c r="NKI147" s="49"/>
      <c r="NKJ147" s="49"/>
      <c r="NKK147" s="49"/>
      <c r="NKL147" s="49"/>
      <c r="NKM147" s="49"/>
      <c r="NKN147" s="49"/>
      <c r="NKO147" s="49"/>
      <c r="NKP147" s="49"/>
      <c r="NKQ147" s="49"/>
      <c r="NKR147" s="49"/>
      <c r="NKS147" s="49"/>
      <c r="NKT147" s="49"/>
      <c r="NKU147" s="49"/>
      <c r="NKV147" s="49"/>
      <c r="NKW147" s="49"/>
      <c r="NKX147" s="49"/>
      <c r="NKY147" s="49"/>
      <c r="NKZ147" s="49"/>
      <c r="NLA147" s="49"/>
      <c r="NLB147" s="49"/>
      <c r="NLC147" s="49"/>
      <c r="NLD147" s="49"/>
      <c r="NLE147" s="49"/>
      <c r="NLF147" s="49"/>
      <c r="NLG147" s="49"/>
      <c r="NLH147" s="49"/>
      <c r="NLI147" s="49"/>
      <c r="NLJ147" s="49"/>
      <c r="NLK147" s="49"/>
      <c r="NLL147" s="49"/>
      <c r="NLM147" s="49"/>
      <c r="NLN147" s="49"/>
      <c r="NLO147" s="49"/>
      <c r="NLP147" s="49"/>
      <c r="NLQ147" s="49"/>
      <c r="NLR147" s="49"/>
      <c r="NLS147" s="49"/>
      <c r="NLT147" s="49"/>
      <c r="NLU147" s="49"/>
      <c r="NLV147" s="49"/>
      <c r="NLW147" s="49"/>
      <c r="NLX147" s="49"/>
      <c r="NLY147" s="49"/>
      <c r="NLZ147" s="49"/>
      <c r="NMA147" s="49"/>
      <c r="NMB147" s="49"/>
      <c r="NMC147" s="49"/>
      <c r="NMD147" s="49"/>
      <c r="NME147" s="49"/>
      <c r="NMF147" s="49"/>
      <c r="NMG147" s="49"/>
      <c r="NMH147" s="49"/>
      <c r="NMI147" s="49"/>
      <c r="NMJ147" s="49"/>
      <c r="NMK147" s="49"/>
      <c r="NML147" s="49"/>
      <c r="NMM147" s="49"/>
      <c r="NMN147" s="49"/>
      <c r="NMO147" s="49"/>
      <c r="NMP147" s="49"/>
      <c r="NMQ147" s="49"/>
      <c r="NMR147" s="49"/>
      <c r="NMS147" s="49"/>
      <c r="NMT147" s="49"/>
      <c r="NMU147" s="49"/>
      <c r="NMV147" s="49"/>
      <c r="NMW147" s="49"/>
      <c r="NMX147" s="49"/>
      <c r="NMY147" s="49"/>
      <c r="NMZ147" s="49"/>
      <c r="NNA147" s="49"/>
      <c r="NNB147" s="49"/>
      <c r="NNC147" s="49"/>
      <c r="NND147" s="49"/>
      <c r="NNE147" s="49"/>
      <c r="NNF147" s="49"/>
      <c r="NNG147" s="49"/>
      <c r="NNH147" s="49"/>
      <c r="NNI147" s="49"/>
      <c r="NNJ147" s="49"/>
      <c r="NNK147" s="49"/>
      <c r="NNL147" s="49"/>
      <c r="NNM147" s="49"/>
      <c r="NNN147" s="49"/>
      <c r="NNO147" s="49"/>
      <c r="NNP147" s="49"/>
      <c r="NNQ147" s="49"/>
      <c r="NNR147" s="49"/>
      <c r="NNS147" s="49"/>
      <c r="NNT147" s="49"/>
      <c r="NNU147" s="49"/>
      <c r="NNV147" s="49"/>
      <c r="NNW147" s="49"/>
      <c r="NNX147" s="49"/>
      <c r="NNY147" s="49"/>
      <c r="NNZ147" s="49"/>
      <c r="NOA147" s="49"/>
      <c r="NOB147" s="49"/>
      <c r="NOC147" s="49"/>
      <c r="NOD147" s="49"/>
      <c r="NOE147" s="49"/>
      <c r="NOF147" s="49"/>
      <c r="NOG147" s="49"/>
      <c r="NOH147" s="49"/>
      <c r="NOI147" s="49"/>
      <c r="NOJ147" s="49"/>
      <c r="NOK147" s="49"/>
      <c r="NOL147" s="49"/>
      <c r="NOM147" s="49"/>
      <c r="NON147" s="49"/>
      <c r="NOO147" s="49"/>
      <c r="NOP147" s="49"/>
      <c r="NOQ147" s="49"/>
      <c r="NOR147" s="49"/>
      <c r="NOS147" s="49"/>
      <c r="NOT147" s="49"/>
      <c r="NOU147" s="49"/>
      <c r="NOV147" s="49"/>
      <c r="NOW147" s="49"/>
      <c r="NOX147" s="49"/>
      <c r="NOY147" s="49"/>
      <c r="NOZ147" s="49"/>
      <c r="NPA147" s="49"/>
      <c r="NPB147" s="49"/>
      <c r="NPC147" s="49"/>
      <c r="NPD147" s="49"/>
      <c r="NPE147" s="49"/>
      <c r="NPF147" s="49"/>
      <c r="NPG147" s="49"/>
      <c r="NPH147" s="49"/>
      <c r="NPI147" s="49"/>
      <c r="NPJ147" s="49"/>
      <c r="NPK147" s="49"/>
      <c r="NPL147" s="49"/>
      <c r="NPM147" s="49"/>
      <c r="NPN147" s="49"/>
      <c r="NPO147" s="49"/>
      <c r="NPP147" s="49"/>
      <c r="NPQ147" s="49"/>
      <c r="NPR147" s="49"/>
      <c r="NPS147" s="49"/>
      <c r="NPT147" s="49"/>
      <c r="NPU147" s="49"/>
      <c r="NPV147" s="49"/>
      <c r="NPW147" s="49"/>
      <c r="NPX147" s="49"/>
      <c r="NPY147" s="49"/>
      <c r="NPZ147" s="49"/>
      <c r="NQA147" s="49"/>
      <c r="NQB147" s="49"/>
      <c r="NQC147" s="49"/>
      <c r="NQD147" s="49"/>
      <c r="NQE147" s="49"/>
      <c r="NQF147" s="49"/>
      <c r="NQG147" s="49"/>
      <c r="NQH147" s="49"/>
      <c r="NQI147" s="49"/>
      <c r="NQJ147" s="49"/>
      <c r="NQK147" s="49"/>
      <c r="NQL147" s="49"/>
      <c r="NQM147" s="49"/>
      <c r="NQN147" s="49"/>
      <c r="NQO147" s="49"/>
      <c r="NQP147" s="49"/>
      <c r="NQQ147" s="49"/>
      <c r="NQR147" s="49"/>
      <c r="NQS147" s="49"/>
      <c r="NQT147" s="49"/>
      <c r="NQU147" s="49"/>
      <c r="NQV147" s="49"/>
      <c r="NQW147" s="49"/>
      <c r="NQX147" s="49"/>
      <c r="NQY147" s="49"/>
      <c r="NQZ147" s="49"/>
      <c r="NRA147" s="49"/>
      <c r="NRB147" s="49"/>
      <c r="NRC147" s="49"/>
      <c r="NRD147" s="49"/>
      <c r="NRE147" s="49"/>
      <c r="NRF147" s="49"/>
      <c r="NRG147" s="49"/>
      <c r="NRH147" s="49"/>
      <c r="NRI147" s="49"/>
      <c r="NRJ147" s="49"/>
      <c r="NRK147" s="49"/>
      <c r="NRL147" s="49"/>
      <c r="NRM147" s="49"/>
      <c r="NRN147" s="49"/>
      <c r="NRO147" s="49"/>
      <c r="NRP147" s="49"/>
      <c r="NRQ147" s="49"/>
      <c r="NRR147" s="49"/>
      <c r="NRS147" s="49"/>
      <c r="NRT147" s="49"/>
      <c r="NRU147" s="49"/>
      <c r="NRV147" s="49"/>
      <c r="NRW147" s="49"/>
      <c r="NRX147" s="49"/>
      <c r="NRY147" s="49"/>
      <c r="NRZ147" s="49"/>
      <c r="NSA147" s="49"/>
      <c r="NSB147" s="49"/>
      <c r="NSC147" s="49"/>
      <c r="NSD147" s="49"/>
      <c r="NSE147" s="49"/>
      <c r="NSF147" s="49"/>
      <c r="NSG147" s="49"/>
      <c r="NSH147" s="49"/>
      <c r="NSI147" s="49"/>
      <c r="NSJ147" s="49"/>
      <c r="NSK147" s="49"/>
      <c r="NSL147" s="49"/>
      <c r="NSM147" s="49"/>
      <c r="NSN147" s="49"/>
      <c r="NSO147" s="49"/>
      <c r="NSP147" s="49"/>
      <c r="NSQ147" s="49"/>
      <c r="NSR147" s="49"/>
      <c r="NSS147" s="49"/>
      <c r="NST147" s="49"/>
      <c r="NSU147" s="49"/>
      <c r="NSV147" s="49"/>
      <c r="NSW147" s="49"/>
      <c r="NSX147" s="49"/>
      <c r="NSY147" s="49"/>
      <c r="NSZ147" s="49"/>
      <c r="NTA147" s="49"/>
      <c r="NTB147" s="49"/>
      <c r="NTC147" s="49"/>
      <c r="NTD147" s="49"/>
      <c r="NTE147" s="49"/>
      <c r="NTF147" s="49"/>
      <c r="NTG147" s="49"/>
      <c r="NTH147" s="49"/>
      <c r="NTI147" s="49"/>
      <c r="NTJ147" s="49"/>
      <c r="NTK147" s="49"/>
      <c r="NTL147" s="49"/>
      <c r="NTM147" s="49"/>
      <c r="NTN147" s="49"/>
      <c r="NTO147" s="49"/>
      <c r="NTP147" s="49"/>
      <c r="NTQ147" s="49"/>
      <c r="NTR147" s="49"/>
      <c r="NTS147" s="49"/>
      <c r="NTT147" s="49"/>
      <c r="NTU147" s="49"/>
      <c r="NTV147" s="49"/>
      <c r="NTW147" s="49"/>
      <c r="NTX147" s="49"/>
      <c r="NTY147" s="49"/>
      <c r="NTZ147" s="49"/>
      <c r="NUA147" s="49"/>
      <c r="NUB147" s="49"/>
      <c r="NUC147" s="49"/>
      <c r="NUD147" s="49"/>
      <c r="NUE147" s="49"/>
      <c r="NUF147" s="49"/>
      <c r="NUG147" s="49"/>
      <c r="NUH147" s="49"/>
      <c r="NUI147" s="49"/>
      <c r="NUJ147" s="49"/>
      <c r="NUK147" s="49"/>
      <c r="NUL147" s="49"/>
      <c r="NUM147" s="49"/>
      <c r="NUN147" s="49"/>
      <c r="NUO147" s="49"/>
      <c r="NUP147" s="49"/>
      <c r="NUQ147" s="49"/>
      <c r="NUR147" s="49"/>
      <c r="NUS147" s="49"/>
      <c r="NUT147" s="49"/>
      <c r="NUU147" s="49"/>
      <c r="NUV147" s="49"/>
      <c r="NUW147" s="49"/>
      <c r="NUX147" s="49"/>
      <c r="NUY147" s="49"/>
      <c r="NUZ147" s="49"/>
      <c r="NVA147" s="49"/>
      <c r="NVB147" s="49"/>
      <c r="NVC147" s="49"/>
      <c r="NVD147" s="49"/>
      <c r="NVE147" s="49"/>
      <c r="NVF147" s="49"/>
      <c r="NVG147" s="49"/>
      <c r="NVH147" s="49"/>
      <c r="NVI147" s="49"/>
      <c r="NVJ147" s="49"/>
      <c r="NVK147" s="49"/>
      <c r="NVL147" s="49"/>
      <c r="NVM147" s="49"/>
      <c r="NVN147" s="49"/>
      <c r="NVO147" s="49"/>
      <c r="NVP147" s="49"/>
      <c r="NVQ147" s="49"/>
      <c r="NVR147" s="49"/>
      <c r="NVS147" s="49"/>
      <c r="NVT147" s="49"/>
      <c r="NVU147" s="49"/>
      <c r="NVV147" s="49"/>
      <c r="NVW147" s="49"/>
      <c r="NVX147" s="49"/>
      <c r="NVY147" s="49"/>
      <c r="NVZ147" s="49"/>
      <c r="NWA147" s="49"/>
      <c r="NWB147" s="49"/>
      <c r="NWC147" s="49"/>
      <c r="NWD147" s="49"/>
      <c r="NWE147" s="49"/>
      <c r="NWF147" s="49"/>
      <c r="NWG147" s="49"/>
      <c r="NWH147" s="49"/>
      <c r="NWI147" s="49"/>
      <c r="NWJ147" s="49"/>
      <c r="NWK147" s="49"/>
      <c r="NWL147" s="49"/>
      <c r="NWM147" s="49"/>
      <c r="NWN147" s="49"/>
      <c r="NWO147" s="49"/>
      <c r="NWP147" s="49"/>
      <c r="NWQ147" s="49"/>
      <c r="NWR147" s="49"/>
      <c r="NWS147" s="49"/>
      <c r="NWT147" s="49"/>
      <c r="NWU147" s="49"/>
      <c r="NWV147" s="49"/>
      <c r="NWW147" s="49"/>
      <c r="NWX147" s="49"/>
      <c r="NWY147" s="49"/>
      <c r="NWZ147" s="49"/>
      <c r="NXA147" s="49"/>
      <c r="NXB147" s="49"/>
      <c r="NXC147" s="49"/>
      <c r="NXD147" s="49"/>
      <c r="NXE147" s="49"/>
      <c r="NXF147" s="49"/>
      <c r="NXG147" s="49"/>
      <c r="NXH147" s="49"/>
      <c r="NXI147" s="49"/>
      <c r="NXJ147" s="49"/>
      <c r="NXK147" s="49"/>
      <c r="NXL147" s="49"/>
      <c r="NXM147" s="49"/>
      <c r="NXN147" s="49"/>
      <c r="NXO147" s="49"/>
      <c r="NXP147" s="49"/>
      <c r="NXQ147" s="49"/>
      <c r="NXR147" s="49"/>
      <c r="NXS147" s="49"/>
      <c r="NXT147" s="49"/>
      <c r="NXU147" s="49"/>
      <c r="NXV147" s="49"/>
      <c r="NXW147" s="49"/>
      <c r="NXX147" s="49"/>
      <c r="NXY147" s="49"/>
      <c r="NXZ147" s="49"/>
      <c r="NYA147" s="49"/>
      <c r="NYB147" s="49"/>
      <c r="NYC147" s="49"/>
      <c r="NYD147" s="49"/>
      <c r="NYE147" s="49"/>
      <c r="NYF147" s="49"/>
      <c r="NYG147" s="49"/>
      <c r="NYH147" s="49"/>
      <c r="NYI147" s="49"/>
      <c r="NYJ147" s="49"/>
      <c r="NYK147" s="49"/>
      <c r="NYL147" s="49"/>
      <c r="NYM147" s="49"/>
      <c r="NYN147" s="49"/>
      <c r="NYO147" s="49"/>
      <c r="NYP147" s="49"/>
      <c r="NYQ147" s="49"/>
      <c r="NYR147" s="49"/>
      <c r="NYS147" s="49"/>
      <c r="NYT147" s="49"/>
      <c r="NYU147" s="49"/>
      <c r="NYV147" s="49"/>
      <c r="NYW147" s="49"/>
      <c r="NYX147" s="49"/>
      <c r="NYY147" s="49"/>
      <c r="NYZ147" s="49"/>
      <c r="NZA147" s="49"/>
      <c r="NZB147" s="49"/>
      <c r="NZC147" s="49"/>
      <c r="NZD147" s="49"/>
      <c r="NZE147" s="49"/>
      <c r="NZF147" s="49"/>
      <c r="NZG147" s="49"/>
      <c r="NZH147" s="49"/>
      <c r="NZI147" s="49"/>
      <c r="NZJ147" s="49"/>
      <c r="NZK147" s="49"/>
      <c r="NZL147" s="49"/>
      <c r="NZM147" s="49"/>
      <c r="NZN147" s="49"/>
      <c r="NZO147" s="49"/>
      <c r="NZP147" s="49"/>
      <c r="NZQ147" s="49"/>
      <c r="NZR147" s="49"/>
      <c r="NZS147" s="49"/>
      <c r="NZT147" s="49"/>
      <c r="NZU147" s="49"/>
      <c r="NZV147" s="49"/>
      <c r="NZW147" s="49"/>
      <c r="NZX147" s="49"/>
      <c r="NZY147" s="49"/>
      <c r="NZZ147" s="49"/>
      <c r="OAA147" s="49"/>
      <c r="OAB147" s="49"/>
      <c r="OAC147" s="49"/>
      <c r="OAD147" s="49"/>
      <c r="OAE147" s="49"/>
      <c r="OAF147" s="49"/>
      <c r="OAG147" s="49"/>
      <c r="OAH147" s="49"/>
      <c r="OAI147" s="49"/>
      <c r="OAJ147" s="49"/>
      <c r="OAK147" s="49"/>
      <c r="OAL147" s="49"/>
      <c r="OAM147" s="49"/>
      <c r="OAN147" s="49"/>
      <c r="OAO147" s="49"/>
      <c r="OAP147" s="49"/>
      <c r="OAQ147" s="49"/>
      <c r="OAR147" s="49"/>
      <c r="OAS147" s="49"/>
      <c r="OAT147" s="49"/>
      <c r="OAU147" s="49"/>
      <c r="OAV147" s="49"/>
      <c r="OAW147" s="49"/>
      <c r="OAX147" s="49"/>
      <c r="OAY147" s="49"/>
      <c r="OAZ147" s="49"/>
      <c r="OBA147" s="49"/>
      <c r="OBB147" s="49"/>
      <c r="OBC147" s="49"/>
      <c r="OBD147" s="49"/>
      <c r="OBE147" s="49"/>
      <c r="OBF147" s="49"/>
      <c r="OBG147" s="49"/>
      <c r="OBH147" s="49"/>
      <c r="OBI147" s="49"/>
      <c r="OBJ147" s="49"/>
      <c r="OBK147" s="49"/>
      <c r="OBL147" s="49"/>
      <c r="OBM147" s="49"/>
      <c r="OBN147" s="49"/>
      <c r="OBO147" s="49"/>
      <c r="OBP147" s="49"/>
      <c r="OBQ147" s="49"/>
      <c r="OBR147" s="49"/>
      <c r="OBS147" s="49"/>
      <c r="OBT147" s="49"/>
      <c r="OBU147" s="49"/>
      <c r="OBV147" s="49"/>
      <c r="OBW147" s="49"/>
      <c r="OBX147" s="49"/>
      <c r="OBY147" s="49"/>
      <c r="OBZ147" s="49"/>
      <c r="OCA147" s="49"/>
      <c r="OCB147" s="49"/>
      <c r="OCC147" s="49"/>
      <c r="OCD147" s="49"/>
      <c r="OCE147" s="49"/>
      <c r="OCF147" s="49"/>
      <c r="OCG147" s="49"/>
      <c r="OCH147" s="49"/>
      <c r="OCI147" s="49"/>
      <c r="OCJ147" s="49"/>
      <c r="OCK147" s="49"/>
      <c r="OCL147" s="49"/>
      <c r="OCM147" s="49"/>
      <c r="OCN147" s="49"/>
      <c r="OCO147" s="49"/>
      <c r="OCP147" s="49"/>
      <c r="OCQ147" s="49"/>
      <c r="OCR147" s="49"/>
      <c r="OCS147" s="49"/>
      <c r="OCT147" s="49"/>
      <c r="OCU147" s="49"/>
      <c r="OCV147" s="49"/>
      <c r="OCW147" s="49"/>
      <c r="OCX147" s="49"/>
      <c r="OCY147" s="49"/>
      <c r="OCZ147" s="49"/>
      <c r="ODA147" s="49"/>
      <c r="ODB147" s="49"/>
      <c r="ODC147" s="49"/>
      <c r="ODD147" s="49"/>
      <c r="ODE147" s="49"/>
      <c r="ODF147" s="49"/>
      <c r="ODG147" s="49"/>
      <c r="ODH147" s="49"/>
      <c r="ODI147" s="49"/>
      <c r="ODJ147" s="49"/>
      <c r="ODK147" s="49"/>
      <c r="ODL147" s="49"/>
      <c r="ODM147" s="49"/>
      <c r="ODN147" s="49"/>
      <c r="ODO147" s="49"/>
      <c r="ODP147" s="49"/>
      <c r="ODQ147" s="49"/>
      <c r="ODR147" s="49"/>
      <c r="ODS147" s="49"/>
      <c r="ODT147" s="49"/>
      <c r="ODU147" s="49"/>
      <c r="ODV147" s="49"/>
      <c r="ODW147" s="49"/>
      <c r="ODX147" s="49"/>
      <c r="ODY147" s="49"/>
      <c r="ODZ147" s="49"/>
      <c r="OEA147" s="49"/>
      <c r="OEB147" s="49"/>
      <c r="OEC147" s="49"/>
      <c r="OED147" s="49"/>
      <c r="OEE147" s="49"/>
      <c r="OEF147" s="49"/>
      <c r="OEG147" s="49"/>
      <c r="OEH147" s="49"/>
      <c r="OEI147" s="49"/>
      <c r="OEJ147" s="49"/>
      <c r="OEK147" s="49"/>
      <c r="OEL147" s="49"/>
      <c r="OEM147" s="49"/>
      <c r="OEN147" s="49"/>
      <c r="OEO147" s="49"/>
      <c r="OEP147" s="49"/>
      <c r="OEQ147" s="49"/>
      <c r="OER147" s="49"/>
      <c r="OES147" s="49"/>
      <c r="OET147" s="49"/>
      <c r="OEU147" s="49"/>
      <c r="OEV147" s="49"/>
      <c r="OEW147" s="49"/>
      <c r="OEX147" s="49"/>
      <c r="OEY147" s="49"/>
      <c r="OEZ147" s="49"/>
      <c r="OFA147" s="49"/>
      <c r="OFB147" s="49"/>
      <c r="OFC147" s="49"/>
      <c r="OFD147" s="49"/>
      <c r="OFE147" s="49"/>
      <c r="OFF147" s="49"/>
      <c r="OFG147" s="49"/>
      <c r="OFH147" s="49"/>
      <c r="OFI147" s="49"/>
      <c r="OFJ147" s="49"/>
      <c r="OFK147" s="49"/>
      <c r="OFL147" s="49"/>
      <c r="OFM147" s="49"/>
      <c r="OFN147" s="49"/>
      <c r="OFO147" s="49"/>
      <c r="OFP147" s="49"/>
      <c r="OFQ147" s="49"/>
      <c r="OFR147" s="49"/>
      <c r="OFS147" s="49"/>
      <c r="OFT147" s="49"/>
      <c r="OFU147" s="49"/>
      <c r="OFV147" s="49"/>
      <c r="OFW147" s="49"/>
      <c r="OFX147" s="49"/>
      <c r="OFY147" s="49"/>
      <c r="OFZ147" s="49"/>
      <c r="OGA147" s="49"/>
      <c r="OGB147" s="49"/>
      <c r="OGC147" s="49"/>
      <c r="OGD147" s="49"/>
      <c r="OGE147" s="49"/>
      <c r="OGF147" s="49"/>
      <c r="OGG147" s="49"/>
      <c r="OGH147" s="49"/>
      <c r="OGI147" s="49"/>
      <c r="OGJ147" s="49"/>
      <c r="OGK147" s="49"/>
      <c r="OGL147" s="49"/>
      <c r="OGM147" s="49"/>
      <c r="OGN147" s="49"/>
      <c r="OGO147" s="49"/>
      <c r="OGP147" s="49"/>
      <c r="OGQ147" s="49"/>
      <c r="OGR147" s="49"/>
      <c r="OGS147" s="49"/>
      <c r="OGT147" s="49"/>
      <c r="OGU147" s="49"/>
      <c r="OGV147" s="49"/>
      <c r="OGW147" s="49"/>
      <c r="OGX147" s="49"/>
      <c r="OGY147" s="49"/>
      <c r="OGZ147" s="49"/>
      <c r="OHA147" s="49"/>
      <c r="OHB147" s="49"/>
      <c r="OHC147" s="49"/>
      <c r="OHD147" s="49"/>
      <c r="OHE147" s="49"/>
      <c r="OHF147" s="49"/>
      <c r="OHG147" s="49"/>
      <c r="OHH147" s="49"/>
      <c r="OHI147" s="49"/>
      <c r="OHJ147" s="49"/>
      <c r="OHK147" s="49"/>
      <c r="OHL147" s="49"/>
      <c r="OHM147" s="49"/>
      <c r="OHN147" s="49"/>
      <c r="OHO147" s="49"/>
      <c r="OHP147" s="49"/>
      <c r="OHQ147" s="49"/>
      <c r="OHR147" s="49"/>
      <c r="OHS147" s="49"/>
      <c r="OHT147" s="49"/>
      <c r="OHU147" s="49"/>
      <c r="OHV147" s="49"/>
      <c r="OHW147" s="49"/>
      <c r="OHX147" s="49"/>
      <c r="OHY147" s="49"/>
      <c r="OHZ147" s="49"/>
      <c r="OIA147" s="49"/>
      <c r="OIB147" s="49"/>
      <c r="OIC147" s="49"/>
      <c r="OID147" s="49"/>
      <c r="OIE147" s="49"/>
      <c r="OIF147" s="49"/>
      <c r="OIG147" s="49"/>
      <c r="OIH147" s="49"/>
      <c r="OII147" s="49"/>
      <c r="OIJ147" s="49"/>
      <c r="OIK147" s="49"/>
      <c r="OIL147" s="49"/>
      <c r="OIM147" s="49"/>
      <c r="OIN147" s="49"/>
      <c r="OIO147" s="49"/>
      <c r="OIP147" s="49"/>
      <c r="OIQ147" s="49"/>
      <c r="OIR147" s="49"/>
      <c r="OIS147" s="49"/>
      <c r="OIT147" s="49"/>
      <c r="OIU147" s="49"/>
      <c r="OIV147" s="49"/>
      <c r="OIW147" s="49"/>
      <c r="OIX147" s="49"/>
      <c r="OIY147" s="49"/>
      <c r="OIZ147" s="49"/>
      <c r="OJA147" s="49"/>
      <c r="OJB147" s="49"/>
      <c r="OJC147" s="49"/>
      <c r="OJD147" s="49"/>
      <c r="OJE147" s="49"/>
      <c r="OJF147" s="49"/>
      <c r="OJG147" s="49"/>
      <c r="OJH147" s="49"/>
      <c r="OJI147" s="49"/>
      <c r="OJJ147" s="49"/>
      <c r="OJK147" s="49"/>
      <c r="OJL147" s="49"/>
      <c r="OJM147" s="49"/>
      <c r="OJN147" s="49"/>
      <c r="OJO147" s="49"/>
      <c r="OJP147" s="49"/>
      <c r="OJQ147" s="49"/>
      <c r="OJR147" s="49"/>
      <c r="OJS147" s="49"/>
      <c r="OJT147" s="49"/>
      <c r="OJU147" s="49"/>
      <c r="OJV147" s="49"/>
      <c r="OJW147" s="49"/>
      <c r="OJX147" s="49"/>
      <c r="OJY147" s="49"/>
      <c r="OJZ147" s="49"/>
      <c r="OKA147" s="49"/>
      <c r="OKB147" s="49"/>
      <c r="OKC147" s="49"/>
      <c r="OKD147" s="49"/>
      <c r="OKE147" s="49"/>
      <c r="OKF147" s="49"/>
      <c r="OKG147" s="49"/>
      <c r="OKH147" s="49"/>
      <c r="OKI147" s="49"/>
      <c r="OKJ147" s="49"/>
      <c r="OKK147" s="49"/>
      <c r="OKL147" s="49"/>
      <c r="OKM147" s="49"/>
      <c r="OKN147" s="49"/>
      <c r="OKO147" s="49"/>
      <c r="OKP147" s="49"/>
      <c r="OKQ147" s="49"/>
      <c r="OKR147" s="49"/>
      <c r="OKS147" s="49"/>
      <c r="OKT147" s="49"/>
      <c r="OKU147" s="49"/>
      <c r="OKV147" s="49"/>
      <c r="OKW147" s="49"/>
      <c r="OKX147" s="49"/>
      <c r="OKY147" s="49"/>
      <c r="OKZ147" s="49"/>
      <c r="OLA147" s="49"/>
      <c r="OLB147" s="49"/>
      <c r="OLC147" s="49"/>
      <c r="OLD147" s="49"/>
      <c r="OLE147" s="49"/>
      <c r="OLF147" s="49"/>
      <c r="OLG147" s="49"/>
      <c r="OLH147" s="49"/>
      <c r="OLI147" s="49"/>
      <c r="OLJ147" s="49"/>
      <c r="OLK147" s="49"/>
      <c r="OLL147" s="49"/>
      <c r="OLM147" s="49"/>
      <c r="OLN147" s="49"/>
      <c r="OLO147" s="49"/>
      <c r="OLP147" s="49"/>
      <c r="OLQ147" s="49"/>
      <c r="OLR147" s="49"/>
      <c r="OLS147" s="49"/>
      <c r="OLT147" s="49"/>
      <c r="OLU147" s="49"/>
      <c r="OLV147" s="49"/>
      <c r="OLW147" s="49"/>
      <c r="OLX147" s="49"/>
      <c r="OLY147" s="49"/>
      <c r="OLZ147" s="49"/>
      <c r="OMA147" s="49"/>
      <c r="OMB147" s="49"/>
      <c r="OMC147" s="49"/>
      <c r="OMD147" s="49"/>
      <c r="OME147" s="49"/>
      <c r="OMF147" s="49"/>
      <c r="OMG147" s="49"/>
      <c r="OMH147" s="49"/>
      <c r="OMI147" s="49"/>
      <c r="OMJ147" s="49"/>
      <c r="OMK147" s="49"/>
      <c r="OML147" s="49"/>
      <c r="OMM147" s="49"/>
      <c r="OMN147" s="49"/>
      <c r="OMO147" s="49"/>
      <c r="OMP147" s="49"/>
      <c r="OMQ147" s="49"/>
      <c r="OMR147" s="49"/>
      <c r="OMS147" s="49"/>
      <c r="OMT147" s="49"/>
      <c r="OMU147" s="49"/>
      <c r="OMV147" s="49"/>
      <c r="OMW147" s="49"/>
      <c r="OMX147" s="49"/>
      <c r="OMY147" s="49"/>
      <c r="OMZ147" s="49"/>
      <c r="ONA147" s="49"/>
      <c r="ONB147" s="49"/>
      <c r="ONC147" s="49"/>
      <c r="OND147" s="49"/>
      <c r="ONE147" s="49"/>
      <c r="ONF147" s="49"/>
      <c r="ONG147" s="49"/>
      <c r="ONH147" s="49"/>
      <c r="ONI147" s="49"/>
      <c r="ONJ147" s="49"/>
      <c r="ONK147" s="49"/>
      <c r="ONL147" s="49"/>
      <c r="ONM147" s="49"/>
      <c r="ONN147" s="49"/>
      <c r="ONO147" s="49"/>
      <c r="ONP147" s="49"/>
      <c r="ONQ147" s="49"/>
      <c r="ONR147" s="49"/>
      <c r="ONS147" s="49"/>
      <c r="ONT147" s="49"/>
      <c r="ONU147" s="49"/>
      <c r="ONV147" s="49"/>
      <c r="ONW147" s="49"/>
      <c r="ONX147" s="49"/>
      <c r="ONY147" s="49"/>
      <c r="ONZ147" s="49"/>
      <c r="OOA147" s="49"/>
      <c r="OOB147" s="49"/>
      <c r="OOC147" s="49"/>
      <c r="OOD147" s="49"/>
      <c r="OOE147" s="49"/>
      <c r="OOF147" s="49"/>
      <c r="OOG147" s="49"/>
      <c r="OOH147" s="49"/>
      <c r="OOI147" s="49"/>
      <c r="OOJ147" s="49"/>
      <c r="OOK147" s="49"/>
      <c r="OOL147" s="49"/>
      <c r="OOM147" s="49"/>
      <c r="OON147" s="49"/>
      <c r="OOO147" s="49"/>
      <c r="OOP147" s="49"/>
      <c r="OOQ147" s="49"/>
      <c r="OOR147" s="49"/>
      <c r="OOS147" s="49"/>
      <c r="OOT147" s="49"/>
      <c r="OOU147" s="49"/>
      <c r="OOV147" s="49"/>
      <c r="OOW147" s="49"/>
      <c r="OOX147" s="49"/>
      <c r="OOY147" s="49"/>
      <c r="OOZ147" s="49"/>
      <c r="OPA147" s="49"/>
      <c r="OPB147" s="49"/>
      <c r="OPC147" s="49"/>
      <c r="OPD147" s="49"/>
      <c r="OPE147" s="49"/>
      <c r="OPF147" s="49"/>
      <c r="OPG147" s="49"/>
      <c r="OPH147" s="49"/>
      <c r="OPI147" s="49"/>
      <c r="OPJ147" s="49"/>
      <c r="OPK147" s="49"/>
      <c r="OPL147" s="49"/>
      <c r="OPM147" s="49"/>
      <c r="OPN147" s="49"/>
      <c r="OPO147" s="49"/>
      <c r="OPP147" s="49"/>
      <c r="OPQ147" s="49"/>
      <c r="OPR147" s="49"/>
      <c r="OPS147" s="49"/>
      <c r="OPT147" s="49"/>
      <c r="OPU147" s="49"/>
      <c r="OPV147" s="49"/>
      <c r="OPW147" s="49"/>
      <c r="OPX147" s="49"/>
      <c r="OPY147" s="49"/>
      <c r="OPZ147" s="49"/>
      <c r="OQA147" s="49"/>
      <c r="OQB147" s="49"/>
      <c r="OQC147" s="49"/>
      <c r="OQD147" s="49"/>
      <c r="OQE147" s="49"/>
      <c r="OQF147" s="49"/>
      <c r="OQG147" s="49"/>
      <c r="OQH147" s="49"/>
      <c r="OQI147" s="49"/>
      <c r="OQJ147" s="49"/>
      <c r="OQK147" s="49"/>
      <c r="OQL147" s="49"/>
      <c r="OQM147" s="49"/>
      <c r="OQN147" s="49"/>
      <c r="OQO147" s="49"/>
      <c r="OQP147" s="49"/>
      <c r="OQQ147" s="49"/>
      <c r="OQR147" s="49"/>
      <c r="OQS147" s="49"/>
      <c r="OQT147" s="49"/>
      <c r="OQU147" s="49"/>
      <c r="OQV147" s="49"/>
      <c r="OQW147" s="49"/>
      <c r="OQX147" s="49"/>
      <c r="OQY147" s="49"/>
      <c r="OQZ147" s="49"/>
      <c r="ORA147" s="49"/>
      <c r="ORB147" s="49"/>
      <c r="ORC147" s="49"/>
      <c r="ORD147" s="49"/>
      <c r="ORE147" s="49"/>
      <c r="ORF147" s="49"/>
      <c r="ORG147" s="49"/>
      <c r="ORH147" s="49"/>
      <c r="ORI147" s="49"/>
      <c r="ORJ147" s="49"/>
      <c r="ORK147" s="49"/>
      <c r="ORL147" s="49"/>
      <c r="ORM147" s="49"/>
      <c r="ORN147" s="49"/>
      <c r="ORO147" s="49"/>
      <c r="ORP147" s="49"/>
      <c r="ORQ147" s="49"/>
      <c r="ORR147" s="49"/>
      <c r="ORS147" s="49"/>
      <c r="ORT147" s="49"/>
      <c r="ORU147" s="49"/>
      <c r="ORV147" s="49"/>
      <c r="ORW147" s="49"/>
      <c r="ORX147" s="49"/>
      <c r="ORY147" s="49"/>
      <c r="ORZ147" s="49"/>
      <c r="OSA147" s="49"/>
      <c r="OSB147" s="49"/>
      <c r="OSC147" s="49"/>
      <c r="OSD147" s="49"/>
      <c r="OSE147" s="49"/>
      <c r="OSF147" s="49"/>
      <c r="OSG147" s="49"/>
      <c r="OSH147" s="49"/>
      <c r="OSI147" s="49"/>
      <c r="OSJ147" s="49"/>
      <c r="OSK147" s="49"/>
      <c r="OSL147" s="49"/>
      <c r="OSM147" s="49"/>
      <c r="OSN147" s="49"/>
      <c r="OSO147" s="49"/>
      <c r="OSP147" s="49"/>
      <c r="OSQ147" s="49"/>
      <c r="OSR147" s="49"/>
      <c r="OSS147" s="49"/>
      <c r="OST147" s="49"/>
      <c r="OSU147" s="49"/>
      <c r="OSV147" s="49"/>
      <c r="OSW147" s="49"/>
      <c r="OSX147" s="49"/>
      <c r="OSY147" s="49"/>
      <c r="OSZ147" s="49"/>
      <c r="OTA147" s="49"/>
      <c r="OTB147" s="49"/>
      <c r="OTC147" s="49"/>
      <c r="OTD147" s="49"/>
      <c r="OTE147" s="49"/>
      <c r="OTF147" s="49"/>
      <c r="OTG147" s="49"/>
      <c r="OTH147" s="49"/>
      <c r="OTI147" s="49"/>
      <c r="OTJ147" s="49"/>
      <c r="OTK147" s="49"/>
      <c r="OTL147" s="49"/>
      <c r="OTM147" s="49"/>
      <c r="OTN147" s="49"/>
      <c r="OTO147" s="49"/>
      <c r="OTP147" s="49"/>
      <c r="OTQ147" s="49"/>
      <c r="OTR147" s="49"/>
      <c r="OTS147" s="49"/>
      <c r="OTT147" s="49"/>
      <c r="OTU147" s="49"/>
      <c r="OTV147" s="49"/>
      <c r="OTW147" s="49"/>
      <c r="OTX147" s="49"/>
      <c r="OTY147" s="49"/>
      <c r="OTZ147" s="49"/>
      <c r="OUA147" s="49"/>
      <c r="OUB147" s="49"/>
      <c r="OUC147" s="49"/>
      <c r="OUD147" s="49"/>
      <c r="OUE147" s="49"/>
      <c r="OUF147" s="49"/>
      <c r="OUG147" s="49"/>
      <c r="OUH147" s="49"/>
      <c r="OUI147" s="49"/>
      <c r="OUJ147" s="49"/>
      <c r="OUK147" s="49"/>
      <c r="OUL147" s="49"/>
      <c r="OUM147" s="49"/>
      <c r="OUN147" s="49"/>
      <c r="OUO147" s="49"/>
      <c r="OUP147" s="49"/>
      <c r="OUQ147" s="49"/>
      <c r="OUR147" s="49"/>
      <c r="OUS147" s="49"/>
      <c r="OUT147" s="49"/>
      <c r="OUU147" s="49"/>
      <c r="OUV147" s="49"/>
      <c r="OUW147" s="49"/>
      <c r="OUX147" s="49"/>
      <c r="OUY147" s="49"/>
      <c r="OUZ147" s="49"/>
      <c r="OVA147" s="49"/>
      <c r="OVB147" s="49"/>
      <c r="OVC147" s="49"/>
      <c r="OVD147" s="49"/>
      <c r="OVE147" s="49"/>
      <c r="OVF147" s="49"/>
      <c r="OVG147" s="49"/>
      <c r="OVH147" s="49"/>
      <c r="OVI147" s="49"/>
      <c r="OVJ147" s="49"/>
      <c r="OVK147" s="49"/>
      <c r="OVL147" s="49"/>
      <c r="OVM147" s="49"/>
      <c r="OVN147" s="49"/>
      <c r="OVO147" s="49"/>
      <c r="OVP147" s="49"/>
      <c r="OVQ147" s="49"/>
      <c r="OVR147" s="49"/>
      <c r="OVS147" s="49"/>
      <c r="OVT147" s="49"/>
      <c r="OVU147" s="49"/>
      <c r="OVV147" s="49"/>
      <c r="OVW147" s="49"/>
      <c r="OVX147" s="49"/>
      <c r="OVY147" s="49"/>
      <c r="OVZ147" s="49"/>
      <c r="OWA147" s="49"/>
      <c r="OWB147" s="49"/>
      <c r="OWC147" s="49"/>
      <c r="OWD147" s="49"/>
      <c r="OWE147" s="49"/>
      <c r="OWF147" s="49"/>
      <c r="OWG147" s="49"/>
      <c r="OWH147" s="49"/>
      <c r="OWI147" s="49"/>
      <c r="OWJ147" s="49"/>
      <c r="OWK147" s="49"/>
      <c r="OWL147" s="49"/>
      <c r="OWM147" s="49"/>
      <c r="OWN147" s="49"/>
      <c r="OWO147" s="49"/>
      <c r="OWP147" s="49"/>
      <c r="OWQ147" s="49"/>
      <c r="OWR147" s="49"/>
      <c r="OWS147" s="49"/>
      <c r="OWT147" s="49"/>
      <c r="OWU147" s="49"/>
      <c r="OWV147" s="49"/>
      <c r="OWW147" s="49"/>
      <c r="OWX147" s="49"/>
      <c r="OWY147" s="49"/>
      <c r="OWZ147" s="49"/>
      <c r="OXA147" s="49"/>
      <c r="OXB147" s="49"/>
      <c r="OXC147" s="49"/>
      <c r="OXD147" s="49"/>
      <c r="OXE147" s="49"/>
      <c r="OXF147" s="49"/>
      <c r="OXG147" s="49"/>
      <c r="OXH147" s="49"/>
      <c r="OXI147" s="49"/>
      <c r="OXJ147" s="49"/>
      <c r="OXK147" s="49"/>
      <c r="OXL147" s="49"/>
      <c r="OXM147" s="49"/>
      <c r="OXN147" s="49"/>
      <c r="OXO147" s="49"/>
      <c r="OXP147" s="49"/>
      <c r="OXQ147" s="49"/>
      <c r="OXR147" s="49"/>
      <c r="OXS147" s="49"/>
      <c r="OXT147" s="49"/>
      <c r="OXU147" s="49"/>
      <c r="OXV147" s="49"/>
      <c r="OXW147" s="49"/>
      <c r="OXX147" s="49"/>
      <c r="OXY147" s="49"/>
      <c r="OXZ147" s="49"/>
      <c r="OYA147" s="49"/>
      <c r="OYB147" s="49"/>
      <c r="OYC147" s="49"/>
      <c r="OYD147" s="49"/>
      <c r="OYE147" s="49"/>
      <c r="OYF147" s="49"/>
      <c r="OYG147" s="49"/>
      <c r="OYH147" s="49"/>
      <c r="OYI147" s="49"/>
      <c r="OYJ147" s="49"/>
      <c r="OYK147" s="49"/>
      <c r="OYL147" s="49"/>
      <c r="OYM147" s="49"/>
      <c r="OYN147" s="49"/>
      <c r="OYO147" s="49"/>
      <c r="OYP147" s="49"/>
      <c r="OYQ147" s="49"/>
      <c r="OYR147" s="49"/>
      <c r="OYS147" s="49"/>
      <c r="OYT147" s="49"/>
      <c r="OYU147" s="49"/>
      <c r="OYV147" s="49"/>
      <c r="OYW147" s="49"/>
      <c r="OYX147" s="49"/>
      <c r="OYY147" s="49"/>
      <c r="OYZ147" s="49"/>
      <c r="OZA147" s="49"/>
      <c r="OZB147" s="49"/>
      <c r="OZC147" s="49"/>
      <c r="OZD147" s="49"/>
      <c r="OZE147" s="49"/>
      <c r="OZF147" s="49"/>
      <c r="OZG147" s="49"/>
      <c r="OZH147" s="49"/>
      <c r="OZI147" s="49"/>
      <c r="OZJ147" s="49"/>
      <c r="OZK147" s="49"/>
      <c r="OZL147" s="49"/>
      <c r="OZM147" s="49"/>
      <c r="OZN147" s="49"/>
      <c r="OZO147" s="49"/>
      <c r="OZP147" s="49"/>
      <c r="OZQ147" s="49"/>
      <c r="OZR147" s="49"/>
      <c r="OZS147" s="49"/>
      <c r="OZT147" s="49"/>
      <c r="OZU147" s="49"/>
      <c r="OZV147" s="49"/>
      <c r="OZW147" s="49"/>
      <c r="OZX147" s="49"/>
      <c r="OZY147" s="49"/>
      <c r="OZZ147" s="49"/>
      <c r="PAA147" s="49"/>
      <c r="PAB147" s="49"/>
      <c r="PAC147" s="49"/>
      <c r="PAD147" s="49"/>
      <c r="PAE147" s="49"/>
      <c r="PAF147" s="49"/>
      <c r="PAG147" s="49"/>
      <c r="PAH147" s="49"/>
      <c r="PAI147" s="49"/>
      <c r="PAJ147" s="49"/>
      <c r="PAK147" s="49"/>
      <c r="PAL147" s="49"/>
      <c r="PAM147" s="49"/>
      <c r="PAN147" s="49"/>
      <c r="PAO147" s="49"/>
      <c r="PAP147" s="49"/>
      <c r="PAQ147" s="49"/>
      <c r="PAR147" s="49"/>
      <c r="PAS147" s="49"/>
      <c r="PAT147" s="49"/>
      <c r="PAU147" s="49"/>
      <c r="PAV147" s="49"/>
      <c r="PAW147" s="49"/>
      <c r="PAX147" s="49"/>
      <c r="PAY147" s="49"/>
      <c r="PAZ147" s="49"/>
      <c r="PBA147" s="49"/>
      <c r="PBB147" s="49"/>
      <c r="PBC147" s="49"/>
      <c r="PBD147" s="49"/>
      <c r="PBE147" s="49"/>
      <c r="PBF147" s="49"/>
      <c r="PBG147" s="49"/>
      <c r="PBH147" s="49"/>
      <c r="PBI147" s="49"/>
      <c r="PBJ147" s="49"/>
      <c r="PBK147" s="49"/>
      <c r="PBL147" s="49"/>
      <c r="PBM147" s="49"/>
      <c r="PBN147" s="49"/>
      <c r="PBO147" s="49"/>
      <c r="PBP147" s="49"/>
      <c r="PBQ147" s="49"/>
      <c r="PBR147" s="49"/>
      <c r="PBS147" s="49"/>
      <c r="PBT147" s="49"/>
      <c r="PBU147" s="49"/>
      <c r="PBV147" s="49"/>
      <c r="PBW147" s="49"/>
      <c r="PBX147" s="49"/>
      <c r="PBY147" s="49"/>
      <c r="PBZ147" s="49"/>
      <c r="PCA147" s="49"/>
      <c r="PCB147" s="49"/>
      <c r="PCC147" s="49"/>
      <c r="PCD147" s="49"/>
      <c r="PCE147" s="49"/>
      <c r="PCF147" s="49"/>
      <c r="PCG147" s="49"/>
      <c r="PCH147" s="49"/>
      <c r="PCI147" s="49"/>
      <c r="PCJ147" s="49"/>
      <c r="PCK147" s="49"/>
      <c r="PCL147" s="49"/>
      <c r="PCM147" s="49"/>
      <c r="PCN147" s="49"/>
      <c r="PCO147" s="49"/>
      <c r="PCP147" s="49"/>
      <c r="PCQ147" s="49"/>
      <c r="PCR147" s="49"/>
      <c r="PCS147" s="49"/>
      <c r="PCT147" s="49"/>
      <c r="PCU147" s="49"/>
      <c r="PCV147" s="49"/>
      <c r="PCW147" s="49"/>
      <c r="PCX147" s="49"/>
      <c r="PCY147" s="49"/>
      <c r="PCZ147" s="49"/>
      <c r="PDA147" s="49"/>
      <c r="PDB147" s="49"/>
      <c r="PDC147" s="49"/>
      <c r="PDD147" s="49"/>
      <c r="PDE147" s="49"/>
      <c r="PDF147" s="49"/>
      <c r="PDG147" s="49"/>
      <c r="PDH147" s="49"/>
      <c r="PDI147" s="49"/>
      <c r="PDJ147" s="49"/>
      <c r="PDK147" s="49"/>
      <c r="PDL147" s="49"/>
      <c r="PDM147" s="49"/>
      <c r="PDN147" s="49"/>
      <c r="PDO147" s="49"/>
      <c r="PDP147" s="49"/>
      <c r="PDQ147" s="49"/>
      <c r="PDR147" s="49"/>
      <c r="PDS147" s="49"/>
      <c r="PDT147" s="49"/>
      <c r="PDU147" s="49"/>
      <c r="PDV147" s="49"/>
      <c r="PDW147" s="49"/>
      <c r="PDX147" s="49"/>
      <c r="PDY147" s="49"/>
      <c r="PDZ147" s="49"/>
      <c r="PEA147" s="49"/>
      <c r="PEB147" s="49"/>
      <c r="PEC147" s="49"/>
      <c r="PED147" s="49"/>
      <c r="PEE147" s="49"/>
      <c r="PEF147" s="49"/>
      <c r="PEG147" s="49"/>
      <c r="PEH147" s="49"/>
      <c r="PEI147" s="49"/>
      <c r="PEJ147" s="49"/>
      <c r="PEK147" s="49"/>
      <c r="PEL147" s="49"/>
      <c r="PEM147" s="49"/>
      <c r="PEN147" s="49"/>
      <c r="PEO147" s="49"/>
      <c r="PEP147" s="49"/>
      <c r="PEQ147" s="49"/>
      <c r="PER147" s="49"/>
      <c r="PES147" s="49"/>
      <c r="PET147" s="49"/>
      <c r="PEU147" s="49"/>
      <c r="PEV147" s="49"/>
      <c r="PEW147" s="49"/>
      <c r="PEX147" s="49"/>
      <c r="PEY147" s="49"/>
      <c r="PEZ147" s="49"/>
      <c r="PFA147" s="49"/>
      <c r="PFB147" s="49"/>
      <c r="PFC147" s="49"/>
      <c r="PFD147" s="49"/>
      <c r="PFE147" s="49"/>
      <c r="PFF147" s="49"/>
      <c r="PFG147" s="49"/>
      <c r="PFH147" s="49"/>
      <c r="PFI147" s="49"/>
      <c r="PFJ147" s="49"/>
      <c r="PFK147" s="49"/>
      <c r="PFL147" s="49"/>
      <c r="PFM147" s="49"/>
      <c r="PFN147" s="49"/>
      <c r="PFO147" s="49"/>
      <c r="PFP147" s="49"/>
      <c r="PFQ147" s="49"/>
      <c r="PFR147" s="49"/>
      <c r="PFS147" s="49"/>
      <c r="PFT147" s="49"/>
      <c r="PFU147" s="49"/>
      <c r="PFV147" s="49"/>
      <c r="PFW147" s="49"/>
      <c r="PFX147" s="49"/>
      <c r="PFY147" s="49"/>
      <c r="PFZ147" s="49"/>
      <c r="PGA147" s="49"/>
      <c r="PGB147" s="49"/>
      <c r="PGC147" s="49"/>
      <c r="PGD147" s="49"/>
      <c r="PGE147" s="49"/>
      <c r="PGF147" s="49"/>
      <c r="PGG147" s="49"/>
      <c r="PGH147" s="49"/>
      <c r="PGI147" s="49"/>
      <c r="PGJ147" s="49"/>
      <c r="PGK147" s="49"/>
      <c r="PGL147" s="49"/>
      <c r="PGM147" s="49"/>
      <c r="PGN147" s="49"/>
      <c r="PGO147" s="49"/>
      <c r="PGP147" s="49"/>
      <c r="PGQ147" s="49"/>
      <c r="PGR147" s="49"/>
      <c r="PGS147" s="49"/>
      <c r="PGT147" s="49"/>
      <c r="PGU147" s="49"/>
      <c r="PGV147" s="49"/>
      <c r="PGW147" s="49"/>
      <c r="PGX147" s="49"/>
      <c r="PGY147" s="49"/>
      <c r="PGZ147" s="49"/>
      <c r="PHA147" s="49"/>
      <c r="PHB147" s="49"/>
      <c r="PHC147" s="49"/>
      <c r="PHD147" s="49"/>
      <c r="PHE147" s="49"/>
      <c r="PHF147" s="49"/>
      <c r="PHG147" s="49"/>
      <c r="PHH147" s="49"/>
      <c r="PHI147" s="49"/>
      <c r="PHJ147" s="49"/>
      <c r="PHK147" s="49"/>
      <c r="PHL147" s="49"/>
      <c r="PHM147" s="49"/>
      <c r="PHN147" s="49"/>
      <c r="PHO147" s="49"/>
      <c r="PHP147" s="49"/>
      <c r="PHQ147" s="49"/>
      <c r="PHR147" s="49"/>
      <c r="PHS147" s="49"/>
      <c r="PHT147" s="49"/>
      <c r="PHU147" s="49"/>
      <c r="PHV147" s="49"/>
      <c r="PHW147" s="49"/>
      <c r="PHX147" s="49"/>
      <c r="PHY147" s="49"/>
      <c r="PHZ147" s="49"/>
      <c r="PIA147" s="49"/>
      <c r="PIB147" s="49"/>
      <c r="PIC147" s="49"/>
      <c r="PID147" s="49"/>
      <c r="PIE147" s="49"/>
      <c r="PIF147" s="49"/>
      <c r="PIG147" s="49"/>
      <c r="PIH147" s="49"/>
      <c r="PII147" s="49"/>
      <c r="PIJ147" s="49"/>
      <c r="PIK147" s="49"/>
      <c r="PIL147" s="49"/>
      <c r="PIM147" s="49"/>
      <c r="PIN147" s="49"/>
      <c r="PIO147" s="49"/>
      <c r="PIP147" s="49"/>
      <c r="PIQ147" s="49"/>
      <c r="PIR147" s="49"/>
      <c r="PIS147" s="49"/>
      <c r="PIT147" s="49"/>
      <c r="PIU147" s="49"/>
      <c r="PIV147" s="49"/>
      <c r="PIW147" s="49"/>
      <c r="PIX147" s="49"/>
      <c r="PIY147" s="49"/>
      <c r="PIZ147" s="49"/>
      <c r="PJA147" s="49"/>
      <c r="PJB147" s="49"/>
      <c r="PJC147" s="49"/>
      <c r="PJD147" s="49"/>
      <c r="PJE147" s="49"/>
      <c r="PJF147" s="49"/>
      <c r="PJG147" s="49"/>
      <c r="PJH147" s="49"/>
      <c r="PJI147" s="49"/>
      <c r="PJJ147" s="49"/>
      <c r="PJK147" s="49"/>
      <c r="PJL147" s="49"/>
      <c r="PJM147" s="49"/>
      <c r="PJN147" s="49"/>
      <c r="PJO147" s="49"/>
      <c r="PJP147" s="49"/>
      <c r="PJQ147" s="49"/>
      <c r="PJR147" s="49"/>
      <c r="PJS147" s="49"/>
      <c r="PJT147" s="49"/>
      <c r="PJU147" s="49"/>
      <c r="PJV147" s="49"/>
      <c r="PJW147" s="49"/>
      <c r="PJX147" s="49"/>
      <c r="PJY147" s="49"/>
      <c r="PJZ147" s="49"/>
      <c r="PKA147" s="49"/>
      <c r="PKB147" s="49"/>
      <c r="PKC147" s="49"/>
      <c r="PKD147" s="49"/>
      <c r="PKE147" s="49"/>
      <c r="PKF147" s="49"/>
      <c r="PKG147" s="49"/>
      <c r="PKH147" s="49"/>
      <c r="PKI147" s="49"/>
      <c r="PKJ147" s="49"/>
      <c r="PKK147" s="49"/>
      <c r="PKL147" s="49"/>
      <c r="PKM147" s="49"/>
      <c r="PKN147" s="49"/>
      <c r="PKO147" s="49"/>
      <c r="PKP147" s="49"/>
      <c r="PKQ147" s="49"/>
      <c r="PKR147" s="49"/>
      <c r="PKS147" s="49"/>
      <c r="PKT147" s="49"/>
      <c r="PKU147" s="49"/>
      <c r="PKV147" s="49"/>
      <c r="PKW147" s="49"/>
      <c r="PKX147" s="49"/>
      <c r="PKY147" s="49"/>
      <c r="PKZ147" s="49"/>
      <c r="PLA147" s="49"/>
      <c r="PLB147" s="49"/>
      <c r="PLC147" s="49"/>
      <c r="PLD147" s="49"/>
      <c r="PLE147" s="49"/>
      <c r="PLF147" s="49"/>
      <c r="PLG147" s="49"/>
      <c r="PLH147" s="49"/>
      <c r="PLI147" s="49"/>
      <c r="PLJ147" s="49"/>
      <c r="PLK147" s="49"/>
      <c r="PLL147" s="49"/>
      <c r="PLM147" s="49"/>
      <c r="PLN147" s="49"/>
      <c r="PLO147" s="49"/>
      <c r="PLP147" s="49"/>
      <c r="PLQ147" s="49"/>
      <c r="PLR147" s="49"/>
      <c r="PLS147" s="49"/>
      <c r="PLT147" s="49"/>
      <c r="PLU147" s="49"/>
      <c r="PLV147" s="49"/>
      <c r="PLW147" s="49"/>
      <c r="PLX147" s="49"/>
      <c r="PLY147" s="49"/>
      <c r="PLZ147" s="49"/>
      <c r="PMA147" s="49"/>
      <c r="PMB147" s="49"/>
      <c r="PMC147" s="49"/>
      <c r="PMD147" s="49"/>
      <c r="PME147" s="49"/>
      <c r="PMF147" s="49"/>
      <c r="PMG147" s="49"/>
      <c r="PMH147" s="49"/>
      <c r="PMI147" s="49"/>
      <c r="PMJ147" s="49"/>
      <c r="PMK147" s="49"/>
      <c r="PML147" s="49"/>
      <c r="PMM147" s="49"/>
      <c r="PMN147" s="49"/>
      <c r="PMO147" s="49"/>
      <c r="PMP147" s="49"/>
      <c r="PMQ147" s="49"/>
      <c r="PMR147" s="49"/>
      <c r="PMS147" s="49"/>
      <c r="PMT147" s="49"/>
      <c r="PMU147" s="49"/>
      <c r="PMV147" s="49"/>
      <c r="PMW147" s="49"/>
      <c r="PMX147" s="49"/>
      <c r="PMY147" s="49"/>
      <c r="PMZ147" s="49"/>
      <c r="PNA147" s="49"/>
      <c r="PNB147" s="49"/>
      <c r="PNC147" s="49"/>
      <c r="PND147" s="49"/>
      <c r="PNE147" s="49"/>
      <c r="PNF147" s="49"/>
      <c r="PNG147" s="49"/>
      <c r="PNH147" s="49"/>
      <c r="PNI147" s="49"/>
      <c r="PNJ147" s="49"/>
      <c r="PNK147" s="49"/>
      <c r="PNL147" s="49"/>
      <c r="PNM147" s="49"/>
      <c r="PNN147" s="49"/>
      <c r="PNO147" s="49"/>
      <c r="PNP147" s="49"/>
      <c r="PNQ147" s="49"/>
      <c r="PNR147" s="49"/>
      <c r="PNS147" s="49"/>
      <c r="PNT147" s="49"/>
      <c r="PNU147" s="49"/>
      <c r="PNV147" s="49"/>
      <c r="PNW147" s="49"/>
      <c r="PNX147" s="49"/>
      <c r="PNY147" s="49"/>
      <c r="PNZ147" s="49"/>
      <c r="POA147" s="49"/>
      <c r="POB147" s="49"/>
      <c r="POC147" s="49"/>
      <c r="POD147" s="49"/>
      <c r="POE147" s="49"/>
      <c r="POF147" s="49"/>
      <c r="POG147" s="49"/>
      <c r="POH147" s="49"/>
      <c r="POI147" s="49"/>
      <c r="POJ147" s="49"/>
      <c r="POK147" s="49"/>
      <c r="POL147" s="49"/>
      <c r="POM147" s="49"/>
      <c r="PON147" s="49"/>
      <c r="POO147" s="49"/>
      <c r="POP147" s="49"/>
      <c r="POQ147" s="49"/>
      <c r="POR147" s="49"/>
      <c r="POS147" s="49"/>
      <c r="POT147" s="49"/>
      <c r="POU147" s="49"/>
      <c r="POV147" s="49"/>
      <c r="POW147" s="49"/>
      <c r="POX147" s="49"/>
      <c r="POY147" s="49"/>
      <c r="POZ147" s="49"/>
      <c r="PPA147" s="49"/>
      <c r="PPB147" s="49"/>
      <c r="PPC147" s="49"/>
      <c r="PPD147" s="49"/>
      <c r="PPE147" s="49"/>
      <c r="PPF147" s="49"/>
      <c r="PPG147" s="49"/>
      <c r="PPH147" s="49"/>
      <c r="PPI147" s="49"/>
      <c r="PPJ147" s="49"/>
      <c r="PPK147" s="49"/>
      <c r="PPL147" s="49"/>
      <c r="PPM147" s="49"/>
      <c r="PPN147" s="49"/>
      <c r="PPO147" s="49"/>
      <c r="PPP147" s="49"/>
      <c r="PPQ147" s="49"/>
      <c r="PPR147" s="49"/>
      <c r="PPS147" s="49"/>
      <c r="PPT147" s="49"/>
      <c r="PPU147" s="49"/>
      <c r="PPV147" s="49"/>
      <c r="PPW147" s="49"/>
      <c r="PPX147" s="49"/>
      <c r="PPY147" s="49"/>
      <c r="PPZ147" s="49"/>
      <c r="PQA147" s="49"/>
      <c r="PQB147" s="49"/>
      <c r="PQC147" s="49"/>
      <c r="PQD147" s="49"/>
      <c r="PQE147" s="49"/>
      <c r="PQF147" s="49"/>
      <c r="PQG147" s="49"/>
      <c r="PQH147" s="49"/>
      <c r="PQI147" s="49"/>
      <c r="PQJ147" s="49"/>
      <c r="PQK147" s="49"/>
      <c r="PQL147" s="49"/>
      <c r="PQM147" s="49"/>
      <c r="PQN147" s="49"/>
      <c r="PQO147" s="49"/>
      <c r="PQP147" s="49"/>
      <c r="PQQ147" s="49"/>
      <c r="PQR147" s="49"/>
      <c r="PQS147" s="49"/>
      <c r="PQT147" s="49"/>
      <c r="PQU147" s="49"/>
      <c r="PQV147" s="49"/>
      <c r="PQW147" s="49"/>
      <c r="PQX147" s="49"/>
      <c r="PQY147" s="49"/>
      <c r="PQZ147" s="49"/>
      <c r="PRA147" s="49"/>
      <c r="PRB147" s="49"/>
      <c r="PRC147" s="49"/>
      <c r="PRD147" s="49"/>
      <c r="PRE147" s="49"/>
      <c r="PRF147" s="49"/>
      <c r="PRG147" s="49"/>
      <c r="PRH147" s="49"/>
      <c r="PRI147" s="49"/>
      <c r="PRJ147" s="49"/>
      <c r="PRK147" s="49"/>
      <c r="PRL147" s="49"/>
      <c r="PRM147" s="49"/>
      <c r="PRN147" s="49"/>
      <c r="PRO147" s="49"/>
      <c r="PRP147" s="49"/>
      <c r="PRQ147" s="49"/>
      <c r="PRR147" s="49"/>
      <c r="PRS147" s="49"/>
      <c r="PRT147" s="49"/>
      <c r="PRU147" s="49"/>
      <c r="PRV147" s="49"/>
      <c r="PRW147" s="49"/>
      <c r="PRX147" s="49"/>
      <c r="PRY147" s="49"/>
      <c r="PRZ147" s="49"/>
      <c r="PSA147" s="49"/>
      <c r="PSB147" s="49"/>
      <c r="PSC147" s="49"/>
      <c r="PSD147" s="49"/>
      <c r="PSE147" s="49"/>
      <c r="PSF147" s="49"/>
      <c r="PSG147" s="49"/>
      <c r="PSH147" s="49"/>
      <c r="PSI147" s="49"/>
      <c r="PSJ147" s="49"/>
      <c r="PSK147" s="49"/>
      <c r="PSL147" s="49"/>
      <c r="PSM147" s="49"/>
      <c r="PSN147" s="49"/>
      <c r="PSO147" s="49"/>
      <c r="PSP147" s="49"/>
      <c r="PSQ147" s="49"/>
      <c r="PSR147" s="49"/>
      <c r="PSS147" s="49"/>
      <c r="PST147" s="49"/>
      <c r="PSU147" s="49"/>
      <c r="PSV147" s="49"/>
      <c r="PSW147" s="49"/>
      <c r="PSX147" s="49"/>
      <c r="PSY147" s="49"/>
      <c r="PSZ147" s="49"/>
      <c r="PTA147" s="49"/>
      <c r="PTB147" s="49"/>
      <c r="PTC147" s="49"/>
      <c r="PTD147" s="49"/>
      <c r="PTE147" s="49"/>
      <c r="PTF147" s="49"/>
      <c r="PTG147" s="49"/>
      <c r="PTH147" s="49"/>
      <c r="PTI147" s="49"/>
      <c r="PTJ147" s="49"/>
      <c r="PTK147" s="49"/>
      <c r="PTL147" s="49"/>
      <c r="PTM147" s="49"/>
      <c r="PTN147" s="49"/>
      <c r="PTO147" s="49"/>
      <c r="PTP147" s="49"/>
      <c r="PTQ147" s="49"/>
      <c r="PTR147" s="49"/>
      <c r="PTS147" s="49"/>
      <c r="PTT147" s="49"/>
      <c r="PTU147" s="49"/>
      <c r="PTV147" s="49"/>
      <c r="PTW147" s="49"/>
      <c r="PTX147" s="49"/>
      <c r="PTY147" s="49"/>
      <c r="PTZ147" s="49"/>
      <c r="PUA147" s="49"/>
      <c r="PUB147" s="49"/>
      <c r="PUC147" s="49"/>
      <c r="PUD147" s="49"/>
      <c r="PUE147" s="49"/>
      <c r="PUF147" s="49"/>
      <c r="PUG147" s="49"/>
      <c r="PUH147" s="49"/>
      <c r="PUI147" s="49"/>
      <c r="PUJ147" s="49"/>
      <c r="PUK147" s="49"/>
      <c r="PUL147" s="49"/>
      <c r="PUM147" s="49"/>
      <c r="PUN147" s="49"/>
      <c r="PUO147" s="49"/>
      <c r="PUP147" s="49"/>
      <c r="PUQ147" s="49"/>
      <c r="PUR147" s="49"/>
      <c r="PUS147" s="49"/>
      <c r="PUT147" s="49"/>
      <c r="PUU147" s="49"/>
      <c r="PUV147" s="49"/>
      <c r="PUW147" s="49"/>
      <c r="PUX147" s="49"/>
      <c r="PUY147" s="49"/>
      <c r="PUZ147" s="49"/>
      <c r="PVA147" s="49"/>
      <c r="PVB147" s="49"/>
      <c r="PVC147" s="49"/>
      <c r="PVD147" s="49"/>
      <c r="PVE147" s="49"/>
      <c r="PVF147" s="49"/>
      <c r="PVG147" s="49"/>
      <c r="PVH147" s="49"/>
      <c r="PVI147" s="49"/>
      <c r="PVJ147" s="49"/>
      <c r="PVK147" s="49"/>
      <c r="PVL147" s="49"/>
      <c r="PVM147" s="49"/>
      <c r="PVN147" s="49"/>
      <c r="PVO147" s="49"/>
      <c r="PVP147" s="49"/>
      <c r="PVQ147" s="49"/>
      <c r="PVR147" s="49"/>
      <c r="PVS147" s="49"/>
      <c r="PVT147" s="49"/>
      <c r="PVU147" s="49"/>
      <c r="PVV147" s="49"/>
      <c r="PVW147" s="49"/>
      <c r="PVX147" s="49"/>
      <c r="PVY147" s="49"/>
      <c r="PVZ147" s="49"/>
      <c r="PWA147" s="49"/>
      <c r="PWB147" s="49"/>
      <c r="PWC147" s="49"/>
      <c r="PWD147" s="49"/>
      <c r="PWE147" s="49"/>
      <c r="PWF147" s="49"/>
      <c r="PWG147" s="49"/>
      <c r="PWH147" s="49"/>
      <c r="PWI147" s="49"/>
      <c r="PWJ147" s="49"/>
      <c r="PWK147" s="49"/>
      <c r="PWL147" s="49"/>
      <c r="PWM147" s="49"/>
      <c r="PWN147" s="49"/>
      <c r="PWO147" s="49"/>
      <c r="PWP147" s="49"/>
      <c r="PWQ147" s="49"/>
      <c r="PWR147" s="49"/>
      <c r="PWS147" s="49"/>
      <c r="PWT147" s="49"/>
      <c r="PWU147" s="49"/>
      <c r="PWV147" s="49"/>
      <c r="PWW147" s="49"/>
      <c r="PWX147" s="49"/>
      <c r="PWY147" s="49"/>
      <c r="PWZ147" s="49"/>
      <c r="PXA147" s="49"/>
      <c r="PXB147" s="49"/>
      <c r="PXC147" s="49"/>
      <c r="PXD147" s="49"/>
      <c r="PXE147" s="49"/>
      <c r="PXF147" s="49"/>
      <c r="PXG147" s="49"/>
      <c r="PXH147" s="49"/>
      <c r="PXI147" s="49"/>
      <c r="PXJ147" s="49"/>
      <c r="PXK147" s="49"/>
      <c r="PXL147" s="49"/>
      <c r="PXM147" s="49"/>
      <c r="PXN147" s="49"/>
      <c r="PXO147" s="49"/>
      <c r="PXP147" s="49"/>
      <c r="PXQ147" s="49"/>
      <c r="PXR147" s="49"/>
      <c r="PXS147" s="49"/>
      <c r="PXT147" s="49"/>
      <c r="PXU147" s="49"/>
      <c r="PXV147" s="49"/>
      <c r="PXW147" s="49"/>
      <c r="PXX147" s="49"/>
      <c r="PXY147" s="49"/>
      <c r="PXZ147" s="49"/>
      <c r="PYA147" s="49"/>
      <c r="PYB147" s="49"/>
      <c r="PYC147" s="49"/>
      <c r="PYD147" s="49"/>
      <c r="PYE147" s="49"/>
      <c r="PYF147" s="49"/>
      <c r="PYG147" s="49"/>
      <c r="PYH147" s="49"/>
      <c r="PYI147" s="49"/>
      <c r="PYJ147" s="49"/>
      <c r="PYK147" s="49"/>
      <c r="PYL147" s="49"/>
      <c r="PYM147" s="49"/>
      <c r="PYN147" s="49"/>
      <c r="PYO147" s="49"/>
      <c r="PYP147" s="49"/>
      <c r="PYQ147" s="49"/>
      <c r="PYR147" s="49"/>
      <c r="PYS147" s="49"/>
      <c r="PYT147" s="49"/>
      <c r="PYU147" s="49"/>
      <c r="PYV147" s="49"/>
      <c r="PYW147" s="49"/>
      <c r="PYX147" s="49"/>
      <c r="PYY147" s="49"/>
      <c r="PYZ147" s="49"/>
      <c r="PZA147" s="49"/>
      <c r="PZB147" s="49"/>
      <c r="PZC147" s="49"/>
      <c r="PZD147" s="49"/>
      <c r="PZE147" s="49"/>
      <c r="PZF147" s="49"/>
      <c r="PZG147" s="49"/>
      <c r="PZH147" s="49"/>
      <c r="PZI147" s="49"/>
      <c r="PZJ147" s="49"/>
      <c r="PZK147" s="49"/>
      <c r="PZL147" s="49"/>
      <c r="PZM147" s="49"/>
      <c r="PZN147" s="49"/>
      <c r="PZO147" s="49"/>
      <c r="PZP147" s="49"/>
      <c r="PZQ147" s="49"/>
      <c r="PZR147" s="49"/>
      <c r="PZS147" s="49"/>
      <c r="PZT147" s="49"/>
      <c r="PZU147" s="49"/>
      <c r="PZV147" s="49"/>
      <c r="PZW147" s="49"/>
      <c r="PZX147" s="49"/>
      <c r="PZY147" s="49"/>
      <c r="PZZ147" s="49"/>
      <c r="QAA147" s="49"/>
      <c r="QAB147" s="49"/>
      <c r="QAC147" s="49"/>
      <c r="QAD147" s="49"/>
      <c r="QAE147" s="49"/>
      <c r="QAF147" s="49"/>
      <c r="QAG147" s="49"/>
      <c r="QAH147" s="49"/>
      <c r="QAI147" s="49"/>
      <c r="QAJ147" s="49"/>
      <c r="QAK147" s="49"/>
      <c r="QAL147" s="49"/>
      <c r="QAM147" s="49"/>
      <c r="QAN147" s="49"/>
      <c r="QAO147" s="49"/>
      <c r="QAP147" s="49"/>
      <c r="QAQ147" s="49"/>
      <c r="QAR147" s="49"/>
      <c r="QAS147" s="49"/>
      <c r="QAT147" s="49"/>
      <c r="QAU147" s="49"/>
      <c r="QAV147" s="49"/>
      <c r="QAW147" s="49"/>
      <c r="QAX147" s="49"/>
      <c r="QAY147" s="49"/>
      <c r="QAZ147" s="49"/>
      <c r="QBA147" s="49"/>
      <c r="QBB147" s="49"/>
      <c r="QBC147" s="49"/>
      <c r="QBD147" s="49"/>
      <c r="QBE147" s="49"/>
      <c r="QBF147" s="49"/>
      <c r="QBG147" s="49"/>
      <c r="QBH147" s="49"/>
      <c r="QBI147" s="49"/>
      <c r="QBJ147" s="49"/>
      <c r="QBK147" s="49"/>
      <c r="QBL147" s="49"/>
      <c r="QBM147" s="49"/>
      <c r="QBN147" s="49"/>
      <c r="QBO147" s="49"/>
      <c r="QBP147" s="49"/>
      <c r="QBQ147" s="49"/>
      <c r="QBR147" s="49"/>
      <c r="QBS147" s="49"/>
      <c r="QBT147" s="49"/>
      <c r="QBU147" s="49"/>
      <c r="QBV147" s="49"/>
      <c r="QBW147" s="49"/>
      <c r="QBX147" s="49"/>
      <c r="QBY147" s="49"/>
      <c r="QBZ147" s="49"/>
      <c r="QCA147" s="49"/>
      <c r="QCB147" s="49"/>
      <c r="QCC147" s="49"/>
      <c r="QCD147" s="49"/>
      <c r="QCE147" s="49"/>
      <c r="QCF147" s="49"/>
      <c r="QCG147" s="49"/>
      <c r="QCH147" s="49"/>
      <c r="QCI147" s="49"/>
      <c r="QCJ147" s="49"/>
      <c r="QCK147" s="49"/>
      <c r="QCL147" s="49"/>
      <c r="QCM147" s="49"/>
      <c r="QCN147" s="49"/>
      <c r="QCO147" s="49"/>
      <c r="QCP147" s="49"/>
      <c r="QCQ147" s="49"/>
      <c r="QCR147" s="49"/>
      <c r="QCS147" s="49"/>
      <c r="QCT147" s="49"/>
      <c r="QCU147" s="49"/>
      <c r="QCV147" s="49"/>
      <c r="QCW147" s="49"/>
      <c r="QCX147" s="49"/>
      <c r="QCY147" s="49"/>
      <c r="QCZ147" s="49"/>
      <c r="QDA147" s="49"/>
      <c r="QDB147" s="49"/>
      <c r="QDC147" s="49"/>
      <c r="QDD147" s="49"/>
      <c r="QDE147" s="49"/>
      <c r="QDF147" s="49"/>
      <c r="QDG147" s="49"/>
      <c r="QDH147" s="49"/>
      <c r="QDI147" s="49"/>
      <c r="QDJ147" s="49"/>
      <c r="QDK147" s="49"/>
      <c r="QDL147" s="49"/>
      <c r="QDM147" s="49"/>
      <c r="QDN147" s="49"/>
      <c r="QDO147" s="49"/>
      <c r="QDP147" s="49"/>
      <c r="QDQ147" s="49"/>
      <c r="QDR147" s="49"/>
      <c r="QDS147" s="49"/>
      <c r="QDT147" s="49"/>
      <c r="QDU147" s="49"/>
      <c r="QDV147" s="49"/>
      <c r="QDW147" s="49"/>
      <c r="QDX147" s="49"/>
      <c r="QDY147" s="49"/>
      <c r="QDZ147" s="49"/>
      <c r="QEA147" s="49"/>
      <c r="QEB147" s="49"/>
      <c r="QEC147" s="49"/>
      <c r="QED147" s="49"/>
      <c r="QEE147" s="49"/>
      <c r="QEF147" s="49"/>
      <c r="QEG147" s="49"/>
      <c r="QEH147" s="49"/>
      <c r="QEI147" s="49"/>
      <c r="QEJ147" s="49"/>
      <c r="QEK147" s="49"/>
      <c r="QEL147" s="49"/>
      <c r="QEM147" s="49"/>
      <c r="QEN147" s="49"/>
      <c r="QEO147" s="49"/>
      <c r="QEP147" s="49"/>
      <c r="QEQ147" s="49"/>
      <c r="QER147" s="49"/>
      <c r="QES147" s="49"/>
      <c r="QET147" s="49"/>
      <c r="QEU147" s="49"/>
      <c r="QEV147" s="49"/>
      <c r="QEW147" s="49"/>
      <c r="QEX147" s="49"/>
      <c r="QEY147" s="49"/>
      <c r="QEZ147" s="49"/>
      <c r="QFA147" s="49"/>
      <c r="QFB147" s="49"/>
      <c r="QFC147" s="49"/>
      <c r="QFD147" s="49"/>
      <c r="QFE147" s="49"/>
      <c r="QFF147" s="49"/>
      <c r="QFG147" s="49"/>
      <c r="QFH147" s="49"/>
      <c r="QFI147" s="49"/>
      <c r="QFJ147" s="49"/>
      <c r="QFK147" s="49"/>
      <c r="QFL147" s="49"/>
      <c r="QFM147" s="49"/>
      <c r="QFN147" s="49"/>
      <c r="QFO147" s="49"/>
      <c r="QFP147" s="49"/>
      <c r="QFQ147" s="49"/>
      <c r="QFR147" s="49"/>
      <c r="QFS147" s="49"/>
      <c r="QFT147" s="49"/>
      <c r="QFU147" s="49"/>
      <c r="QFV147" s="49"/>
      <c r="QFW147" s="49"/>
      <c r="QFX147" s="49"/>
      <c r="QFY147" s="49"/>
      <c r="QFZ147" s="49"/>
      <c r="QGA147" s="49"/>
      <c r="QGB147" s="49"/>
      <c r="QGC147" s="49"/>
      <c r="QGD147" s="49"/>
      <c r="QGE147" s="49"/>
      <c r="QGF147" s="49"/>
      <c r="QGG147" s="49"/>
      <c r="QGH147" s="49"/>
      <c r="QGI147" s="49"/>
      <c r="QGJ147" s="49"/>
      <c r="QGK147" s="49"/>
      <c r="QGL147" s="49"/>
      <c r="QGM147" s="49"/>
      <c r="QGN147" s="49"/>
      <c r="QGO147" s="49"/>
      <c r="QGP147" s="49"/>
      <c r="QGQ147" s="49"/>
      <c r="QGR147" s="49"/>
      <c r="QGS147" s="49"/>
      <c r="QGT147" s="49"/>
      <c r="QGU147" s="49"/>
      <c r="QGV147" s="49"/>
      <c r="QGW147" s="49"/>
      <c r="QGX147" s="49"/>
      <c r="QGY147" s="49"/>
      <c r="QGZ147" s="49"/>
      <c r="QHA147" s="49"/>
      <c r="QHB147" s="49"/>
      <c r="QHC147" s="49"/>
      <c r="QHD147" s="49"/>
      <c r="QHE147" s="49"/>
      <c r="QHF147" s="49"/>
      <c r="QHG147" s="49"/>
      <c r="QHH147" s="49"/>
      <c r="QHI147" s="49"/>
      <c r="QHJ147" s="49"/>
      <c r="QHK147" s="49"/>
      <c r="QHL147" s="49"/>
      <c r="QHM147" s="49"/>
      <c r="QHN147" s="49"/>
      <c r="QHO147" s="49"/>
      <c r="QHP147" s="49"/>
      <c r="QHQ147" s="49"/>
      <c r="QHR147" s="49"/>
      <c r="QHS147" s="49"/>
      <c r="QHT147" s="49"/>
      <c r="QHU147" s="49"/>
      <c r="QHV147" s="49"/>
      <c r="QHW147" s="49"/>
      <c r="QHX147" s="49"/>
      <c r="QHY147" s="49"/>
      <c r="QHZ147" s="49"/>
      <c r="QIA147" s="49"/>
      <c r="QIB147" s="49"/>
      <c r="QIC147" s="49"/>
      <c r="QID147" s="49"/>
      <c r="QIE147" s="49"/>
      <c r="QIF147" s="49"/>
      <c r="QIG147" s="49"/>
      <c r="QIH147" s="49"/>
      <c r="QII147" s="49"/>
      <c r="QIJ147" s="49"/>
      <c r="QIK147" s="49"/>
      <c r="QIL147" s="49"/>
      <c r="QIM147" s="49"/>
      <c r="QIN147" s="49"/>
      <c r="QIO147" s="49"/>
      <c r="QIP147" s="49"/>
      <c r="QIQ147" s="49"/>
      <c r="QIR147" s="49"/>
      <c r="QIS147" s="49"/>
      <c r="QIT147" s="49"/>
      <c r="QIU147" s="49"/>
      <c r="QIV147" s="49"/>
      <c r="QIW147" s="49"/>
      <c r="QIX147" s="49"/>
      <c r="QIY147" s="49"/>
      <c r="QIZ147" s="49"/>
      <c r="QJA147" s="49"/>
      <c r="QJB147" s="49"/>
      <c r="QJC147" s="49"/>
      <c r="QJD147" s="49"/>
      <c r="QJE147" s="49"/>
      <c r="QJF147" s="49"/>
      <c r="QJG147" s="49"/>
      <c r="QJH147" s="49"/>
      <c r="QJI147" s="49"/>
      <c r="QJJ147" s="49"/>
      <c r="QJK147" s="49"/>
      <c r="QJL147" s="49"/>
      <c r="QJM147" s="49"/>
      <c r="QJN147" s="49"/>
      <c r="QJO147" s="49"/>
      <c r="QJP147" s="49"/>
      <c r="QJQ147" s="49"/>
      <c r="QJR147" s="49"/>
      <c r="QJS147" s="49"/>
      <c r="QJT147" s="49"/>
      <c r="QJU147" s="49"/>
      <c r="QJV147" s="49"/>
      <c r="QJW147" s="49"/>
      <c r="QJX147" s="49"/>
      <c r="QJY147" s="49"/>
      <c r="QJZ147" s="49"/>
      <c r="QKA147" s="49"/>
      <c r="QKB147" s="49"/>
      <c r="QKC147" s="49"/>
      <c r="QKD147" s="49"/>
      <c r="QKE147" s="49"/>
      <c r="QKF147" s="49"/>
      <c r="QKG147" s="49"/>
      <c r="QKH147" s="49"/>
      <c r="QKI147" s="49"/>
      <c r="QKJ147" s="49"/>
      <c r="QKK147" s="49"/>
      <c r="QKL147" s="49"/>
      <c r="QKM147" s="49"/>
      <c r="QKN147" s="49"/>
      <c r="QKO147" s="49"/>
      <c r="QKP147" s="49"/>
      <c r="QKQ147" s="49"/>
      <c r="QKR147" s="49"/>
      <c r="QKS147" s="49"/>
      <c r="QKT147" s="49"/>
      <c r="QKU147" s="49"/>
      <c r="QKV147" s="49"/>
      <c r="QKW147" s="49"/>
      <c r="QKX147" s="49"/>
      <c r="QKY147" s="49"/>
      <c r="QKZ147" s="49"/>
      <c r="QLA147" s="49"/>
      <c r="QLB147" s="49"/>
      <c r="QLC147" s="49"/>
      <c r="QLD147" s="49"/>
      <c r="QLE147" s="49"/>
      <c r="QLF147" s="49"/>
      <c r="QLG147" s="49"/>
      <c r="QLH147" s="49"/>
      <c r="QLI147" s="49"/>
      <c r="QLJ147" s="49"/>
      <c r="QLK147" s="49"/>
      <c r="QLL147" s="49"/>
      <c r="QLM147" s="49"/>
      <c r="QLN147" s="49"/>
      <c r="QLO147" s="49"/>
      <c r="QLP147" s="49"/>
      <c r="QLQ147" s="49"/>
      <c r="QLR147" s="49"/>
      <c r="QLS147" s="49"/>
      <c r="QLT147" s="49"/>
      <c r="QLU147" s="49"/>
      <c r="QLV147" s="49"/>
      <c r="QLW147" s="49"/>
      <c r="QLX147" s="49"/>
      <c r="QLY147" s="49"/>
      <c r="QLZ147" s="49"/>
      <c r="QMA147" s="49"/>
      <c r="QMB147" s="49"/>
      <c r="QMC147" s="49"/>
      <c r="QMD147" s="49"/>
      <c r="QME147" s="49"/>
      <c r="QMF147" s="49"/>
      <c r="QMG147" s="49"/>
      <c r="QMH147" s="49"/>
      <c r="QMI147" s="49"/>
      <c r="QMJ147" s="49"/>
      <c r="QMK147" s="49"/>
      <c r="QML147" s="49"/>
      <c r="QMM147" s="49"/>
      <c r="QMN147" s="49"/>
      <c r="QMO147" s="49"/>
      <c r="QMP147" s="49"/>
      <c r="QMQ147" s="49"/>
      <c r="QMR147" s="49"/>
      <c r="QMS147" s="49"/>
      <c r="QMT147" s="49"/>
      <c r="QMU147" s="49"/>
      <c r="QMV147" s="49"/>
      <c r="QMW147" s="49"/>
      <c r="QMX147" s="49"/>
      <c r="QMY147" s="49"/>
      <c r="QMZ147" s="49"/>
      <c r="QNA147" s="49"/>
      <c r="QNB147" s="49"/>
      <c r="QNC147" s="49"/>
      <c r="QND147" s="49"/>
      <c r="QNE147" s="49"/>
      <c r="QNF147" s="49"/>
      <c r="QNG147" s="49"/>
      <c r="QNH147" s="49"/>
      <c r="QNI147" s="49"/>
      <c r="QNJ147" s="49"/>
      <c r="QNK147" s="49"/>
      <c r="QNL147" s="49"/>
      <c r="QNM147" s="49"/>
      <c r="QNN147" s="49"/>
      <c r="QNO147" s="49"/>
      <c r="QNP147" s="49"/>
      <c r="QNQ147" s="49"/>
      <c r="QNR147" s="49"/>
      <c r="QNS147" s="49"/>
      <c r="QNT147" s="49"/>
      <c r="QNU147" s="49"/>
      <c r="QNV147" s="49"/>
      <c r="QNW147" s="49"/>
      <c r="QNX147" s="49"/>
      <c r="QNY147" s="49"/>
      <c r="QNZ147" s="49"/>
      <c r="QOA147" s="49"/>
      <c r="QOB147" s="49"/>
      <c r="QOC147" s="49"/>
      <c r="QOD147" s="49"/>
      <c r="QOE147" s="49"/>
      <c r="QOF147" s="49"/>
      <c r="QOG147" s="49"/>
      <c r="QOH147" s="49"/>
      <c r="QOI147" s="49"/>
      <c r="QOJ147" s="49"/>
      <c r="QOK147" s="49"/>
      <c r="QOL147" s="49"/>
      <c r="QOM147" s="49"/>
      <c r="QON147" s="49"/>
      <c r="QOO147" s="49"/>
      <c r="QOP147" s="49"/>
      <c r="QOQ147" s="49"/>
      <c r="QOR147" s="49"/>
      <c r="QOS147" s="49"/>
      <c r="QOT147" s="49"/>
      <c r="QOU147" s="49"/>
      <c r="QOV147" s="49"/>
      <c r="QOW147" s="49"/>
      <c r="QOX147" s="49"/>
      <c r="QOY147" s="49"/>
      <c r="QOZ147" s="49"/>
      <c r="QPA147" s="49"/>
      <c r="QPB147" s="49"/>
      <c r="QPC147" s="49"/>
      <c r="QPD147" s="49"/>
      <c r="QPE147" s="49"/>
      <c r="QPF147" s="49"/>
      <c r="QPG147" s="49"/>
      <c r="QPH147" s="49"/>
      <c r="QPI147" s="49"/>
      <c r="QPJ147" s="49"/>
      <c r="QPK147" s="49"/>
      <c r="QPL147" s="49"/>
      <c r="QPM147" s="49"/>
      <c r="QPN147" s="49"/>
      <c r="QPO147" s="49"/>
      <c r="QPP147" s="49"/>
      <c r="QPQ147" s="49"/>
      <c r="QPR147" s="49"/>
      <c r="QPS147" s="49"/>
      <c r="QPT147" s="49"/>
      <c r="QPU147" s="49"/>
      <c r="QPV147" s="49"/>
      <c r="QPW147" s="49"/>
      <c r="QPX147" s="49"/>
      <c r="QPY147" s="49"/>
      <c r="QPZ147" s="49"/>
      <c r="QQA147" s="49"/>
      <c r="QQB147" s="49"/>
      <c r="QQC147" s="49"/>
      <c r="QQD147" s="49"/>
      <c r="QQE147" s="49"/>
      <c r="QQF147" s="49"/>
      <c r="QQG147" s="49"/>
      <c r="QQH147" s="49"/>
      <c r="QQI147" s="49"/>
      <c r="QQJ147" s="49"/>
      <c r="QQK147" s="49"/>
      <c r="QQL147" s="49"/>
      <c r="QQM147" s="49"/>
      <c r="QQN147" s="49"/>
      <c r="QQO147" s="49"/>
      <c r="QQP147" s="49"/>
      <c r="QQQ147" s="49"/>
      <c r="QQR147" s="49"/>
      <c r="QQS147" s="49"/>
      <c r="QQT147" s="49"/>
      <c r="QQU147" s="49"/>
      <c r="QQV147" s="49"/>
      <c r="QQW147" s="49"/>
      <c r="QQX147" s="49"/>
      <c r="QQY147" s="49"/>
      <c r="QQZ147" s="49"/>
      <c r="QRA147" s="49"/>
      <c r="QRB147" s="49"/>
      <c r="QRC147" s="49"/>
      <c r="QRD147" s="49"/>
      <c r="QRE147" s="49"/>
      <c r="QRF147" s="49"/>
      <c r="QRG147" s="49"/>
      <c r="QRH147" s="49"/>
      <c r="QRI147" s="49"/>
      <c r="QRJ147" s="49"/>
      <c r="QRK147" s="49"/>
      <c r="QRL147" s="49"/>
      <c r="QRM147" s="49"/>
      <c r="QRN147" s="49"/>
      <c r="QRO147" s="49"/>
      <c r="QRP147" s="49"/>
      <c r="QRQ147" s="49"/>
      <c r="QRR147" s="49"/>
      <c r="QRS147" s="49"/>
      <c r="QRT147" s="49"/>
      <c r="QRU147" s="49"/>
      <c r="QRV147" s="49"/>
      <c r="QRW147" s="49"/>
      <c r="QRX147" s="49"/>
      <c r="QRY147" s="49"/>
      <c r="QRZ147" s="49"/>
      <c r="QSA147" s="49"/>
      <c r="QSB147" s="49"/>
      <c r="QSC147" s="49"/>
      <c r="QSD147" s="49"/>
      <c r="QSE147" s="49"/>
      <c r="QSF147" s="49"/>
      <c r="QSG147" s="49"/>
      <c r="QSH147" s="49"/>
      <c r="QSI147" s="49"/>
      <c r="QSJ147" s="49"/>
      <c r="QSK147" s="49"/>
      <c r="QSL147" s="49"/>
      <c r="QSM147" s="49"/>
      <c r="QSN147" s="49"/>
      <c r="QSO147" s="49"/>
      <c r="QSP147" s="49"/>
      <c r="QSQ147" s="49"/>
      <c r="QSR147" s="49"/>
      <c r="QSS147" s="49"/>
      <c r="QST147" s="49"/>
      <c r="QSU147" s="49"/>
      <c r="QSV147" s="49"/>
      <c r="QSW147" s="49"/>
      <c r="QSX147" s="49"/>
      <c r="QSY147" s="49"/>
      <c r="QSZ147" s="49"/>
      <c r="QTA147" s="49"/>
      <c r="QTB147" s="49"/>
      <c r="QTC147" s="49"/>
      <c r="QTD147" s="49"/>
      <c r="QTE147" s="49"/>
      <c r="QTF147" s="49"/>
      <c r="QTG147" s="49"/>
      <c r="QTH147" s="49"/>
      <c r="QTI147" s="49"/>
      <c r="QTJ147" s="49"/>
      <c r="QTK147" s="49"/>
      <c r="QTL147" s="49"/>
      <c r="QTM147" s="49"/>
      <c r="QTN147" s="49"/>
      <c r="QTO147" s="49"/>
      <c r="QTP147" s="49"/>
      <c r="QTQ147" s="49"/>
      <c r="QTR147" s="49"/>
      <c r="QTS147" s="49"/>
      <c r="QTT147" s="49"/>
      <c r="QTU147" s="49"/>
      <c r="QTV147" s="49"/>
      <c r="QTW147" s="49"/>
      <c r="QTX147" s="49"/>
      <c r="QTY147" s="49"/>
      <c r="QTZ147" s="49"/>
      <c r="QUA147" s="49"/>
      <c r="QUB147" s="49"/>
      <c r="QUC147" s="49"/>
      <c r="QUD147" s="49"/>
      <c r="QUE147" s="49"/>
      <c r="QUF147" s="49"/>
      <c r="QUG147" s="49"/>
      <c r="QUH147" s="49"/>
      <c r="QUI147" s="49"/>
      <c r="QUJ147" s="49"/>
      <c r="QUK147" s="49"/>
      <c r="QUL147" s="49"/>
      <c r="QUM147" s="49"/>
      <c r="QUN147" s="49"/>
      <c r="QUO147" s="49"/>
      <c r="QUP147" s="49"/>
      <c r="QUQ147" s="49"/>
      <c r="QUR147" s="49"/>
      <c r="QUS147" s="49"/>
      <c r="QUT147" s="49"/>
      <c r="QUU147" s="49"/>
      <c r="QUV147" s="49"/>
      <c r="QUW147" s="49"/>
      <c r="QUX147" s="49"/>
      <c r="QUY147" s="49"/>
      <c r="QUZ147" s="49"/>
      <c r="QVA147" s="49"/>
      <c r="QVB147" s="49"/>
      <c r="QVC147" s="49"/>
      <c r="QVD147" s="49"/>
      <c r="QVE147" s="49"/>
      <c r="QVF147" s="49"/>
      <c r="QVG147" s="49"/>
      <c r="QVH147" s="49"/>
      <c r="QVI147" s="49"/>
      <c r="QVJ147" s="49"/>
      <c r="QVK147" s="49"/>
      <c r="QVL147" s="49"/>
      <c r="QVM147" s="49"/>
      <c r="QVN147" s="49"/>
      <c r="QVO147" s="49"/>
      <c r="QVP147" s="49"/>
      <c r="QVQ147" s="49"/>
      <c r="QVR147" s="49"/>
      <c r="QVS147" s="49"/>
      <c r="QVT147" s="49"/>
      <c r="QVU147" s="49"/>
      <c r="QVV147" s="49"/>
      <c r="QVW147" s="49"/>
      <c r="QVX147" s="49"/>
      <c r="QVY147" s="49"/>
      <c r="QVZ147" s="49"/>
      <c r="QWA147" s="49"/>
      <c r="QWB147" s="49"/>
      <c r="QWC147" s="49"/>
      <c r="QWD147" s="49"/>
      <c r="QWE147" s="49"/>
      <c r="QWF147" s="49"/>
      <c r="QWG147" s="49"/>
      <c r="QWH147" s="49"/>
      <c r="QWI147" s="49"/>
      <c r="QWJ147" s="49"/>
      <c r="QWK147" s="49"/>
      <c r="QWL147" s="49"/>
      <c r="QWM147" s="49"/>
      <c r="QWN147" s="49"/>
      <c r="QWO147" s="49"/>
      <c r="QWP147" s="49"/>
      <c r="QWQ147" s="49"/>
      <c r="QWR147" s="49"/>
      <c r="QWS147" s="49"/>
      <c r="QWT147" s="49"/>
      <c r="QWU147" s="49"/>
      <c r="QWV147" s="49"/>
      <c r="QWW147" s="49"/>
      <c r="QWX147" s="49"/>
      <c r="QWY147" s="49"/>
      <c r="QWZ147" s="49"/>
      <c r="QXA147" s="49"/>
      <c r="QXB147" s="49"/>
      <c r="QXC147" s="49"/>
      <c r="QXD147" s="49"/>
      <c r="QXE147" s="49"/>
      <c r="QXF147" s="49"/>
      <c r="QXG147" s="49"/>
      <c r="QXH147" s="49"/>
      <c r="QXI147" s="49"/>
      <c r="QXJ147" s="49"/>
      <c r="QXK147" s="49"/>
      <c r="QXL147" s="49"/>
      <c r="QXM147" s="49"/>
      <c r="QXN147" s="49"/>
      <c r="QXO147" s="49"/>
      <c r="QXP147" s="49"/>
      <c r="QXQ147" s="49"/>
      <c r="QXR147" s="49"/>
      <c r="QXS147" s="49"/>
      <c r="QXT147" s="49"/>
      <c r="QXU147" s="49"/>
      <c r="QXV147" s="49"/>
      <c r="QXW147" s="49"/>
      <c r="QXX147" s="49"/>
      <c r="QXY147" s="49"/>
      <c r="QXZ147" s="49"/>
      <c r="QYA147" s="49"/>
      <c r="QYB147" s="49"/>
      <c r="QYC147" s="49"/>
      <c r="QYD147" s="49"/>
      <c r="QYE147" s="49"/>
      <c r="QYF147" s="49"/>
      <c r="QYG147" s="49"/>
      <c r="QYH147" s="49"/>
      <c r="QYI147" s="49"/>
      <c r="QYJ147" s="49"/>
      <c r="QYK147" s="49"/>
      <c r="QYL147" s="49"/>
      <c r="QYM147" s="49"/>
      <c r="QYN147" s="49"/>
      <c r="QYO147" s="49"/>
      <c r="QYP147" s="49"/>
      <c r="QYQ147" s="49"/>
      <c r="QYR147" s="49"/>
      <c r="QYS147" s="49"/>
      <c r="QYT147" s="49"/>
      <c r="QYU147" s="49"/>
      <c r="QYV147" s="49"/>
      <c r="QYW147" s="49"/>
      <c r="QYX147" s="49"/>
      <c r="QYY147" s="49"/>
      <c r="QYZ147" s="49"/>
      <c r="QZA147" s="49"/>
      <c r="QZB147" s="49"/>
      <c r="QZC147" s="49"/>
      <c r="QZD147" s="49"/>
      <c r="QZE147" s="49"/>
      <c r="QZF147" s="49"/>
      <c r="QZG147" s="49"/>
      <c r="QZH147" s="49"/>
      <c r="QZI147" s="49"/>
      <c r="QZJ147" s="49"/>
      <c r="QZK147" s="49"/>
      <c r="QZL147" s="49"/>
      <c r="QZM147" s="49"/>
      <c r="QZN147" s="49"/>
      <c r="QZO147" s="49"/>
      <c r="QZP147" s="49"/>
      <c r="QZQ147" s="49"/>
      <c r="QZR147" s="49"/>
      <c r="QZS147" s="49"/>
      <c r="QZT147" s="49"/>
      <c r="QZU147" s="49"/>
      <c r="QZV147" s="49"/>
      <c r="QZW147" s="49"/>
      <c r="QZX147" s="49"/>
      <c r="QZY147" s="49"/>
      <c r="QZZ147" s="49"/>
      <c r="RAA147" s="49"/>
      <c r="RAB147" s="49"/>
      <c r="RAC147" s="49"/>
      <c r="RAD147" s="49"/>
      <c r="RAE147" s="49"/>
      <c r="RAF147" s="49"/>
      <c r="RAG147" s="49"/>
      <c r="RAH147" s="49"/>
      <c r="RAI147" s="49"/>
      <c r="RAJ147" s="49"/>
      <c r="RAK147" s="49"/>
      <c r="RAL147" s="49"/>
      <c r="RAM147" s="49"/>
      <c r="RAN147" s="49"/>
      <c r="RAO147" s="49"/>
      <c r="RAP147" s="49"/>
      <c r="RAQ147" s="49"/>
      <c r="RAR147" s="49"/>
      <c r="RAS147" s="49"/>
      <c r="RAT147" s="49"/>
      <c r="RAU147" s="49"/>
      <c r="RAV147" s="49"/>
      <c r="RAW147" s="49"/>
      <c r="RAX147" s="49"/>
      <c r="RAY147" s="49"/>
      <c r="RAZ147" s="49"/>
      <c r="RBA147" s="49"/>
      <c r="RBB147" s="49"/>
      <c r="RBC147" s="49"/>
      <c r="RBD147" s="49"/>
      <c r="RBE147" s="49"/>
      <c r="RBF147" s="49"/>
      <c r="RBG147" s="49"/>
      <c r="RBH147" s="49"/>
      <c r="RBI147" s="49"/>
      <c r="RBJ147" s="49"/>
      <c r="RBK147" s="49"/>
      <c r="RBL147" s="49"/>
      <c r="RBM147" s="49"/>
      <c r="RBN147" s="49"/>
      <c r="RBO147" s="49"/>
      <c r="RBP147" s="49"/>
      <c r="RBQ147" s="49"/>
      <c r="RBR147" s="49"/>
      <c r="RBS147" s="49"/>
      <c r="RBT147" s="49"/>
      <c r="RBU147" s="49"/>
      <c r="RBV147" s="49"/>
      <c r="RBW147" s="49"/>
      <c r="RBX147" s="49"/>
      <c r="RBY147" s="49"/>
      <c r="RBZ147" s="49"/>
      <c r="RCA147" s="49"/>
      <c r="RCB147" s="49"/>
      <c r="RCC147" s="49"/>
      <c r="RCD147" s="49"/>
      <c r="RCE147" s="49"/>
      <c r="RCF147" s="49"/>
      <c r="RCG147" s="49"/>
      <c r="RCH147" s="49"/>
      <c r="RCI147" s="49"/>
      <c r="RCJ147" s="49"/>
      <c r="RCK147" s="49"/>
      <c r="RCL147" s="49"/>
      <c r="RCM147" s="49"/>
      <c r="RCN147" s="49"/>
      <c r="RCO147" s="49"/>
      <c r="RCP147" s="49"/>
      <c r="RCQ147" s="49"/>
      <c r="RCR147" s="49"/>
      <c r="RCS147" s="49"/>
      <c r="RCT147" s="49"/>
      <c r="RCU147" s="49"/>
      <c r="RCV147" s="49"/>
      <c r="RCW147" s="49"/>
      <c r="RCX147" s="49"/>
      <c r="RCY147" s="49"/>
      <c r="RCZ147" s="49"/>
      <c r="RDA147" s="49"/>
      <c r="RDB147" s="49"/>
      <c r="RDC147" s="49"/>
      <c r="RDD147" s="49"/>
      <c r="RDE147" s="49"/>
      <c r="RDF147" s="49"/>
      <c r="RDG147" s="49"/>
      <c r="RDH147" s="49"/>
      <c r="RDI147" s="49"/>
      <c r="RDJ147" s="49"/>
      <c r="RDK147" s="49"/>
      <c r="RDL147" s="49"/>
      <c r="RDM147" s="49"/>
      <c r="RDN147" s="49"/>
      <c r="RDO147" s="49"/>
      <c r="RDP147" s="49"/>
      <c r="RDQ147" s="49"/>
      <c r="RDR147" s="49"/>
      <c r="RDS147" s="49"/>
      <c r="RDT147" s="49"/>
      <c r="RDU147" s="49"/>
      <c r="RDV147" s="49"/>
      <c r="RDW147" s="49"/>
      <c r="RDX147" s="49"/>
      <c r="RDY147" s="49"/>
      <c r="RDZ147" s="49"/>
      <c r="REA147" s="49"/>
      <c r="REB147" s="49"/>
      <c r="REC147" s="49"/>
      <c r="RED147" s="49"/>
      <c r="REE147" s="49"/>
      <c r="REF147" s="49"/>
      <c r="REG147" s="49"/>
      <c r="REH147" s="49"/>
      <c r="REI147" s="49"/>
      <c r="REJ147" s="49"/>
      <c r="REK147" s="49"/>
      <c r="REL147" s="49"/>
      <c r="REM147" s="49"/>
      <c r="REN147" s="49"/>
      <c r="REO147" s="49"/>
      <c r="REP147" s="49"/>
      <c r="REQ147" s="49"/>
      <c r="RER147" s="49"/>
      <c r="RES147" s="49"/>
      <c r="RET147" s="49"/>
      <c r="REU147" s="49"/>
      <c r="REV147" s="49"/>
      <c r="REW147" s="49"/>
      <c r="REX147" s="49"/>
      <c r="REY147" s="49"/>
      <c r="REZ147" s="49"/>
      <c r="RFA147" s="49"/>
      <c r="RFB147" s="49"/>
      <c r="RFC147" s="49"/>
      <c r="RFD147" s="49"/>
      <c r="RFE147" s="49"/>
      <c r="RFF147" s="49"/>
      <c r="RFG147" s="49"/>
      <c r="RFH147" s="49"/>
      <c r="RFI147" s="49"/>
      <c r="RFJ147" s="49"/>
      <c r="RFK147" s="49"/>
      <c r="RFL147" s="49"/>
      <c r="RFM147" s="49"/>
      <c r="RFN147" s="49"/>
      <c r="RFO147" s="49"/>
      <c r="RFP147" s="49"/>
      <c r="RFQ147" s="49"/>
      <c r="RFR147" s="49"/>
      <c r="RFS147" s="49"/>
      <c r="RFT147" s="49"/>
      <c r="RFU147" s="49"/>
      <c r="RFV147" s="49"/>
      <c r="RFW147" s="49"/>
      <c r="RFX147" s="49"/>
      <c r="RFY147" s="49"/>
      <c r="RFZ147" s="49"/>
      <c r="RGA147" s="49"/>
      <c r="RGB147" s="49"/>
      <c r="RGC147" s="49"/>
      <c r="RGD147" s="49"/>
      <c r="RGE147" s="49"/>
      <c r="RGF147" s="49"/>
      <c r="RGG147" s="49"/>
      <c r="RGH147" s="49"/>
      <c r="RGI147" s="49"/>
      <c r="RGJ147" s="49"/>
      <c r="RGK147" s="49"/>
      <c r="RGL147" s="49"/>
      <c r="RGM147" s="49"/>
      <c r="RGN147" s="49"/>
      <c r="RGO147" s="49"/>
      <c r="RGP147" s="49"/>
      <c r="RGQ147" s="49"/>
      <c r="RGR147" s="49"/>
      <c r="RGS147" s="49"/>
      <c r="RGT147" s="49"/>
      <c r="RGU147" s="49"/>
      <c r="RGV147" s="49"/>
      <c r="RGW147" s="49"/>
      <c r="RGX147" s="49"/>
      <c r="RGY147" s="49"/>
      <c r="RGZ147" s="49"/>
      <c r="RHA147" s="49"/>
      <c r="RHB147" s="49"/>
      <c r="RHC147" s="49"/>
      <c r="RHD147" s="49"/>
      <c r="RHE147" s="49"/>
      <c r="RHF147" s="49"/>
      <c r="RHG147" s="49"/>
      <c r="RHH147" s="49"/>
      <c r="RHI147" s="49"/>
      <c r="RHJ147" s="49"/>
      <c r="RHK147" s="49"/>
      <c r="RHL147" s="49"/>
      <c r="RHM147" s="49"/>
      <c r="RHN147" s="49"/>
      <c r="RHO147" s="49"/>
      <c r="RHP147" s="49"/>
      <c r="RHQ147" s="49"/>
      <c r="RHR147" s="49"/>
      <c r="RHS147" s="49"/>
      <c r="RHT147" s="49"/>
      <c r="RHU147" s="49"/>
      <c r="RHV147" s="49"/>
      <c r="RHW147" s="49"/>
      <c r="RHX147" s="49"/>
      <c r="RHY147" s="49"/>
      <c r="RHZ147" s="49"/>
      <c r="RIA147" s="49"/>
      <c r="RIB147" s="49"/>
      <c r="RIC147" s="49"/>
      <c r="RID147" s="49"/>
      <c r="RIE147" s="49"/>
      <c r="RIF147" s="49"/>
      <c r="RIG147" s="49"/>
      <c r="RIH147" s="49"/>
      <c r="RII147" s="49"/>
      <c r="RIJ147" s="49"/>
      <c r="RIK147" s="49"/>
      <c r="RIL147" s="49"/>
      <c r="RIM147" s="49"/>
      <c r="RIN147" s="49"/>
      <c r="RIO147" s="49"/>
      <c r="RIP147" s="49"/>
      <c r="RIQ147" s="49"/>
      <c r="RIR147" s="49"/>
      <c r="RIS147" s="49"/>
      <c r="RIT147" s="49"/>
      <c r="RIU147" s="49"/>
      <c r="RIV147" s="49"/>
      <c r="RIW147" s="49"/>
      <c r="RIX147" s="49"/>
      <c r="RIY147" s="49"/>
      <c r="RIZ147" s="49"/>
      <c r="RJA147" s="49"/>
      <c r="RJB147" s="49"/>
      <c r="RJC147" s="49"/>
      <c r="RJD147" s="49"/>
      <c r="RJE147" s="49"/>
      <c r="RJF147" s="49"/>
      <c r="RJG147" s="49"/>
      <c r="RJH147" s="49"/>
      <c r="RJI147" s="49"/>
      <c r="RJJ147" s="49"/>
      <c r="RJK147" s="49"/>
      <c r="RJL147" s="49"/>
      <c r="RJM147" s="49"/>
      <c r="RJN147" s="49"/>
      <c r="RJO147" s="49"/>
      <c r="RJP147" s="49"/>
      <c r="RJQ147" s="49"/>
      <c r="RJR147" s="49"/>
      <c r="RJS147" s="49"/>
      <c r="RJT147" s="49"/>
      <c r="RJU147" s="49"/>
      <c r="RJV147" s="49"/>
      <c r="RJW147" s="49"/>
      <c r="RJX147" s="49"/>
      <c r="RJY147" s="49"/>
      <c r="RJZ147" s="49"/>
      <c r="RKA147" s="49"/>
      <c r="RKB147" s="49"/>
      <c r="RKC147" s="49"/>
      <c r="RKD147" s="49"/>
      <c r="RKE147" s="49"/>
      <c r="RKF147" s="49"/>
      <c r="RKG147" s="49"/>
      <c r="RKH147" s="49"/>
      <c r="RKI147" s="49"/>
      <c r="RKJ147" s="49"/>
      <c r="RKK147" s="49"/>
      <c r="RKL147" s="49"/>
      <c r="RKM147" s="49"/>
      <c r="RKN147" s="49"/>
      <c r="RKO147" s="49"/>
      <c r="RKP147" s="49"/>
      <c r="RKQ147" s="49"/>
      <c r="RKR147" s="49"/>
      <c r="RKS147" s="49"/>
      <c r="RKT147" s="49"/>
      <c r="RKU147" s="49"/>
      <c r="RKV147" s="49"/>
      <c r="RKW147" s="49"/>
      <c r="RKX147" s="49"/>
      <c r="RKY147" s="49"/>
      <c r="RKZ147" s="49"/>
      <c r="RLA147" s="49"/>
      <c r="RLB147" s="49"/>
      <c r="RLC147" s="49"/>
      <c r="RLD147" s="49"/>
      <c r="RLE147" s="49"/>
      <c r="RLF147" s="49"/>
      <c r="RLG147" s="49"/>
      <c r="RLH147" s="49"/>
      <c r="RLI147" s="49"/>
      <c r="RLJ147" s="49"/>
      <c r="RLK147" s="49"/>
      <c r="RLL147" s="49"/>
      <c r="RLM147" s="49"/>
      <c r="RLN147" s="49"/>
      <c r="RLO147" s="49"/>
      <c r="RLP147" s="49"/>
      <c r="RLQ147" s="49"/>
      <c r="RLR147" s="49"/>
      <c r="RLS147" s="49"/>
      <c r="RLT147" s="49"/>
      <c r="RLU147" s="49"/>
      <c r="RLV147" s="49"/>
      <c r="RLW147" s="49"/>
      <c r="RLX147" s="49"/>
      <c r="RLY147" s="49"/>
      <c r="RLZ147" s="49"/>
      <c r="RMA147" s="49"/>
      <c r="RMB147" s="49"/>
      <c r="RMC147" s="49"/>
      <c r="RMD147" s="49"/>
      <c r="RME147" s="49"/>
      <c r="RMF147" s="49"/>
      <c r="RMG147" s="49"/>
      <c r="RMH147" s="49"/>
      <c r="RMI147" s="49"/>
      <c r="RMJ147" s="49"/>
      <c r="RMK147" s="49"/>
      <c r="RML147" s="49"/>
      <c r="RMM147" s="49"/>
      <c r="RMN147" s="49"/>
      <c r="RMO147" s="49"/>
      <c r="RMP147" s="49"/>
      <c r="RMQ147" s="49"/>
      <c r="RMR147" s="49"/>
      <c r="RMS147" s="49"/>
      <c r="RMT147" s="49"/>
      <c r="RMU147" s="49"/>
      <c r="RMV147" s="49"/>
      <c r="RMW147" s="49"/>
      <c r="RMX147" s="49"/>
      <c r="RMY147" s="49"/>
      <c r="RMZ147" s="49"/>
      <c r="RNA147" s="49"/>
      <c r="RNB147" s="49"/>
      <c r="RNC147" s="49"/>
      <c r="RND147" s="49"/>
      <c r="RNE147" s="49"/>
      <c r="RNF147" s="49"/>
      <c r="RNG147" s="49"/>
      <c r="RNH147" s="49"/>
      <c r="RNI147" s="49"/>
      <c r="RNJ147" s="49"/>
      <c r="RNK147" s="49"/>
      <c r="RNL147" s="49"/>
      <c r="RNM147" s="49"/>
      <c r="RNN147" s="49"/>
      <c r="RNO147" s="49"/>
      <c r="RNP147" s="49"/>
      <c r="RNQ147" s="49"/>
      <c r="RNR147" s="49"/>
      <c r="RNS147" s="49"/>
      <c r="RNT147" s="49"/>
      <c r="RNU147" s="49"/>
      <c r="RNV147" s="49"/>
      <c r="RNW147" s="49"/>
      <c r="RNX147" s="49"/>
      <c r="RNY147" s="49"/>
      <c r="RNZ147" s="49"/>
      <c r="ROA147" s="49"/>
      <c r="ROB147" s="49"/>
      <c r="ROC147" s="49"/>
      <c r="ROD147" s="49"/>
      <c r="ROE147" s="49"/>
      <c r="ROF147" s="49"/>
      <c r="ROG147" s="49"/>
      <c r="ROH147" s="49"/>
      <c r="ROI147" s="49"/>
      <c r="ROJ147" s="49"/>
      <c r="ROK147" s="49"/>
      <c r="ROL147" s="49"/>
      <c r="ROM147" s="49"/>
      <c r="RON147" s="49"/>
      <c r="ROO147" s="49"/>
      <c r="ROP147" s="49"/>
      <c r="ROQ147" s="49"/>
      <c r="ROR147" s="49"/>
      <c r="ROS147" s="49"/>
      <c r="ROT147" s="49"/>
      <c r="ROU147" s="49"/>
      <c r="ROV147" s="49"/>
      <c r="ROW147" s="49"/>
      <c r="ROX147" s="49"/>
      <c r="ROY147" s="49"/>
      <c r="ROZ147" s="49"/>
      <c r="RPA147" s="49"/>
      <c r="RPB147" s="49"/>
      <c r="RPC147" s="49"/>
      <c r="RPD147" s="49"/>
      <c r="RPE147" s="49"/>
      <c r="RPF147" s="49"/>
      <c r="RPG147" s="49"/>
      <c r="RPH147" s="49"/>
      <c r="RPI147" s="49"/>
      <c r="RPJ147" s="49"/>
      <c r="RPK147" s="49"/>
      <c r="RPL147" s="49"/>
      <c r="RPM147" s="49"/>
      <c r="RPN147" s="49"/>
      <c r="RPO147" s="49"/>
      <c r="RPP147" s="49"/>
      <c r="RPQ147" s="49"/>
      <c r="RPR147" s="49"/>
      <c r="RPS147" s="49"/>
      <c r="RPT147" s="49"/>
      <c r="RPU147" s="49"/>
      <c r="RPV147" s="49"/>
      <c r="RPW147" s="49"/>
      <c r="RPX147" s="49"/>
      <c r="RPY147" s="49"/>
      <c r="RPZ147" s="49"/>
      <c r="RQA147" s="49"/>
      <c r="RQB147" s="49"/>
      <c r="RQC147" s="49"/>
      <c r="RQD147" s="49"/>
      <c r="RQE147" s="49"/>
      <c r="RQF147" s="49"/>
      <c r="RQG147" s="49"/>
      <c r="RQH147" s="49"/>
      <c r="RQI147" s="49"/>
      <c r="RQJ147" s="49"/>
      <c r="RQK147" s="49"/>
      <c r="RQL147" s="49"/>
      <c r="RQM147" s="49"/>
      <c r="RQN147" s="49"/>
      <c r="RQO147" s="49"/>
      <c r="RQP147" s="49"/>
      <c r="RQQ147" s="49"/>
      <c r="RQR147" s="49"/>
      <c r="RQS147" s="49"/>
      <c r="RQT147" s="49"/>
      <c r="RQU147" s="49"/>
      <c r="RQV147" s="49"/>
      <c r="RQW147" s="49"/>
      <c r="RQX147" s="49"/>
      <c r="RQY147" s="49"/>
      <c r="RQZ147" s="49"/>
      <c r="RRA147" s="49"/>
      <c r="RRB147" s="49"/>
      <c r="RRC147" s="49"/>
      <c r="RRD147" s="49"/>
      <c r="RRE147" s="49"/>
      <c r="RRF147" s="49"/>
      <c r="RRG147" s="49"/>
      <c r="RRH147" s="49"/>
      <c r="RRI147" s="49"/>
      <c r="RRJ147" s="49"/>
      <c r="RRK147" s="49"/>
      <c r="RRL147" s="49"/>
      <c r="RRM147" s="49"/>
      <c r="RRN147" s="49"/>
      <c r="RRO147" s="49"/>
      <c r="RRP147" s="49"/>
      <c r="RRQ147" s="49"/>
      <c r="RRR147" s="49"/>
      <c r="RRS147" s="49"/>
      <c r="RRT147" s="49"/>
      <c r="RRU147" s="49"/>
      <c r="RRV147" s="49"/>
      <c r="RRW147" s="49"/>
      <c r="RRX147" s="49"/>
      <c r="RRY147" s="49"/>
      <c r="RRZ147" s="49"/>
      <c r="RSA147" s="49"/>
      <c r="RSB147" s="49"/>
      <c r="RSC147" s="49"/>
      <c r="RSD147" s="49"/>
      <c r="RSE147" s="49"/>
      <c r="RSF147" s="49"/>
      <c r="RSG147" s="49"/>
      <c r="RSH147" s="49"/>
      <c r="RSI147" s="49"/>
      <c r="RSJ147" s="49"/>
      <c r="RSK147" s="49"/>
      <c r="RSL147" s="49"/>
      <c r="RSM147" s="49"/>
      <c r="RSN147" s="49"/>
      <c r="RSO147" s="49"/>
      <c r="RSP147" s="49"/>
      <c r="RSQ147" s="49"/>
      <c r="RSR147" s="49"/>
      <c r="RSS147" s="49"/>
      <c r="RST147" s="49"/>
      <c r="RSU147" s="49"/>
      <c r="RSV147" s="49"/>
      <c r="RSW147" s="49"/>
      <c r="RSX147" s="49"/>
      <c r="RSY147" s="49"/>
      <c r="RSZ147" s="49"/>
      <c r="RTA147" s="49"/>
      <c r="RTB147" s="49"/>
      <c r="RTC147" s="49"/>
      <c r="RTD147" s="49"/>
      <c r="RTE147" s="49"/>
      <c r="RTF147" s="49"/>
      <c r="RTG147" s="49"/>
      <c r="RTH147" s="49"/>
      <c r="RTI147" s="49"/>
      <c r="RTJ147" s="49"/>
      <c r="RTK147" s="49"/>
      <c r="RTL147" s="49"/>
      <c r="RTM147" s="49"/>
      <c r="RTN147" s="49"/>
      <c r="RTO147" s="49"/>
      <c r="RTP147" s="49"/>
      <c r="RTQ147" s="49"/>
      <c r="RTR147" s="49"/>
      <c r="RTS147" s="49"/>
      <c r="RTT147" s="49"/>
      <c r="RTU147" s="49"/>
      <c r="RTV147" s="49"/>
      <c r="RTW147" s="49"/>
      <c r="RTX147" s="49"/>
      <c r="RTY147" s="49"/>
      <c r="RTZ147" s="49"/>
      <c r="RUA147" s="49"/>
      <c r="RUB147" s="49"/>
      <c r="RUC147" s="49"/>
      <c r="RUD147" s="49"/>
      <c r="RUE147" s="49"/>
      <c r="RUF147" s="49"/>
      <c r="RUG147" s="49"/>
      <c r="RUH147" s="49"/>
      <c r="RUI147" s="49"/>
      <c r="RUJ147" s="49"/>
      <c r="RUK147" s="49"/>
      <c r="RUL147" s="49"/>
      <c r="RUM147" s="49"/>
      <c r="RUN147" s="49"/>
      <c r="RUO147" s="49"/>
      <c r="RUP147" s="49"/>
      <c r="RUQ147" s="49"/>
      <c r="RUR147" s="49"/>
      <c r="RUS147" s="49"/>
      <c r="RUT147" s="49"/>
      <c r="RUU147" s="49"/>
      <c r="RUV147" s="49"/>
      <c r="RUW147" s="49"/>
      <c r="RUX147" s="49"/>
      <c r="RUY147" s="49"/>
      <c r="RUZ147" s="49"/>
      <c r="RVA147" s="49"/>
      <c r="RVB147" s="49"/>
      <c r="RVC147" s="49"/>
      <c r="RVD147" s="49"/>
      <c r="RVE147" s="49"/>
      <c r="RVF147" s="49"/>
      <c r="RVG147" s="49"/>
      <c r="RVH147" s="49"/>
      <c r="RVI147" s="49"/>
      <c r="RVJ147" s="49"/>
      <c r="RVK147" s="49"/>
      <c r="RVL147" s="49"/>
      <c r="RVM147" s="49"/>
      <c r="RVN147" s="49"/>
      <c r="RVO147" s="49"/>
      <c r="RVP147" s="49"/>
      <c r="RVQ147" s="49"/>
      <c r="RVR147" s="49"/>
      <c r="RVS147" s="49"/>
      <c r="RVT147" s="49"/>
      <c r="RVU147" s="49"/>
      <c r="RVV147" s="49"/>
      <c r="RVW147" s="49"/>
      <c r="RVX147" s="49"/>
      <c r="RVY147" s="49"/>
      <c r="RVZ147" s="49"/>
      <c r="RWA147" s="49"/>
      <c r="RWB147" s="49"/>
      <c r="RWC147" s="49"/>
      <c r="RWD147" s="49"/>
      <c r="RWE147" s="49"/>
      <c r="RWF147" s="49"/>
      <c r="RWG147" s="49"/>
      <c r="RWH147" s="49"/>
      <c r="RWI147" s="49"/>
      <c r="RWJ147" s="49"/>
      <c r="RWK147" s="49"/>
      <c r="RWL147" s="49"/>
      <c r="RWM147" s="49"/>
      <c r="RWN147" s="49"/>
      <c r="RWO147" s="49"/>
      <c r="RWP147" s="49"/>
      <c r="RWQ147" s="49"/>
      <c r="RWR147" s="49"/>
      <c r="RWS147" s="49"/>
      <c r="RWT147" s="49"/>
      <c r="RWU147" s="49"/>
      <c r="RWV147" s="49"/>
      <c r="RWW147" s="49"/>
      <c r="RWX147" s="49"/>
      <c r="RWY147" s="49"/>
      <c r="RWZ147" s="49"/>
      <c r="RXA147" s="49"/>
      <c r="RXB147" s="49"/>
      <c r="RXC147" s="49"/>
      <c r="RXD147" s="49"/>
      <c r="RXE147" s="49"/>
      <c r="RXF147" s="49"/>
      <c r="RXG147" s="49"/>
      <c r="RXH147" s="49"/>
      <c r="RXI147" s="49"/>
      <c r="RXJ147" s="49"/>
      <c r="RXK147" s="49"/>
      <c r="RXL147" s="49"/>
      <c r="RXM147" s="49"/>
      <c r="RXN147" s="49"/>
      <c r="RXO147" s="49"/>
      <c r="RXP147" s="49"/>
      <c r="RXQ147" s="49"/>
      <c r="RXR147" s="49"/>
      <c r="RXS147" s="49"/>
      <c r="RXT147" s="49"/>
      <c r="RXU147" s="49"/>
      <c r="RXV147" s="49"/>
      <c r="RXW147" s="49"/>
      <c r="RXX147" s="49"/>
      <c r="RXY147" s="49"/>
      <c r="RXZ147" s="49"/>
      <c r="RYA147" s="49"/>
      <c r="RYB147" s="49"/>
      <c r="RYC147" s="49"/>
      <c r="RYD147" s="49"/>
      <c r="RYE147" s="49"/>
      <c r="RYF147" s="49"/>
      <c r="RYG147" s="49"/>
      <c r="RYH147" s="49"/>
      <c r="RYI147" s="49"/>
      <c r="RYJ147" s="49"/>
      <c r="RYK147" s="49"/>
      <c r="RYL147" s="49"/>
      <c r="RYM147" s="49"/>
      <c r="RYN147" s="49"/>
      <c r="RYO147" s="49"/>
      <c r="RYP147" s="49"/>
      <c r="RYQ147" s="49"/>
      <c r="RYR147" s="49"/>
      <c r="RYS147" s="49"/>
      <c r="RYT147" s="49"/>
      <c r="RYU147" s="49"/>
      <c r="RYV147" s="49"/>
      <c r="RYW147" s="49"/>
      <c r="RYX147" s="49"/>
      <c r="RYY147" s="49"/>
      <c r="RYZ147" s="49"/>
      <c r="RZA147" s="49"/>
      <c r="RZB147" s="49"/>
      <c r="RZC147" s="49"/>
      <c r="RZD147" s="49"/>
      <c r="RZE147" s="49"/>
      <c r="RZF147" s="49"/>
      <c r="RZG147" s="49"/>
      <c r="RZH147" s="49"/>
      <c r="RZI147" s="49"/>
      <c r="RZJ147" s="49"/>
      <c r="RZK147" s="49"/>
      <c r="RZL147" s="49"/>
      <c r="RZM147" s="49"/>
      <c r="RZN147" s="49"/>
      <c r="RZO147" s="49"/>
      <c r="RZP147" s="49"/>
      <c r="RZQ147" s="49"/>
      <c r="RZR147" s="49"/>
      <c r="RZS147" s="49"/>
      <c r="RZT147" s="49"/>
      <c r="RZU147" s="49"/>
      <c r="RZV147" s="49"/>
      <c r="RZW147" s="49"/>
      <c r="RZX147" s="49"/>
      <c r="RZY147" s="49"/>
      <c r="RZZ147" s="49"/>
      <c r="SAA147" s="49"/>
      <c r="SAB147" s="49"/>
      <c r="SAC147" s="49"/>
      <c r="SAD147" s="49"/>
      <c r="SAE147" s="49"/>
      <c r="SAF147" s="49"/>
      <c r="SAG147" s="49"/>
      <c r="SAH147" s="49"/>
      <c r="SAI147" s="49"/>
      <c r="SAJ147" s="49"/>
      <c r="SAK147" s="49"/>
      <c r="SAL147" s="49"/>
      <c r="SAM147" s="49"/>
      <c r="SAN147" s="49"/>
      <c r="SAO147" s="49"/>
      <c r="SAP147" s="49"/>
      <c r="SAQ147" s="49"/>
      <c r="SAR147" s="49"/>
      <c r="SAS147" s="49"/>
      <c r="SAT147" s="49"/>
      <c r="SAU147" s="49"/>
      <c r="SAV147" s="49"/>
      <c r="SAW147" s="49"/>
      <c r="SAX147" s="49"/>
      <c r="SAY147" s="49"/>
      <c r="SAZ147" s="49"/>
      <c r="SBA147" s="49"/>
      <c r="SBB147" s="49"/>
      <c r="SBC147" s="49"/>
      <c r="SBD147" s="49"/>
      <c r="SBE147" s="49"/>
      <c r="SBF147" s="49"/>
      <c r="SBG147" s="49"/>
      <c r="SBH147" s="49"/>
      <c r="SBI147" s="49"/>
      <c r="SBJ147" s="49"/>
      <c r="SBK147" s="49"/>
      <c r="SBL147" s="49"/>
      <c r="SBM147" s="49"/>
      <c r="SBN147" s="49"/>
      <c r="SBO147" s="49"/>
      <c r="SBP147" s="49"/>
      <c r="SBQ147" s="49"/>
      <c r="SBR147" s="49"/>
      <c r="SBS147" s="49"/>
      <c r="SBT147" s="49"/>
      <c r="SBU147" s="49"/>
      <c r="SBV147" s="49"/>
      <c r="SBW147" s="49"/>
      <c r="SBX147" s="49"/>
      <c r="SBY147" s="49"/>
      <c r="SBZ147" s="49"/>
      <c r="SCA147" s="49"/>
      <c r="SCB147" s="49"/>
      <c r="SCC147" s="49"/>
      <c r="SCD147" s="49"/>
      <c r="SCE147" s="49"/>
      <c r="SCF147" s="49"/>
      <c r="SCG147" s="49"/>
      <c r="SCH147" s="49"/>
      <c r="SCI147" s="49"/>
      <c r="SCJ147" s="49"/>
      <c r="SCK147" s="49"/>
      <c r="SCL147" s="49"/>
      <c r="SCM147" s="49"/>
      <c r="SCN147" s="49"/>
      <c r="SCO147" s="49"/>
      <c r="SCP147" s="49"/>
      <c r="SCQ147" s="49"/>
      <c r="SCR147" s="49"/>
      <c r="SCS147" s="49"/>
      <c r="SCT147" s="49"/>
      <c r="SCU147" s="49"/>
      <c r="SCV147" s="49"/>
      <c r="SCW147" s="49"/>
      <c r="SCX147" s="49"/>
      <c r="SCY147" s="49"/>
      <c r="SCZ147" s="49"/>
      <c r="SDA147" s="49"/>
      <c r="SDB147" s="49"/>
      <c r="SDC147" s="49"/>
      <c r="SDD147" s="49"/>
      <c r="SDE147" s="49"/>
      <c r="SDF147" s="49"/>
      <c r="SDG147" s="49"/>
      <c r="SDH147" s="49"/>
      <c r="SDI147" s="49"/>
      <c r="SDJ147" s="49"/>
      <c r="SDK147" s="49"/>
      <c r="SDL147" s="49"/>
      <c r="SDM147" s="49"/>
      <c r="SDN147" s="49"/>
      <c r="SDO147" s="49"/>
      <c r="SDP147" s="49"/>
      <c r="SDQ147" s="49"/>
      <c r="SDR147" s="49"/>
      <c r="SDS147" s="49"/>
      <c r="SDT147" s="49"/>
      <c r="SDU147" s="49"/>
      <c r="SDV147" s="49"/>
      <c r="SDW147" s="49"/>
      <c r="SDX147" s="49"/>
      <c r="SDY147" s="49"/>
      <c r="SDZ147" s="49"/>
      <c r="SEA147" s="49"/>
      <c r="SEB147" s="49"/>
      <c r="SEC147" s="49"/>
      <c r="SED147" s="49"/>
      <c r="SEE147" s="49"/>
      <c r="SEF147" s="49"/>
      <c r="SEG147" s="49"/>
      <c r="SEH147" s="49"/>
      <c r="SEI147" s="49"/>
      <c r="SEJ147" s="49"/>
      <c r="SEK147" s="49"/>
      <c r="SEL147" s="49"/>
      <c r="SEM147" s="49"/>
      <c r="SEN147" s="49"/>
      <c r="SEO147" s="49"/>
      <c r="SEP147" s="49"/>
      <c r="SEQ147" s="49"/>
      <c r="SER147" s="49"/>
      <c r="SES147" s="49"/>
      <c r="SET147" s="49"/>
      <c r="SEU147" s="49"/>
      <c r="SEV147" s="49"/>
      <c r="SEW147" s="49"/>
      <c r="SEX147" s="49"/>
      <c r="SEY147" s="49"/>
      <c r="SEZ147" s="49"/>
      <c r="SFA147" s="49"/>
      <c r="SFB147" s="49"/>
      <c r="SFC147" s="49"/>
      <c r="SFD147" s="49"/>
      <c r="SFE147" s="49"/>
      <c r="SFF147" s="49"/>
      <c r="SFG147" s="49"/>
      <c r="SFH147" s="49"/>
      <c r="SFI147" s="49"/>
      <c r="SFJ147" s="49"/>
      <c r="SFK147" s="49"/>
      <c r="SFL147" s="49"/>
      <c r="SFM147" s="49"/>
      <c r="SFN147" s="49"/>
      <c r="SFO147" s="49"/>
      <c r="SFP147" s="49"/>
      <c r="SFQ147" s="49"/>
      <c r="SFR147" s="49"/>
      <c r="SFS147" s="49"/>
      <c r="SFT147" s="49"/>
      <c r="SFU147" s="49"/>
      <c r="SFV147" s="49"/>
      <c r="SFW147" s="49"/>
      <c r="SFX147" s="49"/>
      <c r="SFY147" s="49"/>
      <c r="SFZ147" s="49"/>
      <c r="SGA147" s="49"/>
      <c r="SGB147" s="49"/>
      <c r="SGC147" s="49"/>
      <c r="SGD147" s="49"/>
      <c r="SGE147" s="49"/>
      <c r="SGF147" s="49"/>
      <c r="SGG147" s="49"/>
      <c r="SGH147" s="49"/>
      <c r="SGI147" s="49"/>
      <c r="SGJ147" s="49"/>
      <c r="SGK147" s="49"/>
      <c r="SGL147" s="49"/>
      <c r="SGM147" s="49"/>
      <c r="SGN147" s="49"/>
      <c r="SGO147" s="49"/>
      <c r="SGP147" s="49"/>
      <c r="SGQ147" s="49"/>
      <c r="SGR147" s="49"/>
      <c r="SGS147" s="49"/>
      <c r="SGT147" s="49"/>
      <c r="SGU147" s="49"/>
      <c r="SGV147" s="49"/>
      <c r="SGW147" s="49"/>
      <c r="SGX147" s="49"/>
      <c r="SGY147" s="49"/>
      <c r="SGZ147" s="49"/>
      <c r="SHA147" s="49"/>
      <c r="SHB147" s="49"/>
      <c r="SHC147" s="49"/>
      <c r="SHD147" s="49"/>
      <c r="SHE147" s="49"/>
      <c r="SHF147" s="49"/>
      <c r="SHG147" s="49"/>
      <c r="SHH147" s="49"/>
      <c r="SHI147" s="49"/>
      <c r="SHJ147" s="49"/>
      <c r="SHK147" s="49"/>
      <c r="SHL147" s="49"/>
      <c r="SHM147" s="49"/>
      <c r="SHN147" s="49"/>
      <c r="SHO147" s="49"/>
      <c r="SHP147" s="49"/>
      <c r="SHQ147" s="49"/>
      <c r="SHR147" s="49"/>
      <c r="SHS147" s="49"/>
      <c r="SHT147" s="49"/>
      <c r="SHU147" s="49"/>
      <c r="SHV147" s="49"/>
      <c r="SHW147" s="49"/>
      <c r="SHX147" s="49"/>
      <c r="SHY147" s="49"/>
      <c r="SHZ147" s="49"/>
      <c r="SIA147" s="49"/>
      <c r="SIB147" s="49"/>
      <c r="SIC147" s="49"/>
      <c r="SID147" s="49"/>
      <c r="SIE147" s="49"/>
      <c r="SIF147" s="49"/>
      <c r="SIG147" s="49"/>
      <c r="SIH147" s="49"/>
      <c r="SII147" s="49"/>
      <c r="SIJ147" s="49"/>
      <c r="SIK147" s="49"/>
      <c r="SIL147" s="49"/>
      <c r="SIM147" s="49"/>
      <c r="SIN147" s="49"/>
      <c r="SIO147" s="49"/>
      <c r="SIP147" s="49"/>
      <c r="SIQ147" s="49"/>
      <c r="SIR147" s="49"/>
      <c r="SIS147" s="49"/>
      <c r="SIT147" s="49"/>
      <c r="SIU147" s="49"/>
      <c r="SIV147" s="49"/>
      <c r="SIW147" s="49"/>
      <c r="SIX147" s="49"/>
      <c r="SIY147" s="49"/>
      <c r="SIZ147" s="49"/>
      <c r="SJA147" s="49"/>
      <c r="SJB147" s="49"/>
      <c r="SJC147" s="49"/>
      <c r="SJD147" s="49"/>
      <c r="SJE147" s="49"/>
      <c r="SJF147" s="49"/>
      <c r="SJG147" s="49"/>
      <c r="SJH147" s="49"/>
      <c r="SJI147" s="49"/>
      <c r="SJJ147" s="49"/>
      <c r="SJK147" s="49"/>
      <c r="SJL147" s="49"/>
      <c r="SJM147" s="49"/>
      <c r="SJN147" s="49"/>
      <c r="SJO147" s="49"/>
      <c r="SJP147" s="49"/>
      <c r="SJQ147" s="49"/>
      <c r="SJR147" s="49"/>
      <c r="SJS147" s="49"/>
      <c r="SJT147" s="49"/>
      <c r="SJU147" s="49"/>
      <c r="SJV147" s="49"/>
      <c r="SJW147" s="49"/>
      <c r="SJX147" s="49"/>
      <c r="SJY147" s="49"/>
      <c r="SJZ147" s="49"/>
      <c r="SKA147" s="49"/>
      <c r="SKB147" s="49"/>
      <c r="SKC147" s="49"/>
      <c r="SKD147" s="49"/>
      <c r="SKE147" s="49"/>
      <c r="SKF147" s="49"/>
      <c r="SKG147" s="49"/>
      <c r="SKH147" s="49"/>
      <c r="SKI147" s="49"/>
      <c r="SKJ147" s="49"/>
      <c r="SKK147" s="49"/>
      <c r="SKL147" s="49"/>
      <c r="SKM147" s="49"/>
      <c r="SKN147" s="49"/>
      <c r="SKO147" s="49"/>
      <c r="SKP147" s="49"/>
      <c r="SKQ147" s="49"/>
      <c r="SKR147" s="49"/>
      <c r="SKS147" s="49"/>
      <c r="SKT147" s="49"/>
      <c r="SKU147" s="49"/>
      <c r="SKV147" s="49"/>
      <c r="SKW147" s="49"/>
      <c r="SKX147" s="49"/>
      <c r="SKY147" s="49"/>
      <c r="SKZ147" s="49"/>
      <c r="SLA147" s="49"/>
      <c r="SLB147" s="49"/>
      <c r="SLC147" s="49"/>
      <c r="SLD147" s="49"/>
      <c r="SLE147" s="49"/>
      <c r="SLF147" s="49"/>
      <c r="SLG147" s="49"/>
      <c r="SLH147" s="49"/>
      <c r="SLI147" s="49"/>
      <c r="SLJ147" s="49"/>
      <c r="SLK147" s="49"/>
      <c r="SLL147" s="49"/>
      <c r="SLM147" s="49"/>
      <c r="SLN147" s="49"/>
      <c r="SLO147" s="49"/>
      <c r="SLP147" s="49"/>
      <c r="SLQ147" s="49"/>
      <c r="SLR147" s="49"/>
      <c r="SLS147" s="49"/>
      <c r="SLT147" s="49"/>
      <c r="SLU147" s="49"/>
      <c r="SLV147" s="49"/>
      <c r="SLW147" s="49"/>
      <c r="SLX147" s="49"/>
      <c r="SLY147" s="49"/>
      <c r="SLZ147" s="49"/>
      <c r="SMA147" s="49"/>
      <c r="SMB147" s="49"/>
      <c r="SMC147" s="49"/>
      <c r="SMD147" s="49"/>
      <c r="SME147" s="49"/>
      <c r="SMF147" s="49"/>
      <c r="SMG147" s="49"/>
      <c r="SMH147" s="49"/>
      <c r="SMI147" s="49"/>
      <c r="SMJ147" s="49"/>
      <c r="SMK147" s="49"/>
      <c r="SML147" s="49"/>
      <c r="SMM147" s="49"/>
      <c r="SMN147" s="49"/>
      <c r="SMO147" s="49"/>
      <c r="SMP147" s="49"/>
      <c r="SMQ147" s="49"/>
      <c r="SMR147" s="49"/>
      <c r="SMS147" s="49"/>
      <c r="SMT147" s="49"/>
      <c r="SMU147" s="49"/>
      <c r="SMV147" s="49"/>
      <c r="SMW147" s="49"/>
      <c r="SMX147" s="49"/>
      <c r="SMY147" s="49"/>
      <c r="SMZ147" s="49"/>
      <c r="SNA147" s="49"/>
      <c r="SNB147" s="49"/>
      <c r="SNC147" s="49"/>
      <c r="SND147" s="49"/>
      <c r="SNE147" s="49"/>
      <c r="SNF147" s="49"/>
      <c r="SNG147" s="49"/>
      <c r="SNH147" s="49"/>
      <c r="SNI147" s="49"/>
      <c r="SNJ147" s="49"/>
      <c r="SNK147" s="49"/>
      <c r="SNL147" s="49"/>
      <c r="SNM147" s="49"/>
      <c r="SNN147" s="49"/>
      <c r="SNO147" s="49"/>
      <c r="SNP147" s="49"/>
      <c r="SNQ147" s="49"/>
      <c r="SNR147" s="49"/>
      <c r="SNS147" s="49"/>
      <c r="SNT147" s="49"/>
      <c r="SNU147" s="49"/>
      <c r="SNV147" s="49"/>
      <c r="SNW147" s="49"/>
      <c r="SNX147" s="49"/>
      <c r="SNY147" s="49"/>
      <c r="SNZ147" s="49"/>
      <c r="SOA147" s="49"/>
      <c r="SOB147" s="49"/>
      <c r="SOC147" s="49"/>
      <c r="SOD147" s="49"/>
      <c r="SOE147" s="49"/>
      <c r="SOF147" s="49"/>
      <c r="SOG147" s="49"/>
      <c r="SOH147" s="49"/>
      <c r="SOI147" s="49"/>
      <c r="SOJ147" s="49"/>
      <c r="SOK147" s="49"/>
      <c r="SOL147" s="49"/>
      <c r="SOM147" s="49"/>
      <c r="SON147" s="49"/>
      <c r="SOO147" s="49"/>
      <c r="SOP147" s="49"/>
      <c r="SOQ147" s="49"/>
      <c r="SOR147" s="49"/>
      <c r="SOS147" s="49"/>
      <c r="SOT147" s="49"/>
      <c r="SOU147" s="49"/>
      <c r="SOV147" s="49"/>
      <c r="SOW147" s="49"/>
      <c r="SOX147" s="49"/>
      <c r="SOY147" s="49"/>
      <c r="SOZ147" s="49"/>
      <c r="SPA147" s="49"/>
      <c r="SPB147" s="49"/>
      <c r="SPC147" s="49"/>
      <c r="SPD147" s="49"/>
      <c r="SPE147" s="49"/>
      <c r="SPF147" s="49"/>
      <c r="SPG147" s="49"/>
      <c r="SPH147" s="49"/>
      <c r="SPI147" s="49"/>
      <c r="SPJ147" s="49"/>
      <c r="SPK147" s="49"/>
      <c r="SPL147" s="49"/>
      <c r="SPM147" s="49"/>
      <c r="SPN147" s="49"/>
      <c r="SPO147" s="49"/>
      <c r="SPP147" s="49"/>
      <c r="SPQ147" s="49"/>
      <c r="SPR147" s="49"/>
      <c r="SPS147" s="49"/>
      <c r="SPT147" s="49"/>
      <c r="SPU147" s="49"/>
      <c r="SPV147" s="49"/>
      <c r="SPW147" s="49"/>
      <c r="SPX147" s="49"/>
      <c r="SPY147" s="49"/>
      <c r="SPZ147" s="49"/>
      <c r="SQA147" s="49"/>
      <c r="SQB147" s="49"/>
      <c r="SQC147" s="49"/>
      <c r="SQD147" s="49"/>
      <c r="SQE147" s="49"/>
      <c r="SQF147" s="49"/>
      <c r="SQG147" s="49"/>
      <c r="SQH147" s="49"/>
      <c r="SQI147" s="49"/>
      <c r="SQJ147" s="49"/>
      <c r="SQK147" s="49"/>
      <c r="SQL147" s="49"/>
      <c r="SQM147" s="49"/>
      <c r="SQN147" s="49"/>
      <c r="SQO147" s="49"/>
      <c r="SQP147" s="49"/>
      <c r="SQQ147" s="49"/>
      <c r="SQR147" s="49"/>
      <c r="SQS147" s="49"/>
      <c r="SQT147" s="49"/>
      <c r="SQU147" s="49"/>
      <c r="SQV147" s="49"/>
      <c r="SQW147" s="49"/>
      <c r="SQX147" s="49"/>
      <c r="SQY147" s="49"/>
      <c r="SQZ147" s="49"/>
      <c r="SRA147" s="49"/>
      <c r="SRB147" s="49"/>
      <c r="SRC147" s="49"/>
      <c r="SRD147" s="49"/>
      <c r="SRE147" s="49"/>
      <c r="SRF147" s="49"/>
      <c r="SRG147" s="49"/>
      <c r="SRH147" s="49"/>
      <c r="SRI147" s="49"/>
      <c r="SRJ147" s="49"/>
      <c r="SRK147" s="49"/>
      <c r="SRL147" s="49"/>
      <c r="SRM147" s="49"/>
      <c r="SRN147" s="49"/>
      <c r="SRO147" s="49"/>
      <c r="SRP147" s="49"/>
      <c r="SRQ147" s="49"/>
      <c r="SRR147" s="49"/>
      <c r="SRS147" s="49"/>
      <c r="SRT147" s="49"/>
      <c r="SRU147" s="49"/>
      <c r="SRV147" s="49"/>
      <c r="SRW147" s="49"/>
      <c r="SRX147" s="49"/>
      <c r="SRY147" s="49"/>
      <c r="SRZ147" s="49"/>
      <c r="SSA147" s="49"/>
      <c r="SSB147" s="49"/>
      <c r="SSC147" s="49"/>
      <c r="SSD147" s="49"/>
      <c r="SSE147" s="49"/>
      <c r="SSF147" s="49"/>
      <c r="SSG147" s="49"/>
      <c r="SSH147" s="49"/>
      <c r="SSI147" s="49"/>
      <c r="SSJ147" s="49"/>
      <c r="SSK147" s="49"/>
      <c r="SSL147" s="49"/>
      <c r="SSM147" s="49"/>
      <c r="SSN147" s="49"/>
      <c r="SSO147" s="49"/>
      <c r="SSP147" s="49"/>
      <c r="SSQ147" s="49"/>
      <c r="SSR147" s="49"/>
      <c r="SSS147" s="49"/>
      <c r="SST147" s="49"/>
      <c r="SSU147" s="49"/>
      <c r="SSV147" s="49"/>
      <c r="SSW147" s="49"/>
      <c r="SSX147" s="49"/>
      <c r="SSY147" s="49"/>
      <c r="SSZ147" s="49"/>
      <c r="STA147" s="49"/>
      <c r="STB147" s="49"/>
      <c r="STC147" s="49"/>
      <c r="STD147" s="49"/>
      <c r="STE147" s="49"/>
      <c r="STF147" s="49"/>
      <c r="STG147" s="49"/>
      <c r="STH147" s="49"/>
      <c r="STI147" s="49"/>
      <c r="STJ147" s="49"/>
      <c r="STK147" s="49"/>
      <c r="STL147" s="49"/>
      <c r="STM147" s="49"/>
      <c r="STN147" s="49"/>
      <c r="STO147" s="49"/>
      <c r="STP147" s="49"/>
      <c r="STQ147" s="49"/>
      <c r="STR147" s="49"/>
      <c r="STS147" s="49"/>
      <c r="STT147" s="49"/>
      <c r="STU147" s="49"/>
      <c r="STV147" s="49"/>
      <c r="STW147" s="49"/>
      <c r="STX147" s="49"/>
      <c r="STY147" s="49"/>
      <c r="STZ147" s="49"/>
      <c r="SUA147" s="49"/>
      <c r="SUB147" s="49"/>
      <c r="SUC147" s="49"/>
      <c r="SUD147" s="49"/>
      <c r="SUE147" s="49"/>
      <c r="SUF147" s="49"/>
      <c r="SUG147" s="49"/>
      <c r="SUH147" s="49"/>
      <c r="SUI147" s="49"/>
      <c r="SUJ147" s="49"/>
      <c r="SUK147" s="49"/>
      <c r="SUL147" s="49"/>
      <c r="SUM147" s="49"/>
      <c r="SUN147" s="49"/>
      <c r="SUO147" s="49"/>
      <c r="SUP147" s="49"/>
      <c r="SUQ147" s="49"/>
      <c r="SUR147" s="49"/>
      <c r="SUS147" s="49"/>
      <c r="SUT147" s="49"/>
      <c r="SUU147" s="49"/>
      <c r="SUV147" s="49"/>
      <c r="SUW147" s="49"/>
      <c r="SUX147" s="49"/>
      <c r="SUY147" s="49"/>
      <c r="SUZ147" s="49"/>
      <c r="SVA147" s="49"/>
      <c r="SVB147" s="49"/>
      <c r="SVC147" s="49"/>
      <c r="SVD147" s="49"/>
      <c r="SVE147" s="49"/>
      <c r="SVF147" s="49"/>
      <c r="SVG147" s="49"/>
      <c r="SVH147" s="49"/>
      <c r="SVI147" s="49"/>
      <c r="SVJ147" s="49"/>
      <c r="SVK147" s="49"/>
      <c r="SVL147" s="49"/>
      <c r="SVM147" s="49"/>
      <c r="SVN147" s="49"/>
      <c r="SVO147" s="49"/>
      <c r="SVP147" s="49"/>
      <c r="SVQ147" s="49"/>
      <c r="SVR147" s="49"/>
      <c r="SVS147" s="49"/>
      <c r="SVT147" s="49"/>
      <c r="SVU147" s="49"/>
      <c r="SVV147" s="49"/>
      <c r="SVW147" s="49"/>
      <c r="SVX147" s="49"/>
      <c r="SVY147" s="49"/>
      <c r="SVZ147" s="49"/>
      <c r="SWA147" s="49"/>
      <c r="SWB147" s="49"/>
      <c r="SWC147" s="49"/>
      <c r="SWD147" s="49"/>
      <c r="SWE147" s="49"/>
      <c r="SWF147" s="49"/>
      <c r="SWG147" s="49"/>
      <c r="SWH147" s="49"/>
      <c r="SWI147" s="49"/>
      <c r="SWJ147" s="49"/>
      <c r="SWK147" s="49"/>
      <c r="SWL147" s="49"/>
      <c r="SWM147" s="49"/>
      <c r="SWN147" s="49"/>
      <c r="SWO147" s="49"/>
      <c r="SWP147" s="49"/>
      <c r="SWQ147" s="49"/>
      <c r="SWR147" s="49"/>
      <c r="SWS147" s="49"/>
      <c r="SWT147" s="49"/>
      <c r="SWU147" s="49"/>
      <c r="SWV147" s="49"/>
      <c r="SWW147" s="49"/>
      <c r="SWX147" s="49"/>
      <c r="SWY147" s="49"/>
      <c r="SWZ147" s="49"/>
      <c r="SXA147" s="49"/>
      <c r="SXB147" s="49"/>
      <c r="SXC147" s="49"/>
      <c r="SXD147" s="49"/>
      <c r="SXE147" s="49"/>
      <c r="SXF147" s="49"/>
      <c r="SXG147" s="49"/>
      <c r="SXH147" s="49"/>
      <c r="SXI147" s="49"/>
      <c r="SXJ147" s="49"/>
      <c r="SXK147" s="49"/>
      <c r="SXL147" s="49"/>
      <c r="SXM147" s="49"/>
      <c r="SXN147" s="49"/>
      <c r="SXO147" s="49"/>
      <c r="SXP147" s="49"/>
      <c r="SXQ147" s="49"/>
      <c r="SXR147" s="49"/>
      <c r="SXS147" s="49"/>
      <c r="SXT147" s="49"/>
      <c r="SXU147" s="49"/>
      <c r="SXV147" s="49"/>
      <c r="SXW147" s="49"/>
      <c r="SXX147" s="49"/>
      <c r="SXY147" s="49"/>
      <c r="SXZ147" s="49"/>
      <c r="SYA147" s="49"/>
      <c r="SYB147" s="49"/>
      <c r="SYC147" s="49"/>
      <c r="SYD147" s="49"/>
      <c r="SYE147" s="49"/>
      <c r="SYF147" s="49"/>
      <c r="SYG147" s="49"/>
      <c r="SYH147" s="49"/>
      <c r="SYI147" s="49"/>
      <c r="SYJ147" s="49"/>
      <c r="SYK147" s="49"/>
      <c r="SYL147" s="49"/>
      <c r="SYM147" s="49"/>
      <c r="SYN147" s="49"/>
      <c r="SYO147" s="49"/>
      <c r="SYP147" s="49"/>
      <c r="SYQ147" s="49"/>
      <c r="SYR147" s="49"/>
      <c r="SYS147" s="49"/>
      <c r="SYT147" s="49"/>
      <c r="SYU147" s="49"/>
      <c r="SYV147" s="49"/>
      <c r="SYW147" s="49"/>
      <c r="SYX147" s="49"/>
      <c r="SYY147" s="49"/>
      <c r="SYZ147" s="49"/>
      <c r="SZA147" s="49"/>
      <c r="SZB147" s="49"/>
      <c r="SZC147" s="49"/>
      <c r="SZD147" s="49"/>
      <c r="SZE147" s="49"/>
      <c r="SZF147" s="49"/>
      <c r="SZG147" s="49"/>
      <c r="SZH147" s="49"/>
      <c r="SZI147" s="49"/>
      <c r="SZJ147" s="49"/>
      <c r="SZK147" s="49"/>
      <c r="SZL147" s="49"/>
      <c r="SZM147" s="49"/>
      <c r="SZN147" s="49"/>
      <c r="SZO147" s="49"/>
      <c r="SZP147" s="49"/>
      <c r="SZQ147" s="49"/>
      <c r="SZR147" s="49"/>
      <c r="SZS147" s="49"/>
      <c r="SZT147" s="49"/>
      <c r="SZU147" s="49"/>
      <c r="SZV147" s="49"/>
      <c r="SZW147" s="49"/>
      <c r="SZX147" s="49"/>
      <c r="SZY147" s="49"/>
      <c r="SZZ147" s="49"/>
      <c r="TAA147" s="49"/>
      <c r="TAB147" s="49"/>
      <c r="TAC147" s="49"/>
      <c r="TAD147" s="49"/>
      <c r="TAE147" s="49"/>
      <c r="TAF147" s="49"/>
      <c r="TAG147" s="49"/>
      <c r="TAH147" s="49"/>
      <c r="TAI147" s="49"/>
      <c r="TAJ147" s="49"/>
      <c r="TAK147" s="49"/>
      <c r="TAL147" s="49"/>
      <c r="TAM147" s="49"/>
      <c r="TAN147" s="49"/>
      <c r="TAO147" s="49"/>
      <c r="TAP147" s="49"/>
      <c r="TAQ147" s="49"/>
      <c r="TAR147" s="49"/>
      <c r="TAS147" s="49"/>
      <c r="TAT147" s="49"/>
      <c r="TAU147" s="49"/>
      <c r="TAV147" s="49"/>
      <c r="TAW147" s="49"/>
      <c r="TAX147" s="49"/>
      <c r="TAY147" s="49"/>
      <c r="TAZ147" s="49"/>
      <c r="TBA147" s="49"/>
      <c r="TBB147" s="49"/>
      <c r="TBC147" s="49"/>
      <c r="TBD147" s="49"/>
      <c r="TBE147" s="49"/>
      <c r="TBF147" s="49"/>
      <c r="TBG147" s="49"/>
      <c r="TBH147" s="49"/>
      <c r="TBI147" s="49"/>
      <c r="TBJ147" s="49"/>
      <c r="TBK147" s="49"/>
      <c r="TBL147" s="49"/>
      <c r="TBM147" s="49"/>
      <c r="TBN147" s="49"/>
      <c r="TBO147" s="49"/>
      <c r="TBP147" s="49"/>
      <c r="TBQ147" s="49"/>
      <c r="TBR147" s="49"/>
      <c r="TBS147" s="49"/>
      <c r="TBT147" s="49"/>
      <c r="TBU147" s="49"/>
      <c r="TBV147" s="49"/>
      <c r="TBW147" s="49"/>
      <c r="TBX147" s="49"/>
      <c r="TBY147" s="49"/>
      <c r="TBZ147" s="49"/>
      <c r="TCA147" s="49"/>
      <c r="TCB147" s="49"/>
      <c r="TCC147" s="49"/>
      <c r="TCD147" s="49"/>
      <c r="TCE147" s="49"/>
      <c r="TCF147" s="49"/>
      <c r="TCG147" s="49"/>
      <c r="TCH147" s="49"/>
      <c r="TCI147" s="49"/>
      <c r="TCJ147" s="49"/>
      <c r="TCK147" s="49"/>
      <c r="TCL147" s="49"/>
      <c r="TCM147" s="49"/>
      <c r="TCN147" s="49"/>
      <c r="TCO147" s="49"/>
      <c r="TCP147" s="49"/>
      <c r="TCQ147" s="49"/>
      <c r="TCR147" s="49"/>
      <c r="TCS147" s="49"/>
      <c r="TCT147" s="49"/>
      <c r="TCU147" s="49"/>
      <c r="TCV147" s="49"/>
      <c r="TCW147" s="49"/>
      <c r="TCX147" s="49"/>
      <c r="TCY147" s="49"/>
      <c r="TCZ147" s="49"/>
      <c r="TDA147" s="49"/>
      <c r="TDB147" s="49"/>
      <c r="TDC147" s="49"/>
      <c r="TDD147" s="49"/>
      <c r="TDE147" s="49"/>
      <c r="TDF147" s="49"/>
      <c r="TDG147" s="49"/>
      <c r="TDH147" s="49"/>
      <c r="TDI147" s="49"/>
      <c r="TDJ147" s="49"/>
      <c r="TDK147" s="49"/>
      <c r="TDL147" s="49"/>
      <c r="TDM147" s="49"/>
      <c r="TDN147" s="49"/>
      <c r="TDO147" s="49"/>
      <c r="TDP147" s="49"/>
      <c r="TDQ147" s="49"/>
      <c r="TDR147" s="49"/>
      <c r="TDS147" s="49"/>
      <c r="TDT147" s="49"/>
      <c r="TDU147" s="49"/>
      <c r="TDV147" s="49"/>
      <c r="TDW147" s="49"/>
      <c r="TDX147" s="49"/>
      <c r="TDY147" s="49"/>
      <c r="TDZ147" s="49"/>
      <c r="TEA147" s="49"/>
      <c r="TEB147" s="49"/>
      <c r="TEC147" s="49"/>
      <c r="TED147" s="49"/>
      <c r="TEE147" s="49"/>
      <c r="TEF147" s="49"/>
      <c r="TEG147" s="49"/>
      <c r="TEH147" s="49"/>
      <c r="TEI147" s="49"/>
      <c r="TEJ147" s="49"/>
      <c r="TEK147" s="49"/>
      <c r="TEL147" s="49"/>
      <c r="TEM147" s="49"/>
      <c r="TEN147" s="49"/>
      <c r="TEO147" s="49"/>
      <c r="TEP147" s="49"/>
      <c r="TEQ147" s="49"/>
      <c r="TER147" s="49"/>
      <c r="TES147" s="49"/>
      <c r="TET147" s="49"/>
      <c r="TEU147" s="49"/>
      <c r="TEV147" s="49"/>
      <c r="TEW147" s="49"/>
      <c r="TEX147" s="49"/>
      <c r="TEY147" s="49"/>
      <c r="TEZ147" s="49"/>
      <c r="TFA147" s="49"/>
      <c r="TFB147" s="49"/>
      <c r="TFC147" s="49"/>
      <c r="TFD147" s="49"/>
      <c r="TFE147" s="49"/>
      <c r="TFF147" s="49"/>
      <c r="TFG147" s="49"/>
      <c r="TFH147" s="49"/>
      <c r="TFI147" s="49"/>
      <c r="TFJ147" s="49"/>
      <c r="TFK147" s="49"/>
      <c r="TFL147" s="49"/>
      <c r="TFM147" s="49"/>
      <c r="TFN147" s="49"/>
      <c r="TFO147" s="49"/>
      <c r="TFP147" s="49"/>
      <c r="TFQ147" s="49"/>
      <c r="TFR147" s="49"/>
      <c r="TFS147" s="49"/>
      <c r="TFT147" s="49"/>
      <c r="TFU147" s="49"/>
      <c r="TFV147" s="49"/>
      <c r="TFW147" s="49"/>
      <c r="TFX147" s="49"/>
      <c r="TFY147" s="49"/>
      <c r="TFZ147" s="49"/>
      <c r="TGA147" s="49"/>
      <c r="TGB147" s="49"/>
      <c r="TGC147" s="49"/>
      <c r="TGD147" s="49"/>
      <c r="TGE147" s="49"/>
      <c r="TGF147" s="49"/>
      <c r="TGG147" s="49"/>
      <c r="TGH147" s="49"/>
      <c r="TGI147" s="49"/>
      <c r="TGJ147" s="49"/>
      <c r="TGK147" s="49"/>
      <c r="TGL147" s="49"/>
      <c r="TGM147" s="49"/>
      <c r="TGN147" s="49"/>
      <c r="TGO147" s="49"/>
      <c r="TGP147" s="49"/>
      <c r="TGQ147" s="49"/>
      <c r="TGR147" s="49"/>
      <c r="TGS147" s="49"/>
      <c r="TGT147" s="49"/>
      <c r="TGU147" s="49"/>
      <c r="TGV147" s="49"/>
      <c r="TGW147" s="49"/>
      <c r="TGX147" s="49"/>
      <c r="TGY147" s="49"/>
      <c r="TGZ147" s="49"/>
      <c r="THA147" s="49"/>
      <c r="THB147" s="49"/>
      <c r="THC147" s="49"/>
      <c r="THD147" s="49"/>
      <c r="THE147" s="49"/>
      <c r="THF147" s="49"/>
      <c r="THG147" s="49"/>
      <c r="THH147" s="49"/>
      <c r="THI147" s="49"/>
      <c r="THJ147" s="49"/>
      <c r="THK147" s="49"/>
      <c r="THL147" s="49"/>
      <c r="THM147" s="49"/>
      <c r="THN147" s="49"/>
      <c r="THO147" s="49"/>
      <c r="THP147" s="49"/>
      <c r="THQ147" s="49"/>
      <c r="THR147" s="49"/>
      <c r="THS147" s="49"/>
      <c r="THT147" s="49"/>
      <c r="THU147" s="49"/>
      <c r="THV147" s="49"/>
      <c r="THW147" s="49"/>
      <c r="THX147" s="49"/>
      <c r="THY147" s="49"/>
      <c r="THZ147" s="49"/>
      <c r="TIA147" s="49"/>
      <c r="TIB147" s="49"/>
      <c r="TIC147" s="49"/>
      <c r="TID147" s="49"/>
      <c r="TIE147" s="49"/>
      <c r="TIF147" s="49"/>
      <c r="TIG147" s="49"/>
      <c r="TIH147" s="49"/>
      <c r="TII147" s="49"/>
      <c r="TIJ147" s="49"/>
      <c r="TIK147" s="49"/>
      <c r="TIL147" s="49"/>
      <c r="TIM147" s="49"/>
      <c r="TIN147" s="49"/>
      <c r="TIO147" s="49"/>
      <c r="TIP147" s="49"/>
      <c r="TIQ147" s="49"/>
      <c r="TIR147" s="49"/>
      <c r="TIS147" s="49"/>
      <c r="TIT147" s="49"/>
      <c r="TIU147" s="49"/>
      <c r="TIV147" s="49"/>
      <c r="TIW147" s="49"/>
      <c r="TIX147" s="49"/>
      <c r="TIY147" s="49"/>
      <c r="TIZ147" s="49"/>
      <c r="TJA147" s="49"/>
      <c r="TJB147" s="49"/>
      <c r="TJC147" s="49"/>
      <c r="TJD147" s="49"/>
      <c r="TJE147" s="49"/>
      <c r="TJF147" s="49"/>
      <c r="TJG147" s="49"/>
      <c r="TJH147" s="49"/>
      <c r="TJI147" s="49"/>
      <c r="TJJ147" s="49"/>
      <c r="TJK147" s="49"/>
      <c r="TJL147" s="49"/>
      <c r="TJM147" s="49"/>
      <c r="TJN147" s="49"/>
      <c r="TJO147" s="49"/>
      <c r="TJP147" s="49"/>
      <c r="TJQ147" s="49"/>
      <c r="TJR147" s="49"/>
      <c r="TJS147" s="49"/>
      <c r="TJT147" s="49"/>
      <c r="TJU147" s="49"/>
      <c r="TJV147" s="49"/>
      <c r="TJW147" s="49"/>
      <c r="TJX147" s="49"/>
      <c r="TJY147" s="49"/>
      <c r="TJZ147" s="49"/>
      <c r="TKA147" s="49"/>
      <c r="TKB147" s="49"/>
      <c r="TKC147" s="49"/>
      <c r="TKD147" s="49"/>
      <c r="TKE147" s="49"/>
      <c r="TKF147" s="49"/>
      <c r="TKG147" s="49"/>
      <c r="TKH147" s="49"/>
      <c r="TKI147" s="49"/>
      <c r="TKJ147" s="49"/>
      <c r="TKK147" s="49"/>
      <c r="TKL147" s="49"/>
      <c r="TKM147" s="49"/>
      <c r="TKN147" s="49"/>
      <c r="TKO147" s="49"/>
      <c r="TKP147" s="49"/>
      <c r="TKQ147" s="49"/>
      <c r="TKR147" s="49"/>
      <c r="TKS147" s="49"/>
      <c r="TKT147" s="49"/>
      <c r="TKU147" s="49"/>
      <c r="TKV147" s="49"/>
      <c r="TKW147" s="49"/>
      <c r="TKX147" s="49"/>
      <c r="TKY147" s="49"/>
      <c r="TKZ147" s="49"/>
      <c r="TLA147" s="49"/>
      <c r="TLB147" s="49"/>
      <c r="TLC147" s="49"/>
      <c r="TLD147" s="49"/>
      <c r="TLE147" s="49"/>
      <c r="TLF147" s="49"/>
      <c r="TLG147" s="49"/>
      <c r="TLH147" s="49"/>
      <c r="TLI147" s="49"/>
      <c r="TLJ147" s="49"/>
      <c r="TLK147" s="49"/>
      <c r="TLL147" s="49"/>
      <c r="TLM147" s="49"/>
      <c r="TLN147" s="49"/>
      <c r="TLO147" s="49"/>
      <c r="TLP147" s="49"/>
      <c r="TLQ147" s="49"/>
      <c r="TLR147" s="49"/>
      <c r="TLS147" s="49"/>
      <c r="TLT147" s="49"/>
      <c r="TLU147" s="49"/>
      <c r="TLV147" s="49"/>
      <c r="TLW147" s="49"/>
      <c r="TLX147" s="49"/>
      <c r="TLY147" s="49"/>
      <c r="TLZ147" s="49"/>
      <c r="TMA147" s="49"/>
      <c r="TMB147" s="49"/>
      <c r="TMC147" s="49"/>
      <c r="TMD147" s="49"/>
      <c r="TME147" s="49"/>
      <c r="TMF147" s="49"/>
      <c r="TMG147" s="49"/>
      <c r="TMH147" s="49"/>
      <c r="TMI147" s="49"/>
      <c r="TMJ147" s="49"/>
      <c r="TMK147" s="49"/>
      <c r="TML147" s="49"/>
      <c r="TMM147" s="49"/>
      <c r="TMN147" s="49"/>
      <c r="TMO147" s="49"/>
      <c r="TMP147" s="49"/>
      <c r="TMQ147" s="49"/>
      <c r="TMR147" s="49"/>
      <c r="TMS147" s="49"/>
      <c r="TMT147" s="49"/>
      <c r="TMU147" s="49"/>
      <c r="TMV147" s="49"/>
      <c r="TMW147" s="49"/>
      <c r="TMX147" s="49"/>
      <c r="TMY147" s="49"/>
      <c r="TMZ147" s="49"/>
      <c r="TNA147" s="49"/>
      <c r="TNB147" s="49"/>
      <c r="TNC147" s="49"/>
      <c r="TND147" s="49"/>
      <c r="TNE147" s="49"/>
      <c r="TNF147" s="49"/>
      <c r="TNG147" s="49"/>
      <c r="TNH147" s="49"/>
      <c r="TNI147" s="49"/>
      <c r="TNJ147" s="49"/>
      <c r="TNK147" s="49"/>
      <c r="TNL147" s="49"/>
      <c r="TNM147" s="49"/>
      <c r="TNN147" s="49"/>
      <c r="TNO147" s="49"/>
      <c r="TNP147" s="49"/>
      <c r="TNQ147" s="49"/>
      <c r="TNR147" s="49"/>
      <c r="TNS147" s="49"/>
      <c r="TNT147" s="49"/>
      <c r="TNU147" s="49"/>
      <c r="TNV147" s="49"/>
      <c r="TNW147" s="49"/>
      <c r="TNX147" s="49"/>
      <c r="TNY147" s="49"/>
      <c r="TNZ147" s="49"/>
      <c r="TOA147" s="49"/>
      <c r="TOB147" s="49"/>
      <c r="TOC147" s="49"/>
      <c r="TOD147" s="49"/>
      <c r="TOE147" s="49"/>
      <c r="TOF147" s="49"/>
      <c r="TOG147" s="49"/>
      <c r="TOH147" s="49"/>
      <c r="TOI147" s="49"/>
      <c r="TOJ147" s="49"/>
      <c r="TOK147" s="49"/>
      <c r="TOL147" s="49"/>
      <c r="TOM147" s="49"/>
      <c r="TON147" s="49"/>
      <c r="TOO147" s="49"/>
      <c r="TOP147" s="49"/>
      <c r="TOQ147" s="49"/>
      <c r="TOR147" s="49"/>
      <c r="TOS147" s="49"/>
      <c r="TOT147" s="49"/>
      <c r="TOU147" s="49"/>
      <c r="TOV147" s="49"/>
      <c r="TOW147" s="49"/>
      <c r="TOX147" s="49"/>
      <c r="TOY147" s="49"/>
      <c r="TOZ147" s="49"/>
      <c r="TPA147" s="49"/>
      <c r="TPB147" s="49"/>
      <c r="TPC147" s="49"/>
      <c r="TPD147" s="49"/>
      <c r="TPE147" s="49"/>
      <c r="TPF147" s="49"/>
      <c r="TPG147" s="49"/>
      <c r="TPH147" s="49"/>
      <c r="TPI147" s="49"/>
      <c r="TPJ147" s="49"/>
      <c r="TPK147" s="49"/>
      <c r="TPL147" s="49"/>
      <c r="TPM147" s="49"/>
      <c r="TPN147" s="49"/>
      <c r="TPO147" s="49"/>
      <c r="TPP147" s="49"/>
      <c r="TPQ147" s="49"/>
      <c r="TPR147" s="49"/>
      <c r="TPS147" s="49"/>
      <c r="TPT147" s="49"/>
      <c r="TPU147" s="49"/>
      <c r="TPV147" s="49"/>
      <c r="TPW147" s="49"/>
      <c r="TPX147" s="49"/>
      <c r="TPY147" s="49"/>
      <c r="TPZ147" s="49"/>
      <c r="TQA147" s="49"/>
      <c r="TQB147" s="49"/>
      <c r="TQC147" s="49"/>
      <c r="TQD147" s="49"/>
      <c r="TQE147" s="49"/>
      <c r="TQF147" s="49"/>
      <c r="TQG147" s="49"/>
      <c r="TQH147" s="49"/>
      <c r="TQI147" s="49"/>
      <c r="TQJ147" s="49"/>
      <c r="TQK147" s="49"/>
      <c r="TQL147" s="49"/>
      <c r="TQM147" s="49"/>
      <c r="TQN147" s="49"/>
      <c r="TQO147" s="49"/>
      <c r="TQP147" s="49"/>
      <c r="TQQ147" s="49"/>
      <c r="TQR147" s="49"/>
      <c r="TQS147" s="49"/>
      <c r="TQT147" s="49"/>
      <c r="TQU147" s="49"/>
      <c r="TQV147" s="49"/>
      <c r="TQW147" s="49"/>
      <c r="TQX147" s="49"/>
      <c r="TQY147" s="49"/>
      <c r="TQZ147" s="49"/>
      <c r="TRA147" s="49"/>
      <c r="TRB147" s="49"/>
      <c r="TRC147" s="49"/>
      <c r="TRD147" s="49"/>
      <c r="TRE147" s="49"/>
      <c r="TRF147" s="49"/>
      <c r="TRG147" s="49"/>
      <c r="TRH147" s="49"/>
      <c r="TRI147" s="49"/>
      <c r="TRJ147" s="49"/>
      <c r="TRK147" s="49"/>
      <c r="TRL147" s="49"/>
      <c r="TRM147" s="49"/>
      <c r="TRN147" s="49"/>
      <c r="TRO147" s="49"/>
      <c r="TRP147" s="49"/>
      <c r="TRQ147" s="49"/>
      <c r="TRR147" s="49"/>
      <c r="TRS147" s="49"/>
      <c r="TRT147" s="49"/>
      <c r="TRU147" s="49"/>
      <c r="TRV147" s="49"/>
      <c r="TRW147" s="49"/>
      <c r="TRX147" s="49"/>
      <c r="TRY147" s="49"/>
      <c r="TRZ147" s="49"/>
      <c r="TSA147" s="49"/>
      <c r="TSB147" s="49"/>
      <c r="TSC147" s="49"/>
      <c r="TSD147" s="49"/>
      <c r="TSE147" s="49"/>
      <c r="TSF147" s="49"/>
      <c r="TSG147" s="49"/>
      <c r="TSH147" s="49"/>
      <c r="TSI147" s="49"/>
      <c r="TSJ147" s="49"/>
      <c r="TSK147" s="49"/>
      <c r="TSL147" s="49"/>
      <c r="TSM147" s="49"/>
      <c r="TSN147" s="49"/>
      <c r="TSO147" s="49"/>
      <c r="TSP147" s="49"/>
      <c r="TSQ147" s="49"/>
      <c r="TSR147" s="49"/>
      <c r="TSS147" s="49"/>
      <c r="TST147" s="49"/>
      <c r="TSU147" s="49"/>
      <c r="TSV147" s="49"/>
      <c r="TSW147" s="49"/>
      <c r="TSX147" s="49"/>
      <c r="TSY147" s="49"/>
      <c r="TSZ147" s="49"/>
      <c r="TTA147" s="49"/>
      <c r="TTB147" s="49"/>
      <c r="TTC147" s="49"/>
      <c r="TTD147" s="49"/>
      <c r="TTE147" s="49"/>
      <c r="TTF147" s="49"/>
      <c r="TTG147" s="49"/>
      <c r="TTH147" s="49"/>
      <c r="TTI147" s="49"/>
      <c r="TTJ147" s="49"/>
      <c r="TTK147" s="49"/>
      <c r="TTL147" s="49"/>
      <c r="TTM147" s="49"/>
      <c r="TTN147" s="49"/>
      <c r="TTO147" s="49"/>
      <c r="TTP147" s="49"/>
      <c r="TTQ147" s="49"/>
      <c r="TTR147" s="49"/>
      <c r="TTS147" s="49"/>
      <c r="TTT147" s="49"/>
      <c r="TTU147" s="49"/>
      <c r="TTV147" s="49"/>
      <c r="TTW147" s="49"/>
      <c r="TTX147" s="49"/>
      <c r="TTY147" s="49"/>
      <c r="TTZ147" s="49"/>
      <c r="TUA147" s="49"/>
      <c r="TUB147" s="49"/>
      <c r="TUC147" s="49"/>
      <c r="TUD147" s="49"/>
      <c r="TUE147" s="49"/>
      <c r="TUF147" s="49"/>
      <c r="TUG147" s="49"/>
      <c r="TUH147" s="49"/>
      <c r="TUI147" s="49"/>
      <c r="TUJ147" s="49"/>
      <c r="TUK147" s="49"/>
      <c r="TUL147" s="49"/>
      <c r="TUM147" s="49"/>
      <c r="TUN147" s="49"/>
      <c r="TUO147" s="49"/>
      <c r="TUP147" s="49"/>
      <c r="TUQ147" s="49"/>
      <c r="TUR147" s="49"/>
      <c r="TUS147" s="49"/>
      <c r="TUT147" s="49"/>
      <c r="TUU147" s="49"/>
      <c r="TUV147" s="49"/>
      <c r="TUW147" s="49"/>
      <c r="TUX147" s="49"/>
      <c r="TUY147" s="49"/>
      <c r="TUZ147" s="49"/>
      <c r="TVA147" s="49"/>
      <c r="TVB147" s="49"/>
      <c r="TVC147" s="49"/>
      <c r="TVD147" s="49"/>
      <c r="TVE147" s="49"/>
      <c r="TVF147" s="49"/>
      <c r="TVG147" s="49"/>
      <c r="TVH147" s="49"/>
      <c r="TVI147" s="49"/>
      <c r="TVJ147" s="49"/>
      <c r="TVK147" s="49"/>
      <c r="TVL147" s="49"/>
      <c r="TVM147" s="49"/>
      <c r="TVN147" s="49"/>
      <c r="TVO147" s="49"/>
      <c r="TVP147" s="49"/>
      <c r="TVQ147" s="49"/>
      <c r="TVR147" s="49"/>
      <c r="TVS147" s="49"/>
      <c r="TVT147" s="49"/>
      <c r="TVU147" s="49"/>
      <c r="TVV147" s="49"/>
      <c r="TVW147" s="49"/>
      <c r="TVX147" s="49"/>
      <c r="TVY147" s="49"/>
      <c r="TVZ147" s="49"/>
      <c r="TWA147" s="49"/>
      <c r="TWB147" s="49"/>
      <c r="TWC147" s="49"/>
      <c r="TWD147" s="49"/>
      <c r="TWE147" s="49"/>
      <c r="TWF147" s="49"/>
      <c r="TWG147" s="49"/>
      <c r="TWH147" s="49"/>
      <c r="TWI147" s="49"/>
      <c r="TWJ147" s="49"/>
      <c r="TWK147" s="49"/>
      <c r="TWL147" s="49"/>
      <c r="TWM147" s="49"/>
      <c r="TWN147" s="49"/>
      <c r="TWO147" s="49"/>
      <c r="TWP147" s="49"/>
      <c r="TWQ147" s="49"/>
      <c r="TWR147" s="49"/>
      <c r="TWS147" s="49"/>
      <c r="TWT147" s="49"/>
      <c r="TWU147" s="49"/>
      <c r="TWV147" s="49"/>
      <c r="TWW147" s="49"/>
      <c r="TWX147" s="49"/>
      <c r="TWY147" s="49"/>
      <c r="TWZ147" s="49"/>
      <c r="TXA147" s="49"/>
      <c r="TXB147" s="49"/>
      <c r="TXC147" s="49"/>
      <c r="TXD147" s="49"/>
      <c r="TXE147" s="49"/>
      <c r="TXF147" s="49"/>
      <c r="TXG147" s="49"/>
      <c r="TXH147" s="49"/>
      <c r="TXI147" s="49"/>
      <c r="TXJ147" s="49"/>
      <c r="TXK147" s="49"/>
      <c r="TXL147" s="49"/>
      <c r="TXM147" s="49"/>
      <c r="TXN147" s="49"/>
      <c r="TXO147" s="49"/>
      <c r="TXP147" s="49"/>
      <c r="TXQ147" s="49"/>
      <c r="TXR147" s="49"/>
      <c r="TXS147" s="49"/>
      <c r="TXT147" s="49"/>
      <c r="TXU147" s="49"/>
      <c r="TXV147" s="49"/>
      <c r="TXW147" s="49"/>
      <c r="TXX147" s="49"/>
      <c r="TXY147" s="49"/>
      <c r="TXZ147" s="49"/>
      <c r="TYA147" s="49"/>
      <c r="TYB147" s="49"/>
      <c r="TYC147" s="49"/>
      <c r="TYD147" s="49"/>
      <c r="TYE147" s="49"/>
      <c r="TYF147" s="49"/>
      <c r="TYG147" s="49"/>
      <c r="TYH147" s="49"/>
      <c r="TYI147" s="49"/>
      <c r="TYJ147" s="49"/>
      <c r="TYK147" s="49"/>
      <c r="TYL147" s="49"/>
      <c r="TYM147" s="49"/>
      <c r="TYN147" s="49"/>
      <c r="TYO147" s="49"/>
      <c r="TYP147" s="49"/>
      <c r="TYQ147" s="49"/>
      <c r="TYR147" s="49"/>
      <c r="TYS147" s="49"/>
      <c r="TYT147" s="49"/>
      <c r="TYU147" s="49"/>
      <c r="TYV147" s="49"/>
      <c r="TYW147" s="49"/>
      <c r="TYX147" s="49"/>
      <c r="TYY147" s="49"/>
      <c r="TYZ147" s="49"/>
      <c r="TZA147" s="49"/>
      <c r="TZB147" s="49"/>
      <c r="TZC147" s="49"/>
      <c r="TZD147" s="49"/>
      <c r="TZE147" s="49"/>
      <c r="TZF147" s="49"/>
      <c r="TZG147" s="49"/>
      <c r="TZH147" s="49"/>
      <c r="TZI147" s="49"/>
      <c r="TZJ147" s="49"/>
      <c r="TZK147" s="49"/>
      <c r="TZL147" s="49"/>
      <c r="TZM147" s="49"/>
      <c r="TZN147" s="49"/>
      <c r="TZO147" s="49"/>
      <c r="TZP147" s="49"/>
      <c r="TZQ147" s="49"/>
      <c r="TZR147" s="49"/>
      <c r="TZS147" s="49"/>
      <c r="TZT147" s="49"/>
      <c r="TZU147" s="49"/>
      <c r="TZV147" s="49"/>
      <c r="TZW147" s="49"/>
      <c r="TZX147" s="49"/>
      <c r="TZY147" s="49"/>
      <c r="TZZ147" s="49"/>
      <c r="UAA147" s="49"/>
      <c r="UAB147" s="49"/>
      <c r="UAC147" s="49"/>
      <c r="UAD147" s="49"/>
      <c r="UAE147" s="49"/>
      <c r="UAF147" s="49"/>
      <c r="UAG147" s="49"/>
      <c r="UAH147" s="49"/>
      <c r="UAI147" s="49"/>
      <c r="UAJ147" s="49"/>
      <c r="UAK147" s="49"/>
      <c r="UAL147" s="49"/>
      <c r="UAM147" s="49"/>
      <c r="UAN147" s="49"/>
      <c r="UAO147" s="49"/>
      <c r="UAP147" s="49"/>
      <c r="UAQ147" s="49"/>
      <c r="UAR147" s="49"/>
      <c r="UAS147" s="49"/>
      <c r="UAT147" s="49"/>
      <c r="UAU147" s="49"/>
      <c r="UAV147" s="49"/>
      <c r="UAW147" s="49"/>
      <c r="UAX147" s="49"/>
      <c r="UAY147" s="49"/>
      <c r="UAZ147" s="49"/>
      <c r="UBA147" s="49"/>
      <c r="UBB147" s="49"/>
      <c r="UBC147" s="49"/>
      <c r="UBD147" s="49"/>
      <c r="UBE147" s="49"/>
      <c r="UBF147" s="49"/>
      <c r="UBG147" s="49"/>
      <c r="UBH147" s="49"/>
      <c r="UBI147" s="49"/>
      <c r="UBJ147" s="49"/>
      <c r="UBK147" s="49"/>
      <c r="UBL147" s="49"/>
      <c r="UBM147" s="49"/>
      <c r="UBN147" s="49"/>
      <c r="UBO147" s="49"/>
      <c r="UBP147" s="49"/>
      <c r="UBQ147" s="49"/>
      <c r="UBR147" s="49"/>
      <c r="UBS147" s="49"/>
      <c r="UBT147" s="49"/>
      <c r="UBU147" s="49"/>
      <c r="UBV147" s="49"/>
      <c r="UBW147" s="49"/>
      <c r="UBX147" s="49"/>
      <c r="UBY147" s="49"/>
      <c r="UBZ147" s="49"/>
      <c r="UCA147" s="49"/>
      <c r="UCB147" s="49"/>
      <c r="UCC147" s="49"/>
      <c r="UCD147" s="49"/>
      <c r="UCE147" s="49"/>
      <c r="UCF147" s="49"/>
      <c r="UCG147" s="49"/>
      <c r="UCH147" s="49"/>
      <c r="UCI147" s="49"/>
      <c r="UCJ147" s="49"/>
      <c r="UCK147" s="49"/>
      <c r="UCL147" s="49"/>
      <c r="UCM147" s="49"/>
      <c r="UCN147" s="49"/>
      <c r="UCO147" s="49"/>
      <c r="UCP147" s="49"/>
      <c r="UCQ147" s="49"/>
      <c r="UCR147" s="49"/>
      <c r="UCS147" s="49"/>
      <c r="UCT147" s="49"/>
      <c r="UCU147" s="49"/>
      <c r="UCV147" s="49"/>
      <c r="UCW147" s="49"/>
      <c r="UCX147" s="49"/>
      <c r="UCY147" s="49"/>
      <c r="UCZ147" s="49"/>
      <c r="UDA147" s="49"/>
      <c r="UDB147" s="49"/>
      <c r="UDC147" s="49"/>
      <c r="UDD147" s="49"/>
      <c r="UDE147" s="49"/>
      <c r="UDF147" s="49"/>
      <c r="UDG147" s="49"/>
      <c r="UDH147" s="49"/>
      <c r="UDI147" s="49"/>
      <c r="UDJ147" s="49"/>
      <c r="UDK147" s="49"/>
      <c r="UDL147" s="49"/>
      <c r="UDM147" s="49"/>
      <c r="UDN147" s="49"/>
      <c r="UDO147" s="49"/>
      <c r="UDP147" s="49"/>
      <c r="UDQ147" s="49"/>
      <c r="UDR147" s="49"/>
      <c r="UDS147" s="49"/>
      <c r="UDT147" s="49"/>
      <c r="UDU147" s="49"/>
      <c r="UDV147" s="49"/>
      <c r="UDW147" s="49"/>
      <c r="UDX147" s="49"/>
      <c r="UDY147" s="49"/>
      <c r="UDZ147" s="49"/>
      <c r="UEA147" s="49"/>
      <c r="UEB147" s="49"/>
      <c r="UEC147" s="49"/>
      <c r="UED147" s="49"/>
      <c r="UEE147" s="49"/>
      <c r="UEF147" s="49"/>
      <c r="UEG147" s="49"/>
      <c r="UEH147" s="49"/>
      <c r="UEI147" s="49"/>
      <c r="UEJ147" s="49"/>
      <c r="UEK147" s="49"/>
      <c r="UEL147" s="49"/>
      <c r="UEM147" s="49"/>
      <c r="UEN147" s="49"/>
      <c r="UEO147" s="49"/>
      <c r="UEP147" s="49"/>
      <c r="UEQ147" s="49"/>
      <c r="UER147" s="49"/>
      <c r="UES147" s="49"/>
      <c r="UET147" s="49"/>
      <c r="UEU147" s="49"/>
      <c r="UEV147" s="49"/>
      <c r="UEW147" s="49"/>
      <c r="UEX147" s="49"/>
      <c r="UEY147" s="49"/>
      <c r="UEZ147" s="49"/>
      <c r="UFA147" s="49"/>
      <c r="UFB147" s="49"/>
      <c r="UFC147" s="49"/>
      <c r="UFD147" s="49"/>
      <c r="UFE147" s="49"/>
      <c r="UFF147" s="49"/>
      <c r="UFG147" s="49"/>
      <c r="UFH147" s="49"/>
      <c r="UFI147" s="49"/>
      <c r="UFJ147" s="49"/>
      <c r="UFK147" s="49"/>
      <c r="UFL147" s="49"/>
      <c r="UFM147" s="49"/>
      <c r="UFN147" s="49"/>
      <c r="UFO147" s="49"/>
      <c r="UFP147" s="49"/>
      <c r="UFQ147" s="49"/>
      <c r="UFR147" s="49"/>
      <c r="UFS147" s="49"/>
      <c r="UFT147" s="49"/>
      <c r="UFU147" s="49"/>
      <c r="UFV147" s="49"/>
      <c r="UFW147" s="49"/>
      <c r="UFX147" s="49"/>
      <c r="UFY147" s="49"/>
      <c r="UFZ147" s="49"/>
      <c r="UGA147" s="49"/>
      <c r="UGB147" s="49"/>
      <c r="UGC147" s="49"/>
      <c r="UGD147" s="49"/>
      <c r="UGE147" s="49"/>
      <c r="UGF147" s="49"/>
      <c r="UGG147" s="49"/>
      <c r="UGH147" s="49"/>
      <c r="UGI147" s="49"/>
      <c r="UGJ147" s="49"/>
      <c r="UGK147" s="49"/>
      <c r="UGL147" s="49"/>
      <c r="UGM147" s="49"/>
      <c r="UGN147" s="49"/>
      <c r="UGO147" s="49"/>
      <c r="UGP147" s="49"/>
      <c r="UGQ147" s="49"/>
      <c r="UGR147" s="49"/>
      <c r="UGS147" s="49"/>
      <c r="UGT147" s="49"/>
      <c r="UGU147" s="49"/>
      <c r="UGV147" s="49"/>
      <c r="UGW147" s="49"/>
      <c r="UGX147" s="49"/>
      <c r="UGY147" s="49"/>
      <c r="UGZ147" s="49"/>
      <c r="UHA147" s="49"/>
      <c r="UHB147" s="49"/>
      <c r="UHC147" s="49"/>
      <c r="UHD147" s="49"/>
      <c r="UHE147" s="49"/>
      <c r="UHF147" s="49"/>
      <c r="UHG147" s="49"/>
      <c r="UHH147" s="49"/>
      <c r="UHI147" s="49"/>
      <c r="UHJ147" s="49"/>
      <c r="UHK147" s="49"/>
      <c r="UHL147" s="49"/>
      <c r="UHM147" s="49"/>
      <c r="UHN147" s="49"/>
      <c r="UHO147" s="49"/>
      <c r="UHP147" s="49"/>
      <c r="UHQ147" s="49"/>
      <c r="UHR147" s="49"/>
      <c r="UHS147" s="49"/>
      <c r="UHT147" s="49"/>
      <c r="UHU147" s="49"/>
      <c r="UHV147" s="49"/>
      <c r="UHW147" s="49"/>
      <c r="UHX147" s="49"/>
      <c r="UHY147" s="49"/>
      <c r="UHZ147" s="49"/>
      <c r="UIA147" s="49"/>
      <c r="UIB147" s="49"/>
      <c r="UIC147" s="49"/>
      <c r="UID147" s="49"/>
      <c r="UIE147" s="49"/>
      <c r="UIF147" s="49"/>
      <c r="UIG147" s="49"/>
      <c r="UIH147" s="49"/>
      <c r="UII147" s="49"/>
      <c r="UIJ147" s="49"/>
      <c r="UIK147" s="49"/>
      <c r="UIL147" s="49"/>
      <c r="UIM147" s="49"/>
      <c r="UIN147" s="49"/>
      <c r="UIO147" s="49"/>
      <c r="UIP147" s="49"/>
      <c r="UIQ147" s="49"/>
      <c r="UIR147" s="49"/>
      <c r="UIS147" s="49"/>
      <c r="UIT147" s="49"/>
      <c r="UIU147" s="49"/>
      <c r="UIV147" s="49"/>
      <c r="UIW147" s="49"/>
      <c r="UIX147" s="49"/>
      <c r="UIY147" s="49"/>
      <c r="UIZ147" s="49"/>
      <c r="UJA147" s="49"/>
      <c r="UJB147" s="49"/>
      <c r="UJC147" s="49"/>
      <c r="UJD147" s="49"/>
      <c r="UJE147" s="49"/>
      <c r="UJF147" s="49"/>
      <c r="UJG147" s="49"/>
      <c r="UJH147" s="49"/>
      <c r="UJI147" s="49"/>
      <c r="UJJ147" s="49"/>
      <c r="UJK147" s="49"/>
      <c r="UJL147" s="49"/>
      <c r="UJM147" s="49"/>
      <c r="UJN147" s="49"/>
      <c r="UJO147" s="49"/>
      <c r="UJP147" s="49"/>
      <c r="UJQ147" s="49"/>
      <c r="UJR147" s="49"/>
      <c r="UJS147" s="49"/>
      <c r="UJT147" s="49"/>
      <c r="UJU147" s="49"/>
      <c r="UJV147" s="49"/>
      <c r="UJW147" s="49"/>
      <c r="UJX147" s="49"/>
      <c r="UJY147" s="49"/>
      <c r="UJZ147" s="49"/>
      <c r="UKA147" s="49"/>
      <c r="UKB147" s="49"/>
      <c r="UKC147" s="49"/>
      <c r="UKD147" s="49"/>
      <c r="UKE147" s="49"/>
      <c r="UKF147" s="49"/>
      <c r="UKG147" s="49"/>
      <c r="UKH147" s="49"/>
      <c r="UKI147" s="49"/>
      <c r="UKJ147" s="49"/>
      <c r="UKK147" s="49"/>
      <c r="UKL147" s="49"/>
      <c r="UKM147" s="49"/>
      <c r="UKN147" s="49"/>
      <c r="UKO147" s="49"/>
      <c r="UKP147" s="49"/>
      <c r="UKQ147" s="49"/>
      <c r="UKR147" s="49"/>
      <c r="UKS147" s="49"/>
      <c r="UKT147" s="49"/>
      <c r="UKU147" s="49"/>
      <c r="UKV147" s="49"/>
      <c r="UKW147" s="49"/>
      <c r="UKX147" s="49"/>
      <c r="UKY147" s="49"/>
      <c r="UKZ147" s="49"/>
      <c r="ULA147" s="49"/>
      <c r="ULB147" s="49"/>
      <c r="ULC147" s="49"/>
      <c r="ULD147" s="49"/>
      <c r="ULE147" s="49"/>
      <c r="ULF147" s="49"/>
      <c r="ULG147" s="49"/>
      <c r="ULH147" s="49"/>
      <c r="ULI147" s="49"/>
      <c r="ULJ147" s="49"/>
      <c r="ULK147" s="49"/>
      <c r="ULL147" s="49"/>
      <c r="ULM147" s="49"/>
      <c r="ULN147" s="49"/>
      <c r="ULO147" s="49"/>
      <c r="ULP147" s="49"/>
      <c r="ULQ147" s="49"/>
      <c r="ULR147" s="49"/>
      <c r="ULS147" s="49"/>
      <c r="ULT147" s="49"/>
      <c r="ULU147" s="49"/>
      <c r="ULV147" s="49"/>
      <c r="ULW147" s="49"/>
      <c r="ULX147" s="49"/>
      <c r="ULY147" s="49"/>
      <c r="ULZ147" s="49"/>
      <c r="UMA147" s="49"/>
      <c r="UMB147" s="49"/>
      <c r="UMC147" s="49"/>
      <c r="UMD147" s="49"/>
      <c r="UME147" s="49"/>
      <c r="UMF147" s="49"/>
      <c r="UMG147" s="49"/>
      <c r="UMH147" s="49"/>
      <c r="UMI147" s="49"/>
      <c r="UMJ147" s="49"/>
      <c r="UMK147" s="49"/>
      <c r="UML147" s="49"/>
      <c r="UMM147" s="49"/>
      <c r="UMN147" s="49"/>
      <c r="UMO147" s="49"/>
      <c r="UMP147" s="49"/>
      <c r="UMQ147" s="49"/>
      <c r="UMR147" s="49"/>
      <c r="UMS147" s="49"/>
      <c r="UMT147" s="49"/>
      <c r="UMU147" s="49"/>
      <c r="UMV147" s="49"/>
      <c r="UMW147" s="49"/>
      <c r="UMX147" s="49"/>
      <c r="UMY147" s="49"/>
      <c r="UMZ147" s="49"/>
      <c r="UNA147" s="49"/>
      <c r="UNB147" s="49"/>
      <c r="UNC147" s="49"/>
      <c r="UND147" s="49"/>
      <c r="UNE147" s="49"/>
      <c r="UNF147" s="49"/>
      <c r="UNG147" s="49"/>
      <c r="UNH147" s="49"/>
      <c r="UNI147" s="49"/>
      <c r="UNJ147" s="49"/>
      <c r="UNK147" s="49"/>
      <c r="UNL147" s="49"/>
      <c r="UNM147" s="49"/>
      <c r="UNN147" s="49"/>
      <c r="UNO147" s="49"/>
      <c r="UNP147" s="49"/>
      <c r="UNQ147" s="49"/>
      <c r="UNR147" s="49"/>
      <c r="UNS147" s="49"/>
      <c r="UNT147" s="49"/>
      <c r="UNU147" s="49"/>
      <c r="UNV147" s="49"/>
      <c r="UNW147" s="49"/>
      <c r="UNX147" s="49"/>
      <c r="UNY147" s="49"/>
      <c r="UNZ147" s="49"/>
      <c r="UOA147" s="49"/>
      <c r="UOB147" s="49"/>
      <c r="UOC147" s="49"/>
      <c r="UOD147" s="49"/>
      <c r="UOE147" s="49"/>
      <c r="UOF147" s="49"/>
      <c r="UOG147" s="49"/>
      <c r="UOH147" s="49"/>
      <c r="UOI147" s="49"/>
      <c r="UOJ147" s="49"/>
      <c r="UOK147" s="49"/>
      <c r="UOL147" s="49"/>
      <c r="UOM147" s="49"/>
      <c r="UON147" s="49"/>
      <c r="UOO147" s="49"/>
      <c r="UOP147" s="49"/>
      <c r="UOQ147" s="49"/>
      <c r="UOR147" s="49"/>
      <c r="UOS147" s="49"/>
      <c r="UOT147" s="49"/>
      <c r="UOU147" s="49"/>
      <c r="UOV147" s="49"/>
      <c r="UOW147" s="49"/>
      <c r="UOX147" s="49"/>
      <c r="UOY147" s="49"/>
      <c r="UOZ147" s="49"/>
      <c r="UPA147" s="49"/>
      <c r="UPB147" s="49"/>
      <c r="UPC147" s="49"/>
      <c r="UPD147" s="49"/>
      <c r="UPE147" s="49"/>
      <c r="UPF147" s="49"/>
      <c r="UPG147" s="49"/>
      <c r="UPH147" s="49"/>
      <c r="UPI147" s="49"/>
      <c r="UPJ147" s="49"/>
      <c r="UPK147" s="49"/>
      <c r="UPL147" s="49"/>
      <c r="UPM147" s="49"/>
      <c r="UPN147" s="49"/>
      <c r="UPO147" s="49"/>
      <c r="UPP147" s="49"/>
      <c r="UPQ147" s="49"/>
      <c r="UPR147" s="49"/>
      <c r="UPS147" s="49"/>
      <c r="UPT147" s="49"/>
      <c r="UPU147" s="49"/>
      <c r="UPV147" s="49"/>
      <c r="UPW147" s="49"/>
      <c r="UPX147" s="49"/>
      <c r="UPY147" s="49"/>
      <c r="UPZ147" s="49"/>
      <c r="UQA147" s="49"/>
      <c r="UQB147" s="49"/>
      <c r="UQC147" s="49"/>
      <c r="UQD147" s="49"/>
      <c r="UQE147" s="49"/>
      <c r="UQF147" s="49"/>
      <c r="UQG147" s="49"/>
      <c r="UQH147" s="49"/>
      <c r="UQI147" s="49"/>
      <c r="UQJ147" s="49"/>
      <c r="UQK147" s="49"/>
      <c r="UQL147" s="49"/>
      <c r="UQM147" s="49"/>
      <c r="UQN147" s="49"/>
      <c r="UQO147" s="49"/>
      <c r="UQP147" s="49"/>
      <c r="UQQ147" s="49"/>
      <c r="UQR147" s="49"/>
      <c r="UQS147" s="49"/>
      <c r="UQT147" s="49"/>
      <c r="UQU147" s="49"/>
      <c r="UQV147" s="49"/>
      <c r="UQW147" s="49"/>
      <c r="UQX147" s="49"/>
      <c r="UQY147" s="49"/>
      <c r="UQZ147" s="49"/>
      <c r="URA147" s="49"/>
      <c r="URB147" s="49"/>
      <c r="URC147" s="49"/>
      <c r="URD147" s="49"/>
      <c r="URE147" s="49"/>
      <c r="URF147" s="49"/>
      <c r="URG147" s="49"/>
      <c r="URH147" s="49"/>
      <c r="URI147" s="49"/>
      <c r="URJ147" s="49"/>
      <c r="URK147" s="49"/>
      <c r="URL147" s="49"/>
      <c r="URM147" s="49"/>
      <c r="URN147" s="49"/>
      <c r="URO147" s="49"/>
      <c r="URP147" s="49"/>
      <c r="URQ147" s="49"/>
      <c r="URR147" s="49"/>
      <c r="URS147" s="49"/>
      <c r="URT147" s="49"/>
      <c r="URU147" s="49"/>
      <c r="URV147" s="49"/>
      <c r="URW147" s="49"/>
      <c r="URX147" s="49"/>
      <c r="URY147" s="49"/>
      <c r="URZ147" s="49"/>
      <c r="USA147" s="49"/>
      <c r="USB147" s="49"/>
      <c r="USC147" s="49"/>
      <c r="USD147" s="49"/>
      <c r="USE147" s="49"/>
      <c r="USF147" s="49"/>
      <c r="USG147" s="49"/>
      <c r="USH147" s="49"/>
      <c r="USI147" s="49"/>
      <c r="USJ147" s="49"/>
      <c r="USK147" s="49"/>
      <c r="USL147" s="49"/>
      <c r="USM147" s="49"/>
      <c r="USN147" s="49"/>
      <c r="USO147" s="49"/>
      <c r="USP147" s="49"/>
      <c r="USQ147" s="49"/>
      <c r="USR147" s="49"/>
      <c r="USS147" s="49"/>
      <c r="UST147" s="49"/>
      <c r="USU147" s="49"/>
      <c r="USV147" s="49"/>
      <c r="USW147" s="49"/>
      <c r="USX147" s="49"/>
      <c r="USY147" s="49"/>
      <c r="USZ147" s="49"/>
      <c r="UTA147" s="49"/>
      <c r="UTB147" s="49"/>
      <c r="UTC147" s="49"/>
      <c r="UTD147" s="49"/>
      <c r="UTE147" s="49"/>
      <c r="UTF147" s="49"/>
      <c r="UTG147" s="49"/>
      <c r="UTH147" s="49"/>
      <c r="UTI147" s="49"/>
      <c r="UTJ147" s="49"/>
      <c r="UTK147" s="49"/>
      <c r="UTL147" s="49"/>
      <c r="UTM147" s="49"/>
      <c r="UTN147" s="49"/>
      <c r="UTO147" s="49"/>
      <c r="UTP147" s="49"/>
      <c r="UTQ147" s="49"/>
      <c r="UTR147" s="49"/>
      <c r="UTS147" s="49"/>
      <c r="UTT147" s="49"/>
      <c r="UTU147" s="49"/>
      <c r="UTV147" s="49"/>
      <c r="UTW147" s="49"/>
      <c r="UTX147" s="49"/>
      <c r="UTY147" s="49"/>
      <c r="UTZ147" s="49"/>
      <c r="UUA147" s="49"/>
      <c r="UUB147" s="49"/>
      <c r="UUC147" s="49"/>
      <c r="UUD147" s="49"/>
      <c r="UUE147" s="49"/>
      <c r="UUF147" s="49"/>
      <c r="UUG147" s="49"/>
      <c r="UUH147" s="49"/>
      <c r="UUI147" s="49"/>
      <c r="UUJ147" s="49"/>
      <c r="UUK147" s="49"/>
      <c r="UUL147" s="49"/>
      <c r="UUM147" s="49"/>
      <c r="UUN147" s="49"/>
      <c r="UUO147" s="49"/>
      <c r="UUP147" s="49"/>
      <c r="UUQ147" s="49"/>
      <c r="UUR147" s="49"/>
      <c r="UUS147" s="49"/>
      <c r="UUT147" s="49"/>
      <c r="UUU147" s="49"/>
      <c r="UUV147" s="49"/>
      <c r="UUW147" s="49"/>
      <c r="UUX147" s="49"/>
      <c r="UUY147" s="49"/>
      <c r="UUZ147" s="49"/>
      <c r="UVA147" s="49"/>
      <c r="UVB147" s="49"/>
      <c r="UVC147" s="49"/>
      <c r="UVD147" s="49"/>
      <c r="UVE147" s="49"/>
      <c r="UVF147" s="49"/>
      <c r="UVG147" s="49"/>
      <c r="UVH147" s="49"/>
      <c r="UVI147" s="49"/>
      <c r="UVJ147" s="49"/>
      <c r="UVK147" s="49"/>
      <c r="UVL147" s="49"/>
      <c r="UVM147" s="49"/>
      <c r="UVN147" s="49"/>
      <c r="UVO147" s="49"/>
      <c r="UVP147" s="49"/>
      <c r="UVQ147" s="49"/>
      <c r="UVR147" s="49"/>
      <c r="UVS147" s="49"/>
      <c r="UVT147" s="49"/>
      <c r="UVU147" s="49"/>
      <c r="UVV147" s="49"/>
      <c r="UVW147" s="49"/>
      <c r="UVX147" s="49"/>
      <c r="UVY147" s="49"/>
      <c r="UVZ147" s="49"/>
      <c r="UWA147" s="49"/>
      <c r="UWB147" s="49"/>
      <c r="UWC147" s="49"/>
      <c r="UWD147" s="49"/>
      <c r="UWE147" s="49"/>
      <c r="UWF147" s="49"/>
      <c r="UWG147" s="49"/>
      <c r="UWH147" s="49"/>
      <c r="UWI147" s="49"/>
      <c r="UWJ147" s="49"/>
      <c r="UWK147" s="49"/>
      <c r="UWL147" s="49"/>
      <c r="UWM147" s="49"/>
      <c r="UWN147" s="49"/>
      <c r="UWO147" s="49"/>
      <c r="UWP147" s="49"/>
      <c r="UWQ147" s="49"/>
      <c r="UWR147" s="49"/>
      <c r="UWS147" s="49"/>
      <c r="UWT147" s="49"/>
      <c r="UWU147" s="49"/>
      <c r="UWV147" s="49"/>
      <c r="UWW147" s="49"/>
      <c r="UWX147" s="49"/>
      <c r="UWY147" s="49"/>
      <c r="UWZ147" s="49"/>
      <c r="UXA147" s="49"/>
      <c r="UXB147" s="49"/>
      <c r="UXC147" s="49"/>
      <c r="UXD147" s="49"/>
      <c r="UXE147" s="49"/>
      <c r="UXF147" s="49"/>
      <c r="UXG147" s="49"/>
      <c r="UXH147" s="49"/>
      <c r="UXI147" s="49"/>
      <c r="UXJ147" s="49"/>
      <c r="UXK147" s="49"/>
      <c r="UXL147" s="49"/>
      <c r="UXM147" s="49"/>
      <c r="UXN147" s="49"/>
      <c r="UXO147" s="49"/>
      <c r="UXP147" s="49"/>
      <c r="UXQ147" s="49"/>
      <c r="UXR147" s="49"/>
      <c r="UXS147" s="49"/>
      <c r="UXT147" s="49"/>
      <c r="UXU147" s="49"/>
      <c r="UXV147" s="49"/>
      <c r="UXW147" s="49"/>
      <c r="UXX147" s="49"/>
      <c r="UXY147" s="49"/>
      <c r="UXZ147" s="49"/>
      <c r="UYA147" s="49"/>
      <c r="UYB147" s="49"/>
      <c r="UYC147" s="49"/>
      <c r="UYD147" s="49"/>
      <c r="UYE147" s="49"/>
      <c r="UYF147" s="49"/>
      <c r="UYG147" s="49"/>
      <c r="UYH147" s="49"/>
      <c r="UYI147" s="49"/>
      <c r="UYJ147" s="49"/>
      <c r="UYK147" s="49"/>
      <c r="UYL147" s="49"/>
      <c r="UYM147" s="49"/>
      <c r="UYN147" s="49"/>
      <c r="UYO147" s="49"/>
      <c r="UYP147" s="49"/>
      <c r="UYQ147" s="49"/>
      <c r="UYR147" s="49"/>
      <c r="UYS147" s="49"/>
      <c r="UYT147" s="49"/>
      <c r="UYU147" s="49"/>
      <c r="UYV147" s="49"/>
      <c r="UYW147" s="49"/>
      <c r="UYX147" s="49"/>
      <c r="UYY147" s="49"/>
      <c r="UYZ147" s="49"/>
      <c r="UZA147" s="49"/>
      <c r="UZB147" s="49"/>
      <c r="UZC147" s="49"/>
      <c r="UZD147" s="49"/>
      <c r="UZE147" s="49"/>
      <c r="UZF147" s="49"/>
      <c r="UZG147" s="49"/>
      <c r="UZH147" s="49"/>
      <c r="UZI147" s="49"/>
      <c r="UZJ147" s="49"/>
      <c r="UZK147" s="49"/>
      <c r="UZL147" s="49"/>
      <c r="UZM147" s="49"/>
      <c r="UZN147" s="49"/>
      <c r="UZO147" s="49"/>
      <c r="UZP147" s="49"/>
      <c r="UZQ147" s="49"/>
      <c r="UZR147" s="49"/>
      <c r="UZS147" s="49"/>
      <c r="UZT147" s="49"/>
      <c r="UZU147" s="49"/>
      <c r="UZV147" s="49"/>
      <c r="UZW147" s="49"/>
      <c r="UZX147" s="49"/>
      <c r="UZY147" s="49"/>
      <c r="UZZ147" s="49"/>
      <c r="VAA147" s="49"/>
      <c r="VAB147" s="49"/>
      <c r="VAC147" s="49"/>
      <c r="VAD147" s="49"/>
      <c r="VAE147" s="49"/>
      <c r="VAF147" s="49"/>
      <c r="VAG147" s="49"/>
      <c r="VAH147" s="49"/>
      <c r="VAI147" s="49"/>
      <c r="VAJ147" s="49"/>
      <c r="VAK147" s="49"/>
      <c r="VAL147" s="49"/>
      <c r="VAM147" s="49"/>
      <c r="VAN147" s="49"/>
      <c r="VAO147" s="49"/>
      <c r="VAP147" s="49"/>
      <c r="VAQ147" s="49"/>
      <c r="VAR147" s="49"/>
      <c r="VAS147" s="49"/>
      <c r="VAT147" s="49"/>
      <c r="VAU147" s="49"/>
      <c r="VAV147" s="49"/>
      <c r="VAW147" s="49"/>
      <c r="VAX147" s="49"/>
      <c r="VAY147" s="49"/>
      <c r="VAZ147" s="49"/>
      <c r="VBA147" s="49"/>
      <c r="VBB147" s="49"/>
      <c r="VBC147" s="49"/>
      <c r="VBD147" s="49"/>
      <c r="VBE147" s="49"/>
      <c r="VBF147" s="49"/>
      <c r="VBG147" s="49"/>
      <c r="VBH147" s="49"/>
      <c r="VBI147" s="49"/>
      <c r="VBJ147" s="49"/>
      <c r="VBK147" s="49"/>
      <c r="VBL147" s="49"/>
      <c r="VBM147" s="49"/>
      <c r="VBN147" s="49"/>
      <c r="VBO147" s="49"/>
      <c r="VBP147" s="49"/>
      <c r="VBQ147" s="49"/>
      <c r="VBR147" s="49"/>
      <c r="VBS147" s="49"/>
      <c r="VBT147" s="49"/>
      <c r="VBU147" s="49"/>
      <c r="VBV147" s="49"/>
      <c r="VBW147" s="49"/>
      <c r="VBX147" s="49"/>
      <c r="VBY147" s="49"/>
      <c r="VBZ147" s="49"/>
      <c r="VCA147" s="49"/>
      <c r="VCB147" s="49"/>
      <c r="VCC147" s="49"/>
      <c r="VCD147" s="49"/>
      <c r="VCE147" s="49"/>
      <c r="VCF147" s="49"/>
      <c r="VCG147" s="49"/>
      <c r="VCH147" s="49"/>
      <c r="VCI147" s="49"/>
      <c r="VCJ147" s="49"/>
      <c r="VCK147" s="49"/>
      <c r="VCL147" s="49"/>
      <c r="VCM147" s="49"/>
      <c r="VCN147" s="49"/>
      <c r="VCO147" s="49"/>
      <c r="VCP147" s="49"/>
      <c r="VCQ147" s="49"/>
      <c r="VCR147" s="49"/>
      <c r="VCS147" s="49"/>
      <c r="VCT147" s="49"/>
      <c r="VCU147" s="49"/>
      <c r="VCV147" s="49"/>
      <c r="VCW147" s="49"/>
      <c r="VCX147" s="49"/>
      <c r="VCY147" s="49"/>
      <c r="VCZ147" s="49"/>
      <c r="VDA147" s="49"/>
      <c r="VDB147" s="49"/>
      <c r="VDC147" s="49"/>
      <c r="VDD147" s="49"/>
      <c r="VDE147" s="49"/>
      <c r="VDF147" s="49"/>
      <c r="VDG147" s="49"/>
      <c r="VDH147" s="49"/>
      <c r="VDI147" s="49"/>
      <c r="VDJ147" s="49"/>
      <c r="VDK147" s="49"/>
      <c r="VDL147" s="49"/>
      <c r="VDM147" s="49"/>
      <c r="VDN147" s="49"/>
      <c r="VDO147" s="49"/>
      <c r="VDP147" s="49"/>
      <c r="VDQ147" s="49"/>
      <c r="VDR147" s="49"/>
      <c r="VDS147" s="49"/>
      <c r="VDT147" s="49"/>
      <c r="VDU147" s="49"/>
      <c r="VDV147" s="49"/>
      <c r="VDW147" s="49"/>
      <c r="VDX147" s="49"/>
      <c r="VDY147" s="49"/>
      <c r="VDZ147" s="49"/>
      <c r="VEA147" s="49"/>
      <c r="VEB147" s="49"/>
      <c r="VEC147" s="49"/>
      <c r="VED147" s="49"/>
      <c r="VEE147" s="49"/>
      <c r="VEF147" s="49"/>
      <c r="VEG147" s="49"/>
      <c r="VEH147" s="49"/>
      <c r="VEI147" s="49"/>
      <c r="VEJ147" s="49"/>
      <c r="VEK147" s="49"/>
      <c r="VEL147" s="49"/>
      <c r="VEM147" s="49"/>
      <c r="VEN147" s="49"/>
      <c r="VEO147" s="49"/>
      <c r="VEP147" s="49"/>
      <c r="VEQ147" s="49"/>
      <c r="VER147" s="49"/>
      <c r="VES147" s="49"/>
      <c r="VET147" s="49"/>
      <c r="VEU147" s="49"/>
      <c r="VEV147" s="49"/>
      <c r="VEW147" s="49"/>
      <c r="VEX147" s="49"/>
      <c r="VEY147" s="49"/>
      <c r="VEZ147" s="49"/>
      <c r="VFA147" s="49"/>
      <c r="VFB147" s="49"/>
      <c r="VFC147" s="49"/>
      <c r="VFD147" s="49"/>
      <c r="VFE147" s="49"/>
      <c r="VFF147" s="49"/>
      <c r="VFG147" s="49"/>
      <c r="VFH147" s="49"/>
      <c r="VFI147" s="49"/>
      <c r="VFJ147" s="49"/>
      <c r="VFK147" s="49"/>
      <c r="VFL147" s="49"/>
      <c r="VFM147" s="49"/>
      <c r="VFN147" s="49"/>
      <c r="VFO147" s="49"/>
      <c r="VFP147" s="49"/>
      <c r="VFQ147" s="49"/>
      <c r="VFR147" s="49"/>
      <c r="VFS147" s="49"/>
      <c r="VFT147" s="49"/>
      <c r="VFU147" s="49"/>
      <c r="VFV147" s="49"/>
      <c r="VFW147" s="49"/>
      <c r="VFX147" s="49"/>
      <c r="VFY147" s="49"/>
      <c r="VFZ147" s="49"/>
      <c r="VGA147" s="49"/>
      <c r="VGB147" s="49"/>
      <c r="VGC147" s="49"/>
      <c r="VGD147" s="49"/>
      <c r="VGE147" s="49"/>
      <c r="VGF147" s="49"/>
      <c r="VGG147" s="49"/>
      <c r="VGH147" s="49"/>
      <c r="VGI147" s="49"/>
      <c r="VGJ147" s="49"/>
      <c r="VGK147" s="49"/>
      <c r="VGL147" s="49"/>
      <c r="VGM147" s="49"/>
      <c r="VGN147" s="49"/>
      <c r="VGO147" s="49"/>
      <c r="VGP147" s="49"/>
      <c r="VGQ147" s="49"/>
      <c r="VGR147" s="49"/>
      <c r="VGS147" s="49"/>
      <c r="VGT147" s="49"/>
      <c r="VGU147" s="49"/>
      <c r="VGV147" s="49"/>
      <c r="VGW147" s="49"/>
      <c r="VGX147" s="49"/>
      <c r="VGY147" s="49"/>
      <c r="VGZ147" s="49"/>
      <c r="VHA147" s="49"/>
      <c r="VHB147" s="49"/>
      <c r="VHC147" s="49"/>
      <c r="VHD147" s="49"/>
      <c r="VHE147" s="49"/>
      <c r="VHF147" s="49"/>
      <c r="VHG147" s="49"/>
      <c r="VHH147" s="49"/>
      <c r="VHI147" s="49"/>
      <c r="VHJ147" s="49"/>
      <c r="VHK147" s="49"/>
      <c r="VHL147" s="49"/>
      <c r="VHM147" s="49"/>
      <c r="VHN147" s="49"/>
      <c r="VHO147" s="49"/>
      <c r="VHP147" s="49"/>
      <c r="VHQ147" s="49"/>
      <c r="VHR147" s="49"/>
      <c r="VHS147" s="49"/>
      <c r="VHT147" s="49"/>
      <c r="VHU147" s="49"/>
      <c r="VHV147" s="49"/>
      <c r="VHW147" s="49"/>
      <c r="VHX147" s="49"/>
      <c r="VHY147" s="49"/>
      <c r="VHZ147" s="49"/>
      <c r="VIA147" s="49"/>
      <c r="VIB147" s="49"/>
      <c r="VIC147" s="49"/>
      <c r="VID147" s="49"/>
      <c r="VIE147" s="49"/>
      <c r="VIF147" s="49"/>
      <c r="VIG147" s="49"/>
      <c r="VIH147" s="49"/>
      <c r="VII147" s="49"/>
      <c r="VIJ147" s="49"/>
      <c r="VIK147" s="49"/>
      <c r="VIL147" s="49"/>
      <c r="VIM147" s="49"/>
      <c r="VIN147" s="49"/>
      <c r="VIO147" s="49"/>
      <c r="VIP147" s="49"/>
      <c r="VIQ147" s="49"/>
      <c r="VIR147" s="49"/>
      <c r="VIS147" s="49"/>
      <c r="VIT147" s="49"/>
      <c r="VIU147" s="49"/>
      <c r="VIV147" s="49"/>
      <c r="VIW147" s="49"/>
      <c r="VIX147" s="49"/>
      <c r="VIY147" s="49"/>
      <c r="VIZ147" s="49"/>
      <c r="VJA147" s="49"/>
      <c r="VJB147" s="49"/>
      <c r="VJC147" s="49"/>
      <c r="VJD147" s="49"/>
      <c r="VJE147" s="49"/>
      <c r="VJF147" s="49"/>
      <c r="VJG147" s="49"/>
      <c r="VJH147" s="49"/>
      <c r="VJI147" s="49"/>
      <c r="VJJ147" s="49"/>
      <c r="VJK147" s="49"/>
      <c r="VJL147" s="49"/>
      <c r="VJM147" s="49"/>
      <c r="VJN147" s="49"/>
      <c r="VJO147" s="49"/>
      <c r="VJP147" s="49"/>
      <c r="VJQ147" s="49"/>
      <c r="VJR147" s="49"/>
      <c r="VJS147" s="49"/>
      <c r="VJT147" s="49"/>
      <c r="VJU147" s="49"/>
      <c r="VJV147" s="49"/>
      <c r="VJW147" s="49"/>
      <c r="VJX147" s="49"/>
      <c r="VJY147" s="49"/>
      <c r="VJZ147" s="49"/>
      <c r="VKA147" s="49"/>
      <c r="VKB147" s="49"/>
      <c r="VKC147" s="49"/>
      <c r="VKD147" s="49"/>
      <c r="VKE147" s="49"/>
      <c r="VKF147" s="49"/>
      <c r="VKG147" s="49"/>
      <c r="VKH147" s="49"/>
      <c r="VKI147" s="49"/>
      <c r="VKJ147" s="49"/>
      <c r="VKK147" s="49"/>
      <c r="VKL147" s="49"/>
      <c r="VKM147" s="49"/>
      <c r="VKN147" s="49"/>
      <c r="VKO147" s="49"/>
      <c r="VKP147" s="49"/>
      <c r="VKQ147" s="49"/>
      <c r="VKR147" s="49"/>
      <c r="VKS147" s="49"/>
      <c r="VKT147" s="49"/>
      <c r="VKU147" s="49"/>
      <c r="VKV147" s="49"/>
      <c r="VKW147" s="49"/>
      <c r="VKX147" s="49"/>
      <c r="VKY147" s="49"/>
      <c r="VKZ147" s="49"/>
      <c r="VLA147" s="49"/>
      <c r="VLB147" s="49"/>
      <c r="VLC147" s="49"/>
      <c r="VLD147" s="49"/>
      <c r="VLE147" s="49"/>
      <c r="VLF147" s="49"/>
      <c r="VLG147" s="49"/>
      <c r="VLH147" s="49"/>
      <c r="VLI147" s="49"/>
      <c r="VLJ147" s="49"/>
      <c r="VLK147" s="49"/>
      <c r="VLL147" s="49"/>
      <c r="VLM147" s="49"/>
      <c r="VLN147" s="49"/>
      <c r="VLO147" s="49"/>
      <c r="VLP147" s="49"/>
      <c r="VLQ147" s="49"/>
      <c r="VLR147" s="49"/>
      <c r="VLS147" s="49"/>
      <c r="VLT147" s="49"/>
      <c r="VLU147" s="49"/>
      <c r="VLV147" s="49"/>
      <c r="VLW147" s="49"/>
      <c r="VLX147" s="49"/>
      <c r="VLY147" s="49"/>
      <c r="VLZ147" s="49"/>
      <c r="VMA147" s="49"/>
      <c r="VMB147" s="49"/>
      <c r="VMC147" s="49"/>
      <c r="VMD147" s="49"/>
      <c r="VME147" s="49"/>
      <c r="VMF147" s="49"/>
      <c r="VMG147" s="49"/>
      <c r="VMH147" s="49"/>
      <c r="VMI147" s="49"/>
      <c r="VMJ147" s="49"/>
      <c r="VMK147" s="49"/>
      <c r="VML147" s="49"/>
      <c r="VMM147" s="49"/>
      <c r="VMN147" s="49"/>
      <c r="VMO147" s="49"/>
      <c r="VMP147" s="49"/>
      <c r="VMQ147" s="49"/>
      <c r="VMR147" s="49"/>
      <c r="VMS147" s="49"/>
      <c r="VMT147" s="49"/>
      <c r="VMU147" s="49"/>
      <c r="VMV147" s="49"/>
      <c r="VMW147" s="49"/>
      <c r="VMX147" s="49"/>
      <c r="VMY147" s="49"/>
      <c r="VMZ147" s="49"/>
      <c r="VNA147" s="49"/>
      <c r="VNB147" s="49"/>
      <c r="VNC147" s="49"/>
      <c r="VND147" s="49"/>
      <c r="VNE147" s="49"/>
      <c r="VNF147" s="49"/>
      <c r="VNG147" s="49"/>
      <c r="VNH147" s="49"/>
      <c r="VNI147" s="49"/>
      <c r="VNJ147" s="49"/>
      <c r="VNK147" s="49"/>
      <c r="VNL147" s="49"/>
      <c r="VNM147" s="49"/>
      <c r="VNN147" s="49"/>
      <c r="VNO147" s="49"/>
      <c r="VNP147" s="49"/>
      <c r="VNQ147" s="49"/>
      <c r="VNR147" s="49"/>
      <c r="VNS147" s="49"/>
      <c r="VNT147" s="49"/>
      <c r="VNU147" s="49"/>
      <c r="VNV147" s="49"/>
      <c r="VNW147" s="49"/>
      <c r="VNX147" s="49"/>
      <c r="VNY147" s="49"/>
      <c r="VNZ147" s="49"/>
      <c r="VOA147" s="49"/>
      <c r="VOB147" s="49"/>
      <c r="VOC147" s="49"/>
      <c r="VOD147" s="49"/>
      <c r="VOE147" s="49"/>
      <c r="VOF147" s="49"/>
      <c r="VOG147" s="49"/>
      <c r="VOH147" s="49"/>
      <c r="VOI147" s="49"/>
      <c r="VOJ147" s="49"/>
      <c r="VOK147" s="49"/>
      <c r="VOL147" s="49"/>
      <c r="VOM147" s="49"/>
      <c r="VON147" s="49"/>
      <c r="VOO147" s="49"/>
      <c r="VOP147" s="49"/>
      <c r="VOQ147" s="49"/>
      <c r="VOR147" s="49"/>
      <c r="VOS147" s="49"/>
      <c r="VOT147" s="49"/>
      <c r="VOU147" s="49"/>
      <c r="VOV147" s="49"/>
      <c r="VOW147" s="49"/>
      <c r="VOX147" s="49"/>
      <c r="VOY147" s="49"/>
      <c r="VOZ147" s="49"/>
      <c r="VPA147" s="49"/>
      <c r="VPB147" s="49"/>
      <c r="VPC147" s="49"/>
      <c r="VPD147" s="49"/>
      <c r="VPE147" s="49"/>
      <c r="VPF147" s="49"/>
      <c r="VPG147" s="49"/>
      <c r="VPH147" s="49"/>
      <c r="VPI147" s="49"/>
      <c r="VPJ147" s="49"/>
      <c r="VPK147" s="49"/>
      <c r="VPL147" s="49"/>
      <c r="VPM147" s="49"/>
      <c r="VPN147" s="49"/>
      <c r="VPO147" s="49"/>
      <c r="VPP147" s="49"/>
      <c r="VPQ147" s="49"/>
      <c r="VPR147" s="49"/>
      <c r="VPS147" s="49"/>
      <c r="VPT147" s="49"/>
      <c r="VPU147" s="49"/>
      <c r="VPV147" s="49"/>
      <c r="VPW147" s="49"/>
      <c r="VPX147" s="49"/>
      <c r="VPY147" s="49"/>
      <c r="VPZ147" s="49"/>
      <c r="VQA147" s="49"/>
      <c r="VQB147" s="49"/>
      <c r="VQC147" s="49"/>
      <c r="VQD147" s="49"/>
      <c r="VQE147" s="49"/>
      <c r="VQF147" s="49"/>
      <c r="VQG147" s="49"/>
      <c r="VQH147" s="49"/>
      <c r="VQI147" s="49"/>
      <c r="VQJ147" s="49"/>
      <c r="VQK147" s="49"/>
      <c r="VQL147" s="49"/>
      <c r="VQM147" s="49"/>
      <c r="VQN147" s="49"/>
      <c r="VQO147" s="49"/>
      <c r="VQP147" s="49"/>
      <c r="VQQ147" s="49"/>
      <c r="VQR147" s="49"/>
      <c r="VQS147" s="49"/>
      <c r="VQT147" s="49"/>
      <c r="VQU147" s="49"/>
      <c r="VQV147" s="49"/>
      <c r="VQW147" s="49"/>
      <c r="VQX147" s="49"/>
      <c r="VQY147" s="49"/>
      <c r="VQZ147" s="49"/>
      <c r="VRA147" s="49"/>
      <c r="VRB147" s="49"/>
      <c r="VRC147" s="49"/>
      <c r="VRD147" s="49"/>
      <c r="VRE147" s="49"/>
      <c r="VRF147" s="49"/>
      <c r="VRG147" s="49"/>
      <c r="VRH147" s="49"/>
      <c r="VRI147" s="49"/>
      <c r="VRJ147" s="49"/>
      <c r="VRK147" s="49"/>
      <c r="VRL147" s="49"/>
      <c r="VRM147" s="49"/>
      <c r="VRN147" s="49"/>
      <c r="VRO147" s="49"/>
      <c r="VRP147" s="49"/>
      <c r="VRQ147" s="49"/>
      <c r="VRR147" s="49"/>
      <c r="VRS147" s="49"/>
      <c r="VRT147" s="49"/>
      <c r="VRU147" s="49"/>
      <c r="VRV147" s="49"/>
      <c r="VRW147" s="49"/>
      <c r="VRX147" s="49"/>
      <c r="VRY147" s="49"/>
      <c r="VRZ147" s="49"/>
      <c r="VSA147" s="49"/>
      <c r="VSB147" s="49"/>
      <c r="VSC147" s="49"/>
      <c r="VSD147" s="49"/>
      <c r="VSE147" s="49"/>
      <c r="VSF147" s="49"/>
      <c r="VSG147" s="49"/>
      <c r="VSH147" s="49"/>
      <c r="VSI147" s="49"/>
      <c r="VSJ147" s="49"/>
      <c r="VSK147" s="49"/>
      <c r="VSL147" s="49"/>
      <c r="VSM147" s="49"/>
      <c r="VSN147" s="49"/>
      <c r="VSO147" s="49"/>
      <c r="VSP147" s="49"/>
      <c r="VSQ147" s="49"/>
      <c r="VSR147" s="49"/>
      <c r="VSS147" s="49"/>
      <c r="VST147" s="49"/>
      <c r="VSU147" s="49"/>
      <c r="VSV147" s="49"/>
      <c r="VSW147" s="49"/>
      <c r="VSX147" s="49"/>
      <c r="VSY147" s="49"/>
      <c r="VSZ147" s="49"/>
      <c r="VTA147" s="49"/>
      <c r="VTB147" s="49"/>
      <c r="VTC147" s="49"/>
      <c r="VTD147" s="49"/>
      <c r="VTE147" s="49"/>
      <c r="VTF147" s="49"/>
      <c r="VTG147" s="49"/>
      <c r="VTH147" s="49"/>
      <c r="VTI147" s="49"/>
      <c r="VTJ147" s="49"/>
      <c r="VTK147" s="49"/>
      <c r="VTL147" s="49"/>
      <c r="VTM147" s="49"/>
      <c r="VTN147" s="49"/>
      <c r="VTO147" s="49"/>
      <c r="VTP147" s="49"/>
      <c r="VTQ147" s="49"/>
      <c r="VTR147" s="49"/>
      <c r="VTS147" s="49"/>
      <c r="VTT147" s="49"/>
      <c r="VTU147" s="49"/>
      <c r="VTV147" s="49"/>
      <c r="VTW147" s="49"/>
      <c r="VTX147" s="49"/>
      <c r="VTY147" s="49"/>
      <c r="VTZ147" s="49"/>
      <c r="VUA147" s="49"/>
      <c r="VUB147" s="49"/>
      <c r="VUC147" s="49"/>
      <c r="VUD147" s="49"/>
      <c r="VUE147" s="49"/>
      <c r="VUF147" s="49"/>
      <c r="VUG147" s="49"/>
      <c r="VUH147" s="49"/>
      <c r="VUI147" s="49"/>
      <c r="VUJ147" s="49"/>
      <c r="VUK147" s="49"/>
      <c r="VUL147" s="49"/>
      <c r="VUM147" s="49"/>
      <c r="VUN147" s="49"/>
      <c r="VUO147" s="49"/>
      <c r="VUP147" s="49"/>
      <c r="VUQ147" s="49"/>
      <c r="VUR147" s="49"/>
      <c r="VUS147" s="49"/>
      <c r="VUT147" s="49"/>
      <c r="VUU147" s="49"/>
      <c r="VUV147" s="49"/>
      <c r="VUW147" s="49"/>
      <c r="VUX147" s="49"/>
      <c r="VUY147" s="49"/>
      <c r="VUZ147" s="49"/>
      <c r="VVA147" s="49"/>
      <c r="VVB147" s="49"/>
      <c r="VVC147" s="49"/>
      <c r="VVD147" s="49"/>
      <c r="VVE147" s="49"/>
      <c r="VVF147" s="49"/>
      <c r="VVG147" s="49"/>
      <c r="VVH147" s="49"/>
      <c r="VVI147" s="49"/>
      <c r="VVJ147" s="49"/>
      <c r="VVK147" s="49"/>
      <c r="VVL147" s="49"/>
      <c r="VVM147" s="49"/>
      <c r="VVN147" s="49"/>
      <c r="VVO147" s="49"/>
      <c r="VVP147" s="49"/>
      <c r="VVQ147" s="49"/>
      <c r="VVR147" s="49"/>
      <c r="VVS147" s="49"/>
      <c r="VVT147" s="49"/>
      <c r="VVU147" s="49"/>
      <c r="VVV147" s="49"/>
      <c r="VVW147" s="49"/>
      <c r="VVX147" s="49"/>
      <c r="VVY147" s="49"/>
      <c r="VVZ147" s="49"/>
      <c r="VWA147" s="49"/>
      <c r="VWB147" s="49"/>
      <c r="VWC147" s="49"/>
      <c r="VWD147" s="49"/>
      <c r="VWE147" s="49"/>
      <c r="VWF147" s="49"/>
      <c r="VWG147" s="49"/>
      <c r="VWH147" s="49"/>
      <c r="VWI147" s="49"/>
      <c r="VWJ147" s="49"/>
      <c r="VWK147" s="49"/>
      <c r="VWL147" s="49"/>
      <c r="VWM147" s="49"/>
      <c r="VWN147" s="49"/>
      <c r="VWO147" s="49"/>
      <c r="VWP147" s="49"/>
      <c r="VWQ147" s="49"/>
      <c r="VWR147" s="49"/>
      <c r="VWS147" s="49"/>
      <c r="VWT147" s="49"/>
      <c r="VWU147" s="49"/>
      <c r="VWV147" s="49"/>
      <c r="VWW147" s="49"/>
      <c r="VWX147" s="49"/>
      <c r="VWY147" s="49"/>
      <c r="VWZ147" s="49"/>
      <c r="VXA147" s="49"/>
      <c r="VXB147" s="49"/>
      <c r="VXC147" s="49"/>
      <c r="VXD147" s="49"/>
      <c r="VXE147" s="49"/>
      <c r="VXF147" s="49"/>
      <c r="VXG147" s="49"/>
      <c r="VXH147" s="49"/>
      <c r="VXI147" s="49"/>
      <c r="VXJ147" s="49"/>
      <c r="VXK147" s="49"/>
      <c r="VXL147" s="49"/>
      <c r="VXM147" s="49"/>
      <c r="VXN147" s="49"/>
      <c r="VXO147" s="49"/>
      <c r="VXP147" s="49"/>
      <c r="VXQ147" s="49"/>
      <c r="VXR147" s="49"/>
      <c r="VXS147" s="49"/>
      <c r="VXT147" s="49"/>
      <c r="VXU147" s="49"/>
      <c r="VXV147" s="49"/>
      <c r="VXW147" s="49"/>
      <c r="VXX147" s="49"/>
      <c r="VXY147" s="49"/>
      <c r="VXZ147" s="49"/>
      <c r="VYA147" s="49"/>
      <c r="VYB147" s="49"/>
      <c r="VYC147" s="49"/>
      <c r="VYD147" s="49"/>
      <c r="VYE147" s="49"/>
      <c r="VYF147" s="49"/>
      <c r="VYG147" s="49"/>
      <c r="VYH147" s="49"/>
      <c r="VYI147" s="49"/>
      <c r="VYJ147" s="49"/>
      <c r="VYK147" s="49"/>
      <c r="VYL147" s="49"/>
      <c r="VYM147" s="49"/>
      <c r="VYN147" s="49"/>
      <c r="VYO147" s="49"/>
      <c r="VYP147" s="49"/>
      <c r="VYQ147" s="49"/>
      <c r="VYR147" s="49"/>
      <c r="VYS147" s="49"/>
      <c r="VYT147" s="49"/>
      <c r="VYU147" s="49"/>
      <c r="VYV147" s="49"/>
      <c r="VYW147" s="49"/>
      <c r="VYX147" s="49"/>
      <c r="VYY147" s="49"/>
      <c r="VYZ147" s="49"/>
      <c r="VZA147" s="49"/>
      <c r="VZB147" s="49"/>
      <c r="VZC147" s="49"/>
      <c r="VZD147" s="49"/>
      <c r="VZE147" s="49"/>
      <c r="VZF147" s="49"/>
      <c r="VZG147" s="49"/>
      <c r="VZH147" s="49"/>
      <c r="VZI147" s="49"/>
      <c r="VZJ147" s="49"/>
      <c r="VZK147" s="49"/>
      <c r="VZL147" s="49"/>
      <c r="VZM147" s="49"/>
      <c r="VZN147" s="49"/>
      <c r="VZO147" s="49"/>
      <c r="VZP147" s="49"/>
      <c r="VZQ147" s="49"/>
      <c r="VZR147" s="49"/>
      <c r="VZS147" s="49"/>
      <c r="VZT147" s="49"/>
      <c r="VZU147" s="49"/>
      <c r="VZV147" s="49"/>
      <c r="VZW147" s="49"/>
      <c r="VZX147" s="49"/>
      <c r="VZY147" s="49"/>
      <c r="VZZ147" s="49"/>
      <c r="WAA147" s="49"/>
      <c r="WAB147" s="49"/>
      <c r="WAC147" s="49"/>
      <c r="WAD147" s="49"/>
      <c r="WAE147" s="49"/>
      <c r="WAF147" s="49"/>
      <c r="WAG147" s="49"/>
      <c r="WAH147" s="49"/>
      <c r="WAI147" s="49"/>
      <c r="WAJ147" s="49"/>
      <c r="WAK147" s="49"/>
      <c r="WAL147" s="49"/>
      <c r="WAM147" s="49"/>
      <c r="WAN147" s="49"/>
      <c r="WAO147" s="49"/>
      <c r="WAP147" s="49"/>
      <c r="WAQ147" s="49"/>
      <c r="WAR147" s="49"/>
      <c r="WAS147" s="49"/>
      <c r="WAT147" s="49"/>
      <c r="WAU147" s="49"/>
      <c r="WAV147" s="49"/>
      <c r="WAW147" s="49"/>
      <c r="WAX147" s="49"/>
      <c r="WAY147" s="49"/>
      <c r="WAZ147" s="49"/>
      <c r="WBA147" s="49"/>
      <c r="WBB147" s="49"/>
      <c r="WBC147" s="49"/>
      <c r="WBD147" s="49"/>
      <c r="WBE147" s="49"/>
      <c r="WBF147" s="49"/>
      <c r="WBG147" s="49"/>
      <c r="WBH147" s="49"/>
      <c r="WBI147" s="49"/>
      <c r="WBJ147" s="49"/>
      <c r="WBK147" s="49"/>
      <c r="WBL147" s="49"/>
      <c r="WBM147" s="49"/>
      <c r="WBN147" s="49"/>
      <c r="WBO147" s="49"/>
      <c r="WBP147" s="49"/>
      <c r="WBQ147" s="49"/>
      <c r="WBR147" s="49"/>
      <c r="WBS147" s="49"/>
      <c r="WBT147" s="49"/>
      <c r="WBU147" s="49"/>
      <c r="WBV147" s="49"/>
      <c r="WBW147" s="49"/>
      <c r="WBX147" s="49"/>
      <c r="WBY147" s="49"/>
      <c r="WBZ147" s="49"/>
      <c r="WCA147" s="49"/>
      <c r="WCB147" s="49"/>
      <c r="WCC147" s="49"/>
      <c r="WCD147" s="49"/>
      <c r="WCE147" s="49"/>
      <c r="WCF147" s="49"/>
      <c r="WCG147" s="49"/>
      <c r="WCH147" s="49"/>
      <c r="WCI147" s="49"/>
      <c r="WCJ147" s="49"/>
      <c r="WCK147" s="49"/>
      <c r="WCL147" s="49"/>
      <c r="WCM147" s="49"/>
      <c r="WCN147" s="49"/>
      <c r="WCO147" s="49"/>
      <c r="WCP147" s="49"/>
      <c r="WCQ147" s="49"/>
      <c r="WCR147" s="49"/>
      <c r="WCS147" s="49"/>
      <c r="WCT147" s="49"/>
      <c r="WCU147" s="49"/>
      <c r="WCV147" s="49"/>
      <c r="WCW147" s="49"/>
      <c r="WCX147" s="49"/>
      <c r="WCY147" s="49"/>
      <c r="WCZ147" s="49"/>
      <c r="WDA147" s="49"/>
      <c r="WDB147" s="49"/>
      <c r="WDC147" s="49"/>
      <c r="WDD147" s="49"/>
      <c r="WDE147" s="49"/>
      <c r="WDF147" s="49"/>
      <c r="WDG147" s="49"/>
      <c r="WDH147" s="49"/>
      <c r="WDI147" s="49"/>
      <c r="WDJ147" s="49"/>
      <c r="WDK147" s="49"/>
      <c r="WDL147" s="49"/>
      <c r="WDM147" s="49"/>
      <c r="WDN147" s="49"/>
      <c r="WDO147" s="49"/>
      <c r="WDP147" s="49"/>
      <c r="WDQ147" s="49"/>
      <c r="WDR147" s="49"/>
      <c r="WDS147" s="49"/>
      <c r="WDT147" s="49"/>
      <c r="WDU147" s="49"/>
      <c r="WDV147" s="49"/>
      <c r="WDW147" s="49"/>
      <c r="WDX147" s="49"/>
      <c r="WDY147" s="49"/>
      <c r="WDZ147" s="49"/>
      <c r="WEA147" s="49"/>
      <c r="WEB147" s="49"/>
      <c r="WEC147" s="49"/>
      <c r="WED147" s="49"/>
      <c r="WEE147" s="49"/>
      <c r="WEF147" s="49"/>
      <c r="WEG147" s="49"/>
      <c r="WEH147" s="49"/>
      <c r="WEI147" s="49"/>
      <c r="WEJ147" s="49"/>
      <c r="WEK147" s="49"/>
      <c r="WEL147" s="49"/>
      <c r="WEM147" s="49"/>
      <c r="WEN147" s="49"/>
      <c r="WEO147" s="49"/>
      <c r="WEP147" s="49"/>
      <c r="WEQ147" s="49"/>
      <c r="WER147" s="49"/>
      <c r="WES147" s="49"/>
      <c r="WET147" s="49"/>
      <c r="WEU147" s="49"/>
      <c r="WEV147" s="49"/>
      <c r="WEW147" s="49"/>
      <c r="WEX147" s="49"/>
      <c r="WEY147" s="49"/>
      <c r="WEZ147" s="49"/>
      <c r="WFA147" s="49"/>
      <c r="WFB147" s="49"/>
      <c r="WFC147" s="49"/>
      <c r="WFD147" s="49"/>
      <c r="WFE147" s="49"/>
      <c r="WFF147" s="49"/>
      <c r="WFG147" s="49"/>
      <c r="WFH147" s="49"/>
      <c r="WFI147" s="49"/>
      <c r="WFJ147" s="49"/>
      <c r="WFK147" s="49"/>
      <c r="WFL147" s="49"/>
      <c r="WFM147" s="49"/>
      <c r="WFN147" s="49"/>
      <c r="WFO147" s="49"/>
      <c r="WFP147" s="49"/>
      <c r="WFQ147" s="49"/>
      <c r="WFR147" s="49"/>
      <c r="WFS147" s="49"/>
      <c r="WFT147" s="49"/>
      <c r="WFU147" s="49"/>
      <c r="WFV147" s="49"/>
      <c r="WFW147" s="49"/>
      <c r="WFX147" s="49"/>
      <c r="WFY147" s="49"/>
      <c r="WFZ147" s="49"/>
      <c r="WGA147" s="49"/>
      <c r="WGB147" s="49"/>
      <c r="WGC147" s="49"/>
      <c r="WGD147" s="49"/>
      <c r="WGE147" s="49"/>
      <c r="WGF147" s="49"/>
      <c r="WGG147" s="49"/>
      <c r="WGH147" s="49"/>
      <c r="WGI147" s="49"/>
      <c r="WGJ147" s="49"/>
      <c r="WGK147" s="49"/>
      <c r="WGL147" s="49"/>
      <c r="WGM147" s="49"/>
      <c r="WGN147" s="49"/>
      <c r="WGO147" s="49"/>
      <c r="WGP147" s="49"/>
      <c r="WGQ147" s="49"/>
      <c r="WGR147" s="49"/>
      <c r="WGS147" s="49"/>
      <c r="WGT147" s="49"/>
      <c r="WGU147" s="49"/>
      <c r="WGV147" s="49"/>
      <c r="WGW147" s="49"/>
      <c r="WGX147" s="49"/>
      <c r="WGY147" s="49"/>
      <c r="WGZ147" s="49"/>
      <c r="WHA147" s="49"/>
      <c r="WHB147" s="49"/>
      <c r="WHC147" s="49"/>
      <c r="WHD147" s="49"/>
      <c r="WHE147" s="49"/>
      <c r="WHF147" s="49"/>
      <c r="WHG147" s="49"/>
      <c r="WHH147" s="49"/>
      <c r="WHI147" s="49"/>
      <c r="WHJ147" s="49"/>
      <c r="WHK147" s="49"/>
      <c r="WHL147" s="49"/>
      <c r="WHM147" s="49"/>
      <c r="WHN147" s="49"/>
      <c r="WHO147" s="49"/>
      <c r="WHP147" s="49"/>
      <c r="WHQ147" s="49"/>
      <c r="WHR147" s="49"/>
      <c r="WHS147" s="49"/>
      <c r="WHT147" s="49"/>
      <c r="WHU147" s="49"/>
      <c r="WHV147" s="49"/>
      <c r="WHW147" s="49"/>
      <c r="WHX147" s="49"/>
      <c r="WHY147" s="49"/>
      <c r="WHZ147" s="49"/>
      <c r="WIA147" s="49"/>
      <c r="WIB147" s="49"/>
      <c r="WIC147" s="49"/>
      <c r="WID147" s="49"/>
      <c r="WIE147" s="49"/>
      <c r="WIF147" s="49"/>
      <c r="WIG147" s="49"/>
      <c r="WIH147" s="49"/>
      <c r="WII147" s="49"/>
      <c r="WIJ147" s="49"/>
      <c r="WIK147" s="49"/>
      <c r="WIL147" s="49"/>
      <c r="WIM147" s="49"/>
      <c r="WIN147" s="49"/>
      <c r="WIO147" s="49"/>
      <c r="WIP147" s="49"/>
      <c r="WIQ147" s="49"/>
      <c r="WIR147" s="49"/>
      <c r="WIS147" s="49"/>
      <c r="WIT147" s="49"/>
      <c r="WIU147" s="49"/>
      <c r="WIV147" s="49"/>
      <c r="WIW147" s="49"/>
      <c r="WIX147" s="49"/>
      <c r="WIY147" s="49"/>
      <c r="WIZ147" s="49"/>
      <c r="WJA147" s="49"/>
      <c r="WJB147" s="49"/>
      <c r="WJC147" s="49"/>
      <c r="WJD147" s="49"/>
      <c r="WJE147" s="49"/>
      <c r="WJF147" s="49"/>
      <c r="WJG147" s="49"/>
      <c r="WJH147" s="49"/>
      <c r="WJI147" s="49"/>
      <c r="WJJ147" s="49"/>
      <c r="WJK147" s="49"/>
      <c r="WJL147" s="49"/>
      <c r="WJM147" s="49"/>
      <c r="WJN147" s="49"/>
      <c r="WJO147" s="49"/>
      <c r="WJP147" s="49"/>
      <c r="WJQ147" s="49"/>
      <c r="WJR147" s="49"/>
      <c r="WJS147" s="49"/>
      <c r="WJT147" s="49"/>
      <c r="WJU147" s="49"/>
      <c r="WJV147" s="49"/>
      <c r="WJW147" s="49"/>
      <c r="WJX147" s="49"/>
      <c r="WJY147" s="49"/>
      <c r="WJZ147" s="49"/>
      <c r="WKA147" s="49"/>
      <c r="WKB147" s="49"/>
      <c r="WKC147" s="49"/>
      <c r="WKD147" s="49"/>
      <c r="WKE147" s="49"/>
      <c r="WKF147" s="49"/>
      <c r="WKG147" s="49"/>
      <c r="WKH147" s="49"/>
      <c r="WKI147" s="49"/>
      <c r="WKJ147" s="49"/>
      <c r="WKK147" s="49"/>
      <c r="WKL147" s="49"/>
      <c r="WKM147" s="49"/>
      <c r="WKN147" s="49"/>
      <c r="WKO147" s="49"/>
      <c r="WKP147" s="49"/>
      <c r="WKQ147" s="49"/>
      <c r="WKR147" s="49"/>
      <c r="WKS147" s="49"/>
      <c r="WKT147" s="49"/>
      <c r="WKU147" s="49"/>
      <c r="WKV147" s="49"/>
      <c r="WKW147" s="49"/>
      <c r="WKX147" s="49"/>
      <c r="WKY147" s="49"/>
      <c r="WKZ147" s="49"/>
      <c r="WLA147" s="49"/>
      <c r="WLB147" s="49"/>
      <c r="WLC147" s="49"/>
      <c r="WLD147" s="49"/>
      <c r="WLE147" s="49"/>
      <c r="WLF147" s="49"/>
      <c r="WLG147" s="49"/>
      <c r="WLH147" s="49"/>
      <c r="WLI147" s="49"/>
      <c r="WLJ147" s="49"/>
      <c r="WLK147" s="49"/>
      <c r="WLL147" s="49"/>
      <c r="WLM147" s="49"/>
      <c r="WLN147" s="49"/>
      <c r="WLO147" s="49"/>
      <c r="WLP147" s="49"/>
      <c r="WLQ147" s="49"/>
      <c r="WLR147" s="49"/>
      <c r="WLS147" s="49"/>
      <c r="WLT147" s="49"/>
      <c r="WLU147" s="49"/>
      <c r="WLV147" s="49"/>
      <c r="WLW147" s="49"/>
      <c r="WLX147" s="49"/>
      <c r="WLY147" s="49"/>
      <c r="WLZ147" s="49"/>
      <c r="WMA147" s="49"/>
      <c r="WMB147" s="49"/>
      <c r="WMC147" s="49"/>
      <c r="WMD147" s="49"/>
      <c r="WME147" s="49"/>
      <c r="WMF147" s="49"/>
      <c r="WMG147" s="49"/>
      <c r="WMH147" s="49"/>
      <c r="WMI147" s="49"/>
      <c r="WMJ147" s="49"/>
      <c r="WMK147" s="49"/>
      <c r="WML147" s="49"/>
      <c r="WMM147" s="49"/>
      <c r="WMN147" s="49"/>
      <c r="WMO147" s="49"/>
      <c r="WMP147" s="49"/>
      <c r="WMQ147" s="49"/>
      <c r="WMR147" s="49"/>
      <c r="WMS147" s="49"/>
      <c r="WMT147" s="49"/>
      <c r="WMU147" s="49"/>
      <c r="WMV147" s="49"/>
      <c r="WMW147" s="49"/>
      <c r="WMX147" s="49"/>
      <c r="WMY147" s="49"/>
      <c r="WMZ147" s="49"/>
      <c r="WNA147" s="49"/>
      <c r="WNB147" s="49"/>
      <c r="WNC147" s="49"/>
      <c r="WND147" s="49"/>
      <c r="WNE147" s="49"/>
      <c r="WNF147" s="49"/>
      <c r="WNG147" s="49"/>
      <c r="WNH147" s="49"/>
      <c r="WNI147" s="49"/>
      <c r="WNJ147" s="49"/>
      <c r="WNK147" s="49"/>
      <c r="WNL147" s="49"/>
      <c r="WNM147" s="49"/>
      <c r="WNN147" s="49"/>
      <c r="WNO147" s="49"/>
      <c r="WNP147" s="49"/>
      <c r="WNQ147" s="49"/>
      <c r="WNR147" s="49"/>
      <c r="WNS147" s="49"/>
      <c r="WNT147" s="49"/>
      <c r="WNU147" s="49"/>
      <c r="WNV147" s="49"/>
      <c r="WNW147" s="49"/>
      <c r="WNX147" s="49"/>
      <c r="WNY147" s="49"/>
      <c r="WNZ147" s="49"/>
      <c r="WOA147" s="49"/>
      <c r="WOB147" s="49"/>
      <c r="WOC147" s="49"/>
      <c r="WOD147" s="49"/>
      <c r="WOE147" s="49"/>
      <c r="WOF147" s="49"/>
      <c r="WOG147" s="49"/>
      <c r="WOH147" s="49"/>
      <c r="WOI147" s="49"/>
      <c r="WOJ147" s="49"/>
      <c r="WOK147" s="49"/>
      <c r="WOL147" s="49"/>
      <c r="WOM147" s="49"/>
      <c r="WON147" s="49"/>
      <c r="WOO147" s="49"/>
      <c r="WOP147" s="49"/>
      <c r="WOQ147" s="49"/>
      <c r="WOR147" s="49"/>
      <c r="WOS147" s="49"/>
      <c r="WOT147" s="49"/>
      <c r="WOU147" s="49"/>
      <c r="WOV147" s="49"/>
      <c r="WOW147" s="49"/>
      <c r="WOX147" s="49"/>
      <c r="WOY147" s="49"/>
      <c r="WOZ147" s="49"/>
      <c r="WPA147" s="49"/>
      <c r="WPB147" s="49"/>
      <c r="WPC147" s="49"/>
      <c r="WPD147" s="49"/>
      <c r="WPE147" s="49"/>
      <c r="WPF147" s="49"/>
      <c r="WPG147" s="49"/>
      <c r="WPH147" s="49"/>
      <c r="WPI147" s="49"/>
      <c r="WPJ147" s="49"/>
      <c r="WPK147" s="49"/>
      <c r="WPL147" s="49"/>
      <c r="WPM147" s="49"/>
      <c r="WPN147" s="49"/>
      <c r="WPO147" s="49"/>
      <c r="WPP147" s="49"/>
      <c r="WPQ147" s="49"/>
      <c r="WPR147" s="49"/>
      <c r="WPS147" s="49"/>
      <c r="WPT147" s="49"/>
      <c r="WPU147" s="49"/>
      <c r="WPV147" s="49"/>
      <c r="WPW147" s="49"/>
      <c r="WPX147" s="49"/>
      <c r="WPY147" s="49"/>
      <c r="WPZ147" s="49"/>
      <c r="WQA147" s="49"/>
      <c r="WQB147" s="49"/>
      <c r="WQC147" s="49"/>
      <c r="WQD147" s="49"/>
      <c r="WQE147" s="49"/>
      <c r="WQF147" s="49"/>
      <c r="WQG147" s="49"/>
      <c r="WQH147" s="49"/>
      <c r="WQI147" s="49"/>
      <c r="WQJ147" s="49"/>
      <c r="WQK147" s="49"/>
      <c r="WQL147" s="49"/>
      <c r="WQM147" s="49"/>
      <c r="WQN147" s="49"/>
      <c r="WQO147" s="49"/>
      <c r="WQP147" s="49"/>
      <c r="WQQ147" s="49"/>
      <c r="WQR147" s="49"/>
      <c r="WQS147" s="49"/>
      <c r="WQT147" s="49"/>
      <c r="WQU147" s="49"/>
      <c r="WQV147" s="49"/>
      <c r="WQW147" s="49"/>
      <c r="WQX147" s="49"/>
      <c r="WQY147" s="49"/>
      <c r="WQZ147" s="49"/>
      <c r="WRA147" s="49"/>
      <c r="WRB147" s="49"/>
      <c r="WRC147" s="49"/>
      <c r="WRD147" s="49"/>
      <c r="WRE147" s="49"/>
      <c r="WRF147" s="49"/>
      <c r="WRG147" s="49"/>
      <c r="WRH147" s="49"/>
      <c r="WRI147" s="49"/>
      <c r="WRJ147" s="49"/>
      <c r="WRK147" s="49"/>
      <c r="WRL147" s="49"/>
      <c r="WRM147" s="49"/>
      <c r="WRN147" s="49"/>
      <c r="WRO147" s="49"/>
      <c r="WRP147" s="49"/>
      <c r="WRQ147" s="49"/>
      <c r="WRR147" s="49"/>
      <c r="WRS147" s="49"/>
      <c r="WRT147" s="49"/>
      <c r="WRU147" s="49"/>
      <c r="WRV147" s="49"/>
      <c r="WRW147" s="49"/>
      <c r="WRX147" s="49"/>
      <c r="WRY147" s="49"/>
      <c r="WRZ147" s="49"/>
      <c r="WSA147" s="49"/>
      <c r="WSB147" s="49"/>
      <c r="WSC147" s="49"/>
      <c r="WSD147" s="49"/>
      <c r="WSE147" s="49"/>
      <c r="WSF147" s="49"/>
      <c r="WSG147" s="49"/>
      <c r="WSH147" s="49"/>
      <c r="WSI147" s="49"/>
      <c r="WSJ147" s="49"/>
      <c r="WSK147" s="49"/>
      <c r="WSL147" s="49"/>
      <c r="WSM147" s="49"/>
      <c r="WSN147" s="49"/>
      <c r="WSO147" s="49"/>
      <c r="WSP147" s="49"/>
      <c r="WSQ147" s="49"/>
      <c r="WSR147" s="49"/>
      <c r="WSS147" s="49"/>
      <c r="WST147" s="49"/>
      <c r="WSU147" s="49"/>
      <c r="WSV147" s="49"/>
      <c r="WSW147" s="49"/>
      <c r="WSX147" s="49"/>
      <c r="WSY147" s="49"/>
      <c r="WSZ147" s="49"/>
      <c r="WTA147" s="49"/>
      <c r="WTB147" s="49"/>
      <c r="WTC147" s="49"/>
      <c r="WTD147" s="49"/>
      <c r="WTE147" s="49"/>
      <c r="WTF147" s="49"/>
      <c r="WTG147" s="49"/>
      <c r="WTH147" s="49"/>
      <c r="WTI147" s="49"/>
      <c r="WTJ147" s="49"/>
      <c r="WTK147" s="49"/>
      <c r="WTL147" s="49"/>
      <c r="WTM147" s="49"/>
      <c r="WTN147" s="49"/>
      <c r="WTO147" s="49"/>
      <c r="WTP147" s="49"/>
      <c r="WTQ147" s="49"/>
      <c r="WTR147" s="49"/>
      <c r="WTS147" s="49"/>
      <c r="WTT147" s="49"/>
      <c r="WTU147" s="49"/>
      <c r="WTV147" s="49"/>
      <c r="WTW147" s="49"/>
      <c r="WTX147" s="49"/>
      <c r="WTY147" s="49"/>
      <c r="WTZ147" s="49"/>
      <c r="WUA147" s="49"/>
      <c r="WUB147" s="49"/>
      <c r="WUC147" s="49"/>
      <c r="WUD147" s="49"/>
      <c r="WUE147" s="49"/>
      <c r="WUF147" s="49"/>
      <c r="WUG147" s="49"/>
      <c r="WUH147" s="49"/>
      <c r="WUI147" s="49"/>
      <c r="WUJ147" s="49"/>
      <c r="WUK147" s="49"/>
      <c r="WUL147" s="49"/>
      <c r="WUM147" s="49"/>
      <c r="WUN147" s="49"/>
      <c r="WUO147" s="49"/>
      <c r="WUP147" s="49"/>
      <c r="WUQ147" s="49"/>
      <c r="WUR147" s="49"/>
      <c r="WUS147" s="49"/>
      <c r="WUT147" s="49"/>
      <c r="WUU147" s="49"/>
      <c r="WUV147" s="49"/>
      <c r="WUW147" s="49"/>
      <c r="WUX147" s="49"/>
      <c r="WUY147" s="49"/>
      <c r="WUZ147" s="49"/>
      <c r="WVA147" s="49"/>
      <c r="WVB147" s="49"/>
      <c r="WVC147" s="49"/>
      <c r="WVD147" s="49"/>
      <c r="WVE147" s="49"/>
      <c r="WVF147" s="49"/>
      <c r="WVG147" s="49"/>
      <c r="WVH147" s="49"/>
      <c r="WVI147" s="49"/>
      <c r="WVJ147" s="49"/>
      <c r="WVK147" s="49"/>
      <c r="WVL147" s="49"/>
      <c r="WVM147" s="49"/>
      <c r="WVN147" s="49"/>
      <c r="WVO147" s="49"/>
      <c r="WVP147" s="49"/>
      <c r="WVQ147" s="49"/>
      <c r="WVR147" s="49"/>
      <c r="WVS147" s="49"/>
      <c r="WVT147" s="49"/>
      <c r="WVU147" s="49"/>
      <c r="WVV147" s="49"/>
      <c r="WVW147" s="49"/>
      <c r="WVX147" s="49"/>
      <c r="WVY147" s="49"/>
      <c r="WVZ147" s="49"/>
      <c r="WWA147" s="49"/>
      <c r="WWB147" s="49"/>
      <c r="WWC147" s="49"/>
      <c r="WWD147" s="49"/>
      <c r="WWE147" s="49"/>
      <c r="WWF147" s="49"/>
      <c r="WWG147" s="49"/>
      <c r="WWH147" s="49"/>
      <c r="WWI147" s="49"/>
      <c r="WWJ147" s="49"/>
      <c r="WWK147" s="49"/>
      <c r="WWL147" s="49"/>
      <c r="WWM147" s="49"/>
      <c r="WWN147" s="49"/>
      <c r="WWO147" s="49"/>
      <c r="WWP147" s="49"/>
      <c r="WWQ147" s="49"/>
      <c r="WWR147" s="49"/>
      <c r="WWS147" s="49"/>
      <c r="WWT147" s="49"/>
      <c r="WWU147" s="49"/>
      <c r="WWV147" s="49"/>
      <c r="WWW147" s="49"/>
      <c r="WWX147" s="49"/>
      <c r="WWY147" s="49"/>
      <c r="WWZ147" s="49"/>
      <c r="WXA147" s="49"/>
      <c r="WXB147" s="49"/>
      <c r="WXC147" s="49"/>
      <c r="WXD147" s="49"/>
      <c r="WXE147" s="49"/>
      <c r="WXF147" s="49"/>
      <c r="WXG147" s="49"/>
      <c r="WXH147" s="49"/>
      <c r="WXI147" s="49"/>
      <c r="WXJ147" s="49"/>
      <c r="WXK147" s="49"/>
      <c r="WXL147" s="49"/>
      <c r="WXM147" s="49"/>
      <c r="WXN147" s="49"/>
      <c r="WXO147" s="49"/>
      <c r="WXP147" s="49"/>
      <c r="WXQ147" s="49"/>
      <c r="WXR147" s="49"/>
      <c r="WXS147" s="49"/>
      <c r="WXT147" s="49"/>
      <c r="WXU147" s="49"/>
      <c r="WXV147" s="49"/>
      <c r="WXW147" s="49"/>
      <c r="WXX147" s="49"/>
      <c r="WXY147" s="49"/>
      <c r="WXZ147" s="49"/>
      <c r="WYA147" s="49"/>
      <c r="WYB147" s="49"/>
      <c r="WYC147" s="49"/>
      <c r="WYD147" s="49"/>
      <c r="WYE147" s="49"/>
      <c r="WYF147" s="49"/>
      <c r="WYG147" s="49"/>
      <c r="WYH147" s="49"/>
      <c r="WYI147" s="49"/>
      <c r="WYJ147" s="49"/>
      <c r="WYK147" s="49"/>
      <c r="WYL147" s="49"/>
      <c r="WYM147" s="49"/>
      <c r="WYN147" s="49"/>
      <c r="WYO147" s="49"/>
      <c r="WYP147" s="49"/>
      <c r="WYQ147" s="49"/>
      <c r="WYR147" s="49"/>
      <c r="WYS147" s="49"/>
      <c r="WYT147" s="49"/>
      <c r="WYU147" s="49"/>
      <c r="WYV147" s="49"/>
      <c r="WYW147" s="49"/>
      <c r="WYX147" s="49"/>
      <c r="WYY147" s="49"/>
      <c r="WYZ147" s="49"/>
      <c r="WZA147" s="49"/>
      <c r="WZB147" s="49"/>
      <c r="WZC147" s="49"/>
      <c r="WZD147" s="49"/>
      <c r="WZE147" s="49"/>
      <c r="WZF147" s="49"/>
      <c r="WZG147" s="49"/>
      <c r="WZH147" s="49"/>
      <c r="WZI147" s="49"/>
      <c r="WZJ147" s="49"/>
      <c r="WZK147" s="49"/>
      <c r="WZL147" s="49"/>
      <c r="WZM147" s="49"/>
      <c r="WZN147" s="49"/>
      <c r="WZO147" s="49"/>
      <c r="WZP147" s="49"/>
      <c r="WZQ147" s="49"/>
      <c r="WZR147" s="49"/>
      <c r="WZS147" s="49"/>
      <c r="WZT147" s="49"/>
      <c r="WZU147" s="49"/>
      <c r="WZV147" s="49"/>
      <c r="WZW147" s="49"/>
      <c r="WZX147" s="49"/>
      <c r="WZY147" s="49"/>
      <c r="WZZ147" s="49"/>
      <c r="XAA147" s="49"/>
      <c r="XAB147" s="49"/>
      <c r="XAC147" s="49"/>
      <c r="XAD147" s="49"/>
      <c r="XAE147" s="49"/>
      <c r="XAF147" s="49"/>
      <c r="XAG147" s="49"/>
      <c r="XAH147" s="49"/>
      <c r="XAI147" s="49"/>
      <c r="XAJ147" s="49"/>
      <c r="XAK147" s="49"/>
      <c r="XAL147" s="49"/>
      <c r="XAM147" s="49"/>
      <c r="XAN147" s="49"/>
      <c r="XAO147" s="49"/>
      <c r="XAP147" s="49"/>
      <c r="XAQ147" s="49"/>
      <c r="XAR147" s="49"/>
      <c r="XAS147" s="49"/>
      <c r="XAT147" s="49"/>
      <c r="XAU147" s="49"/>
      <c r="XAV147" s="49"/>
      <c r="XAW147" s="49"/>
      <c r="XAX147" s="49"/>
      <c r="XAY147" s="49"/>
      <c r="XAZ147" s="49"/>
      <c r="XBA147" s="49"/>
      <c r="XBB147" s="49"/>
      <c r="XBC147" s="49"/>
      <c r="XBD147" s="49"/>
      <c r="XBE147" s="49"/>
      <c r="XBF147" s="49"/>
      <c r="XBG147" s="49"/>
      <c r="XBH147" s="49"/>
      <c r="XBI147" s="49"/>
      <c r="XBJ147" s="49"/>
      <c r="XBK147" s="49"/>
      <c r="XBL147" s="49"/>
      <c r="XBM147" s="49"/>
      <c r="XBN147" s="49"/>
      <c r="XBO147" s="49"/>
      <c r="XBP147" s="49"/>
      <c r="XBQ147" s="49"/>
      <c r="XBR147" s="49"/>
      <c r="XBS147" s="49"/>
      <c r="XBT147" s="49"/>
      <c r="XBU147" s="49"/>
      <c r="XBV147" s="49"/>
      <c r="XBW147" s="49"/>
      <c r="XBX147" s="49"/>
      <c r="XBY147" s="49"/>
      <c r="XBZ147" s="49"/>
      <c r="XCA147" s="49"/>
      <c r="XCB147" s="49"/>
      <c r="XCC147" s="49"/>
      <c r="XCD147" s="49"/>
      <c r="XCE147" s="49"/>
      <c r="XCF147" s="49"/>
      <c r="XCG147" s="49"/>
      <c r="XCH147" s="49"/>
      <c r="XCI147" s="49"/>
      <c r="XCJ147" s="49"/>
      <c r="XCK147" s="49"/>
      <c r="XCL147" s="49"/>
      <c r="XCM147" s="49"/>
      <c r="XCN147" s="49"/>
      <c r="XCO147" s="49"/>
      <c r="XCP147" s="49"/>
      <c r="XCQ147" s="49"/>
      <c r="XCR147" s="49"/>
      <c r="XCS147" s="49"/>
      <c r="XCT147" s="49"/>
      <c r="XCU147" s="49"/>
      <c r="XCV147" s="49"/>
      <c r="XCW147" s="49"/>
      <c r="XCX147" s="49"/>
      <c r="XCY147" s="49"/>
      <c r="XCZ147" s="49"/>
      <c r="XDA147" s="49"/>
      <c r="XDB147" s="49"/>
      <c r="XDC147" s="49"/>
      <c r="XDD147" s="49"/>
      <c r="XDE147" s="49"/>
      <c r="XDF147" s="49"/>
      <c r="XDG147" s="49"/>
      <c r="XDH147" s="49"/>
      <c r="XDI147" s="49"/>
      <c r="XDJ147" s="49"/>
      <c r="XDK147" s="49"/>
      <c r="XDL147" s="49"/>
      <c r="XDM147" s="49"/>
      <c r="XDN147" s="49"/>
      <c r="XDO147" s="49"/>
      <c r="XDP147" s="49"/>
      <c r="XDQ147" s="49"/>
      <c r="XDR147" s="49"/>
      <c r="XDS147" s="49"/>
      <c r="XDT147" s="49"/>
      <c r="XDU147" s="49"/>
      <c r="XDV147" s="49"/>
      <c r="XDW147" s="49"/>
      <c r="XDX147" s="49"/>
      <c r="XDY147" s="49"/>
      <c r="XDZ147" s="49"/>
      <c r="XEA147" s="49"/>
      <c r="XEB147" s="49"/>
      <c r="XEC147" s="49"/>
      <c r="XED147" s="49"/>
      <c r="XEE147" s="49"/>
      <c r="XEF147" s="49"/>
      <c r="XEG147" s="49"/>
      <c r="XEH147" s="49"/>
      <c r="XEI147" s="49"/>
      <c r="XEJ147" s="49"/>
      <c r="XEK147" s="49"/>
      <c r="XEL147" s="49"/>
      <c r="XEM147" s="49"/>
      <c r="XEN147" s="49"/>
      <c r="XEO147" s="49"/>
      <c r="XEP147" s="49"/>
      <c r="XEQ147" s="49"/>
      <c r="XER147" s="49"/>
      <c r="XES147" s="49"/>
    </row>
    <row r="148" spans="1:16373" s="48" customFormat="1" ht="24" x14ac:dyDescent="0.2">
      <c r="A148" s="50" t="s">
        <v>592</v>
      </c>
      <c r="B148" s="50" t="s">
        <v>478</v>
      </c>
      <c r="C148" s="56" t="s">
        <v>515</v>
      </c>
      <c r="D148" s="56" t="s">
        <v>516</v>
      </c>
      <c r="E148" s="50" t="s">
        <v>497</v>
      </c>
      <c r="F148" s="61" t="s">
        <v>495</v>
      </c>
      <c r="G148" s="78" t="s">
        <v>190</v>
      </c>
      <c r="H148" s="88" t="s">
        <v>191</v>
      </c>
      <c r="I148" s="50" t="s">
        <v>521</v>
      </c>
      <c r="J148" s="50"/>
      <c r="K148" s="49" t="s">
        <v>94</v>
      </c>
      <c r="L148" s="53" t="s">
        <v>108</v>
      </c>
      <c r="M148" s="51" t="s">
        <v>33</v>
      </c>
      <c r="N148" s="53" t="s">
        <v>108</v>
      </c>
      <c r="O148" s="64">
        <v>3</v>
      </c>
      <c r="P148" s="58" t="s">
        <v>29</v>
      </c>
      <c r="Q148" s="50" t="s">
        <v>31</v>
      </c>
      <c r="R148" s="51">
        <v>2</v>
      </c>
      <c r="S148" s="52"/>
      <c r="T148" s="59"/>
      <c r="U148" s="53" t="s">
        <v>112</v>
      </c>
      <c r="V148" s="53"/>
      <c r="W148" s="53" t="s">
        <v>514</v>
      </c>
      <c r="X148" s="53" t="s">
        <v>112</v>
      </c>
      <c r="Y148" s="53" t="s">
        <v>112</v>
      </c>
      <c r="Z148" s="49"/>
      <c r="AA148" s="49" t="s">
        <v>45</v>
      </c>
      <c r="AB148" s="49" t="s">
        <v>520</v>
      </c>
    </row>
    <row r="149" spans="1:16373" x14ac:dyDescent="0.25">
      <c r="A149" s="92" t="s">
        <v>398</v>
      </c>
      <c r="B149" s="50" t="s">
        <v>188</v>
      </c>
      <c r="C149" s="56" t="s">
        <v>705</v>
      </c>
      <c r="D149" s="56" t="s">
        <v>705</v>
      </c>
      <c r="E149" s="50" t="s">
        <v>188</v>
      </c>
      <c r="G149" s="78" t="s">
        <v>692</v>
      </c>
      <c r="H149" s="88" t="s">
        <v>26</v>
      </c>
      <c r="I149" s="49" t="s">
        <v>704</v>
      </c>
      <c r="K149" s="50" t="s">
        <v>28</v>
      </c>
    </row>
    <row r="150" spans="1:16373" x14ac:dyDescent="0.25">
      <c r="A150" s="92" t="s">
        <v>398</v>
      </c>
      <c r="B150" s="50" t="s">
        <v>188</v>
      </c>
      <c r="C150" s="56" t="s">
        <v>726</v>
      </c>
      <c r="D150" s="56" t="s">
        <v>726</v>
      </c>
      <c r="E150" s="50" t="s">
        <v>188</v>
      </c>
      <c r="G150" s="78" t="s">
        <v>692</v>
      </c>
      <c r="H150" s="88" t="s">
        <v>26</v>
      </c>
      <c r="I150" s="49" t="s">
        <v>727</v>
      </c>
      <c r="K150" s="50" t="s">
        <v>28</v>
      </c>
    </row>
    <row r="151" spans="1:16373" x14ac:dyDescent="0.25">
      <c r="A151" s="92" t="s">
        <v>398</v>
      </c>
      <c r="B151" s="49" t="s">
        <v>195</v>
      </c>
      <c r="C151" s="54" t="s">
        <v>749</v>
      </c>
      <c r="D151" s="54" t="s">
        <v>750</v>
      </c>
      <c r="E151" s="50" t="s">
        <v>195</v>
      </c>
      <c r="G151" s="78" t="s">
        <v>598</v>
      </c>
      <c r="H151" s="88" t="s">
        <v>599</v>
      </c>
      <c r="I151" s="78" t="s">
        <v>600</v>
      </c>
      <c r="J151" s="49" t="s">
        <v>751</v>
      </c>
      <c r="K151" s="50" t="s">
        <v>403</v>
      </c>
    </row>
    <row r="152" spans="1:16373" x14ac:dyDescent="0.25">
      <c r="A152" s="92" t="s">
        <v>398</v>
      </c>
      <c r="B152" s="49" t="s">
        <v>170</v>
      </c>
      <c r="C152" s="56" t="s">
        <v>754</v>
      </c>
      <c r="D152" s="56" t="s">
        <v>755</v>
      </c>
      <c r="E152" s="49" t="s">
        <v>170</v>
      </c>
      <c r="G152" s="78" t="s">
        <v>172</v>
      </c>
      <c r="H152" s="88" t="s">
        <v>602</v>
      </c>
      <c r="I152" s="50" t="s">
        <v>412</v>
      </c>
      <c r="J152" s="78" t="s">
        <v>630</v>
      </c>
      <c r="K152" s="50" t="s">
        <v>403</v>
      </c>
    </row>
    <row r="153" spans="1:16373" x14ac:dyDescent="0.2">
      <c r="A153" s="92" t="s">
        <v>398</v>
      </c>
      <c r="B153" s="65" t="s">
        <v>221</v>
      </c>
      <c r="C153" s="66" t="s">
        <v>762</v>
      </c>
      <c r="D153" s="66" t="s">
        <v>762</v>
      </c>
      <c r="E153" s="50" t="s">
        <v>221</v>
      </c>
      <c r="F153" s="50"/>
      <c r="G153" s="78" t="s">
        <v>141</v>
      </c>
      <c r="H153" s="88" t="s">
        <v>603</v>
      </c>
      <c r="I153" s="78" t="s">
        <v>761</v>
      </c>
      <c r="K153" s="50" t="s">
        <v>28</v>
      </c>
    </row>
    <row r="154" spans="1:16373" x14ac:dyDescent="0.25">
      <c r="C154" s="75"/>
    </row>
    <row r="155" spans="1:16373" x14ac:dyDescent="0.25">
      <c r="C155" s="76"/>
      <c r="D155" s="78"/>
    </row>
    <row r="156" spans="1:16373" x14ac:dyDescent="0.25">
      <c r="C156" s="76"/>
    </row>
    <row r="157" spans="1:16373" x14ac:dyDescent="0.25">
      <c r="C157" s="76"/>
    </row>
    <row r="158" spans="1:16373" x14ac:dyDescent="0.25">
      <c r="C158" s="76"/>
    </row>
    <row r="159" spans="1:16373" x14ac:dyDescent="0.25">
      <c r="C159" s="76"/>
    </row>
  </sheetData>
  <conditionalFormatting sqref="L5:L6">
    <cfRule type="containsText" dxfId="312" priority="194" operator="containsText" text="High">
      <formula>NOT(ISERROR(SEARCH("High",L5)))</formula>
    </cfRule>
    <cfRule type="containsText" dxfId="311" priority="195" operator="containsText" text="Medium">
      <formula>NOT(ISERROR(SEARCH("Medium",L5)))</formula>
    </cfRule>
    <cfRule type="containsText" dxfId="310" priority="196" operator="containsText" text="Low">
      <formula>NOT(ISERROR(SEARCH("Low",L5)))</formula>
    </cfRule>
    <cfRule type="containsText" dxfId="309" priority="197" operator="containsText" text="N/A">
      <formula>NOT(ISERROR(SEARCH("N/A",L5)))</formula>
    </cfRule>
  </conditionalFormatting>
  <conditionalFormatting sqref="L14:L26">
    <cfRule type="containsText" dxfId="308" priority="561" operator="containsText" text="Medium">
      <formula>NOT(ISERROR(SEARCH("Medium",L14)))</formula>
    </cfRule>
    <cfRule type="containsText" dxfId="307" priority="560" operator="containsText" text="High">
      <formula>NOT(ISERROR(SEARCH("High",L14)))</formula>
    </cfRule>
    <cfRule type="containsText" dxfId="306" priority="563" operator="containsText" text="N/A">
      <formula>NOT(ISERROR(SEARCH("N/A",L14)))</formula>
    </cfRule>
    <cfRule type="containsText" dxfId="305" priority="562" operator="containsText" text="Low">
      <formula>NOT(ISERROR(SEARCH("Low",L14)))</formula>
    </cfRule>
  </conditionalFormatting>
  <conditionalFormatting sqref="L20:L22">
    <cfRule type="containsText" dxfId="304" priority="437" operator="containsText" text="Low">
      <formula>NOT(ISERROR(SEARCH("Low",L20)))</formula>
    </cfRule>
    <cfRule type="containsText" dxfId="303" priority="436" operator="containsText" text="Medium">
      <formula>NOT(ISERROR(SEARCH("Medium",L20)))</formula>
    </cfRule>
    <cfRule type="containsText" dxfId="302" priority="435" operator="containsText" text="High">
      <formula>NOT(ISERROR(SEARCH("High",L20)))</formula>
    </cfRule>
  </conditionalFormatting>
  <conditionalFormatting sqref="L21:L22">
    <cfRule type="containsText" dxfId="301" priority="438" operator="containsText" text="N/A">
      <formula>NOT(ISERROR(SEARCH("N/A",L21)))</formula>
    </cfRule>
  </conditionalFormatting>
  <conditionalFormatting sqref="L22">
    <cfRule type="containsText" dxfId="300" priority="398" operator="containsText" text="N/A">
      <formula>NOT(ISERROR(SEARCH("N/A",L22)))</formula>
    </cfRule>
    <cfRule type="containsText" dxfId="299" priority="395" operator="containsText" text="High">
      <formula>NOT(ISERROR(SEARCH("High",L22)))</formula>
    </cfRule>
    <cfRule type="containsText" dxfId="298" priority="396" operator="containsText" text="Medium">
      <formula>NOT(ISERROR(SEARCH("Medium",L22)))</formula>
    </cfRule>
    <cfRule type="containsText" dxfId="297" priority="397" operator="containsText" text="Low">
      <formula>NOT(ISERROR(SEARCH("Low",L22)))</formula>
    </cfRule>
  </conditionalFormatting>
  <conditionalFormatting sqref="L26:L28 N26:N28 P26:P31 L3:M13 M31:M143 L2:N2 M14:M28 L29:N30">
    <cfRule type="containsText" dxfId="296" priority="615" operator="containsText" text="High">
      <formula>NOT(ISERROR(SEARCH("High",L2)))</formula>
    </cfRule>
  </conditionalFormatting>
  <conditionalFormatting sqref="L31:L148">
    <cfRule type="containsText" dxfId="295" priority="29" operator="containsText" text="Medium">
      <formula>NOT(ISERROR(SEARCH("Medium",L31)))</formula>
    </cfRule>
    <cfRule type="containsText" dxfId="294" priority="30" operator="containsText" text="Low">
      <formula>NOT(ISERROR(SEARCH("Low",L31)))</formula>
    </cfRule>
    <cfRule type="containsText" dxfId="293" priority="31" operator="containsText" text="N/A">
      <formula>NOT(ISERROR(SEARCH("N/A",L31)))</formula>
    </cfRule>
    <cfRule type="containsText" dxfId="292" priority="28" operator="containsText" text="High">
      <formula>NOT(ISERROR(SEARCH("High",L31)))</formula>
    </cfRule>
  </conditionalFormatting>
  <conditionalFormatting sqref="L139">
    <cfRule type="containsText" dxfId="291" priority="16" operator="containsText" text="Low">
      <formula>NOT(ISERROR(SEARCH("Low",L139)))</formula>
    </cfRule>
    <cfRule type="containsText" dxfId="290" priority="15" operator="containsText" text="Medium">
      <formula>NOT(ISERROR(SEARCH("Medium",L139)))</formula>
    </cfRule>
    <cfRule type="containsText" dxfId="289" priority="14" operator="containsText" text="High">
      <formula>NOT(ISERROR(SEARCH("High",L139)))</formula>
    </cfRule>
    <cfRule type="containsText" dxfId="288" priority="17" operator="containsText" text="N/A">
      <formula>NOT(ISERROR(SEARCH("N/A",L139)))</formula>
    </cfRule>
  </conditionalFormatting>
  <conditionalFormatting sqref="L2:M2">
    <cfRule type="containsText" dxfId="287" priority="7" operator="containsText" text="N/A">
      <formula>NOT(ISERROR(SEARCH("N/A",L2)))</formula>
    </cfRule>
  </conditionalFormatting>
  <conditionalFormatting sqref="L3:M13 M14:M28 L26:L28 L29:M30 M31:M143">
    <cfRule type="containsText" dxfId="286" priority="618" operator="containsText" text="N/A">
      <formula>NOT(ISERROR(SEARCH("N/A",L3)))</formula>
    </cfRule>
  </conditionalFormatting>
  <conditionalFormatting sqref="L7:M9 R7:R9">
    <cfRule type="containsText" dxfId="285" priority="94" operator="containsText" text="N/A">
      <formula>NOT(ISERROR(SEARCH("N/A",L7)))</formula>
    </cfRule>
    <cfRule type="containsText" dxfId="284" priority="93" operator="containsText" text="Low">
      <formula>NOT(ISERROR(SEARCH("Low",L7)))</formula>
    </cfRule>
    <cfRule type="containsText" dxfId="283" priority="92" operator="containsText" text="Medium">
      <formula>NOT(ISERROR(SEARCH("Medium",L7)))</formula>
    </cfRule>
    <cfRule type="containsText" dxfId="282" priority="91" operator="containsText" text="High">
      <formula>NOT(ISERROR(SEARCH("High",L7)))</formula>
    </cfRule>
  </conditionalFormatting>
  <conditionalFormatting sqref="L2:N2 L3:M13 M14:M28 L26:L28 N26:N28 P26:P31 L29:N30 M31:M143">
    <cfRule type="containsText" dxfId="281" priority="617" operator="containsText" text="Low">
      <formula>NOT(ISERROR(SEARCH("Low",L2)))</formula>
    </cfRule>
    <cfRule type="containsText" dxfId="280" priority="616" operator="containsText" text="Medium">
      <formula>NOT(ISERROR(SEARCH("Medium",L2)))</formula>
    </cfRule>
  </conditionalFormatting>
  <conditionalFormatting sqref="M137:M142">
    <cfRule type="containsText" dxfId="279" priority="142" operator="containsText" text="N/A">
      <formula>NOT(ISERROR(SEARCH("N/A",M137)))</formula>
    </cfRule>
    <cfRule type="containsText" dxfId="278" priority="139" operator="containsText" text="High">
      <formula>NOT(ISERROR(SEARCH("High",M137)))</formula>
    </cfRule>
    <cfRule type="containsText" dxfId="277" priority="140" operator="containsText" text="Medium">
      <formula>NOT(ISERROR(SEARCH("Medium",M137)))</formula>
    </cfRule>
    <cfRule type="containsText" dxfId="276" priority="141" operator="containsText" text="Low">
      <formula>NOT(ISERROR(SEARCH("Low",M137)))</formula>
    </cfRule>
  </conditionalFormatting>
  <conditionalFormatting sqref="M141">
    <cfRule type="containsText" dxfId="275" priority="107" operator="containsText" text="Medium">
      <formula>NOT(ISERROR(SEARCH("Medium",M141)))</formula>
    </cfRule>
    <cfRule type="containsText" dxfId="274" priority="106" operator="containsText" text="High">
      <formula>NOT(ISERROR(SEARCH("High",M141)))</formula>
    </cfRule>
    <cfRule type="containsText" dxfId="273" priority="109" operator="containsText" text="N/A">
      <formula>NOT(ISERROR(SEARCH("N/A",M141)))</formula>
    </cfRule>
    <cfRule type="containsText" dxfId="272" priority="108" operator="containsText" text="Low">
      <formula>NOT(ISERROR(SEARCH("Low",M141)))</formula>
    </cfRule>
  </conditionalFormatting>
  <conditionalFormatting sqref="M144:M148 R144:R148">
    <cfRule type="containsText" dxfId="271" priority="32" operator="containsText" text="High">
      <formula>NOT(ISERROR(SEARCH("High",M144)))</formula>
    </cfRule>
    <cfRule type="containsText" dxfId="270" priority="33" operator="containsText" text="Medium">
      <formula>NOT(ISERROR(SEARCH("Medium",M144)))</formula>
    </cfRule>
    <cfRule type="containsText" dxfId="269" priority="34" operator="containsText" text="Low">
      <formula>NOT(ISERROR(SEARCH("Low",M144)))</formula>
    </cfRule>
    <cfRule type="containsText" dxfId="268" priority="35" operator="containsText" text="N/A">
      <formula>NOT(ISERROR(SEARCH("N/A",M144)))</formula>
    </cfRule>
  </conditionalFormatting>
  <conditionalFormatting sqref="N3:N26">
    <cfRule type="containsText" dxfId="267" priority="426" operator="containsText" text="High">
      <formula>NOT(ISERROR(SEARCH("High",N3)))</formula>
    </cfRule>
    <cfRule type="containsText" dxfId="266" priority="428" operator="containsText" text="Low">
      <formula>NOT(ISERROR(SEARCH("Low",N3)))</formula>
    </cfRule>
    <cfRule type="containsText" dxfId="265" priority="427" operator="containsText" text="Medium">
      <formula>NOT(ISERROR(SEARCH("Medium",N3)))</formula>
    </cfRule>
  </conditionalFormatting>
  <conditionalFormatting sqref="N5:N6">
    <cfRule type="containsText" dxfId="264" priority="102" operator="containsText" text="N/A">
      <formula>NOT(ISERROR(SEARCH("N/A",N5)))</formula>
    </cfRule>
  </conditionalFormatting>
  <conditionalFormatting sqref="N5:N9">
    <cfRule type="containsText" dxfId="263" priority="88" operator="containsText" text="High">
      <formula>NOT(ISERROR(SEARCH("High",N5)))</formula>
    </cfRule>
    <cfRule type="containsText" dxfId="262" priority="89" operator="containsText" text="Medium">
      <formula>NOT(ISERROR(SEARCH("Medium",N5)))</formula>
    </cfRule>
    <cfRule type="containsText" dxfId="261" priority="90" operator="containsText" text="Low">
      <formula>NOT(ISERROR(SEARCH("Low",N5)))</formula>
    </cfRule>
  </conditionalFormatting>
  <conditionalFormatting sqref="N20:N22 N86">
    <cfRule type="containsText" dxfId="260" priority="432" operator="containsText" text="High">
      <formula>NOT(ISERROR(SEARCH("High",N20)))</formula>
    </cfRule>
    <cfRule type="containsText" dxfId="259" priority="433" operator="containsText" text="Medium">
      <formula>NOT(ISERROR(SEARCH("Medium",N20)))</formula>
    </cfRule>
    <cfRule type="containsText" dxfId="258" priority="434" operator="containsText" text="Low">
      <formula>NOT(ISERROR(SEARCH("Low",N20)))</formula>
    </cfRule>
  </conditionalFormatting>
  <conditionalFormatting sqref="N22">
    <cfRule type="containsText" dxfId="257" priority="408" operator="containsText" text="Medium">
      <formula>NOT(ISERROR(SEARCH("Medium",N22)))</formula>
    </cfRule>
    <cfRule type="containsText" dxfId="256" priority="407" operator="containsText" text="High">
      <formula>NOT(ISERROR(SEARCH("High",N22)))</formula>
    </cfRule>
    <cfRule type="containsText" dxfId="255" priority="409" operator="containsText" text="Low">
      <formula>NOT(ISERROR(SEARCH("Low",N22)))</formula>
    </cfRule>
  </conditionalFormatting>
  <conditionalFormatting sqref="N31:N148">
    <cfRule type="containsText" dxfId="254" priority="21" operator="containsText" text="High">
      <formula>NOT(ISERROR(SEARCH("High",N31)))</formula>
    </cfRule>
    <cfRule type="containsText" dxfId="253" priority="22" operator="containsText" text="Medium">
      <formula>NOT(ISERROR(SEARCH("Medium",N31)))</formula>
    </cfRule>
    <cfRule type="containsText" dxfId="252" priority="23" operator="containsText" text="Low">
      <formula>NOT(ISERROR(SEARCH("Low",N31)))</formula>
    </cfRule>
  </conditionalFormatting>
  <conditionalFormatting sqref="N116:N123">
    <cfRule type="containsText" dxfId="251" priority="120" operator="containsText" text="N/A">
      <formula>NOT(ISERROR(SEARCH("N/A",N116)))</formula>
    </cfRule>
  </conditionalFormatting>
  <conditionalFormatting sqref="N126:N128">
    <cfRule type="containsText" dxfId="250" priority="402" operator="containsText" text="N/A">
      <formula>NOT(ISERROR(SEARCH("N/A",N126)))</formula>
    </cfRule>
  </conditionalFormatting>
  <conditionalFormatting sqref="N131">
    <cfRule type="containsText" dxfId="249" priority="390" operator="containsText" text="N/A">
      <formula>NOT(ISERROR(SEARCH("N/A",N131)))</formula>
    </cfRule>
  </conditionalFormatting>
  <conditionalFormatting sqref="N134 P134">
    <cfRule type="containsText" dxfId="248" priority="349" operator="containsText" text="N/A">
      <formula>NOT(ISERROR(SEARCH("N/A",N134)))</formula>
    </cfRule>
  </conditionalFormatting>
  <conditionalFormatting sqref="N139">
    <cfRule type="containsText" dxfId="247" priority="11" operator="containsText" text="High">
      <formula>NOT(ISERROR(SEARCH("High",N139)))</formula>
    </cfRule>
    <cfRule type="containsText" dxfId="246" priority="13" operator="containsText" text="Low">
      <formula>NOT(ISERROR(SEARCH("Low",N139)))</formula>
    </cfRule>
    <cfRule type="containsText" dxfId="245" priority="12" operator="containsText" text="Medium">
      <formula>NOT(ISERROR(SEARCH("Medium",N139)))</formula>
    </cfRule>
  </conditionalFormatting>
  <conditionalFormatting sqref="N148">
    <cfRule type="containsText" dxfId="244" priority="24" operator="containsText" text="N/A">
      <formula>NOT(ISERROR(SEARCH("N/A",N148)))</formula>
    </cfRule>
  </conditionalFormatting>
  <conditionalFormatting sqref="P2">
    <cfRule type="containsText" dxfId="243" priority="4" operator="containsText" text="High">
      <formula>NOT(ISERROR(SEARCH("High",P2)))</formula>
    </cfRule>
    <cfRule type="containsText" dxfId="242" priority="5" operator="containsText" text="Medium">
      <formula>NOT(ISERROR(SEARCH("Medium",P2)))</formula>
    </cfRule>
    <cfRule type="containsText" dxfId="241" priority="6" operator="containsText" text="Low">
      <formula>NOT(ISERROR(SEARCH("Low",P2)))</formula>
    </cfRule>
  </conditionalFormatting>
  <conditionalFormatting sqref="P3:P26">
    <cfRule type="containsText" dxfId="240" priority="238" operator="containsText" text="Low">
      <formula>NOT(ISERROR(SEARCH("Low",P3)))</formula>
    </cfRule>
    <cfRule type="containsText" dxfId="239" priority="237" operator="containsText" text="Medium">
      <formula>NOT(ISERROR(SEARCH("Medium",P3)))</formula>
    </cfRule>
    <cfRule type="containsText" dxfId="238" priority="236" operator="containsText" text="High">
      <formula>NOT(ISERROR(SEARCH("High",P3)))</formula>
    </cfRule>
  </conditionalFormatting>
  <conditionalFormatting sqref="P5:P6">
    <cfRule type="containsText" dxfId="237" priority="98" operator="containsText" text="N/A">
      <formula>NOT(ISERROR(SEARCH("N/A",P5)))</formula>
    </cfRule>
  </conditionalFormatting>
  <conditionalFormatting sqref="P5:P9">
    <cfRule type="containsText" dxfId="236" priority="87" operator="containsText" text="Low">
      <formula>NOT(ISERROR(SEARCH("Low",P5)))</formula>
    </cfRule>
    <cfRule type="containsText" dxfId="235" priority="86" operator="containsText" text="Medium">
      <formula>NOT(ISERROR(SEARCH("Medium",P5)))</formula>
    </cfRule>
    <cfRule type="containsText" dxfId="234" priority="85" operator="containsText" text="High">
      <formula>NOT(ISERROR(SEARCH("High",P5)))</formula>
    </cfRule>
  </conditionalFormatting>
  <conditionalFormatting sqref="P20:P22 P86">
    <cfRule type="containsText" dxfId="233" priority="242" operator="containsText" text="High">
      <formula>NOT(ISERROR(SEARCH("High",P20)))</formula>
    </cfRule>
    <cfRule type="containsText" dxfId="232" priority="243" operator="containsText" text="Medium">
      <formula>NOT(ISERROR(SEARCH("Medium",P20)))</formula>
    </cfRule>
    <cfRule type="containsText" dxfId="231" priority="244" operator="containsText" text="Low">
      <formula>NOT(ISERROR(SEARCH("Low",P20)))</formula>
    </cfRule>
  </conditionalFormatting>
  <conditionalFormatting sqref="P22">
    <cfRule type="containsText" dxfId="230" priority="228" operator="containsText" text="Low">
      <formula>NOT(ISERROR(SEARCH("Low",P22)))</formula>
    </cfRule>
    <cfRule type="containsText" dxfId="229" priority="227" operator="containsText" text="Medium">
      <formula>NOT(ISERROR(SEARCH("Medium",P22)))</formula>
    </cfRule>
    <cfRule type="containsText" dxfId="228" priority="226" operator="containsText" text="High">
      <formula>NOT(ISERROR(SEARCH("High",P22)))</formula>
    </cfRule>
  </conditionalFormatting>
  <conditionalFormatting sqref="P32:P145">
    <cfRule type="containsText" dxfId="227" priority="18" operator="containsText" text="High">
      <formula>NOT(ISERROR(SEARCH("High",P32)))</formula>
    </cfRule>
    <cfRule type="containsText" dxfId="226" priority="20" operator="containsText" text="Low">
      <formula>NOT(ISERROR(SEARCH("Low",P32)))</formula>
    </cfRule>
    <cfRule type="containsText" dxfId="225" priority="19" operator="containsText" text="Medium">
      <formula>NOT(ISERROR(SEARCH("Medium",P32)))</formula>
    </cfRule>
  </conditionalFormatting>
  <conditionalFormatting sqref="P116:P118">
    <cfRule type="containsText" dxfId="224" priority="116" operator="containsText" text="N/A">
      <formula>NOT(ISERROR(SEARCH("N/A",P116)))</formula>
    </cfRule>
  </conditionalFormatting>
  <conditionalFormatting sqref="P121:P122">
    <cfRule type="containsText" dxfId="223" priority="211" operator="containsText" text="N/A">
      <formula>NOT(ISERROR(SEARCH("N/A",P121)))</formula>
    </cfRule>
  </conditionalFormatting>
  <conditionalFormatting sqref="P126:P128">
    <cfRule type="containsText" dxfId="222" priority="225" operator="containsText" text="N/A">
      <formula>NOT(ISERROR(SEARCH("N/A",P126)))</formula>
    </cfRule>
  </conditionalFormatting>
  <conditionalFormatting sqref="P131:P132">
    <cfRule type="containsText" dxfId="221" priority="221" operator="containsText" text="N/A">
      <formula>NOT(ISERROR(SEARCH("N/A",P131)))</formula>
    </cfRule>
  </conditionalFormatting>
  <conditionalFormatting sqref="P139">
    <cfRule type="containsText" dxfId="220" priority="8" operator="containsText" text="High">
      <formula>NOT(ISERROR(SEARCH("High",P139)))</formula>
    </cfRule>
    <cfRule type="containsText" dxfId="219" priority="10" operator="containsText" text="Low">
      <formula>NOT(ISERROR(SEARCH("Low",P139)))</formula>
    </cfRule>
    <cfRule type="containsText" dxfId="218" priority="9" operator="containsText" text="Medium">
      <formula>NOT(ISERROR(SEARCH("Medium",P139)))</formula>
    </cfRule>
  </conditionalFormatting>
  <conditionalFormatting sqref="P146:P148">
    <cfRule type="containsText" dxfId="217" priority="3" operator="containsText" text="Low">
      <formula>NOT(ISERROR(SEARCH("Low",P146)))</formula>
    </cfRule>
    <cfRule type="containsText" dxfId="216" priority="2" operator="containsText" text="Medium">
      <formula>NOT(ISERROR(SEARCH("Medium",P146)))</formula>
    </cfRule>
    <cfRule type="containsText" dxfId="215" priority="1" operator="containsText" text="High">
      <formula>NOT(ISERROR(SEARCH("High",P146)))</formula>
    </cfRule>
  </conditionalFormatting>
  <conditionalFormatting sqref="R2:R143">
    <cfRule type="containsText" dxfId="214" priority="190" operator="containsText" text="High">
      <formula>NOT(ISERROR(SEARCH("High",R2)))</formula>
    </cfRule>
    <cfRule type="containsText" dxfId="213" priority="193" operator="containsText" text="N/A">
      <formula>NOT(ISERROR(SEARCH("N/A",R2)))</formula>
    </cfRule>
    <cfRule type="containsText" dxfId="212" priority="192" operator="containsText" text="Low">
      <formula>NOT(ISERROR(SEARCH("Low",R2)))</formula>
    </cfRule>
    <cfRule type="containsText" dxfId="211" priority="191" operator="containsText" text="Medium">
      <formula>NOT(ISERROR(SEARCH("Medium",R2)))</formula>
    </cfRule>
  </conditionalFormatting>
  <pageMargins left="0.7" right="0.7" top="0.75" bottom="0.75" header="0.3" footer="0.3"/>
  <pageSetup paperSize="9" scale="28" fitToHeight="0" orientation="landscape" r:id="rId1"/>
  <headerFooter>
    <oddFooter>&amp;L_x000D_&amp;1#&amp;"Calibri"&amp;8&amp;KFF0000 Classification: RAKBANK-Internal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ADE8-A1C3-4F0E-BA3B-7069AECF7A47}">
  <sheetPr>
    <tabColor rgb="FF92D050"/>
    <pageSetUpPr fitToPage="1"/>
  </sheetPr>
  <dimension ref="A1:XES152"/>
  <sheetViews>
    <sheetView zoomScaleNormal="100" zoomScaleSheetLayoutView="80" workbookViewId="0">
      <pane xSplit="3" ySplit="1" topLeftCell="D124" activePane="bottomRight" state="frozen"/>
      <selection pane="topRight" activeCell="D1" sqref="D1"/>
      <selection pane="bottomLeft" activeCell="A2" sqref="A2"/>
      <selection pane="bottomRight" activeCell="A3" sqref="A3"/>
    </sheetView>
  </sheetViews>
  <sheetFormatPr defaultColWidth="8.7109375" defaultRowHeight="12" x14ac:dyDescent="0.25"/>
  <cols>
    <col min="1" max="1" width="12.7109375" style="49" customWidth="1"/>
    <col min="2" max="2" width="22.140625" style="49" customWidth="1"/>
    <col min="3" max="3" width="34.140625" style="49" customWidth="1"/>
    <col min="4" max="4" width="32.28515625" style="49" customWidth="1"/>
    <col min="5" max="5" width="17.5703125" style="49" customWidth="1"/>
    <col min="6" max="6" width="9.5703125" style="49" hidden="1" customWidth="1"/>
    <col min="7" max="7" width="21.42578125" style="49" bestFit="1" customWidth="1"/>
    <col min="8" max="8" width="17.28515625" style="49" customWidth="1"/>
    <col min="9" max="9" width="21.85546875" style="49" customWidth="1"/>
    <col min="10" max="10" width="18.85546875" style="49" customWidth="1"/>
    <col min="11" max="11" width="18.42578125" style="49" customWidth="1"/>
    <col min="12" max="12" width="8.7109375" style="49" bestFit="1" customWidth="1"/>
    <col min="13" max="13" width="14" style="49" bestFit="1" customWidth="1"/>
    <col min="14" max="14" width="15.5703125" style="49" bestFit="1" customWidth="1"/>
    <col min="15" max="15" width="13.28515625" style="49" bestFit="1" customWidth="1"/>
    <col min="16" max="16" width="16.7109375" style="49" bestFit="1" customWidth="1"/>
    <col min="17" max="17" width="8.85546875" style="49" customWidth="1"/>
    <col min="18" max="18" width="13.7109375" style="49" bestFit="1" customWidth="1"/>
    <col min="19" max="19" width="10.7109375" style="49" bestFit="1" customWidth="1"/>
    <col min="20" max="20" width="10.28515625" style="49" bestFit="1" customWidth="1"/>
    <col min="21" max="21" width="11.28515625" style="49" bestFit="1" customWidth="1"/>
    <col min="22" max="26" width="10.5703125" style="49" bestFit="1" customWidth="1"/>
    <col min="27" max="27" width="11.140625" style="49" customWidth="1"/>
    <col min="28" max="28" width="45.7109375" style="49" bestFit="1" customWidth="1"/>
    <col min="29" max="16384" width="8.7109375" style="49"/>
  </cols>
  <sheetData>
    <row r="1" spans="1:29" ht="27" customHeight="1" x14ac:dyDescent="0.25">
      <c r="A1" s="36" t="s">
        <v>529</v>
      </c>
      <c r="B1" s="37" t="s">
        <v>0</v>
      </c>
      <c r="C1" s="37" t="s">
        <v>451</v>
      </c>
      <c r="D1" s="37" t="s">
        <v>575</v>
      </c>
      <c r="E1" s="38" t="s">
        <v>0</v>
      </c>
      <c r="F1" s="38" t="s">
        <v>1</v>
      </c>
      <c r="G1" s="38" t="s">
        <v>2</v>
      </c>
      <c r="H1" s="38" t="s">
        <v>3</v>
      </c>
      <c r="I1" s="38" t="s">
        <v>4</v>
      </c>
      <c r="J1" s="38" t="s">
        <v>5</v>
      </c>
      <c r="K1" s="38" t="s">
        <v>6</v>
      </c>
      <c r="L1" s="39" t="s">
        <v>7</v>
      </c>
      <c r="M1" s="39" t="s">
        <v>8</v>
      </c>
      <c r="N1" s="39" t="s">
        <v>452</v>
      </c>
      <c r="O1" s="40" t="s">
        <v>9</v>
      </c>
      <c r="P1" s="40" t="s">
        <v>456</v>
      </c>
      <c r="Q1" s="41" t="s">
        <v>10</v>
      </c>
      <c r="R1" s="40" t="s">
        <v>11</v>
      </c>
      <c r="S1" s="42" t="s">
        <v>566</v>
      </c>
      <c r="T1" s="43" t="s">
        <v>12</v>
      </c>
      <c r="U1" s="44" t="s">
        <v>13</v>
      </c>
      <c r="V1" s="45" t="s">
        <v>14</v>
      </c>
      <c r="W1" s="45" t="s">
        <v>15</v>
      </c>
      <c r="X1" s="45" t="s">
        <v>16</v>
      </c>
      <c r="Y1" s="45" t="s">
        <v>17</v>
      </c>
      <c r="Z1" s="46" t="s">
        <v>18</v>
      </c>
      <c r="AA1" s="46" t="s">
        <v>19</v>
      </c>
      <c r="AB1" s="47" t="s">
        <v>20</v>
      </c>
    </row>
    <row r="2" spans="1:29" s="48" customFormat="1" x14ac:dyDescent="0.2">
      <c r="A2" s="50" t="s">
        <v>592</v>
      </c>
      <c r="B2" s="50" t="s">
        <v>21</v>
      </c>
      <c r="C2" s="56" t="s">
        <v>22</v>
      </c>
      <c r="D2" s="56" t="s">
        <v>611</v>
      </c>
      <c r="E2" s="50" t="s">
        <v>22</v>
      </c>
      <c r="F2" s="61"/>
      <c r="G2" s="78" t="s">
        <v>91</v>
      </c>
      <c r="H2" s="78" t="s">
        <v>92</v>
      </c>
      <c r="I2" s="78" t="s">
        <v>700</v>
      </c>
      <c r="J2" s="50"/>
      <c r="K2" s="50" t="s">
        <v>94</v>
      </c>
      <c r="L2" s="53" t="s">
        <v>29</v>
      </c>
      <c r="M2" s="51" t="s">
        <v>36</v>
      </c>
      <c r="N2" s="50" t="s">
        <v>29</v>
      </c>
      <c r="O2" s="64">
        <v>1</v>
      </c>
      <c r="P2" s="50" t="s">
        <v>29</v>
      </c>
      <c r="Q2" s="50" t="s">
        <v>31</v>
      </c>
      <c r="R2" s="51">
        <f t="shared" ref="R2:R7" si="0">IF(O2&gt;S2,O2,S2)</f>
        <v>1</v>
      </c>
      <c r="S2" s="52"/>
      <c r="T2" s="59">
        <v>2022</v>
      </c>
      <c r="U2" s="53" t="s">
        <v>36</v>
      </c>
      <c r="V2" s="53" t="str">
        <f t="shared" ref="V2:V22" si="1">IF($T2+$R2&lt;=2022,"2022","-")</f>
        <v>-</v>
      </c>
      <c r="W2" s="53" t="str">
        <f t="shared" ref="W2:W8" si="2">IF($T2+$R2=2023,"2023","-")</f>
        <v>2023</v>
      </c>
      <c r="X2" s="53" t="str">
        <f t="shared" ref="X2:X8" si="3">IF($T2+$R2=2024,"2024","-")</f>
        <v>-</v>
      </c>
      <c r="Y2" s="53" t="str">
        <f t="shared" ref="Y2:Y22" si="4">IF($T2+$R2=2025,"2025","-")</f>
        <v>-</v>
      </c>
      <c r="Z2" s="49"/>
      <c r="AA2" s="49" t="str">
        <f>IF($T2&gt;2018,"Y","N")</f>
        <v>Y</v>
      </c>
      <c r="AB2" s="54"/>
    </row>
    <row r="3" spans="1:29" s="69" customFormat="1" ht="12" customHeight="1" x14ac:dyDescent="0.25">
      <c r="A3" s="50" t="s">
        <v>592</v>
      </c>
      <c r="B3" s="50" t="s">
        <v>90</v>
      </c>
      <c r="C3" s="56" t="s">
        <v>95</v>
      </c>
      <c r="D3" s="56" t="s">
        <v>95</v>
      </c>
      <c r="E3" s="50" t="s">
        <v>90</v>
      </c>
      <c r="F3" s="61"/>
      <c r="G3" s="78" t="s">
        <v>91</v>
      </c>
      <c r="H3" s="50" t="s">
        <v>92</v>
      </c>
      <c r="I3" s="50" t="s">
        <v>96</v>
      </c>
      <c r="J3" s="50"/>
      <c r="K3" s="50" t="s">
        <v>94</v>
      </c>
      <c r="L3" s="53" t="s">
        <v>29</v>
      </c>
      <c r="M3" s="51" t="str">
        <f>IF(T3&gt;2017,U3,"N/A")</f>
        <v>NI</v>
      </c>
      <c r="N3" s="57" t="s">
        <v>29</v>
      </c>
      <c r="O3" s="64">
        <f>IF(Q3="y",1,SUMIFS('Rating Grid'!$D$11:$D$34,'Rating Grid'!$B$11:$B$34,'Audit Universe -Audit Plan Org'!$L$3:$L$127,'Rating Grid'!$C$11:$C$34,'Audit Universe -Audit Plan Org'!$M$3:$M$127))</f>
        <v>3</v>
      </c>
      <c r="P3" s="58" t="s">
        <v>29</v>
      </c>
      <c r="Q3" s="50" t="s">
        <v>31</v>
      </c>
      <c r="R3" s="51">
        <f t="shared" si="0"/>
        <v>3</v>
      </c>
      <c r="S3" s="52"/>
      <c r="T3" s="59">
        <v>2020</v>
      </c>
      <c r="U3" s="53" t="s">
        <v>36</v>
      </c>
      <c r="V3" s="53" t="str">
        <f t="shared" si="1"/>
        <v>-</v>
      </c>
      <c r="W3" s="53" t="str">
        <f t="shared" si="2"/>
        <v>2023</v>
      </c>
      <c r="X3" s="53" t="str">
        <f t="shared" si="3"/>
        <v>-</v>
      </c>
      <c r="Y3" s="53" t="str">
        <f t="shared" si="4"/>
        <v>-</v>
      </c>
      <c r="Z3" s="49"/>
      <c r="AA3" s="49" t="str">
        <f>IF($T3&gt;2018,"Y","N")</f>
        <v>Y</v>
      </c>
      <c r="AB3" s="49"/>
    </row>
    <row r="4" spans="1:29" s="69" customFormat="1" ht="12" customHeight="1" x14ac:dyDescent="0.25">
      <c r="A4" s="50" t="s">
        <v>592</v>
      </c>
      <c r="B4" s="50" t="s">
        <v>90</v>
      </c>
      <c r="C4" s="56" t="s">
        <v>458</v>
      </c>
      <c r="D4" s="56" t="s">
        <v>458</v>
      </c>
      <c r="E4" s="50" t="s">
        <v>90</v>
      </c>
      <c r="F4" s="61"/>
      <c r="G4" s="78" t="s">
        <v>91</v>
      </c>
      <c r="H4" s="50" t="s">
        <v>92</v>
      </c>
      <c r="I4" s="50" t="s">
        <v>457</v>
      </c>
      <c r="J4" s="50"/>
      <c r="K4" s="50" t="s">
        <v>94</v>
      </c>
      <c r="L4" s="53" t="s">
        <v>29</v>
      </c>
      <c r="M4" s="51" t="s">
        <v>33</v>
      </c>
      <c r="N4" s="57" t="s">
        <v>29</v>
      </c>
      <c r="O4" s="64">
        <f>IF(Q4="y",1,SUMIFS('Rating Grid'!$D$11:$D$34,'Rating Grid'!$B$11:$B$34,'Audit Universe -Audit Plan Org'!$L$3:$L$127,'Rating Grid'!$C$11:$C$34,'Audit Universe -Audit Plan Org'!$M$3:$M$127))</f>
        <v>3</v>
      </c>
      <c r="P4" s="58" t="s">
        <v>29</v>
      </c>
      <c r="Q4" s="50" t="s">
        <v>31</v>
      </c>
      <c r="R4" s="51">
        <f t="shared" si="0"/>
        <v>3</v>
      </c>
      <c r="S4" s="52"/>
      <c r="T4" s="59">
        <v>2021</v>
      </c>
      <c r="U4" s="53" t="s">
        <v>32</v>
      </c>
      <c r="V4" s="53" t="str">
        <f t="shared" si="1"/>
        <v>-</v>
      </c>
      <c r="W4" s="53" t="str">
        <f t="shared" si="2"/>
        <v>-</v>
      </c>
      <c r="X4" s="53" t="str">
        <f t="shared" si="3"/>
        <v>2024</v>
      </c>
      <c r="Y4" s="53" t="str">
        <f t="shared" si="4"/>
        <v>-</v>
      </c>
      <c r="Z4" s="49"/>
      <c r="AA4" s="49" t="str">
        <f>IF($T4&gt;2018,"Y","N")</f>
        <v>Y</v>
      </c>
      <c r="AB4" s="49" t="s">
        <v>470</v>
      </c>
    </row>
    <row r="5" spans="1:29" s="48" customFormat="1" x14ac:dyDescent="0.2">
      <c r="A5" s="50" t="s">
        <v>592</v>
      </c>
      <c r="B5" s="50" t="s">
        <v>21</v>
      </c>
      <c r="C5" s="56" t="s">
        <v>591</v>
      </c>
      <c r="D5" s="56" t="s">
        <v>591</v>
      </c>
      <c r="E5" s="50" t="s">
        <v>21</v>
      </c>
      <c r="F5" s="50"/>
      <c r="G5" s="78" t="s">
        <v>91</v>
      </c>
      <c r="H5" s="50" t="s">
        <v>92</v>
      </c>
      <c r="I5" s="50" t="s">
        <v>93</v>
      </c>
      <c r="J5" s="50"/>
      <c r="K5" s="50" t="s">
        <v>94</v>
      </c>
      <c r="L5" s="53" t="s">
        <v>29</v>
      </c>
      <c r="M5" s="51" t="str">
        <f>IF(T5&gt;2017,U5,"N/A")</f>
        <v>N/A</v>
      </c>
      <c r="N5" s="53" t="s">
        <v>30</v>
      </c>
      <c r="O5" s="64">
        <f>IF(Q5="y",1,SUMIFS('Rating Grid'!$D$11:$D$34,'Rating Grid'!$B$11:$B$34,'Audit Universe -Audit Plan Org'!$L$3:$L$127,'Rating Grid'!$C$11:$C$34,'Audit Universe -Audit Plan Org'!$M$3:$M$127))</f>
        <v>3</v>
      </c>
      <c r="P5" s="53" t="s">
        <v>30</v>
      </c>
      <c r="Q5" s="50" t="s">
        <v>31</v>
      </c>
      <c r="R5" s="51">
        <f t="shared" si="0"/>
        <v>3</v>
      </c>
      <c r="S5" s="52"/>
      <c r="T5" s="59">
        <v>2010</v>
      </c>
      <c r="U5" s="53" t="s">
        <v>112</v>
      </c>
      <c r="V5" s="53" t="str">
        <f t="shared" si="1"/>
        <v>2022</v>
      </c>
      <c r="W5" s="53" t="str">
        <f t="shared" si="2"/>
        <v>-</v>
      </c>
      <c r="X5" s="53" t="str">
        <f t="shared" si="3"/>
        <v>-</v>
      </c>
      <c r="Y5" s="53" t="str">
        <f t="shared" si="4"/>
        <v>-</v>
      </c>
      <c r="Z5" s="49"/>
      <c r="AA5" s="49"/>
      <c r="AB5" s="49"/>
    </row>
    <row r="6" spans="1:29" s="69" customFormat="1" x14ac:dyDescent="0.25">
      <c r="A6" s="50" t="s">
        <v>592</v>
      </c>
      <c r="B6" s="50" t="s">
        <v>90</v>
      </c>
      <c r="C6" s="56" t="s">
        <v>463</v>
      </c>
      <c r="D6" s="56" t="s">
        <v>463</v>
      </c>
      <c r="E6" s="50" t="s">
        <v>90</v>
      </c>
      <c r="F6" s="50"/>
      <c r="G6" s="78" t="s">
        <v>91</v>
      </c>
      <c r="H6" s="50" t="s">
        <v>92</v>
      </c>
      <c r="I6" s="50" t="s">
        <v>461</v>
      </c>
      <c r="J6" s="50"/>
      <c r="K6" s="50" t="s">
        <v>94</v>
      </c>
      <c r="L6" s="53" t="s">
        <v>29</v>
      </c>
      <c r="M6" s="51" t="str">
        <f>IF(T6&gt;2017,U6,"N/A")</f>
        <v>N/A</v>
      </c>
      <c r="N6" s="53" t="s">
        <v>29</v>
      </c>
      <c r="O6" s="64">
        <f>IF(Q6="y",1,SUMIFS('Rating Grid'!$D$11:$D$34,'Rating Grid'!$B$11:$B$34,'Audit Universe -Audit Plan Org'!$L$3:$L$127,'Rating Grid'!$C$11:$C$34,'Audit Universe -Audit Plan Org'!$M$3:$M$127))</f>
        <v>3</v>
      </c>
      <c r="P6" s="58" t="s">
        <v>29</v>
      </c>
      <c r="Q6" s="50" t="s">
        <v>31</v>
      </c>
      <c r="R6" s="51">
        <f t="shared" si="0"/>
        <v>3</v>
      </c>
      <c r="S6" s="52"/>
      <c r="T6" s="59"/>
      <c r="U6" s="53" t="s">
        <v>112</v>
      </c>
      <c r="V6" s="53" t="str">
        <f t="shared" si="1"/>
        <v>2022</v>
      </c>
      <c r="W6" s="53" t="str">
        <f t="shared" si="2"/>
        <v>-</v>
      </c>
      <c r="X6" s="53" t="str">
        <f t="shared" si="3"/>
        <v>-</v>
      </c>
      <c r="Y6" s="53" t="str">
        <f t="shared" si="4"/>
        <v>-</v>
      </c>
      <c r="Z6" s="49" t="s">
        <v>45</v>
      </c>
      <c r="AA6" s="49"/>
      <c r="AB6" s="49" t="s">
        <v>469</v>
      </c>
    </row>
    <row r="7" spans="1:29" s="69" customFormat="1" x14ac:dyDescent="0.25">
      <c r="A7" s="50" t="s">
        <v>592</v>
      </c>
      <c r="B7" s="50" t="s">
        <v>90</v>
      </c>
      <c r="C7" s="56" t="s">
        <v>459</v>
      </c>
      <c r="D7" s="56" t="s">
        <v>459</v>
      </c>
      <c r="E7" s="50" t="s">
        <v>90</v>
      </c>
      <c r="F7" s="61"/>
      <c r="G7" s="78" t="s">
        <v>91</v>
      </c>
      <c r="H7" s="50" t="s">
        <v>92</v>
      </c>
      <c r="I7" s="50" t="s">
        <v>93</v>
      </c>
      <c r="J7" s="50"/>
      <c r="K7" s="50" t="s">
        <v>94</v>
      </c>
      <c r="L7" s="53" t="s">
        <v>108</v>
      </c>
      <c r="M7" s="51" t="s">
        <v>32</v>
      </c>
      <c r="N7" s="57" t="s">
        <v>29</v>
      </c>
      <c r="O7" s="64">
        <v>3</v>
      </c>
      <c r="P7" s="58" t="s">
        <v>29</v>
      </c>
      <c r="Q7" s="50" t="s">
        <v>31</v>
      </c>
      <c r="R7" s="51">
        <f t="shared" si="0"/>
        <v>3</v>
      </c>
      <c r="S7" s="52"/>
      <c r="T7" s="59">
        <v>2021</v>
      </c>
      <c r="U7" s="53" t="s">
        <v>36</v>
      </c>
      <c r="V7" s="53" t="str">
        <f t="shared" si="1"/>
        <v>-</v>
      </c>
      <c r="W7" s="53" t="str">
        <f t="shared" si="2"/>
        <v>-</v>
      </c>
      <c r="X7" s="53" t="str">
        <f t="shared" si="3"/>
        <v>2024</v>
      </c>
      <c r="Y7" s="53" t="str">
        <f t="shared" si="4"/>
        <v>-</v>
      </c>
      <c r="Z7" s="49"/>
      <c r="AA7" s="49" t="str">
        <f>IF($T7&gt;2018,"Y","N")</f>
        <v>Y</v>
      </c>
      <c r="AB7" s="49" t="s">
        <v>467</v>
      </c>
    </row>
    <row r="8" spans="1:29" s="69" customFormat="1" ht="12" customHeight="1" x14ac:dyDescent="0.25">
      <c r="A8" s="50" t="s">
        <v>592</v>
      </c>
      <c r="B8" s="50" t="s">
        <v>90</v>
      </c>
      <c r="C8" s="54" t="s">
        <v>462</v>
      </c>
      <c r="D8" s="54" t="s">
        <v>462</v>
      </c>
      <c r="E8" s="50" t="s">
        <v>90</v>
      </c>
      <c r="G8" s="78" t="s">
        <v>91</v>
      </c>
      <c r="H8" s="50" t="s">
        <v>92</v>
      </c>
      <c r="I8" s="49" t="s">
        <v>460</v>
      </c>
      <c r="J8" s="49"/>
      <c r="K8" s="50" t="s">
        <v>94</v>
      </c>
      <c r="L8" s="53" t="s">
        <v>108</v>
      </c>
      <c r="M8" s="51" t="s">
        <v>32</v>
      </c>
      <c r="N8" s="57" t="s">
        <v>29</v>
      </c>
      <c r="O8" s="64">
        <v>3</v>
      </c>
      <c r="P8" s="58" t="s">
        <v>108</v>
      </c>
      <c r="Q8" s="50" t="s">
        <v>31</v>
      </c>
      <c r="R8" s="51">
        <v>1</v>
      </c>
      <c r="S8" s="52"/>
      <c r="T8" s="59">
        <v>2021</v>
      </c>
      <c r="U8" s="53" t="s">
        <v>32</v>
      </c>
      <c r="V8" s="53" t="str">
        <f t="shared" si="1"/>
        <v>2022</v>
      </c>
      <c r="W8" s="53" t="str">
        <f t="shared" si="2"/>
        <v>-</v>
      </c>
      <c r="X8" s="53" t="str">
        <f t="shared" si="3"/>
        <v>-</v>
      </c>
      <c r="Y8" s="53" t="str">
        <f t="shared" si="4"/>
        <v>-</v>
      </c>
      <c r="Z8" s="49" t="s">
        <v>45</v>
      </c>
      <c r="AA8" s="49" t="str">
        <f>IF($T8&gt;2018,"Y","N")</f>
        <v>Y</v>
      </c>
      <c r="AB8" s="49" t="s">
        <v>468</v>
      </c>
    </row>
    <row r="9" spans="1:29" s="69" customFormat="1" ht="36" x14ac:dyDescent="0.25">
      <c r="A9" s="50" t="s">
        <v>592</v>
      </c>
      <c r="B9" s="50" t="s">
        <v>90</v>
      </c>
      <c r="C9" s="54" t="s">
        <v>464</v>
      </c>
      <c r="D9" s="54" t="s">
        <v>464</v>
      </c>
      <c r="E9" s="49" t="s">
        <v>90</v>
      </c>
      <c r="G9" s="78" t="s">
        <v>91</v>
      </c>
      <c r="H9" s="50" t="s">
        <v>92</v>
      </c>
      <c r="I9" s="49" t="s">
        <v>465</v>
      </c>
      <c r="J9" s="49"/>
      <c r="K9" s="50" t="s">
        <v>94</v>
      </c>
      <c r="L9" s="53" t="s">
        <v>29</v>
      </c>
      <c r="M9" s="51" t="s">
        <v>33</v>
      </c>
      <c r="N9" s="57" t="s">
        <v>29</v>
      </c>
      <c r="O9" s="64">
        <v>3</v>
      </c>
      <c r="P9" s="58" t="s">
        <v>29</v>
      </c>
      <c r="Q9" s="50" t="s">
        <v>31</v>
      </c>
      <c r="R9" s="51">
        <f>IF(O9&gt;S9,O9,S9)</f>
        <v>3</v>
      </c>
      <c r="S9" s="52"/>
      <c r="T9" s="59">
        <v>2021</v>
      </c>
      <c r="U9" s="53" t="s">
        <v>36</v>
      </c>
      <c r="V9" s="53" t="str">
        <f t="shared" si="1"/>
        <v>-</v>
      </c>
      <c r="W9" s="53">
        <v>2023</v>
      </c>
      <c r="X9" s="53" t="s">
        <v>112</v>
      </c>
      <c r="Y9" s="53" t="str">
        <f t="shared" si="4"/>
        <v>-</v>
      </c>
      <c r="Z9" s="49"/>
      <c r="AA9" s="49" t="s">
        <v>31</v>
      </c>
      <c r="AB9" s="49" t="s">
        <v>757</v>
      </c>
      <c r="AC9" s="105"/>
    </row>
    <row r="10" spans="1:29" s="48" customFormat="1" ht="36" x14ac:dyDescent="0.2">
      <c r="A10" s="50" t="s">
        <v>592</v>
      </c>
      <c r="B10" s="50" t="s">
        <v>97</v>
      </c>
      <c r="C10" s="56" t="s">
        <v>98</v>
      </c>
      <c r="D10" s="56" t="s">
        <v>454</v>
      </c>
      <c r="E10" s="50" t="s">
        <v>97</v>
      </c>
      <c r="F10" s="61" t="s">
        <v>99</v>
      </c>
      <c r="G10" s="61" t="s">
        <v>401</v>
      </c>
      <c r="H10" s="78" t="s">
        <v>601</v>
      </c>
      <c r="I10" s="50" t="s">
        <v>691</v>
      </c>
      <c r="J10" s="50"/>
      <c r="K10" s="50" t="s">
        <v>100</v>
      </c>
      <c r="L10" s="68" t="s">
        <v>29</v>
      </c>
      <c r="M10" s="51" t="str">
        <f t="shared" ref="M10:M22" si="5">IF(T10&gt;2017,U10,"N/A")</f>
        <v>Sat</v>
      </c>
      <c r="N10" s="68" t="s">
        <v>29</v>
      </c>
      <c r="O10" s="64">
        <f>IF(Q10="y",1,SUMIFS('Rating Grid'!$D$11:$D$34,'Rating Grid'!$B$11:$B$34,'Audit Universe -Audit Plan Org'!$L$3:$L$127,'Rating Grid'!$C$11:$C$34,'Audit Universe -Audit Plan Org'!$M$3:$M$127))</f>
        <v>3</v>
      </c>
      <c r="P10" s="58" t="s">
        <v>29</v>
      </c>
      <c r="Q10" s="50" t="s">
        <v>31</v>
      </c>
      <c r="R10" s="51">
        <f t="shared" ref="R10:R22" si="6">IF(O10&gt;S10,O10,S10)</f>
        <v>3</v>
      </c>
      <c r="S10" s="52"/>
      <c r="T10" s="59">
        <v>2018</v>
      </c>
      <c r="U10" s="53" t="s">
        <v>32</v>
      </c>
      <c r="V10" s="53" t="str">
        <f t="shared" si="1"/>
        <v>2022</v>
      </c>
      <c r="W10" s="53" t="str">
        <f t="shared" ref="W10:W22" si="7">IF($T10+$R10=2023,"2023","-")</f>
        <v>-</v>
      </c>
      <c r="X10" s="53" t="str">
        <f t="shared" ref="X10:X22" si="8">IF($T10+$R10=2024,"2024","-")</f>
        <v>-</v>
      </c>
      <c r="Y10" s="53" t="str">
        <f t="shared" si="4"/>
        <v>-</v>
      </c>
      <c r="Z10" s="49" t="s">
        <v>45</v>
      </c>
      <c r="AA10" s="49" t="str">
        <f>IF($T10&gt;2018,"Y","N")</f>
        <v>N</v>
      </c>
      <c r="AB10" s="49" t="s">
        <v>567</v>
      </c>
    </row>
    <row r="11" spans="1:29" s="48" customFormat="1" ht="24" x14ac:dyDescent="0.2">
      <c r="A11" s="50" t="s">
        <v>592</v>
      </c>
      <c r="B11" s="50" t="s">
        <v>97</v>
      </c>
      <c r="C11" s="56" t="s">
        <v>98</v>
      </c>
      <c r="D11" s="56" t="s">
        <v>399</v>
      </c>
      <c r="E11" s="50" t="s">
        <v>97</v>
      </c>
      <c r="F11" s="61"/>
      <c r="G11" s="79" t="s">
        <v>638</v>
      </c>
      <c r="H11" s="78" t="s">
        <v>130</v>
      </c>
      <c r="I11" s="78" t="s">
        <v>103</v>
      </c>
      <c r="J11" s="50"/>
      <c r="K11" s="50" t="s">
        <v>100</v>
      </c>
      <c r="L11" s="68" t="s">
        <v>29</v>
      </c>
      <c r="M11" s="51" t="str">
        <f t="shared" si="5"/>
        <v>Sat</v>
      </c>
      <c r="N11" s="68" t="s">
        <v>29</v>
      </c>
      <c r="O11" s="64">
        <f>IF(Q11="y",1,SUMIFS('Rating Grid'!$D$11:$D$34,'Rating Grid'!$B$11:$B$34,'Audit Universe -Audit Plan Org'!$L$3:$L$127,'Rating Grid'!$C$11:$C$34,'Audit Universe -Audit Plan Org'!$M$3:$M$127))</f>
        <v>3</v>
      </c>
      <c r="P11" s="58" t="s">
        <v>29</v>
      </c>
      <c r="Q11" s="50" t="s">
        <v>31</v>
      </c>
      <c r="R11" s="51">
        <f t="shared" si="6"/>
        <v>3</v>
      </c>
      <c r="S11" s="52"/>
      <c r="T11" s="59">
        <v>2018</v>
      </c>
      <c r="U11" s="53" t="s">
        <v>32</v>
      </c>
      <c r="V11" s="53" t="str">
        <f t="shared" si="1"/>
        <v>2022</v>
      </c>
      <c r="W11" s="53" t="str">
        <f t="shared" si="7"/>
        <v>-</v>
      </c>
      <c r="X11" s="53" t="str">
        <f t="shared" si="8"/>
        <v>-</v>
      </c>
      <c r="Y11" s="53" t="str">
        <f t="shared" si="4"/>
        <v>-</v>
      </c>
      <c r="Z11" s="49"/>
      <c r="AA11" s="49"/>
      <c r="AB11" s="49"/>
    </row>
    <row r="12" spans="1:29" s="48" customFormat="1" x14ac:dyDescent="0.2">
      <c r="A12" s="50" t="s">
        <v>592</v>
      </c>
      <c r="B12" s="50" t="s">
        <v>97</v>
      </c>
      <c r="C12" s="56" t="s">
        <v>110</v>
      </c>
      <c r="D12" s="56" t="s">
        <v>111</v>
      </c>
      <c r="E12" s="50" t="s">
        <v>97</v>
      </c>
      <c r="F12" s="61" t="s">
        <v>99</v>
      </c>
      <c r="G12" s="79" t="s">
        <v>638</v>
      </c>
      <c r="H12" s="78" t="s">
        <v>130</v>
      </c>
      <c r="I12" s="78" t="s">
        <v>595</v>
      </c>
      <c r="J12" s="50"/>
      <c r="K12" s="50" t="s">
        <v>100</v>
      </c>
      <c r="L12" s="68" t="s">
        <v>30</v>
      </c>
      <c r="M12" s="51" t="str">
        <f t="shared" si="5"/>
        <v>N/A</v>
      </c>
      <c r="N12" s="68" t="s">
        <v>29</v>
      </c>
      <c r="O12" s="64">
        <f>IF(Q12="y",1,SUMIFS('Rating Grid'!$D$11:$D$34,'Rating Grid'!$B$11:$B$34,'Audit Universe -Audit Plan Org'!$L$3:$L$127,'Rating Grid'!$C$11:$C$34,'Audit Universe -Audit Plan Org'!$M$3:$M$127))</f>
        <v>4</v>
      </c>
      <c r="P12" s="58" t="s">
        <v>30</v>
      </c>
      <c r="Q12" s="50" t="s">
        <v>31</v>
      </c>
      <c r="R12" s="51">
        <f t="shared" si="6"/>
        <v>4</v>
      </c>
      <c r="S12" s="52"/>
      <c r="T12" s="59"/>
      <c r="U12" s="53" t="s">
        <v>112</v>
      </c>
      <c r="V12" s="53" t="str">
        <f t="shared" si="1"/>
        <v>2022</v>
      </c>
      <c r="W12" s="53" t="str">
        <f t="shared" si="7"/>
        <v>-</v>
      </c>
      <c r="X12" s="53" t="str">
        <f t="shared" si="8"/>
        <v>-</v>
      </c>
      <c r="Y12" s="53" t="str">
        <f t="shared" si="4"/>
        <v>-</v>
      </c>
      <c r="Z12" s="49"/>
      <c r="AA12" s="49"/>
      <c r="AB12" s="49"/>
    </row>
    <row r="13" spans="1:29" s="48" customFormat="1" ht="24" x14ac:dyDescent="0.2">
      <c r="A13" s="50" t="s">
        <v>592</v>
      </c>
      <c r="B13" s="50" t="s">
        <v>97</v>
      </c>
      <c r="C13" s="56" t="s">
        <v>113</v>
      </c>
      <c r="D13" s="56" t="s">
        <v>114</v>
      </c>
      <c r="E13" s="50" t="s">
        <v>97</v>
      </c>
      <c r="F13" s="61" t="s">
        <v>115</v>
      </c>
      <c r="G13" s="61" t="s">
        <v>638</v>
      </c>
      <c r="H13" s="50" t="s">
        <v>117</v>
      </c>
      <c r="I13" s="50" t="s">
        <v>618</v>
      </c>
      <c r="J13" s="50"/>
      <c r="K13" s="50" t="s">
        <v>28</v>
      </c>
      <c r="L13" s="53" t="s">
        <v>29</v>
      </c>
      <c r="M13" s="51" t="str">
        <f t="shared" si="5"/>
        <v>Sat</v>
      </c>
      <c r="N13" s="57" t="s">
        <v>30</v>
      </c>
      <c r="O13" s="64">
        <f>IF(Q13="y",1,SUMIFS('Rating Grid'!$D$11:$D$34,'Rating Grid'!$B$11:$B$34,'Audit Universe -Audit Plan Org'!$L$3:$L$127,'Rating Grid'!$C$11:$C$34,'Audit Universe -Audit Plan Org'!$M$3:$M$127))</f>
        <v>3</v>
      </c>
      <c r="P13" s="58" t="s">
        <v>29</v>
      </c>
      <c r="Q13" s="50" t="s">
        <v>31</v>
      </c>
      <c r="R13" s="51">
        <f t="shared" si="6"/>
        <v>3</v>
      </c>
      <c r="S13" s="52"/>
      <c r="T13" s="59">
        <v>2021</v>
      </c>
      <c r="U13" s="53" t="s">
        <v>32</v>
      </c>
      <c r="V13" s="53" t="str">
        <f t="shared" si="1"/>
        <v>-</v>
      </c>
      <c r="W13" s="53" t="str">
        <f t="shared" si="7"/>
        <v>-</v>
      </c>
      <c r="X13" s="53" t="str">
        <f t="shared" si="8"/>
        <v>2024</v>
      </c>
      <c r="Y13" s="53" t="str">
        <f t="shared" si="4"/>
        <v>-</v>
      </c>
      <c r="Z13" s="49"/>
      <c r="AA13" s="49" t="str">
        <f t="shared" ref="AA13:AA19" si="9">IF($T13&gt;2018,"Y","N")</f>
        <v>Y</v>
      </c>
      <c r="AB13" s="54" t="s">
        <v>530</v>
      </c>
    </row>
    <row r="14" spans="1:29" s="48" customFormat="1" ht="24" x14ac:dyDescent="0.2">
      <c r="A14" s="50" t="s">
        <v>592</v>
      </c>
      <c r="B14" s="50" t="s">
        <v>97</v>
      </c>
      <c r="C14" s="56" t="s">
        <v>113</v>
      </c>
      <c r="D14" s="56" t="s">
        <v>119</v>
      </c>
      <c r="E14" s="50" t="s">
        <v>97</v>
      </c>
      <c r="F14" s="61"/>
      <c r="G14" s="61" t="s">
        <v>638</v>
      </c>
      <c r="H14" s="50" t="s">
        <v>117</v>
      </c>
      <c r="I14" s="78" t="s">
        <v>622</v>
      </c>
      <c r="J14" s="50"/>
      <c r="K14" s="50" t="s">
        <v>28</v>
      </c>
      <c r="L14" s="53" t="s">
        <v>29</v>
      </c>
      <c r="M14" s="51" t="str">
        <f t="shared" si="5"/>
        <v>N/A</v>
      </c>
      <c r="N14" s="57" t="s">
        <v>30</v>
      </c>
      <c r="O14" s="64">
        <f>IF(Q14="y",1,SUMIFS('Rating Grid'!$D$11:$D$34,'Rating Grid'!$B$11:$B$34,'Audit Universe -Audit Plan Org'!$L$3:$L$127,'Rating Grid'!$C$11:$C$34,'Audit Universe -Audit Plan Org'!$M$3:$M$127))</f>
        <v>3</v>
      </c>
      <c r="P14" s="58" t="s">
        <v>29</v>
      </c>
      <c r="Q14" s="50" t="s">
        <v>31</v>
      </c>
      <c r="R14" s="51">
        <f t="shared" si="6"/>
        <v>3</v>
      </c>
      <c r="S14" s="52"/>
      <c r="T14" s="59">
        <v>2015</v>
      </c>
      <c r="U14" s="53" t="s">
        <v>32</v>
      </c>
      <c r="V14" s="53" t="str">
        <f t="shared" si="1"/>
        <v>2022</v>
      </c>
      <c r="W14" s="53" t="str">
        <f t="shared" si="7"/>
        <v>-</v>
      </c>
      <c r="X14" s="53" t="str">
        <f t="shared" si="8"/>
        <v>-</v>
      </c>
      <c r="Y14" s="53" t="str">
        <f t="shared" si="4"/>
        <v>-</v>
      </c>
      <c r="Z14" s="49"/>
      <c r="AA14" s="49" t="str">
        <f t="shared" si="9"/>
        <v>N</v>
      </c>
      <c r="AB14" s="54"/>
    </row>
    <row r="15" spans="1:29" s="48" customFormat="1" ht="24" x14ac:dyDescent="0.2">
      <c r="A15" s="50" t="s">
        <v>592</v>
      </c>
      <c r="B15" s="50" t="s">
        <v>97</v>
      </c>
      <c r="C15" s="56" t="s">
        <v>113</v>
      </c>
      <c r="D15" s="56" t="s">
        <v>763</v>
      </c>
      <c r="E15" s="50" t="s">
        <v>97</v>
      </c>
      <c r="F15" s="61" t="s">
        <v>115</v>
      </c>
      <c r="G15" s="61" t="s">
        <v>638</v>
      </c>
      <c r="H15" s="50" t="s">
        <v>117</v>
      </c>
      <c r="I15" s="78" t="s">
        <v>620</v>
      </c>
      <c r="J15" s="50"/>
      <c r="K15" s="50" t="s">
        <v>28</v>
      </c>
      <c r="L15" s="53" t="s">
        <v>29</v>
      </c>
      <c r="M15" s="51" t="str">
        <f t="shared" si="5"/>
        <v>NI</v>
      </c>
      <c r="N15" s="57" t="s">
        <v>30</v>
      </c>
      <c r="O15" s="64">
        <f>IF(Q15="y",1,SUMIFS('Rating Grid'!$D$11:$D$34,'Rating Grid'!$B$11:$B$34,'Audit Universe -Audit Plan Org'!$L$3:$L$127,'Rating Grid'!$C$11:$C$34,'Audit Universe -Audit Plan Org'!$M$3:$M$127))</f>
        <v>3</v>
      </c>
      <c r="P15" s="58" t="s">
        <v>29</v>
      </c>
      <c r="Q15" s="50" t="s">
        <v>31</v>
      </c>
      <c r="R15" s="51">
        <f t="shared" si="6"/>
        <v>3</v>
      </c>
      <c r="S15" s="52"/>
      <c r="T15" s="59">
        <v>2021</v>
      </c>
      <c r="U15" s="53" t="s">
        <v>36</v>
      </c>
      <c r="V15" s="53" t="str">
        <f t="shared" si="1"/>
        <v>-</v>
      </c>
      <c r="W15" s="53" t="str">
        <f t="shared" si="7"/>
        <v>-</v>
      </c>
      <c r="X15" s="53" t="str">
        <f t="shared" si="8"/>
        <v>2024</v>
      </c>
      <c r="Y15" s="53" t="str">
        <f t="shared" si="4"/>
        <v>-</v>
      </c>
      <c r="Z15" s="49"/>
      <c r="AA15" s="49" t="str">
        <f t="shared" si="9"/>
        <v>Y</v>
      </c>
      <c r="AB15" s="54"/>
    </row>
    <row r="16" spans="1:29" s="48" customFormat="1" ht="24" x14ac:dyDescent="0.2">
      <c r="A16" s="50" t="s">
        <v>592</v>
      </c>
      <c r="B16" s="50" t="s">
        <v>97</v>
      </c>
      <c r="C16" s="56" t="s">
        <v>113</v>
      </c>
      <c r="D16" s="56" t="s">
        <v>123</v>
      </c>
      <c r="E16" s="50" t="s">
        <v>97</v>
      </c>
      <c r="F16" s="61" t="s">
        <v>115</v>
      </c>
      <c r="G16" s="61" t="s">
        <v>638</v>
      </c>
      <c r="H16" s="50" t="s">
        <v>117</v>
      </c>
      <c r="I16" s="78" t="s">
        <v>621</v>
      </c>
      <c r="J16" s="50"/>
      <c r="K16" s="50" t="s">
        <v>28</v>
      </c>
      <c r="L16" s="53" t="s">
        <v>29</v>
      </c>
      <c r="M16" s="51" t="str">
        <f t="shared" si="5"/>
        <v>NI</v>
      </c>
      <c r="N16" s="57" t="s">
        <v>30</v>
      </c>
      <c r="O16" s="64">
        <f>IF(Q16="y",1,SUMIFS('Rating Grid'!$D$11:$D$34,'Rating Grid'!$B$11:$B$34,'Audit Universe -Audit Plan Org'!$L$3:$L$127,'Rating Grid'!$C$11:$C$34,'Audit Universe -Audit Plan Org'!$M$3:$M$127))</f>
        <v>3</v>
      </c>
      <c r="P16" s="58" t="s">
        <v>29</v>
      </c>
      <c r="Q16" s="50" t="s">
        <v>31</v>
      </c>
      <c r="R16" s="51">
        <f t="shared" si="6"/>
        <v>3</v>
      </c>
      <c r="S16" s="52"/>
      <c r="T16" s="59">
        <v>2021</v>
      </c>
      <c r="U16" s="53" t="s">
        <v>36</v>
      </c>
      <c r="V16" s="53" t="str">
        <f t="shared" si="1"/>
        <v>-</v>
      </c>
      <c r="W16" s="53" t="str">
        <f t="shared" si="7"/>
        <v>-</v>
      </c>
      <c r="X16" s="53" t="str">
        <f t="shared" si="8"/>
        <v>2024</v>
      </c>
      <c r="Y16" s="53" t="str">
        <f t="shared" si="4"/>
        <v>-</v>
      </c>
      <c r="Z16" s="49"/>
      <c r="AA16" s="49" t="str">
        <f t="shared" si="9"/>
        <v>Y</v>
      </c>
      <c r="AB16" s="54"/>
    </row>
    <row r="17" spans="1:29" s="48" customFormat="1" ht="24" x14ac:dyDescent="0.2">
      <c r="A17" s="50" t="s">
        <v>592</v>
      </c>
      <c r="B17" s="50" t="s">
        <v>97</v>
      </c>
      <c r="C17" s="56" t="s">
        <v>113</v>
      </c>
      <c r="D17" s="56" t="s">
        <v>125</v>
      </c>
      <c r="E17" s="50" t="s">
        <v>97</v>
      </c>
      <c r="F17" s="61" t="s">
        <v>115</v>
      </c>
      <c r="G17" s="61" t="s">
        <v>638</v>
      </c>
      <c r="H17" s="50" t="s">
        <v>117</v>
      </c>
      <c r="I17" s="78" t="s">
        <v>617</v>
      </c>
      <c r="J17" s="50"/>
      <c r="K17" s="50" t="s">
        <v>28</v>
      </c>
      <c r="L17" s="53" t="s">
        <v>29</v>
      </c>
      <c r="M17" s="51" t="str">
        <f t="shared" si="5"/>
        <v>NI</v>
      </c>
      <c r="N17" s="57" t="s">
        <v>30</v>
      </c>
      <c r="O17" s="64">
        <f>IF(Q17="y",1,SUMIFS('Rating Grid'!$D$11:$D$34,'Rating Grid'!$B$11:$B$34,'Audit Universe -Audit Plan Org'!$L$3:$L$127,'Rating Grid'!$C$11:$C$34,'Audit Universe -Audit Plan Org'!$M$3:$M$127))</f>
        <v>3</v>
      </c>
      <c r="P17" s="58" t="s">
        <v>29</v>
      </c>
      <c r="Q17" s="50" t="s">
        <v>31</v>
      </c>
      <c r="R17" s="51">
        <f t="shared" si="6"/>
        <v>3</v>
      </c>
      <c r="S17" s="52"/>
      <c r="T17" s="59">
        <v>2021</v>
      </c>
      <c r="U17" s="53" t="s">
        <v>36</v>
      </c>
      <c r="V17" s="53" t="str">
        <f t="shared" si="1"/>
        <v>-</v>
      </c>
      <c r="W17" s="53" t="str">
        <f t="shared" si="7"/>
        <v>-</v>
      </c>
      <c r="X17" s="53" t="str">
        <f t="shared" si="8"/>
        <v>2024</v>
      </c>
      <c r="Y17" s="53" t="str">
        <f t="shared" si="4"/>
        <v>-</v>
      </c>
      <c r="Z17" s="49"/>
      <c r="AA17" s="49" t="str">
        <f t="shared" si="9"/>
        <v>Y</v>
      </c>
      <c r="AB17" s="54"/>
    </row>
    <row r="18" spans="1:29" s="48" customFormat="1" x14ac:dyDescent="0.2">
      <c r="A18" s="50" t="s">
        <v>592</v>
      </c>
      <c r="B18" s="50" t="s">
        <v>364</v>
      </c>
      <c r="C18" s="56" t="s">
        <v>365</v>
      </c>
      <c r="D18" s="56" t="s">
        <v>365</v>
      </c>
      <c r="E18" s="50" t="s">
        <v>364</v>
      </c>
      <c r="F18" s="61"/>
      <c r="G18" s="61" t="s">
        <v>638</v>
      </c>
      <c r="H18" s="50" t="s">
        <v>117</v>
      </c>
      <c r="I18" s="78" t="s">
        <v>617</v>
      </c>
      <c r="J18" s="50"/>
      <c r="K18" s="50" t="s">
        <v>28</v>
      </c>
      <c r="L18" s="53" t="s">
        <v>238</v>
      </c>
      <c r="M18" s="51" t="str">
        <f t="shared" si="5"/>
        <v>NI</v>
      </c>
      <c r="N18" s="57" t="s">
        <v>30</v>
      </c>
      <c r="O18" s="64">
        <f>IF(Q18="y",1,SUMIFS('Rating Grid'!$D$11:$D$34,'Rating Grid'!$B$11:$B$34,'Audit Universe -Audit Plan Org'!$L$3:$L$127,'Rating Grid'!$C$11:$C$34,'Audit Universe -Audit Plan Org'!$M$3:$M$127))</f>
        <v>0</v>
      </c>
      <c r="P18" s="58" t="s">
        <v>30</v>
      </c>
      <c r="Q18" s="50" t="s">
        <v>31</v>
      </c>
      <c r="R18" s="51">
        <f t="shared" si="6"/>
        <v>0</v>
      </c>
      <c r="S18" s="52"/>
      <c r="T18" s="59">
        <v>2021</v>
      </c>
      <c r="U18" s="53" t="s">
        <v>36</v>
      </c>
      <c r="V18" s="53" t="str">
        <f t="shared" si="1"/>
        <v>2022</v>
      </c>
      <c r="W18" s="53" t="str">
        <f t="shared" si="7"/>
        <v>-</v>
      </c>
      <c r="X18" s="53" t="str">
        <f t="shared" si="8"/>
        <v>-</v>
      </c>
      <c r="Y18" s="53" t="str">
        <f t="shared" si="4"/>
        <v>-</v>
      </c>
      <c r="Z18" s="49"/>
      <c r="AA18" s="49" t="str">
        <f t="shared" si="9"/>
        <v>Y</v>
      </c>
      <c r="AB18" s="54"/>
    </row>
    <row r="19" spans="1:29" s="48" customFormat="1" x14ac:dyDescent="0.2">
      <c r="A19" s="50" t="s">
        <v>592</v>
      </c>
      <c r="B19" s="50" t="s">
        <v>364</v>
      </c>
      <c r="C19" s="56" t="s">
        <v>366</v>
      </c>
      <c r="D19" s="56" t="s">
        <v>366</v>
      </c>
      <c r="E19" s="50" t="s">
        <v>364</v>
      </c>
      <c r="F19" s="61"/>
      <c r="G19" s="61" t="s">
        <v>638</v>
      </c>
      <c r="H19" s="50" t="s">
        <v>117</v>
      </c>
      <c r="I19" s="78" t="s">
        <v>617</v>
      </c>
      <c r="J19" s="50"/>
      <c r="K19" s="50" t="s">
        <v>28</v>
      </c>
      <c r="L19" s="53" t="s">
        <v>238</v>
      </c>
      <c r="M19" s="51" t="str">
        <f t="shared" si="5"/>
        <v>NI</v>
      </c>
      <c r="N19" s="57" t="s">
        <v>30</v>
      </c>
      <c r="O19" s="64">
        <f>IF(Q19="y",1,SUMIFS('Rating Grid'!$D$11:$D$34,'Rating Grid'!$B$11:$B$34,'Audit Universe -Audit Plan Org'!$L$3:$L$127,'Rating Grid'!$C$11:$C$34,'Audit Universe -Audit Plan Org'!$M$3:$M$127))</f>
        <v>0</v>
      </c>
      <c r="P19" s="58" t="s">
        <v>30</v>
      </c>
      <c r="Q19" s="50" t="s">
        <v>31</v>
      </c>
      <c r="R19" s="51">
        <f t="shared" si="6"/>
        <v>0</v>
      </c>
      <c r="S19" s="52"/>
      <c r="T19" s="59">
        <v>2021</v>
      </c>
      <c r="U19" s="53" t="s">
        <v>36</v>
      </c>
      <c r="V19" s="53" t="str">
        <f t="shared" si="1"/>
        <v>2022</v>
      </c>
      <c r="W19" s="53" t="str">
        <f t="shared" si="7"/>
        <v>-</v>
      </c>
      <c r="X19" s="53" t="str">
        <f t="shared" si="8"/>
        <v>-</v>
      </c>
      <c r="Y19" s="53" t="str">
        <f t="shared" si="4"/>
        <v>-</v>
      </c>
      <c r="Z19" s="49"/>
      <c r="AA19" s="49" t="str">
        <f t="shared" si="9"/>
        <v>Y</v>
      </c>
      <c r="AB19" s="54"/>
    </row>
    <row r="20" spans="1:29" s="48" customFormat="1" x14ac:dyDescent="0.2">
      <c r="A20" s="50" t="s">
        <v>592</v>
      </c>
      <c r="B20" s="50" t="s">
        <v>97</v>
      </c>
      <c r="C20" s="56" t="s">
        <v>388</v>
      </c>
      <c r="D20" s="56" t="s">
        <v>388</v>
      </c>
      <c r="E20" s="50" t="s">
        <v>97</v>
      </c>
      <c r="F20" s="50"/>
      <c r="G20" s="50" t="s">
        <v>638</v>
      </c>
      <c r="H20" s="50" t="s">
        <v>117</v>
      </c>
      <c r="I20" s="50" t="s">
        <v>117</v>
      </c>
      <c r="J20" s="50"/>
      <c r="K20" s="50" t="s">
        <v>100</v>
      </c>
      <c r="L20" s="53" t="s">
        <v>29</v>
      </c>
      <c r="M20" s="51" t="str">
        <f t="shared" si="5"/>
        <v>N/A</v>
      </c>
      <c r="N20" s="57" t="s">
        <v>29</v>
      </c>
      <c r="O20" s="64">
        <f>IF(Q20="y",1,SUMIFS('Rating Grid'!$D$11:$D$34,'Rating Grid'!$B$11:$B$34,'Audit Universe -Audit Plan Org'!$L$3:$L$127,'Rating Grid'!$C$11:$C$34,'Audit Universe -Audit Plan Org'!$M$3:$M$127))</f>
        <v>3</v>
      </c>
      <c r="P20" s="58" t="s">
        <v>29</v>
      </c>
      <c r="Q20" s="50" t="s">
        <v>31</v>
      </c>
      <c r="R20" s="51">
        <f t="shared" si="6"/>
        <v>3</v>
      </c>
      <c r="S20" s="52"/>
      <c r="T20" s="59">
        <v>2010</v>
      </c>
      <c r="U20" s="53" t="s">
        <v>112</v>
      </c>
      <c r="V20" s="53" t="str">
        <f t="shared" si="1"/>
        <v>2022</v>
      </c>
      <c r="W20" s="53" t="str">
        <f t="shared" si="7"/>
        <v>-</v>
      </c>
      <c r="X20" s="53" t="str">
        <f t="shared" si="8"/>
        <v>-</v>
      </c>
      <c r="Y20" s="53" t="str">
        <f t="shared" si="4"/>
        <v>-</v>
      </c>
      <c r="Z20" s="49"/>
      <c r="AA20" s="49"/>
      <c r="AB20" s="49"/>
    </row>
    <row r="21" spans="1:29" s="48" customFormat="1" x14ac:dyDescent="0.2">
      <c r="A21" s="50" t="s">
        <v>592</v>
      </c>
      <c r="B21" s="50" t="s">
        <v>97</v>
      </c>
      <c r="C21" s="56" t="s">
        <v>127</v>
      </c>
      <c r="D21" s="56" t="s">
        <v>128</v>
      </c>
      <c r="E21" s="50" t="s">
        <v>97</v>
      </c>
      <c r="F21" s="61">
        <v>736</v>
      </c>
      <c r="G21" s="79" t="s">
        <v>638</v>
      </c>
      <c r="H21" s="78" t="s">
        <v>130</v>
      </c>
      <c r="I21" s="78" t="s">
        <v>131</v>
      </c>
      <c r="J21" s="50"/>
      <c r="K21" s="50" t="s">
        <v>100</v>
      </c>
      <c r="L21" s="68" t="s">
        <v>29</v>
      </c>
      <c r="M21" s="51" t="str">
        <f t="shared" si="5"/>
        <v>Sat</v>
      </c>
      <c r="N21" s="68" t="s">
        <v>29</v>
      </c>
      <c r="O21" s="64">
        <f>IF(Q21="y",1,SUMIFS('Rating Grid'!$D$11:$D$34,'Rating Grid'!$B$11:$B$34,'Audit Universe -Audit Plan Org'!$L$3:$L$127,'Rating Grid'!$C$11:$C$34,'Audit Universe -Audit Plan Org'!$M$3:$M$127))</f>
        <v>3</v>
      </c>
      <c r="P21" s="58" t="s">
        <v>29</v>
      </c>
      <c r="Q21" s="50" t="s">
        <v>31</v>
      </c>
      <c r="R21" s="51">
        <f t="shared" si="6"/>
        <v>3</v>
      </c>
      <c r="S21" s="52"/>
      <c r="T21" s="59">
        <v>2021</v>
      </c>
      <c r="U21" s="53" t="s">
        <v>32</v>
      </c>
      <c r="V21" s="53" t="str">
        <f t="shared" si="1"/>
        <v>-</v>
      </c>
      <c r="W21" s="53" t="str">
        <f t="shared" si="7"/>
        <v>-</v>
      </c>
      <c r="X21" s="53" t="str">
        <f t="shared" si="8"/>
        <v>2024</v>
      </c>
      <c r="Y21" s="53" t="str">
        <f t="shared" si="4"/>
        <v>-</v>
      </c>
      <c r="Z21" s="49"/>
      <c r="AA21" s="49" t="str">
        <f>IF($T21&gt;2018,"Y","N")</f>
        <v>Y</v>
      </c>
      <c r="AB21" s="49"/>
    </row>
    <row r="22" spans="1:29" s="48" customFormat="1" x14ac:dyDescent="0.2">
      <c r="A22" s="50" t="s">
        <v>592</v>
      </c>
      <c r="B22" s="50" t="s">
        <v>97</v>
      </c>
      <c r="C22" s="56" t="s">
        <v>133</v>
      </c>
      <c r="D22" s="56" t="s">
        <v>134</v>
      </c>
      <c r="E22" s="50" t="s">
        <v>97</v>
      </c>
      <c r="F22" s="61"/>
      <c r="G22" s="79" t="s">
        <v>638</v>
      </c>
      <c r="H22" s="78" t="s">
        <v>130</v>
      </c>
      <c r="I22" s="78" t="s">
        <v>135</v>
      </c>
      <c r="J22" s="50"/>
      <c r="K22" s="50" t="s">
        <v>100</v>
      </c>
      <c r="L22" s="68" t="s">
        <v>29</v>
      </c>
      <c r="M22" s="51" t="str">
        <f t="shared" si="5"/>
        <v>Sat</v>
      </c>
      <c r="N22" s="68" t="s">
        <v>29</v>
      </c>
      <c r="O22" s="64">
        <f>IF(Q22="y",1,SUMIFS('Rating Grid'!$D$11:$D$34,'Rating Grid'!$B$11:$B$34,'Audit Universe -Audit Plan Org'!$L$3:$L$127,'Rating Grid'!$C$11:$C$34,'Audit Universe -Audit Plan Org'!$M$3:$M$127))</f>
        <v>3</v>
      </c>
      <c r="P22" s="58" t="s">
        <v>29</v>
      </c>
      <c r="Q22" s="50" t="s">
        <v>31</v>
      </c>
      <c r="R22" s="51">
        <f t="shared" si="6"/>
        <v>3</v>
      </c>
      <c r="S22" s="52"/>
      <c r="T22" s="59">
        <v>2021</v>
      </c>
      <c r="U22" s="53" t="s">
        <v>32</v>
      </c>
      <c r="V22" s="53" t="str">
        <f t="shared" si="1"/>
        <v>-</v>
      </c>
      <c r="W22" s="53" t="str">
        <f t="shared" si="7"/>
        <v>-</v>
      </c>
      <c r="X22" s="53" t="str">
        <f t="shared" si="8"/>
        <v>2024</v>
      </c>
      <c r="Y22" s="53" t="str">
        <f t="shared" si="4"/>
        <v>-</v>
      </c>
      <c r="Z22" s="49"/>
      <c r="AA22" s="49" t="s">
        <v>45</v>
      </c>
      <c r="AB22" s="49"/>
    </row>
    <row r="23" spans="1:29" s="48" customFormat="1" x14ac:dyDescent="0.2">
      <c r="A23" s="50" t="s">
        <v>592</v>
      </c>
      <c r="B23" s="50" t="s">
        <v>97</v>
      </c>
      <c r="C23" s="56" t="s">
        <v>137</v>
      </c>
      <c r="D23" s="56" t="s">
        <v>137</v>
      </c>
      <c r="E23" s="50" t="s">
        <v>97</v>
      </c>
      <c r="F23" s="61" t="s">
        <v>138</v>
      </c>
      <c r="G23" s="50" t="s">
        <v>106</v>
      </c>
      <c r="H23" s="50" t="s">
        <v>107</v>
      </c>
      <c r="I23" s="78" t="s">
        <v>623</v>
      </c>
      <c r="J23" s="50"/>
      <c r="K23" s="50" t="s">
        <v>28</v>
      </c>
      <c r="L23" s="53" t="s">
        <v>29</v>
      </c>
      <c r="M23" s="51" t="str">
        <f>IF(T23&gt;2017,U23,"N/A")</f>
        <v>NI</v>
      </c>
      <c r="N23" s="50" t="s">
        <v>29</v>
      </c>
      <c r="O23" s="64">
        <f>IF(Q23="y",1,SUMIFS('Rating Grid'!$D$11:$D$34,'Rating Grid'!$B$11:$B$34,'Audit Universe -Audit Plan Org'!$L$3:$L$127,'Rating Grid'!$C$11:$C$34,'Audit Universe -Audit Plan Org'!$M$3:$M$127))</f>
        <v>3</v>
      </c>
      <c r="P23" s="58" t="s">
        <v>29</v>
      </c>
      <c r="Q23" s="50" t="s">
        <v>31</v>
      </c>
      <c r="R23" s="51">
        <f>IF(O23&gt;S23,O23,S23)</f>
        <v>4</v>
      </c>
      <c r="S23" s="52">
        <v>4</v>
      </c>
      <c r="T23" s="59">
        <v>2019</v>
      </c>
      <c r="U23" s="53" t="s">
        <v>36</v>
      </c>
      <c r="V23" s="53" t="str">
        <f>IF($T23+$R23&lt;=2022,"2022","-")</f>
        <v>-</v>
      </c>
      <c r="W23" s="53" t="str">
        <f>IF($T23+$R23=2023,"2023","-")</f>
        <v>2023</v>
      </c>
      <c r="X23" s="53" t="str">
        <f>IF($T23+$R23=2024,"2024","-")</f>
        <v>-</v>
      </c>
      <c r="Y23" s="53" t="str">
        <f>IF($T23+$R23=2025,"2025","-")</f>
        <v>-</v>
      </c>
      <c r="Z23" s="49" t="s">
        <v>139</v>
      </c>
      <c r="AA23" s="49" t="str">
        <f>IF($T23&gt;2018,"Y","N")</f>
        <v>Y</v>
      </c>
      <c r="AB23" s="54" t="s">
        <v>568</v>
      </c>
    </row>
    <row r="24" spans="1:29" s="48" customFormat="1" ht="24" x14ac:dyDescent="0.2">
      <c r="A24" s="50" t="s">
        <v>592</v>
      </c>
      <c r="B24" s="50" t="s">
        <v>97</v>
      </c>
      <c r="C24" s="56" t="s">
        <v>143</v>
      </c>
      <c r="D24" s="93" t="s">
        <v>627</v>
      </c>
      <c r="E24" s="50" t="s">
        <v>97</v>
      </c>
      <c r="F24" s="61" t="s">
        <v>145</v>
      </c>
      <c r="G24" s="61" t="s">
        <v>106</v>
      </c>
      <c r="H24" s="50" t="s">
        <v>107</v>
      </c>
      <c r="I24" s="78" t="s">
        <v>628</v>
      </c>
      <c r="J24" s="50"/>
      <c r="K24" s="50" t="s">
        <v>28</v>
      </c>
      <c r="L24" s="53" t="s">
        <v>29</v>
      </c>
      <c r="M24" s="51" t="str">
        <f>IF(T24&gt;2017,U24,"N/A")</f>
        <v>NI</v>
      </c>
      <c r="N24" s="50" t="s">
        <v>29</v>
      </c>
      <c r="O24" s="64">
        <f>IF(Q24="y",1,SUMIFS('Rating Grid'!$D$11:$D$34,'Rating Grid'!$B$11:$B$34,'Audit Universe -Audit Plan Org'!$L$3:$L$127,'Rating Grid'!$C$11:$C$34,'Audit Universe -Audit Plan Org'!$M$3:$M$127))</f>
        <v>3</v>
      </c>
      <c r="P24" s="58" t="s">
        <v>29</v>
      </c>
      <c r="Q24" s="50" t="s">
        <v>31</v>
      </c>
      <c r="R24" s="51">
        <f>IF(O24&gt;S24,O24,S24)</f>
        <v>3</v>
      </c>
      <c r="S24" s="52"/>
      <c r="T24" s="59">
        <v>2019</v>
      </c>
      <c r="U24" s="53" t="s">
        <v>36</v>
      </c>
      <c r="V24" s="53" t="str">
        <f>IF($T24+$R24&lt;=2022,"2022","-")</f>
        <v>2022</v>
      </c>
      <c r="W24" s="53" t="str">
        <f>IF($T24+$R24=2023,"2023","-")</f>
        <v>-</v>
      </c>
      <c r="X24" s="53" t="str">
        <f>IF($T24+$R24=2024,"2024","-")</f>
        <v>-</v>
      </c>
      <c r="Y24" s="53" t="str">
        <f>IF($T24+$R24=2025,"2025","-")</f>
        <v>-</v>
      </c>
      <c r="Z24" s="49" t="s">
        <v>45</v>
      </c>
      <c r="AA24" s="49" t="str">
        <f>IF($T24&gt;2018,"Y","N")</f>
        <v>Y</v>
      </c>
      <c r="AB24" s="54" t="s">
        <v>522</v>
      </c>
    </row>
    <row r="25" spans="1:29" s="48" customFormat="1" x14ac:dyDescent="0.2">
      <c r="A25" s="50" t="s">
        <v>592</v>
      </c>
      <c r="B25" s="50" t="s">
        <v>97</v>
      </c>
      <c r="C25" s="56" t="s">
        <v>104</v>
      </c>
      <c r="D25" s="56" t="s">
        <v>105</v>
      </c>
      <c r="E25" s="50" t="s">
        <v>97</v>
      </c>
      <c r="F25" s="61" t="s">
        <v>99</v>
      </c>
      <c r="G25" s="61" t="s">
        <v>106</v>
      </c>
      <c r="H25" s="50" t="s">
        <v>107</v>
      </c>
      <c r="I25" s="50" t="s">
        <v>565</v>
      </c>
      <c r="J25" s="50"/>
      <c r="K25" s="50" t="s">
        <v>100</v>
      </c>
      <c r="L25" s="68" t="s">
        <v>29</v>
      </c>
      <c r="M25" s="51" t="str">
        <f>IF(T25&gt;2017,U25,"N/A")</f>
        <v>Unrated</v>
      </c>
      <c r="N25" s="68" t="s">
        <v>108</v>
      </c>
      <c r="O25" s="64">
        <f>IF(Q25="y",1,SUMIFS('Rating Grid'!$D$11:$D$34,'Rating Grid'!$B$11:$B$34,'Audit Universe -Audit Plan Org'!$L$3:$L$127,'Rating Grid'!$C$11:$C$34,'Audit Universe -Audit Plan Org'!$M$3:$M$127))</f>
        <v>2</v>
      </c>
      <c r="P25" s="58" t="s">
        <v>108</v>
      </c>
      <c r="Q25" s="50" t="s">
        <v>31</v>
      </c>
      <c r="R25" s="51">
        <f>IF(O25&gt;S25,O25,S25)</f>
        <v>2</v>
      </c>
      <c r="S25" s="52"/>
      <c r="T25" s="59">
        <v>2020</v>
      </c>
      <c r="U25" s="53" t="s">
        <v>109</v>
      </c>
      <c r="V25" s="53" t="str">
        <f>IF($T25+$R25&lt;=2022,"2022","-")</f>
        <v>2022</v>
      </c>
      <c r="W25" s="53" t="str">
        <f>IF($T25+$R25=2023,"2023","-")</f>
        <v>-</v>
      </c>
      <c r="X25" s="53" t="str">
        <f>IF($T25+$R25=2024,"2024","-")</f>
        <v>-</v>
      </c>
      <c r="Y25" s="53" t="str">
        <f>IF($T25+$R25=2025,"2025","-")</f>
        <v>-</v>
      </c>
      <c r="Z25" s="49" t="s">
        <v>45</v>
      </c>
      <c r="AA25" s="49" t="str">
        <f>IF($T25&gt;2018,"Y","N")</f>
        <v>Y</v>
      </c>
      <c r="AB25" s="49"/>
    </row>
    <row r="26" spans="1:29" s="48" customFormat="1" ht="24" x14ac:dyDescent="0.2">
      <c r="A26" s="50" t="s">
        <v>592</v>
      </c>
      <c r="B26" s="50" t="s">
        <v>770</v>
      </c>
      <c r="C26" s="56" t="s">
        <v>260</v>
      </c>
      <c r="D26" s="56" t="s">
        <v>261</v>
      </c>
      <c r="E26" s="50" t="s">
        <v>770</v>
      </c>
      <c r="F26" s="61" t="s">
        <v>262</v>
      </c>
      <c r="G26" s="50" t="s">
        <v>106</v>
      </c>
      <c r="H26" s="50" t="s">
        <v>764</v>
      </c>
      <c r="I26" s="78" t="s">
        <v>624</v>
      </c>
      <c r="J26" s="50"/>
      <c r="K26" s="50" t="s">
        <v>28</v>
      </c>
      <c r="L26" s="53" t="s">
        <v>29</v>
      </c>
      <c r="M26" s="51" t="str">
        <f t="shared" ref="M26:M41" si="10">IF(T26&gt;2017,U26,"N/A")</f>
        <v>Sat</v>
      </c>
      <c r="N26" s="50" t="s">
        <v>30</v>
      </c>
      <c r="O26" s="64">
        <f>IF(Q26="y",1,SUMIFS('Rating Grid'!$D$11:$D$34,'Rating Grid'!$B$11:$B$34,'Audit Universe -Audit Plan Org'!$L$3:$L$127,'Rating Grid'!$C$11:$C$34,'Audit Universe -Audit Plan Org'!$M$3:$M$127))</f>
        <v>3</v>
      </c>
      <c r="P26" s="58" t="s">
        <v>30</v>
      </c>
      <c r="Q26" s="50" t="s">
        <v>31</v>
      </c>
      <c r="R26" s="51">
        <f t="shared" ref="R26:R66" si="11">IF(O26&gt;S26,O26,S26)</f>
        <v>3</v>
      </c>
      <c r="S26" s="52"/>
      <c r="T26" s="59">
        <v>2020</v>
      </c>
      <c r="U26" s="53" t="s">
        <v>32</v>
      </c>
      <c r="V26" s="53" t="str">
        <f t="shared" ref="V26:V40" si="12">IF($T26+$R26&lt;=2022,"2022","-")</f>
        <v>-</v>
      </c>
      <c r="W26" s="53" t="str">
        <f t="shared" ref="W26:W40" si="13">IF($T26+$R26=2023,"2023","-")</f>
        <v>2023</v>
      </c>
      <c r="X26" s="53" t="str">
        <f t="shared" ref="X26:X89" si="14">IF($T26+$R26=2024,"2024","-")</f>
        <v>-</v>
      </c>
      <c r="Y26" s="53" t="str">
        <f t="shared" ref="Y26:Y89" si="15">IF($T26+$R26=2025,"2025","-")</f>
        <v>-</v>
      </c>
      <c r="Z26" s="49"/>
      <c r="AA26" s="49" t="str">
        <f t="shared" ref="AA26:AA31" si="16">IF($T26&gt;2018,"Y","N")</f>
        <v>Y</v>
      </c>
      <c r="AB26" s="54"/>
      <c r="AC26" s="106"/>
    </row>
    <row r="27" spans="1:29" s="48" customFormat="1" x14ac:dyDescent="0.2">
      <c r="A27" s="50" t="s">
        <v>592</v>
      </c>
      <c r="B27" s="50" t="s">
        <v>97</v>
      </c>
      <c r="C27" s="56" t="s">
        <v>140</v>
      </c>
      <c r="D27" s="56" t="s">
        <v>140</v>
      </c>
      <c r="E27" s="50" t="s">
        <v>221</v>
      </c>
      <c r="F27" s="61"/>
      <c r="G27" s="79" t="s">
        <v>598</v>
      </c>
      <c r="H27" s="78" t="s">
        <v>599</v>
      </c>
      <c r="I27" s="78" t="s">
        <v>600</v>
      </c>
      <c r="J27" s="50"/>
      <c r="K27" s="50" t="s">
        <v>94</v>
      </c>
      <c r="L27" s="53" t="s">
        <v>108</v>
      </c>
      <c r="M27" s="51" t="str">
        <f t="shared" si="10"/>
        <v>Unrated</v>
      </c>
      <c r="N27" s="57" t="s">
        <v>29</v>
      </c>
      <c r="O27" s="64">
        <f>IF(Q27="y",1,SUMIFS('Rating Grid'!$D$11:$D$34,'Rating Grid'!$B$11:$B$34,'Audit Universe -Audit Plan Org'!$L$3:$L$127,'Rating Grid'!$C$11:$C$34,'Audit Universe -Audit Plan Org'!$M$3:$M$127))</f>
        <v>1</v>
      </c>
      <c r="P27" s="58" t="s">
        <v>29</v>
      </c>
      <c r="Q27" s="50" t="s">
        <v>31</v>
      </c>
      <c r="R27" s="51">
        <f t="shared" si="11"/>
        <v>3</v>
      </c>
      <c r="S27" s="52">
        <v>3</v>
      </c>
      <c r="T27" s="59">
        <v>2021</v>
      </c>
      <c r="U27" s="53" t="s">
        <v>109</v>
      </c>
      <c r="V27" s="53" t="str">
        <f t="shared" si="12"/>
        <v>-</v>
      </c>
      <c r="W27" s="53" t="str">
        <f t="shared" si="13"/>
        <v>-</v>
      </c>
      <c r="X27" s="53" t="str">
        <f t="shared" si="14"/>
        <v>2024</v>
      </c>
      <c r="Y27" s="53" t="str">
        <f t="shared" si="15"/>
        <v>-</v>
      </c>
      <c r="Z27" s="49" t="s">
        <v>45</v>
      </c>
      <c r="AA27" s="49" t="str">
        <f t="shared" si="16"/>
        <v>Y</v>
      </c>
      <c r="AB27" s="49" t="s">
        <v>578</v>
      </c>
    </row>
    <row r="28" spans="1:29" s="48" customFormat="1" ht="24" x14ac:dyDescent="0.2">
      <c r="A28" s="50" t="s">
        <v>592</v>
      </c>
      <c r="B28" s="50" t="s">
        <v>147</v>
      </c>
      <c r="C28" s="56" t="s">
        <v>148</v>
      </c>
      <c r="D28" s="93" t="s">
        <v>646</v>
      </c>
      <c r="E28" s="50" t="s">
        <v>147</v>
      </c>
      <c r="F28" s="61"/>
      <c r="G28" s="61" t="s">
        <v>150</v>
      </c>
      <c r="H28" s="50" t="s">
        <v>151</v>
      </c>
      <c r="I28" s="50" t="s">
        <v>581</v>
      </c>
      <c r="J28" s="50"/>
      <c r="K28" s="50" t="s">
        <v>94</v>
      </c>
      <c r="L28" s="53" t="s">
        <v>29</v>
      </c>
      <c r="M28" s="51" t="str">
        <f t="shared" si="10"/>
        <v>NI</v>
      </c>
      <c r="N28" s="57" t="s">
        <v>29</v>
      </c>
      <c r="O28" s="64">
        <f>IF(Q28="y",1,SUMIFS('Rating Grid'!$D$11:$D$34,'Rating Grid'!$B$11:$B$34,'Audit Universe -Audit Plan Org'!$L$3:$L$127,'Rating Grid'!$C$11:$C$34,'Audit Universe -Audit Plan Org'!$M$3:$M$127))</f>
        <v>3</v>
      </c>
      <c r="P28" s="58" t="s">
        <v>29</v>
      </c>
      <c r="Q28" s="50" t="s">
        <v>31</v>
      </c>
      <c r="R28" s="51">
        <f t="shared" si="11"/>
        <v>3</v>
      </c>
      <c r="S28" s="52"/>
      <c r="T28" s="59">
        <v>2019</v>
      </c>
      <c r="U28" s="53" t="s">
        <v>36</v>
      </c>
      <c r="V28" s="53" t="str">
        <f t="shared" si="12"/>
        <v>2022</v>
      </c>
      <c r="W28" s="53" t="str">
        <f t="shared" si="13"/>
        <v>-</v>
      </c>
      <c r="X28" s="53" t="str">
        <f t="shared" si="14"/>
        <v>-</v>
      </c>
      <c r="Y28" s="53" t="str">
        <f t="shared" si="15"/>
        <v>-</v>
      </c>
      <c r="Z28" s="49" t="s">
        <v>45</v>
      </c>
      <c r="AA28" s="49" t="str">
        <f t="shared" si="16"/>
        <v>Y</v>
      </c>
      <c r="AB28" s="49" t="s">
        <v>152</v>
      </c>
    </row>
    <row r="29" spans="1:29" s="48" customFormat="1" ht="24" x14ac:dyDescent="0.2">
      <c r="A29" s="50" t="s">
        <v>592</v>
      </c>
      <c r="B29" s="50" t="s">
        <v>147</v>
      </c>
      <c r="C29" s="56" t="s">
        <v>760</v>
      </c>
      <c r="D29" s="56" t="s">
        <v>759</v>
      </c>
      <c r="E29" s="50" t="s">
        <v>147</v>
      </c>
      <c r="F29" s="61" t="s">
        <v>157</v>
      </c>
      <c r="G29" s="61" t="s">
        <v>150</v>
      </c>
      <c r="H29" s="50" t="s">
        <v>151</v>
      </c>
      <c r="I29" s="50" t="s">
        <v>647</v>
      </c>
      <c r="J29" s="50"/>
      <c r="K29" s="50" t="s">
        <v>28</v>
      </c>
      <c r="L29" s="53" t="s">
        <v>29</v>
      </c>
      <c r="M29" s="51" t="str">
        <f t="shared" si="10"/>
        <v>Sat</v>
      </c>
      <c r="N29" s="57" t="s">
        <v>30</v>
      </c>
      <c r="O29" s="64">
        <f>IF(Q29="y",1,SUMIFS('Rating Grid'!$D$11:$D$34,'Rating Grid'!$B$11:$B$34,'Audit Universe -Audit Plan Org'!$L$3:$L$127,'Rating Grid'!$C$11:$C$34,'Audit Universe -Audit Plan Org'!$M$3:$M$127))</f>
        <v>3</v>
      </c>
      <c r="P29" s="58" t="s">
        <v>30</v>
      </c>
      <c r="Q29" s="50" t="s">
        <v>31</v>
      </c>
      <c r="R29" s="51">
        <f t="shared" si="11"/>
        <v>3</v>
      </c>
      <c r="S29" s="52"/>
      <c r="T29" s="59">
        <v>2020</v>
      </c>
      <c r="U29" s="53" t="s">
        <v>32</v>
      </c>
      <c r="V29" s="53" t="str">
        <f t="shared" si="12"/>
        <v>-</v>
      </c>
      <c r="W29" s="53" t="str">
        <f t="shared" si="13"/>
        <v>2023</v>
      </c>
      <c r="X29" s="53" t="str">
        <f t="shared" si="14"/>
        <v>-</v>
      </c>
      <c r="Y29" s="53" t="str">
        <f t="shared" si="15"/>
        <v>-</v>
      </c>
      <c r="Z29" s="49"/>
      <c r="AA29" s="49" t="str">
        <f t="shared" si="16"/>
        <v>Y</v>
      </c>
      <c r="AB29" s="54" t="s">
        <v>758</v>
      </c>
    </row>
    <row r="30" spans="1:29" s="48" customFormat="1" ht="24" x14ac:dyDescent="0.2">
      <c r="A30" s="50" t="s">
        <v>592</v>
      </c>
      <c r="B30" s="50" t="s">
        <v>147</v>
      </c>
      <c r="C30" s="56" t="s">
        <v>153</v>
      </c>
      <c r="D30" s="56" t="s">
        <v>158</v>
      </c>
      <c r="E30" s="50" t="s">
        <v>147</v>
      </c>
      <c r="F30" s="61"/>
      <c r="G30" s="61" t="s">
        <v>150</v>
      </c>
      <c r="H30" s="50" t="s">
        <v>151</v>
      </c>
      <c r="I30" s="50" t="s">
        <v>582</v>
      </c>
      <c r="J30" s="50"/>
      <c r="K30" s="50" t="s">
        <v>94</v>
      </c>
      <c r="L30" s="53" t="s">
        <v>29</v>
      </c>
      <c r="M30" s="51" t="str">
        <f t="shared" si="10"/>
        <v>Sat</v>
      </c>
      <c r="N30" s="57" t="s">
        <v>30</v>
      </c>
      <c r="O30" s="64">
        <f>IF(Q30="y",1,SUMIFS('Rating Grid'!$D$11:$D$34,'Rating Grid'!$B$11:$B$34,'Audit Universe -Audit Plan Org'!$L$3:$L$127,'Rating Grid'!$C$11:$C$34,'Audit Universe -Audit Plan Org'!$M$3:$M$127))</f>
        <v>3</v>
      </c>
      <c r="P30" s="58" t="s">
        <v>30</v>
      </c>
      <c r="Q30" s="50" t="s">
        <v>31</v>
      </c>
      <c r="R30" s="51">
        <f t="shared" si="11"/>
        <v>3</v>
      </c>
      <c r="S30" s="52"/>
      <c r="T30" s="59">
        <v>2021</v>
      </c>
      <c r="U30" s="53" t="s">
        <v>32</v>
      </c>
      <c r="V30" s="53" t="str">
        <f t="shared" si="12"/>
        <v>-</v>
      </c>
      <c r="W30" s="53" t="str">
        <f t="shared" si="13"/>
        <v>-</v>
      </c>
      <c r="X30" s="53" t="str">
        <f t="shared" si="14"/>
        <v>2024</v>
      </c>
      <c r="Y30" s="53" t="str">
        <f t="shared" si="15"/>
        <v>-</v>
      </c>
      <c r="Z30" s="49"/>
      <c r="AA30" s="49" t="str">
        <f t="shared" si="16"/>
        <v>Y</v>
      </c>
      <c r="AB30" s="49"/>
    </row>
    <row r="31" spans="1:29" s="48" customFormat="1" ht="24" x14ac:dyDescent="0.2">
      <c r="A31" s="50" t="s">
        <v>592</v>
      </c>
      <c r="B31" s="50" t="s">
        <v>147</v>
      </c>
      <c r="C31" s="56" t="s">
        <v>579</v>
      </c>
      <c r="D31" s="56" t="s">
        <v>159</v>
      </c>
      <c r="E31" s="50" t="s">
        <v>147</v>
      </c>
      <c r="F31" s="61"/>
      <c r="G31" s="61" t="s">
        <v>150</v>
      </c>
      <c r="H31" s="50" t="s">
        <v>151</v>
      </c>
      <c r="I31" s="78" t="s">
        <v>645</v>
      </c>
      <c r="J31" s="50" t="s">
        <v>583</v>
      </c>
      <c r="K31" s="50" t="s">
        <v>94</v>
      </c>
      <c r="L31" s="68" t="s">
        <v>29</v>
      </c>
      <c r="M31" s="51" t="str">
        <f t="shared" si="10"/>
        <v>NI</v>
      </c>
      <c r="N31" s="68" t="s">
        <v>29</v>
      </c>
      <c r="O31" s="64">
        <f>IF(Q31="y",1,SUMIFS('Rating Grid'!$D$11:$D$34,'Rating Grid'!$B$11:$B$34,'Audit Universe -Audit Plan Org'!$L$3:$L$127,'Rating Grid'!$C$11:$C$34,'Audit Universe -Audit Plan Org'!$M$3:$M$127))</f>
        <v>3</v>
      </c>
      <c r="P31" s="58" t="s">
        <v>30</v>
      </c>
      <c r="Q31" s="50" t="s">
        <v>31</v>
      </c>
      <c r="R31" s="51">
        <f t="shared" si="11"/>
        <v>3</v>
      </c>
      <c r="S31" s="52"/>
      <c r="T31" s="59">
        <v>2021</v>
      </c>
      <c r="U31" s="53" t="s">
        <v>36</v>
      </c>
      <c r="V31" s="53" t="str">
        <f t="shared" si="12"/>
        <v>-</v>
      </c>
      <c r="W31" s="53" t="str">
        <f t="shared" si="13"/>
        <v>-</v>
      </c>
      <c r="X31" s="53" t="str">
        <f t="shared" si="14"/>
        <v>2024</v>
      </c>
      <c r="Y31" s="53" t="str">
        <f t="shared" si="15"/>
        <v>-</v>
      </c>
      <c r="Z31" s="51"/>
      <c r="AA31" s="51" t="str">
        <f t="shared" si="16"/>
        <v>Y</v>
      </c>
      <c r="AB31" s="51"/>
    </row>
    <row r="32" spans="1:29" s="48" customFormat="1" ht="24" x14ac:dyDescent="0.2">
      <c r="A32" s="50" t="s">
        <v>592</v>
      </c>
      <c r="B32" s="50" t="s">
        <v>147</v>
      </c>
      <c r="C32" s="56" t="s">
        <v>580</v>
      </c>
      <c r="D32" s="56" t="s">
        <v>160</v>
      </c>
      <c r="E32" s="50" t="s">
        <v>147</v>
      </c>
      <c r="F32" s="61"/>
      <c r="G32" s="61" t="s">
        <v>150</v>
      </c>
      <c r="H32" s="50" t="s">
        <v>151</v>
      </c>
      <c r="I32" s="78" t="s">
        <v>645</v>
      </c>
      <c r="J32" s="50" t="s">
        <v>583</v>
      </c>
      <c r="K32" s="50" t="s">
        <v>94</v>
      </c>
      <c r="L32" s="53" t="s">
        <v>29</v>
      </c>
      <c r="M32" s="51" t="str">
        <f t="shared" si="10"/>
        <v>N/A</v>
      </c>
      <c r="N32" s="57" t="s">
        <v>29</v>
      </c>
      <c r="O32" s="64">
        <f>IF(Q32="y",1,SUMIFS('Rating Grid'!$D$11:$D$34,'Rating Grid'!$B$11:$B$34,'Audit Universe -Audit Plan Org'!$L$3:$L$127,'Rating Grid'!$C$11:$C$34,'Audit Universe -Audit Plan Org'!$M$3:$M$127))</f>
        <v>3</v>
      </c>
      <c r="P32" s="58" t="s">
        <v>29</v>
      </c>
      <c r="Q32" s="50" t="s">
        <v>31</v>
      </c>
      <c r="R32" s="51">
        <f t="shared" si="11"/>
        <v>3</v>
      </c>
      <c r="S32" s="52"/>
      <c r="T32" s="59">
        <v>2010</v>
      </c>
      <c r="U32" s="53" t="s">
        <v>112</v>
      </c>
      <c r="V32" s="53" t="str">
        <f t="shared" si="12"/>
        <v>2022</v>
      </c>
      <c r="W32" s="53" t="str">
        <f t="shared" si="13"/>
        <v>-</v>
      </c>
      <c r="X32" s="53" t="str">
        <f t="shared" si="14"/>
        <v>-</v>
      </c>
      <c r="Y32" s="53" t="str">
        <f t="shared" si="15"/>
        <v>-</v>
      </c>
      <c r="Z32" s="51"/>
      <c r="AA32" s="51"/>
      <c r="AB32" s="51"/>
    </row>
    <row r="33" spans="1:28" s="48" customFormat="1" ht="24" x14ac:dyDescent="0.2">
      <c r="A33" s="50" t="s">
        <v>592</v>
      </c>
      <c r="B33" s="50" t="s">
        <v>147</v>
      </c>
      <c r="C33" s="56" t="s">
        <v>161</v>
      </c>
      <c r="D33" s="56" t="s">
        <v>162</v>
      </c>
      <c r="E33" s="50" t="s">
        <v>147</v>
      </c>
      <c r="F33" s="61" t="s">
        <v>163</v>
      </c>
      <c r="G33" s="61" t="s">
        <v>150</v>
      </c>
      <c r="H33" s="50" t="s">
        <v>151</v>
      </c>
      <c r="I33" s="50" t="s">
        <v>647</v>
      </c>
      <c r="J33" s="50"/>
      <c r="K33" s="50" t="s">
        <v>28</v>
      </c>
      <c r="L33" s="53" t="s">
        <v>30</v>
      </c>
      <c r="M33" s="51" t="str">
        <f t="shared" si="10"/>
        <v>Sat</v>
      </c>
      <c r="N33" s="50" t="s">
        <v>30</v>
      </c>
      <c r="O33" s="64">
        <f>IF(Q33="y",1,SUMIFS('Rating Grid'!$D$11:$D$34,'Rating Grid'!$B$11:$B$34,'Audit Universe -Audit Plan Org'!$L$3:$L$127,'Rating Grid'!$C$11:$C$34,'Audit Universe -Audit Plan Org'!$M$3:$M$127))</f>
        <v>4</v>
      </c>
      <c r="P33" s="58" t="s">
        <v>30</v>
      </c>
      <c r="Q33" s="50" t="s">
        <v>31</v>
      </c>
      <c r="R33" s="51">
        <f t="shared" si="11"/>
        <v>4</v>
      </c>
      <c r="S33" s="52"/>
      <c r="T33" s="59">
        <v>2018</v>
      </c>
      <c r="U33" s="53" t="s">
        <v>32</v>
      </c>
      <c r="V33" s="53" t="str">
        <f t="shared" si="12"/>
        <v>2022</v>
      </c>
      <c r="W33" s="53" t="str">
        <f t="shared" si="13"/>
        <v>-</v>
      </c>
      <c r="X33" s="53" t="str">
        <f t="shared" si="14"/>
        <v>-</v>
      </c>
      <c r="Y33" s="53" t="str">
        <f t="shared" si="15"/>
        <v>-</v>
      </c>
      <c r="Z33" s="49" t="s">
        <v>45</v>
      </c>
      <c r="AA33" s="49" t="str">
        <f t="shared" ref="AA33:AA96" si="17">IF($T33&gt;2018,"Y","N")</f>
        <v>N</v>
      </c>
      <c r="AB33" s="54" t="s">
        <v>164</v>
      </c>
    </row>
    <row r="34" spans="1:28" s="48" customFormat="1" ht="24" x14ac:dyDescent="0.2">
      <c r="A34" s="50" t="s">
        <v>592</v>
      </c>
      <c r="B34" s="50" t="s">
        <v>165</v>
      </c>
      <c r="C34" s="56" t="s">
        <v>166</v>
      </c>
      <c r="D34" s="56" t="s">
        <v>167</v>
      </c>
      <c r="E34" s="50" t="s">
        <v>165</v>
      </c>
      <c r="F34" s="61">
        <v>701</v>
      </c>
      <c r="G34" s="79" t="s">
        <v>101</v>
      </c>
      <c r="H34" s="78" t="s">
        <v>601</v>
      </c>
      <c r="I34" s="50" t="s">
        <v>650</v>
      </c>
      <c r="J34" s="50"/>
      <c r="K34" s="50" t="s">
        <v>100</v>
      </c>
      <c r="L34" s="53" t="s">
        <v>29</v>
      </c>
      <c r="M34" s="51" t="str">
        <f t="shared" si="10"/>
        <v>Sat</v>
      </c>
      <c r="N34" s="57" t="s">
        <v>29</v>
      </c>
      <c r="O34" s="64">
        <f>IF(Q34="y",1,SUMIFS('Rating Grid'!$D$11:$D$34,'Rating Grid'!$B$11:$B$34,'Audit Universe -Audit Plan Org'!$L$3:$L$127,'Rating Grid'!$C$11:$C$34,'Audit Universe -Audit Plan Org'!$M$3:$M$127))</f>
        <v>3</v>
      </c>
      <c r="P34" s="58" t="s">
        <v>29</v>
      </c>
      <c r="Q34" s="50" t="s">
        <v>31</v>
      </c>
      <c r="R34" s="51">
        <f t="shared" si="11"/>
        <v>3</v>
      </c>
      <c r="S34" s="52"/>
      <c r="T34" s="59">
        <v>2021</v>
      </c>
      <c r="U34" s="53" t="s">
        <v>32</v>
      </c>
      <c r="V34" s="53" t="str">
        <f t="shared" si="12"/>
        <v>-</v>
      </c>
      <c r="W34" s="53" t="str">
        <f t="shared" si="13"/>
        <v>-</v>
      </c>
      <c r="X34" s="53" t="str">
        <f t="shared" si="14"/>
        <v>2024</v>
      </c>
      <c r="Y34" s="53" t="str">
        <f t="shared" si="15"/>
        <v>-</v>
      </c>
      <c r="Z34" s="49"/>
      <c r="AA34" s="49" t="str">
        <f t="shared" si="17"/>
        <v>Y</v>
      </c>
      <c r="AB34" s="49"/>
    </row>
    <row r="35" spans="1:28" s="48" customFormat="1" ht="24" x14ac:dyDescent="0.2">
      <c r="A35" s="50" t="s">
        <v>592</v>
      </c>
      <c r="B35" s="50" t="s">
        <v>165</v>
      </c>
      <c r="C35" s="56" t="s">
        <v>166</v>
      </c>
      <c r="D35" s="56" t="s">
        <v>168</v>
      </c>
      <c r="E35" s="50" t="s">
        <v>165</v>
      </c>
      <c r="F35" s="61">
        <v>701</v>
      </c>
      <c r="G35" s="79" t="s">
        <v>101</v>
      </c>
      <c r="H35" s="78" t="s">
        <v>601</v>
      </c>
      <c r="I35" s="50" t="s">
        <v>455</v>
      </c>
      <c r="J35" s="50"/>
      <c r="K35" s="50" t="s">
        <v>100</v>
      </c>
      <c r="L35" s="53" t="s">
        <v>29</v>
      </c>
      <c r="M35" s="51" t="str">
        <f t="shared" si="10"/>
        <v>Sat</v>
      </c>
      <c r="N35" s="57" t="s">
        <v>29</v>
      </c>
      <c r="O35" s="64">
        <f>IF(Q35="y",1,SUMIFS('Rating Grid'!$D$11:$D$34,'Rating Grid'!$B$11:$B$34,'Audit Universe -Audit Plan Org'!$L$3:$L$127,'Rating Grid'!$C$11:$C$34,'Audit Universe -Audit Plan Org'!$M$3:$M$127))</f>
        <v>3</v>
      </c>
      <c r="P35" s="58" t="s">
        <v>29</v>
      </c>
      <c r="Q35" s="50" t="s">
        <v>31</v>
      </c>
      <c r="R35" s="51">
        <f t="shared" si="11"/>
        <v>3</v>
      </c>
      <c r="S35" s="52"/>
      <c r="T35" s="59">
        <v>2021</v>
      </c>
      <c r="U35" s="53" t="s">
        <v>32</v>
      </c>
      <c r="V35" s="53" t="str">
        <f t="shared" si="12"/>
        <v>-</v>
      </c>
      <c r="W35" s="53" t="str">
        <f t="shared" si="13"/>
        <v>-</v>
      </c>
      <c r="X35" s="53" t="str">
        <f t="shared" si="14"/>
        <v>2024</v>
      </c>
      <c r="Y35" s="53" t="str">
        <f t="shared" si="15"/>
        <v>-</v>
      </c>
      <c r="Z35" s="49"/>
      <c r="AA35" s="49" t="str">
        <f t="shared" si="17"/>
        <v>Y</v>
      </c>
      <c r="AB35" s="49"/>
    </row>
    <row r="36" spans="1:28" s="48" customFormat="1" ht="24" x14ac:dyDescent="0.2">
      <c r="A36" s="50" t="s">
        <v>592</v>
      </c>
      <c r="B36" s="50" t="s">
        <v>170</v>
      </c>
      <c r="C36" s="56" t="s">
        <v>171</v>
      </c>
      <c r="D36" s="56" t="s">
        <v>546</v>
      </c>
      <c r="E36" s="50" t="s">
        <v>170</v>
      </c>
      <c r="F36" s="61"/>
      <c r="G36" s="78" t="s">
        <v>172</v>
      </c>
      <c r="H36" s="99" t="s">
        <v>602</v>
      </c>
      <c r="I36" s="50"/>
      <c r="J36" s="50"/>
      <c r="K36" s="50" t="s">
        <v>94</v>
      </c>
      <c r="L36" s="53" t="s">
        <v>29</v>
      </c>
      <c r="M36" s="51" t="str">
        <f t="shared" si="10"/>
        <v>NI</v>
      </c>
      <c r="N36" s="57" t="s">
        <v>29</v>
      </c>
      <c r="O36" s="64">
        <f>IF(Q36="y",1,SUMIFS('Rating Grid'!$D$11:$D$34,'Rating Grid'!$B$11:$B$34,'Audit Universe -Audit Plan Org'!$L$3:$L$127,'Rating Grid'!$C$11:$C$34,'Audit Universe -Audit Plan Org'!$M$3:$M$127))</f>
        <v>1</v>
      </c>
      <c r="P36" s="58" t="s">
        <v>29</v>
      </c>
      <c r="Q36" s="50" t="s">
        <v>45</v>
      </c>
      <c r="R36" s="51">
        <f t="shared" si="11"/>
        <v>1</v>
      </c>
      <c r="S36" s="52"/>
      <c r="T36" s="59">
        <v>2021</v>
      </c>
      <c r="U36" s="53" t="s">
        <v>36</v>
      </c>
      <c r="V36" s="53" t="str">
        <f t="shared" si="12"/>
        <v>2022</v>
      </c>
      <c r="W36" s="53" t="str">
        <f t="shared" si="13"/>
        <v>-</v>
      </c>
      <c r="X36" s="53" t="str">
        <f t="shared" si="14"/>
        <v>-</v>
      </c>
      <c r="Y36" s="53" t="str">
        <f t="shared" si="15"/>
        <v>-</v>
      </c>
      <c r="Z36" s="49"/>
      <c r="AA36" s="49" t="str">
        <f t="shared" si="17"/>
        <v>Y</v>
      </c>
      <c r="AB36" s="49" t="s">
        <v>637</v>
      </c>
    </row>
    <row r="37" spans="1:28" s="48" customFormat="1" x14ac:dyDescent="0.2">
      <c r="A37" s="50" t="s">
        <v>592</v>
      </c>
      <c r="B37" s="50" t="s">
        <v>165</v>
      </c>
      <c r="C37" s="56" t="s">
        <v>166</v>
      </c>
      <c r="D37" s="56" t="s">
        <v>174</v>
      </c>
      <c r="E37" s="50" t="s">
        <v>165</v>
      </c>
      <c r="F37" s="61">
        <v>701</v>
      </c>
      <c r="G37" s="78" t="s">
        <v>101</v>
      </c>
      <c r="H37" s="78" t="s">
        <v>601</v>
      </c>
      <c r="I37" s="50" t="s">
        <v>649</v>
      </c>
      <c r="J37" s="99" t="s">
        <v>651</v>
      </c>
      <c r="K37" s="50" t="s">
        <v>100</v>
      </c>
      <c r="L37" s="53" t="s">
        <v>29</v>
      </c>
      <c r="M37" s="51" t="str">
        <f t="shared" si="10"/>
        <v>Sat</v>
      </c>
      <c r="N37" s="57" t="s">
        <v>29</v>
      </c>
      <c r="O37" s="64">
        <f>IF(Q37="y",1,SUMIFS('Rating Grid'!$D$11:$D$34,'Rating Grid'!$B$11:$B$34,'Audit Universe -Audit Plan Org'!$L$3:$L$127,'Rating Grid'!$C$11:$C$34,'Audit Universe -Audit Plan Org'!$M$3:$M$127))</f>
        <v>3</v>
      </c>
      <c r="P37" s="58" t="s">
        <v>29</v>
      </c>
      <c r="Q37" s="50" t="s">
        <v>31</v>
      </c>
      <c r="R37" s="51">
        <f t="shared" si="11"/>
        <v>3</v>
      </c>
      <c r="S37" s="52"/>
      <c r="T37" s="59">
        <v>2021</v>
      </c>
      <c r="U37" s="53" t="s">
        <v>32</v>
      </c>
      <c r="V37" s="53" t="str">
        <f t="shared" si="12"/>
        <v>-</v>
      </c>
      <c r="W37" s="53" t="str">
        <f t="shared" si="13"/>
        <v>-</v>
      </c>
      <c r="X37" s="53" t="str">
        <f t="shared" si="14"/>
        <v>2024</v>
      </c>
      <c r="Y37" s="53" t="str">
        <f t="shared" si="15"/>
        <v>-</v>
      </c>
      <c r="Z37" s="49"/>
      <c r="AA37" s="49" t="str">
        <f t="shared" si="17"/>
        <v>Y</v>
      </c>
      <c r="AB37" s="49"/>
    </row>
    <row r="38" spans="1:28" s="48" customFormat="1" x14ac:dyDescent="0.2">
      <c r="A38" s="50" t="s">
        <v>592</v>
      </c>
      <c r="B38" s="50" t="s">
        <v>165</v>
      </c>
      <c r="C38" s="56" t="s">
        <v>175</v>
      </c>
      <c r="D38" s="56" t="s">
        <v>557</v>
      </c>
      <c r="E38" s="50" t="s">
        <v>165</v>
      </c>
      <c r="F38" s="61">
        <v>701</v>
      </c>
      <c r="G38" s="78" t="s">
        <v>101</v>
      </c>
      <c r="H38" s="78" t="s">
        <v>601</v>
      </c>
      <c r="I38" s="50" t="s">
        <v>169</v>
      </c>
      <c r="J38" s="50"/>
      <c r="K38" s="50" t="s">
        <v>100</v>
      </c>
      <c r="L38" s="53" t="s">
        <v>29</v>
      </c>
      <c r="M38" s="51" t="str">
        <f t="shared" si="10"/>
        <v>Sat</v>
      </c>
      <c r="N38" s="50" t="s">
        <v>30</v>
      </c>
      <c r="O38" s="64">
        <f>IF(Q38="y",1,SUMIFS('Rating Grid'!$D$11:$D$34,'Rating Grid'!$B$11:$B$34,'Audit Universe -Audit Plan Org'!$L$3:$L$127,'Rating Grid'!$C$11:$C$34,'Audit Universe -Audit Plan Org'!$M$3:$M$127))</f>
        <v>3</v>
      </c>
      <c r="P38" s="58" t="s">
        <v>30</v>
      </c>
      <c r="Q38" s="50" t="s">
        <v>31</v>
      </c>
      <c r="R38" s="51">
        <f t="shared" si="11"/>
        <v>3</v>
      </c>
      <c r="S38" s="52"/>
      <c r="T38" s="59">
        <v>2021</v>
      </c>
      <c r="U38" s="53" t="s">
        <v>32</v>
      </c>
      <c r="V38" s="53" t="str">
        <f t="shared" si="12"/>
        <v>-</v>
      </c>
      <c r="W38" s="53" t="str">
        <f t="shared" si="13"/>
        <v>-</v>
      </c>
      <c r="X38" s="53" t="str">
        <f t="shared" si="14"/>
        <v>2024</v>
      </c>
      <c r="Y38" s="53" t="str">
        <f t="shared" si="15"/>
        <v>-</v>
      </c>
      <c r="Z38" s="49"/>
      <c r="AA38" s="49" t="str">
        <f t="shared" si="17"/>
        <v>Y</v>
      </c>
      <c r="AB38" s="49"/>
    </row>
    <row r="39" spans="1:28" s="48" customFormat="1" x14ac:dyDescent="0.2">
      <c r="A39" s="50" t="s">
        <v>592</v>
      </c>
      <c r="B39" s="50" t="s">
        <v>165</v>
      </c>
      <c r="C39" s="56" t="s">
        <v>166</v>
      </c>
      <c r="D39" s="56" t="s">
        <v>176</v>
      </c>
      <c r="E39" s="50" t="s">
        <v>165</v>
      </c>
      <c r="F39" s="61">
        <v>701</v>
      </c>
      <c r="G39" s="78" t="s">
        <v>101</v>
      </c>
      <c r="H39" s="78" t="s">
        <v>601</v>
      </c>
      <c r="I39" s="50" t="s">
        <v>169</v>
      </c>
      <c r="J39" s="50"/>
      <c r="K39" s="50" t="s">
        <v>100</v>
      </c>
      <c r="L39" s="53" t="s">
        <v>29</v>
      </c>
      <c r="M39" s="51" t="str">
        <f t="shared" si="10"/>
        <v>Unrated</v>
      </c>
      <c r="N39" s="57" t="s">
        <v>30</v>
      </c>
      <c r="O39" s="64">
        <f>IF(Q39="y",1,SUMIFS('Rating Grid'!$D$11:$D$34,'Rating Grid'!$B$11:$B$34,'Audit Universe -Audit Plan Org'!$L$3:$L$127,'Rating Grid'!$C$11:$C$34,'Audit Universe -Audit Plan Org'!$M$3:$M$127))</f>
        <v>2</v>
      </c>
      <c r="P39" s="58" t="s">
        <v>30</v>
      </c>
      <c r="Q39" s="50" t="s">
        <v>31</v>
      </c>
      <c r="R39" s="51">
        <f t="shared" si="11"/>
        <v>2</v>
      </c>
      <c r="S39" s="52"/>
      <c r="T39" s="59">
        <v>2018</v>
      </c>
      <c r="U39" s="53" t="s">
        <v>109</v>
      </c>
      <c r="V39" s="53" t="str">
        <f t="shared" si="12"/>
        <v>2022</v>
      </c>
      <c r="W39" s="53" t="str">
        <f t="shared" si="13"/>
        <v>-</v>
      </c>
      <c r="X39" s="53" t="str">
        <f t="shared" si="14"/>
        <v>-</v>
      </c>
      <c r="Y39" s="53" t="str">
        <f t="shared" si="15"/>
        <v>-</v>
      </c>
      <c r="Z39" s="49" t="s">
        <v>45</v>
      </c>
      <c r="AA39" s="49" t="str">
        <f t="shared" si="17"/>
        <v>N</v>
      </c>
      <c r="AB39" s="49" t="s">
        <v>177</v>
      </c>
    </row>
    <row r="40" spans="1:28" s="48" customFormat="1" ht="24" x14ac:dyDescent="0.2">
      <c r="A40" s="50" t="s">
        <v>592</v>
      </c>
      <c r="B40" s="50" t="s">
        <v>478</v>
      </c>
      <c r="C40" s="56" t="s">
        <v>480</v>
      </c>
      <c r="D40" s="56" t="s">
        <v>471</v>
      </c>
      <c r="E40" s="50" t="s">
        <v>496</v>
      </c>
      <c r="F40" s="61" t="s">
        <v>178</v>
      </c>
      <c r="G40" s="78" t="s">
        <v>495</v>
      </c>
      <c r="H40" s="50" t="s">
        <v>179</v>
      </c>
      <c r="I40" s="50" t="s">
        <v>501</v>
      </c>
      <c r="J40" s="50"/>
      <c r="K40" s="50" t="s">
        <v>94</v>
      </c>
      <c r="L40" s="53" t="s">
        <v>29</v>
      </c>
      <c r="M40" s="51" t="str">
        <f t="shared" si="10"/>
        <v>Sat</v>
      </c>
      <c r="N40" s="57" t="s">
        <v>29</v>
      </c>
      <c r="O40" s="64">
        <f>IF(Q40="y",1,SUMIFS('Rating Grid'!$D$11:$D$34,'Rating Grid'!$B$11:$B$34,'Audit Universe -Audit Plan Org'!$L$3:$L$127,'Rating Grid'!$C$11:$C$34,'Audit Universe -Audit Plan Org'!$M$3:$M$127))</f>
        <v>3</v>
      </c>
      <c r="P40" s="58" t="s">
        <v>29</v>
      </c>
      <c r="Q40" s="50" t="s">
        <v>31</v>
      </c>
      <c r="R40" s="51">
        <f t="shared" si="11"/>
        <v>3</v>
      </c>
      <c r="S40" s="52"/>
      <c r="T40" s="59">
        <v>2019</v>
      </c>
      <c r="U40" s="53" t="s">
        <v>32</v>
      </c>
      <c r="V40" s="53" t="str">
        <f t="shared" si="12"/>
        <v>2022</v>
      </c>
      <c r="W40" s="53" t="str">
        <f t="shared" si="13"/>
        <v>-</v>
      </c>
      <c r="X40" s="53" t="str">
        <f t="shared" si="14"/>
        <v>-</v>
      </c>
      <c r="Y40" s="53" t="str">
        <f t="shared" si="15"/>
        <v>-</v>
      </c>
      <c r="Z40" s="49"/>
      <c r="AA40" s="49" t="str">
        <f t="shared" si="17"/>
        <v>Y</v>
      </c>
      <c r="AB40" s="49" t="s">
        <v>518</v>
      </c>
    </row>
    <row r="41" spans="1:28" s="48" customFormat="1" ht="24" x14ac:dyDescent="0.2">
      <c r="A41" s="50" t="s">
        <v>592</v>
      </c>
      <c r="B41" s="50" t="s">
        <v>478</v>
      </c>
      <c r="C41" s="56" t="s">
        <v>481</v>
      </c>
      <c r="D41" s="56" t="s">
        <v>479</v>
      </c>
      <c r="E41" s="50" t="s">
        <v>496</v>
      </c>
      <c r="F41" s="61"/>
      <c r="G41" s="78" t="s">
        <v>495</v>
      </c>
      <c r="H41" s="50" t="s">
        <v>179</v>
      </c>
      <c r="I41" s="50" t="s">
        <v>503</v>
      </c>
      <c r="J41" s="50"/>
      <c r="K41" s="50" t="s">
        <v>94</v>
      </c>
      <c r="L41" s="53" t="s">
        <v>30</v>
      </c>
      <c r="M41" s="51" t="str">
        <f t="shared" si="10"/>
        <v>Sat</v>
      </c>
      <c r="N41" s="57" t="s">
        <v>30</v>
      </c>
      <c r="O41" s="64">
        <f>IF(Q41="y",1,SUMIFS('Rating Grid'!$D$11:$D$34,'Rating Grid'!$B$11:$B$34,'Audit Universe -Audit Plan Org'!$L$3:$L$127,'Rating Grid'!$C$11:$C$34,'Audit Universe -Audit Plan Org'!$M$3:$M$127))</f>
        <v>4</v>
      </c>
      <c r="P41" s="58" t="s">
        <v>30</v>
      </c>
      <c r="Q41" s="50" t="s">
        <v>31</v>
      </c>
      <c r="R41" s="51">
        <f t="shared" si="11"/>
        <v>4</v>
      </c>
      <c r="S41" s="52"/>
      <c r="T41" s="59">
        <v>2019</v>
      </c>
      <c r="U41" s="53" t="s">
        <v>32</v>
      </c>
      <c r="V41" s="53">
        <v>2022</v>
      </c>
      <c r="W41" s="53"/>
      <c r="X41" s="53" t="str">
        <f t="shared" si="14"/>
        <v>-</v>
      </c>
      <c r="Y41" s="53" t="str">
        <f t="shared" si="15"/>
        <v>-</v>
      </c>
      <c r="Z41" s="49" t="s">
        <v>45</v>
      </c>
      <c r="AA41" s="49" t="str">
        <f t="shared" si="17"/>
        <v>Y</v>
      </c>
      <c r="AB41" s="49" t="s">
        <v>180</v>
      </c>
    </row>
    <row r="42" spans="1:28" s="48" customFormat="1" ht="24" x14ac:dyDescent="0.2">
      <c r="A42" s="50" t="s">
        <v>592</v>
      </c>
      <c r="B42" s="50" t="s">
        <v>478</v>
      </c>
      <c r="C42" s="56" t="s">
        <v>482</v>
      </c>
      <c r="D42" s="56" t="s">
        <v>483</v>
      </c>
      <c r="E42" s="50" t="s">
        <v>497</v>
      </c>
      <c r="F42" s="61" t="s">
        <v>181</v>
      </c>
      <c r="G42" s="78" t="s">
        <v>190</v>
      </c>
      <c r="H42" s="78" t="s">
        <v>191</v>
      </c>
      <c r="I42" s="50" t="s">
        <v>510</v>
      </c>
      <c r="J42" s="50"/>
      <c r="K42" s="50" t="s">
        <v>94</v>
      </c>
      <c r="L42" s="53" t="s">
        <v>29</v>
      </c>
      <c r="M42" s="51" t="s">
        <v>109</v>
      </c>
      <c r="N42" s="57" t="s">
        <v>29</v>
      </c>
      <c r="O42" s="64">
        <v>3</v>
      </c>
      <c r="P42" s="58" t="s">
        <v>29</v>
      </c>
      <c r="Q42" s="50" t="s">
        <v>31</v>
      </c>
      <c r="R42" s="51">
        <f t="shared" si="11"/>
        <v>3</v>
      </c>
      <c r="S42" s="52"/>
      <c r="T42" s="59">
        <v>2017</v>
      </c>
      <c r="U42" s="53" t="s">
        <v>32</v>
      </c>
      <c r="V42" s="53" t="s">
        <v>112</v>
      </c>
      <c r="W42" s="53">
        <v>2023</v>
      </c>
      <c r="X42" s="53" t="str">
        <f t="shared" si="14"/>
        <v>-</v>
      </c>
      <c r="Y42" s="53" t="str">
        <f t="shared" si="15"/>
        <v>-</v>
      </c>
      <c r="Z42" s="49"/>
      <c r="AA42" s="49" t="str">
        <f t="shared" si="17"/>
        <v>N</v>
      </c>
      <c r="AB42" s="49" t="s">
        <v>472</v>
      </c>
    </row>
    <row r="43" spans="1:28" ht="24" x14ac:dyDescent="0.25">
      <c r="A43" s="50" t="s">
        <v>592</v>
      </c>
      <c r="B43" s="50" t="s">
        <v>648</v>
      </c>
      <c r="C43" s="56" t="s">
        <v>420</v>
      </c>
      <c r="D43" s="56" t="s">
        <v>563</v>
      </c>
      <c r="E43" s="50" t="s">
        <v>635</v>
      </c>
      <c r="F43" s="61" t="s">
        <v>184</v>
      </c>
      <c r="G43" s="78" t="s">
        <v>172</v>
      </c>
      <c r="H43" s="99" t="s">
        <v>602</v>
      </c>
      <c r="I43" s="50" t="s">
        <v>569</v>
      </c>
      <c r="J43" s="50"/>
      <c r="K43" s="50" t="s">
        <v>593</v>
      </c>
      <c r="L43" s="53" t="s">
        <v>29</v>
      </c>
      <c r="M43" s="51" t="str">
        <f t="shared" ref="M43:M106" si="18">IF(T43&gt;2017,U43,"N/A")</f>
        <v>NI</v>
      </c>
      <c r="N43" s="57" t="s">
        <v>29</v>
      </c>
      <c r="O43" s="64">
        <f>IF(Q43="y",1,SUMIFS('Rating Grid'!$D$11:$D$34,'Rating Grid'!$B$11:$B$34,'Audit Universe -Audit Plan Org'!$L$3:$L$127,'Rating Grid'!$C$11:$C$34,'Audit Universe -Audit Plan Org'!$M$3:$M$127))</f>
        <v>1</v>
      </c>
      <c r="P43" s="58" t="s">
        <v>29</v>
      </c>
      <c r="Q43" s="50" t="s">
        <v>45</v>
      </c>
      <c r="R43" s="51">
        <f t="shared" si="11"/>
        <v>1</v>
      </c>
      <c r="S43" s="52"/>
      <c r="T43" s="59">
        <v>2021</v>
      </c>
      <c r="U43" s="53" t="s">
        <v>36</v>
      </c>
      <c r="V43" s="53" t="str">
        <f t="shared" ref="V43:V66" si="19">IF($T43+$R43&lt;=2022,"2022","-")</f>
        <v>2022</v>
      </c>
      <c r="W43" s="53" t="str">
        <f t="shared" ref="W43:W66" si="20">IF($T43+$R43=2023,"2023","-")</f>
        <v>-</v>
      </c>
      <c r="X43" s="53" t="str">
        <f t="shared" si="14"/>
        <v>-</v>
      </c>
      <c r="Y43" s="53" t="str">
        <f t="shared" si="15"/>
        <v>-</v>
      </c>
      <c r="Z43" s="49" t="s">
        <v>45</v>
      </c>
      <c r="AA43" s="49" t="str">
        <f t="shared" si="17"/>
        <v>Y</v>
      </c>
      <c r="AB43" s="49" t="s">
        <v>185</v>
      </c>
    </row>
    <row r="44" spans="1:28" x14ac:dyDescent="0.25">
      <c r="A44" s="50" t="s">
        <v>592</v>
      </c>
      <c r="B44" s="50" t="s">
        <v>182</v>
      </c>
      <c r="C44" s="56" t="s">
        <v>400</v>
      </c>
      <c r="D44" s="56" t="s">
        <v>186</v>
      </c>
      <c r="E44" s="50" t="s">
        <v>182</v>
      </c>
      <c r="F44" s="61" t="s">
        <v>187</v>
      </c>
      <c r="G44" s="78" t="s">
        <v>559</v>
      </c>
      <c r="H44" s="78" t="s">
        <v>603</v>
      </c>
      <c r="I44" s="50" t="s">
        <v>242</v>
      </c>
      <c r="J44" s="50"/>
      <c r="K44" s="50" t="s">
        <v>593</v>
      </c>
      <c r="L44" s="53" t="s">
        <v>29</v>
      </c>
      <c r="M44" s="51" t="str">
        <f t="shared" si="18"/>
        <v>NI</v>
      </c>
      <c r="N44" s="57" t="s">
        <v>29</v>
      </c>
      <c r="O44" s="64">
        <f>IF(Q44="y",1,SUMIFS('Rating Grid'!$D$11:$D$34,'Rating Grid'!$B$11:$B$34,'Audit Universe -Audit Plan Org'!$L$3:$L$127,'Rating Grid'!$C$11:$C$34,'Audit Universe -Audit Plan Org'!$M$3:$M$127))</f>
        <v>1</v>
      </c>
      <c r="P44" s="57" t="s">
        <v>29</v>
      </c>
      <c r="Q44" s="50" t="s">
        <v>45</v>
      </c>
      <c r="R44" s="51">
        <f t="shared" si="11"/>
        <v>1</v>
      </c>
      <c r="S44" s="52"/>
      <c r="T44" s="59">
        <v>2021</v>
      </c>
      <c r="U44" s="53" t="s">
        <v>36</v>
      </c>
      <c r="V44" s="53" t="str">
        <f t="shared" si="19"/>
        <v>2022</v>
      </c>
      <c r="W44" s="53" t="str">
        <f t="shared" si="20"/>
        <v>-</v>
      </c>
      <c r="X44" s="53" t="str">
        <f t="shared" si="14"/>
        <v>-</v>
      </c>
      <c r="Y44" s="53" t="str">
        <f t="shared" si="15"/>
        <v>-</v>
      </c>
      <c r="AA44" s="49" t="str">
        <f t="shared" si="17"/>
        <v>Y</v>
      </c>
    </row>
    <row r="45" spans="1:28" ht="24" x14ac:dyDescent="0.25">
      <c r="A45" s="50" t="s">
        <v>592</v>
      </c>
      <c r="B45" s="50" t="s">
        <v>648</v>
      </c>
      <c r="C45" s="56" t="s">
        <v>193</v>
      </c>
      <c r="D45" s="56" t="s">
        <v>194</v>
      </c>
      <c r="E45" s="50" t="s">
        <v>635</v>
      </c>
      <c r="F45" s="61" t="s">
        <v>184</v>
      </c>
      <c r="G45" s="78" t="s">
        <v>172</v>
      </c>
      <c r="H45" s="99" t="s">
        <v>602</v>
      </c>
      <c r="I45" s="50" t="s">
        <v>569</v>
      </c>
      <c r="J45" s="50"/>
      <c r="K45" s="50" t="s">
        <v>593</v>
      </c>
      <c r="L45" s="53" t="s">
        <v>29</v>
      </c>
      <c r="M45" s="51" t="str">
        <f t="shared" si="18"/>
        <v>NI</v>
      </c>
      <c r="N45" s="57" t="s">
        <v>29</v>
      </c>
      <c r="O45" s="64">
        <f>IF(Q45="y",1,SUMIFS('Rating Grid'!$D$11:$D$34,'Rating Grid'!$B$11:$B$34,'Audit Universe -Audit Plan Org'!$L$3:$L$127,'Rating Grid'!$C$11:$C$34,'Audit Universe -Audit Plan Org'!$M$3:$M$127))</f>
        <v>1</v>
      </c>
      <c r="P45" s="58" t="s">
        <v>29</v>
      </c>
      <c r="Q45" s="50" t="s">
        <v>45</v>
      </c>
      <c r="R45" s="51">
        <f t="shared" si="11"/>
        <v>1</v>
      </c>
      <c r="S45" s="60"/>
      <c r="T45" s="59">
        <v>2021</v>
      </c>
      <c r="U45" s="53" t="s">
        <v>36</v>
      </c>
      <c r="V45" s="53" t="str">
        <f t="shared" si="19"/>
        <v>2022</v>
      </c>
      <c r="W45" s="53" t="str">
        <f t="shared" si="20"/>
        <v>-</v>
      </c>
      <c r="X45" s="53" t="str">
        <f t="shared" si="14"/>
        <v>-</v>
      </c>
      <c r="Y45" s="53" t="str">
        <f t="shared" si="15"/>
        <v>-</v>
      </c>
      <c r="Z45" s="51" t="s">
        <v>45</v>
      </c>
      <c r="AA45" s="51" t="str">
        <f t="shared" si="17"/>
        <v>Y</v>
      </c>
      <c r="AB45" s="49" t="s">
        <v>185</v>
      </c>
    </row>
    <row r="46" spans="1:28" s="48" customFormat="1" x14ac:dyDescent="0.2">
      <c r="A46" s="50" t="s">
        <v>592</v>
      </c>
      <c r="B46" s="50" t="s">
        <v>195</v>
      </c>
      <c r="C46" s="56" t="s">
        <v>196</v>
      </c>
      <c r="D46" s="56" t="s">
        <v>197</v>
      </c>
      <c r="E46" s="50" t="s">
        <v>195</v>
      </c>
      <c r="F46" s="61">
        <v>705</v>
      </c>
      <c r="G46" s="78" t="s">
        <v>598</v>
      </c>
      <c r="H46" s="78" t="s">
        <v>599</v>
      </c>
      <c r="I46" s="78" t="s">
        <v>406</v>
      </c>
      <c r="J46" s="78" t="s">
        <v>729</v>
      </c>
      <c r="K46" s="50" t="s">
        <v>403</v>
      </c>
      <c r="L46" s="53" t="s">
        <v>108</v>
      </c>
      <c r="M46" s="51" t="str">
        <f t="shared" si="18"/>
        <v>N/A</v>
      </c>
      <c r="N46" s="50" t="s">
        <v>29</v>
      </c>
      <c r="O46" s="64">
        <f>IF(Q46="y",1,SUMIFS('Rating Grid'!$D$11:$D$34,'Rating Grid'!$B$11:$B$34,'Audit Universe -Audit Plan Org'!$L$3:$L$127,'Rating Grid'!$C$11:$C$34,'Audit Universe -Audit Plan Org'!$M$3:$M$127))</f>
        <v>2</v>
      </c>
      <c r="P46" s="58" t="s">
        <v>29</v>
      </c>
      <c r="Q46" s="50" t="s">
        <v>31</v>
      </c>
      <c r="R46" s="51">
        <f t="shared" si="11"/>
        <v>2</v>
      </c>
      <c r="S46" s="52"/>
      <c r="T46" s="59">
        <v>2017</v>
      </c>
      <c r="U46" s="53" t="s">
        <v>32</v>
      </c>
      <c r="V46" s="53" t="str">
        <f t="shared" si="19"/>
        <v>2022</v>
      </c>
      <c r="W46" s="53" t="str">
        <f t="shared" si="20"/>
        <v>-</v>
      </c>
      <c r="X46" s="53" t="str">
        <f t="shared" si="14"/>
        <v>-</v>
      </c>
      <c r="Y46" s="53" t="str">
        <f t="shared" si="15"/>
        <v>-</v>
      </c>
      <c r="Z46" s="49" t="s">
        <v>45</v>
      </c>
      <c r="AA46" s="49" t="str">
        <f t="shared" si="17"/>
        <v>N</v>
      </c>
      <c r="AB46" s="49"/>
    </row>
    <row r="47" spans="1:28" s="48" customFormat="1" x14ac:dyDescent="0.2">
      <c r="A47" s="50" t="s">
        <v>592</v>
      </c>
      <c r="B47" s="50" t="s">
        <v>195</v>
      </c>
      <c r="C47" s="56" t="s">
        <v>199</v>
      </c>
      <c r="D47" s="93" t="s">
        <v>414</v>
      </c>
      <c r="E47" s="50" t="s">
        <v>195</v>
      </c>
      <c r="F47" s="50">
        <v>705</v>
      </c>
      <c r="G47" s="78" t="s">
        <v>598</v>
      </c>
      <c r="H47" s="78" t="s">
        <v>599</v>
      </c>
      <c r="I47" s="78" t="s">
        <v>730</v>
      </c>
      <c r="J47" s="50"/>
      <c r="K47" s="50" t="s">
        <v>403</v>
      </c>
      <c r="L47" s="53" t="s">
        <v>29</v>
      </c>
      <c r="M47" s="51" t="str">
        <f t="shared" si="18"/>
        <v>NI</v>
      </c>
      <c r="N47" s="50" t="s">
        <v>29</v>
      </c>
      <c r="O47" s="64">
        <f>IF(Q47="y",1,SUMIFS('Rating Grid'!$D$11:$D$34,'Rating Grid'!$B$11:$B$34,'Audit Universe -Audit Plan Org'!$L$3:$L$127,'Rating Grid'!$C$11:$C$34,'Audit Universe -Audit Plan Org'!$M$3:$M$127))</f>
        <v>3</v>
      </c>
      <c r="P47" s="58" t="s">
        <v>29</v>
      </c>
      <c r="Q47" s="50" t="s">
        <v>31</v>
      </c>
      <c r="R47" s="51">
        <f t="shared" si="11"/>
        <v>3</v>
      </c>
      <c r="S47" s="55"/>
      <c r="T47" s="59">
        <v>2021</v>
      </c>
      <c r="U47" s="53" t="s">
        <v>36</v>
      </c>
      <c r="V47" s="53" t="str">
        <f t="shared" si="19"/>
        <v>-</v>
      </c>
      <c r="W47" s="53" t="str">
        <f t="shared" si="20"/>
        <v>-</v>
      </c>
      <c r="X47" s="53" t="str">
        <f t="shared" si="14"/>
        <v>2024</v>
      </c>
      <c r="Y47" s="53" t="str">
        <f t="shared" si="15"/>
        <v>-</v>
      </c>
      <c r="Z47" s="49"/>
      <c r="AA47" s="49" t="str">
        <f t="shared" si="17"/>
        <v>Y</v>
      </c>
      <c r="AB47" s="49"/>
    </row>
    <row r="48" spans="1:28" s="48" customFormat="1" x14ac:dyDescent="0.2">
      <c r="A48" s="50" t="s">
        <v>592</v>
      </c>
      <c r="B48" s="50" t="s">
        <v>195</v>
      </c>
      <c r="C48" s="93" t="s">
        <v>731</v>
      </c>
      <c r="D48" s="56" t="s">
        <v>203</v>
      </c>
      <c r="E48" s="50" t="s">
        <v>195</v>
      </c>
      <c r="F48" s="61">
        <v>705</v>
      </c>
      <c r="G48" s="78" t="s">
        <v>598</v>
      </c>
      <c r="H48" s="78" t="s">
        <v>599</v>
      </c>
      <c r="I48" s="78" t="s">
        <v>406</v>
      </c>
      <c r="J48" s="50"/>
      <c r="K48" s="50" t="s">
        <v>403</v>
      </c>
      <c r="L48" s="53" t="s">
        <v>29</v>
      </c>
      <c r="M48" s="51" t="str">
        <f t="shared" si="18"/>
        <v>N/A</v>
      </c>
      <c r="N48" s="57" t="s">
        <v>29</v>
      </c>
      <c r="O48" s="64">
        <f>IF(Q48="y",1,SUMIFS('Rating Grid'!$D$11:$D$34,'Rating Grid'!$B$11:$B$34,'Audit Universe -Audit Plan Org'!$L$3:$L$127,'Rating Grid'!$C$11:$C$34,'Audit Universe -Audit Plan Org'!$M$3:$M$127))</f>
        <v>3</v>
      </c>
      <c r="P48" s="58" t="s">
        <v>29</v>
      </c>
      <c r="Q48" s="50" t="s">
        <v>31</v>
      </c>
      <c r="R48" s="51">
        <f t="shared" si="11"/>
        <v>3</v>
      </c>
      <c r="S48" s="55"/>
      <c r="T48" s="59">
        <v>2010</v>
      </c>
      <c r="U48" s="53" t="s">
        <v>112</v>
      </c>
      <c r="V48" s="53" t="str">
        <f t="shared" si="19"/>
        <v>2022</v>
      </c>
      <c r="W48" s="53" t="str">
        <f t="shared" si="20"/>
        <v>-</v>
      </c>
      <c r="X48" s="53" t="str">
        <f t="shared" si="14"/>
        <v>-</v>
      </c>
      <c r="Y48" s="53" t="str">
        <f t="shared" si="15"/>
        <v>-</v>
      </c>
      <c r="Z48" s="49"/>
      <c r="AA48" s="49" t="str">
        <f t="shared" si="17"/>
        <v>N</v>
      </c>
      <c r="AB48" s="49"/>
    </row>
    <row r="49" spans="1:28" s="48" customFormat="1" x14ac:dyDescent="0.2">
      <c r="A49" s="50" t="s">
        <v>592</v>
      </c>
      <c r="B49" s="50" t="s">
        <v>170</v>
      </c>
      <c r="C49" s="56" t="s">
        <v>206</v>
      </c>
      <c r="D49" s="56" t="s">
        <v>207</v>
      </c>
      <c r="E49" s="50" t="s">
        <v>195</v>
      </c>
      <c r="F49" s="61">
        <v>705</v>
      </c>
      <c r="G49" s="78" t="s">
        <v>172</v>
      </c>
      <c r="H49" s="50" t="s">
        <v>602</v>
      </c>
      <c r="I49" s="50" t="s">
        <v>412</v>
      </c>
      <c r="J49" s="50" t="s">
        <v>208</v>
      </c>
      <c r="K49" s="50" t="s">
        <v>403</v>
      </c>
      <c r="L49" s="53" t="s">
        <v>29</v>
      </c>
      <c r="M49" s="51" t="str">
        <f t="shared" si="18"/>
        <v>NI</v>
      </c>
      <c r="N49" s="57" t="s">
        <v>29</v>
      </c>
      <c r="O49" s="64">
        <f>IF(Q49="y",1,SUMIFS('Rating Grid'!$D$11:$D$34,'Rating Grid'!$B$11:$B$34,'Audit Universe -Audit Plan Org'!$L$3:$L$127,'Rating Grid'!$C$11:$C$34,'Audit Universe -Audit Plan Org'!$M$3:$M$127))</f>
        <v>3</v>
      </c>
      <c r="P49" s="58" t="s">
        <v>29</v>
      </c>
      <c r="Q49" s="50" t="s">
        <v>31</v>
      </c>
      <c r="R49" s="51">
        <f t="shared" si="11"/>
        <v>3</v>
      </c>
      <c r="S49" s="55"/>
      <c r="T49" s="59">
        <v>2020</v>
      </c>
      <c r="U49" s="53" t="s">
        <v>36</v>
      </c>
      <c r="V49" s="53" t="str">
        <f t="shared" si="19"/>
        <v>-</v>
      </c>
      <c r="W49" s="53" t="str">
        <f t="shared" si="20"/>
        <v>2023</v>
      </c>
      <c r="X49" s="53" t="str">
        <f t="shared" si="14"/>
        <v>-</v>
      </c>
      <c r="Y49" s="53" t="str">
        <f t="shared" si="15"/>
        <v>-</v>
      </c>
      <c r="Z49" s="49"/>
      <c r="AA49" s="49" t="str">
        <f t="shared" si="17"/>
        <v>Y</v>
      </c>
      <c r="AB49" s="49"/>
    </row>
    <row r="50" spans="1:28" s="48" customFormat="1" x14ac:dyDescent="0.2">
      <c r="A50" s="50" t="s">
        <v>592</v>
      </c>
      <c r="B50" s="50" t="s">
        <v>195</v>
      </c>
      <c r="C50" s="93" t="s">
        <v>732</v>
      </c>
      <c r="D50" s="93" t="s">
        <v>733</v>
      </c>
      <c r="E50" s="50" t="s">
        <v>195</v>
      </c>
      <c r="F50" s="50">
        <v>705</v>
      </c>
      <c r="G50" s="78" t="s">
        <v>598</v>
      </c>
      <c r="H50" s="78" t="s">
        <v>599</v>
      </c>
      <c r="I50" s="78" t="s">
        <v>734</v>
      </c>
      <c r="J50" s="50"/>
      <c r="K50" s="50" t="s">
        <v>403</v>
      </c>
      <c r="L50" s="53" t="s">
        <v>29</v>
      </c>
      <c r="M50" s="51" t="str">
        <f t="shared" si="18"/>
        <v>Sat</v>
      </c>
      <c r="N50" s="57" t="s">
        <v>30</v>
      </c>
      <c r="O50" s="64">
        <f>IF(Q50="y",1,SUMIFS('Rating Grid'!$D$11:$D$34,'Rating Grid'!$B$11:$B$34,'Audit Universe -Audit Plan Org'!$L$3:$L$127,'Rating Grid'!$C$11:$C$34,'Audit Universe -Audit Plan Org'!$M$3:$M$127))</f>
        <v>3</v>
      </c>
      <c r="P50" s="58" t="s">
        <v>30</v>
      </c>
      <c r="Q50" s="50" t="s">
        <v>31</v>
      </c>
      <c r="R50" s="51">
        <f t="shared" si="11"/>
        <v>3</v>
      </c>
      <c r="S50" s="52"/>
      <c r="T50" s="59">
        <v>2020</v>
      </c>
      <c r="U50" s="53" t="s">
        <v>32</v>
      </c>
      <c r="V50" s="53" t="str">
        <f t="shared" si="19"/>
        <v>-</v>
      </c>
      <c r="W50" s="53" t="str">
        <f t="shared" si="20"/>
        <v>2023</v>
      </c>
      <c r="X50" s="53" t="str">
        <f t="shared" si="14"/>
        <v>-</v>
      </c>
      <c r="Y50" s="53" t="str">
        <f t="shared" si="15"/>
        <v>-</v>
      </c>
      <c r="Z50" s="49"/>
      <c r="AA50" s="49" t="str">
        <f t="shared" si="17"/>
        <v>Y</v>
      </c>
      <c r="AB50" s="49"/>
    </row>
    <row r="51" spans="1:28" s="48" customFormat="1" ht="24" x14ac:dyDescent="0.2">
      <c r="A51" s="50" t="s">
        <v>592</v>
      </c>
      <c r="B51" s="50" t="s">
        <v>195</v>
      </c>
      <c r="C51" s="93" t="s">
        <v>735</v>
      </c>
      <c r="D51" s="104" t="s">
        <v>736</v>
      </c>
      <c r="E51" s="50" t="s">
        <v>195</v>
      </c>
      <c r="F51" s="61">
        <v>705</v>
      </c>
      <c r="G51" s="78" t="s">
        <v>598</v>
      </c>
      <c r="H51" s="78" t="s">
        <v>599</v>
      </c>
      <c r="I51" s="78" t="s">
        <v>737</v>
      </c>
      <c r="J51" s="50" t="s">
        <v>405</v>
      </c>
      <c r="K51" s="50" t="s">
        <v>403</v>
      </c>
      <c r="L51" s="53" t="s">
        <v>108</v>
      </c>
      <c r="M51" s="51" t="str">
        <f t="shared" si="18"/>
        <v>Sat</v>
      </c>
      <c r="N51" s="50" t="s">
        <v>30</v>
      </c>
      <c r="O51" s="64">
        <f>IF(Q51="y",1,SUMIFS('Rating Grid'!$D$11:$D$34,'Rating Grid'!$B$11:$B$34,'Audit Universe -Audit Plan Org'!$L$3:$L$127,'Rating Grid'!$C$11:$C$34,'Audit Universe -Audit Plan Org'!$M$3:$M$127))</f>
        <v>2</v>
      </c>
      <c r="P51" s="58" t="s">
        <v>30</v>
      </c>
      <c r="Q51" s="50" t="s">
        <v>31</v>
      </c>
      <c r="R51" s="51">
        <f t="shared" si="11"/>
        <v>2</v>
      </c>
      <c r="S51" s="52"/>
      <c r="T51" s="59">
        <v>2019</v>
      </c>
      <c r="U51" s="53" t="s">
        <v>32</v>
      </c>
      <c r="V51" s="53" t="str">
        <f t="shared" si="19"/>
        <v>2022</v>
      </c>
      <c r="W51" s="53" t="str">
        <f t="shared" si="20"/>
        <v>-</v>
      </c>
      <c r="X51" s="53" t="str">
        <f t="shared" si="14"/>
        <v>-</v>
      </c>
      <c r="Y51" s="53" t="str">
        <f t="shared" si="15"/>
        <v>-</v>
      </c>
      <c r="Z51" s="49" t="s">
        <v>45</v>
      </c>
      <c r="AA51" s="49" t="str">
        <f t="shared" si="17"/>
        <v>Y</v>
      </c>
      <c r="AB51" s="49"/>
    </row>
    <row r="52" spans="1:28" s="48" customFormat="1" x14ac:dyDescent="0.2">
      <c r="A52" s="50" t="s">
        <v>592</v>
      </c>
      <c r="B52" s="50" t="s">
        <v>195</v>
      </c>
      <c r="C52" s="93" t="s">
        <v>732</v>
      </c>
      <c r="D52" s="93" t="s">
        <v>738</v>
      </c>
      <c r="E52" s="50" t="s">
        <v>195</v>
      </c>
      <c r="F52" s="61">
        <v>705</v>
      </c>
      <c r="G52" s="78" t="s">
        <v>598</v>
      </c>
      <c r="H52" s="78" t="s">
        <v>599</v>
      </c>
      <c r="I52" s="78" t="s">
        <v>734</v>
      </c>
      <c r="J52" s="50"/>
      <c r="K52" s="50" t="s">
        <v>403</v>
      </c>
      <c r="L52" s="53" t="s">
        <v>29</v>
      </c>
      <c r="M52" s="51" t="str">
        <f t="shared" si="18"/>
        <v>N/A</v>
      </c>
      <c r="N52" s="57" t="s">
        <v>29</v>
      </c>
      <c r="O52" s="64">
        <f>IF(Q52="y",1,SUMIFS('Rating Grid'!$D$11:$D$34,'Rating Grid'!$B$11:$B$34,'Audit Universe -Audit Plan Org'!$L$3:$L$127,'Rating Grid'!$C$11:$C$34,'Audit Universe -Audit Plan Org'!$M$3:$M$127))</f>
        <v>3</v>
      </c>
      <c r="P52" s="58" t="s">
        <v>29</v>
      </c>
      <c r="Q52" s="50" t="s">
        <v>31</v>
      </c>
      <c r="R52" s="51">
        <f t="shared" si="11"/>
        <v>3</v>
      </c>
      <c r="S52" s="52"/>
      <c r="T52" s="59">
        <v>2010</v>
      </c>
      <c r="U52" s="53" t="s">
        <v>112</v>
      </c>
      <c r="V52" s="53" t="str">
        <f t="shared" si="19"/>
        <v>2022</v>
      </c>
      <c r="W52" s="53" t="str">
        <f t="shared" si="20"/>
        <v>-</v>
      </c>
      <c r="X52" s="53" t="str">
        <f t="shared" si="14"/>
        <v>-</v>
      </c>
      <c r="Y52" s="53" t="str">
        <f t="shared" si="15"/>
        <v>-</v>
      </c>
      <c r="Z52" s="49"/>
      <c r="AA52" s="49" t="str">
        <f t="shared" si="17"/>
        <v>N</v>
      </c>
      <c r="AB52" s="49" t="s">
        <v>212</v>
      </c>
    </row>
    <row r="53" spans="1:28" s="48" customFormat="1" x14ac:dyDescent="0.2">
      <c r="A53" s="50" t="s">
        <v>592</v>
      </c>
      <c r="B53" s="50" t="s">
        <v>195</v>
      </c>
      <c r="C53" s="56" t="s">
        <v>213</v>
      </c>
      <c r="D53" s="93" t="s">
        <v>739</v>
      </c>
      <c r="E53" s="50" t="s">
        <v>195</v>
      </c>
      <c r="F53" s="50">
        <v>705</v>
      </c>
      <c r="G53" s="78" t="s">
        <v>598</v>
      </c>
      <c r="H53" s="78" t="s">
        <v>599</v>
      </c>
      <c r="I53" s="78" t="s">
        <v>740</v>
      </c>
      <c r="J53" s="78" t="s">
        <v>741</v>
      </c>
      <c r="K53" s="50" t="s">
        <v>403</v>
      </c>
      <c r="L53" s="53" t="s">
        <v>29</v>
      </c>
      <c r="M53" s="51" t="str">
        <f t="shared" si="18"/>
        <v>N/A</v>
      </c>
      <c r="N53" s="57" t="s">
        <v>29</v>
      </c>
      <c r="O53" s="64">
        <f>IF(Q53="y",1,SUMIFS('Rating Grid'!$D$11:$D$34,'Rating Grid'!$B$11:$B$34,'Audit Universe -Audit Plan Org'!$L$3:$L$127,'Rating Grid'!$C$11:$C$34,'Audit Universe -Audit Plan Org'!$M$3:$M$127))</f>
        <v>3</v>
      </c>
      <c r="P53" s="58" t="s">
        <v>108</v>
      </c>
      <c r="Q53" s="50" t="s">
        <v>31</v>
      </c>
      <c r="R53" s="51">
        <f t="shared" si="11"/>
        <v>3</v>
      </c>
      <c r="S53" s="55"/>
      <c r="T53" s="59">
        <v>2010</v>
      </c>
      <c r="U53" s="53" t="s">
        <v>112</v>
      </c>
      <c r="V53" s="53" t="str">
        <f t="shared" si="19"/>
        <v>2022</v>
      </c>
      <c r="W53" s="53" t="str">
        <f t="shared" si="20"/>
        <v>-</v>
      </c>
      <c r="X53" s="53" t="str">
        <f t="shared" si="14"/>
        <v>-</v>
      </c>
      <c r="Y53" s="53" t="str">
        <f t="shared" si="15"/>
        <v>-</v>
      </c>
      <c r="Z53" s="49"/>
      <c r="AA53" s="49" t="str">
        <f t="shared" si="17"/>
        <v>N</v>
      </c>
      <c r="AB53" s="49"/>
    </row>
    <row r="54" spans="1:28" s="48" customFormat="1" x14ac:dyDescent="0.2">
      <c r="A54" s="50" t="s">
        <v>592</v>
      </c>
      <c r="B54" s="50" t="s">
        <v>195</v>
      </c>
      <c r="C54" s="56" t="s">
        <v>196</v>
      </c>
      <c r="D54" s="56" t="s">
        <v>215</v>
      </c>
      <c r="E54" s="50" t="s">
        <v>195</v>
      </c>
      <c r="F54" s="50">
        <v>551</v>
      </c>
      <c r="G54" s="78" t="s">
        <v>598</v>
      </c>
      <c r="H54" s="78" t="s">
        <v>599</v>
      </c>
      <c r="I54" s="78" t="s">
        <v>406</v>
      </c>
      <c r="J54" s="78" t="s">
        <v>742</v>
      </c>
      <c r="K54" s="50" t="s">
        <v>403</v>
      </c>
      <c r="L54" s="53" t="s">
        <v>108</v>
      </c>
      <c r="M54" s="51" t="str">
        <f t="shared" si="18"/>
        <v>NI</v>
      </c>
      <c r="N54" s="50" t="s">
        <v>29</v>
      </c>
      <c r="O54" s="64">
        <f>IF(Q54="y",1,SUMIFS('Rating Grid'!$D$11:$D$34,'Rating Grid'!$B$11:$B$34,'Audit Universe -Audit Plan Org'!$L$3:$L$127,'Rating Grid'!$C$11:$C$34,'Audit Universe -Audit Plan Org'!$M$3:$M$127))</f>
        <v>2</v>
      </c>
      <c r="P54" s="58" t="s">
        <v>108</v>
      </c>
      <c r="Q54" s="50" t="s">
        <v>31</v>
      </c>
      <c r="R54" s="51">
        <f t="shared" si="11"/>
        <v>2</v>
      </c>
      <c r="S54" s="52"/>
      <c r="T54" s="59">
        <v>2020</v>
      </c>
      <c r="U54" s="53" t="s">
        <v>36</v>
      </c>
      <c r="V54" s="53" t="str">
        <f t="shared" si="19"/>
        <v>2022</v>
      </c>
      <c r="W54" s="53" t="str">
        <f t="shared" si="20"/>
        <v>-</v>
      </c>
      <c r="X54" s="53" t="str">
        <f t="shared" si="14"/>
        <v>-</v>
      </c>
      <c r="Y54" s="53" t="str">
        <f t="shared" si="15"/>
        <v>-</v>
      </c>
      <c r="Z54" s="49"/>
      <c r="AA54" s="49" t="str">
        <f t="shared" si="17"/>
        <v>Y</v>
      </c>
      <c r="AB54" s="49"/>
    </row>
    <row r="55" spans="1:28" s="48" customFormat="1" ht="24" x14ac:dyDescent="0.2">
      <c r="A55" s="50" t="s">
        <v>592</v>
      </c>
      <c r="B55" s="50" t="s">
        <v>195</v>
      </c>
      <c r="C55" s="93" t="s">
        <v>735</v>
      </c>
      <c r="D55" s="56" t="s">
        <v>202</v>
      </c>
      <c r="E55" s="50" t="s">
        <v>195</v>
      </c>
      <c r="F55" s="61">
        <v>705</v>
      </c>
      <c r="G55" s="78" t="s">
        <v>598</v>
      </c>
      <c r="H55" s="78" t="s">
        <v>599</v>
      </c>
      <c r="I55" s="78" t="s">
        <v>737</v>
      </c>
      <c r="J55" s="50" t="s">
        <v>405</v>
      </c>
      <c r="K55" s="50" t="s">
        <v>403</v>
      </c>
      <c r="L55" s="53" t="s">
        <v>108</v>
      </c>
      <c r="M55" s="51" t="str">
        <f t="shared" si="18"/>
        <v>NI</v>
      </c>
      <c r="N55" s="50" t="s">
        <v>29</v>
      </c>
      <c r="O55" s="64">
        <f>IF(Q55="y",1,SUMIFS('Rating Grid'!$D$11:$D$34,'Rating Grid'!$B$11:$B$34,'Audit Universe -Audit Plan Org'!$L$3:$L$127,'Rating Grid'!$C$11:$C$34,'Audit Universe -Audit Plan Org'!$M$3:$M$127))</f>
        <v>2</v>
      </c>
      <c r="P55" s="58" t="s">
        <v>29</v>
      </c>
      <c r="Q55" s="50" t="s">
        <v>31</v>
      </c>
      <c r="R55" s="51">
        <f t="shared" si="11"/>
        <v>3</v>
      </c>
      <c r="S55" s="52">
        <v>3</v>
      </c>
      <c r="T55" s="59">
        <v>2019</v>
      </c>
      <c r="U55" s="53" t="s">
        <v>36</v>
      </c>
      <c r="V55" s="53" t="str">
        <f t="shared" si="19"/>
        <v>2022</v>
      </c>
      <c r="W55" s="53" t="str">
        <f t="shared" si="20"/>
        <v>-</v>
      </c>
      <c r="X55" s="53" t="str">
        <f t="shared" si="14"/>
        <v>-</v>
      </c>
      <c r="Y55" s="53" t="str">
        <f t="shared" si="15"/>
        <v>-</v>
      </c>
      <c r="Z55" s="49"/>
      <c r="AA55" s="49" t="str">
        <f t="shared" si="17"/>
        <v>Y</v>
      </c>
      <c r="AB55" s="49"/>
    </row>
    <row r="56" spans="1:28" s="48" customFormat="1" ht="24" x14ac:dyDescent="0.2">
      <c r="A56" s="50" t="s">
        <v>592</v>
      </c>
      <c r="B56" s="50" t="s">
        <v>195</v>
      </c>
      <c r="C56" s="93" t="s">
        <v>735</v>
      </c>
      <c r="D56" s="56" t="s">
        <v>743</v>
      </c>
      <c r="E56" s="50" t="s">
        <v>195</v>
      </c>
      <c r="F56" s="50">
        <v>705</v>
      </c>
      <c r="G56" s="78" t="s">
        <v>598</v>
      </c>
      <c r="H56" s="78" t="s">
        <v>599</v>
      </c>
      <c r="I56" s="78" t="s">
        <v>737</v>
      </c>
      <c r="J56" s="78" t="s">
        <v>744</v>
      </c>
      <c r="K56" s="50" t="s">
        <v>403</v>
      </c>
      <c r="L56" s="53" t="s">
        <v>29</v>
      </c>
      <c r="M56" s="51" t="str">
        <f t="shared" si="18"/>
        <v>NI</v>
      </c>
      <c r="N56" s="50" t="s">
        <v>29</v>
      </c>
      <c r="O56" s="64">
        <f>IF(Q56="y",1,SUMIFS('Rating Grid'!$D$11:$D$34,'Rating Grid'!$B$11:$B$34,'Audit Universe -Audit Plan Org'!$L$3:$L$127,'Rating Grid'!$C$11:$C$34,'Audit Universe -Audit Plan Org'!$M$3:$M$127))</f>
        <v>3</v>
      </c>
      <c r="P56" s="58" t="s">
        <v>217</v>
      </c>
      <c r="Q56" s="50" t="s">
        <v>31</v>
      </c>
      <c r="R56" s="51">
        <f t="shared" si="11"/>
        <v>3</v>
      </c>
      <c r="S56" s="55"/>
      <c r="T56" s="59">
        <v>2018</v>
      </c>
      <c r="U56" s="53" t="s">
        <v>36</v>
      </c>
      <c r="V56" s="53" t="str">
        <f t="shared" si="19"/>
        <v>2022</v>
      </c>
      <c r="W56" s="53" t="str">
        <f t="shared" si="20"/>
        <v>-</v>
      </c>
      <c r="X56" s="53" t="str">
        <f t="shared" si="14"/>
        <v>-</v>
      </c>
      <c r="Y56" s="53" t="str">
        <f t="shared" si="15"/>
        <v>-</v>
      </c>
      <c r="Z56" s="49" t="s">
        <v>45</v>
      </c>
      <c r="AA56" s="49" t="str">
        <f t="shared" si="17"/>
        <v>N</v>
      </c>
      <c r="AB56" s="49" t="s">
        <v>218</v>
      </c>
    </row>
    <row r="57" spans="1:28" s="48" customFormat="1" x14ac:dyDescent="0.2">
      <c r="A57" s="50" t="s">
        <v>592</v>
      </c>
      <c r="B57" s="50" t="s">
        <v>97</v>
      </c>
      <c r="C57" s="56" t="s">
        <v>205</v>
      </c>
      <c r="D57" s="56" t="s">
        <v>205</v>
      </c>
      <c r="E57" s="50" t="s">
        <v>97</v>
      </c>
      <c r="F57" s="61" t="s">
        <v>219</v>
      </c>
      <c r="G57" s="78" t="s">
        <v>141</v>
      </c>
      <c r="H57" s="78" t="s">
        <v>603</v>
      </c>
      <c r="I57" s="50" t="s">
        <v>220</v>
      </c>
      <c r="J57" s="50"/>
      <c r="K57" s="50" t="s">
        <v>28</v>
      </c>
      <c r="L57" s="55" t="s">
        <v>30</v>
      </c>
      <c r="M57" s="51" t="str">
        <f t="shared" si="18"/>
        <v>NI</v>
      </c>
      <c r="N57" s="50" t="s">
        <v>29</v>
      </c>
      <c r="O57" s="64">
        <f>IF(Q57="y",1,SUMIFS('Rating Grid'!$D$11:$D$34,'Rating Grid'!$B$11:$B$34,'Audit Universe -Audit Plan Org'!$L$3:$L$127,'Rating Grid'!$C$11:$C$34,'Audit Universe -Audit Plan Org'!$M$3:$M$127))</f>
        <v>4</v>
      </c>
      <c r="P57" s="58" t="s">
        <v>29</v>
      </c>
      <c r="Q57" s="50" t="s">
        <v>31</v>
      </c>
      <c r="R57" s="51">
        <f t="shared" si="11"/>
        <v>4</v>
      </c>
      <c r="S57" s="52"/>
      <c r="T57" s="59">
        <v>2019</v>
      </c>
      <c r="U57" s="53" t="s">
        <v>36</v>
      </c>
      <c r="V57" s="53" t="str">
        <f t="shared" si="19"/>
        <v>-</v>
      </c>
      <c r="W57" s="53" t="str">
        <f t="shared" si="20"/>
        <v>2023</v>
      </c>
      <c r="X57" s="53" t="str">
        <f t="shared" si="14"/>
        <v>-</v>
      </c>
      <c r="Y57" s="53" t="str">
        <f t="shared" si="15"/>
        <v>-</v>
      </c>
      <c r="Z57" s="49"/>
      <c r="AA57" s="49" t="str">
        <f t="shared" si="17"/>
        <v>Y</v>
      </c>
      <c r="AB57" s="54"/>
    </row>
    <row r="58" spans="1:28" s="48" customFormat="1" ht="24" x14ac:dyDescent="0.2">
      <c r="A58" s="50" t="s">
        <v>592</v>
      </c>
      <c r="B58" s="50" t="s">
        <v>221</v>
      </c>
      <c r="C58" s="56" t="s">
        <v>223</v>
      </c>
      <c r="D58" s="56" t="s">
        <v>224</v>
      </c>
      <c r="E58" s="50" t="s">
        <v>221</v>
      </c>
      <c r="F58" s="50">
        <v>709</v>
      </c>
      <c r="G58" s="78" t="s">
        <v>172</v>
      </c>
      <c r="H58" s="50" t="s">
        <v>602</v>
      </c>
      <c r="I58" s="50" t="s">
        <v>412</v>
      </c>
      <c r="J58" s="78" t="s">
        <v>630</v>
      </c>
      <c r="K58" s="50" t="s">
        <v>403</v>
      </c>
      <c r="L58" s="53" t="s">
        <v>108</v>
      </c>
      <c r="M58" s="51" t="str">
        <f t="shared" si="18"/>
        <v>Sat</v>
      </c>
      <c r="N58" s="50" t="s">
        <v>29</v>
      </c>
      <c r="O58" s="64">
        <f>IF(Q58="y",1,SUMIFS('Rating Grid'!$D$11:$D$34,'Rating Grid'!$B$11:$B$34,'Audit Universe -Audit Plan Org'!$L$3:$L$127,'Rating Grid'!$C$11:$C$34,'Audit Universe -Audit Plan Org'!$M$3:$M$127))</f>
        <v>2</v>
      </c>
      <c r="P58" s="58" t="s">
        <v>29</v>
      </c>
      <c r="Q58" s="50" t="s">
        <v>31</v>
      </c>
      <c r="R58" s="51">
        <f t="shared" si="11"/>
        <v>2</v>
      </c>
      <c r="S58" s="52"/>
      <c r="T58" s="59">
        <v>2021</v>
      </c>
      <c r="U58" s="53" t="s">
        <v>32</v>
      </c>
      <c r="V58" s="53" t="str">
        <f t="shared" si="19"/>
        <v>-</v>
      </c>
      <c r="W58" s="53" t="str">
        <f t="shared" si="20"/>
        <v>2023</v>
      </c>
      <c r="X58" s="53" t="str">
        <f t="shared" si="14"/>
        <v>-</v>
      </c>
      <c r="Y58" s="53" t="str">
        <f t="shared" si="15"/>
        <v>-</v>
      </c>
      <c r="Z58" s="49"/>
      <c r="AA58" s="49" t="str">
        <f t="shared" si="17"/>
        <v>Y</v>
      </c>
      <c r="AB58" s="49"/>
    </row>
    <row r="59" spans="1:28" s="48" customFormat="1" ht="24" x14ac:dyDescent="0.2">
      <c r="A59" s="50" t="s">
        <v>592</v>
      </c>
      <c r="B59" s="50" t="s">
        <v>221</v>
      </c>
      <c r="C59" s="56" t="s">
        <v>225</v>
      </c>
      <c r="D59" s="56" t="s">
        <v>756</v>
      </c>
      <c r="E59" s="50" t="s">
        <v>221</v>
      </c>
      <c r="F59" s="61"/>
      <c r="G59" s="78" t="s">
        <v>141</v>
      </c>
      <c r="H59" s="78" t="s">
        <v>603</v>
      </c>
      <c r="I59" s="50" t="s">
        <v>242</v>
      </c>
      <c r="J59" s="50" t="s">
        <v>418</v>
      </c>
      <c r="K59" s="50" t="s">
        <v>28</v>
      </c>
      <c r="L59" s="53" t="s">
        <v>29</v>
      </c>
      <c r="M59" s="51" t="str">
        <f t="shared" si="18"/>
        <v>Sat</v>
      </c>
      <c r="N59" s="50" t="s">
        <v>29</v>
      </c>
      <c r="O59" s="64">
        <f>IF(Q59="y",1,SUMIFS('Rating Grid'!$D$11:$D$34,'Rating Grid'!$B$11:$B$34,'Audit Universe -Audit Plan Org'!$L$3:$L$127,'Rating Grid'!$C$11:$C$34,'Audit Universe -Audit Plan Org'!$M$3:$M$127))</f>
        <v>3</v>
      </c>
      <c r="P59" s="58" t="s">
        <v>29</v>
      </c>
      <c r="Q59" s="50" t="s">
        <v>31</v>
      </c>
      <c r="R59" s="51">
        <f t="shared" si="11"/>
        <v>3</v>
      </c>
      <c r="S59" s="52"/>
      <c r="T59" s="59">
        <v>2018</v>
      </c>
      <c r="U59" s="53" t="s">
        <v>32</v>
      </c>
      <c r="V59" s="53" t="str">
        <f t="shared" si="19"/>
        <v>2022</v>
      </c>
      <c r="W59" s="53" t="str">
        <f t="shared" si="20"/>
        <v>-</v>
      </c>
      <c r="X59" s="53" t="str">
        <f t="shared" si="14"/>
        <v>-</v>
      </c>
      <c r="Y59" s="53" t="str">
        <f t="shared" si="15"/>
        <v>-</v>
      </c>
      <c r="Z59" s="49" t="s">
        <v>45</v>
      </c>
      <c r="AA59" s="49" t="str">
        <f t="shared" si="17"/>
        <v>N</v>
      </c>
      <c r="AB59" s="73" t="s">
        <v>531</v>
      </c>
    </row>
    <row r="60" spans="1:28" s="48" customFormat="1" x14ac:dyDescent="0.2">
      <c r="A60" s="50" t="s">
        <v>592</v>
      </c>
      <c r="B60" s="50" t="s">
        <v>221</v>
      </c>
      <c r="C60" s="56" t="s">
        <v>227</v>
      </c>
      <c r="D60" s="56" t="s">
        <v>227</v>
      </c>
      <c r="E60" s="50" t="s">
        <v>221</v>
      </c>
      <c r="F60" s="61" t="s">
        <v>228</v>
      </c>
      <c r="G60" s="78" t="s">
        <v>141</v>
      </c>
      <c r="H60" s="78" t="s">
        <v>603</v>
      </c>
      <c r="I60" s="50" t="s">
        <v>242</v>
      </c>
      <c r="J60" s="50" t="s">
        <v>418</v>
      </c>
      <c r="K60" s="50" t="s">
        <v>28</v>
      </c>
      <c r="L60" s="53" t="s">
        <v>29</v>
      </c>
      <c r="M60" s="51" t="str">
        <f t="shared" si="18"/>
        <v>Sat</v>
      </c>
      <c r="N60" s="57" t="s">
        <v>30</v>
      </c>
      <c r="O60" s="64">
        <f>IF(Q60="y",1,SUMIFS('Rating Grid'!$D$11:$D$34,'Rating Grid'!$B$11:$B$34,'Audit Universe -Audit Plan Org'!$L$3:$L$127,'Rating Grid'!$C$11:$C$34,'Audit Universe -Audit Plan Org'!$M$3:$M$127))</f>
        <v>3</v>
      </c>
      <c r="P60" s="58" t="s">
        <v>29</v>
      </c>
      <c r="Q60" s="50" t="s">
        <v>31</v>
      </c>
      <c r="R60" s="51">
        <f t="shared" si="11"/>
        <v>3</v>
      </c>
      <c r="S60" s="52"/>
      <c r="T60" s="59">
        <v>2021</v>
      </c>
      <c r="U60" s="53" t="s">
        <v>32</v>
      </c>
      <c r="V60" s="53" t="str">
        <f t="shared" si="19"/>
        <v>-</v>
      </c>
      <c r="W60" s="53" t="str">
        <f t="shared" si="20"/>
        <v>-</v>
      </c>
      <c r="X60" s="53" t="str">
        <f t="shared" si="14"/>
        <v>2024</v>
      </c>
      <c r="Y60" s="53" t="str">
        <f t="shared" si="15"/>
        <v>-</v>
      </c>
      <c r="Z60" s="49"/>
      <c r="AA60" s="49" t="str">
        <f t="shared" si="17"/>
        <v>Y</v>
      </c>
      <c r="AB60" s="54"/>
    </row>
    <row r="61" spans="1:28" s="48" customFormat="1" x14ac:dyDescent="0.2">
      <c r="A61" s="50" t="s">
        <v>592</v>
      </c>
      <c r="B61" s="50" t="s">
        <v>221</v>
      </c>
      <c r="C61" s="56" t="s">
        <v>229</v>
      </c>
      <c r="D61" s="56" t="s">
        <v>229</v>
      </c>
      <c r="E61" s="50" t="s">
        <v>221</v>
      </c>
      <c r="F61" s="61" t="s">
        <v>228</v>
      </c>
      <c r="G61" s="78" t="s">
        <v>141</v>
      </c>
      <c r="H61" s="78" t="s">
        <v>603</v>
      </c>
      <c r="I61" s="50" t="s">
        <v>242</v>
      </c>
      <c r="J61" s="50" t="s">
        <v>418</v>
      </c>
      <c r="K61" s="50" t="s">
        <v>28</v>
      </c>
      <c r="L61" s="53" t="s">
        <v>30</v>
      </c>
      <c r="M61" s="51" t="str">
        <f t="shared" si="18"/>
        <v>Sat</v>
      </c>
      <c r="N61" s="57" t="s">
        <v>238</v>
      </c>
      <c r="O61" s="64">
        <f>IF(Q61="y",1,SUMIFS('Rating Grid'!$D$11:$D$34,'Rating Grid'!$B$11:$B$34,'Audit Universe -Audit Plan Org'!$L$3:$L$127,'Rating Grid'!$C$11:$C$34,'Audit Universe -Audit Plan Org'!$M$3:$M$127))</f>
        <v>4</v>
      </c>
      <c r="P61" s="58" t="s">
        <v>230</v>
      </c>
      <c r="Q61" s="50" t="s">
        <v>31</v>
      </c>
      <c r="R61" s="51">
        <f t="shared" si="11"/>
        <v>4</v>
      </c>
      <c r="S61" s="52"/>
      <c r="T61" s="59">
        <v>2021</v>
      </c>
      <c r="U61" s="53" t="s">
        <v>32</v>
      </c>
      <c r="V61" s="53" t="str">
        <f t="shared" si="19"/>
        <v>-</v>
      </c>
      <c r="W61" s="53" t="str">
        <f t="shared" si="20"/>
        <v>-</v>
      </c>
      <c r="X61" s="53" t="str">
        <f t="shared" si="14"/>
        <v>-</v>
      </c>
      <c r="Y61" s="53" t="str">
        <f t="shared" si="15"/>
        <v>2025</v>
      </c>
      <c r="Z61" s="49"/>
      <c r="AA61" s="49" t="str">
        <f t="shared" si="17"/>
        <v>Y</v>
      </c>
      <c r="AB61" s="54"/>
    </row>
    <row r="62" spans="1:28" s="48" customFormat="1" ht="24" x14ac:dyDescent="0.2">
      <c r="A62" s="50" t="s">
        <v>592</v>
      </c>
      <c r="B62" s="50" t="s">
        <v>221</v>
      </c>
      <c r="C62" s="56" t="s">
        <v>222</v>
      </c>
      <c r="D62" s="56" t="s">
        <v>231</v>
      </c>
      <c r="E62" s="50" t="s">
        <v>221</v>
      </c>
      <c r="F62" s="61"/>
      <c r="G62" s="78" t="s">
        <v>141</v>
      </c>
      <c r="H62" s="78" t="s">
        <v>603</v>
      </c>
      <c r="I62" s="50" t="s">
        <v>242</v>
      </c>
      <c r="J62" s="50" t="s">
        <v>417</v>
      </c>
      <c r="K62" s="50" t="s">
        <v>94</v>
      </c>
      <c r="L62" s="53" t="s">
        <v>29</v>
      </c>
      <c r="M62" s="51" t="str">
        <f t="shared" si="18"/>
        <v>Sat</v>
      </c>
      <c r="N62" s="57" t="s">
        <v>30</v>
      </c>
      <c r="O62" s="64">
        <f>IF(Q62="y",1,SUMIFS('Rating Grid'!$D$11:$D$34,'Rating Grid'!$B$11:$B$34,'Audit Universe -Audit Plan Org'!$L$3:$L$127,'Rating Grid'!$C$11:$C$34,'Audit Universe -Audit Plan Org'!$M$3:$M$127))</f>
        <v>3</v>
      </c>
      <c r="P62" s="58" t="s">
        <v>29</v>
      </c>
      <c r="Q62" s="50" t="s">
        <v>31</v>
      </c>
      <c r="R62" s="51">
        <f t="shared" si="11"/>
        <v>3</v>
      </c>
      <c r="S62" s="52"/>
      <c r="T62" s="59">
        <v>2021</v>
      </c>
      <c r="U62" s="53" t="s">
        <v>32</v>
      </c>
      <c r="V62" s="53" t="str">
        <f t="shared" si="19"/>
        <v>-</v>
      </c>
      <c r="W62" s="53" t="str">
        <f t="shared" si="20"/>
        <v>-</v>
      </c>
      <c r="X62" s="53" t="str">
        <f t="shared" si="14"/>
        <v>2024</v>
      </c>
      <c r="Y62" s="53" t="str">
        <f t="shared" si="15"/>
        <v>-</v>
      </c>
      <c r="Z62" s="49"/>
      <c r="AA62" s="49" t="str">
        <f t="shared" si="17"/>
        <v>Y</v>
      </c>
      <c r="AB62" s="49"/>
    </row>
    <row r="63" spans="1:28" s="48" customFormat="1" ht="24" x14ac:dyDescent="0.2">
      <c r="A63" s="50" t="s">
        <v>592</v>
      </c>
      <c r="B63" s="50" t="s">
        <v>221</v>
      </c>
      <c r="C63" s="56" t="s">
        <v>232</v>
      </c>
      <c r="D63" s="56" t="s">
        <v>584</v>
      </c>
      <c r="E63" s="50" t="s">
        <v>221</v>
      </c>
      <c r="F63" s="61"/>
      <c r="G63" s="78" t="s">
        <v>141</v>
      </c>
      <c r="H63" s="78" t="s">
        <v>603</v>
      </c>
      <c r="I63" s="50" t="s">
        <v>242</v>
      </c>
      <c r="J63" s="50" t="s">
        <v>417</v>
      </c>
      <c r="K63" s="50" t="s">
        <v>94</v>
      </c>
      <c r="L63" s="53" t="s">
        <v>29</v>
      </c>
      <c r="M63" s="51" t="str">
        <f t="shared" si="18"/>
        <v>Sat</v>
      </c>
      <c r="N63" s="57" t="s">
        <v>30</v>
      </c>
      <c r="O63" s="64">
        <f>IF(Q63="y",1,SUMIFS('Rating Grid'!$D$11:$D$34,'Rating Grid'!$B$11:$B$34,'Audit Universe -Audit Plan Org'!$L$3:$L$127,'Rating Grid'!$C$11:$C$34,'Audit Universe -Audit Plan Org'!$M$3:$M$127))</f>
        <v>3</v>
      </c>
      <c r="P63" s="58" t="s">
        <v>29</v>
      </c>
      <c r="Q63" s="50" t="s">
        <v>31</v>
      </c>
      <c r="R63" s="51">
        <f t="shared" si="11"/>
        <v>3</v>
      </c>
      <c r="S63" s="52"/>
      <c r="T63" s="59">
        <v>2020</v>
      </c>
      <c r="U63" s="53" t="s">
        <v>32</v>
      </c>
      <c r="V63" s="53" t="str">
        <f t="shared" si="19"/>
        <v>-</v>
      </c>
      <c r="W63" s="53" t="str">
        <f t="shared" si="20"/>
        <v>2023</v>
      </c>
      <c r="X63" s="53" t="str">
        <f t="shared" si="14"/>
        <v>-</v>
      </c>
      <c r="Y63" s="53" t="str">
        <f t="shared" si="15"/>
        <v>-</v>
      </c>
      <c r="Z63" s="49" t="s">
        <v>45</v>
      </c>
      <c r="AA63" s="49" t="str">
        <f t="shared" si="17"/>
        <v>Y</v>
      </c>
      <c r="AB63" s="49" t="s">
        <v>233</v>
      </c>
    </row>
    <row r="64" spans="1:28" s="48" customFormat="1" ht="24" x14ac:dyDescent="0.2">
      <c r="A64" s="50" t="s">
        <v>592</v>
      </c>
      <c r="B64" s="50" t="s">
        <v>221</v>
      </c>
      <c r="C64" s="56" t="s">
        <v>771</v>
      </c>
      <c r="D64" s="56" t="s">
        <v>553</v>
      </c>
      <c r="E64" s="50" t="s">
        <v>221</v>
      </c>
      <c r="F64" s="61" t="s">
        <v>235</v>
      </c>
      <c r="G64" s="78" t="s">
        <v>141</v>
      </c>
      <c r="H64" s="78" t="s">
        <v>603</v>
      </c>
      <c r="I64" s="50" t="s">
        <v>242</v>
      </c>
      <c r="J64" s="50"/>
      <c r="K64" s="50" t="s">
        <v>28</v>
      </c>
      <c r="L64" s="53" t="s">
        <v>29</v>
      </c>
      <c r="M64" s="51" t="str">
        <f t="shared" si="18"/>
        <v>Sat</v>
      </c>
      <c r="N64" s="57" t="s">
        <v>30</v>
      </c>
      <c r="O64" s="64">
        <f>IF(Q64="y",1,SUMIFS('Rating Grid'!$D$11:$D$34,'Rating Grid'!$B$11:$B$34,'Audit Universe -Audit Plan Org'!$L$3:$L$127,'Rating Grid'!$C$11:$C$34,'Audit Universe -Audit Plan Org'!$M$3:$M$127))</f>
        <v>3</v>
      </c>
      <c r="P64" s="58" t="s">
        <v>29</v>
      </c>
      <c r="Q64" s="50" t="s">
        <v>31</v>
      </c>
      <c r="R64" s="51">
        <f t="shared" si="11"/>
        <v>3</v>
      </c>
      <c r="S64" s="52"/>
      <c r="T64" s="59">
        <v>2020</v>
      </c>
      <c r="U64" s="53" t="s">
        <v>32</v>
      </c>
      <c r="V64" s="53" t="str">
        <f t="shared" si="19"/>
        <v>-</v>
      </c>
      <c r="W64" s="53" t="str">
        <f t="shared" si="20"/>
        <v>2023</v>
      </c>
      <c r="X64" s="53" t="str">
        <f t="shared" si="14"/>
        <v>-</v>
      </c>
      <c r="Y64" s="53" t="str">
        <f t="shared" si="15"/>
        <v>-</v>
      </c>
      <c r="Z64" s="49"/>
      <c r="AA64" s="49" t="str">
        <f t="shared" si="17"/>
        <v>Y</v>
      </c>
      <c r="AB64" s="54" t="s">
        <v>554</v>
      </c>
    </row>
    <row r="65" spans="1:28" s="48" customFormat="1" x14ac:dyDescent="0.2">
      <c r="A65" s="50" t="s">
        <v>592</v>
      </c>
      <c r="B65" s="50" t="s">
        <v>221</v>
      </c>
      <c r="C65" s="56" t="s">
        <v>236</v>
      </c>
      <c r="D65" s="56" t="s">
        <v>236</v>
      </c>
      <c r="E65" s="50" t="s">
        <v>221</v>
      </c>
      <c r="F65" s="61" t="s">
        <v>237</v>
      </c>
      <c r="G65" s="78" t="s">
        <v>141</v>
      </c>
      <c r="H65" s="78" t="s">
        <v>603</v>
      </c>
      <c r="I65" s="50" t="s">
        <v>220</v>
      </c>
      <c r="J65" s="50"/>
      <c r="K65" s="50" t="s">
        <v>28</v>
      </c>
      <c r="L65" s="53" t="s">
        <v>238</v>
      </c>
      <c r="M65" s="51" t="str">
        <f t="shared" si="18"/>
        <v>NI</v>
      </c>
      <c r="N65" s="50" t="s">
        <v>238</v>
      </c>
      <c r="O65" s="64">
        <f>IF(Q65="y",1,SUMIFS('Rating Grid'!$D$11:$D$34,'Rating Grid'!$B$11:$B$34,'Audit Universe -Audit Plan Org'!$L$3:$L$127,'Rating Grid'!$C$11:$C$34,'Audit Universe -Audit Plan Org'!$M$3:$M$127))</f>
        <v>0</v>
      </c>
      <c r="P65" s="58" t="s">
        <v>238</v>
      </c>
      <c r="Q65" s="50" t="s">
        <v>31</v>
      </c>
      <c r="R65" s="51">
        <f t="shared" si="11"/>
        <v>4</v>
      </c>
      <c r="S65" s="52">
        <v>4</v>
      </c>
      <c r="T65" s="59">
        <v>2019</v>
      </c>
      <c r="U65" s="53" t="s">
        <v>36</v>
      </c>
      <c r="V65" s="53" t="str">
        <f t="shared" si="19"/>
        <v>-</v>
      </c>
      <c r="W65" s="53" t="str">
        <f t="shared" si="20"/>
        <v>2023</v>
      </c>
      <c r="X65" s="53" t="str">
        <f t="shared" si="14"/>
        <v>-</v>
      </c>
      <c r="Y65" s="53" t="str">
        <f t="shared" si="15"/>
        <v>-</v>
      </c>
      <c r="Z65" s="49"/>
      <c r="AA65" s="49" t="str">
        <f t="shared" si="17"/>
        <v>Y</v>
      </c>
      <c r="AB65" s="54" t="s">
        <v>239</v>
      </c>
    </row>
    <row r="66" spans="1:28" s="48" customFormat="1" ht="24" x14ac:dyDescent="0.2">
      <c r="A66" s="50" t="s">
        <v>592</v>
      </c>
      <c r="B66" s="50" t="s">
        <v>221</v>
      </c>
      <c r="C66" s="56" t="s">
        <v>240</v>
      </c>
      <c r="D66" s="56" t="s">
        <v>241</v>
      </c>
      <c r="E66" s="50" t="s">
        <v>221</v>
      </c>
      <c r="F66" s="50">
        <v>705</v>
      </c>
      <c r="G66" s="78" t="s">
        <v>141</v>
      </c>
      <c r="H66" s="78" t="s">
        <v>603</v>
      </c>
      <c r="I66" s="50" t="s">
        <v>242</v>
      </c>
      <c r="J66" s="50" t="s">
        <v>419</v>
      </c>
      <c r="K66" s="50" t="s">
        <v>28</v>
      </c>
      <c r="L66" s="53" t="s">
        <v>29</v>
      </c>
      <c r="M66" s="51" t="str">
        <f t="shared" si="18"/>
        <v>Sat</v>
      </c>
      <c r="N66" s="57" t="s">
        <v>29</v>
      </c>
      <c r="O66" s="64">
        <f>IF(Q66="y",1,SUMIFS('Rating Grid'!$D$11:$D$34,'Rating Grid'!$B$11:$B$34,'Audit Universe -Audit Plan Org'!$L$3:$L$127,'Rating Grid'!$C$11:$C$34,'Audit Universe -Audit Plan Org'!$M$3:$M$127))</f>
        <v>3</v>
      </c>
      <c r="P66" s="58" t="s">
        <v>29</v>
      </c>
      <c r="Q66" s="50" t="s">
        <v>31</v>
      </c>
      <c r="R66" s="51">
        <f t="shared" si="11"/>
        <v>3</v>
      </c>
      <c r="S66" s="52"/>
      <c r="T66" s="59">
        <v>2021</v>
      </c>
      <c r="U66" s="53" t="s">
        <v>32</v>
      </c>
      <c r="V66" s="53" t="str">
        <f t="shared" si="19"/>
        <v>-</v>
      </c>
      <c r="W66" s="53" t="str">
        <f t="shared" si="20"/>
        <v>-</v>
      </c>
      <c r="X66" s="53" t="str">
        <f t="shared" si="14"/>
        <v>2024</v>
      </c>
      <c r="Y66" s="53" t="str">
        <f t="shared" si="15"/>
        <v>-</v>
      </c>
      <c r="Z66" s="49"/>
      <c r="AA66" s="49" t="str">
        <f t="shared" si="17"/>
        <v>Y</v>
      </c>
      <c r="AB66" s="54" t="s">
        <v>571</v>
      </c>
    </row>
    <row r="67" spans="1:28" s="48" customFormat="1" x14ac:dyDescent="0.2">
      <c r="A67" s="50" t="s">
        <v>592</v>
      </c>
      <c r="B67" s="50" t="s">
        <v>97</v>
      </c>
      <c r="C67" s="56" t="s">
        <v>243</v>
      </c>
      <c r="D67" s="56" t="s">
        <v>243</v>
      </c>
      <c r="E67" s="50" t="s">
        <v>97</v>
      </c>
      <c r="F67" s="61" t="s">
        <v>244</v>
      </c>
      <c r="G67" s="78" t="s">
        <v>101</v>
      </c>
      <c r="H67" s="78" t="s">
        <v>603</v>
      </c>
      <c r="I67" s="50" t="s">
        <v>220</v>
      </c>
      <c r="J67" s="50"/>
      <c r="K67" s="50" t="s">
        <v>28</v>
      </c>
      <c r="L67" s="53" t="s">
        <v>238</v>
      </c>
      <c r="M67" s="51" t="str">
        <f t="shared" si="18"/>
        <v>N/A</v>
      </c>
      <c r="N67" s="50" t="s">
        <v>238</v>
      </c>
      <c r="O67" s="64">
        <f>IF(Q67="y",1,SUMIFS('Rating Grid'!$D$11:$D$34,'Rating Grid'!$B$11:$B$34,'Audit Universe -Audit Plan Org'!$L$3:$L$127,'Rating Grid'!$C$11:$C$34,'Audit Universe -Audit Plan Org'!$M$3:$M$127))</f>
        <v>0</v>
      </c>
      <c r="P67" s="58" t="s">
        <v>238</v>
      </c>
      <c r="Q67" s="50" t="s">
        <v>31</v>
      </c>
      <c r="R67" s="51">
        <v>0</v>
      </c>
      <c r="S67" s="52">
        <v>4</v>
      </c>
      <c r="T67" s="59">
        <v>2015</v>
      </c>
      <c r="U67" s="53" t="s">
        <v>32</v>
      </c>
      <c r="V67" s="53"/>
      <c r="W67" s="53">
        <v>2023</v>
      </c>
      <c r="X67" s="53" t="str">
        <f t="shared" si="14"/>
        <v>-</v>
      </c>
      <c r="Y67" s="53" t="str">
        <f t="shared" si="15"/>
        <v>-</v>
      </c>
      <c r="Z67" s="49"/>
      <c r="AA67" s="49" t="str">
        <f t="shared" si="17"/>
        <v>N</v>
      </c>
      <c r="AB67" s="54" t="s">
        <v>523</v>
      </c>
    </row>
    <row r="68" spans="1:28" s="48" customFormat="1" x14ac:dyDescent="0.2">
      <c r="A68" s="50" t="s">
        <v>592</v>
      </c>
      <c r="B68" s="50" t="s">
        <v>97</v>
      </c>
      <c r="C68" s="56" t="s">
        <v>245</v>
      </c>
      <c r="D68" s="56" t="s">
        <v>246</v>
      </c>
      <c r="E68" s="50" t="s">
        <v>97</v>
      </c>
      <c r="F68" s="61"/>
      <c r="G68" s="78" t="s">
        <v>101</v>
      </c>
      <c r="H68" s="78" t="s">
        <v>603</v>
      </c>
      <c r="I68" s="50" t="s">
        <v>220</v>
      </c>
      <c r="J68" s="50"/>
      <c r="K68" s="50" t="s">
        <v>28</v>
      </c>
      <c r="L68" s="53" t="s">
        <v>29</v>
      </c>
      <c r="M68" s="51" t="str">
        <f t="shared" si="18"/>
        <v>NI</v>
      </c>
      <c r="N68" s="50" t="s">
        <v>29</v>
      </c>
      <c r="O68" s="64">
        <f>IF(Q68="y",1,SUMIFS('Rating Grid'!$D$11:$D$34,'Rating Grid'!$B$11:$B$34,'Audit Universe -Audit Plan Org'!$L$3:$L$127,'Rating Grid'!$C$11:$C$34,'Audit Universe -Audit Plan Org'!$M$3:$M$127))</f>
        <v>3</v>
      </c>
      <c r="P68" s="58" t="s">
        <v>29</v>
      </c>
      <c r="Q68" s="50" t="s">
        <v>31</v>
      </c>
      <c r="R68" s="51">
        <f t="shared" ref="R68:R97" si="21">IF(O68&gt;S68,O68,S68)</f>
        <v>3</v>
      </c>
      <c r="S68" s="52"/>
      <c r="T68" s="59">
        <v>2020</v>
      </c>
      <c r="U68" s="53" t="s">
        <v>36</v>
      </c>
      <c r="V68" s="53" t="str">
        <f t="shared" ref="V68:V107" si="22">IF($T68+$R68&lt;=2022,"2022","-")</f>
        <v>-</v>
      </c>
      <c r="W68" s="53" t="str">
        <f t="shared" ref="W68:W114" si="23">IF($T68+$R68=2023,"2023","-")</f>
        <v>2023</v>
      </c>
      <c r="X68" s="53" t="str">
        <f t="shared" si="14"/>
        <v>-</v>
      </c>
      <c r="Y68" s="53" t="str">
        <f t="shared" si="15"/>
        <v>-</v>
      </c>
      <c r="Z68" s="49"/>
      <c r="AA68" s="49" t="str">
        <f t="shared" si="17"/>
        <v>Y</v>
      </c>
      <c r="AB68" s="54" t="s">
        <v>555</v>
      </c>
    </row>
    <row r="69" spans="1:28" s="48" customFormat="1" x14ac:dyDescent="0.2">
      <c r="A69" s="50" t="s">
        <v>592</v>
      </c>
      <c r="B69" s="50" t="s">
        <v>221</v>
      </c>
      <c r="C69" s="56" t="s">
        <v>247</v>
      </c>
      <c r="D69" s="56" t="s">
        <v>247</v>
      </c>
      <c r="E69" s="50" t="s">
        <v>221</v>
      </c>
      <c r="F69" s="61" t="s">
        <v>248</v>
      </c>
      <c r="G69" s="78" t="s">
        <v>141</v>
      </c>
      <c r="H69" s="78" t="s">
        <v>603</v>
      </c>
      <c r="I69" s="50" t="s">
        <v>242</v>
      </c>
      <c r="J69" s="50" t="s">
        <v>418</v>
      </c>
      <c r="K69" s="50" t="s">
        <v>28</v>
      </c>
      <c r="L69" s="53" t="s">
        <v>29</v>
      </c>
      <c r="M69" s="51" t="str">
        <f t="shared" si="18"/>
        <v>Sat</v>
      </c>
      <c r="N69" s="50" t="s">
        <v>30</v>
      </c>
      <c r="O69" s="64">
        <f>IF(Q69="y",1,SUMIFS('Rating Grid'!$D$11:$D$34,'Rating Grid'!$B$11:$B$34,'Audit Universe -Audit Plan Org'!$L$3:$L$127,'Rating Grid'!$C$11:$C$34,'Audit Universe -Audit Plan Org'!$M$3:$M$127))</f>
        <v>3</v>
      </c>
      <c r="P69" s="58" t="s">
        <v>29</v>
      </c>
      <c r="Q69" s="50" t="s">
        <v>31</v>
      </c>
      <c r="R69" s="51">
        <f t="shared" si="21"/>
        <v>3</v>
      </c>
      <c r="S69" s="52">
        <v>3</v>
      </c>
      <c r="T69" s="59">
        <v>2021</v>
      </c>
      <c r="U69" s="53" t="s">
        <v>32</v>
      </c>
      <c r="V69" s="53" t="str">
        <f t="shared" si="22"/>
        <v>-</v>
      </c>
      <c r="W69" s="53" t="str">
        <f t="shared" si="23"/>
        <v>-</v>
      </c>
      <c r="X69" s="53" t="str">
        <f t="shared" si="14"/>
        <v>2024</v>
      </c>
      <c r="Y69" s="53" t="str">
        <f t="shared" si="15"/>
        <v>-</v>
      </c>
      <c r="Z69" s="49"/>
      <c r="AA69" s="49" t="str">
        <f t="shared" si="17"/>
        <v>Y</v>
      </c>
      <c r="AB69" s="54"/>
    </row>
    <row r="70" spans="1:28" s="48" customFormat="1" ht="24" x14ac:dyDescent="0.2">
      <c r="A70" s="50" t="s">
        <v>592</v>
      </c>
      <c r="B70" s="50" t="s">
        <v>221</v>
      </c>
      <c r="C70" s="56" t="s">
        <v>249</v>
      </c>
      <c r="D70" s="56" t="s">
        <v>250</v>
      </c>
      <c r="E70" s="50" t="s">
        <v>221</v>
      </c>
      <c r="F70" s="61"/>
      <c r="G70" s="78" t="s">
        <v>141</v>
      </c>
      <c r="H70" s="78" t="s">
        <v>603</v>
      </c>
      <c r="I70" s="50" t="s">
        <v>242</v>
      </c>
      <c r="J70" s="50" t="s">
        <v>417</v>
      </c>
      <c r="K70" s="50" t="s">
        <v>94</v>
      </c>
      <c r="L70" s="53" t="s">
        <v>29</v>
      </c>
      <c r="M70" s="51" t="str">
        <f t="shared" si="18"/>
        <v>N/A</v>
      </c>
      <c r="N70" s="57" t="s">
        <v>29</v>
      </c>
      <c r="O70" s="64">
        <f>IF(Q70="y",1,SUMIFS('Rating Grid'!$D$11:$D$34,'Rating Grid'!$B$11:$B$34,'Audit Universe -Audit Plan Org'!$L$3:$L$127,'Rating Grid'!$C$11:$C$34,'Audit Universe -Audit Plan Org'!$M$3:$M$127))</f>
        <v>3</v>
      </c>
      <c r="P70" s="58" t="s">
        <v>29</v>
      </c>
      <c r="Q70" s="50" t="s">
        <v>31</v>
      </c>
      <c r="R70" s="51">
        <f t="shared" si="21"/>
        <v>3</v>
      </c>
      <c r="S70" s="52"/>
      <c r="T70" s="59">
        <v>2017</v>
      </c>
      <c r="U70" s="53" t="s">
        <v>32</v>
      </c>
      <c r="V70" s="53" t="str">
        <f t="shared" si="22"/>
        <v>2022</v>
      </c>
      <c r="W70" s="53" t="str">
        <f t="shared" si="23"/>
        <v>-</v>
      </c>
      <c r="X70" s="53" t="str">
        <f t="shared" si="14"/>
        <v>-</v>
      </c>
      <c r="Y70" s="53" t="str">
        <f t="shared" si="15"/>
        <v>-</v>
      </c>
      <c r="Z70" s="49" t="s">
        <v>45</v>
      </c>
      <c r="AA70" s="49" t="str">
        <f t="shared" si="17"/>
        <v>N</v>
      </c>
      <c r="AB70" s="49" t="s">
        <v>251</v>
      </c>
    </row>
    <row r="71" spans="1:28" s="48" customFormat="1" ht="24" x14ac:dyDescent="0.2">
      <c r="A71" s="50" t="s">
        <v>592</v>
      </c>
      <c r="B71" s="50" t="s">
        <v>221</v>
      </c>
      <c r="C71" s="56" t="s">
        <v>252</v>
      </c>
      <c r="D71" s="56" t="s">
        <v>253</v>
      </c>
      <c r="E71" s="50" t="s">
        <v>221</v>
      </c>
      <c r="F71" s="61"/>
      <c r="G71" s="78" t="s">
        <v>141</v>
      </c>
      <c r="H71" s="78" t="s">
        <v>603</v>
      </c>
      <c r="I71" s="50" t="s">
        <v>242</v>
      </c>
      <c r="J71" s="50"/>
      <c r="K71" s="50" t="s">
        <v>28</v>
      </c>
      <c r="L71" s="53" t="s">
        <v>29</v>
      </c>
      <c r="M71" s="51" t="str">
        <f t="shared" si="18"/>
        <v>Sat</v>
      </c>
      <c r="N71" s="57" t="s">
        <v>30</v>
      </c>
      <c r="O71" s="64">
        <f>IF(Q71="y",1,SUMIFS('Rating Grid'!$D$11:$D$34,'Rating Grid'!$B$11:$B$34,'Audit Universe -Audit Plan Org'!$L$3:$L$127,'Rating Grid'!$C$11:$C$34,'Audit Universe -Audit Plan Org'!$M$3:$M$127))</f>
        <v>3</v>
      </c>
      <c r="P71" s="58" t="s">
        <v>30</v>
      </c>
      <c r="Q71" s="50" t="s">
        <v>31</v>
      </c>
      <c r="R71" s="51">
        <f t="shared" si="21"/>
        <v>3</v>
      </c>
      <c r="S71" s="52"/>
      <c r="T71" s="59">
        <v>2021</v>
      </c>
      <c r="U71" s="53" t="s">
        <v>32</v>
      </c>
      <c r="V71" s="53" t="str">
        <f t="shared" si="22"/>
        <v>-</v>
      </c>
      <c r="W71" s="53" t="str">
        <f t="shared" si="23"/>
        <v>-</v>
      </c>
      <c r="X71" s="53" t="str">
        <f t="shared" si="14"/>
        <v>2024</v>
      </c>
      <c r="Y71" s="53" t="str">
        <f t="shared" si="15"/>
        <v>-</v>
      </c>
      <c r="Z71" s="49"/>
      <c r="AA71" s="49" t="str">
        <f t="shared" si="17"/>
        <v>Y</v>
      </c>
      <c r="AB71" s="54"/>
    </row>
    <row r="72" spans="1:28" s="48" customFormat="1" ht="24" x14ac:dyDescent="0.2">
      <c r="A72" s="50" t="s">
        <v>592</v>
      </c>
      <c r="B72" s="50" t="s">
        <v>770</v>
      </c>
      <c r="C72" s="56" t="s">
        <v>257</v>
      </c>
      <c r="D72" s="56" t="s">
        <v>258</v>
      </c>
      <c r="E72" s="50" t="s">
        <v>770</v>
      </c>
      <c r="F72" s="61" t="s">
        <v>259</v>
      </c>
      <c r="G72" s="78" t="s">
        <v>692</v>
      </c>
      <c r="H72" s="78" t="s">
        <v>26</v>
      </c>
      <c r="I72" s="78" t="s">
        <v>701</v>
      </c>
      <c r="J72" s="50"/>
      <c r="K72" s="50" t="s">
        <v>28</v>
      </c>
      <c r="L72" s="53" t="s">
        <v>30</v>
      </c>
      <c r="M72" s="51" t="str">
        <f t="shared" si="18"/>
        <v>Sat</v>
      </c>
      <c r="N72" s="50" t="s">
        <v>238</v>
      </c>
      <c r="O72" s="64">
        <f>IF(Q72="y",1,SUMIFS('Rating Grid'!$D$11:$D$34,'Rating Grid'!$B$11:$B$34,'Audit Universe -Audit Plan Org'!$L$3:$L$127,'Rating Grid'!$C$11:$C$34,'Audit Universe -Audit Plan Org'!$M$3:$M$127))</f>
        <v>4</v>
      </c>
      <c r="P72" s="58" t="s">
        <v>30</v>
      </c>
      <c r="Q72" s="50" t="s">
        <v>31</v>
      </c>
      <c r="R72" s="51">
        <f t="shared" si="21"/>
        <v>4</v>
      </c>
      <c r="S72" s="52"/>
      <c r="T72" s="59">
        <v>2020</v>
      </c>
      <c r="U72" s="53" t="s">
        <v>32</v>
      </c>
      <c r="V72" s="53" t="str">
        <f t="shared" si="22"/>
        <v>-</v>
      </c>
      <c r="W72" s="53" t="str">
        <f t="shared" si="23"/>
        <v>-</v>
      </c>
      <c r="X72" s="53" t="str">
        <f t="shared" si="14"/>
        <v>2024</v>
      </c>
      <c r="Y72" s="53" t="str">
        <f t="shared" si="15"/>
        <v>-</v>
      </c>
      <c r="Z72" s="49" t="s">
        <v>45</v>
      </c>
      <c r="AA72" s="49" t="str">
        <f t="shared" si="17"/>
        <v>Y</v>
      </c>
      <c r="AB72" s="54" t="s">
        <v>549</v>
      </c>
    </row>
    <row r="73" spans="1:28" s="48" customFormat="1" ht="24" x14ac:dyDescent="0.2">
      <c r="A73" s="50" t="s">
        <v>592</v>
      </c>
      <c r="B73" s="50" t="s">
        <v>147</v>
      </c>
      <c r="C73" s="56" t="s">
        <v>767</v>
      </c>
      <c r="D73" s="56" t="s">
        <v>548</v>
      </c>
      <c r="E73" s="50" t="s">
        <v>147</v>
      </c>
      <c r="F73" s="61" t="s">
        <v>255</v>
      </c>
      <c r="G73" s="78" t="s">
        <v>150</v>
      </c>
      <c r="H73" s="78" t="s">
        <v>151</v>
      </c>
      <c r="I73" s="50" t="s">
        <v>527</v>
      </c>
      <c r="J73" s="50"/>
      <c r="K73" s="50" t="s">
        <v>28</v>
      </c>
      <c r="L73" s="53" t="s">
        <v>29</v>
      </c>
      <c r="M73" s="51" t="str">
        <f t="shared" si="18"/>
        <v>NI</v>
      </c>
      <c r="N73" s="57" t="s">
        <v>29</v>
      </c>
      <c r="O73" s="64">
        <f>IF(Q73="y",1,SUMIFS('Rating Grid'!$D$11:$D$34,'Rating Grid'!$B$11:$B$34,'Audit Universe -Audit Plan Org'!$L$3:$L$127,'Rating Grid'!$C$11:$C$34,'Audit Universe -Audit Plan Org'!$M$3:$M$127))</f>
        <v>3</v>
      </c>
      <c r="P73" s="58" t="s">
        <v>29</v>
      </c>
      <c r="Q73" s="50" t="s">
        <v>31</v>
      </c>
      <c r="R73" s="51">
        <f t="shared" si="21"/>
        <v>3</v>
      </c>
      <c r="S73" s="52"/>
      <c r="T73" s="59">
        <v>2019</v>
      </c>
      <c r="U73" s="53" t="s">
        <v>36</v>
      </c>
      <c r="V73" s="53" t="str">
        <f t="shared" si="22"/>
        <v>2022</v>
      </c>
      <c r="W73" s="53" t="str">
        <f t="shared" si="23"/>
        <v>-</v>
      </c>
      <c r="X73" s="53" t="str">
        <f t="shared" si="14"/>
        <v>-</v>
      </c>
      <c r="Y73" s="53" t="str">
        <f t="shared" si="15"/>
        <v>-</v>
      </c>
      <c r="Z73" s="49" t="s">
        <v>45</v>
      </c>
      <c r="AA73" s="49" t="str">
        <f t="shared" si="17"/>
        <v>Y</v>
      </c>
      <c r="AB73" s="54" t="s">
        <v>264</v>
      </c>
    </row>
    <row r="74" spans="1:28" s="48" customFormat="1" ht="24" x14ac:dyDescent="0.2">
      <c r="A74" s="50" t="s">
        <v>592</v>
      </c>
      <c r="B74" s="50" t="s">
        <v>770</v>
      </c>
      <c r="C74" s="56" t="s">
        <v>765</v>
      </c>
      <c r="D74" s="56" t="s">
        <v>534</v>
      </c>
      <c r="E74" s="50" t="s">
        <v>770</v>
      </c>
      <c r="F74" s="61" t="s">
        <v>265</v>
      </c>
      <c r="G74" s="78" t="s">
        <v>692</v>
      </c>
      <c r="H74" s="78" t="s">
        <v>26</v>
      </c>
      <c r="I74" s="99" t="s">
        <v>775</v>
      </c>
      <c r="J74" s="50"/>
      <c r="K74" s="50" t="s">
        <v>28</v>
      </c>
      <c r="L74" s="53" t="s">
        <v>29</v>
      </c>
      <c r="M74" s="51" t="str">
        <f t="shared" si="18"/>
        <v>Sat</v>
      </c>
      <c r="N74" s="57" t="s">
        <v>30</v>
      </c>
      <c r="O74" s="64">
        <f>IF(Q74="y",1,SUMIFS('Rating Grid'!$D$11:$D$34,'Rating Grid'!$B$11:$B$34,'Audit Universe -Audit Plan Org'!$L$3:$L$127,'Rating Grid'!$C$11:$C$34,'Audit Universe -Audit Plan Org'!$M$3:$M$127))</f>
        <v>3</v>
      </c>
      <c r="P74" s="58" t="s">
        <v>29</v>
      </c>
      <c r="Q74" s="50" t="s">
        <v>31</v>
      </c>
      <c r="R74" s="51">
        <f t="shared" si="21"/>
        <v>3</v>
      </c>
      <c r="S74" s="52"/>
      <c r="T74" s="59">
        <v>2021</v>
      </c>
      <c r="U74" s="53" t="s">
        <v>32</v>
      </c>
      <c r="V74" s="53" t="str">
        <f t="shared" si="22"/>
        <v>-</v>
      </c>
      <c r="W74" s="53" t="str">
        <f t="shared" si="23"/>
        <v>-</v>
      </c>
      <c r="X74" s="53" t="str">
        <f t="shared" si="14"/>
        <v>2024</v>
      </c>
      <c r="Y74" s="53" t="str">
        <f t="shared" si="15"/>
        <v>-</v>
      </c>
      <c r="Z74" s="49"/>
      <c r="AA74" s="49" t="str">
        <f t="shared" si="17"/>
        <v>Y</v>
      </c>
      <c r="AB74" s="54" t="s">
        <v>535</v>
      </c>
    </row>
    <row r="75" spans="1:28" s="48" customFormat="1" x14ac:dyDescent="0.2">
      <c r="A75" s="50" t="s">
        <v>592</v>
      </c>
      <c r="B75" s="50" t="s">
        <v>770</v>
      </c>
      <c r="C75" s="56" t="s">
        <v>766</v>
      </c>
      <c r="D75" s="56" t="s">
        <v>536</v>
      </c>
      <c r="E75" s="50" t="s">
        <v>770</v>
      </c>
      <c r="F75" s="61" t="s">
        <v>266</v>
      </c>
      <c r="G75" s="78" t="s">
        <v>692</v>
      </c>
      <c r="H75" s="78" t="s">
        <v>26</v>
      </c>
      <c r="I75" s="50" t="s">
        <v>706</v>
      </c>
      <c r="J75" s="50"/>
      <c r="K75" s="50" t="s">
        <v>28</v>
      </c>
      <c r="L75" s="53" t="s">
        <v>29</v>
      </c>
      <c r="M75" s="51" t="str">
        <f t="shared" si="18"/>
        <v>NI</v>
      </c>
      <c r="N75" s="57" t="s">
        <v>29</v>
      </c>
      <c r="O75" s="64">
        <f>IF(Q75="y",1,SUMIFS('Rating Grid'!$D$11:$D$34,'Rating Grid'!$B$11:$B$34,'Audit Universe -Audit Plan Org'!$L$3:$L$127,'Rating Grid'!$C$11:$C$34,'Audit Universe -Audit Plan Org'!$M$3:$M$127))</f>
        <v>3</v>
      </c>
      <c r="P75" s="58" t="s">
        <v>29</v>
      </c>
      <c r="Q75" s="50" t="s">
        <v>31</v>
      </c>
      <c r="R75" s="51">
        <f t="shared" si="21"/>
        <v>3</v>
      </c>
      <c r="S75" s="52"/>
      <c r="T75" s="59">
        <v>2020</v>
      </c>
      <c r="U75" s="53" t="s">
        <v>36</v>
      </c>
      <c r="V75" s="53" t="str">
        <f t="shared" si="22"/>
        <v>-</v>
      </c>
      <c r="W75" s="53" t="str">
        <f t="shared" si="23"/>
        <v>2023</v>
      </c>
      <c r="X75" s="53" t="str">
        <f t="shared" si="14"/>
        <v>-</v>
      </c>
      <c r="Y75" s="53" t="str">
        <f t="shared" si="15"/>
        <v>-</v>
      </c>
      <c r="Z75" s="49" t="s">
        <v>45</v>
      </c>
      <c r="AA75" s="49" t="str">
        <f t="shared" si="17"/>
        <v>Y</v>
      </c>
      <c r="AB75" s="54" t="s">
        <v>550</v>
      </c>
    </row>
    <row r="76" spans="1:28" s="48" customFormat="1" ht="24" x14ac:dyDescent="0.2">
      <c r="A76" s="50" t="s">
        <v>592</v>
      </c>
      <c r="B76" s="50" t="s">
        <v>770</v>
      </c>
      <c r="C76" s="56" t="s">
        <v>768</v>
      </c>
      <c r="D76" s="56" t="s">
        <v>538</v>
      </c>
      <c r="E76" s="50" t="s">
        <v>770</v>
      </c>
      <c r="F76" s="61" t="s">
        <v>265</v>
      </c>
      <c r="G76" s="78" t="s">
        <v>692</v>
      </c>
      <c r="H76" s="78" t="s">
        <v>26</v>
      </c>
      <c r="I76" s="50" t="s">
        <v>776</v>
      </c>
      <c r="J76" s="50"/>
      <c r="K76" s="50" t="s">
        <v>28</v>
      </c>
      <c r="L76" s="53" t="s">
        <v>29</v>
      </c>
      <c r="M76" s="51" t="str">
        <f t="shared" si="18"/>
        <v>Sat</v>
      </c>
      <c r="N76" s="57" t="s">
        <v>29</v>
      </c>
      <c r="O76" s="64">
        <f>IF(Q76="y",1,SUMIFS('Rating Grid'!$D$11:$D$34,'Rating Grid'!$B$11:$B$34,'Audit Universe -Audit Plan Org'!$L$3:$L$127,'Rating Grid'!$C$11:$C$34,'Audit Universe -Audit Plan Org'!$M$3:$M$127))</f>
        <v>3</v>
      </c>
      <c r="P76" s="58" t="s">
        <v>29</v>
      </c>
      <c r="Q76" s="50" t="s">
        <v>31</v>
      </c>
      <c r="R76" s="51">
        <f t="shared" si="21"/>
        <v>3</v>
      </c>
      <c r="S76" s="52"/>
      <c r="T76" s="59">
        <v>2020</v>
      </c>
      <c r="U76" s="53" t="s">
        <v>32</v>
      </c>
      <c r="V76" s="53" t="str">
        <f t="shared" si="22"/>
        <v>-</v>
      </c>
      <c r="W76" s="53" t="str">
        <f t="shared" si="23"/>
        <v>2023</v>
      </c>
      <c r="X76" s="53" t="str">
        <f t="shared" si="14"/>
        <v>-</v>
      </c>
      <c r="Y76" s="53" t="str">
        <f t="shared" si="15"/>
        <v>-</v>
      </c>
      <c r="Z76" s="49" t="s">
        <v>45</v>
      </c>
      <c r="AA76" s="49" t="str">
        <f t="shared" si="17"/>
        <v>Y</v>
      </c>
      <c r="AB76" s="54" t="s">
        <v>268</v>
      </c>
    </row>
    <row r="77" spans="1:28" s="48" customFormat="1" ht="48" x14ac:dyDescent="0.2">
      <c r="A77" s="50" t="s">
        <v>592</v>
      </c>
      <c r="B77" s="50" t="s">
        <v>770</v>
      </c>
      <c r="C77" s="56" t="s">
        <v>540</v>
      </c>
      <c r="D77" s="56" t="s">
        <v>540</v>
      </c>
      <c r="E77" s="50" t="s">
        <v>770</v>
      </c>
      <c r="F77" s="61" t="s">
        <v>541</v>
      </c>
      <c r="G77" s="78" t="s">
        <v>692</v>
      </c>
      <c r="H77" s="78" t="s">
        <v>26</v>
      </c>
      <c r="I77" s="80"/>
      <c r="J77" s="50"/>
      <c r="K77" s="50" t="s">
        <v>28</v>
      </c>
      <c r="L77" s="53" t="s">
        <v>29</v>
      </c>
      <c r="M77" s="51" t="str">
        <f t="shared" si="18"/>
        <v>Unrated</v>
      </c>
      <c r="N77" s="57" t="s">
        <v>30</v>
      </c>
      <c r="O77" s="64">
        <f>IF(Q77="y",1,SUMIFS('Rating Grid'!$D$11:$D$34,'Rating Grid'!$B$11:$B$34,'Audit Universe -Audit Plan Org'!$L$3:$L$127,'Rating Grid'!$C$11:$C$34,'Audit Universe -Audit Plan Org'!$M$3:$M$127))</f>
        <v>2</v>
      </c>
      <c r="P77" s="58" t="s">
        <v>29</v>
      </c>
      <c r="Q77" s="50" t="s">
        <v>31</v>
      </c>
      <c r="R77" s="51">
        <f t="shared" si="21"/>
        <v>2</v>
      </c>
      <c r="S77" s="52"/>
      <c r="T77" s="59">
        <v>2021</v>
      </c>
      <c r="U77" s="53" t="s">
        <v>109</v>
      </c>
      <c r="V77" s="53" t="str">
        <f t="shared" si="22"/>
        <v>-</v>
      </c>
      <c r="W77" s="53" t="str">
        <f t="shared" si="23"/>
        <v>2023</v>
      </c>
      <c r="X77" s="53" t="str">
        <f t="shared" si="14"/>
        <v>-</v>
      </c>
      <c r="Y77" s="53" t="str">
        <f t="shared" si="15"/>
        <v>-</v>
      </c>
      <c r="Z77" s="49"/>
      <c r="AA77" s="49" t="str">
        <f t="shared" si="17"/>
        <v>Y</v>
      </c>
      <c r="AB77" s="54" t="s">
        <v>542</v>
      </c>
    </row>
    <row r="78" spans="1:28" s="48" customFormat="1" ht="24" x14ac:dyDescent="0.2">
      <c r="A78" s="50" t="s">
        <v>592</v>
      </c>
      <c r="B78" s="50" t="s">
        <v>770</v>
      </c>
      <c r="C78" s="56" t="s">
        <v>543</v>
      </c>
      <c r="D78" s="56" t="s">
        <v>270</v>
      </c>
      <c r="E78" s="50" t="s">
        <v>770</v>
      </c>
      <c r="F78" s="61" t="s">
        <v>271</v>
      </c>
      <c r="G78" s="78" t="s">
        <v>692</v>
      </c>
      <c r="H78" s="78" t="s">
        <v>26</v>
      </c>
      <c r="I78" s="80"/>
      <c r="J78" s="50"/>
      <c r="K78" s="50" t="s">
        <v>28</v>
      </c>
      <c r="L78" s="53" t="s">
        <v>30</v>
      </c>
      <c r="M78" s="51" t="str">
        <f>IF(T78&gt;2017,U78,"N/A")</f>
        <v>Sat</v>
      </c>
      <c r="N78" s="57" t="s">
        <v>238</v>
      </c>
      <c r="O78" s="64">
        <f>IF(Q78="y",1,SUMIFS('Rating Grid'!$D$11:$D$34,'Rating Grid'!$B$11:$B$34,'Audit Universe -Audit Plan Org'!$L$3:$L$127,'Rating Grid'!$C$11:$C$34,'Audit Universe -Audit Plan Org'!$M$3:$M$127))</f>
        <v>4</v>
      </c>
      <c r="P78" s="58" t="s">
        <v>30</v>
      </c>
      <c r="Q78" s="50" t="s">
        <v>31</v>
      </c>
      <c r="R78" s="51">
        <f>IF(O78&gt;S78,O78,S78)</f>
        <v>4</v>
      </c>
      <c r="S78" s="52"/>
      <c r="T78" s="59">
        <v>2021</v>
      </c>
      <c r="U78" s="53" t="s">
        <v>32</v>
      </c>
      <c r="V78" s="53" t="str">
        <f>IF($T78+$R78&lt;=2022,"2022","-")</f>
        <v>-</v>
      </c>
      <c r="W78" s="53" t="str">
        <f>IF($T78+$R78=2023,"2023","-")</f>
        <v>-</v>
      </c>
      <c r="X78" s="53" t="str">
        <f>IF($T78+$R78=2024,"2024","-")</f>
        <v>-</v>
      </c>
      <c r="Y78" s="53" t="str">
        <f>IF($T78+$R78=2025,"2025","-")</f>
        <v>2025</v>
      </c>
      <c r="Z78" s="49"/>
      <c r="AA78" s="49" t="str">
        <f>IF($T78&gt;2018,"Y","N")</f>
        <v>Y</v>
      </c>
      <c r="AB78" s="54"/>
    </row>
    <row r="79" spans="1:28" s="48" customFormat="1" ht="24" x14ac:dyDescent="0.2">
      <c r="A79" s="50" t="s">
        <v>592</v>
      </c>
      <c r="B79" s="50" t="s">
        <v>21</v>
      </c>
      <c r="C79" s="56" t="s">
        <v>314</v>
      </c>
      <c r="D79" s="56" t="s">
        <v>745</v>
      </c>
      <c r="E79" s="50" t="s">
        <v>21</v>
      </c>
      <c r="F79" s="61" t="s">
        <v>316</v>
      </c>
      <c r="G79" s="78" t="s">
        <v>598</v>
      </c>
      <c r="H79" s="78" t="s">
        <v>599</v>
      </c>
      <c r="I79" s="50" t="s">
        <v>406</v>
      </c>
      <c r="K79" s="50" t="s">
        <v>403</v>
      </c>
      <c r="L79" s="53" t="s">
        <v>29</v>
      </c>
      <c r="M79" s="51" t="str">
        <f t="shared" si="18"/>
        <v>NI</v>
      </c>
      <c r="N79" s="57" t="s">
        <v>29</v>
      </c>
      <c r="O79" s="64">
        <f>IF(Q79="y",1,SUMIFS('Rating Grid'!$D$11:$D$34,'Rating Grid'!$B$11:$B$34,'Audit Universe -Audit Plan Org'!$L$3:$L$127,'Rating Grid'!$C$11:$C$34,'Audit Universe -Audit Plan Org'!$M$3:$M$127))</f>
        <v>3</v>
      </c>
      <c r="P79" s="58" t="s">
        <v>29</v>
      </c>
      <c r="Q79" s="50" t="s">
        <v>31</v>
      </c>
      <c r="R79" s="51">
        <f t="shared" si="21"/>
        <v>3</v>
      </c>
      <c r="S79" s="55"/>
      <c r="T79" s="59">
        <v>2021</v>
      </c>
      <c r="U79" s="53" t="s">
        <v>36</v>
      </c>
      <c r="V79" s="53" t="str">
        <f t="shared" si="22"/>
        <v>-</v>
      </c>
      <c r="W79" s="53" t="str">
        <f t="shared" si="23"/>
        <v>-</v>
      </c>
      <c r="X79" s="53" t="str">
        <f t="shared" si="14"/>
        <v>2024</v>
      </c>
      <c r="Y79" s="53" t="str">
        <f t="shared" si="15"/>
        <v>-</v>
      </c>
      <c r="Z79" s="49"/>
      <c r="AA79" s="49" t="str">
        <f t="shared" si="17"/>
        <v>Y</v>
      </c>
      <c r="AB79" s="49"/>
    </row>
    <row r="80" spans="1:28" s="48" customFormat="1" x14ac:dyDescent="0.2">
      <c r="A80" s="50" t="s">
        <v>592</v>
      </c>
      <c r="B80" s="50" t="s">
        <v>21</v>
      </c>
      <c r="C80" s="56" t="s">
        <v>317</v>
      </c>
      <c r="D80" s="56" t="s">
        <v>318</v>
      </c>
      <c r="E80" s="50" t="s">
        <v>21</v>
      </c>
      <c r="F80" s="61" t="s">
        <v>319</v>
      </c>
      <c r="G80" s="78" t="s">
        <v>692</v>
      </c>
      <c r="H80" s="78" t="s">
        <v>26</v>
      </c>
      <c r="I80" s="50" t="s">
        <v>723</v>
      </c>
      <c r="J80" s="50"/>
      <c r="K80" s="50" t="s">
        <v>28</v>
      </c>
      <c r="L80" s="53" t="s">
        <v>29</v>
      </c>
      <c r="M80" s="51" t="str">
        <f t="shared" si="18"/>
        <v>Sat</v>
      </c>
      <c r="N80" s="57" t="s">
        <v>30</v>
      </c>
      <c r="O80" s="64">
        <f>IF(Q80="y",1,SUMIFS('Rating Grid'!$D$11:$D$34,'Rating Grid'!$B$11:$B$34,'Audit Universe -Audit Plan Org'!$L$3:$L$127,'Rating Grid'!$C$11:$C$34,'Audit Universe -Audit Plan Org'!$M$3:$M$127))</f>
        <v>3</v>
      </c>
      <c r="P80" s="58" t="s">
        <v>30</v>
      </c>
      <c r="Q80" s="50" t="s">
        <v>31</v>
      </c>
      <c r="R80" s="51">
        <f t="shared" si="21"/>
        <v>3</v>
      </c>
      <c r="S80" s="52"/>
      <c r="T80" s="59">
        <v>2021</v>
      </c>
      <c r="U80" s="53" t="s">
        <v>32</v>
      </c>
      <c r="V80" s="53" t="str">
        <f t="shared" si="22"/>
        <v>-</v>
      </c>
      <c r="W80" s="53" t="str">
        <f t="shared" si="23"/>
        <v>-</v>
      </c>
      <c r="X80" s="53" t="str">
        <f t="shared" si="14"/>
        <v>2024</v>
      </c>
      <c r="Y80" s="53" t="str">
        <f t="shared" si="15"/>
        <v>-</v>
      </c>
      <c r="Z80" s="49"/>
      <c r="AA80" s="49" t="str">
        <f t="shared" si="17"/>
        <v>Y</v>
      </c>
      <c r="AB80" s="54"/>
    </row>
    <row r="81" spans="1:28" s="48" customFormat="1" x14ac:dyDescent="0.2">
      <c r="A81" s="50" t="s">
        <v>592</v>
      </c>
      <c r="B81" s="50" t="s">
        <v>21</v>
      </c>
      <c r="C81" s="56" t="s">
        <v>320</v>
      </c>
      <c r="D81" s="93" t="s">
        <v>746</v>
      </c>
      <c r="E81" s="50" t="s">
        <v>21</v>
      </c>
      <c r="F81" s="61">
        <v>507</v>
      </c>
      <c r="G81" s="78" t="s">
        <v>598</v>
      </c>
      <c r="H81" s="78" t="s">
        <v>599</v>
      </c>
      <c r="I81" s="78" t="s">
        <v>406</v>
      </c>
      <c r="K81" s="50" t="s">
        <v>403</v>
      </c>
      <c r="L81" s="53" t="s">
        <v>29</v>
      </c>
      <c r="M81" s="51" t="str">
        <f t="shared" si="18"/>
        <v>Sat</v>
      </c>
      <c r="N81" s="57" t="s">
        <v>30</v>
      </c>
      <c r="O81" s="64">
        <f>IF(Q81="y",1,SUMIFS('Rating Grid'!$D$11:$D$34,'Rating Grid'!$B$11:$B$34,'Audit Universe -Audit Plan Org'!$L$3:$L$127,'Rating Grid'!$C$11:$C$34,'Audit Universe -Audit Plan Org'!$M$3:$M$127))</f>
        <v>3</v>
      </c>
      <c r="P81" s="58" t="s">
        <v>30</v>
      </c>
      <c r="Q81" s="50" t="s">
        <v>31</v>
      </c>
      <c r="R81" s="51">
        <f t="shared" si="21"/>
        <v>3</v>
      </c>
      <c r="S81" s="52"/>
      <c r="T81" s="59">
        <v>2021</v>
      </c>
      <c r="U81" s="53" t="s">
        <v>32</v>
      </c>
      <c r="V81" s="53" t="str">
        <f t="shared" si="22"/>
        <v>-</v>
      </c>
      <c r="W81" s="53" t="str">
        <f t="shared" si="23"/>
        <v>-</v>
      </c>
      <c r="X81" s="53" t="str">
        <f t="shared" si="14"/>
        <v>2024</v>
      </c>
      <c r="Y81" s="53" t="str">
        <f t="shared" si="15"/>
        <v>-</v>
      </c>
      <c r="Z81" s="49"/>
      <c r="AA81" s="49" t="str">
        <f t="shared" si="17"/>
        <v>Y</v>
      </c>
      <c r="AB81" s="49"/>
    </row>
    <row r="82" spans="1:28" s="48" customFormat="1" ht="24" x14ac:dyDescent="0.2">
      <c r="A82" s="50" t="s">
        <v>592</v>
      </c>
      <c r="B82" s="50" t="s">
        <v>21</v>
      </c>
      <c r="C82" s="56" t="s">
        <v>322</v>
      </c>
      <c r="D82" s="56" t="s">
        <v>323</v>
      </c>
      <c r="E82" s="50" t="s">
        <v>21</v>
      </c>
      <c r="F82" s="61">
        <v>507</v>
      </c>
      <c r="G82" s="78" t="s">
        <v>141</v>
      </c>
      <c r="H82" s="78" t="s">
        <v>603</v>
      </c>
      <c r="I82" s="50" t="s">
        <v>407</v>
      </c>
      <c r="K82" s="50" t="s">
        <v>403</v>
      </c>
      <c r="L82" s="53" t="s">
        <v>29</v>
      </c>
      <c r="M82" s="51" t="str">
        <f t="shared" si="18"/>
        <v>Sat</v>
      </c>
      <c r="N82" s="57" t="s">
        <v>29</v>
      </c>
      <c r="O82" s="64">
        <f>IF(Q82="y",1,SUMIFS('Rating Grid'!$D$11:$D$34,'Rating Grid'!$B$11:$B$34,'Audit Universe -Audit Plan Org'!$L$3:$L$127,'Rating Grid'!$C$11:$C$34,'Audit Universe -Audit Plan Org'!$M$3:$M$127))</f>
        <v>3</v>
      </c>
      <c r="P82" s="58" t="s">
        <v>29</v>
      </c>
      <c r="Q82" s="50" t="s">
        <v>31</v>
      </c>
      <c r="R82" s="51">
        <f t="shared" si="21"/>
        <v>3</v>
      </c>
      <c r="S82" s="52"/>
      <c r="T82" s="59">
        <v>2019</v>
      </c>
      <c r="U82" s="53" t="s">
        <v>32</v>
      </c>
      <c r="V82" s="53" t="str">
        <f t="shared" si="22"/>
        <v>2022</v>
      </c>
      <c r="W82" s="53" t="str">
        <f t="shared" si="23"/>
        <v>-</v>
      </c>
      <c r="X82" s="53" t="str">
        <f t="shared" si="14"/>
        <v>-</v>
      </c>
      <c r="Y82" s="53" t="str">
        <f t="shared" si="15"/>
        <v>-</v>
      </c>
      <c r="Z82" s="49"/>
      <c r="AA82" s="49" t="str">
        <f t="shared" si="17"/>
        <v>Y</v>
      </c>
      <c r="AB82" s="49"/>
    </row>
    <row r="83" spans="1:28" s="48" customFormat="1" ht="24" x14ac:dyDescent="0.2">
      <c r="A83" s="50" t="s">
        <v>592</v>
      </c>
      <c r="B83" s="50" t="s">
        <v>170</v>
      </c>
      <c r="C83" s="56" t="s">
        <v>324</v>
      </c>
      <c r="D83" s="56" t="s">
        <v>544</v>
      </c>
      <c r="E83" s="50" t="s">
        <v>170</v>
      </c>
      <c r="F83" s="61" t="s">
        <v>325</v>
      </c>
      <c r="G83" s="78" t="s">
        <v>172</v>
      </c>
      <c r="H83" s="78" t="s">
        <v>602</v>
      </c>
      <c r="I83" s="50" t="s">
        <v>329</v>
      </c>
      <c r="J83" s="50" t="s">
        <v>632</v>
      </c>
      <c r="K83" s="50" t="s">
        <v>94</v>
      </c>
      <c r="L83" s="53" t="s">
        <v>29</v>
      </c>
      <c r="M83" s="51" t="str">
        <f t="shared" si="18"/>
        <v>NI</v>
      </c>
      <c r="N83" s="57" t="s">
        <v>29</v>
      </c>
      <c r="O83" s="64">
        <f>IF(Q83="y",1,SUMIFS('Rating Grid'!$D$11:$D$34,'Rating Grid'!$B$11:$B$34,'Audit Universe -Audit Plan Org'!$L$3:$L$127,'Rating Grid'!$C$11:$C$34,'Audit Universe -Audit Plan Org'!$M$3:$M$127))</f>
        <v>3</v>
      </c>
      <c r="P83" s="58" t="s">
        <v>29</v>
      </c>
      <c r="Q83" s="50" t="s">
        <v>31</v>
      </c>
      <c r="R83" s="51">
        <f t="shared" si="21"/>
        <v>3</v>
      </c>
      <c r="S83" s="52"/>
      <c r="T83" s="59">
        <v>2019</v>
      </c>
      <c r="U83" s="53" t="s">
        <v>36</v>
      </c>
      <c r="V83" s="53" t="str">
        <f t="shared" si="22"/>
        <v>2022</v>
      </c>
      <c r="W83" s="53" t="str">
        <f t="shared" si="23"/>
        <v>-</v>
      </c>
      <c r="X83" s="53" t="str">
        <f t="shared" si="14"/>
        <v>-</v>
      </c>
      <c r="Y83" s="53" t="str">
        <f t="shared" si="15"/>
        <v>-</v>
      </c>
      <c r="Z83" s="49" t="s">
        <v>45</v>
      </c>
      <c r="AA83" s="49" t="str">
        <f t="shared" si="17"/>
        <v>Y</v>
      </c>
      <c r="AB83" s="49" t="s">
        <v>577</v>
      </c>
    </row>
    <row r="84" spans="1:28" s="48" customFormat="1" ht="24" x14ac:dyDescent="0.2">
      <c r="A84" s="50" t="s">
        <v>592</v>
      </c>
      <c r="B84" s="50" t="s">
        <v>170</v>
      </c>
      <c r="C84" s="56" t="s">
        <v>327</v>
      </c>
      <c r="D84" s="56" t="s">
        <v>328</v>
      </c>
      <c r="E84" s="50" t="s">
        <v>170</v>
      </c>
      <c r="F84" s="61"/>
      <c r="G84" s="78" t="s">
        <v>172</v>
      </c>
      <c r="H84" s="78" t="s">
        <v>602</v>
      </c>
      <c r="I84" s="50" t="s">
        <v>329</v>
      </c>
      <c r="J84" s="50"/>
      <c r="K84" s="50" t="s">
        <v>100</v>
      </c>
      <c r="L84" s="53" t="s">
        <v>108</v>
      </c>
      <c r="M84" s="51" t="str">
        <f t="shared" si="18"/>
        <v>Unrated</v>
      </c>
      <c r="N84" s="57" t="s">
        <v>29</v>
      </c>
      <c r="O84" s="64">
        <f>IF(Q84="y",1,SUMIFS('Rating Grid'!$D$11:$D$34,'Rating Grid'!$B$11:$B$34,'Audit Universe -Audit Plan Org'!$L$3:$L$127,'Rating Grid'!$C$11:$C$34,'Audit Universe -Audit Plan Org'!$M$3:$M$127))</f>
        <v>1</v>
      </c>
      <c r="P84" s="58" t="s">
        <v>29</v>
      </c>
      <c r="Q84" s="50" t="s">
        <v>45</v>
      </c>
      <c r="R84" s="51">
        <f t="shared" si="21"/>
        <v>1</v>
      </c>
      <c r="S84" s="52"/>
      <c r="T84" s="59">
        <v>2021</v>
      </c>
      <c r="U84" s="53" t="s">
        <v>109</v>
      </c>
      <c r="V84" s="53" t="str">
        <f t="shared" si="22"/>
        <v>2022</v>
      </c>
      <c r="W84" s="53" t="str">
        <f t="shared" si="23"/>
        <v>-</v>
      </c>
      <c r="X84" s="53" t="str">
        <f t="shared" si="14"/>
        <v>-</v>
      </c>
      <c r="Y84" s="53" t="str">
        <f t="shared" si="15"/>
        <v>-</v>
      </c>
      <c r="Z84" s="49" t="s">
        <v>45</v>
      </c>
      <c r="AA84" s="49" t="str">
        <f t="shared" si="17"/>
        <v>Y</v>
      </c>
      <c r="AB84" s="49" t="s">
        <v>330</v>
      </c>
    </row>
    <row r="85" spans="1:28" s="48" customFormat="1" ht="24" x14ac:dyDescent="0.2">
      <c r="A85" s="50" t="s">
        <v>592</v>
      </c>
      <c r="B85" s="50" t="s">
        <v>331</v>
      </c>
      <c r="C85" s="56" t="s">
        <v>332</v>
      </c>
      <c r="D85" s="56" t="s">
        <v>333</v>
      </c>
      <c r="E85" s="50" t="s">
        <v>170</v>
      </c>
      <c r="F85" s="61">
        <v>706</v>
      </c>
      <c r="G85" s="78" t="s">
        <v>334</v>
      </c>
      <c r="H85" s="78" t="s">
        <v>335</v>
      </c>
      <c r="I85" s="50" t="s">
        <v>336</v>
      </c>
      <c r="J85" s="50"/>
      <c r="K85" s="50" t="s">
        <v>100</v>
      </c>
      <c r="L85" s="53" t="s">
        <v>108</v>
      </c>
      <c r="M85" s="51" t="str">
        <f t="shared" si="18"/>
        <v>NI</v>
      </c>
      <c r="N85" s="57" t="s">
        <v>29</v>
      </c>
      <c r="O85" s="64">
        <f>IF(Q85="y",1,SUMIFS('Rating Grid'!$D$11:$D$34,'Rating Grid'!$B$11:$B$34,'Audit Universe -Audit Plan Org'!$L$3:$L$127,'Rating Grid'!$C$11:$C$34,'Audit Universe -Audit Plan Org'!$M$3:$M$127))</f>
        <v>1</v>
      </c>
      <c r="P85" s="58" t="s">
        <v>29</v>
      </c>
      <c r="Q85" s="50" t="s">
        <v>45</v>
      </c>
      <c r="R85" s="51">
        <f t="shared" si="21"/>
        <v>1</v>
      </c>
      <c r="S85" s="52"/>
      <c r="T85" s="59">
        <v>2021</v>
      </c>
      <c r="U85" s="53" t="s">
        <v>36</v>
      </c>
      <c r="V85" s="53" t="str">
        <f t="shared" si="22"/>
        <v>2022</v>
      </c>
      <c r="W85" s="53" t="str">
        <f t="shared" si="23"/>
        <v>-</v>
      </c>
      <c r="X85" s="53" t="str">
        <f t="shared" si="14"/>
        <v>-</v>
      </c>
      <c r="Y85" s="53" t="str">
        <f t="shared" si="15"/>
        <v>-</v>
      </c>
      <c r="Z85" s="49" t="s">
        <v>45</v>
      </c>
      <c r="AA85" s="49" t="str">
        <f t="shared" si="17"/>
        <v>Y</v>
      </c>
      <c r="AB85" s="49" t="s">
        <v>556</v>
      </c>
    </row>
    <row r="86" spans="1:28" s="48" customFormat="1" ht="24" x14ac:dyDescent="0.2">
      <c r="A86" s="50" t="s">
        <v>592</v>
      </c>
      <c r="B86" s="50" t="s">
        <v>331</v>
      </c>
      <c r="C86" s="56" t="s">
        <v>337</v>
      </c>
      <c r="D86" s="56" t="s">
        <v>338</v>
      </c>
      <c r="E86" s="50" t="s">
        <v>170</v>
      </c>
      <c r="F86" s="61">
        <v>706</v>
      </c>
      <c r="G86" s="78" t="s">
        <v>334</v>
      </c>
      <c r="H86" s="78" t="s">
        <v>335</v>
      </c>
      <c r="I86" s="50" t="s">
        <v>697</v>
      </c>
      <c r="J86" s="50"/>
      <c r="K86" s="50" t="s">
        <v>100</v>
      </c>
      <c r="L86" s="53" t="s">
        <v>29</v>
      </c>
      <c r="M86" s="51" t="str">
        <f t="shared" si="18"/>
        <v>NI</v>
      </c>
      <c r="N86" s="57" t="s">
        <v>29</v>
      </c>
      <c r="O86" s="64">
        <f>IF(Q86="y",1,SUMIFS('Rating Grid'!$D$11:$D$34,'Rating Grid'!$B$11:$B$34,'Audit Universe -Audit Plan Org'!$L$3:$L$127,'Rating Grid'!$C$11:$C$34,'Audit Universe -Audit Plan Org'!$M$3:$M$127))</f>
        <v>3</v>
      </c>
      <c r="P86" s="58" t="s">
        <v>29</v>
      </c>
      <c r="Q86" s="55" t="s">
        <v>31</v>
      </c>
      <c r="R86" s="51">
        <f t="shared" si="21"/>
        <v>3</v>
      </c>
      <c r="S86" s="52"/>
      <c r="T86" s="59">
        <v>2021</v>
      </c>
      <c r="U86" s="53" t="s">
        <v>36</v>
      </c>
      <c r="V86" s="53" t="str">
        <f t="shared" si="22"/>
        <v>-</v>
      </c>
      <c r="W86" s="53" t="str">
        <f t="shared" si="23"/>
        <v>-</v>
      </c>
      <c r="X86" s="53" t="str">
        <f t="shared" si="14"/>
        <v>2024</v>
      </c>
      <c r="Y86" s="53" t="str">
        <f t="shared" si="15"/>
        <v>-</v>
      </c>
      <c r="Z86" s="49" t="s">
        <v>45</v>
      </c>
      <c r="AA86" s="49" t="str">
        <f t="shared" si="17"/>
        <v>Y</v>
      </c>
      <c r="AB86" s="49" t="s">
        <v>556</v>
      </c>
    </row>
    <row r="87" spans="1:28" s="48" customFormat="1" x14ac:dyDescent="0.2">
      <c r="A87" s="50" t="s">
        <v>592</v>
      </c>
      <c r="B87" s="50" t="s">
        <v>170</v>
      </c>
      <c r="C87" s="56" t="s">
        <v>339</v>
      </c>
      <c r="D87" s="56" t="s">
        <v>544</v>
      </c>
      <c r="E87" s="50" t="s">
        <v>170</v>
      </c>
      <c r="F87" s="61"/>
      <c r="G87" s="78" t="s">
        <v>172</v>
      </c>
      <c r="H87" s="78" t="s">
        <v>602</v>
      </c>
      <c r="I87" s="50" t="s">
        <v>329</v>
      </c>
      <c r="J87" s="78" t="s">
        <v>633</v>
      </c>
      <c r="K87" s="50" t="s">
        <v>94</v>
      </c>
      <c r="L87" s="53" t="s">
        <v>29</v>
      </c>
      <c r="M87" s="51" t="str">
        <f t="shared" si="18"/>
        <v>Sat</v>
      </c>
      <c r="N87" s="57" t="s">
        <v>30</v>
      </c>
      <c r="O87" s="64">
        <f>IF(Q87="y",1,SUMIFS('Rating Grid'!$D$11:$D$34,'Rating Grid'!$B$11:$B$34,'Audit Universe -Audit Plan Org'!$L$3:$L$127,'Rating Grid'!$C$11:$C$34,'Audit Universe -Audit Plan Org'!$M$3:$M$127))</f>
        <v>3</v>
      </c>
      <c r="P87" s="58" t="s">
        <v>30</v>
      </c>
      <c r="Q87" s="50" t="s">
        <v>31</v>
      </c>
      <c r="R87" s="51">
        <f t="shared" si="21"/>
        <v>3</v>
      </c>
      <c r="S87" s="52"/>
      <c r="T87" s="59">
        <v>2020</v>
      </c>
      <c r="U87" s="53" t="s">
        <v>32</v>
      </c>
      <c r="V87" s="53" t="str">
        <f t="shared" si="22"/>
        <v>-</v>
      </c>
      <c r="W87" s="53" t="str">
        <f t="shared" si="23"/>
        <v>2023</v>
      </c>
      <c r="X87" s="53" t="str">
        <f t="shared" si="14"/>
        <v>-</v>
      </c>
      <c r="Y87" s="53" t="str">
        <f t="shared" si="15"/>
        <v>-</v>
      </c>
      <c r="Z87" s="49" t="s">
        <v>45</v>
      </c>
      <c r="AA87" s="49" t="str">
        <f t="shared" si="17"/>
        <v>Y</v>
      </c>
      <c r="AB87" s="49" t="s">
        <v>152</v>
      </c>
    </row>
    <row r="88" spans="1:28" s="48" customFormat="1" ht="24" x14ac:dyDescent="0.2">
      <c r="A88" s="50" t="s">
        <v>592</v>
      </c>
      <c r="B88" s="50" t="s">
        <v>170</v>
      </c>
      <c r="C88" s="56" t="s">
        <v>772</v>
      </c>
      <c r="D88" s="56" t="s">
        <v>544</v>
      </c>
      <c r="E88" s="50" t="s">
        <v>170</v>
      </c>
      <c r="F88" s="61" t="s">
        <v>157</v>
      </c>
      <c r="G88" s="78" t="s">
        <v>172</v>
      </c>
      <c r="H88" s="78" t="s">
        <v>602</v>
      </c>
      <c r="I88" s="50" t="s">
        <v>329</v>
      </c>
      <c r="J88" s="50" t="s">
        <v>632</v>
      </c>
      <c r="K88" s="50" t="s">
        <v>28</v>
      </c>
      <c r="L88" s="53" t="s">
        <v>29</v>
      </c>
      <c r="M88" s="51" t="str">
        <f t="shared" si="18"/>
        <v>Sat</v>
      </c>
      <c r="N88" s="57" t="s">
        <v>30</v>
      </c>
      <c r="O88" s="64">
        <f>IF(Q88="y",1,SUMIFS('Rating Grid'!$D$11:$D$34,'Rating Grid'!$B$11:$B$34,'Audit Universe -Audit Plan Org'!$L$3:$L$127,'Rating Grid'!$C$11:$C$34,'Audit Universe -Audit Plan Org'!$M$3:$M$127))</f>
        <v>3</v>
      </c>
      <c r="P88" s="58" t="s">
        <v>30</v>
      </c>
      <c r="Q88" s="50" t="s">
        <v>31</v>
      </c>
      <c r="R88" s="51">
        <f t="shared" si="21"/>
        <v>3</v>
      </c>
      <c r="S88" s="52"/>
      <c r="T88" s="59">
        <v>2020</v>
      </c>
      <c r="U88" s="53" t="s">
        <v>32</v>
      </c>
      <c r="V88" s="53" t="str">
        <f t="shared" si="22"/>
        <v>-</v>
      </c>
      <c r="W88" s="53" t="str">
        <f t="shared" si="23"/>
        <v>2023</v>
      </c>
      <c r="X88" s="53" t="str">
        <f t="shared" si="14"/>
        <v>-</v>
      </c>
      <c r="Y88" s="53" t="str">
        <f t="shared" si="15"/>
        <v>-</v>
      </c>
      <c r="Z88" s="49" t="s">
        <v>45</v>
      </c>
      <c r="AA88" s="49" t="str">
        <f t="shared" si="17"/>
        <v>Y</v>
      </c>
      <c r="AB88" s="54" t="s">
        <v>545</v>
      </c>
    </row>
    <row r="89" spans="1:28" s="48" customFormat="1" x14ac:dyDescent="0.2">
      <c r="A89" s="50" t="s">
        <v>592</v>
      </c>
      <c r="B89" s="50" t="s">
        <v>170</v>
      </c>
      <c r="C89" s="77" t="s">
        <v>773</v>
      </c>
      <c r="D89" s="56" t="s">
        <v>546</v>
      </c>
      <c r="E89" s="50" t="s">
        <v>170</v>
      </c>
      <c r="F89" s="61"/>
      <c r="G89" s="78" t="s">
        <v>172</v>
      </c>
      <c r="H89" s="78" t="s">
        <v>602</v>
      </c>
      <c r="I89" s="50" t="s">
        <v>329</v>
      </c>
      <c r="J89" s="50" t="s">
        <v>632</v>
      </c>
      <c r="K89" s="50" t="s">
        <v>28</v>
      </c>
      <c r="L89" s="53" t="s">
        <v>29</v>
      </c>
      <c r="M89" s="51" t="str">
        <f t="shared" si="18"/>
        <v>NI</v>
      </c>
      <c r="N89" s="57" t="s">
        <v>29</v>
      </c>
      <c r="O89" s="64">
        <f>IF(Q89="y",1,SUMIFS('Rating Grid'!$D$11:$D$34,'Rating Grid'!$B$11:$B$34,'Audit Universe -Audit Plan Org'!$L$3:$L$127,'Rating Grid'!$C$11:$C$34,'Audit Universe -Audit Plan Org'!$M$3:$M$127))</f>
        <v>3</v>
      </c>
      <c r="P89" s="58" t="s">
        <v>29</v>
      </c>
      <c r="Q89" s="50" t="s">
        <v>31</v>
      </c>
      <c r="R89" s="51">
        <f t="shared" si="21"/>
        <v>3</v>
      </c>
      <c r="S89" s="52"/>
      <c r="T89" s="59">
        <v>2021</v>
      </c>
      <c r="U89" s="53" t="s">
        <v>36</v>
      </c>
      <c r="V89" s="53" t="str">
        <f t="shared" si="22"/>
        <v>-</v>
      </c>
      <c r="W89" s="53" t="str">
        <f t="shared" si="23"/>
        <v>-</v>
      </c>
      <c r="X89" s="53" t="str">
        <f t="shared" si="14"/>
        <v>2024</v>
      </c>
      <c r="Y89" s="53" t="str">
        <f t="shared" si="15"/>
        <v>-</v>
      </c>
      <c r="Z89" s="49"/>
      <c r="AA89" s="49" t="str">
        <f t="shared" si="17"/>
        <v>Y</v>
      </c>
      <c r="AB89" s="54"/>
    </row>
    <row r="90" spans="1:28" s="48" customFormat="1" x14ac:dyDescent="0.2">
      <c r="A90" s="50" t="s">
        <v>592</v>
      </c>
      <c r="B90" s="50" t="s">
        <v>97</v>
      </c>
      <c r="C90" s="56" t="s">
        <v>342</v>
      </c>
      <c r="D90" s="56" t="s">
        <v>342</v>
      </c>
      <c r="E90" s="50" t="s">
        <v>221</v>
      </c>
      <c r="F90" s="61"/>
      <c r="G90" s="78" t="s">
        <v>141</v>
      </c>
      <c r="H90" s="78" t="s">
        <v>603</v>
      </c>
      <c r="I90" s="50"/>
      <c r="J90" s="50"/>
      <c r="K90" s="50" t="s">
        <v>403</v>
      </c>
      <c r="L90" s="53" t="s">
        <v>29</v>
      </c>
      <c r="M90" s="51" t="str">
        <f t="shared" si="18"/>
        <v>Unrated</v>
      </c>
      <c r="N90" s="57" t="s">
        <v>29</v>
      </c>
      <c r="O90" s="64">
        <f>IF(Q90="y",1,SUMIFS('Rating Grid'!$D$11:$D$34,'Rating Grid'!$B$11:$B$34,'Audit Universe -Audit Plan Org'!$L$3:$L$127,'Rating Grid'!$C$11:$C$34,'Audit Universe -Audit Plan Org'!$M$3:$M$127))</f>
        <v>2</v>
      </c>
      <c r="P90" s="58" t="s">
        <v>29</v>
      </c>
      <c r="Q90" s="50" t="s">
        <v>31</v>
      </c>
      <c r="R90" s="51">
        <f t="shared" si="21"/>
        <v>3</v>
      </c>
      <c r="S90" s="52">
        <v>3</v>
      </c>
      <c r="T90" s="59">
        <v>2020</v>
      </c>
      <c r="U90" s="53" t="s">
        <v>109</v>
      </c>
      <c r="V90" s="53" t="str">
        <f t="shared" si="22"/>
        <v>-</v>
      </c>
      <c r="W90" s="53" t="str">
        <f t="shared" si="23"/>
        <v>2023</v>
      </c>
      <c r="X90" s="53" t="str">
        <f t="shared" ref="X90:X128" si="24">IF($T90+$R90=2024,"2024","-")</f>
        <v>-</v>
      </c>
      <c r="Y90" s="53" t="str">
        <f t="shared" ref="Y90:Y128" si="25">IF($T90+$R90=2025,"2025","-")</f>
        <v>-</v>
      </c>
      <c r="Z90" s="49"/>
      <c r="AA90" s="49" t="str">
        <f t="shared" si="17"/>
        <v>Y</v>
      </c>
      <c r="AB90" s="49"/>
    </row>
    <row r="91" spans="1:28" s="48" customFormat="1" x14ac:dyDescent="0.2">
      <c r="A91" s="50" t="s">
        <v>592</v>
      </c>
      <c r="B91" s="50" t="s">
        <v>170</v>
      </c>
      <c r="C91" s="56" t="s">
        <v>343</v>
      </c>
      <c r="D91" s="56" t="s">
        <v>343</v>
      </c>
      <c r="E91" s="50" t="s">
        <v>170</v>
      </c>
      <c r="F91" s="61" t="s">
        <v>344</v>
      </c>
      <c r="G91" s="78" t="s">
        <v>172</v>
      </c>
      <c r="H91" s="78" t="s">
        <v>602</v>
      </c>
      <c r="I91" s="50" t="s">
        <v>329</v>
      </c>
      <c r="J91" s="50"/>
      <c r="K91" s="50" t="s">
        <v>100</v>
      </c>
      <c r="L91" s="53" t="s">
        <v>29</v>
      </c>
      <c r="M91" s="51" t="str">
        <f t="shared" si="18"/>
        <v>Unrated</v>
      </c>
      <c r="N91" s="57" t="s">
        <v>29</v>
      </c>
      <c r="O91" s="64">
        <f>IF(Q91="y",1,SUMIFS('Rating Grid'!$D$11:$D$34,'Rating Grid'!$B$11:$B$34,'Audit Universe -Audit Plan Org'!$L$3:$L$127,'Rating Grid'!$C$11:$C$34,'Audit Universe -Audit Plan Org'!$M$3:$M$127))</f>
        <v>2</v>
      </c>
      <c r="P91" s="58" t="s">
        <v>29</v>
      </c>
      <c r="Q91" s="50" t="s">
        <v>31</v>
      </c>
      <c r="R91" s="51">
        <f t="shared" si="21"/>
        <v>2</v>
      </c>
      <c r="S91" s="55"/>
      <c r="T91" s="59">
        <v>2021</v>
      </c>
      <c r="U91" s="53" t="s">
        <v>109</v>
      </c>
      <c r="V91" s="53" t="str">
        <f t="shared" si="22"/>
        <v>-</v>
      </c>
      <c r="W91" s="53" t="str">
        <f t="shared" si="23"/>
        <v>2023</v>
      </c>
      <c r="X91" s="53" t="str">
        <f t="shared" si="24"/>
        <v>-</v>
      </c>
      <c r="Y91" s="53" t="str">
        <f t="shared" si="25"/>
        <v>-</v>
      </c>
      <c r="Z91" s="49"/>
      <c r="AA91" s="49" t="str">
        <f t="shared" si="17"/>
        <v>Y</v>
      </c>
      <c r="AB91" s="49"/>
    </row>
    <row r="92" spans="1:28" s="48" customFormat="1" ht="24" x14ac:dyDescent="0.2">
      <c r="A92" s="50" t="s">
        <v>592</v>
      </c>
      <c r="B92" s="50" t="s">
        <v>170</v>
      </c>
      <c r="C92" s="56" t="s">
        <v>345</v>
      </c>
      <c r="D92" s="56" t="s">
        <v>346</v>
      </c>
      <c r="E92" s="50" t="s">
        <v>170</v>
      </c>
      <c r="F92" s="61"/>
      <c r="G92" s="78" t="s">
        <v>172</v>
      </c>
      <c r="H92" s="78" t="s">
        <v>602</v>
      </c>
      <c r="I92" s="50" t="s">
        <v>329</v>
      </c>
      <c r="J92" s="78" t="s">
        <v>633</v>
      </c>
      <c r="K92" s="50" t="s">
        <v>94</v>
      </c>
      <c r="L92" s="53" t="s">
        <v>29</v>
      </c>
      <c r="M92" s="51" t="str">
        <f t="shared" si="18"/>
        <v>Sat</v>
      </c>
      <c r="N92" s="57" t="s">
        <v>30</v>
      </c>
      <c r="O92" s="64">
        <f>IF(Q92="y",1,SUMIFS('Rating Grid'!$D$11:$D$34,'Rating Grid'!$B$11:$B$34,'Audit Universe -Audit Plan Org'!$L$3:$L$127,'Rating Grid'!$C$11:$C$34,'Audit Universe -Audit Plan Org'!$M$3:$M$127))</f>
        <v>3</v>
      </c>
      <c r="P92" s="58" t="s">
        <v>30</v>
      </c>
      <c r="Q92" s="50" t="s">
        <v>31</v>
      </c>
      <c r="R92" s="51">
        <f t="shared" si="21"/>
        <v>3</v>
      </c>
      <c r="S92" s="52"/>
      <c r="T92" s="59">
        <v>2019</v>
      </c>
      <c r="U92" s="53" t="s">
        <v>32</v>
      </c>
      <c r="V92" s="53" t="str">
        <f t="shared" si="22"/>
        <v>2022</v>
      </c>
      <c r="W92" s="53" t="str">
        <f t="shared" si="23"/>
        <v>-</v>
      </c>
      <c r="X92" s="53" t="str">
        <f t="shared" si="24"/>
        <v>-</v>
      </c>
      <c r="Y92" s="53" t="str">
        <f t="shared" si="25"/>
        <v>-</v>
      </c>
      <c r="Z92" s="49" t="s">
        <v>45</v>
      </c>
      <c r="AA92" s="49" t="str">
        <f t="shared" si="17"/>
        <v>Y</v>
      </c>
      <c r="AB92" s="49" t="s">
        <v>347</v>
      </c>
    </row>
    <row r="93" spans="1:28" s="48" customFormat="1" x14ac:dyDescent="0.2">
      <c r="A93" s="50" t="s">
        <v>592</v>
      </c>
      <c r="B93" s="50" t="s">
        <v>170</v>
      </c>
      <c r="C93" s="56" t="s">
        <v>348</v>
      </c>
      <c r="D93" s="56" t="s">
        <v>348</v>
      </c>
      <c r="E93" s="50" t="s">
        <v>170</v>
      </c>
      <c r="F93" s="61" t="s">
        <v>349</v>
      </c>
      <c r="G93" s="78" t="s">
        <v>172</v>
      </c>
      <c r="H93" s="78" t="s">
        <v>602</v>
      </c>
      <c r="I93" s="50" t="s">
        <v>412</v>
      </c>
      <c r="J93" s="50" t="s">
        <v>350</v>
      </c>
      <c r="K93" s="50" t="s">
        <v>100</v>
      </c>
      <c r="L93" s="53" t="s">
        <v>29</v>
      </c>
      <c r="M93" s="51" t="str">
        <f t="shared" si="18"/>
        <v>N/A</v>
      </c>
      <c r="N93" s="57" t="s">
        <v>30</v>
      </c>
      <c r="O93" s="64">
        <f>IF(Q93="y",1,SUMIFS('Rating Grid'!$D$11:$D$34,'Rating Grid'!$B$11:$B$34,'Audit Universe -Audit Plan Org'!$L$3:$L$127,'Rating Grid'!$C$11:$C$34,'Audit Universe -Audit Plan Org'!$M$3:$M$127))</f>
        <v>3</v>
      </c>
      <c r="P93" s="58" t="s">
        <v>30</v>
      </c>
      <c r="Q93" s="50" t="s">
        <v>31</v>
      </c>
      <c r="R93" s="51">
        <f t="shared" si="21"/>
        <v>4</v>
      </c>
      <c r="S93" s="52">
        <v>4</v>
      </c>
      <c r="T93" s="59">
        <v>2017</v>
      </c>
      <c r="U93" s="53" t="s">
        <v>32</v>
      </c>
      <c r="V93" s="53" t="str">
        <f t="shared" si="22"/>
        <v>2022</v>
      </c>
      <c r="W93" s="53" t="str">
        <f t="shared" si="23"/>
        <v>-</v>
      </c>
      <c r="X93" s="53" t="str">
        <f t="shared" si="24"/>
        <v>-</v>
      </c>
      <c r="Y93" s="53" t="str">
        <f t="shared" si="25"/>
        <v>-</v>
      </c>
      <c r="Z93" s="49" t="s">
        <v>45</v>
      </c>
      <c r="AA93" s="49" t="str">
        <f t="shared" si="17"/>
        <v>N</v>
      </c>
      <c r="AB93" s="49"/>
    </row>
    <row r="94" spans="1:28" s="48" customFormat="1" x14ac:dyDescent="0.2">
      <c r="A94" s="50" t="s">
        <v>592</v>
      </c>
      <c r="B94" s="50" t="s">
        <v>170</v>
      </c>
      <c r="C94" s="56" t="s">
        <v>351</v>
      </c>
      <c r="D94" s="56" t="s">
        <v>351</v>
      </c>
      <c r="E94" s="50" t="s">
        <v>170</v>
      </c>
      <c r="F94" s="61" t="s">
        <v>352</v>
      </c>
      <c r="G94" s="78" t="s">
        <v>172</v>
      </c>
      <c r="H94" s="78" t="s">
        <v>602</v>
      </c>
      <c r="I94" s="50" t="s">
        <v>412</v>
      </c>
      <c r="J94" s="50" t="s">
        <v>634</v>
      </c>
      <c r="K94" s="50" t="s">
        <v>100</v>
      </c>
      <c r="L94" s="53" t="s">
        <v>30</v>
      </c>
      <c r="M94" s="51" t="str">
        <f t="shared" si="18"/>
        <v>N/A</v>
      </c>
      <c r="N94" s="57" t="s">
        <v>238</v>
      </c>
      <c r="O94" s="64">
        <f>IF(Q94="y",1,SUMIFS('Rating Grid'!$D$11:$D$34,'Rating Grid'!$B$11:$B$34,'Audit Universe -Audit Plan Org'!$L$3:$L$127,'Rating Grid'!$C$11:$C$34,'Audit Universe -Audit Plan Org'!$M$3:$M$127))</f>
        <v>4</v>
      </c>
      <c r="P94" s="58" t="s">
        <v>30</v>
      </c>
      <c r="Q94" s="50" t="s">
        <v>31</v>
      </c>
      <c r="R94" s="51">
        <f t="shared" si="21"/>
        <v>4</v>
      </c>
      <c r="S94" s="55"/>
      <c r="T94" s="59">
        <v>2015</v>
      </c>
      <c r="U94" s="53" t="s">
        <v>32</v>
      </c>
      <c r="V94" s="53" t="str">
        <f t="shared" si="22"/>
        <v>2022</v>
      </c>
      <c r="W94" s="53" t="str">
        <f t="shared" si="23"/>
        <v>-</v>
      </c>
      <c r="X94" s="53" t="str">
        <f t="shared" si="24"/>
        <v>-</v>
      </c>
      <c r="Y94" s="53" t="str">
        <f t="shared" si="25"/>
        <v>-</v>
      </c>
      <c r="Z94" s="49" t="s">
        <v>31</v>
      </c>
      <c r="AA94" s="49" t="str">
        <f t="shared" si="17"/>
        <v>N</v>
      </c>
      <c r="AB94" s="49" t="s">
        <v>354</v>
      </c>
    </row>
    <row r="95" spans="1:28" s="48" customFormat="1" x14ac:dyDescent="0.2">
      <c r="A95" s="50" t="s">
        <v>592</v>
      </c>
      <c r="B95" s="50" t="s">
        <v>170</v>
      </c>
      <c r="C95" s="93" t="s">
        <v>753</v>
      </c>
      <c r="D95" s="93" t="s">
        <v>753</v>
      </c>
      <c r="E95" s="50" t="s">
        <v>170</v>
      </c>
      <c r="F95" s="50">
        <v>734</v>
      </c>
      <c r="G95" s="78" t="s">
        <v>172</v>
      </c>
      <c r="H95" s="78" t="s">
        <v>602</v>
      </c>
      <c r="I95" s="50" t="s">
        <v>412</v>
      </c>
      <c r="J95" s="50" t="s">
        <v>208</v>
      </c>
      <c r="K95" s="50" t="s">
        <v>403</v>
      </c>
      <c r="L95" s="53" t="s">
        <v>29</v>
      </c>
      <c r="M95" s="51" t="str">
        <f t="shared" si="18"/>
        <v>Sat</v>
      </c>
      <c r="N95" s="50" t="s">
        <v>29</v>
      </c>
      <c r="O95" s="64">
        <f>IF(Q95="y",1,SUMIFS('Rating Grid'!$D$11:$D$34,'Rating Grid'!$B$11:$B$34,'Audit Universe -Audit Plan Org'!$L$3:$L$127,'Rating Grid'!$C$11:$C$34,'Audit Universe -Audit Plan Org'!$M$3:$M$127))</f>
        <v>3</v>
      </c>
      <c r="P95" s="58" t="s">
        <v>29</v>
      </c>
      <c r="Q95" s="50" t="s">
        <v>31</v>
      </c>
      <c r="R95" s="51">
        <f t="shared" si="21"/>
        <v>3</v>
      </c>
      <c r="S95" s="55"/>
      <c r="T95" s="59">
        <v>2018</v>
      </c>
      <c r="U95" s="53" t="s">
        <v>32</v>
      </c>
      <c r="V95" s="53" t="str">
        <f t="shared" si="22"/>
        <v>2022</v>
      </c>
      <c r="W95" s="53" t="str">
        <f t="shared" si="23"/>
        <v>-</v>
      </c>
      <c r="X95" s="53" t="str">
        <f t="shared" si="24"/>
        <v>-</v>
      </c>
      <c r="Y95" s="53" t="str">
        <f t="shared" si="25"/>
        <v>-</v>
      </c>
      <c r="Z95" s="49" t="s">
        <v>45</v>
      </c>
      <c r="AA95" s="49" t="str">
        <f t="shared" si="17"/>
        <v>N</v>
      </c>
      <c r="AB95" s="49"/>
    </row>
    <row r="96" spans="1:28" s="48" customFormat="1" ht="24" x14ac:dyDescent="0.2">
      <c r="A96" s="50" t="s">
        <v>592</v>
      </c>
      <c r="B96" s="50" t="s">
        <v>170</v>
      </c>
      <c r="C96" s="56" t="s">
        <v>356</v>
      </c>
      <c r="D96" s="56" t="s">
        <v>357</v>
      </c>
      <c r="E96" s="50" t="s">
        <v>170</v>
      </c>
      <c r="F96" s="61" t="s">
        <v>358</v>
      </c>
      <c r="G96" s="78" t="s">
        <v>172</v>
      </c>
      <c r="H96" s="78" t="s">
        <v>602</v>
      </c>
      <c r="I96" s="50" t="s">
        <v>329</v>
      </c>
      <c r="J96" s="50"/>
      <c r="K96" s="50" t="s">
        <v>100</v>
      </c>
      <c r="L96" s="53" t="s">
        <v>29</v>
      </c>
      <c r="M96" s="51" t="str">
        <f t="shared" si="18"/>
        <v>N/A</v>
      </c>
      <c r="N96" s="57" t="s">
        <v>29</v>
      </c>
      <c r="O96" s="64">
        <f>IF(Q96="y",1,SUMIFS('Rating Grid'!$D$11:$D$34,'Rating Grid'!$B$11:$B$34,'Audit Universe -Audit Plan Org'!$L$3:$L$127,'Rating Grid'!$C$11:$C$34,'Audit Universe -Audit Plan Org'!$M$3:$M$127))</f>
        <v>3</v>
      </c>
      <c r="P96" s="58" t="s">
        <v>29</v>
      </c>
      <c r="Q96" s="50" t="s">
        <v>31</v>
      </c>
      <c r="R96" s="51">
        <f t="shared" si="21"/>
        <v>3</v>
      </c>
      <c r="S96" s="55"/>
      <c r="T96" s="59">
        <v>0</v>
      </c>
      <c r="U96" s="53"/>
      <c r="V96" s="53" t="str">
        <f t="shared" si="22"/>
        <v>2022</v>
      </c>
      <c r="W96" s="53" t="str">
        <f t="shared" si="23"/>
        <v>-</v>
      </c>
      <c r="X96" s="53" t="str">
        <f t="shared" si="24"/>
        <v>-</v>
      </c>
      <c r="Y96" s="53" t="str">
        <f t="shared" si="25"/>
        <v>-</v>
      </c>
      <c r="Z96" s="49"/>
      <c r="AA96" s="49" t="str">
        <f t="shared" si="17"/>
        <v>N</v>
      </c>
      <c r="AB96" s="49"/>
    </row>
    <row r="97" spans="1:28" s="48" customFormat="1" x14ac:dyDescent="0.2">
      <c r="A97" s="50" t="s">
        <v>592</v>
      </c>
      <c r="B97" s="50" t="s">
        <v>170</v>
      </c>
      <c r="C97" s="56" t="s">
        <v>359</v>
      </c>
      <c r="D97" s="56" t="s">
        <v>360</v>
      </c>
      <c r="E97" s="50" t="s">
        <v>170</v>
      </c>
      <c r="F97" s="61">
        <v>706</v>
      </c>
      <c r="G97" s="78" t="s">
        <v>172</v>
      </c>
      <c r="H97" s="78" t="s">
        <v>602</v>
      </c>
      <c r="I97" s="50" t="s">
        <v>412</v>
      </c>
      <c r="J97" s="78" t="s">
        <v>630</v>
      </c>
      <c r="K97" s="50" t="s">
        <v>100</v>
      </c>
      <c r="L97" s="53" t="s">
        <v>29</v>
      </c>
      <c r="M97" s="51" t="str">
        <f t="shared" si="18"/>
        <v>Unrated</v>
      </c>
      <c r="N97" s="57" t="s">
        <v>29</v>
      </c>
      <c r="O97" s="64">
        <f>IF(Q97="y",1,SUMIFS('Rating Grid'!$D$11:$D$34,'Rating Grid'!$B$11:$B$34,'Audit Universe -Audit Plan Org'!$L$3:$L$127,'Rating Grid'!$C$11:$C$34,'Audit Universe -Audit Plan Org'!$M$3:$M$127))</f>
        <v>1</v>
      </c>
      <c r="P97" s="58" t="s">
        <v>29</v>
      </c>
      <c r="Q97" s="50" t="s">
        <v>45</v>
      </c>
      <c r="R97" s="51">
        <f t="shared" si="21"/>
        <v>1</v>
      </c>
      <c r="S97" s="52"/>
      <c r="T97" s="59">
        <v>2021</v>
      </c>
      <c r="U97" s="53" t="s">
        <v>109</v>
      </c>
      <c r="V97" s="53" t="str">
        <f t="shared" si="22"/>
        <v>2022</v>
      </c>
      <c r="W97" s="53" t="str">
        <f t="shared" si="23"/>
        <v>-</v>
      </c>
      <c r="X97" s="53" t="str">
        <f t="shared" si="24"/>
        <v>-</v>
      </c>
      <c r="Y97" s="53" t="str">
        <f t="shared" si="25"/>
        <v>-</v>
      </c>
      <c r="Z97" s="49" t="s">
        <v>45</v>
      </c>
      <c r="AA97" s="49" t="str">
        <f t="shared" ref="AA97" si="26">IF($T97&gt;2018,"Y","N")</f>
        <v>Y</v>
      </c>
      <c r="AB97" s="49"/>
    </row>
    <row r="98" spans="1:28" s="48" customFormat="1" ht="24" x14ac:dyDescent="0.2">
      <c r="A98" s="50" t="s">
        <v>592</v>
      </c>
      <c r="B98" s="50" t="s">
        <v>147</v>
      </c>
      <c r="C98" s="56" t="s">
        <v>774</v>
      </c>
      <c r="D98" s="56" t="s">
        <v>547</v>
      </c>
      <c r="E98" s="50" t="s">
        <v>147</v>
      </c>
      <c r="F98" s="61" t="s">
        <v>255</v>
      </c>
      <c r="G98" s="78" t="s">
        <v>150</v>
      </c>
      <c r="H98" s="78" t="s">
        <v>151</v>
      </c>
      <c r="I98" s="50" t="s">
        <v>527</v>
      </c>
      <c r="J98" s="50"/>
      <c r="K98" s="50" t="s">
        <v>28</v>
      </c>
      <c r="L98" s="53" t="s">
        <v>29</v>
      </c>
      <c r="M98" s="51" t="str">
        <f t="shared" si="18"/>
        <v>-</v>
      </c>
      <c r="N98" s="57" t="s">
        <v>29</v>
      </c>
      <c r="O98" s="64">
        <v>1</v>
      </c>
      <c r="P98" s="58" t="s">
        <v>29</v>
      </c>
      <c r="Q98" s="50" t="s">
        <v>31</v>
      </c>
      <c r="R98" s="51">
        <v>1</v>
      </c>
      <c r="S98" s="52"/>
      <c r="T98" s="59">
        <v>2022</v>
      </c>
      <c r="U98" s="53" t="s">
        <v>112</v>
      </c>
      <c r="V98" s="53" t="str">
        <f t="shared" si="22"/>
        <v>-</v>
      </c>
      <c r="W98" s="53" t="str">
        <f t="shared" si="23"/>
        <v>2023</v>
      </c>
      <c r="X98" s="53" t="str">
        <f t="shared" si="24"/>
        <v>-</v>
      </c>
      <c r="Y98" s="53" t="str">
        <f t="shared" si="25"/>
        <v>-</v>
      </c>
      <c r="Z98" s="49"/>
      <c r="AA98" s="49" t="s">
        <v>31</v>
      </c>
      <c r="AB98" s="54" t="s">
        <v>526</v>
      </c>
    </row>
    <row r="99" spans="1:28" s="48" customFormat="1" x14ac:dyDescent="0.2">
      <c r="A99" s="50" t="s">
        <v>592</v>
      </c>
      <c r="B99" s="50" t="s">
        <v>170</v>
      </c>
      <c r="C99" s="56" t="s">
        <v>362</v>
      </c>
      <c r="D99" s="56" t="s">
        <v>546</v>
      </c>
      <c r="E99" s="50" t="s">
        <v>170</v>
      </c>
      <c r="F99" s="61"/>
      <c r="G99" s="78" t="s">
        <v>172</v>
      </c>
      <c r="H99" s="78" t="s">
        <v>602</v>
      </c>
      <c r="I99" s="50" t="s">
        <v>329</v>
      </c>
      <c r="J99" s="50" t="s">
        <v>632</v>
      </c>
      <c r="K99" s="50" t="s">
        <v>94</v>
      </c>
      <c r="L99" s="53" t="s">
        <v>29</v>
      </c>
      <c r="M99" s="51" t="str">
        <f t="shared" si="18"/>
        <v>NI</v>
      </c>
      <c r="N99" s="57" t="s">
        <v>29</v>
      </c>
      <c r="O99" s="64">
        <f>IF(Q99="y",1,SUMIFS('Rating Grid'!$D$11:$D$34,'Rating Grid'!$B$11:$B$34,'Audit Universe -Audit Plan Org'!$L$3:$L$127,'Rating Grid'!$C$11:$C$34,'Audit Universe -Audit Plan Org'!$M$3:$M$127))</f>
        <v>3</v>
      </c>
      <c r="P99" s="58" t="s">
        <v>29</v>
      </c>
      <c r="Q99" s="50" t="s">
        <v>31</v>
      </c>
      <c r="R99" s="51">
        <f t="shared" ref="R99:R113" si="27">IF(O99&gt;S99,O99,S99)</f>
        <v>3</v>
      </c>
      <c r="S99" s="52"/>
      <c r="T99" s="59">
        <v>2021</v>
      </c>
      <c r="U99" s="53" t="s">
        <v>36</v>
      </c>
      <c r="V99" s="53" t="str">
        <f t="shared" si="22"/>
        <v>-</v>
      </c>
      <c r="W99" s="53" t="str">
        <f t="shared" si="23"/>
        <v>-</v>
      </c>
      <c r="X99" s="53" t="str">
        <f t="shared" si="24"/>
        <v>2024</v>
      </c>
      <c r="Y99" s="53" t="str">
        <f t="shared" si="25"/>
        <v>-</v>
      </c>
      <c r="Z99" s="49"/>
      <c r="AA99" s="49" t="str">
        <f>IF($T99&gt;2018,"Y","N")</f>
        <v>Y</v>
      </c>
      <c r="AB99" s="49"/>
    </row>
    <row r="100" spans="1:28" s="48" customFormat="1" x14ac:dyDescent="0.2">
      <c r="A100" s="50" t="s">
        <v>592</v>
      </c>
      <c r="B100" s="50" t="s">
        <v>170</v>
      </c>
      <c r="C100" s="56" t="s">
        <v>363</v>
      </c>
      <c r="D100" s="56" t="s">
        <v>363</v>
      </c>
      <c r="E100" s="50" t="s">
        <v>170</v>
      </c>
      <c r="F100" s="61"/>
      <c r="G100" s="78" t="s">
        <v>172</v>
      </c>
      <c r="H100" s="78" t="s">
        <v>602</v>
      </c>
      <c r="I100" s="50" t="s">
        <v>329</v>
      </c>
      <c r="J100" s="50"/>
      <c r="K100" s="50" t="s">
        <v>100</v>
      </c>
      <c r="L100" s="53" t="s">
        <v>29</v>
      </c>
      <c r="M100" s="51" t="str">
        <f t="shared" si="18"/>
        <v>Unrated</v>
      </c>
      <c r="N100" s="57" t="s">
        <v>30</v>
      </c>
      <c r="O100" s="64">
        <f>IF(Q100="y",1,SUMIFS('Rating Grid'!$D$11:$D$34,'Rating Grid'!$B$11:$B$34,'Audit Universe -Audit Plan Org'!$L$3:$L$127,'Rating Grid'!$C$11:$C$34,'Audit Universe -Audit Plan Org'!$M$3:$M$127))</f>
        <v>1</v>
      </c>
      <c r="P100" s="58" t="s">
        <v>29</v>
      </c>
      <c r="Q100" s="50" t="s">
        <v>45</v>
      </c>
      <c r="R100" s="51">
        <f t="shared" si="27"/>
        <v>1</v>
      </c>
      <c r="S100" s="52"/>
      <c r="T100" s="59">
        <v>2021</v>
      </c>
      <c r="U100" s="53" t="s">
        <v>109</v>
      </c>
      <c r="V100" s="53" t="str">
        <f t="shared" si="22"/>
        <v>2022</v>
      </c>
      <c r="W100" s="53" t="str">
        <f t="shared" si="23"/>
        <v>-</v>
      </c>
      <c r="X100" s="53" t="str">
        <f t="shared" si="24"/>
        <v>-</v>
      </c>
      <c r="Y100" s="53" t="str">
        <f t="shared" si="25"/>
        <v>-</v>
      </c>
      <c r="Z100" s="49" t="s">
        <v>45</v>
      </c>
      <c r="AA100" s="49" t="str">
        <f>IF($T100&gt;2018,"Y","N")</f>
        <v>Y</v>
      </c>
      <c r="AB100" s="49"/>
    </row>
    <row r="101" spans="1:28" s="48" customFormat="1" x14ac:dyDescent="0.2">
      <c r="A101" s="50" t="s">
        <v>592</v>
      </c>
      <c r="B101" s="50" t="s">
        <v>189</v>
      </c>
      <c r="C101" s="56" t="s">
        <v>367</v>
      </c>
      <c r="D101" s="56" t="s">
        <v>368</v>
      </c>
      <c r="E101" s="50" t="s">
        <v>189</v>
      </c>
      <c r="F101" s="61"/>
      <c r="G101" s="78" t="s">
        <v>101</v>
      </c>
      <c r="H101" s="78" t="s">
        <v>601</v>
      </c>
      <c r="I101" s="50" t="s">
        <v>649</v>
      </c>
      <c r="J101" s="50"/>
      <c r="K101" s="50" t="s">
        <v>100</v>
      </c>
      <c r="L101" s="53" t="s">
        <v>29</v>
      </c>
      <c r="M101" s="51" t="str">
        <f t="shared" si="18"/>
        <v>Sat</v>
      </c>
      <c r="N101" s="57" t="s">
        <v>30</v>
      </c>
      <c r="O101" s="64">
        <f>IF(Q101="y",1,SUMIFS('Rating Grid'!$D$11:$D$34,'Rating Grid'!$B$11:$B$34,'Audit Universe -Audit Plan Org'!$L$3:$L$127,'Rating Grid'!$C$11:$C$34,'Audit Universe -Audit Plan Org'!$M$3:$M$127))</f>
        <v>3</v>
      </c>
      <c r="P101" s="58" t="s">
        <v>30</v>
      </c>
      <c r="Q101" s="50" t="s">
        <v>31</v>
      </c>
      <c r="R101" s="51">
        <f t="shared" si="27"/>
        <v>3</v>
      </c>
      <c r="S101" s="52"/>
      <c r="T101" s="59">
        <v>2019</v>
      </c>
      <c r="U101" s="53" t="s">
        <v>32</v>
      </c>
      <c r="V101" s="53" t="str">
        <f t="shared" si="22"/>
        <v>2022</v>
      </c>
      <c r="W101" s="53" t="str">
        <f t="shared" si="23"/>
        <v>-</v>
      </c>
      <c r="X101" s="53" t="str">
        <f t="shared" si="24"/>
        <v>-</v>
      </c>
      <c r="Y101" s="53" t="str">
        <f t="shared" si="25"/>
        <v>-</v>
      </c>
      <c r="Z101" s="49"/>
      <c r="AA101" s="49" t="str">
        <f>IF($T101&gt;2018,"Y","N")</f>
        <v>Y</v>
      </c>
      <c r="AB101" s="49"/>
    </row>
    <row r="102" spans="1:28" s="48" customFormat="1" x14ac:dyDescent="0.2">
      <c r="A102" s="50" t="s">
        <v>592</v>
      </c>
      <c r="B102" s="50" t="s">
        <v>189</v>
      </c>
      <c r="C102" s="56" t="s">
        <v>367</v>
      </c>
      <c r="D102" s="56" t="s">
        <v>370</v>
      </c>
      <c r="E102" s="50" t="s">
        <v>189</v>
      </c>
      <c r="F102" s="61"/>
      <c r="G102" s="78" t="s">
        <v>101</v>
      </c>
      <c r="H102" s="78" t="s">
        <v>601</v>
      </c>
      <c r="I102" s="50" t="s">
        <v>649</v>
      </c>
      <c r="J102" s="50"/>
      <c r="K102" s="50" t="s">
        <v>100</v>
      </c>
      <c r="L102" s="53" t="s">
        <v>29</v>
      </c>
      <c r="M102" s="51" t="str">
        <f t="shared" si="18"/>
        <v>NI</v>
      </c>
      <c r="N102" s="57" t="s">
        <v>29</v>
      </c>
      <c r="O102" s="64">
        <f>IF(Q102="y",1,SUMIFS('Rating Grid'!$D$11:$D$34,'Rating Grid'!$B$11:$B$34,'Audit Universe -Audit Plan Org'!$L$3:$L$127,'Rating Grid'!$C$11:$C$34,'Audit Universe -Audit Plan Org'!$M$3:$M$127))</f>
        <v>3</v>
      </c>
      <c r="P102" s="58" t="s">
        <v>29</v>
      </c>
      <c r="Q102" s="50" t="s">
        <v>31</v>
      </c>
      <c r="R102" s="51">
        <f t="shared" si="27"/>
        <v>3</v>
      </c>
      <c r="S102" s="52"/>
      <c r="T102" s="59">
        <v>2020</v>
      </c>
      <c r="U102" s="53" t="s">
        <v>36</v>
      </c>
      <c r="V102" s="53" t="str">
        <f t="shared" si="22"/>
        <v>-</v>
      </c>
      <c r="W102" s="53" t="str">
        <f t="shared" si="23"/>
        <v>2023</v>
      </c>
      <c r="X102" s="53" t="str">
        <f t="shared" si="24"/>
        <v>-</v>
      </c>
      <c r="Y102" s="53" t="str">
        <f t="shared" si="25"/>
        <v>-</v>
      </c>
      <c r="Z102" s="49"/>
      <c r="AA102" s="49" t="str">
        <f>IF($T102&gt;2018,"Y","N")</f>
        <v>Y</v>
      </c>
      <c r="AB102" s="49" t="s">
        <v>573</v>
      </c>
    </row>
    <row r="103" spans="1:28" s="48" customFormat="1" x14ac:dyDescent="0.2">
      <c r="A103" s="50" t="s">
        <v>592</v>
      </c>
      <c r="B103" s="50" t="s">
        <v>189</v>
      </c>
      <c r="C103" s="56" t="s">
        <v>367</v>
      </c>
      <c r="D103" s="56" t="s">
        <v>371</v>
      </c>
      <c r="E103" s="50" t="s">
        <v>189</v>
      </c>
      <c r="F103" s="61"/>
      <c r="G103" s="78" t="s">
        <v>101</v>
      </c>
      <c r="H103" s="78" t="s">
        <v>601</v>
      </c>
      <c r="I103" s="50" t="s">
        <v>649</v>
      </c>
      <c r="J103" s="50"/>
      <c r="K103" s="50" t="s">
        <v>100</v>
      </c>
      <c r="L103" s="53" t="s">
        <v>108</v>
      </c>
      <c r="M103" s="51" t="str">
        <f t="shared" si="18"/>
        <v>NI</v>
      </c>
      <c r="N103" s="53" t="s">
        <v>108</v>
      </c>
      <c r="O103" s="64">
        <f>IF(Q103="y",1,SUMIFS('Rating Grid'!$D$11:$D$34,'Rating Grid'!$B$11:$B$34,'Audit Universe -Audit Plan Org'!$L$3:$L$127,'Rating Grid'!$C$11:$C$34,'Audit Universe -Audit Plan Org'!$M$3:$M$127))</f>
        <v>2</v>
      </c>
      <c r="P103" s="58" t="s">
        <v>108</v>
      </c>
      <c r="Q103" s="50" t="s">
        <v>31</v>
      </c>
      <c r="R103" s="51">
        <f t="shared" si="27"/>
        <v>2</v>
      </c>
      <c r="S103" s="52"/>
      <c r="T103" s="59">
        <v>2020</v>
      </c>
      <c r="U103" s="53" t="s">
        <v>36</v>
      </c>
      <c r="V103" s="53" t="str">
        <f t="shared" si="22"/>
        <v>2022</v>
      </c>
      <c r="W103" s="53" t="str">
        <f t="shared" si="23"/>
        <v>-</v>
      </c>
      <c r="X103" s="53" t="str">
        <f t="shared" si="24"/>
        <v>-</v>
      </c>
      <c r="Y103" s="53" t="str">
        <f t="shared" si="25"/>
        <v>-</v>
      </c>
      <c r="Z103" s="49" t="s">
        <v>45</v>
      </c>
      <c r="AA103" s="49" t="str">
        <f>IF($T103&gt;2018,"Y","N")</f>
        <v>Y</v>
      </c>
      <c r="AB103" s="49" t="s">
        <v>372</v>
      </c>
    </row>
    <row r="104" spans="1:28" s="48" customFormat="1" x14ac:dyDescent="0.2">
      <c r="A104" s="50" t="s">
        <v>592</v>
      </c>
      <c r="B104" s="50" t="s">
        <v>189</v>
      </c>
      <c r="C104" s="56" t="s">
        <v>367</v>
      </c>
      <c r="D104" s="56" t="s">
        <v>453</v>
      </c>
      <c r="E104" s="50" t="s">
        <v>189</v>
      </c>
      <c r="F104" s="61"/>
      <c r="G104" s="78" t="s">
        <v>101</v>
      </c>
      <c r="H104" s="78" t="s">
        <v>601</v>
      </c>
      <c r="I104" s="50" t="s">
        <v>373</v>
      </c>
      <c r="J104" s="50"/>
      <c r="K104" s="50" t="s">
        <v>100</v>
      </c>
      <c r="L104" s="53" t="s">
        <v>29</v>
      </c>
      <c r="M104" s="51" t="str">
        <f t="shared" si="18"/>
        <v>N/A</v>
      </c>
      <c r="N104" s="53" t="s">
        <v>29</v>
      </c>
      <c r="O104" s="64">
        <f>IF(Q104="y",1,SUMIFS('Rating Grid'!$D$11:$D$34,'Rating Grid'!$B$11:$B$34,'Audit Universe -Audit Plan Org'!$L$3:$L$127,'Rating Grid'!$C$11:$C$34,'Audit Universe -Audit Plan Org'!$M$3:$M$127))</f>
        <v>3</v>
      </c>
      <c r="P104" s="53" t="s">
        <v>29</v>
      </c>
      <c r="Q104" s="50" t="s">
        <v>31</v>
      </c>
      <c r="R104" s="51">
        <f t="shared" si="27"/>
        <v>3</v>
      </c>
      <c r="S104" s="52"/>
      <c r="T104" s="59"/>
      <c r="U104" s="53"/>
      <c r="V104" s="53" t="str">
        <f t="shared" si="22"/>
        <v>2022</v>
      </c>
      <c r="W104" s="53" t="str">
        <f t="shared" si="23"/>
        <v>-</v>
      </c>
      <c r="X104" s="53" t="str">
        <f t="shared" si="24"/>
        <v>-</v>
      </c>
      <c r="Y104" s="53" t="str">
        <f t="shared" si="25"/>
        <v>-</v>
      </c>
      <c r="Z104" s="49"/>
      <c r="AA104" s="49"/>
      <c r="AB104" s="49"/>
    </row>
    <row r="105" spans="1:28" s="48" customFormat="1" ht="24" x14ac:dyDescent="0.2">
      <c r="A105" s="50" t="s">
        <v>592</v>
      </c>
      <c r="B105" s="50" t="s">
        <v>189</v>
      </c>
      <c r="C105" s="56" t="s">
        <v>175</v>
      </c>
      <c r="D105" s="56" t="s">
        <v>374</v>
      </c>
      <c r="E105" s="50" t="s">
        <v>189</v>
      </c>
      <c r="F105" s="61"/>
      <c r="G105" s="78" t="s">
        <v>190</v>
      </c>
      <c r="H105" s="78" t="s">
        <v>191</v>
      </c>
      <c r="I105" s="50" t="s">
        <v>728</v>
      </c>
      <c r="J105" s="50"/>
      <c r="K105" s="50" t="s">
        <v>100</v>
      </c>
      <c r="L105" s="53" t="s">
        <v>29</v>
      </c>
      <c r="M105" s="51" t="str">
        <f t="shared" si="18"/>
        <v>NI</v>
      </c>
      <c r="N105" s="53" t="s">
        <v>108</v>
      </c>
      <c r="O105" s="64">
        <f>IF(Q105="y",1,SUMIFS('Rating Grid'!$D$11:$D$34,'Rating Grid'!$B$11:$B$34,'Audit Universe -Audit Plan Org'!$L$3:$L$127,'Rating Grid'!$C$11:$C$34,'Audit Universe -Audit Plan Org'!$M$3:$M$127))</f>
        <v>1</v>
      </c>
      <c r="P105" s="58" t="s">
        <v>108</v>
      </c>
      <c r="Q105" s="50" t="s">
        <v>45</v>
      </c>
      <c r="R105" s="51">
        <f t="shared" si="27"/>
        <v>1</v>
      </c>
      <c r="S105" s="52"/>
      <c r="T105" s="59">
        <v>2021</v>
      </c>
      <c r="U105" s="53" t="s">
        <v>36</v>
      </c>
      <c r="V105" s="53" t="str">
        <f t="shared" si="22"/>
        <v>2022</v>
      </c>
      <c r="W105" s="53" t="str">
        <f t="shared" si="23"/>
        <v>-</v>
      </c>
      <c r="X105" s="53" t="str">
        <f t="shared" si="24"/>
        <v>-</v>
      </c>
      <c r="Y105" s="53" t="str">
        <f t="shared" si="25"/>
        <v>-</v>
      </c>
      <c r="Z105" s="49" t="s">
        <v>45</v>
      </c>
      <c r="AA105" s="49" t="str">
        <f t="shared" ref="AA105:AA113" si="28">IF($T105&gt;2018,"Y","N")</f>
        <v>Y</v>
      </c>
      <c r="AB105" s="49"/>
    </row>
    <row r="106" spans="1:28" s="48" customFormat="1" x14ac:dyDescent="0.2">
      <c r="A106" s="50" t="s">
        <v>592</v>
      </c>
      <c r="B106" s="50" t="s">
        <v>478</v>
      </c>
      <c r="C106" s="56" t="s">
        <v>484</v>
      </c>
      <c r="D106" s="56" t="s">
        <v>486</v>
      </c>
      <c r="E106" s="50" t="s">
        <v>497</v>
      </c>
      <c r="F106" s="61" t="s">
        <v>376</v>
      </c>
      <c r="G106" s="78" t="s">
        <v>190</v>
      </c>
      <c r="H106" s="78" t="s">
        <v>191</v>
      </c>
      <c r="I106" s="50" t="s">
        <v>509</v>
      </c>
      <c r="J106" s="50"/>
      <c r="K106" s="50" t="s">
        <v>94</v>
      </c>
      <c r="L106" s="53" t="s">
        <v>29</v>
      </c>
      <c r="M106" s="51" t="str">
        <f t="shared" si="18"/>
        <v>Sat</v>
      </c>
      <c r="N106" s="53" t="s">
        <v>29</v>
      </c>
      <c r="O106" s="64">
        <v>2</v>
      </c>
      <c r="P106" s="58" t="s">
        <v>29</v>
      </c>
      <c r="Q106" s="50" t="s">
        <v>31</v>
      </c>
      <c r="R106" s="51">
        <f t="shared" si="27"/>
        <v>2</v>
      </c>
      <c r="S106" s="52"/>
      <c r="T106" s="59">
        <v>2021</v>
      </c>
      <c r="U106" s="53" t="s">
        <v>32</v>
      </c>
      <c r="V106" s="53" t="str">
        <f t="shared" si="22"/>
        <v>-</v>
      </c>
      <c r="W106" s="53" t="str">
        <f t="shared" si="23"/>
        <v>2023</v>
      </c>
      <c r="X106" s="53" t="str">
        <f t="shared" si="24"/>
        <v>-</v>
      </c>
      <c r="Y106" s="53" t="str">
        <f t="shared" si="25"/>
        <v>-</v>
      </c>
      <c r="Z106" s="49"/>
      <c r="AA106" s="49" t="str">
        <f t="shared" si="28"/>
        <v>Y</v>
      </c>
      <c r="AB106" s="49"/>
    </row>
    <row r="107" spans="1:28" s="48" customFormat="1" x14ac:dyDescent="0.2">
      <c r="A107" s="50" t="s">
        <v>592</v>
      </c>
      <c r="B107" s="50" t="s">
        <v>478</v>
      </c>
      <c r="C107" s="56" t="s">
        <v>485</v>
      </c>
      <c r="D107" s="56" t="s">
        <v>476</v>
      </c>
      <c r="E107" s="50" t="s">
        <v>497</v>
      </c>
      <c r="F107" s="61" t="s">
        <v>376</v>
      </c>
      <c r="G107" s="78" t="s">
        <v>190</v>
      </c>
      <c r="H107" s="78" t="s">
        <v>191</v>
      </c>
      <c r="I107" s="50" t="s">
        <v>508</v>
      </c>
      <c r="J107" s="50"/>
      <c r="K107" s="50" t="s">
        <v>94</v>
      </c>
      <c r="L107" s="53" t="s">
        <v>108</v>
      </c>
      <c r="M107" s="51" t="str">
        <f t="shared" ref="M107" si="29">IF(T107&gt;2017,U107,"N/A")</f>
        <v>Sat</v>
      </c>
      <c r="N107" s="53" t="s">
        <v>29</v>
      </c>
      <c r="O107" s="64">
        <f>IF(Q107="y",1,SUMIFS('Rating Grid'!$D$11:$D$34,'Rating Grid'!$B$11:$B$34,'Audit Universe -Audit Plan Org'!$L$3:$L$127,'Rating Grid'!$C$11:$C$34,'Audit Universe -Audit Plan Org'!$M$3:$M$127))</f>
        <v>2</v>
      </c>
      <c r="P107" s="58" t="s">
        <v>108</v>
      </c>
      <c r="Q107" s="50" t="s">
        <v>31</v>
      </c>
      <c r="R107" s="51">
        <f t="shared" si="27"/>
        <v>2</v>
      </c>
      <c r="S107" s="52"/>
      <c r="T107" s="59">
        <v>2021</v>
      </c>
      <c r="U107" s="53" t="s">
        <v>32</v>
      </c>
      <c r="V107" s="53" t="str">
        <f t="shared" si="22"/>
        <v>-</v>
      </c>
      <c r="W107" s="53" t="str">
        <f t="shared" si="23"/>
        <v>2023</v>
      </c>
      <c r="X107" s="53" t="str">
        <f t="shared" si="24"/>
        <v>-</v>
      </c>
      <c r="Y107" s="53" t="str">
        <f t="shared" si="25"/>
        <v>-</v>
      </c>
      <c r="Z107" s="49"/>
      <c r="AA107" s="49" t="str">
        <f t="shared" si="28"/>
        <v>Y</v>
      </c>
      <c r="AB107" s="49"/>
    </row>
    <row r="108" spans="1:28" s="48" customFormat="1" x14ac:dyDescent="0.2">
      <c r="A108" s="50" t="s">
        <v>592</v>
      </c>
      <c r="B108" s="50" t="s">
        <v>478</v>
      </c>
      <c r="C108" s="56" t="s">
        <v>488</v>
      </c>
      <c r="D108" s="56" t="s">
        <v>491</v>
      </c>
      <c r="E108" s="50" t="s">
        <v>496</v>
      </c>
      <c r="F108" s="61"/>
      <c r="G108" s="78" t="s">
        <v>495</v>
      </c>
      <c r="H108" s="78" t="s">
        <v>179</v>
      </c>
      <c r="I108" s="50" t="s">
        <v>498</v>
      </c>
      <c r="J108" s="50"/>
      <c r="K108" s="50" t="s">
        <v>94</v>
      </c>
      <c r="L108" s="53" t="s">
        <v>29</v>
      </c>
      <c r="M108" s="51" t="str">
        <f>IF(T108&gt;2017,U108,"N/A")</f>
        <v>Unrated</v>
      </c>
      <c r="N108" s="53" t="s">
        <v>29</v>
      </c>
      <c r="O108" s="64">
        <v>3</v>
      </c>
      <c r="P108" s="58" t="s">
        <v>30</v>
      </c>
      <c r="Q108" s="50" t="s">
        <v>31</v>
      </c>
      <c r="R108" s="51">
        <f t="shared" si="27"/>
        <v>3</v>
      </c>
      <c r="S108" s="52"/>
      <c r="T108" s="59">
        <v>2021</v>
      </c>
      <c r="U108" s="53" t="s">
        <v>109</v>
      </c>
      <c r="V108" s="53" t="str">
        <f>IF($T108+$R108&lt;=2022,"2022","-")</f>
        <v>-</v>
      </c>
      <c r="W108" s="53" t="str">
        <f t="shared" si="23"/>
        <v>-</v>
      </c>
      <c r="X108" s="53" t="str">
        <f t="shared" si="24"/>
        <v>2024</v>
      </c>
      <c r="Y108" s="53" t="str">
        <f t="shared" si="25"/>
        <v>-</v>
      </c>
      <c r="Z108" s="49"/>
      <c r="AA108" s="49" t="str">
        <f t="shared" si="28"/>
        <v>Y</v>
      </c>
      <c r="AB108" s="49" t="s">
        <v>377</v>
      </c>
    </row>
    <row r="109" spans="1:28" s="48" customFormat="1" x14ac:dyDescent="0.2">
      <c r="A109" s="50" t="s">
        <v>592</v>
      </c>
      <c r="B109" s="50" t="s">
        <v>378</v>
      </c>
      <c r="C109" s="56" t="s">
        <v>213</v>
      </c>
      <c r="D109" s="56" t="s">
        <v>379</v>
      </c>
      <c r="E109" s="50" t="s">
        <v>21</v>
      </c>
      <c r="F109" s="61">
        <v>507</v>
      </c>
      <c r="G109" s="78" t="s">
        <v>692</v>
      </c>
      <c r="H109" s="78" t="s">
        <v>26</v>
      </c>
      <c r="I109" s="50" t="s">
        <v>706</v>
      </c>
      <c r="J109" s="50"/>
      <c r="K109" s="50" t="s">
        <v>28</v>
      </c>
      <c r="L109" s="53" t="s">
        <v>29</v>
      </c>
      <c r="M109" s="51" t="str">
        <f>IF(T109&gt;2017,U109,"N/A")</f>
        <v>N/A</v>
      </c>
      <c r="N109" s="57" t="s">
        <v>108</v>
      </c>
      <c r="O109" s="64">
        <f>IF(Q109="y",1,SUMIFS('Rating Grid'!$D$11:$D$34,'Rating Grid'!$B$11:$B$34,'Audit Universe -Audit Plan Org'!$L$3:$L$127,'Rating Grid'!$C$11:$C$34,'Audit Universe -Audit Plan Org'!$M$3:$M$127))</f>
        <v>3</v>
      </c>
      <c r="P109" s="58" t="s">
        <v>108</v>
      </c>
      <c r="Q109" s="50" t="s">
        <v>31</v>
      </c>
      <c r="R109" s="51">
        <f t="shared" si="27"/>
        <v>3</v>
      </c>
      <c r="S109" s="52"/>
      <c r="T109" s="59">
        <v>2010</v>
      </c>
      <c r="U109" s="53" t="s">
        <v>112</v>
      </c>
      <c r="V109" s="53" t="str">
        <f>IF($T109+$R109&lt;=2022,"2022","-")</f>
        <v>2022</v>
      </c>
      <c r="W109" s="53" t="str">
        <f t="shared" si="23"/>
        <v>-</v>
      </c>
      <c r="X109" s="53" t="str">
        <f t="shared" si="24"/>
        <v>-</v>
      </c>
      <c r="Y109" s="53" t="str">
        <f t="shared" si="25"/>
        <v>-</v>
      </c>
      <c r="Z109" s="49" t="s">
        <v>45</v>
      </c>
      <c r="AA109" s="49" t="str">
        <f t="shared" si="28"/>
        <v>N</v>
      </c>
      <c r="AB109" s="54" t="s">
        <v>551</v>
      </c>
    </row>
    <row r="110" spans="1:28" s="48" customFormat="1" x14ac:dyDescent="0.2">
      <c r="A110" s="50" t="s">
        <v>592</v>
      </c>
      <c r="B110" s="50" t="s">
        <v>170</v>
      </c>
      <c r="C110" s="93" t="s">
        <v>753</v>
      </c>
      <c r="D110" s="56" t="s">
        <v>381</v>
      </c>
      <c r="E110" s="50" t="s">
        <v>195</v>
      </c>
      <c r="F110" s="50"/>
      <c r="G110" s="78" t="s">
        <v>172</v>
      </c>
      <c r="H110" s="78" t="s">
        <v>602</v>
      </c>
      <c r="I110" s="50" t="s">
        <v>412</v>
      </c>
      <c r="J110" s="50" t="s">
        <v>208</v>
      </c>
      <c r="K110" s="50" t="s">
        <v>403</v>
      </c>
      <c r="L110" s="53" t="s">
        <v>108</v>
      </c>
      <c r="M110" s="51" t="str">
        <f>IF(T110&gt;2017,U110,"N/A")</f>
        <v>Unrated</v>
      </c>
      <c r="N110" s="57" t="s">
        <v>29</v>
      </c>
      <c r="O110" s="64">
        <f>IF(Q110="y",1,SUMIFS('Rating Grid'!$D$11:$D$34,'Rating Grid'!$B$11:$B$34,'Audit Universe -Audit Plan Org'!$L$3:$L$127,'Rating Grid'!$C$11:$C$34,'Audit Universe -Audit Plan Org'!$M$3:$M$127))</f>
        <v>1</v>
      </c>
      <c r="P110" s="58" t="s">
        <v>29</v>
      </c>
      <c r="Q110" s="50" t="s">
        <v>31</v>
      </c>
      <c r="R110" s="51">
        <f t="shared" si="27"/>
        <v>1</v>
      </c>
      <c r="S110" s="52"/>
      <c r="T110" s="59">
        <v>2021</v>
      </c>
      <c r="U110" s="53" t="s">
        <v>109</v>
      </c>
      <c r="V110" s="53" t="str">
        <f>IF($T110+$R110&lt;=2022,"2022","-")</f>
        <v>2022</v>
      </c>
      <c r="W110" s="53" t="str">
        <f t="shared" si="23"/>
        <v>-</v>
      </c>
      <c r="X110" s="53" t="str">
        <f t="shared" si="24"/>
        <v>-</v>
      </c>
      <c r="Y110" s="53" t="str">
        <f t="shared" si="25"/>
        <v>-</v>
      </c>
      <c r="Z110" s="49"/>
      <c r="AA110" s="49" t="str">
        <f t="shared" si="28"/>
        <v>Y</v>
      </c>
      <c r="AB110" s="49" t="s">
        <v>382</v>
      </c>
    </row>
    <row r="111" spans="1:28" s="48" customFormat="1" x14ac:dyDescent="0.2">
      <c r="A111" s="50" t="s">
        <v>592</v>
      </c>
      <c r="B111" s="50" t="s">
        <v>364</v>
      </c>
      <c r="C111" s="56" t="s">
        <v>383</v>
      </c>
      <c r="D111" s="56" t="s">
        <v>383</v>
      </c>
      <c r="E111" s="50" t="s">
        <v>364</v>
      </c>
      <c r="F111" s="50"/>
      <c r="G111" s="78" t="s">
        <v>692</v>
      </c>
      <c r="H111" s="78" t="s">
        <v>26</v>
      </c>
      <c r="I111" s="50" t="s">
        <v>272</v>
      </c>
      <c r="J111" s="50"/>
      <c r="K111" s="50" t="s">
        <v>28</v>
      </c>
      <c r="L111" s="53" t="s">
        <v>30</v>
      </c>
      <c r="M111" s="51" t="str">
        <f>IF(T111&gt;2017,U111,"N/A")</f>
        <v>-</v>
      </c>
      <c r="N111" s="53" t="s">
        <v>29</v>
      </c>
      <c r="O111" s="64">
        <v>1</v>
      </c>
      <c r="P111" s="58" t="s">
        <v>29</v>
      </c>
      <c r="Q111" s="50" t="s">
        <v>31</v>
      </c>
      <c r="R111" s="51">
        <f t="shared" si="27"/>
        <v>1</v>
      </c>
      <c r="S111" s="52"/>
      <c r="T111" s="59">
        <v>2022</v>
      </c>
      <c r="U111" s="53" t="s">
        <v>112</v>
      </c>
      <c r="V111" s="53" t="str">
        <f>IF($T111+$R111&lt;=2022,"2022","-")</f>
        <v>-</v>
      </c>
      <c r="W111" s="53" t="str">
        <f t="shared" si="23"/>
        <v>2023</v>
      </c>
      <c r="X111" s="53" t="str">
        <f t="shared" si="24"/>
        <v>-</v>
      </c>
      <c r="Y111" s="53" t="str">
        <f t="shared" si="25"/>
        <v>-</v>
      </c>
      <c r="Z111" s="49"/>
      <c r="AA111" s="49" t="str">
        <f t="shared" si="28"/>
        <v>Y</v>
      </c>
      <c r="AB111" s="54" t="s">
        <v>525</v>
      </c>
    </row>
    <row r="112" spans="1:28" s="48" customFormat="1" x14ac:dyDescent="0.2">
      <c r="A112" s="50" t="s">
        <v>592</v>
      </c>
      <c r="B112" s="50" t="s">
        <v>364</v>
      </c>
      <c r="C112" s="56" t="s">
        <v>384</v>
      </c>
      <c r="D112" s="56" t="s">
        <v>384</v>
      </c>
      <c r="E112" s="50" t="s">
        <v>364</v>
      </c>
      <c r="F112" s="50"/>
      <c r="G112" s="78" t="s">
        <v>692</v>
      </c>
      <c r="H112" s="78" t="s">
        <v>26</v>
      </c>
      <c r="I112" s="50" t="s">
        <v>385</v>
      </c>
      <c r="J112" s="50"/>
      <c r="K112" s="50" t="s">
        <v>28</v>
      </c>
      <c r="L112" s="53" t="s">
        <v>30</v>
      </c>
      <c r="M112" s="51" t="str">
        <f>IF(T112&gt;2017,U112,"N/A")</f>
        <v>-</v>
      </c>
      <c r="N112" s="53" t="s">
        <v>29</v>
      </c>
      <c r="O112" s="64">
        <v>1</v>
      </c>
      <c r="P112" s="58" t="s">
        <v>29</v>
      </c>
      <c r="Q112" s="50" t="s">
        <v>31</v>
      </c>
      <c r="R112" s="51">
        <f t="shared" si="27"/>
        <v>1</v>
      </c>
      <c r="S112" s="52"/>
      <c r="T112" s="59">
        <v>2022</v>
      </c>
      <c r="U112" s="53" t="s">
        <v>112</v>
      </c>
      <c r="V112" s="53" t="str">
        <f>IF($T112+$R112&lt;=2022,"2022","-")</f>
        <v>-</v>
      </c>
      <c r="W112" s="53" t="str">
        <f t="shared" si="23"/>
        <v>2023</v>
      </c>
      <c r="X112" s="53" t="str">
        <f t="shared" si="24"/>
        <v>-</v>
      </c>
      <c r="Y112" s="53" t="str">
        <f t="shared" si="25"/>
        <v>-</v>
      </c>
      <c r="Z112" s="49"/>
      <c r="AA112" s="49" t="str">
        <f t="shared" si="28"/>
        <v>Y</v>
      </c>
      <c r="AB112" s="54" t="s">
        <v>525</v>
      </c>
    </row>
    <row r="113" spans="1:28" s="48" customFormat="1" ht="24" x14ac:dyDescent="0.2">
      <c r="A113" s="50" t="s">
        <v>592</v>
      </c>
      <c r="B113" s="50" t="s">
        <v>478</v>
      </c>
      <c r="C113" s="56" t="s">
        <v>386</v>
      </c>
      <c r="D113" s="56" t="s">
        <v>387</v>
      </c>
      <c r="E113" s="50" t="s">
        <v>496</v>
      </c>
      <c r="F113" s="50"/>
      <c r="G113" s="78" t="s">
        <v>495</v>
      </c>
      <c r="H113" s="78" t="s">
        <v>179</v>
      </c>
      <c r="I113" s="50" t="s">
        <v>179</v>
      </c>
      <c r="J113" s="50"/>
      <c r="K113" s="50" t="s">
        <v>94</v>
      </c>
      <c r="L113" s="53" t="s">
        <v>29</v>
      </c>
      <c r="M113" s="51" t="s">
        <v>109</v>
      </c>
      <c r="N113" s="53" t="s">
        <v>29</v>
      </c>
      <c r="O113" s="64">
        <v>3</v>
      </c>
      <c r="P113" s="58" t="s">
        <v>30</v>
      </c>
      <c r="Q113" s="50" t="s">
        <v>31</v>
      </c>
      <c r="R113" s="51">
        <f t="shared" si="27"/>
        <v>3</v>
      </c>
      <c r="S113" s="52"/>
      <c r="T113" s="59"/>
      <c r="U113" s="53" t="s">
        <v>112</v>
      </c>
      <c r="V113" s="53"/>
      <c r="W113" s="53" t="str">
        <f t="shared" si="23"/>
        <v>-</v>
      </c>
      <c r="X113" s="53" t="str">
        <f t="shared" si="24"/>
        <v>-</v>
      </c>
      <c r="Y113" s="53" t="str">
        <f t="shared" si="25"/>
        <v>-</v>
      </c>
      <c r="Z113" s="49"/>
      <c r="AA113" s="49" t="str">
        <f t="shared" si="28"/>
        <v>N</v>
      </c>
      <c r="AB113" s="49" t="s">
        <v>473</v>
      </c>
    </row>
    <row r="114" spans="1:28" s="48" customFormat="1" ht="24" x14ac:dyDescent="0.2">
      <c r="A114" s="50" t="s">
        <v>592</v>
      </c>
      <c r="B114" s="50" t="s">
        <v>170</v>
      </c>
      <c r="C114" s="56" t="s">
        <v>389</v>
      </c>
      <c r="D114" s="56" t="s">
        <v>389</v>
      </c>
      <c r="E114" s="50" t="s">
        <v>170</v>
      </c>
      <c r="F114" s="50"/>
      <c r="G114" s="78" t="s">
        <v>172</v>
      </c>
      <c r="H114" s="78" t="s">
        <v>602</v>
      </c>
      <c r="I114" s="50" t="s">
        <v>329</v>
      </c>
      <c r="J114" s="78" t="s">
        <v>633</v>
      </c>
      <c r="K114" s="50" t="s">
        <v>100</v>
      </c>
      <c r="L114" s="53" t="s">
        <v>30</v>
      </c>
      <c r="M114" s="51" t="str">
        <f>IF(T114&gt;2017,U114,"N/A")</f>
        <v>-</v>
      </c>
      <c r="N114" s="57" t="s">
        <v>30</v>
      </c>
      <c r="O114" s="64">
        <f>IF(Q114="y",1,SUMIFS('Rating Grid'!$D$11:$D$34,'Rating Grid'!$B$11:$B$34,'Audit Universe -Audit Plan Org'!$L$3:$L$127,'Rating Grid'!$C$11:$C$34,'Audit Universe -Audit Plan Org'!$M$3:$M$127))</f>
        <v>0</v>
      </c>
      <c r="P114" s="58" t="s">
        <v>30</v>
      </c>
      <c r="Q114" s="50" t="s">
        <v>31</v>
      </c>
      <c r="R114" s="51">
        <v>2</v>
      </c>
      <c r="S114" s="52"/>
      <c r="T114" s="59">
        <v>2021</v>
      </c>
      <c r="U114" s="53" t="s">
        <v>112</v>
      </c>
      <c r="V114" s="53" t="str">
        <f>IF($T114+$R114&lt;=2022,"2022","-")</f>
        <v>-</v>
      </c>
      <c r="W114" s="53" t="str">
        <f t="shared" si="23"/>
        <v>2023</v>
      </c>
      <c r="X114" s="53" t="str">
        <f t="shared" si="24"/>
        <v>-</v>
      </c>
      <c r="Y114" s="53" t="str">
        <f t="shared" si="25"/>
        <v>-</v>
      </c>
      <c r="Z114" s="49"/>
      <c r="AA114" s="49" t="s">
        <v>31</v>
      </c>
      <c r="AB114" s="49" t="s">
        <v>524</v>
      </c>
    </row>
    <row r="115" spans="1:28" s="48" customFormat="1" x14ac:dyDescent="0.2">
      <c r="A115" s="50" t="s">
        <v>592</v>
      </c>
      <c r="B115" s="50" t="s">
        <v>364</v>
      </c>
      <c r="C115" s="56" t="s">
        <v>574</v>
      </c>
      <c r="D115" s="56" t="s">
        <v>574</v>
      </c>
      <c r="E115" s="50" t="s">
        <v>364</v>
      </c>
      <c r="F115" s="50"/>
      <c r="G115" s="78" t="s">
        <v>190</v>
      </c>
      <c r="H115" s="78" t="s">
        <v>191</v>
      </c>
      <c r="I115" s="50"/>
      <c r="J115" s="50"/>
      <c r="K115" s="50" t="s">
        <v>100</v>
      </c>
      <c r="L115" s="53" t="s">
        <v>29</v>
      </c>
      <c r="M115" s="51" t="str">
        <f>IF(T115&gt;2017,U115,"N/A")</f>
        <v>NI</v>
      </c>
      <c r="N115" s="53" t="s">
        <v>29</v>
      </c>
      <c r="O115" s="64">
        <f>IF(Q115="y",1,SUMIFS('Rating Grid'!$D$11:$D$34,'Rating Grid'!$B$11:$B$34,'Audit Universe -Audit Plan Org'!$L$3:$L$127,'Rating Grid'!$C$11:$C$34,'Audit Universe -Audit Plan Org'!$M$3:$M$127))</f>
        <v>3</v>
      </c>
      <c r="P115" s="58" t="s">
        <v>29</v>
      </c>
      <c r="Q115" s="50" t="s">
        <v>31</v>
      </c>
      <c r="R115" s="51">
        <f t="shared" ref="R115:R122" si="30">IF(O115&gt;S115,O115,S115)</f>
        <v>3</v>
      </c>
      <c r="S115" s="52"/>
      <c r="T115" s="59">
        <v>2021</v>
      </c>
      <c r="U115" s="53" t="s">
        <v>36</v>
      </c>
      <c r="V115" s="53" t="str">
        <f>IF($T115+$R115&lt;=2022,"2022","-")</f>
        <v>-</v>
      </c>
      <c r="W115" s="53" t="str">
        <f>IF($T115+$R115=2023,"2023","-")</f>
        <v>-</v>
      </c>
      <c r="X115" s="53" t="str">
        <f t="shared" si="24"/>
        <v>2024</v>
      </c>
      <c r="Y115" s="53" t="str">
        <f t="shared" si="25"/>
        <v>-</v>
      </c>
      <c r="Z115" s="49"/>
      <c r="AA115" s="49"/>
      <c r="AB115" s="49"/>
    </row>
    <row r="116" spans="1:28" s="48" customFormat="1" ht="24" x14ac:dyDescent="0.2">
      <c r="A116" s="50" t="s">
        <v>592</v>
      </c>
      <c r="B116" s="50" t="s">
        <v>478</v>
      </c>
      <c r="C116" s="56" t="s">
        <v>511</v>
      </c>
      <c r="D116" s="56" t="s">
        <v>512</v>
      </c>
      <c r="E116" s="50" t="s">
        <v>497</v>
      </c>
      <c r="F116" s="50"/>
      <c r="G116" s="78" t="s">
        <v>190</v>
      </c>
      <c r="H116" s="78" t="s">
        <v>191</v>
      </c>
      <c r="I116" s="50" t="s">
        <v>513</v>
      </c>
      <c r="J116" s="50"/>
      <c r="K116" s="50" t="s">
        <v>94</v>
      </c>
      <c r="L116" s="55" t="s">
        <v>29</v>
      </c>
      <c r="M116" s="51" t="s">
        <v>109</v>
      </c>
      <c r="N116" s="57" t="s">
        <v>30</v>
      </c>
      <c r="O116" s="70">
        <v>3</v>
      </c>
      <c r="P116" s="55" t="s">
        <v>29</v>
      </c>
      <c r="Q116" s="50" t="s">
        <v>31</v>
      </c>
      <c r="R116" s="51">
        <f t="shared" si="30"/>
        <v>3</v>
      </c>
      <c r="S116" s="52"/>
      <c r="T116" s="59"/>
      <c r="U116" s="53" t="s">
        <v>112</v>
      </c>
      <c r="V116" s="53"/>
      <c r="W116" s="53">
        <v>2023</v>
      </c>
      <c r="X116" s="53" t="str">
        <f t="shared" si="24"/>
        <v>-</v>
      </c>
      <c r="Y116" s="53" t="str">
        <f t="shared" si="25"/>
        <v>-</v>
      </c>
      <c r="Z116" s="49" t="s">
        <v>45</v>
      </c>
      <c r="AA116" s="49"/>
      <c r="AB116" s="49" t="s">
        <v>519</v>
      </c>
    </row>
    <row r="117" spans="1:28" s="48" customFormat="1" x14ac:dyDescent="0.2">
      <c r="A117" s="50" t="s">
        <v>592</v>
      </c>
      <c r="B117" s="50" t="s">
        <v>170</v>
      </c>
      <c r="C117" s="56" t="s">
        <v>390</v>
      </c>
      <c r="D117" s="56" t="s">
        <v>390</v>
      </c>
      <c r="E117" s="50" t="s">
        <v>170</v>
      </c>
      <c r="F117" s="50"/>
      <c r="G117" s="78" t="s">
        <v>172</v>
      </c>
      <c r="H117" s="78" t="s">
        <v>602</v>
      </c>
      <c r="I117" s="50" t="s">
        <v>329</v>
      </c>
      <c r="J117" s="50"/>
      <c r="K117" s="50" t="s">
        <v>100</v>
      </c>
      <c r="L117" s="53" t="s">
        <v>29</v>
      </c>
      <c r="M117" s="51" t="str">
        <f>IF(T117&gt;2017,U117,"N/A")</f>
        <v>Unrated</v>
      </c>
      <c r="N117" s="57" t="s">
        <v>29</v>
      </c>
      <c r="O117" s="64">
        <f>IF(Q117="y",1,SUMIFS('Rating Grid'!$D$11:$D$34,'Rating Grid'!$B$11:$B$34,'Audit Universe -Audit Plan Org'!$L$3:$L$127,'Rating Grid'!$C$11:$C$34,'Audit Universe -Audit Plan Org'!$M$3:$M$127))</f>
        <v>2</v>
      </c>
      <c r="P117" s="58" t="s">
        <v>29</v>
      </c>
      <c r="Q117" s="50" t="s">
        <v>31</v>
      </c>
      <c r="R117" s="51">
        <f t="shared" si="30"/>
        <v>2</v>
      </c>
      <c r="S117" s="52"/>
      <c r="T117" s="59">
        <v>2020</v>
      </c>
      <c r="U117" s="53" t="s">
        <v>109</v>
      </c>
      <c r="V117" s="53" t="str">
        <f>IF($T117+$R117&lt;=2022,"2022","-")</f>
        <v>2022</v>
      </c>
      <c r="W117" s="53" t="str">
        <f t="shared" ref="W117:W128" si="31">IF($T117+$R117=2023,"2023","-")</f>
        <v>-</v>
      </c>
      <c r="X117" s="53" t="str">
        <f t="shared" si="24"/>
        <v>-</v>
      </c>
      <c r="Y117" s="53" t="str">
        <f t="shared" si="25"/>
        <v>-</v>
      </c>
      <c r="Z117" s="49" t="s">
        <v>45</v>
      </c>
      <c r="AA117" s="49"/>
      <c r="AB117" s="49" t="s">
        <v>391</v>
      </c>
    </row>
    <row r="118" spans="1:28" s="48" customFormat="1" x14ac:dyDescent="0.2">
      <c r="A118" s="50" t="s">
        <v>592</v>
      </c>
      <c r="B118" s="50" t="s">
        <v>364</v>
      </c>
      <c r="C118" s="56" t="s">
        <v>392</v>
      </c>
      <c r="D118" s="56" t="s">
        <v>392</v>
      </c>
      <c r="E118" s="50" t="s">
        <v>364</v>
      </c>
      <c r="F118" s="50"/>
      <c r="G118" s="78" t="s">
        <v>190</v>
      </c>
      <c r="H118" s="78" t="s">
        <v>191</v>
      </c>
      <c r="I118" s="50"/>
      <c r="J118" s="50"/>
      <c r="K118" s="50" t="s">
        <v>94</v>
      </c>
      <c r="L118" s="53" t="s">
        <v>29</v>
      </c>
      <c r="M118" s="51" t="str">
        <f>IF(T118&gt;2017,U118,"N/A")</f>
        <v>N/A</v>
      </c>
      <c r="N118" s="53" t="s">
        <v>29</v>
      </c>
      <c r="O118" s="64">
        <f>IF(Q118="y",1,SUMIFS('Rating Grid'!$D$11:$D$34,'Rating Grid'!$B$11:$B$34,'Audit Universe -Audit Plan Org'!$L$3:$L$127,'Rating Grid'!$C$11:$C$34,'Audit Universe -Audit Plan Org'!$M$3:$M$127))</f>
        <v>3</v>
      </c>
      <c r="P118" s="58" t="s">
        <v>29</v>
      </c>
      <c r="Q118" s="50" t="s">
        <v>31</v>
      </c>
      <c r="R118" s="51">
        <f t="shared" si="30"/>
        <v>3</v>
      </c>
      <c r="S118" s="52"/>
      <c r="T118" s="59">
        <v>0</v>
      </c>
      <c r="U118" s="53"/>
      <c r="V118" s="53" t="str">
        <f>IF($T118+$R118&lt;=2022,"2022","-")</f>
        <v>2022</v>
      </c>
      <c r="W118" s="53" t="str">
        <f t="shared" si="31"/>
        <v>-</v>
      </c>
      <c r="X118" s="53" t="str">
        <f t="shared" si="24"/>
        <v>-</v>
      </c>
      <c r="Y118" s="53" t="str">
        <f t="shared" si="25"/>
        <v>-</v>
      </c>
      <c r="Z118" s="49"/>
      <c r="AA118" s="49"/>
      <c r="AB118" s="49"/>
    </row>
    <row r="119" spans="1:28" s="48" customFormat="1" ht="24" x14ac:dyDescent="0.2">
      <c r="A119" s="50" t="s">
        <v>592</v>
      </c>
      <c r="B119" s="50" t="s">
        <v>195</v>
      </c>
      <c r="C119" s="93" t="s">
        <v>732</v>
      </c>
      <c r="D119" s="56" t="s">
        <v>747</v>
      </c>
      <c r="E119" s="50" t="s">
        <v>195</v>
      </c>
      <c r="F119" s="50">
        <v>705</v>
      </c>
      <c r="G119" s="78" t="s">
        <v>598</v>
      </c>
      <c r="H119" s="78" t="s">
        <v>599</v>
      </c>
      <c r="I119" s="78" t="s">
        <v>734</v>
      </c>
      <c r="J119" s="50" t="s">
        <v>748</v>
      </c>
      <c r="K119" s="50" t="s">
        <v>403</v>
      </c>
      <c r="L119" s="53" t="s">
        <v>29</v>
      </c>
      <c r="M119" s="51" t="str">
        <f>IF(T119&gt;2017,U119,"N/A")</f>
        <v>N/A</v>
      </c>
      <c r="N119" s="57" t="s">
        <v>29</v>
      </c>
      <c r="O119" s="64">
        <f>IF(Q119="y",1,SUMIFS('Rating Grid'!$D$11:$D$34,'Rating Grid'!$B$11:$B$34,'Audit Universe -Audit Plan Org'!$L$3:$L$127,'Rating Grid'!$C$11:$C$34,'Audit Universe -Audit Plan Org'!$M$3:$M$127))</f>
        <v>3</v>
      </c>
      <c r="P119" s="58" t="s">
        <v>29</v>
      </c>
      <c r="Q119" s="50" t="s">
        <v>31</v>
      </c>
      <c r="R119" s="51">
        <f t="shared" si="30"/>
        <v>3</v>
      </c>
      <c r="S119" s="52"/>
      <c r="T119" s="59">
        <v>2010</v>
      </c>
      <c r="U119" s="53" t="s">
        <v>112</v>
      </c>
      <c r="V119" s="53" t="str">
        <f>IF($T119+$R119&lt;=2022,"2022","-")</f>
        <v>2022</v>
      </c>
      <c r="W119" s="53" t="str">
        <f t="shared" si="31"/>
        <v>-</v>
      </c>
      <c r="X119" s="53" t="str">
        <f t="shared" si="24"/>
        <v>-</v>
      </c>
      <c r="Y119" s="53" t="str">
        <f t="shared" si="25"/>
        <v>-</v>
      </c>
      <c r="Z119" s="49" t="s">
        <v>45</v>
      </c>
      <c r="AA119" s="49" t="str">
        <f>IF($T119&gt;2018,"Y","N")</f>
        <v>N</v>
      </c>
      <c r="AB119" s="49" t="s">
        <v>394</v>
      </c>
    </row>
    <row r="120" spans="1:28" s="48" customFormat="1" x14ac:dyDescent="0.2">
      <c r="A120" s="50" t="s">
        <v>592</v>
      </c>
      <c r="B120" s="50" t="s">
        <v>478</v>
      </c>
      <c r="C120" s="56" t="s">
        <v>489</v>
      </c>
      <c r="D120" s="56" t="s">
        <v>493</v>
      </c>
      <c r="E120" s="50" t="s">
        <v>496</v>
      </c>
      <c r="F120" s="50"/>
      <c r="G120" s="78" t="s">
        <v>495</v>
      </c>
      <c r="H120" s="78" t="s">
        <v>179</v>
      </c>
      <c r="I120" s="78" t="s">
        <v>643</v>
      </c>
      <c r="J120" s="50" t="s">
        <v>499</v>
      </c>
      <c r="K120" s="50" t="s">
        <v>94</v>
      </c>
      <c r="L120" s="53" t="s">
        <v>29</v>
      </c>
      <c r="M120" s="51" t="s">
        <v>32</v>
      </c>
      <c r="N120" s="50" t="s">
        <v>29</v>
      </c>
      <c r="O120" s="64">
        <f>IF(Q120="y",1,SUMIFS('Rating Grid'!$D$11:$D$34,'Rating Grid'!$B$11:$B$34,'Audit Universe -Audit Plan Org'!$L$3:$L$127,'Rating Grid'!$C$11:$C$34,'Audit Universe -Audit Plan Org'!$M$3:$M$127))</f>
        <v>3</v>
      </c>
      <c r="P120" s="58" t="s">
        <v>29</v>
      </c>
      <c r="Q120" s="50" t="s">
        <v>31</v>
      </c>
      <c r="R120" s="51">
        <f t="shared" si="30"/>
        <v>3</v>
      </c>
      <c r="S120" s="52"/>
      <c r="T120" s="59"/>
      <c r="U120" s="53" t="s">
        <v>112</v>
      </c>
      <c r="V120" s="53"/>
      <c r="W120" s="53" t="str">
        <f t="shared" si="31"/>
        <v>-</v>
      </c>
      <c r="X120" s="53" t="str">
        <f t="shared" si="24"/>
        <v>-</v>
      </c>
      <c r="Y120" s="53" t="str">
        <f t="shared" si="25"/>
        <v>-</v>
      </c>
      <c r="Z120" s="49" t="s">
        <v>45</v>
      </c>
      <c r="AA120" s="49" t="s">
        <v>31</v>
      </c>
      <c r="AB120" s="49"/>
    </row>
    <row r="121" spans="1:28" x14ac:dyDescent="0.25">
      <c r="A121" s="50" t="s">
        <v>592</v>
      </c>
      <c r="B121" s="50" t="s">
        <v>648</v>
      </c>
      <c r="C121" s="56" t="s">
        <v>420</v>
      </c>
      <c r="D121" s="56" t="s">
        <v>421</v>
      </c>
      <c r="E121" s="50" t="s">
        <v>182</v>
      </c>
      <c r="F121" s="61" t="s">
        <v>184</v>
      </c>
      <c r="G121" s="78" t="s">
        <v>172</v>
      </c>
      <c r="H121" s="78" t="s">
        <v>602</v>
      </c>
      <c r="I121" s="50" t="s">
        <v>329</v>
      </c>
      <c r="J121" s="50"/>
      <c r="K121" s="50" t="s">
        <v>593</v>
      </c>
      <c r="L121" s="53" t="s">
        <v>29</v>
      </c>
      <c r="M121" s="51" t="str">
        <f>IF(T121&gt;2017,U121,"N/A")</f>
        <v>NI</v>
      </c>
      <c r="N121" s="57" t="s">
        <v>29</v>
      </c>
      <c r="O121" s="64">
        <f>IF(Q121="y",1,SUMIFS('Rating Grid'!$D$11:$D$34,'Rating Grid'!$B$11:$B$34,'Audit Universe -Audit Plan Org'!$L$3:$L$127,'Rating Grid'!$C$11:$C$34,'Audit Universe -Audit Plan Org'!$M$3:$M$127))</f>
        <v>1</v>
      </c>
      <c r="P121" s="58" t="s">
        <v>29</v>
      </c>
      <c r="Q121" s="50" t="s">
        <v>45</v>
      </c>
      <c r="R121" s="51">
        <f t="shared" si="30"/>
        <v>1</v>
      </c>
      <c r="S121" s="63"/>
      <c r="T121" s="59">
        <v>2020</v>
      </c>
      <c r="U121" s="53" t="s">
        <v>36</v>
      </c>
      <c r="V121" s="53" t="str">
        <f t="shared" ref="V121:V127" si="32">IF($T121+$R121&lt;=2022,"2022","-")</f>
        <v>2022</v>
      </c>
      <c r="W121" s="53" t="str">
        <f t="shared" si="31"/>
        <v>-</v>
      </c>
      <c r="X121" s="53" t="str">
        <f t="shared" si="24"/>
        <v>-</v>
      </c>
      <c r="Y121" s="53" t="str">
        <f t="shared" si="25"/>
        <v>-</v>
      </c>
      <c r="Z121" s="62" t="s">
        <v>45</v>
      </c>
      <c r="AA121" s="62" t="str">
        <f>IF($T121&gt;2018,"Y","N")</f>
        <v>Y</v>
      </c>
      <c r="AB121" s="62" t="s">
        <v>185</v>
      </c>
    </row>
    <row r="122" spans="1:28" x14ac:dyDescent="0.25">
      <c r="A122" s="50" t="s">
        <v>592</v>
      </c>
      <c r="B122" s="50" t="s">
        <v>182</v>
      </c>
      <c r="C122" s="56" t="s">
        <v>396</v>
      </c>
      <c r="D122" s="56" t="s">
        <v>397</v>
      </c>
      <c r="E122" s="50" t="s">
        <v>182</v>
      </c>
      <c r="F122" s="50">
        <v>905</v>
      </c>
      <c r="G122" s="78" t="s">
        <v>101</v>
      </c>
      <c r="H122" s="78" t="s">
        <v>601</v>
      </c>
      <c r="I122" s="50" t="s">
        <v>169</v>
      </c>
      <c r="J122" s="50"/>
      <c r="K122" s="50" t="s">
        <v>593</v>
      </c>
      <c r="L122" s="53" t="s">
        <v>29</v>
      </c>
      <c r="M122" s="51" t="str">
        <f>IF(T122&gt;2017,U122,"N/A")</f>
        <v>N/A</v>
      </c>
      <c r="N122" s="57" t="s">
        <v>29</v>
      </c>
      <c r="O122" s="64">
        <f>IF(Q122="y",1,SUMIFS('Rating Grid'!$D$11:$D$34,'Rating Grid'!$B$11:$B$34,'Audit Universe -Audit Plan Org'!$L$3:$L$127,'Rating Grid'!$C$11:$C$34,'Audit Universe -Audit Plan Org'!$M$3:$M$127))</f>
        <v>3</v>
      </c>
      <c r="P122" s="58" t="s">
        <v>29</v>
      </c>
      <c r="Q122" s="50" t="s">
        <v>31</v>
      </c>
      <c r="R122" s="51">
        <f t="shared" si="30"/>
        <v>3</v>
      </c>
      <c r="S122" s="63"/>
      <c r="T122" s="59"/>
      <c r="U122" s="59"/>
      <c r="V122" s="53" t="str">
        <f t="shared" si="32"/>
        <v>2022</v>
      </c>
      <c r="W122" s="53" t="str">
        <f t="shared" si="31"/>
        <v>-</v>
      </c>
      <c r="X122" s="53" t="str">
        <f t="shared" si="24"/>
        <v>-</v>
      </c>
      <c r="Y122" s="53" t="str">
        <f t="shared" si="25"/>
        <v>-</v>
      </c>
    </row>
    <row r="123" spans="1:28" ht="24" x14ac:dyDescent="0.25">
      <c r="A123" s="50" t="s">
        <v>592</v>
      </c>
      <c r="B123" s="50" t="s">
        <v>648</v>
      </c>
      <c r="C123" s="56" t="s">
        <v>420</v>
      </c>
      <c r="D123" s="56" t="s">
        <v>562</v>
      </c>
      <c r="E123" s="50" t="s">
        <v>635</v>
      </c>
      <c r="F123" s="49">
        <v>905</v>
      </c>
      <c r="G123" s="78" t="s">
        <v>172</v>
      </c>
      <c r="H123" s="99" t="s">
        <v>602</v>
      </c>
      <c r="I123" s="50" t="s">
        <v>569</v>
      </c>
      <c r="K123" s="50" t="s">
        <v>593</v>
      </c>
      <c r="L123" s="53" t="s">
        <v>29</v>
      </c>
      <c r="N123" s="57" t="s">
        <v>29</v>
      </c>
      <c r="O123" s="64">
        <f>IF(Q123="y",1,SUMIFS('Rating Grid'!$D$11:$D$34,'Rating Grid'!$B$11:$B$34,'Audit Universe -Audit Plan Org'!$L$3:$L$127,'Rating Grid'!$C$11:$C$34,'Audit Universe -Audit Plan Org'!$M$3:$M$127))</f>
        <v>1</v>
      </c>
      <c r="P123" s="58" t="s">
        <v>29</v>
      </c>
      <c r="Q123" s="49" t="s">
        <v>45</v>
      </c>
      <c r="S123" s="63"/>
      <c r="T123" s="59">
        <v>2021</v>
      </c>
      <c r="U123" s="59" t="s">
        <v>36</v>
      </c>
      <c r="V123" s="53" t="str">
        <f t="shared" si="32"/>
        <v>2022</v>
      </c>
      <c r="W123" s="53" t="str">
        <f t="shared" si="31"/>
        <v>-</v>
      </c>
      <c r="X123" s="53" t="str">
        <f t="shared" si="24"/>
        <v>-</v>
      </c>
      <c r="Y123" s="53" t="str">
        <f t="shared" si="25"/>
        <v>-</v>
      </c>
      <c r="Z123" s="49" t="s">
        <v>45</v>
      </c>
      <c r="AA123" s="49" t="s">
        <v>45</v>
      </c>
    </row>
    <row r="124" spans="1:28" s="48" customFormat="1" x14ac:dyDescent="0.2">
      <c r="A124" s="50" t="s">
        <v>592</v>
      </c>
      <c r="B124" s="50" t="s">
        <v>195</v>
      </c>
      <c r="C124" s="56" t="s">
        <v>196</v>
      </c>
      <c r="D124" s="56" t="s">
        <v>415</v>
      </c>
      <c r="E124" s="50" t="s">
        <v>195</v>
      </c>
      <c r="F124" s="61"/>
      <c r="G124" s="78" t="s">
        <v>106</v>
      </c>
      <c r="H124" s="99" t="s">
        <v>107</v>
      </c>
      <c r="I124" s="78" t="s">
        <v>624</v>
      </c>
      <c r="J124" s="78" t="s">
        <v>752</v>
      </c>
      <c r="K124" s="50" t="s">
        <v>403</v>
      </c>
      <c r="L124" s="53" t="s">
        <v>29</v>
      </c>
      <c r="M124" s="51" t="str">
        <f>IF(T124&gt;2017,U124,"N/A")</f>
        <v>N/A</v>
      </c>
      <c r="N124" s="57" t="s">
        <v>29</v>
      </c>
      <c r="O124" s="64">
        <f>IF(Q124="y",1,SUMIFS('Rating Grid'!$D$11:$D$34,'Rating Grid'!$B$11:$B$34,'Audit Universe -Audit Plan Org'!$L$3:$L$127,'Rating Grid'!$C$11:$C$34,'Audit Universe -Audit Plan Org'!$M$3:$M$127))</f>
        <v>3</v>
      </c>
      <c r="P124" s="58" t="s">
        <v>29</v>
      </c>
      <c r="Q124" s="50" t="s">
        <v>31</v>
      </c>
      <c r="R124" s="51">
        <f t="shared" ref="R124:R129" si="33">IF(O124&gt;S124,O124,S124)</f>
        <v>3</v>
      </c>
      <c r="S124" s="52"/>
      <c r="T124" s="59">
        <v>2013</v>
      </c>
      <c r="U124" s="53" t="s">
        <v>112</v>
      </c>
      <c r="V124" s="53" t="str">
        <f t="shared" si="32"/>
        <v>2022</v>
      </c>
      <c r="W124" s="53" t="str">
        <f t="shared" si="31"/>
        <v>-</v>
      </c>
      <c r="X124" s="53" t="str">
        <f t="shared" si="24"/>
        <v>-</v>
      </c>
      <c r="Y124" s="53" t="str">
        <f t="shared" si="25"/>
        <v>-</v>
      </c>
      <c r="Z124" s="49" t="s">
        <v>31</v>
      </c>
      <c r="AA124" s="49" t="s">
        <v>31</v>
      </c>
      <c r="AB124" s="49"/>
    </row>
    <row r="125" spans="1:28" s="48" customFormat="1" ht="24" x14ac:dyDescent="0.2">
      <c r="A125" s="50" t="s">
        <v>592</v>
      </c>
      <c r="B125" s="50" t="s">
        <v>195</v>
      </c>
      <c r="C125" s="56" t="s">
        <v>199</v>
      </c>
      <c r="D125" s="56" t="s">
        <v>414</v>
      </c>
      <c r="E125" s="50" t="s">
        <v>195</v>
      </c>
      <c r="F125" s="61"/>
      <c r="G125" s="78" t="s">
        <v>598</v>
      </c>
      <c r="H125" s="78" t="s">
        <v>599</v>
      </c>
      <c r="I125" s="78" t="s">
        <v>740</v>
      </c>
      <c r="J125" s="78" t="s">
        <v>730</v>
      </c>
      <c r="K125" s="50" t="s">
        <v>403</v>
      </c>
      <c r="L125" s="53" t="s">
        <v>29</v>
      </c>
      <c r="M125" s="51" t="str">
        <f>IF(T125&gt;2017,U125,"N/A")</f>
        <v>-</v>
      </c>
      <c r="N125" s="57" t="s">
        <v>29</v>
      </c>
      <c r="O125" s="64">
        <f>IF(Q125="y",1,SUMIFS('Rating Grid'!$D$11:$D$34,'Rating Grid'!$B$11:$B$34,'Audit Universe -Audit Plan Org'!$L$3:$L$127,'Rating Grid'!$C$11:$C$34,'Audit Universe -Audit Plan Org'!$M$3:$M$127))</f>
        <v>0</v>
      </c>
      <c r="P125" s="58" t="s">
        <v>29</v>
      </c>
      <c r="Q125" s="50" t="s">
        <v>31</v>
      </c>
      <c r="R125" s="51">
        <f t="shared" si="33"/>
        <v>0</v>
      </c>
      <c r="S125" s="52"/>
      <c r="T125" s="59">
        <v>2018</v>
      </c>
      <c r="U125" s="53" t="s">
        <v>112</v>
      </c>
      <c r="V125" s="53" t="str">
        <f t="shared" si="32"/>
        <v>2022</v>
      </c>
      <c r="W125" s="53" t="str">
        <f t="shared" si="31"/>
        <v>-</v>
      </c>
      <c r="X125" s="53" t="str">
        <f t="shared" si="24"/>
        <v>-</v>
      </c>
      <c r="Y125" s="53" t="str">
        <f t="shared" si="25"/>
        <v>-</v>
      </c>
      <c r="Z125" s="49" t="s">
        <v>31</v>
      </c>
      <c r="AA125" s="49" t="s">
        <v>31</v>
      </c>
      <c r="AB125" s="49"/>
    </row>
    <row r="126" spans="1:28" s="48" customFormat="1" x14ac:dyDescent="0.2">
      <c r="A126" s="50" t="s">
        <v>592</v>
      </c>
      <c r="B126" s="50" t="s">
        <v>195</v>
      </c>
      <c r="C126" s="56" t="s">
        <v>196</v>
      </c>
      <c r="D126" s="56" t="s">
        <v>416</v>
      </c>
      <c r="E126" s="50" t="s">
        <v>195</v>
      </c>
      <c r="F126" s="50"/>
      <c r="G126" s="78" t="s">
        <v>598</v>
      </c>
      <c r="H126" s="78" t="s">
        <v>599</v>
      </c>
      <c r="I126" s="78" t="s">
        <v>406</v>
      </c>
      <c r="J126" s="50"/>
      <c r="K126" s="50" t="s">
        <v>403</v>
      </c>
      <c r="L126" s="53" t="s">
        <v>29</v>
      </c>
      <c r="M126" s="51" t="str">
        <f>IF(T126&gt;2017,U126,"N/A")</f>
        <v>N/A</v>
      </c>
      <c r="N126" s="57" t="s">
        <v>29</v>
      </c>
      <c r="O126" s="64">
        <f>IF(Q126="y",1,SUMIFS('Rating Grid'!$D$11:$D$34,'Rating Grid'!$B$11:$B$34,'Audit Universe -Audit Plan Org'!$L$3:$L$127,'Rating Grid'!$C$11:$C$34,'Audit Universe -Audit Plan Org'!$M$3:$M$127))</f>
        <v>3</v>
      </c>
      <c r="P126" s="58" t="s">
        <v>29</v>
      </c>
      <c r="Q126" s="50" t="s">
        <v>31</v>
      </c>
      <c r="R126" s="51">
        <f t="shared" si="33"/>
        <v>3</v>
      </c>
      <c r="S126" s="52"/>
      <c r="T126" s="59"/>
      <c r="U126" s="53" t="s">
        <v>112</v>
      </c>
      <c r="V126" s="53" t="str">
        <f t="shared" si="32"/>
        <v>2022</v>
      </c>
      <c r="W126" s="53" t="str">
        <f t="shared" si="31"/>
        <v>-</v>
      </c>
      <c r="X126" s="53" t="str">
        <f t="shared" si="24"/>
        <v>-</v>
      </c>
      <c r="Y126" s="53" t="str">
        <f t="shared" si="25"/>
        <v>-</v>
      </c>
      <c r="Z126" s="49" t="s">
        <v>31</v>
      </c>
      <c r="AA126" s="49" t="s">
        <v>31</v>
      </c>
      <c r="AB126" s="49"/>
    </row>
    <row r="127" spans="1:28" s="48" customFormat="1" x14ac:dyDescent="0.2">
      <c r="A127" s="50" t="s">
        <v>592</v>
      </c>
      <c r="B127" s="65" t="s">
        <v>221</v>
      </c>
      <c r="C127" s="66" t="s">
        <v>422</v>
      </c>
      <c r="D127" s="66" t="s">
        <v>422</v>
      </c>
      <c r="E127" s="50" t="s">
        <v>221</v>
      </c>
      <c r="F127" s="50"/>
      <c r="G127" s="78" t="s">
        <v>141</v>
      </c>
      <c r="H127" s="78" t="s">
        <v>603</v>
      </c>
      <c r="I127" s="50"/>
      <c r="J127" s="50"/>
      <c r="K127" s="50" t="s">
        <v>100</v>
      </c>
      <c r="L127" s="53" t="s">
        <v>108</v>
      </c>
      <c r="M127" s="51" t="str">
        <f>IF(T127&gt;2017,U127,"N/A")</f>
        <v>N/A</v>
      </c>
      <c r="N127" s="57" t="s">
        <v>29</v>
      </c>
      <c r="O127" s="64">
        <f>IF(Q127="y",1,SUMIFS('Rating Grid'!$D$11:$D$34,'Rating Grid'!$B$11:$B$34,'Audit Universe -Audit Plan Org'!$L$3:$L$127,'Rating Grid'!$C$11:$C$34,'Audit Universe -Audit Plan Org'!$M$3:$M$127))</f>
        <v>2</v>
      </c>
      <c r="P127" s="57" t="s">
        <v>29</v>
      </c>
      <c r="Q127" s="50" t="s">
        <v>31</v>
      </c>
      <c r="R127" s="51">
        <f t="shared" si="33"/>
        <v>2</v>
      </c>
      <c r="S127" s="52"/>
      <c r="T127" s="59"/>
      <c r="U127" s="53"/>
      <c r="V127" s="53" t="str">
        <f t="shared" si="32"/>
        <v>2022</v>
      </c>
      <c r="W127" s="53" t="str">
        <f t="shared" si="31"/>
        <v>-</v>
      </c>
      <c r="X127" s="53" t="str">
        <f t="shared" si="24"/>
        <v>-</v>
      </c>
      <c r="Y127" s="53" t="str">
        <f t="shared" si="25"/>
        <v>-</v>
      </c>
      <c r="AB127" s="72" t="s">
        <v>561</v>
      </c>
    </row>
    <row r="128" spans="1:28" x14ac:dyDescent="0.25">
      <c r="A128" s="50" t="s">
        <v>592</v>
      </c>
      <c r="B128" s="50" t="s">
        <v>478</v>
      </c>
      <c r="C128" s="54" t="s">
        <v>490</v>
      </c>
      <c r="D128" s="54" t="s">
        <v>644</v>
      </c>
      <c r="E128" s="50" t="s">
        <v>496</v>
      </c>
      <c r="G128" s="78" t="s">
        <v>495</v>
      </c>
      <c r="H128" s="50" t="s">
        <v>179</v>
      </c>
      <c r="I128" s="78" t="s">
        <v>643</v>
      </c>
      <c r="J128" s="49" t="s">
        <v>500</v>
      </c>
      <c r="K128" s="50" t="s">
        <v>94</v>
      </c>
      <c r="L128" s="53" t="s">
        <v>29</v>
      </c>
      <c r="M128" s="51" t="s">
        <v>32</v>
      </c>
      <c r="N128" s="50" t="s">
        <v>29</v>
      </c>
      <c r="O128" s="64">
        <v>3</v>
      </c>
      <c r="P128" s="58" t="s">
        <v>29</v>
      </c>
      <c r="Q128" s="50" t="s">
        <v>31</v>
      </c>
      <c r="R128" s="51">
        <f t="shared" si="33"/>
        <v>3</v>
      </c>
      <c r="S128" s="52"/>
      <c r="T128" s="59"/>
      <c r="U128" s="53" t="s">
        <v>112</v>
      </c>
      <c r="V128" s="53"/>
      <c r="W128" s="53" t="str">
        <f t="shared" si="31"/>
        <v>-</v>
      </c>
      <c r="X128" s="53" t="str">
        <f t="shared" si="24"/>
        <v>-</v>
      </c>
      <c r="Y128" s="53" t="str">
        <f t="shared" si="25"/>
        <v>-</v>
      </c>
      <c r="Z128" s="49" t="s">
        <v>45</v>
      </c>
      <c r="AA128" s="49" t="s">
        <v>31</v>
      </c>
    </row>
    <row r="129" spans="1:16373" s="69" customFormat="1" x14ac:dyDescent="0.25">
      <c r="A129" s="50" t="s">
        <v>592</v>
      </c>
      <c r="B129" s="50" t="s">
        <v>478</v>
      </c>
      <c r="C129" s="54" t="s">
        <v>474</v>
      </c>
      <c r="D129" s="69" t="s">
        <v>474</v>
      </c>
      <c r="E129" s="69" t="s">
        <v>474</v>
      </c>
      <c r="F129" s="49"/>
      <c r="G129" s="50" t="s">
        <v>475</v>
      </c>
      <c r="H129" s="49" t="s">
        <v>477</v>
      </c>
      <c r="I129" s="49"/>
      <c r="J129" s="49"/>
      <c r="K129" s="49" t="s">
        <v>94</v>
      </c>
      <c r="L129" s="53" t="s">
        <v>30</v>
      </c>
      <c r="M129" s="51" t="s">
        <v>32</v>
      </c>
      <c r="N129" s="50" t="s">
        <v>30</v>
      </c>
      <c r="O129" s="49">
        <v>3</v>
      </c>
      <c r="P129" s="50" t="s">
        <v>30</v>
      </c>
      <c r="Q129" s="50" t="s">
        <v>31</v>
      </c>
      <c r="R129" s="51">
        <f t="shared" si="33"/>
        <v>3</v>
      </c>
      <c r="S129" s="52"/>
      <c r="T129" s="71"/>
      <c r="U129" s="71"/>
      <c r="V129" s="71"/>
      <c r="W129" s="71"/>
      <c r="X129" s="71"/>
      <c r="Y129" s="71"/>
    </row>
    <row r="130" spans="1:16373" s="48" customFormat="1" ht="24" x14ac:dyDescent="0.2">
      <c r="A130" s="50" t="s">
        <v>592</v>
      </c>
      <c r="B130" s="50" t="s">
        <v>478</v>
      </c>
      <c r="C130" s="54" t="s">
        <v>505</v>
      </c>
      <c r="D130" s="54" t="s">
        <v>506</v>
      </c>
      <c r="E130" s="50" t="s">
        <v>496</v>
      </c>
      <c r="F130" s="61" t="s">
        <v>495</v>
      </c>
      <c r="G130" s="50" t="s">
        <v>179</v>
      </c>
      <c r="H130" s="50" t="s">
        <v>179</v>
      </c>
      <c r="I130" s="49" t="s">
        <v>507</v>
      </c>
      <c r="J130" s="49"/>
      <c r="K130" s="49" t="s">
        <v>94</v>
      </c>
      <c r="L130" s="53" t="s">
        <v>29</v>
      </c>
      <c r="M130" s="51" t="s">
        <v>109</v>
      </c>
      <c r="N130" s="50" t="s">
        <v>29</v>
      </c>
      <c r="O130" s="64">
        <v>3</v>
      </c>
      <c r="P130" s="58" t="s">
        <v>29</v>
      </c>
      <c r="Q130" s="50" t="s">
        <v>31</v>
      </c>
      <c r="R130" s="51">
        <v>0</v>
      </c>
      <c r="S130" s="52"/>
      <c r="T130" s="59"/>
      <c r="U130" s="53" t="s">
        <v>112</v>
      </c>
      <c r="V130" s="53"/>
      <c r="W130" s="53" t="s">
        <v>112</v>
      </c>
      <c r="X130" s="53" t="s">
        <v>112</v>
      </c>
      <c r="Y130" s="53" t="s">
        <v>112</v>
      </c>
      <c r="Z130" s="49" t="s">
        <v>45</v>
      </c>
      <c r="AA130" s="49" t="s">
        <v>31</v>
      </c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  <c r="DL130" s="49"/>
      <c r="DM130" s="49"/>
      <c r="DN130" s="49"/>
      <c r="DO130" s="49"/>
      <c r="DP130" s="49"/>
      <c r="DQ130" s="49"/>
      <c r="DR130" s="49"/>
      <c r="DS130" s="49"/>
      <c r="DT130" s="49"/>
      <c r="DU130" s="49"/>
      <c r="DV130" s="49"/>
      <c r="DW130" s="49"/>
      <c r="DX130" s="49"/>
      <c r="DY130" s="49"/>
      <c r="DZ130" s="49"/>
      <c r="EA130" s="49"/>
      <c r="EB130" s="49"/>
      <c r="EC130" s="49"/>
      <c r="ED130" s="49"/>
      <c r="EE130" s="49"/>
      <c r="EF130" s="49"/>
      <c r="EG130" s="49"/>
      <c r="EH130" s="49"/>
      <c r="EI130" s="49"/>
      <c r="EJ130" s="49"/>
      <c r="EK130" s="49"/>
      <c r="EL130" s="49"/>
      <c r="EM130" s="49"/>
      <c r="EN130" s="49"/>
      <c r="EO130" s="49"/>
      <c r="EP130" s="49"/>
      <c r="EQ130" s="49"/>
      <c r="ER130" s="49"/>
      <c r="ES130" s="49"/>
      <c r="ET130" s="49"/>
      <c r="EU130" s="49"/>
      <c r="EV130" s="49"/>
      <c r="EW130" s="49"/>
      <c r="EX130" s="49"/>
      <c r="EY130" s="49"/>
      <c r="EZ130" s="49"/>
      <c r="FA130" s="49"/>
      <c r="FB130" s="49"/>
      <c r="FC130" s="49"/>
      <c r="FD130" s="49"/>
      <c r="FE130" s="49"/>
      <c r="FF130" s="49"/>
      <c r="FG130" s="49"/>
      <c r="FH130" s="49"/>
      <c r="FI130" s="49"/>
      <c r="FJ130" s="49"/>
      <c r="FK130" s="49"/>
      <c r="FL130" s="49"/>
      <c r="FM130" s="49"/>
      <c r="FN130" s="49"/>
      <c r="FO130" s="49"/>
      <c r="FP130" s="49"/>
      <c r="FQ130" s="49"/>
      <c r="FR130" s="49"/>
      <c r="FS130" s="49"/>
      <c r="FT130" s="49"/>
      <c r="FU130" s="49"/>
      <c r="FV130" s="49"/>
      <c r="FW130" s="49"/>
      <c r="FX130" s="49"/>
      <c r="FY130" s="49"/>
      <c r="FZ130" s="49"/>
      <c r="GA130" s="49"/>
      <c r="GB130" s="49"/>
      <c r="GC130" s="49"/>
      <c r="GD130" s="49"/>
      <c r="GE130" s="49"/>
      <c r="GF130" s="49"/>
      <c r="GG130" s="49"/>
      <c r="GH130" s="49"/>
      <c r="GI130" s="49"/>
      <c r="GJ130" s="49"/>
      <c r="GK130" s="49"/>
      <c r="GL130" s="49"/>
      <c r="GM130" s="49"/>
      <c r="GN130" s="49"/>
      <c r="GO130" s="49"/>
      <c r="GP130" s="49"/>
      <c r="GQ130" s="49"/>
      <c r="GR130" s="49"/>
      <c r="GS130" s="49"/>
      <c r="GT130" s="49"/>
      <c r="GU130" s="49"/>
      <c r="GV130" s="49"/>
      <c r="GW130" s="49"/>
      <c r="GX130" s="49"/>
      <c r="GY130" s="49"/>
      <c r="GZ130" s="49"/>
      <c r="HA130" s="49"/>
      <c r="HB130" s="49"/>
      <c r="HC130" s="49"/>
      <c r="HD130" s="49"/>
      <c r="HE130" s="49"/>
      <c r="HF130" s="49"/>
      <c r="HG130" s="49"/>
      <c r="HH130" s="49"/>
      <c r="HI130" s="49"/>
      <c r="HJ130" s="49"/>
      <c r="HK130" s="49"/>
      <c r="HL130" s="49"/>
      <c r="HM130" s="49"/>
      <c r="HN130" s="49"/>
      <c r="HO130" s="49"/>
      <c r="HP130" s="49"/>
      <c r="HQ130" s="49"/>
      <c r="HR130" s="49"/>
      <c r="HS130" s="49"/>
      <c r="HT130" s="49"/>
      <c r="HU130" s="49"/>
      <c r="HV130" s="49"/>
      <c r="HW130" s="49"/>
      <c r="HX130" s="49"/>
      <c r="HY130" s="49"/>
      <c r="HZ130" s="49"/>
      <c r="IA130" s="49"/>
      <c r="IB130" s="49"/>
      <c r="IC130" s="49"/>
      <c r="ID130" s="49"/>
      <c r="IE130" s="49"/>
      <c r="IF130" s="49"/>
      <c r="IG130" s="49"/>
      <c r="IH130" s="49"/>
      <c r="II130" s="49"/>
      <c r="IJ130" s="49"/>
      <c r="IK130" s="49"/>
      <c r="IL130" s="49"/>
      <c r="IM130" s="49"/>
      <c r="IN130" s="49"/>
      <c r="IO130" s="49"/>
      <c r="IP130" s="49"/>
      <c r="IQ130" s="49"/>
      <c r="IR130" s="49"/>
      <c r="IS130" s="49"/>
      <c r="IT130" s="49"/>
      <c r="IU130" s="49"/>
      <c r="IV130" s="49"/>
      <c r="IW130" s="49"/>
      <c r="IX130" s="49"/>
      <c r="IY130" s="49"/>
      <c r="IZ130" s="49"/>
      <c r="JA130" s="49"/>
      <c r="JB130" s="49"/>
      <c r="JC130" s="49"/>
      <c r="JD130" s="49"/>
      <c r="JE130" s="49"/>
      <c r="JF130" s="49"/>
      <c r="JG130" s="49"/>
      <c r="JH130" s="49"/>
      <c r="JI130" s="49"/>
      <c r="JJ130" s="49"/>
      <c r="JK130" s="49"/>
      <c r="JL130" s="49"/>
      <c r="JM130" s="49"/>
      <c r="JN130" s="49"/>
      <c r="JO130" s="49"/>
      <c r="JP130" s="49"/>
      <c r="JQ130" s="49"/>
      <c r="JR130" s="49"/>
      <c r="JS130" s="49"/>
      <c r="JT130" s="49"/>
      <c r="JU130" s="49"/>
      <c r="JV130" s="49"/>
      <c r="JW130" s="49"/>
      <c r="JX130" s="49"/>
      <c r="JY130" s="49"/>
      <c r="JZ130" s="49"/>
      <c r="KA130" s="49"/>
      <c r="KB130" s="49"/>
      <c r="KC130" s="49"/>
      <c r="KD130" s="49"/>
      <c r="KE130" s="49"/>
      <c r="KF130" s="49"/>
      <c r="KG130" s="49"/>
      <c r="KH130" s="49"/>
      <c r="KI130" s="49"/>
      <c r="KJ130" s="49"/>
      <c r="KK130" s="49"/>
      <c r="KL130" s="49"/>
      <c r="KM130" s="49"/>
      <c r="KN130" s="49"/>
      <c r="KO130" s="49"/>
      <c r="KP130" s="49"/>
      <c r="KQ130" s="49"/>
      <c r="KR130" s="49"/>
      <c r="KS130" s="49"/>
      <c r="KT130" s="49"/>
      <c r="KU130" s="49"/>
      <c r="KV130" s="49"/>
      <c r="KW130" s="49"/>
      <c r="KX130" s="49"/>
      <c r="KY130" s="49"/>
      <c r="KZ130" s="49"/>
      <c r="LA130" s="49"/>
      <c r="LB130" s="49"/>
      <c r="LC130" s="49"/>
      <c r="LD130" s="49"/>
      <c r="LE130" s="49"/>
      <c r="LF130" s="49"/>
      <c r="LG130" s="49"/>
      <c r="LH130" s="49"/>
      <c r="LI130" s="49"/>
      <c r="LJ130" s="49"/>
      <c r="LK130" s="49"/>
      <c r="LL130" s="49"/>
      <c r="LM130" s="49"/>
      <c r="LN130" s="49"/>
      <c r="LO130" s="49"/>
      <c r="LP130" s="49"/>
      <c r="LQ130" s="49"/>
      <c r="LR130" s="49"/>
      <c r="LS130" s="49"/>
      <c r="LT130" s="49"/>
      <c r="LU130" s="49"/>
      <c r="LV130" s="49"/>
      <c r="LW130" s="49"/>
      <c r="LX130" s="49"/>
      <c r="LY130" s="49"/>
      <c r="LZ130" s="49"/>
      <c r="MA130" s="49"/>
      <c r="MB130" s="49"/>
      <c r="MC130" s="49"/>
      <c r="MD130" s="49"/>
      <c r="ME130" s="49"/>
      <c r="MF130" s="49"/>
      <c r="MG130" s="49"/>
      <c r="MH130" s="49"/>
      <c r="MI130" s="49"/>
      <c r="MJ130" s="49"/>
      <c r="MK130" s="49"/>
      <c r="ML130" s="49"/>
      <c r="MM130" s="49"/>
      <c r="MN130" s="49"/>
      <c r="MO130" s="49"/>
      <c r="MP130" s="49"/>
      <c r="MQ130" s="49"/>
      <c r="MR130" s="49"/>
      <c r="MS130" s="49"/>
      <c r="MT130" s="49"/>
      <c r="MU130" s="49"/>
      <c r="MV130" s="49"/>
      <c r="MW130" s="49"/>
      <c r="MX130" s="49"/>
      <c r="MY130" s="49"/>
      <c r="MZ130" s="49"/>
      <c r="NA130" s="49"/>
      <c r="NB130" s="49"/>
      <c r="NC130" s="49"/>
      <c r="ND130" s="49"/>
      <c r="NE130" s="49"/>
      <c r="NF130" s="49"/>
      <c r="NG130" s="49"/>
      <c r="NH130" s="49"/>
      <c r="NI130" s="49"/>
      <c r="NJ130" s="49"/>
      <c r="NK130" s="49"/>
      <c r="NL130" s="49"/>
      <c r="NM130" s="49"/>
      <c r="NN130" s="49"/>
      <c r="NO130" s="49"/>
      <c r="NP130" s="49"/>
      <c r="NQ130" s="49"/>
      <c r="NR130" s="49"/>
      <c r="NS130" s="49"/>
      <c r="NT130" s="49"/>
      <c r="NU130" s="49"/>
      <c r="NV130" s="49"/>
      <c r="NW130" s="49"/>
      <c r="NX130" s="49"/>
      <c r="NY130" s="49"/>
      <c r="NZ130" s="49"/>
      <c r="OA130" s="49"/>
      <c r="OB130" s="49"/>
      <c r="OC130" s="49"/>
      <c r="OD130" s="49"/>
      <c r="OE130" s="49"/>
      <c r="OF130" s="49"/>
      <c r="OG130" s="49"/>
      <c r="OH130" s="49"/>
      <c r="OI130" s="49"/>
      <c r="OJ130" s="49"/>
      <c r="OK130" s="49"/>
      <c r="OL130" s="49"/>
      <c r="OM130" s="49"/>
      <c r="ON130" s="49"/>
      <c r="OO130" s="49"/>
      <c r="OP130" s="49"/>
      <c r="OQ130" s="49"/>
      <c r="OR130" s="49"/>
      <c r="OS130" s="49"/>
      <c r="OT130" s="49"/>
      <c r="OU130" s="49"/>
      <c r="OV130" s="49"/>
      <c r="OW130" s="49"/>
      <c r="OX130" s="49"/>
      <c r="OY130" s="49"/>
      <c r="OZ130" s="49"/>
      <c r="PA130" s="49"/>
      <c r="PB130" s="49"/>
      <c r="PC130" s="49"/>
      <c r="PD130" s="49"/>
      <c r="PE130" s="49"/>
      <c r="PF130" s="49"/>
      <c r="PG130" s="49"/>
      <c r="PH130" s="49"/>
      <c r="PI130" s="49"/>
      <c r="PJ130" s="49"/>
      <c r="PK130" s="49"/>
      <c r="PL130" s="49"/>
      <c r="PM130" s="49"/>
      <c r="PN130" s="49"/>
      <c r="PO130" s="49"/>
      <c r="PP130" s="49"/>
      <c r="PQ130" s="49"/>
      <c r="PR130" s="49"/>
      <c r="PS130" s="49"/>
      <c r="PT130" s="49"/>
      <c r="PU130" s="49"/>
      <c r="PV130" s="49"/>
      <c r="PW130" s="49"/>
      <c r="PX130" s="49"/>
      <c r="PY130" s="49"/>
      <c r="PZ130" s="49"/>
      <c r="QA130" s="49"/>
      <c r="QB130" s="49"/>
      <c r="QC130" s="49"/>
      <c r="QD130" s="49"/>
      <c r="QE130" s="49"/>
      <c r="QF130" s="49"/>
      <c r="QG130" s="49"/>
      <c r="QH130" s="49"/>
      <c r="QI130" s="49"/>
      <c r="QJ130" s="49"/>
      <c r="QK130" s="49"/>
      <c r="QL130" s="49"/>
      <c r="QM130" s="49"/>
      <c r="QN130" s="49"/>
      <c r="QO130" s="49"/>
      <c r="QP130" s="49"/>
      <c r="QQ130" s="49"/>
      <c r="QR130" s="49"/>
      <c r="QS130" s="49"/>
      <c r="QT130" s="49"/>
      <c r="QU130" s="49"/>
      <c r="QV130" s="49"/>
      <c r="QW130" s="49"/>
      <c r="QX130" s="49"/>
      <c r="QY130" s="49"/>
      <c r="QZ130" s="49"/>
      <c r="RA130" s="49"/>
      <c r="RB130" s="49"/>
      <c r="RC130" s="49"/>
      <c r="RD130" s="49"/>
      <c r="RE130" s="49"/>
      <c r="RF130" s="49"/>
      <c r="RG130" s="49"/>
      <c r="RH130" s="49"/>
      <c r="RI130" s="49"/>
      <c r="RJ130" s="49"/>
      <c r="RK130" s="49"/>
      <c r="RL130" s="49"/>
      <c r="RM130" s="49"/>
      <c r="RN130" s="49"/>
      <c r="RO130" s="49"/>
      <c r="RP130" s="49"/>
      <c r="RQ130" s="49"/>
      <c r="RR130" s="49"/>
      <c r="RS130" s="49"/>
      <c r="RT130" s="49"/>
      <c r="RU130" s="49"/>
      <c r="RV130" s="49"/>
      <c r="RW130" s="49"/>
      <c r="RX130" s="49"/>
      <c r="RY130" s="49"/>
      <c r="RZ130" s="49"/>
      <c r="SA130" s="49"/>
      <c r="SB130" s="49"/>
      <c r="SC130" s="49"/>
      <c r="SD130" s="49"/>
      <c r="SE130" s="49"/>
      <c r="SF130" s="49"/>
      <c r="SG130" s="49"/>
      <c r="SH130" s="49"/>
      <c r="SI130" s="49"/>
      <c r="SJ130" s="49"/>
      <c r="SK130" s="49"/>
      <c r="SL130" s="49"/>
      <c r="SM130" s="49"/>
      <c r="SN130" s="49"/>
      <c r="SO130" s="49"/>
      <c r="SP130" s="49"/>
      <c r="SQ130" s="49"/>
      <c r="SR130" s="49"/>
      <c r="SS130" s="49"/>
      <c r="ST130" s="49"/>
      <c r="SU130" s="49"/>
      <c r="SV130" s="49"/>
      <c r="SW130" s="49"/>
      <c r="SX130" s="49"/>
      <c r="SY130" s="49"/>
      <c r="SZ130" s="49"/>
      <c r="TA130" s="49"/>
      <c r="TB130" s="49"/>
      <c r="TC130" s="49"/>
      <c r="TD130" s="49"/>
      <c r="TE130" s="49"/>
      <c r="TF130" s="49"/>
      <c r="TG130" s="49"/>
      <c r="TH130" s="49"/>
      <c r="TI130" s="49"/>
      <c r="TJ130" s="49"/>
      <c r="TK130" s="49"/>
      <c r="TL130" s="49"/>
      <c r="TM130" s="49"/>
      <c r="TN130" s="49"/>
      <c r="TO130" s="49"/>
      <c r="TP130" s="49"/>
      <c r="TQ130" s="49"/>
      <c r="TR130" s="49"/>
      <c r="TS130" s="49"/>
      <c r="TT130" s="49"/>
      <c r="TU130" s="49"/>
      <c r="TV130" s="49"/>
      <c r="TW130" s="49"/>
      <c r="TX130" s="49"/>
      <c r="TY130" s="49"/>
      <c r="TZ130" s="49"/>
      <c r="UA130" s="49"/>
      <c r="UB130" s="49"/>
      <c r="UC130" s="49"/>
      <c r="UD130" s="49"/>
      <c r="UE130" s="49"/>
      <c r="UF130" s="49"/>
      <c r="UG130" s="49"/>
      <c r="UH130" s="49"/>
      <c r="UI130" s="49"/>
      <c r="UJ130" s="49"/>
      <c r="UK130" s="49"/>
      <c r="UL130" s="49"/>
      <c r="UM130" s="49"/>
      <c r="UN130" s="49"/>
      <c r="UO130" s="49"/>
      <c r="UP130" s="49"/>
      <c r="UQ130" s="49"/>
      <c r="UR130" s="49"/>
      <c r="US130" s="49"/>
      <c r="UT130" s="49"/>
      <c r="UU130" s="49"/>
      <c r="UV130" s="49"/>
      <c r="UW130" s="49"/>
      <c r="UX130" s="49"/>
      <c r="UY130" s="49"/>
      <c r="UZ130" s="49"/>
      <c r="VA130" s="49"/>
      <c r="VB130" s="49"/>
      <c r="VC130" s="49"/>
      <c r="VD130" s="49"/>
      <c r="VE130" s="49"/>
      <c r="VF130" s="49"/>
      <c r="VG130" s="49"/>
      <c r="VH130" s="49"/>
      <c r="VI130" s="49"/>
      <c r="VJ130" s="49"/>
      <c r="VK130" s="49"/>
      <c r="VL130" s="49"/>
      <c r="VM130" s="49"/>
      <c r="VN130" s="49"/>
      <c r="VO130" s="49"/>
      <c r="VP130" s="49"/>
      <c r="VQ130" s="49"/>
      <c r="VR130" s="49"/>
      <c r="VS130" s="49"/>
      <c r="VT130" s="49"/>
      <c r="VU130" s="49"/>
      <c r="VV130" s="49"/>
      <c r="VW130" s="49"/>
      <c r="VX130" s="49"/>
      <c r="VY130" s="49"/>
      <c r="VZ130" s="49"/>
      <c r="WA130" s="49"/>
      <c r="WB130" s="49"/>
      <c r="WC130" s="49"/>
      <c r="WD130" s="49"/>
      <c r="WE130" s="49"/>
      <c r="WF130" s="49"/>
      <c r="WG130" s="49"/>
      <c r="WH130" s="49"/>
      <c r="WI130" s="49"/>
      <c r="WJ130" s="49"/>
      <c r="WK130" s="49"/>
      <c r="WL130" s="49"/>
      <c r="WM130" s="49"/>
      <c r="WN130" s="49"/>
      <c r="WO130" s="49"/>
      <c r="WP130" s="49"/>
      <c r="WQ130" s="49"/>
      <c r="WR130" s="49"/>
      <c r="WS130" s="49"/>
      <c r="WT130" s="49"/>
      <c r="WU130" s="49"/>
      <c r="WV130" s="49"/>
      <c r="WW130" s="49"/>
      <c r="WX130" s="49"/>
      <c r="WY130" s="49"/>
      <c r="WZ130" s="49"/>
      <c r="XA130" s="49"/>
      <c r="XB130" s="49"/>
      <c r="XC130" s="49"/>
      <c r="XD130" s="49"/>
      <c r="XE130" s="49"/>
      <c r="XF130" s="49"/>
      <c r="XG130" s="49"/>
      <c r="XH130" s="49"/>
      <c r="XI130" s="49"/>
      <c r="XJ130" s="49"/>
      <c r="XK130" s="49"/>
      <c r="XL130" s="49"/>
      <c r="XM130" s="49"/>
      <c r="XN130" s="49"/>
      <c r="XO130" s="49"/>
      <c r="XP130" s="49"/>
      <c r="XQ130" s="49"/>
      <c r="XR130" s="49"/>
      <c r="XS130" s="49"/>
      <c r="XT130" s="49"/>
      <c r="XU130" s="49"/>
      <c r="XV130" s="49"/>
      <c r="XW130" s="49"/>
      <c r="XX130" s="49"/>
      <c r="XY130" s="49"/>
      <c r="XZ130" s="49"/>
      <c r="YA130" s="49"/>
      <c r="YB130" s="49"/>
      <c r="YC130" s="49"/>
      <c r="YD130" s="49"/>
      <c r="YE130" s="49"/>
      <c r="YF130" s="49"/>
      <c r="YG130" s="49"/>
      <c r="YH130" s="49"/>
      <c r="YI130" s="49"/>
      <c r="YJ130" s="49"/>
      <c r="YK130" s="49"/>
      <c r="YL130" s="49"/>
      <c r="YM130" s="49"/>
      <c r="YN130" s="49"/>
      <c r="YO130" s="49"/>
      <c r="YP130" s="49"/>
      <c r="YQ130" s="49"/>
      <c r="YR130" s="49"/>
      <c r="YS130" s="49"/>
      <c r="YT130" s="49"/>
      <c r="YU130" s="49"/>
      <c r="YV130" s="49"/>
      <c r="YW130" s="49"/>
      <c r="YX130" s="49"/>
      <c r="YY130" s="49"/>
      <c r="YZ130" s="49"/>
      <c r="ZA130" s="49"/>
      <c r="ZB130" s="49"/>
      <c r="ZC130" s="49"/>
      <c r="ZD130" s="49"/>
      <c r="ZE130" s="49"/>
      <c r="ZF130" s="49"/>
      <c r="ZG130" s="49"/>
      <c r="ZH130" s="49"/>
      <c r="ZI130" s="49"/>
      <c r="ZJ130" s="49"/>
      <c r="ZK130" s="49"/>
      <c r="ZL130" s="49"/>
      <c r="ZM130" s="49"/>
      <c r="ZN130" s="49"/>
      <c r="ZO130" s="49"/>
      <c r="ZP130" s="49"/>
      <c r="ZQ130" s="49"/>
      <c r="ZR130" s="49"/>
      <c r="ZS130" s="49"/>
      <c r="ZT130" s="49"/>
      <c r="ZU130" s="49"/>
      <c r="ZV130" s="49"/>
      <c r="ZW130" s="49"/>
      <c r="ZX130" s="49"/>
      <c r="ZY130" s="49"/>
      <c r="ZZ130" s="49"/>
      <c r="AAA130" s="49"/>
      <c r="AAB130" s="49"/>
      <c r="AAC130" s="49"/>
      <c r="AAD130" s="49"/>
      <c r="AAE130" s="49"/>
      <c r="AAF130" s="49"/>
      <c r="AAG130" s="49"/>
      <c r="AAH130" s="49"/>
      <c r="AAI130" s="49"/>
      <c r="AAJ130" s="49"/>
      <c r="AAK130" s="49"/>
      <c r="AAL130" s="49"/>
      <c r="AAM130" s="49"/>
      <c r="AAN130" s="49"/>
      <c r="AAO130" s="49"/>
      <c r="AAP130" s="49"/>
      <c r="AAQ130" s="49"/>
      <c r="AAR130" s="49"/>
      <c r="AAS130" s="49"/>
      <c r="AAT130" s="49"/>
      <c r="AAU130" s="49"/>
      <c r="AAV130" s="49"/>
      <c r="AAW130" s="49"/>
      <c r="AAX130" s="49"/>
      <c r="AAY130" s="49"/>
      <c r="AAZ130" s="49"/>
      <c r="ABA130" s="49"/>
      <c r="ABB130" s="49"/>
      <c r="ABC130" s="49"/>
      <c r="ABD130" s="49"/>
      <c r="ABE130" s="49"/>
      <c r="ABF130" s="49"/>
      <c r="ABG130" s="49"/>
      <c r="ABH130" s="49"/>
      <c r="ABI130" s="49"/>
      <c r="ABJ130" s="49"/>
      <c r="ABK130" s="49"/>
      <c r="ABL130" s="49"/>
      <c r="ABM130" s="49"/>
      <c r="ABN130" s="49"/>
      <c r="ABO130" s="49"/>
      <c r="ABP130" s="49"/>
      <c r="ABQ130" s="49"/>
      <c r="ABR130" s="49"/>
      <c r="ABS130" s="49"/>
      <c r="ABT130" s="49"/>
      <c r="ABU130" s="49"/>
      <c r="ABV130" s="49"/>
      <c r="ABW130" s="49"/>
      <c r="ABX130" s="49"/>
      <c r="ABY130" s="49"/>
      <c r="ABZ130" s="49"/>
      <c r="ACA130" s="49"/>
      <c r="ACB130" s="49"/>
      <c r="ACC130" s="49"/>
      <c r="ACD130" s="49"/>
      <c r="ACE130" s="49"/>
      <c r="ACF130" s="49"/>
      <c r="ACG130" s="49"/>
      <c r="ACH130" s="49"/>
      <c r="ACI130" s="49"/>
      <c r="ACJ130" s="49"/>
      <c r="ACK130" s="49"/>
      <c r="ACL130" s="49"/>
      <c r="ACM130" s="49"/>
      <c r="ACN130" s="49"/>
      <c r="ACO130" s="49"/>
      <c r="ACP130" s="49"/>
      <c r="ACQ130" s="49"/>
      <c r="ACR130" s="49"/>
      <c r="ACS130" s="49"/>
      <c r="ACT130" s="49"/>
      <c r="ACU130" s="49"/>
      <c r="ACV130" s="49"/>
      <c r="ACW130" s="49"/>
      <c r="ACX130" s="49"/>
      <c r="ACY130" s="49"/>
      <c r="ACZ130" s="49"/>
      <c r="ADA130" s="49"/>
      <c r="ADB130" s="49"/>
      <c r="ADC130" s="49"/>
      <c r="ADD130" s="49"/>
      <c r="ADE130" s="49"/>
      <c r="ADF130" s="49"/>
      <c r="ADG130" s="49"/>
      <c r="ADH130" s="49"/>
      <c r="ADI130" s="49"/>
      <c r="ADJ130" s="49"/>
      <c r="ADK130" s="49"/>
      <c r="ADL130" s="49"/>
      <c r="ADM130" s="49"/>
      <c r="ADN130" s="49"/>
      <c r="ADO130" s="49"/>
      <c r="ADP130" s="49"/>
      <c r="ADQ130" s="49"/>
      <c r="ADR130" s="49"/>
      <c r="ADS130" s="49"/>
      <c r="ADT130" s="49"/>
      <c r="ADU130" s="49"/>
      <c r="ADV130" s="49"/>
      <c r="ADW130" s="49"/>
      <c r="ADX130" s="49"/>
      <c r="ADY130" s="49"/>
      <c r="ADZ130" s="49"/>
      <c r="AEA130" s="49"/>
      <c r="AEB130" s="49"/>
      <c r="AEC130" s="49"/>
      <c r="AED130" s="49"/>
      <c r="AEE130" s="49"/>
      <c r="AEF130" s="49"/>
      <c r="AEG130" s="49"/>
      <c r="AEH130" s="49"/>
      <c r="AEI130" s="49"/>
      <c r="AEJ130" s="49"/>
      <c r="AEK130" s="49"/>
      <c r="AEL130" s="49"/>
      <c r="AEM130" s="49"/>
      <c r="AEN130" s="49"/>
      <c r="AEO130" s="49"/>
      <c r="AEP130" s="49"/>
      <c r="AEQ130" s="49"/>
      <c r="AER130" s="49"/>
      <c r="AES130" s="49"/>
      <c r="AET130" s="49"/>
      <c r="AEU130" s="49"/>
      <c r="AEV130" s="49"/>
      <c r="AEW130" s="49"/>
      <c r="AEX130" s="49"/>
      <c r="AEY130" s="49"/>
      <c r="AEZ130" s="49"/>
      <c r="AFA130" s="49"/>
      <c r="AFB130" s="49"/>
      <c r="AFC130" s="49"/>
      <c r="AFD130" s="49"/>
      <c r="AFE130" s="49"/>
      <c r="AFF130" s="49"/>
      <c r="AFG130" s="49"/>
      <c r="AFH130" s="49"/>
      <c r="AFI130" s="49"/>
      <c r="AFJ130" s="49"/>
      <c r="AFK130" s="49"/>
      <c r="AFL130" s="49"/>
      <c r="AFM130" s="49"/>
      <c r="AFN130" s="49"/>
      <c r="AFO130" s="49"/>
      <c r="AFP130" s="49"/>
      <c r="AFQ130" s="49"/>
      <c r="AFR130" s="49"/>
      <c r="AFS130" s="49"/>
      <c r="AFT130" s="49"/>
      <c r="AFU130" s="49"/>
      <c r="AFV130" s="49"/>
      <c r="AFW130" s="49"/>
      <c r="AFX130" s="49"/>
      <c r="AFY130" s="49"/>
      <c r="AFZ130" s="49"/>
      <c r="AGA130" s="49"/>
      <c r="AGB130" s="49"/>
      <c r="AGC130" s="49"/>
      <c r="AGD130" s="49"/>
      <c r="AGE130" s="49"/>
      <c r="AGF130" s="49"/>
      <c r="AGG130" s="49"/>
      <c r="AGH130" s="49"/>
      <c r="AGI130" s="49"/>
      <c r="AGJ130" s="49"/>
      <c r="AGK130" s="49"/>
      <c r="AGL130" s="49"/>
      <c r="AGM130" s="49"/>
      <c r="AGN130" s="49"/>
      <c r="AGO130" s="49"/>
      <c r="AGP130" s="49"/>
      <c r="AGQ130" s="49"/>
      <c r="AGR130" s="49"/>
      <c r="AGS130" s="49"/>
      <c r="AGT130" s="49"/>
      <c r="AGU130" s="49"/>
      <c r="AGV130" s="49"/>
      <c r="AGW130" s="49"/>
      <c r="AGX130" s="49"/>
      <c r="AGY130" s="49"/>
      <c r="AGZ130" s="49"/>
      <c r="AHA130" s="49"/>
      <c r="AHB130" s="49"/>
      <c r="AHC130" s="49"/>
      <c r="AHD130" s="49"/>
      <c r="AHE130" s="49"/>
      <c r="AHF130" s="49"/>
      <c r="AHG130" s="49"/>
      <c r="AHH130" s="49"/>
      <c r="AHI130" s="49"/>
      <c r="AHJ130" s="49"/>
      <c r="AHK130" s="49"/>
      <c r="AHL130" s="49"/>
      <c r="AHM130" s="49"/>
      <c r="AHN130" s="49"/>
      <c r="AHO130" s="49"/>
      <c r="AHP130" s="49"/>
      <c r="AHQ130" s="49"/>
      <c r="AHR130" s="49"/>
      <c r="AHS130" s="49"/>
      <c r="AHT130" s="49"/>
      <c r="AHU130" s="49"/>
      <c r="AHV130" s="49"/>
      <c r="AHW130" s="49"/>
      <c r="AHX130" s="49"/>
      <c r="AHY130" s="49"/>
      <c r="AHZ130" s="49"/>
      <c r="AIA130" s="49"/>
      <c r="AIB130" s="49"/>
      <c r="AIC130" s="49"/>
      <c r="AID130" s="49"/>
      <c r="AIE130" s="49"/>
      <c r="AIF130" s="49"/>
      <c r="AIG130" s="49"/>
      <c r="AIH130" s="49"/>
      <c r="AII130" s="49"/>
      <c r="AIJ130" s="49"/>
      <c r="AIK130" s="49"/>
      <c r="AIL130" s="49"/>
      <c r="AIM130" s="49"/>
      <c r="AIN130" s="49"/>
      <c r="AIO130" s="49"/>
      <c r="AIP130" s="49"/>
      <c r="AIQ130" s="49"/>
      <c r="AIR130" s="49"/>
      <c r="AIS130" s="49"/>
      <c r="AIT130" s="49"/>
      <c r="AIU130" s="49"/>
      <c r="AIV130" s="49"/>
      <c r="AIW130" s="49"/>
      <c r="AIX130" s="49"/>
      <c r="AIY130" s="49"/>
      <c r="AIZ130" s="49"/>
      <c r="AJA130" s="49"/>
      <c r="AJB130" s="49"/>
      <c r="AJC130" s="49"/>
      <c r="AJD130" s="49"/>
      <c r="AJE130" s="49"/>
      <c r="AJF130" s="49"/>
      <c r="AJG130" s="49"/>
      <c r="AJH130" s="49"/>
      <c r="AJI130" s="49"/>
      <c r="AJJ130" s="49"/>
      <c r="AJK130" s="49"/>
      <c r="AJL130" s="49"/>
      <c r="AJM130" s="49"/>
      <c r="AJN130" s="49"/>
      <c r="AJO130" s="49"/>
      <c r="AJP130" s="49"/>
      <c r="AJQ130" s="49"/>
      <c r="AJR130" s="49"/>
      <c r="AJS130" s="49"/>
      <c r="AJT130" s="49"/>
      <c r="AJU130" s="49"/>
      <c r="AJV130" s="49"/>
      <c r="AJW130" s="49"/>
      <c r="AJX130" s="49"/>
      <c r="AJY130" s="49"/>
      <c r="AJZ130" s="49"/>
      <c r="AKA130" s="49"/>
      <c r="AKB130" s="49"/>
      <c r="AKC130" s="49"/>
      <c r="AKD130" s="49"/>
      <c r="AKE130" s="49"/>
      <c r="AKF130" s="49"/>
      <c r="AKG130" s="49"/>
      <c r="AKH130" s="49"/>
      <c r="AKI130" s="49"/>
      <c r="AKJ130" s="49"/>
      <c r="AKK130" s="49"/>
      <c r="AKL130" s="49"/>
      <c r="AKM130" s="49"/>
      <c r="AKN130" s="49"/>
      <c r="AKO130" s="49"/>
      <c r="AKP130" s="49"/>
      <c r="AKQ130" s="49"/>
      <c r="AKR130" s="49"/>
      <c r="AKS130" s="49"/>
      <c r="AKT130" s="49"/>
      <c r="AKU130" s="49"/>
      <c r="AKV130" s="49"/>
      <c r="AKW130" s="49"/>
      <c r="AKX130" s="49"/>
      <c r="AKY130" s="49"/>
      <c r="AKZ130" s="49"/>
      <c r="ALA130" s="49"/>
      <c r="ALB130" s="49"/>
      <c r="ALC130" s="49"/>
      <c r="ALD130" s="49"/>
      <c r="ALE130" s="49"/>
      <c r="ALF130" s="49"/>
      <c r="ALG130" s="49"/>
      <c r="ALH130" s="49"/>
      <c r="ALI130" s="49"/>
      <c r="ALJ130" s="49"/>
      <c r="ALK130" s="49"/>
      <c r="ALL130" s="49"/>
      <c r="ALM130" s="49"/>
      <c r="ALN130" s="49"/>
      <c r="ALO130" s="49"/>
      <c r="ALP130" s="49"/>
      <c r="ALQ130" s="49"/>
      <c r="ALR130" s="49"/>
      <c r="ALS130" s="49"/>
      <c r="ALT130" s="49"/>
      <c r="ALU130" s="49"/>
      <c r="ALV130" s="49"/>
      <c r="ALW130" s="49"/>
      <c r="ALX130" s="49"/>
      <c r="ALY130" s="49"/>
      <c r="ALZ130" s="49"/>
      <c r="AMA130" s="49"/>
      <c r="AMB130" s="49"/>
      <c r="AMC130" s="49"/>
      <c r="AMD130" s="49"/>
      <c r="AME130" s="49"/>
      <c r="AMF130" s="49"/>
      <c r="AMG130" s="49"/>
      <c r="AMH130" s="49"/>
      <c r="AMI130" s="49"/>
      <c r="AMJ130" s="49"/>
      <c r="AMK130" s="49"/>
      <c r="AML130" s="49"/>
      <c r="AMM130" s="49"/>
      <c r="AMN130" s="49"/>
      <c r="AMO130" s="49"/>
      <c r="AMP130" s="49"/>
      <c r="AMQ130" s="49"/>
      <c r="AMR130" s="49"/>
      <c r="AMS130" s="49"/>
      <c r="AMT130" s="49"/>
      <c r="AMU130" s="49"/>
      <c r="AMV130" s="49"/>
      <c r="AMW130" s="49"/>
      <c r="AMX130" s="49"/>
      <c r="AMY130" s="49"/>
      <c r="AMZ130" s="49"/>
      <c r="ANA130" s="49"/>
      <c r="ANB130" s="49"/>
      <c r="ANC130" s="49"/>
      <c r="AND130" s="49"/>
      <c r="ANE130" s="49"/>
      <c r="ANF130" s="49"/>
      <c r="ANG130" s="49"/>
      <c r="ANH130" s="49"/>
      <c r="ANI130" s="49"/>
      <c r="ANJ130" s="49"/>
      <c r="ANK130" s="49"/>
      <c r="ANL130" s="49"/>
      <c r="ANM130" s="49"/>
      <c r="ANN130" s="49"/>
      <c r="ANO130" s="49"/>
      <c r="ANP130" s="49"/>
      <c r="ANQ130" s="49"/>
      <c r="ANR130" s="49"/>
      <c r="ANS130" s="49"/>
      <c r="ANT130" s="49"/>
      <c r="ANU130" s="49"/>
      <c r="ANV130" s="49"/>
      <c r="ANW130" s="49"/>
      <c r="ANX130" s="49"/>
      <c r="ANY130" s="49"/>
      <c r="ANZ130" s="49"/>
      <c r="AOA130" s="49"/>
      <c r="AOB130" s="49"/>
      <c r="AOC130" s="49"/>
      <c r="AOD130" s="49"/>
      <c r="AOE130" s="49"/>
      <c r="AOF130" s="49"/>
      <c r="AOG130" s="49"/>
      <c r="AOH130" s="49"/>
      <c r="AOI130" s="49"/>
      <c r="AOJ130" s="49"/>
      <c r="AOK130" s="49"/>
      <c r="AOL130" s="49"/>
      <c r="AOM130" s="49"/>
      <c r="AON130" s="49"/>
      <c r="AOO130" s="49"/>
      <c r="AOP130" s="49"/>
      <c r="AOQ130" s="49"/>
      <c r="AOR130" s="49"/>
      <c r="AOS130" s="49"/>
      <c r="AOT130" s="49"/>
      <c r="AOU130" s="49"/>
      <c r="AOV130" s="49"/>
      <c r="AOW130" s="49"/>
      <c r="AOX130" s="49"/>
      <c r="AOY130" s="49"/>
      <c r="AOZ130" s="49"/>
      <c r="APA130" s="49"/>
      <c r="APB130" s="49"/>
      <c r="APC130" s="49"/>
      <c r="APD130" s="49"/>
      <c r="APE130" s="49"/>
      <c r="APF130" s="49"/>
      <c r="APG130" s="49"/>
      <c r="APH130" s="49"/>
      <c r="API130" s="49"/>
      <c r="APJ130" s="49"/>
      <c r="APK130" s="49"/>
      <c r="APL130" s="49"/>
      <c r="APM130" s="49"/>
      <c r="APN130" s="49"/>
      <c r="APO130" s="49"/>
      <c r="APP130" s="49"/>
      <c r="APQ130" s="49"/>
      <c r="APR130" s="49"/>
      <c r="APS130" s="49"/>
      <c r="APT130" s="49"/>
      <c r="APU130" s="49"/>
      <c r="APV130" s="49"/>
      <c r="APW130" s="49"/>
      <c r="APX130" s="49"/>
      <c r="APY130" s="49"/>
      <c r="APZ130" s="49"/>
      <c r="AQA130" s="49"/>
      <c r="AQB130" s="49"/>
      <c r="AQC130" s="49"/>
      <c r="AQD130" s="49"/>
      <c r="AQE130" s="49"/>
      <c r="AQF130" s="49"/>
      <c r="AQG130" s="49"/>
      <c r="AQH130" s="49"/>
      <c r="AQI130" s="49"/>
      <c r="AQJ130" s="49"/>
      <c r="AQK130" s="49"/>
      <c r="AQL130" s="49"/>
      <c r="AQM130" s="49"/>
      <c r="AQN130" s="49"/>
      <c r="AQO130" s="49"/>
      <c r="AQP130" s="49"/>
      <c r="AQQ130" s="49"/>
      <c r="AQR130" s="49"/>
      <c r="AQS130" s="49"/>
      <c r="AQT130" s="49"/>
      <c r="AQU130" s="49"/>
      <c r="AQV130" s="49"/>
      <c r="AQW130" s="49"/>
      <c r="AQX130" s="49"/>
      <c r="AQY130" s="49"/>
      <c r="AQZ130" s="49"/>
      <c r="ARA130" s="49"/>
      <c r="ARB130" s="49"/>
      <c r="ARC130" s="49"/>
      <c r="ARD130" s="49"/>
      <c r="ARE130" s="49"/>
      <c r="ARF130" s="49"/>
      <c r="ARG130" s="49"/>
      <c r="ARH130" s="49"/>
      <c r="ARI130" s="49"/>
      <c r="ARJ130" s="49"/>
      <c r="ARK130" s="49"/>
      <c r="ARL130" s="49"/>
      <c r="ARM130" s="49"/>
      <c r="ARN130" s="49"/>
      <c r="ARO130" s="49"/>
      <c r="ARP130" s="49"/>
      <c r="ARQ130" s="49"/>
      <c r="ARR130" s="49"/>
      <c r="ARS130" s="49"/>
      <c r="ART130" s="49"/>
      <c r="ARU130" s="49"/>
      <c r="ARV130" s="49"/>
      <c r="ARW130" s="49"/>
      <c r="ARX130" s="49"/>
      <c r="ARY130" s="49"/>
      <c r="ARZ130" s="49"/>
      <c r="ASA130" s="49"/>
      <c r="ASB130" s="49"/>
      <c r="ASC130" s="49"/>
      <c r="ASD130" s="49"/>
      <c r="ASE130" s="49"/>
      <c r="ASF130" s="49"/>
      <c r="ASG130" s="49"/>
      <c r="ASH130" s="49"/>
      <c r="ASI130" s="49"/>
      <c r="ASJ130" s="49"/>
      <c r="ASK130" s="49"/>
      <c r="ASL130" s="49"/>
      <c r="ASM130" s="49"/>
      <c r="ASN130" s="49"/>
      <c r="ASO130" s="49"/>
      <c r="ASP130" s="49"/>
      <c r="ASQ130" s="49"/>
      <c r="ASR130" s="49"/>
      <c r="ASS130" s="49"/>
      <c r="AST130" s="49"/>
      <c r="ASU130" s="49"/>
      <c r="ASV130" s="49"/>
      <c r="ASW130" s="49"/>
      <c r="ASX130" s="49"/>
      <c r="ASY130" s="49"/>
      <c r="ASZ130" s="49"/>
      <c r="ATA130" s="49"/>
      <c r="ATB130" s="49"/>
      <c r="ATC130" s="49"/>
      <c r="ATD130" s="49"/>
      <c r="ATE130" s="49"/>
      <c r="ATF130" s="49"/>
      <c r="ATG130" s="49"/>
      <c r="ATH130" s="49"/>
      <c r="ATI130" s="49"/>
      <c r="ATJ130" s="49"/>
      <c r="ATK130" s="49"/>
      <c r="ATL130" s="49"/>
      <c r="ATM130" s="49"/>
      <c r="ATN130" s="49"/>
      <c r="ATO130" s="49"/>
      <c r="ATP130" s="49"/>
      <c r="ATQ130" s="49"/>
      <c r="ATR130" s="49"/>
      <c r="ATS130" s="49"/>
      <c r="ATT130" s="49"/>
      <c r="ATU130" s="49"/>
      <c r="ATV130" s="49"/>
      <c r="ATW130" s="49"/>
      <c r="ATX130" s="49"/>
      <c r="ATY130" s="49"/>
      <c r="ATZ130" s="49"/>
      <c r="AUA130" s="49"/>
      <c r="AUB130" s="49"/>
      <c r="AUC130" s="49"/>
      <c r="AUD130" s="49"/>
      <c r="AUE130" s="49"/>
      <c r="AUF130" s="49"/>
      <c r="AUG130" s="49"/>
      <c r="AUH130" s="49"/>
      <c r="AUI130" s="49"/>
      <c r="AUJ130" s="49"/>
      <c r="AUK130" s="49"/>
      <c r="AUL130" s="49"/>
      <c r="AUM130" s="49"/>
      <c r="AUN130" s="49"/>
      <c r="AUO130" s="49"/>
      <c r="AUP130" s="49"/>
      <c r="AUQ130" s="49"/>
      <c r="AUR130" s="49"/>
      <c r="AUS130" s="49"/>
      <c r="AUT130" s="49"/>
      <c r="AUU130" s="49"/>
      <c r="AUV130" s="49"/>
      <c r="AUW130" s="49"/>
      <c r="AUX130" s="49"/>
      <c r="AUY130" s="49"/>
      <c r="AUZ130" s="49"/>
      <c r="AVA130" s="49"/>
      <c r="AVB130" s="49"/>
      <c r="AVC130" s="49"/>
      <c r="AVD130" s="49"/>
      <c r="AVE130" s="49"/>
      <c r="AVF130" s="49"/>
      <c r="AVG130" s="49"/>
      <c r="AVH130" s="49"/>
      <c r="AVI130" s="49"/>
      <c r="AVJ130" s="49"/>
      <c r="AVK130" s="49"/>
      <c r="AVL130" s="49"/>
      <c r="AVM130" s="49"/>
      <c r="AVN130" s="49"/>
      <c r="AVO130" s="49"/>
      <c r="AVP130" s="49"/>
      <c r="AVQ130" s="49"/>
      <c r="AVR130" s="49"/>
      <c r="AVS130" s="49"/>
      <c r="AVT130" s="49"/>
      <c r="AVU130" s="49"/>
      <c r="AVV130" s="49"/>
      <c r="AVW130" s="49"/>
      <c r="AVX130" s="49"/>
      <c r="AVY130" s="49"/>
      <c r="AVZ130" s="49"/>
      <c r="AWA130" s="49"/>
      <c r="AWB130" s="49"/>
      <c r="AWC130" s="49"/>
      <c r="AWD130" s="49"/>
      <c r="AWE130" s="49"/>
      <c r="AWF130" s="49"/>
      <c r="AWG130" s="49"/>
      <c r="AWH130" s="49"/>
      <c r="AWI130" s="49"/>
      <c r="AWJ130" s="49"/>
      <c r="AWK130" s="49"/>
      <c r="AWL130" s="49"/>
      <c r="AWM130" s="49"/>
      <c r="AWN130" s="49"/>
      <c r="AWO130" s="49"/>
      <c r="AWP130" s="49"/>
      <c r="AWQ130" s="49"/>
      <c r="AWR130" s="49"/>
      <c r="AWS130" s="49"/>
      <c r="AWT130" s="49"/>
      <c r="AWU130" s="49"/>
      <c r="AWV130" s="49"/>
      <c r="AWW130" s="49"/>
      <c r="AWX130" s="49"/>
      <c r="AWY130" s="49"/>
      <c r="AWZ130" s="49"/>
      <c r="AXA130" s="49"/>
      <c r="AXB130" s="49"/>
      <c r="AXC130" s="49"/>
      <c r="AXD130" s="49"/>
      <c r="AXE130" s="49"/>
      <c r="AXF130" s="49"/>
      <c r="AXG130" s="49"/>
      <c r="AXH130" s="49"/>
      <c r="AXI130" s="49"/>
      <c r="AXJ130" s="49"/>
      <c r="AXK130" s="49"/>
      <c r="AXL130" s="49"/>
      <c r="AXM130" s="49"/>
      <c r="AXN130" s="49"/>
      <c r="AXO130" s="49"/>
      <c r="AXP130" s="49"/>
      <c r="AXQ130" s="49"/>
      <c r="AXR130" s="49"/>
      <c r="AXS130" s="49"/>
      <c r="AXT130" s="49"/>
      <c r="AXU130" s="49"/>
      <c r="AXV130" s="49"/>
      <c r="AXW130" s="49"/>
      <c r="AXX130" s="49"/>
      <c r="AXY130" s="49"/>
      <c r="AXZ130" s="49"/>
      <c r="AYA130" s="49"/>
      <c r="AYB130" s="49"/>
      <c r="AYC130" s="49"/>
      <c r="AYD130" s="49"/>
      <c r="AYE130" s="49"/>
      <c r="AYF130" s="49"/>
      <c r="AYG130" s="49"/>
      <c r="AYH130" s="49"/>
      <c r="AYI130" s="49"/>
      <c r="AYJ130" s="49"/>
      <c r="AYK130" s="49"/>
      <c r="AYL130" s="49"/>
      <c r="AYM130" s="49"/>
      <c r="AYN130" s="49"/>
      <c r="AYO130" s="49"/>
      <c r="AYP130" s="49"/>
      <c r="AYQ130" s="49"/>
      <c r="AYR130" s="49"/>
      <c r="AYS130" s="49"/>
      <c r="AYT130" s="49"/>
      <c r="AYU130" s="49"/>
      <c r="AYV130" s="49"/>
      <c r="AYW130" s="49"/>
      <c r="AYX130" s="49"/>
      <c r="AYY130" s="49"/>
      <c r="AYZ130" s="49"/>
      <c r="AZA130" s="49"/>
      <c r="AZB130" s="49"/>
      <c r="AZC130" s="49"/>
      <c r="AZD130" s="49"/>
      <c r="AZE130" s="49"/>
      <c r="AZF130" s="49"/>
      <c r="AZG130" s="49"/>
      <c r="AZH130" s="49"/>
      <c r="AZI130" s="49"/>
      <c r="AZJ130" s="49"/>
      <c r="AZK130" s="49"/>
      <c r="AZL130" s="49"/>
      <c r="AZM130" s="49"/>
      <c r="AZN130" s="49"/>
      <c r="AZO130" s="49"/>
      <c r="AZP130" s="49"/>
      <c r="AZQ130" s="49"/>
      <c r="AZR130" s="49"/>
      <c r="AZS130" s="49"/>
      <c r="AZT130" s="49"/>
      <c r="AZU130" s="49"/>
      <c r="AZV130" s="49"/>
      <c r="AZW130" s="49"/>
      <c r="AZX130" s="49"/>
      <c r="AZY130" s="49"/>
      <c r="AZZ130" s="49"/>
      <c r="BAA130" s="49"/>
      <c r="BAB130" s="49"/>
      <c r="BAC130" s="49"/>
      <c r="BAD130" s="49"/>
      <c r="BAE130" s="49"/>
      <c r="BAF130" s="49"/>
      <c r="BAG130" s="49"/>
      <c r="BAH130" s="49"/>
      <c r="BAI130" s="49"/>
      <c r="BAJ130" s="49"/>
      <c r="BAK130" s="49"/>
      <c r="BAL130" s="49"/>
      <c r="BAM130" s="49"/>
      <c r="BAN130" s="49"/>
      <c r="BAO130" s="49"/>
      <c r="BAP130" s="49"/>
      <c r="BAQ130" s="49"/>
      <c r="BAR130" s="49"/>
      <c r="BAS130" s="49"/>
      <c r="BAT130" s="49"/>
      <c r="BAU130" s="49"/>
      <c r="BAV130" s="49"/>
      <c r="BAW130" s="49"/>
      <c r="BAX130" s="49"/>
      <c r="BAY130" s="49"/>
      <c r="BAZ130" s="49"/>
      <c r="BBA130" s="49"/>
      <c r="BBB130" s="49"/>
      <c r="BBC130" s="49"/>
      <c r="BBD130" s="49"/>
      <c r="BBE130" s="49"/>
      <c r="BBF130" s="49"/>
      <c r="BBG130" s="49"/>
      <c r="BBH130" s="49"/>
      <c r="BBI130" s="49"/>
      <c r="BBJ130" s="49"/>
      <c r="BBK130" s="49"/>
      <c r="BBL130" s="49"/>
      <c r="BBM130" s="49"/>
      <c r="BBN130" s="49"/>
      <c r="BBO130" s="49"/>
      <c r="BBP130" s="49"/>
      <c r="BBQ130" s="49"/>
      <c r="BBR130" s="49"/>
      <c r="BBS130" s="49"/>
      <c r="BBT130" s="49"/>
      <c r="BBU130" s="49"/>
      <c r="BBV130" s="49"/>
      <c r="BBW130" s="49"/>
      <c r="BBX130" s="49"/>
      <c r="BBY130" s="49"/>
      <c r="BBZ130" s="49"/>
      <c r="BCA130" s="49"/>
      <c r="BCB130" s="49"/>
      <c r="BCC130" s="49"/>
      <c r="BCD130" s="49"/>
      <c r="BCE130" s="49"/>
      <c r="BCF130" s="49"/>
      <c r="BCG130" s="49"/>
      <c r="BCH130" s="49"/>
      <c r="BCI130" s="49"/>
      <c r="BCJ130" s="49"/>
      <c r="BCK130" s="49"/>
      <c r="BCL130" s="49"/>
      <c r="BCM130" s="49"/>
      <c r="BCN130" s="49"/>
      <c r="BCO130" s="49"/>
      <c r="BCP130" s="49"/>
      <c r="BCQ130" s="49"/>
      <c r="BCR130" s="49"/>
      <c r="BCS130" s="49"/>
      <c r="BCT130" s="49"/>
      <c r="BCU130" s="49"/>
      <c r="BCV130" s="49"/>
      <c r="BCW130" s="49"/>
      <c r="BCX130" s="49"/>
      <c r="BCY130" s="49"/>
      <c r="BCZ130" s="49"/>
      <c r="BDA130" s="49"/>
      <c r="BDB130" s="49"/>
      <c r="BDC130" s="49"/>
      <c r="BDD130" s="49"/>
      <c r="BDE130" s="49"/>
      <c r="BDF130" s="49"/>
      <c r="BDG130" s="49"/>
      <c r="BDH130" s="49"/>
      <c r="BDI130" s="49"/>
      <c r="BDJ130" s="49"/>
      <c r="BDK130" s="49"/>
      <c r="BDL130" s="49"/>
      <c r="BDM130" s="49"/>
      <c r="BDN130" s="49"/>
      <c r="BDO130" s="49"/>
      <c r="BDP130" s="49"/>
      <c r="BDQ130" s="49"/>
      <c r="BDR130" s="49"/>
      <c r="BDS130" s="49"/>
      <c r="BDT130" s="49"/>
      <c r="BDU130" s="49"/>
      <c r="BDV130" s="49"/>
      <c r="BDW130" s="49"/>
      <c r="BDX130" s="49"/>
      <c r="BDY130" s="49"/>
      <c r="BDZ130" s="49"/>
      <c r="BEA130" s="49"/>
      <c r="BEB130" s="49"/>
      <c r="BEC130" s="49"/>
      <c r="BED130" s="49"/>
      <c r="BEE130" s="49"/>
      <c r="BEF130" s="49"/>
      <c r="BEG130" s="49"/>
      <c r="BEH130" s="49"/>
      <c r="BEI130" s="49"/>
      <c r="BEJ130" s="49"/>
      <c r="BEK130" s="49"/>
      <c r="BEL130" s="49"/>
      <c r="BEM130" s="49"/>
      <c r="BEN130" s="49"/>
      <c r="BEO130" s="49"/>
      <c r="BEP130" s="49"/>
      <c r="BEQ130" s="49"/>
      <c r="BER130" s="49"/>
      <c r="BES130" s="49"/>
      <c r="BET130" s="49"/>
      <c r="BEU130" s="49"/>
      <c r="BEV130" s="49"/>
      <c r="BEW130" s="49"/>
      <c r="BEX130" s="49"/>
      <c r="BEY130" s="49"/>
      <c r="BEZ130" s="49"/>
      <c r="BFA130" s="49"/>
      <c r="BFB130" s="49"/>
      <c r="BFC130" s="49"/>
      <c r="BFD130" s="49"/>
      <c r="BFE130" s="49"/>
      <c r="BFF130" s="49"/>
      <c r="BFG130" s="49"/>
      <c r="BFH130" s="49"/>
      <c r="BFI130" s="49"/>
      <c r="BFJ130" s="49"/>
      <c r="BFK130" s="49"/>
      <c r="BFL130" s="49"/>
      <c r="BFM130" s="49"/>
      <c r="BFN130" s="49"/>
      <c r="BFO130" s="49"/>
      <c r="BFP130" s="49"/>
      <c r="BFQ130" s="49"/>
      <c r="BFR130" s="49"/>
      <c r="BFS130" s="49"/>
      <c r="BFT130" s="49"/>
      <c r="BFU130" s="49"/>
      <c r="BFV130" s="49"/>
      <c r="BFW130" s="49"/>
      <c r="BFX130" s="49"/>
      <c r="BFY130" s="49"/>
      <c r="BFZ130" s="49"/>
      <c r="BGA130" s="49"/>
      <c r="BGB130" s="49"/>
      <c r="BGC130" s="49"/>
      <c r="BGD130" s="49"/>
      <c r="BGE130" s="49"/>
      <c r="BGF130" s="49"/>
      <c r="BGG130" s="49"/>
      <c r="BGH130" s="49"/>
      <c r="BGI130" s="49"/>
      <c r="BGJ130" s="49"/>
      <c r="BGK130" s="49"/>
      <c r="BGL130" s="49"/>
      <c r="BGM130" s="49"/>
      <c r="BGN130" s="49"/>
      <c r="BGO130" s="49"/>
      <c r="BGP130" s="49"/>
      <c r="BGQ130" s="49"/>
      <c r="BGR130" s="49"/>
      <c r="BGS130" s="49"/>
      <c r="BGT130" s="49"/>
      <c r="BGU130" s="49"/>
      <c r="BGV130" s="49"/>
      <c r="BGW130" s="49"/>
      <c r="BGX130" s="49"/>
      <c r="BGY130" s="49"/>
      <c r="BGZ130" s="49"/>
      <c r="BHA130" s="49"/>
      <c r="BHB130" s="49"/>
      <c r="BHC130" s="49"/>
      <c r="BHD130" s="49"/>
      <c r="BHE130" s="49"/>
      <c r="BHF130" s="49"/>
      <c r="BHG130" s="49"/>
      <c r="BHH130" s="49"/>
      <c r="BHI130" s="49"/>
      <c r="BHJ130" s="49"/>
      <c r="BHK130" s="49"/>
      <c r="BHL130" s="49"/>
      <c r="BHM130" s="49"/>
      <c r="BHN130" s="49"/>
      <c r="BHO130" s="49"/>
      <c r="BHP130" s="49"/>
      <c r="BHQ130" s="49"/>
      <c r="BHR130" s="49"/>
      <c r="BHS130" s="49"/>
      <c r="BHT130" s="49"/>
      <c r="BHU130" s="49"/>
      <c r="BHV130" s="49"/>
      <c r="BHW130" s="49"/>
      <c r="BHX130" s="49"/>
      <c r="BHY130" s="49"/>
      <c r="BHZ130" s="49"/>
      <c r="BIA130" s="49"/>
      <c r="BIB130" s="49"/>
      <c r="BIC130" s="49"/>
      <c r="BID130" s="49"/>
      <c r="BIE130" s="49"/>
      <c r="BIF130" s="49"/>
      <c r="BIG130" s="49"/>
      <c r="BIH130" s="49"/>
      <c r="BII130" s="49"/>
      <c r="BIJ130" s="49"/>
      <c r="BIK130" s="49"/>
      <c r="BIL130" s="49"/>
      <c r="BIM130" s="49"/>
      <c r="BIN130" s="49"/>
      <c r="BIO130" s="49"/>
      <c r="BIP130" s="49"/>
      <c r="BIQ130" s="49"/>
      <c r="BIR130" s="49"/>
      <c r="BIS130" s="49"/>
      <c r="BIT130" s="49"/>
      <c r="BIU130" s="49"/>
      <c r="BIV130" s="49"/>
      <c r="BIW130" s="49"/>
      <c r="BIX130" s="49"/>
      <c r="BIY130" s="49"/>
      <c r="BIZ130" s="49"/>
      <c r="BJA130" s="49"/>
      <c r="BJB130" s="49"/>
      <c r="BJC130" s="49"/>
      <c r="BJD130" s="49"/>
      <c r="BJE130" s="49"/>
      <c r="BJF130" s="49"/>
      <c r="BJG130" s="49"/>
      <c r="BJH130" s="49"/>
      <c r="BJI130" s="49"/>
      <c r="BJJ130" s="49"/>
      <c r="BJK130" s="49"/>
      <c r="BJL130" s="49"/>
      <c r="BJM130" s="49"/>
      <c r="BJN130" s="49"/>
      <c r="BJO130" s="49"/>
      <c r="BJP130" s="49"/>
      <c r="BJQ130" s="49"/>
      <c r="BJR130" s="49"/>
      <c r="BJS130" s="49"/>
      <c r="BJT130" s="49"/>
      <c r="BJU130" s="49"/>
      <c r="BJV130" s="49"/>
      <c r="BJW130" s="49"/>
      <c r="BJX130" s="49"/>
      <c r="BJY130" s="49"/>
      <c r="BJZ130" s="49"/>
      <c r="BKA130" s="49"/>
      <c r="BKB130" s="49"/>
      <c r="BKC130" s="49"/>
      <c r="BKD130" s="49"/>
      <c r="BKE130" s="49"/>
      <c r="BKF130" s="49"/>
      <c r="BKG130" s="49"/>
      <c r="BKH130" s="49"/>
      <c r="BKI130" s="49"/>
      <c r="BKJ130" s="49"/>
      <c r="BKK130" s="49"/>
      <c r="BKL130" s="49"/>
      <c r="BKM130" s="49"/>
      <c r="BKN130" s="49"/>
      <c r="BKO130" s="49"/>
      <c r="BKP130" s="49"/>
      <c r="BKQ130" s="49"/>
      <c r="BKR130" s="49"/>
      <c r="BKS130" s="49"/>
      <c r="BKT130" s="49"/>
      <c r="BKU130" s="49"/>
      <c r="BKV130" s="49"/>
      <c r="BKW130" s="49"/>
      <c r="BKX130" s="49"/>
      <c r="BKY130" s="49"/>
      <c r="BKZ130" s="49"/>
      <c r="BLA130" s="49"/>
      <c r="BLB130" s="49"/>
      <c r="BLC130" s="49"/>
      <c r="BLD130" s="49"/>
      <c r="BLE130" s="49"/>
      <c r="BLF130" s="49"/>
      <c r="BLG130" s="49"/>
      <c r="BLH130" s="49"/>
      <c r="BLI130" s="49"/>
      <c r="BLJ130" s="49"/>
      <c r="BLK130" s="49"/>
      <c r="BLL130" s="49"/>
      <c r="BLM130" s="49"/>
      <c r="BLN130" s="49"/>
      <c r="BLO130" s="49"/>
      <c r="BLP130" s="49"/>
      <c r="BLQ130" s="49"/>
      <c r="BLR130" s="49"/>
      <c r="BLS130" s="49"/>
      <c r="BLT130" s="49"/>
      <c r="BLU130" s="49"/>
      <c r="BLV130" s="49"/>
      <c r="BLW130" s="49"/>
      <c r="BLX130" s="49"/>
      <c r="BLY130" s="49"/>
      <c r="BLZ130" s="49"/>
      <c r="BMA130" s="49"/>
      <c r="BMB130" s="49"/>
      <c r="BMC130" s="49"/>
      <c r="BMD130" s="49"/>
      <c r="BME130" s="49"/>
      <c r="BMF130" s="49"/>
      <c r="BMG130" s="49"/>
      <c r="BMH130" s="49"/>
      <c r="BMI130" s="49"/>
      <c r="BMJ130" s="49"/>
      <c r="BMK130" s="49"/>
      <c r="BML130" s="49"/>
      <c r="BMM130" s="49"/>
      <c r="BMN130" s="49"/>
      <c r="BMO130" s="49"/>
      <c r="BMP130" s="49"/>
      <c r="BMQ130" s="49"/>
      <c r="BMR130" s="49"/>
      <c r="BMS130" s="49"/>
      <c r="BMT130" s="49"/>
      <c r="BMU130" s="49"/>
      <c r="BMV130" s="49"/>
      <c r="BMW130" s="49"/>
      <c r="BMX130" s="49"/>
      <c r="BMY130" s="49"/>
      <c r="BMZ130" s="49"/>
      <c r="BNA130" s="49"/>
      <c r="BNB130" s="49"/>
      <c r="BNC130" s="49"/>
      <c r="BND130" s="49"/>
      <c r="BNE130" s="49"/>
      <c r="BNF130" s="49"/>
      <c r="BNG130" s="49"/>
      <c r="BNH130" s="49"/>
      <c r="BNI130" s="49"/>
      <c r="BNJ130" s="49"/>
      <c r="BNK130" s="49"/>
      <c r="BNL130" s="49"/>
      <c r="BNM130" s="49"/>
      <c r="BNN130" s="49"/>
      <c r="BNO130" s="49"/>
      <c r="BNP130" s="49"/>
      <c r="BNQ130" s="49"/>
      <c r="BNR130" s="49"/>
      <c r="BNS130" s="49"/>
      <c r="BNT130" s="49"/>
      <c r="BNU130" s="49"/>
      <c r="BNV130" s="49"/>
      <c r="BNW130" s="49"/>
      <c r="BNX130" s="49"/>
      <c r="BNY130" s="49"/>
      <c r="BNZ130" s="49"/>
      <c r="BOA130" s="49"/>
      <c r="BOB130" s="49"/>
      <c r="BOC130" s="49"/>
      <c r="BOD130" s="49"/>
      <c r="BOE130" s="49"/>
      <c r="BOF130" s="49"/>
      <c r="BOG130" s="49"/>
      <c r="BOH130" s="49"/>
      <c r="BOI130" s="49"/>
      <c r="BOJ130" s="49"/>
      <c r="BOK130" s="49"/>
      <c r="BOL130" s="49"/>
      <c r="BOM130" s="49"/>
      <c r="BON130" s="49"/>
      <c r="BOO130" s="49"/>
      <c r="BOP130" s="49"/>
      <c r="BOQ130" s="49"/>
      <c r="BOR130" s="49"/>
      <c r="BOS130" s="49"/>
      <c r="BOT130" s="49"/>
      <c r="BOU130" s="49"/>
      <c r="BOV130" s="49"/>
      <c r="BOW130" s="49"/>
      <c r="BOX130" s="49"/>
      <c r="BOY130" s="49"/>
      <c r="BOZ130" s="49"/>
      <c r="BPA130" s="49"/>
      <c r="BPB130" s="49"/>
      <c r="BPC130" s="49"/>
      <c r="BPD130" s="49"/>
      <c r="BPE130" s="49"/>
      <c r="BPF130" s="49"/>
      <c r="BPG130" s="49"/>
      <c r="BPH130" s="49"/>
      <c r="BPI130" s="49"/>
      <c r="BPJ130" s="49"/>
      <c r="BPK130" s="49"/>
      <c r="BPL130" s="49"/>
      <c r="BPM130" s="49"/>
      <c r="BPN130" s="49"/>
      <c r="BPO130" s="49"/>
      <c r="BPP130" s="49"/>
      <c r="BPQ130" s="49"/>
      <c r="BPR130" s="49"/>
      <c r="BPS130" s="49"/>
      <c r="BPT130" s="49"/>
      <c r="BPU130" s="49"/>
      <c r="BPV130" s="49"/>
      <c r="BPW130" s="49"/>
      <c r="BPX130" s="49"/>
      <c r="BPY130" s="49"/>
      <c r="BPZ130" s="49"/>
      <c r="BQA130" s="49"/>
      <c r="BQB130" s="49"/>
      <c r="BQC130" s="49"/>
      <c r="BQD130" s="49"/>
      <c r="BQE130" s="49"/>
      <c r="BQF130" s="49"/>
      <c r="BQG130" s="49"/>
      <c r="BQH130" s="49"/>
      <c r="BQI130" s="49"/>
      <c r="BQJ130" s="49"/>
      <c r="BQK130" s="49"/>
      <c r="BQL130" s="49"/>
      <c r="BQM130" s="49"/>
      <c r="BQN130" s="49"/>
      <c r="BQO130" s="49"/>
      <c r="BQP130" s="49"/>
      <c r="BQQ130" s="49"/>
      <c r="BQR130" s="49"/>
      <c r="BQS130" s="49"/>
      <c r="BQT130" s="49"/>
      <c r="BQU130" s="49"/>
      <c r="BQV130" s="49"/>
      <c r="BQW130" s="49"/>
      <c r="BQX130" s="49"/>
      <c r="BQY130" s="49"/>
      <c r="BQZ130" s="49"/>
      <c r="BRA130" s="49"/>
      <c r="BRB130" s="49"/>
      <c r="BRC130" s="49"/>
      <c r="BRD130" s="49"/>
      <c r="BRE130" s="49"/>
      <c r="BRF130" s="49"/>
      <c r="BRG130" s="49"/>
      <c r="BRH130" s="49"/>
      <c r="BRI130" s="49"/>
      <c r="BRJ130" s="49"/>
      <c r="BRK130" s="49"/>
      <c r="BRL130" s="49"/>
      <c r="BRM130" s="49"/>
      <c r="BRN130" s="49"/>
      <c r="BRO130" s="49"/>
      <c r="BRP130" s="49"/>
      <c r="BRQ130" s="49"/>
      <c r="BRR130" s="49"/>
      <c r="BRS130" s="49"/>
      <c r="BRT130" s="49"/>
      <c r="BRU130" s="49"/>
      <c r="BRV130" s="49"/>
      <c r="BRW130" s="49"/>
      <c r="BRX130" s="49"/>
      <c r="BRY130" s="49"/>
      <c r="BRZ130" s="49"/>
      <c r="BSA130" s="49"/>
      <c r="BSB130" s="49"/>
      <c r="BSC130" s="49"/>
      <c r="BSD130" s="49"/>
      <c r="BSE130" s="49"/>
      <c r="BSF130" s="49"/>
      <c r="BSG130" s="49"/>
      <c r="BSH130" s="49"/>
      <c r="BSI130" s="49"/>
      <c r="BSJ130" s="49"/>
      <c r="BSK130" s="49"/>
      <c r="BSL130" s="49"/>
      <c r="BSM130" s="49"/>
      <c r="BSN130" s="49"/>
      <c r="BSO130" s="49"/>
      <c r="BSP130" s="49"/>
      <c r="BSQ130" s="49"/>
      <c r="BSR130" s="49"/>
      <c r="BSS130" s="49"/>
      <c r="BST130" s="49"/>
      <c r="BSU130" s="49"/>
      <c r="BSV130" s="49"/>
      <c r="BSW130" s="49"/>
      <c r="BSX130" s="49"/>
      <c r="BSY130" s="49"/>
      <c r="BSZ130" s="49"/>
      <c r="BTA130" s="49"/>
      <c r="BTB130" s="49"/>
      <c r="BTC130" s="49"/>
      <c r="BTD130" s="49"/>
      <c r="BTE130" s="49"/>
      <c r="BTF130" s="49"/>
      <c r="BTG130" s="49"/>
      <c r="BTH130" s="49"/>
      <c r="BTI130" s="49"/>
      <c r="BTJ130" s="49"/>
      <c r="BTK130" s="49"/>
      <c r="BTL130" s="49"/>
      <c r="BTM130" s="49"/>
      <c r="BTN130" s="49"/>
      <c r="BTO130" s="49"/>
      <c r="BTP130" s="49"/>
      <c r="BTQ130" s="49"/>
      <c r="BTR130" s="49"/>
      <c r="BTS130" s="49"/>
      <c r="BTT130" s="49"/>
      <c r="BTU130" s="49"/>
      <c r="BTV130" s="49"/>
      <c r="BTW130" s="49"/>
      <c r="BTX130" s="49"/>
      <c r="BTY130" s="49"/>
      <c r="BTZ130" s="49"/>
      <c r="BUA130" s="49"/>
      <c r="BUB130" s="49"/>
      <c r="BUC130" s="49"/>
      <c r="BUD130" s="49"/>
      <c r="BUE130" s="49"/>
      <c r="BUF130" s="49"/>
      <c r="BUG130" s="49"/>
      <c r="BUH130" s="49"/>
      <c r="BUI130" s="49"/>
      <c r="BUJ130" s="49"/>
      <c r="BUK130" s="49"/>
      <c r="BUL130" s="49"/>
      <c r="BUM130" s="49"/>
      <c r="BUN130" s="49"/>
      <c r="BUO130" s="49"/>
      <c r="BUP130" s="49"/>
      <c r="BUQ130" s="49"/>
      <c r="BUR130" s="49"/>
      <c r="BUS130" s="49"/>
      <c r="BUT130" s="49"/>
      <c r="BUU130" s="49"/>
      <c r="BUV130" s="49"/>
      <c r="BUW130" s="49"/>
      <c r="BUX130" s="49"/>
      <c r="BUY130" s="49"/>
      <c r="BUZ130" s="49"/>
      <c r="BVA130" s="49"/>
      <c r="BVB130" s="49"/>
      <c r="BVC130" s="49"/>
      <c r="BVD130" s="49"/>
      <c r="BVE130" s="49"/>
      <c r="BVF130" s="49"/>
      <c r="BVG130" s="49"/>
      <c r="BVH130" s="49"/>
      <c r="BVI130" s="49"/>
      <c r="BVJ130" s="49"/>
      <c r="BVK130" s="49"/>
      <c r="BVL130" s="49"/>
      <c r="BVM130" s="49"/>
      <c r="BVN130" s="49"/>
      <c r="BVO130" s="49"/>
      <c r="BVP130" s="49"/>
      <c r="BVQ130" s="49"/>
      <c r="BVR130" s="49"/>
      <c r="BVS130" s="49"/>
      <c r="BVT130" s="49"/>
      <c r="BVU130" s="49"/>
      <c r="BVV130" s="49"/>
      <c r="BVW130" s="49"/>
      <c r="BVX130" s="49"/>
      <c r="BVY130" s="49"/>
      <c r="BVZ130" s="49"/>
      <c r="BWA130" s="49"/>
      <c r="BWB130" s="49"/>
      <c r="BWC130" s="49"/>
      <c r="BWD130" s="49"/>
      <c r="BWE130" s="49"/>
      <c r="BWF130" s="49"/>
      <c r="BWG130" s="49"/>
      <c r="BWH130" s="49"/>
      <c r="BWI130" s="49"/>
      <c r="BWJ130" s="49"/>
      <c r="BWK130" s="49"/>
      <c r="BWL130" s="49"/>
      <c r="BWM130" s="49"/>
      <c r="BWN130" s="49"/>
      <c r="BWO130" s="49"/>
      <c r="BWP130" s="49"/>
      <c r="BWQ130" s="49"/>
      <c r="BWR130" s="49"/>
      <c r="BWS130" s="49"/>
      <c r="BWT130" s="49"/>
      <c r="BWU130" s="49"/>
      <c r="BWV130" s="49"/>
      <c r="BWW130" s="49"/>
      <c r="BWX130" s="49"/>
      <c r="BWY130" s="49"/>
      <c r="BWZ130" s="49"/>
      <c r="BXA130" s="49"/>
      <c r="BXB130" s="49"/>
      <c r="BXC130" s="49"/>
      <c r="BXD130" s="49"/>
      <c r="BXE130" s="49"/>
      <c r="BXF130" s="49"/>
      <c r="BXG130" s="49"/>
      <c r="BXH130" s="49"/>
      <c r="BXI130" s="49"/>
      <c r="BXJ130" s="49"/>
      <c r="BXK130" s="49"/>
      <c r="BXL130" s="49"/>
      <c r="BXM130" s="49"/>
      <c r="BXN130" s="49"/>
      <c r="BXO130" s="49"/>
      <c r="BXP130" s="49"/>
      <c r="BXQ130" s="49"/>
      <c r="BXR130" s="49"/>
      <c r="BXS130" s="49"/>
      <c r="BXT130" s="49"/>
      <c r="BXU130" s="49"/>
      <c r="BXV130" s="49"/>
      <c r="BXW130" s="49"/>
      <c r="BXX130" s="49"/>
      <c r="BXY130" s="49"/>
      <c r="BXZ130" s="49"/>
      <c r="BYA130" s="49"/>
      <c r="BYB130" s="49"/>
      <c r="BYC130" s="49"/>
      <c r="BYD130" s="49"/>
      <c r="BYE130" s="49"/>
      <c r="BYF130" s="49"/>
      <c r="BYG130" s="49"/>
      <c r="BYH130" s="49"/>
      <c r="BYI130" s="49"/>
      <c r="BYJ130" s="49"/>
      <c r="BYK130" s="49"/>
      <c r="BYL130" s="49"/>
      <c r="BYM130" s="49"/>
      <c r="BYN130" s="49"/>
      <c r="BYO130" s="49"/>
      <c r="BYP130" s="49"/>
      <c r="BYQ130" s="49"/>
      <c r="BYR130" s="49"/>
      <c r="BYS130" s="49"/>
      <c r="BYT130" s="49"/>
      <c r="BYU130" s="49"/>
      <c r="BYV130" s="49"/>
      <c r="BYW130" s="49"/>
      <c r="BYX130" s="49"/>
      <c r="BYY130" s="49"/>
      <c r="BYZ130" s="49"/>
      <c r="BZA130" s="49"/>
      <c r="BZB130" s="49"/>
      <c r="BZC130" s="49"/>
      <c r="BZD130" s="49"/>
      <c r="BZE130" s="49"/>
      <c r="BZF130" s="49"/>
      <c r="BZG130" s="49"/>
      <c r="BZH130" s="49"/>
      <c r="BZI130" s="49"/>
      <c r="BZJ130" s="49"/>
      <c r="BZK130" s="49"/>
      <c r="BZL130" s="49"/>
      <c r="BZM130" s="49"/>
      <c r="BZN130" s="49"/>
      <c r="BZO130" s="49"/>
      <c r="BZP130" s="49"/>
      <c r="BZQ130" s="49"/>
      <c r="BZR130" s="49"/>
      <c r="BZS130" s="49"/>
      <c r="BZT130" s="49"/>
      <c r="BZU130" s="49"/>
      <c r="BZV130" s="49"/>
      <c r="BZW130" s="49"/>
      <c r="BZX130" s="49"/>
      <c r="BZY130" s="49"/>
      <c r="BZZ130" s="49"/>
      <c r="CAA130" s="49"/>
      <c r="CAB130" s="49"/>
      <c r="CAC130" s="49"/>
      <c r="CAD130" s="49"/>
      <c r="CAE130" s="49"/>
      <c r="CAF130" s="49"/>
      <c r="CAG130" s="49"/>
      <c r="CAH130" s="49"/>
      <c r="CAI130" s="49"/>
      <c r="CAJ130" s="49"/>
      <c r="CAK130" s="49"/>
      <c r="CAL130" s="49"/>
      <c r="CAM130" s="49"/>
      <c r="CAN130" s="49"/>
      <c r="CAO130" s="49"/>
      <c r="CAP130" s="49"/>
      <c r="CAQ130" s="49"/>
      <c r="CAR130" s="49"/>
      <c r="CAS130" s="49"/>
      <c r="CAT130" s="49"/>
      <c r="CAU130" s="49"/>
      <c r="CAV130" s="49"/>
      <c r="CAW130" s="49"/>
      <c r="CAX130" s="49"/>
      <c r="CAY130" s="49"/>
      <c r="CAZ130" s="49"/>
      <c r="CBA130" s="49"/>
      <c r="CBB130" s="49"/>
      <c r="CBC130" s="49"/>
      <c r="CBD130" s="49"/>
      <c r="CBE130" s="49"/>
      <c r="CBF130" s="49"/>
      <c r="CBG130" s="49"/>
      <c r="CBH130" s="49"/>
      <c r="CBI130" s="49"/>
      <c r="CBJ130" s="49"/>
      <c r="CBK130" s="49"/>
      <c r="CBL130" s="49"/>
      <c r="CBM130" s="49"/>
      <c r="CBN130" s="49"/>
      <c r="CBO130" s="49"/>
      <c r="CBP130" s="49"/>
      <c r="CBQ130" s="49"/>
      <c r="CBR130" s="49"/>
      <c r="CBS130" s="49"/>
      <c r="CBT130" s="49"/>
      <c r="CBU130" s="49"/>
      <c r="CBV130" s="49"/>
      <c r="CBW130" s="49"/>
      <c r="CBX130" s="49"/>
      <c r="CBY130" s="49"/>
      <c r="CBZ130" s="49"/>
      <c r="CCA130" s="49"/>
      <c r="CCB130" s="49"/>
      <c r="CCC130" s="49"/>
      <c r="CCD130" s="49"/>
      <c r="CCE130" s="49"/>
      <c r="CCF130" s="49"/>
      <c r="CCG130" s="49"/>
      <c r="CCH130" s="49"/>
      <c r="CCI130" s="49"/>
      <c r="CCJ130" s="49"/>
      <c r="CCK130" s="49"/>
      <c r="CCL130" s="49"/>
      <c r="CCM130" s="49"/>
      <c r="CCN130" s="49"/>
      <c r="CCO130" s="49"/>
      <c r="CCP130" s="49"/>
      <c r="CCQ130" s="49"/>
      <c r="CCR130" s="49"/>
      <c r="CCS130" s="49"/>
      <c r="CCT130" s="49"/>
      <c r="CCU130" s="49"/>
      <c r="CCV130" s="49"/>
      <c r="CCW130" s="49"/>
      <c r="CCX130" s="49"/>
      <c r="CCY130" s="49"/>
      <c r="CCZ130" s="49"/>
      <c r="CDA130" s="49"/>
      <c r="CDB130" s="49"/>
      <c r="CDC130" s="49"/>
      <c r="CDD130" s="49"/>
      <c r="CDE130" s="49"/>
      <c r="CDF130" s="49"/>
      <c r="CDG130" s="49"/>
      <c r="CDH130" s="49"/>
      <c r="CDI130" s="49"/>
      <c r="CDJ130" s="49"/>
      <c r="CDK130" s="49"/>
      <c r="CDL130" s="49"/>
      <c r="CDM130" s="49"/>
      <c r="CDN130" s="49"/>
      <c r="CDO130" s="49"/>
      <c r="CDP130" s="49"/>
      <c r="CDQ130" s="49"/>
      <c r="CDR130" s="49"/>
      <c r="CDS130" s="49"/>
      <c r="CDT130" s="49"/>
      <c r="CDU130" s="49"/>
      <c r="CDV130" s="49"/>
      <c r="CDW130" s="49"/>
      <c r="CDX130" s="49"/>
      <c r="CDY130" s="49"/>
      <c r="CDZ130" s="49"/>
      <c r="CEA130" s="49"/>
      <c r="CEB130" s="49"/>
      <c r="CEC130" s="49"/>
      <c r="CED130" s="49"/>
      <c r="CEE130" s="49"/>
      <c r="CEF130" s="49"/>
      <c r="CEG130" s="49"/>
      <c r="CEH130" s="49"/>
      <c r="CEI130" s="49"/>
      <c r="CEJ130" s="49"/>
      <c r="CEK130" s="49"/>
      <c r="CEL130" s="49"/>
      <c r="CEM130" s="49"/>
      <c r="CEN130" s="49"/>
      <c r="CEO130" s="49"/>
      <c r="CEP130" s="49"/>
      <c r="CEQ130" s="49"/>
      <c r="CER130" s="49"/>
      <c r="CES130" s="49"/>
      <c r="CET130" s="49"/>
      <c r="CEU130" s="49"/>
      <c r="CEV130" s="49"/>
      <c r="CEW130" s="49"/>
      <c r="CEX130" s="49"/>
      <c r="CEY130" s="49"/>
      <c r="CEZ130" s="49"/>
      <c r="CFA130" s="49"/>
      <c r="CFB130" s="49"/>
      <c r="CFC130" s="49"/>
      <c r="CFD130" s="49"/>
      <c r="CFE130" s="49"/>
      <c r="CFF130" s="49"/>
      <c r="CFG130" s="49"/>
      <c r="CFH130" s="49"/>
      <c r="CFI130" s="49"/>
      <c r="CFJ130" s="49"/>
      <c r="CFK130" s="49"/>
      <c r="CFL130" s="49"/>
      <c r="CFM130" s="49"/>
      <c r="CFN130" s="49"/>
      <c r="CFO130" s="49"/>
      <c r="CFP130" s="49"/>
      <c r="CFQ130" s="49"/>
      <c r="CFR130" s="49"/>
      <c r="CFS130" s="49"/>
      <c r="CFT130" s="49"/>
      <c r="CFU130" s="49"/>
      <c r="CFV130" s="49"/>
      <c r="CFW130" s="49"/>
      <c r="CFX130" s="49"/>
      <c r="CFY130" s="49"/>
      <c r="CFZ130" s="49"/>
      <c r="CGA130" s="49"/>
      <c r="CGB130" s="49"/>
      <c r="CGC130" s="49"/>
      <c r="CGD130" s="49"/>
      <c r="CGE130" s="49"/>
      <c r="CGF130" s="49"/>
      <c r="CGG130" s="49"/>
      <c r="CGH130" s="49"/>
      <c r="CGI130" s="49"/>
      <c r="CGJ130" s="49"/>
      <c r="CGK130" s="49"/>
      <c r="CGL130" s="49"/>
      <c r="CGM130" s="49"/>
      <c r="CGN130" s="49"/>
      <c r="CGO130" s="49"/>
      <c r="CGP130" s="49"/>
      <c r="CGQ130" s="49"/>
      <c r="CGR130" s="49"/>
      <c r="CGS130" s="49"/>
      <c r="CGT130" s="49"/>
      <c r="CGU130" s="49"/>
      <c r="CGV130" s="49"/>
      <c r="CGW130" s="49"/>
      <c r="CGX130" s="49"/>
      <c r="CGY130" s="49"/>
      <c r="CGZ130" s="49"/>
      <c r="CHA130" s="49"/>
      <c r="CHB130" s="49"/>
      <c r="CHC130" s="49"/>
      <c r="CHD130" s="49"/>
      <c r="CHE130" s="49"/>
      <c r="CHF130" s="49"/>
      <c r="CHG130" s="49"/>
      <c r="CHH130" s="49"/>
      <c r="CHI130" s="49"/>
      <c r="CHJ130" s="49"/>
      <c r="CHK130" s="49"/>
      <c r="CHL130" s="49"/>
      <c r="CHM130" s="49"/>
      <c r="CHN130" s="49"/>
      <c r="CHO130" s="49"/>
      <c r="CHP130" s="49"/>
      <c r="CHQ130" s="49"/>
      <c r="CHR130" s="49"/>
      <c r="CHS130" s="49"/>
      <c r="CHT130" s="49"/>
      <c r="CHU130" s="49"/>
      <c r="CHV130" s="49"/>
      <c r="CHW130" s="49"/>
      <c r="CHX130" s="49"/>
      <c r="CHY130" s="49"/>
      <c r="CHZ130" s="49"/>
      <c r="CIA130" s="49"/>
      <c r="CIB130" s="49"/>
      <c r="CIC130" s="49"/>
      <c r="CID130" s="49"/>
      <c r="CIE130" s="49"/>
      <c r="CIF130" s="49"/>
      <c r="CIG130" s="49"/>
      <c r="CIH130" s="49"/>
      <c r="CII130" s="49"/>
      <c r="CIJ130" s="49"/>
      <c r="CIK130" s="49"/>
      <c r="CIL130" s="49"/>
      <c r="CIM130" s="49"/>
      <c r="CIN130" s="49"/>
      <c r="CIO130" s="49"/>
      <c r="CIP130" s="49"/>
      <c r="CIQ130" s="49"/>
      <c r="CIR130" s="49"/>
      <c r="CIS130" s="49"/>
      <c r="CIT130" s="49"/>
      <c r="CIU130" s="49"/>
      <c r="CIV130" s="49"/>
      <c r="CIW130" s="49"/>
      <c r="CIX130" s="49"/>
      <c r="CIY130" s="49"/>
      <c r="CIZ130" s="49"/>
      <c r="CJA130" s="49"/>
      <c r="CJB130" s="49"/>
      <c r="CJC130" s="49"/>
      <c r="CJD130" s="49"/>
      <c r="CJE130" s="49"/>
      <c r="CJF130" s="49"/>
      <c r="CJG130" s="49"/>
      <c r="CJH130" s="49"/>
      <c r="CJI130" s="49"/>
      <c r="CJJ130" s="49"/>
      <c r="CJK130" s="49"/>
      <c r="CJL130" s="49"/>
      <c r="CJM130" s="49"/>
      <c r="CJN130" s="49"/>
      <c r="CJO130" s="49"/>
      <c r="CJP130" s="49"/>
      <c r="CJQ130" s="49"/>
      <c r="CJR130" s="49"/>
      <c r="CJS130" s="49"/>
      <c r="CJT130" s="49"/>
      <c r="CJU130" s="49"/>
      <c r="CJV130" s="49"/>
      <c r="CJW130" s="49"/>
      <c r="CJX130" s="49"/>
      <c r="CJY130" s="49"/>
      <c r="CJZ130" s="49"/>
      <c r="CKA130" s="49"/>
      <c r="CKB130" s="49"/>
      <c r="CKC130" s="49"/>
      <c r="CKD130" s="49"/>
      <c r="CKE130" s="49"/>
      <c r="CKF130" s="49"/>
      <c r="CKG130" s="49"/>
      <c r="CKH130" s="49"/>
      <c r="CKI130" s="49"/>
      <c r="CKJ130" s="49"/>
      <c r="CKK130" s="49"/>
      <c r="CKL130" s="49"/>
      <c r="CKM130" s="49"/>
      <c r="CKN130" s="49"/>
      <c r="CKO130" s="49"/>
      <c r="CKP130" s="49"/>
      <c r="CKQ130" s="49"/>
      <c r="CKR130" s="49"/>
      <c r="CKS130" s="49"/>
      <c r="CKT130" s="49"/>
      <c r="CKU130" s="49"/>
      <c r="CKV130" s="49"/>
      <c r="CKW130" s="49"/>
      <c r="CKX130" s="49"/>
      <c r="CKY130" s="49"/>
      <c r="CKZ130" s="49"/>
      <c r="CLA130" s="49"/>
      <c r="CLB130" s="49"/>
      <c r="CLC130" s="49"/>
      <c r="CLD130" s="49"/>
      <c r="CLE130" s="49"/>
      <c r="CLF130" s="49"/>
      <c r="CLG130" s="49"/>
      <c r="CLH130" s="49"/>
      <c r="CLI130" s="49"/>
      <c r="CLJ130" s="49"/>
      <c r="CLK130" s="49"/>
      <c r="CLL130" s="49"/>
      <c r="CLM130" s="49"/>
      <c r="CLN130" s="49"/>
      <c r="CLO130" s="49"/>
      <c r="CLP130" s="49"/>
      <c r="CLQ130" s="49"/>
      <c r="CLR130" s="49"/>
      <c r="CLS130" s="49"/>
      <c r="CLT130" s="49"/>
      <c r="CLU130" s="49"/>
      <c r="CLV130" s="49"/>
      <c r="CLW130" s="49"/>
      <c r="CLX130" s="49"/>
      <c r="CLY130" s="49"/>
      <c r="CLZ130" s="49"/>
      <c r="CMA130" s="49"/>
      <c r="CMB130" s="49"/>
      <c r="CMC130" s="49"/>
      <c r="CMD130" s="49"/>
      <c r="CME130" s="49"/>
      <c r="CMF130" s="49"/>
      <c r="CMG130" s="49"/>
      <c r="CMH130" s="49"/>
      <c r="CMI130" s="49"/>
      <c r="CMJ130" s="49"/>
      <c r="CMK130" s="49"/>
      <c r="CML130" s="49"/>
      <c r="CMM130" s="49"/>
      <c r="CMN130" s="49"/>
      <c r="CMO130" s="49"/>
      <c r="CMP130" s="49"/>
      <c r="CMQ130" s="49"/>
      <c r="CMR130" s="49"/>
      <c r="CMS130" s="49"/>
      <c r="CMT130" s="49"/>
      <c r="CMU130" s="49"/>
      <c r="CMV130" s="49"/>
      <c r="CMW130" s="49"/>
      <c r="CMX130" s="49"/>
      <c r="CMY130" s="49"/>
      <c r="CMZ130" s="49"/>
      <c r="CNA130" s="49"/>
      <c r="CNB130" s="49"/>
      <c r="CNC130" s="49"/>
      <c r="CND130" s="49"/>
      <c r="CNE130" s="49"/>
      <c r="CNF130" s="49"/>
      <c r="CNG130" s="49"/>
      <c r="CNH130" s="49"/>
      <c r="CNI130" s="49"/>
      <c r="CNJ130" s="49"/>
      <c r="CNK130" s="49"/>
      <c r="CNL130" s="49"/>
      <c r="CNM130" s="49"/>
      <c r="CNN130" s="49"/>
      <c r="CNO130" s="49"/>
      <c r="CNP130" s="49"/>
      <c r="CNQ130" s="49"/>
      <c r="CNR130" s="49"/>
      <c r="CNS130" s="49"/>
      <c r="CNT130" s="49"/>
      <c r="CNU130" s="49"/>
      <c r="CNV130" s="49"/>
      <c r="CNW130" s="49"/>
      <c r="CNX130" s="49"/>
      <c r="CNY130" s="49"/>
      <c r="CNZ130" s="49"/>
      <c r="COA130" s="49"/>
      <c r="COB130" s="49"/>
      <c r="COC130" s="49"/>
      <c r="COD130" s="49"/>
      <c r="COE130" s="49"/>
      <c r="COF130" s="49"/>
      <c r="COG130" s="49"/>
      <c r="COH130" s="49"/>
      <c r="COI130" s="49"/>
      <c r="COJ130" s="49"/>
      <c r="COK130" s="49"/>
      <c r="COL130" s="49"/>
      <c r="COM130" s="49"/>
      <c r="CON130" s="49"/>
      <c r="COO130" s="49"/>
      <c r="COP130" s="49"/>
      <c r="COQ130" s="49"/>
      <c r="COR130" s="49"/>
      <c r="COS130" s="49"/>
      <c r="COT130" s="49"/>
      <c r="COU130" s="49"/>
      <c r="COV130" s="49"/>
      <c r="COW130" s="49"/>
      <c r="COX130" s="49"/>
      <c r="COY130" s="49"/>
      <c r="COZ130" s="49"/>
      <c r="CPA130" s="49"/>
      <c r="CPB130" s="49"/>
      <c r="CPC130" s="49"/>
      <c r="CPD130" s="49"/>
      <c r="CPE130" s="49"/>
      <c r="CPF130" s="49"/>
      <c r="CPG130" s="49"/>
      <c r="CPH130" s="49"/>
      <c r="CPI130" s="49"/>
      <c r="CPJ130" s="49"/>
      <c r="CPK130" s="49"/>
      <c r="CPL130" s="49"/>
      <c r="CPM130" s="49"/>
      <c r="CPN130" s="49"/>
      <c r="CPO130" s="49"/>
      <c r="CPP130" s="49"/>
      <c r="CPQ130" s="49"/>
      <c r="CPR130" s="49"/>
      <c r="CPS130" s="49"/>
      <c r="CPT130" s="49"/>
      <c r="CPU130" s="49"/>
      <c r="CPV130" s="49"/>
      <c r="CPW130" s="49"/>
      <c r="CPX130" s="49"/>
      <c r="CPY130" s="49"/>
      <c r="CPZ130" s="49"/>
      <c r="CQA130" s="49"/>
      <c r="CQB130" s="49"/>
      <c r="CQC130" s="49"/>
      <c r="CQD130" s="49"/>
      <c r="CQE130" s="49"/>
      <c r="CQF130" s="49"/>
      <c r="CQG130" s="49"/>
      <c r="CQH130" s="49"/>
      <c r="CQI130" s="49"/>
      <c r="CQJ130" s="49"/>
      <c r="CQK130" s="49"/>
      <c r="CQL130" s="49"/>
      <c r="CQM130" s="49"/>
      <c r="CQN130" s="49"/>
      <c r="CQO130" s="49"/>
      <c r="CQP130" s="49"/>
      <c r="CQQ130" s="49"/>
      <c r="CQR130" s="49"/>
      <c r="CQS130" s="49"/>
      <c r="CQT130" s="49"/>
      <c r="CQU130" s="49"/>
      <c r="CQV130" s="49"/>
      <c r="CQW130" s="49"/>
      <c r="CQX130" s="49"/>
      <c r="CQY130" s="49"/>
      <c r="CQZ130" s="49"/>
      <c r="CRA130" s="49"/>
      <c r="CRB130" s="49"/>
      <c r="CRC130" s="49"/>
      <c r="CRD130" s="49"/>
      <c r="CRE130" s="49"/>
      <c r="CRF130" s="49"/>
      <c r="CRG130" s="49"/>
      <c r="CRH130" s="49"/>
      <c r="CRI130" s="49"/>
      <c r="CRJ130" s="49"/>
      <c r="CRK130" s="49"/>
      <c r="CRL130" s="49"/>
      <c r="CRM130" s="49"/>
      <c r="CRN130" s="49"/>
      <c r="CRO130" s="49"/>
      <c r="CRP130" s="49"/>
      <c r="CRQ130" s="49"/>
      <c r="CRR130" s="49"/>
      <c r="CRS130" s="49"/>
      <c r="CRT130" s="49"/>
      <c r="CRU130" s="49"/>
      <c r="CRV130" s="49"/>
      <c r="CRW130" s="49"/>
      <c r="CRX130" s="49"/>
      <c r="CRY130" s="49"/>
      <c r="CRZ130" s="49"/>
      <c r="CSA130" s="49"/>
      <c r="CSB130" s="49"/>
      <c r="CSC130" s="49"/>
      <c r="CSD130" s="49"/>
      <c r="CSE130" s="49"/>
      <c r="CSF130" s="49"/>
      <c r="CSG130" s="49"/>
      <c r="CSH130" s="49"/>
      <c r="CSI130" s="49"/>
      <c r="CSJ130" s="49"/>
      <c r="CSK130" s="49"/>
      <c r="CSL130" s="49"/>
      <c r="CSM130" s="49"/>
      <c r="CSN130" s="49"/>
      <c r="CSO130" s="49"/>
      <c r="CSP130" s="49"/>
      <c r="CSQ130" s="49"/>
      <c r="CSR130" s="49"/>
      <c r="CSS130" s="49"/>
      <c r="CST130" s="49"/>
      <c r="CSU130" s="49"/>
      <c r="CSV130" s="49"/>
      <c r="CSW130" s="49"/>
      <c r="CSX130" s="49"/>
      <c r="CSY130" s="49"/>
      <c r="CSZ130" s="49"/>
      <c r="CTA130" s="49"/>
      <c r="CTB130" s="49"/>
      <c r="CTC130" s="49"/>
      <c r="CTD130" s="49"/>
      <c r="CTE130" s="49"/>
      <c r="CTF130" s="49"/>
      <c r="CTG130" s="49"/>
      <c r="CTH130" s="49"/>
      <c r="CTI130" s="49"/>
      <c r="CTJ130" s="49"/>
      <c r="CTK130" s="49"/>
      <c r="CTL130" s="49"/>
      <c r="CTM130" s="49"/>
      <c r="CTN130" s="49"/>
      <c r="CTO130" s="49"/>
      <c r="CTP130" s="49"/>
      <c r="CTQ130" s="49"/>
      <c r="CTR130" s="49"/>
      <c r="CTS130" s="49"/>
      <c r="CTT130" s="49"/>
      <c r="CTU130" s="49"/>
      <c r="CTV130" s="49"/>
      <c r="CTW130" s="49"/>
      <c r="CTX130" s="49"/>
      <c r="CTY130" s="49"/>
      <c r="CTZ130" s="49"/>
      <c r="CUA130" s="49"/>
      <c r="CUB130" s="49"/>
      <c r="CUC130" s="49"/>
      <c r="CUD130" s="49"/>
      <c r="CUE130" s="49"/>
      <c r="CUF130" s="49"/>
      <c r="CUG130" s="49"/>
      <c r="CUH130" s="49"/>
      <c r="CUI130" s="49"/>
      <c r="CUJ130" s="49"/>
      <c r="CUK130" s="49"/>
      <c r="CUL130" s="49"/>
      <c r="CUM130" s="49"/>
      <c r="CUN130" s="49"/>
      <c r="CUO130" s="49"/>
      <c r="CUP130" s="49"/>
      <c r="CUQ130" s="49"/>
      <c r="CUR130" s="49"/>
      <c r="CUS130" s="49"/>
      <c r="CUT130" s="49"/>
      <c r="CUU130" s="49"/>
      <c r="CUV130" s="49"/>
      <c r="CUW130" s="49"/>
      <c r="CUX130" s="49"/>
      <c r="CUY130" s="49"/>
      <c r="CUZ130" s="49"/>
      <c r="CVA130" s="49"/>
      <c r="CVB130" s="49"/>
      <c r="CVC130" s="49"/>
      <c r="CVD130" s="49"/>
      <c r="CVE130" s="49"/>
      <c r="CVF130" s="49"/>
      <c r="CVG130" s="49"/>
      <c r="CVH130" s="49"/>
      <c r="CVI130" s="49"/>
      <c r="CVJ130" s="49"/>
      <c r="CVK130" s="49"/>
      <c r="CVL130" s="49"/>
      <c r="CVM130" s="49"/>
      <c r="CVN130" s="49"/>
      <c r="CVO130" s="49"/>
      <c r="CVP130" s="49"/>
      <c r="CVQ130" s="49"/>
      <c r="CVR130" s="49"/>
      <c r="CVS130" s="49"/>
      <c r="CVT130" s="49"/>
      <c r="CVU130" s="49"/>
      <c r="CVV130" s="49"/>
      <c r="CVW130" s="49"/>
      <c r="CVX130" s="49"/>
      <c r="CVY130" s="49"/>
      <c r="CVZ130" s="49"/>
      <c r="CWA130" s="49"/>
      <c r="CWB130" s="49"/>
      <c r="CWC130" s="49"/>
      <c r="CWD130" s="49"/>
      <c r="CWE130" s="49"/>
      <c r="CWF130" s="49"/>
      <c r="CWG130" s="49"/>
      <c r="CWH130" s="49"/>
      <c r="CWI130" s="49"/>
      <c r="CWJ130" s="49"/>
      <c r="CWK130" s="49"/>
      <c r="CWL130" s="49"/>
      <c r="CWM130" s="49"/>
      <c r="CWN130" s="49"/>
      <c r="CWO130" s="49"/>
      <c r="CWP130" s="49"/>
      <c r="CWQ130" s="49"/>
      <c r="CWR130" s="49"/>
      <c r="CWS130" s="49"/>
      <c r="CWT130" s="49"/>
      <c r="CWU130" s="49"/>
      <c r="CWV130" s="49"/>
      <c r="CWW130" s="49"/>
      <c r="CWX130" s="49"/>
      <c r="CWY130" s="49"/>
      <c r="CWZ130" s="49"/>
      <c r="CXA130" s="49"/>
      <c r="CXB130" s="49"/>
      <c r="CXC130" s="49"/>
      <c r="CXD130" s="49"/>
      <c r="CXE130" s="49"/>
      <c r="CXF130" s="49"/>
      <c r="CXG130" s="49"/>
      <c r="CXH130" s="49"/>
      <c r="CXI130" s="49"/>
      <c r="CXJ130" s="49"/>
      <c r="CXK130" s="49"/>
      <c r="CXL130" s="49"/>
      <c r="CXM130" s="49"/>
      <c r="CXN130" s="49"/>
      <c r="CXO130" s="49"/>
      <c r="CXP130" s="49"/>
      <c r="CXQ130" s="49"/>
      <c r="CXR130" s="49"/>
      <c r="CXS130" s="49"/>
      <c r="CXT130" s="49"/>
      <c r="CXU130" s="49"/>
      <c r="CXV130" s="49"/>
      <c r="CXW130" s="49"/>
      <c r="CXX130" s="49"/>
      <c r="CXY130" s="49"/>
      <c r="CXZ130" s="49"/>
      <c r="CYA130" s="49"/>
      <c r="CYB130" s="49"/>
      <c r="CYC130" s="49"/>
      <c r="CYD130" s="49"/>
      <c r="CYE130" s="49"/>
      <c r="CYF130" s="49"/>
      <c r="CYG130" s="49"/>
      <c r="CYH130" s="49"/>
      <c r="CYI130" s="49"/>
      <c r="CYJ130" s="49"/>
      <c r="CYK130" s="49"/>
      <c r="CYL130" s="49"/>
      <c r="CYM130" s="49"/>
      <c r="CYN130" s="49"/>
      <c r="CYO130" s="49"/>
      <c r="CYP130" s="49"/>
      <c r="CYQ130" s="49"/>
      <c r="CYR130" s="49"/>
      <c r="CYS130" s="49"/>
      <c r="CYT130" s="49"/>
      <c r="CYU130" s="49"/>
      <c r="CYV130" s="49"/>
      <c r="CYW130" s="49"/>
      <c r="CYX130" s="49"/>
      <c r="CYY130" s="49"/>
      <c r="CYZ130" s="49"/>
      <c r="CZA130" s="49"/>
      <c r="CZB130" s="49"/>
      <c r="CZC130" s="49"/>
      <c r="CZD130" s="49"/>
      <c r="CZE130" s="49"/>
      <c r="CZF130" s="49"/>
      <c r="CZG130" s="49"/>
      <c r="CZH130" s="49"/>
      <c r="CZI130" s="49"/>
      <c r="CZJ130" s="49"/>
      <c r="CZK130" s="49"/>
      <c r="CZL130" s="49"/>
      <c r="CZM130" s="49"/>
      <c r="CZN130" s="49"/>
      <c r="CZO130" s="49"/>
      <c r="CZP130" s="49"/>
      <c r="CZQ130" s="49"/>
      <c r="CZR130" s="49"/>
      <c r="CZS130" s="49"/>
      <c r="CZT130" s="49"/>
      <c r="CZU130" s="49"/>
      <c r="CZV130" s="49"/>
      <c r="CZW130" s="49"/>
      <c r="CZX130" s="49"/>
      <c r="CZY130" s="49"/>
      <c r="CZZ130" s="49"/>
      <c r="DAA130" s="49"/>
      <c r="DAB130" s="49"/>
      <c r="DAC130" s="49"/>
      <c r="DAD130" s="49"/>
      <c r="DAE130" s="49"/>
      <c r="DAF130" s="49"/>
      <c r="DAG130" s="49"/>
      <c r="DAH130" s="49"/>
      <c r="DAI130" s="49"/>
      <c r="DAJ130" s="49"/>
      <c r="DAK130" s="49"/>
      <c r="DAL130" s="49"/>
      <c r="DAM130" s="49"/>
      <c r="DAN130" s="49"/>
      <c r="DAO130" s="49"/>
      <c r="DAP130" s="49"/>
      <c r="DAQ130" s="49"/>
      <c r="DAR130" s="49"/>
      <c r="DAS130" s="49"/>
      <c r="DAT130" s="49"/>
      <c r="DAU130" s="49"/>
      <c r="DAV130" s="49"/>
      <c r="DAW130" s="49"/>
      <c r="DAX130" s="49"/>
      <c r="DAY130" s="49"/>
      <c r="DAZ130" s="49"/>
      <c r="DBA130" s="49"/>
      <c r="DBB130" s="49"/>
      <c r="DBC130" s="49"/>
      <c r="DBD130" s="49"/>
      <c r="DBE130" s="49"/>
      <c r="DBF130" s="49"/>
      <c r="DBG130" s="49"/>
      <c r="DBH130" s="49"/>
      <c r="DBI130" s="49"/>
      <c r="DBJ130" s="49"/>
      <c r="DBK130" s="49"/>
      <c r="DBL130" s="49"/>
      <c r="DBM130" s="49"/>
      <c r="DBN130" s="49"/>
      <c r="DBO130" s="49"/>
      <c r="DBP130" s="49"/>
      <c r="DBQ130" s="49"/>
      <c r="DBR130" s="49"/>
      <c r="DBS130" s="49"/>
      <c r="DBT130" s="49"/>
      <c r="DBU130" s="49"/>
      <c r="DBV130" s="49"/>
      <c r="DBW130" s="49"/>
      <c r="DBX130" s="49"/>
      <c r="DBY130" s="49"/>
      <c r="DBZ130" s="49"/>
      <c r="DCA130" s="49"/>
      <c r="DCB130" s="49"/>
      <c r="DCC130" s="49"/>
      <c r="DCD130" s="49"/>
      <c r="DCE130" s="49"/>
      <c r="DCF130" s="49"/>
      <c r="DCG130" s="49"/>
      <c r="DCH130" s="49"/>
      <c r="DCI130" s="49"/>
      <c r="DCJ130" s="49"/>
      <c r="DCK130" s="49"/>
      <c r="DCL130" s="49"/>
      <c r="DCM130" s="49"/>
      <c r="DCN130" s="49"/>
      <c r="DCO130" s="49"/>
      <c r="DCP130" s="49"/>
      <c r="DCQ130" s="49"/>
      <c r="DCR130" s="49"/>
      <c r="DCS130" s="49"/>
      <c r="DCT130" s="49"/>
      <c r="DCU130" s="49"/>
      <c r="DCV130" s="49"/>
      <c r="DCW130" s="49"/>
      <c r="DCX130" s="49"/>
      <c r="DCY130" s="49"/>
      <c r="DCZ130" s="49"/>
      <c r="DDA130" s="49"/>
      <c r="DDB130" s="49"/>
      <c r="DDC130" s="49"/>
      <c r="DDD130" s="49"/>
      <c r="DDE130" s="49"/>
      <c r="DDF130" s="49"/>
      <c r="DDG130" s="49"/>
      <c r="DDH130" s="49"/>
      <c r="DDI130" s="49"/>
      <c r="DDJ130" s="49"/>
      <c r="DDK130" s="49"/>
      <c r="DDL130" s="49"/>
      <c r="DDM130" s="49"/>
      <c r="DDN130" s="49"/>
      <c r="DDO130" s="49"/>
      <c r="DDP130" s="49"/>
      <c r="DDQ130" s="49"/>
      <c r="DDR130" s="49"/>
      <c r="DDS130" s="49"/>
      <c r="DDT130" s="49"/>
      <c r="DDU130" s="49"/>
      <c r="DDV130" s="49"/>
      <c r="DDW130" s="49"/>
      <c r="DDX130" s="49"/>
      <c r="DDY130" s="49"/>
      <c r="DDZ130" s="49"/>
      <c r="DEA130" s="49"/>
      <c r="DEB130" s="49"/>
      <c r="DEC130" s="49"/>
      <c r="DED130" s="49"/>
      <c r="DEE130" s="49"/>
      <c r="DEF130" s="49"/>
      <c r="DEG130" s="49"/>
      <c r="DEH130" s="49"/>
      <c r="DEI130" s="49"/>
      <c r="DEJ130" s="49"/>
      <c r="DEK130" s="49"/>
      <c r="DEL130" s="49"/>
      <c r="DEM130" s="49"/>
      <c r="DEN130" s="49"/>
      <c r="DEO130" s="49"/>
      <c r="DEP130" s="49"/>
      <c r="DEQ130" s="49"/>
      <c r="DER130" s="49"/>
      <c r="DES130" s="49"/>
      <c r="DET130" s="49"/>
      <c r="DEU130" s="49"/>
      <c r="DEV130" s="49"/>
      <c r="DEW130" s="49"/>
      <c r="DEX130" s="49"/>
      <c r="DEY130" s="49"/>
      <c r="DEZ130" s="49"/>
      <c r="DFA130" s="49"/>
      <c r="DFB130" s="49"/>
      <c r="DFC130" s="49"/>
      <c r="DFD130" s="49"/>
      <c r="DFE130" s="49"/>
      <c r="DFF130" s="49"/>
      <c r="DFG130" s="49"/>
      <c r="DFH130" s="49"/>
      <c r="DFI130" s="49"/>
      <c r="DFJ130" s="49"/>
      <c r="DFK130" s="49"/>
      <c r="DFL130" s="49"/>
      <c r="DFM130" s="49"/>
      <c r="DFN130" s="49"/>
      <c r="DFO130" s="49"/>
      <c r="DFP130" s="49"/>
      <c r="DFQ130" s="49"/>
      <c r="DFR130" s="49"/>
      <c r="DFS130" s="49"/>
      <c r="DFT130" s="49"/>
      <c r="DFU130" s="49"/>
      <c r="DFV130" s="49"/>
      <c r="DFW130" s="49"/>
      <c r="DFX130" s="49"/>
      <c r="DFY130" s="49"/>
      <c r="DFZ130" s="49"/>
      <c r="DGA130" s="49"/>
      <c r="DGB130" s="49"/>
      <c r="DGC130" s="49"/>
      <c r="DGD130" s="49"/>
      <c r="DGE130" s="49"/>
      <c r="DGF130" s="49"/>
      <c r="DGG130" s="49"/>
      <c r="DGH130" s="49"/>
      <c r="DGI130" s="49"/>
      <c r="DGJ130" s="49"/>
      <c r="DGK130" s="49"/>
      <c r="DGL130" s="49"/>
      <c r="DGM130" s="49"/>
      <c r="DGN130" s="49"/>
      <c r="DGO130" s="49"/>
      <c r="DGP130" s="49"/>
      <c r="DGQ130" s="49"/>
      <c r="DGR130" s="49"/>
      <c r="DGS130" s="49"/>
      <c r="DGT130" s="49"/>
      <c r="DGU130" s="49"/>
      <c r="DGV130" s="49"/>
      <c r="DGW130" s="49"/>
      <c r="DGX130" s="49"/>
      <c r="DGY130" s="49"/>
      <c r="DGZ130" s="49"/>
      <c r="DHA130" s="49"/>
      <c r="DHB130" s="49"/>
      <c r="DHC130" s="49"/>
      <c r="DHD130" s="49"/>
      <c r="DHE130" s="49"/>
      <c r="DHF130" s="49"/>
      <c r="DHG130" s="49"/>
      <c r="DHH130" s="49"/>
      <c r="DHI130" s="49"/>
      <c r="DHJ130" s="49"/>
      <c r="DHK130" s="49"/>
      <c r="DHL130" s="49"/>
      <c r="DHM130" s="49"/>
      <c r="DHN130" s="49"/>
      <c r="DHO130" s="49"/>
      <c r="DHP130" s="49"/>
      <c r="DHQ130" s="49"/>
      <c r="DHR130" s="49"/>
      <c r="DHS130" s="49"/>
      <c r="DHT130" s="49"/>
      <c r="DHU130" s="49"/>
      <c r="DHV130" s="49"/>
      <c r="DHW130" s="49"/>
      <c r="DHX130" s="49"/>
      <c r="DHY130" s="49"/>
      <c r="DHZ130" s="49"/>
      <c r="DIA130" s="49"/>
      <c r="DIB130" s="49"/>
      <c r="DIC130" s="49"/>
      <c r="DID130" s="49"/>
      <c r="DIE130" s="49"/>
      <c r="DIF130" s="49"/>
      <c r="DIG130" s="49"/>
      <c r="DIH130" s="49"/>
      <c r="DII130" s="49"/>
      <c r="DIJ130" s="49"/>
      <c r="DIK130" s="49"/>
      <c r="DIL130" s="49"/>
      <c r="DIM130" s="49"/>
      <c r="DIN130" s="49"/>
      <c r="DIO130" s="49"/>
      <c r="DIP130" s="49"/>
      <c r="DIQ130" s="49"/>
      <c r="DIR130" s="49"/>
      <c r="DIS130" s="49"/>
      <c r="DIT130" s="49"/>
      <c r="DIU130" s="49"/>
      <c r="DIV130" s="49"/>
      <c r="DIW130" s="49"/>
      <c r="DIX130" s="49"/>
      <c r="DIY130" s="49"/>
      <c r="DIZ130" s="49"/>
      <c r="DJA130" s="49"/>
      <c r="DJB130" s="49"/>
      <c r="DJC130" s="49"/>
      <c r="DJD130" s="49"/>
      <c r="DJE130" s="49"/>
      <c r="DJF130" s="49"/>
      <c r="DJG130" s="49"/>
      <c r="DJH130" s="49"/>
      <c r="DJI130" s="49"/>
      <c r="DJJ130" s="49"/>
      <c r="DJK130" s="49"/>
      <c r="DJL130" s="49"/>
      <c r="DJM130" s="49"/>
      <c r="DJN130" s="49"/>
      <c r="DJO130" s="49"/>
      <c r="DJP130" s="49"/>
      <c r="DJQ130" s="49"/>
      <c r="DJR130" s="49"/>
      <c r="DJS130" s="49"/>
      <c r="DJT130" s="49"/>
      <c r="DJU130" s="49"/>
      <c r="DJV130" s="49"/>
      <c r="DJW130" s="49"/>
      <c r="DJX130" s="49"/>
      <c r="DJY130" s="49"/>
      <c r="DJZ130" s="49"/>
      <c r="DKA130" s="49"/>
      <c r="DKB130" s="49"/>
      <c r="DKC130" s="49"/>
      <c r="DKD130" s="49"/>
      <c r="DKE130" s="49"/>
      <c r="DKF130" s="49"/>
      <c r="DKG130" s="49"/>
      <c r="DKH130" s="49"/>
      <c r="DKI130" s="49"/>
      <c r="DKJ130" s="49"/>
      <c r="DKK130" s="49"/>
      <c r="DKL130" s="49"/>
      <c r="DKM130" s="49"/>
      <c r="DKN130" s="49"/>
      <c r="DKO130" s="49"/>
      <c r="DKP130" s="49"/>
      <c r="DKQ130" s="49"/>
      <c r="DKR130" s="49"/>
      <c r="DKS130" s="49"/>
      <c r="DKT130" s="49"/>
      <c r="DKU130" s="49"/>
      <c r="DKV130" s="49"/>
      <c r="DKW130" s="49"/>
      <c r="DKX130" s="49"/>
      <c r="DKY130" s="49"/>
      <c r="DKZ130" s="49"/>
      <c r="DLA130" s="49"/>
      <c r="DLB130" s="49"/>
      <c r="DLC130" s="49"/>
      <c r="DLD130" s="49"/>
      <c r="DLE130" s="49"/>
      <c r="DLF130" s="49"/>
      <c r="DLG130" s="49"/>
      <c r="DLH130" s="49"/>
      <c r="DLI130" s="49"/>
      <c r="DLJ130" s="49"/>
      <c r="DLK130" s="49"/>
      <c r="DLL130" s="49"/>
      <c r="DLM130" s="49"/>
      <c r="DLN130" s="49"/>
      <c r="DLO130" s="49"/>
      <c r="DLP130" s="49"/>
      <c r="DLQ130" s="49"/>
      <c r="DLR130" s="49"/>
      <c r="DLS130" s="49"/>
      <c r="DLT130" s="49"/>
      <c r="DLU130" s="49"/>
      <c r="DLV130" s="49"/>
      <c r="DLW130" s="49"/>
      <c r="DLX130" s="49"/>
      <c r="DLY130" s="49"/>
      <c r="DLZ130" s="49"/>
      <c r="DMA130" s="49"/>
      <c r="DMB130" s="49"/>
      <c r="DMC130" s="49"/>
      <c r="DMD130" s="49"/>
      <c r="DME130" s="49"/>
      <c r="DMF130" s="49"/>
      <c r="DMG130" s="49"/>
      <c r="DMH130" s="49"/>
      <c r="DMI130" s="49"/>
      <c r="DMJ130" s="49"/>
      <c r="DMK130" s="49"/>
      <c r="DML130" s="49"/>
      <c r="DMM130" s="49"/>
      <c r="DMN130" s="49"/>
      <c r="DMO130" s="49"/>
      <c r="DMP130" s="49"/>
      <c r="DMQ130" s="49"/>
      <c r="DMR130" s="49"/>
      <c r="DMS130" s="49"/>
      <c r="DMT130" s="49"/>
      <c r="DMU130" s="49"/>
      <c r="DMV130" s="49"/>
      <c r="DMW130" s="49"/>
      <c r="DMX130" s="49"/>
      <c r="DMY130" s="49"/>
      <c r="DMZ130" s="49"/>
      <c r="DNA130" s="49"/>
      <c r="DNB130" s="49"/>
      <c r="DNC130" s="49"/>
      <c r="DND130" s="49"/>
      <c r="DNE130" s="49"/>
      <c r="DNF130" s="49"/>
      <c r="DNG130" s="49"/>
      <c r="DNH130" s="49"/>
      <c r="DNI130" s="49"/>
      <c r="DNJ130" s="49"/>
      <c r="DNK130" s="49"/>
      <c r="DNL130" s="49"/>
      <c r="DNM130" s="49"/>
      <c r="DNN130" s="49"/>
      <c r="DNO130" s="49"/>
      <c r="DNP130" s="49"/>
      <c r="DNQ130" s="49"/>
      <c r="DNR130" s="49"/>
      <c r="DNS130" s="49"/>
      <c r="DNT130" s="49"/>
      <c r="DNU130" s="49"/>
      <c r="DNV130" s="49"/>
      <c r="DNW130" s="49"/>
      <c r="DNX130" s="49"/>
      <c r="DNY130" s="49"/>
      <c r="DNZ130" s="49"/>
      <c r="DOA130" s="49"/>
      <c r="DOB130" s="49"/>
      <c r="DOC130" s="49"/>
      <c r="DOD130" s="49"/>
      <c r="DOE130" s="49"/>
      <c r="DOF130" s="49"/>
      <c r="DOG130" s="49"/>
      <c r="DOH130" s="49"/>
      <c r="DOI130" s="49"/>
      <c r="DOJ130" s="49"/>
      <c r="DOK130" s="49"/>
      <c r="DOL130" s="49"/>
      <c r="DOM130" s="49"/>
      <c r="DON130" s="49"/>
      <c r="DOO130" s="49"/>
      <c r="DOP130" s="49"/>
      <c r="DOQ130" s="49"/>
      <c r="DOR130" s="49"/>
      <c r="DOS130" s="49"/>
      <c r="DOT130" s="49"/>
      <c r="DOU130" s="49"/>
      <c r="DOV130" s="49"/>
      <c r="DOW130" s="49"/>
      <c r="DOX130" s="49"/>
      <c r="DOY130" s="49"/>
      <c r="DOZ130" s="49"/>
      <c r="DPA130" s="49"/>
      <c r="DPB130" s="49"/>
      <c r="DPC130" s="49"/>
      <c r="DPD130" s="49"/>
      <c r="DPE130" s="49"/>
      <c r="DPF130" s="49"/>
      <c r="DPG130" s="49"/>
      <c r="DPH130" s="49"/>
      <c r="DPI130" s="49"/>
      <c r="DPJ130" s="49"/>
      <c r="DPK130" s="49"/>
      <c r="DPL130" s="49"/>
      <c r="DPM130" s="49"/>
      <c r="DPN130" s="49"/>
      <c r="DPO130" s="49"/>
      <c r="DPP130" s="49"/>
      <c r="DPQ130" s="49"/>
      <c r="DPR130" s="49"/>
      <c r="DPS130" s="49"/>
      <c r="DPT130" s="49"/>
      <c r="DPU130" s="49"/>
      <c r="DPV130" s="49"/>
      <c r="DPW130" s="49"/>
      <c r="DPX130" s="49"/>
      <c r="DPY130" s="49"/>
      <c r="DPZ130" s="49"/>
      <c r="DQA130" s="49"/>
      <c r="DQB130" s="49"/>
      <c r="DQC130" s="49"/>
      <c r="DQD130" s="49"/>
      <c r="DQE130" s="49"/>
      <c r="DQF130" s="49"/>
      <c r="DQG130" s="49"/>
      <c r="DQH130" s="49"/>
      <c r="DQI130" s="49"/>
      <c r="DQJ130" s="49"/>
      <c r="DQK130" s="49"/>
      <c r="DQL130" s="49"/>
      <c r="DQM130" s="49"/>
      <c r="DQN130" s="49"/>
      <c r="DQO130" s="49"/>
      <c r="DQP130" s="49"/>
      <c r="DQQ130" s="49"/>
      <c r="DQR130" s="49"/>
      <c r="DQS130" s="49"/>
      <c r="DQT130" s="49"/>
      <c r="DQU130" s="49"/>
      <c r="DQV130" s="49"/>
      <c r="DQW130" s="49"/>
      <c r="DQX130" s="49"/>
      <c r="DQY130" s="49"/>
      <c r="DQZ130" s="49"/>
      <c r="DRA130" s="49"/>
      <c r="DRB130" s="49"/>
      <c r="DRC130" s="49"/>
      <c r="DRD130" s="49"/>
      <c r="DRE130" s="49"/>
      <c r="DRF130" s="49"/>
      <c r="DRG130" s="49"/>
      <c r="DRH130" s="49"/>
      <c r="DRI130" s="49"/>
      <c r="DRJ130" s="49"/>
      <c r="DRK130" s="49"/>
      <c r="DRL130" s="49"/>
      <c r="DRM130" s="49"/>
      <c r="DRN130" s="49"/>
      <c r="DRO130" s="49"/>
      <c r="DRP130" s="49"/>
      <c r="DRQ130" s="49"/>
      <c r="DRR130" s="49"/>
      <c r="DRS130" s="49"/>
      <c r="DRT130" s="49"/>
      <c r="DRU130" s="49"/>
      <c r="DRV130" s="49"/>
      <c r="DRW130" s="49"/>
      <c r="DRX130" s="49"/>
      <c r="DRY130" s="49"/>
      <c r="DRZ130" s="49"/>
      <c r="DSA130" s="49"/>
      <c r="DSB130" s="49"/>
      <c r="DSC130" s="49"/>
      <c r="DSD130" s="49"/>
      <c r="DSE130" s="49"/>
      <c r="DSF130" s="49"/>
      <c r="DSG130" s="49"/>
      <c r="DSH130" s="49"/>
      <c r="DSI130" s="49"/>
      <c r="DSJ130" s="49"/>
      <c r="DSK130" s="49"/>
      <c r="DSL130" s="49"/>
      <c r="DSM130" s="49"/>
      <c r="DSN130" s="49"/>
      <c r="DSO130" s="49"/>
      <c r="DSP130" s="49"/>
      <c r="DSQ130" s="49"/>
      <c r="DSR130" s="49"/>
      <c r="DSS130" s="49"/>
      <c r="DST130" s="49"/>
      <c r="DSU130" s="49"/>
      <c r="DSV130" s="49"/>
      <c r="DSW130" s="49"/>
      <c r="DSX130" s="49"/>
      <c r="DSY130" s="49"/>
      <c r="DSZ130" s="49"/>
      <c r="DTA130" s="49"/>
      <c r="DTB130" s="49"/>
      <c r="DTC130" s="49"/>
      <c r="DTD130" s="49"/>
      <c r="DTE130" s="49"/>
      <c r="DTF130" s="49"/>
      <c r="DTG130" s="49"/>
      <c r="DTH130" s="49"/>
      <c r="DTI130" s="49"/>
      <c r="DTJ130" s="49"/>
      <c r="DTK130" s="49"/>
      <c r="DTL130" s="49"/>
      <c r="DTM130" s="49"/>
      <c r="DTN130" s="49"/>
      <c r="DTO130" s="49"/>
      <c r="DTP130" s="49"/>
      <c r="DTQ130" s="49"/>
      <c r="DTR130" s="49"/>
      <c r="DTS130" s="49"/>
      <c r="DTT130" s="49"/>
      <c r="DTU130" s="49"/>
      <c r="DTV130" s="49"/>
      <c r="DTW130" s="49"/>
      <c r="DTX130" s="49"/>
      <c r="DTY130" s="49"/>
      <c r="DTZ130" s="49"/>
      <c r="DUA130" s="49"/>
      <c r="DUB130" s="49"/>
      <c r="DUC130" s="49"/>
      <c r="DUD130" s="49"/>
      <c r="DUE130" s="49"/>
      <c r="DUF130" s="49"/>
      <c r="DUG130" s="49"/>
      <c r="DUH130" s="49"/>
      <c r="DUI130" s="49"/>
      <c r="DUJ130" s="49"/>
      <c r="DUK130" s="49"/>
      <c r="DUL130" s="49"/>
      <c r="DUM130" s="49"/>
      <c r="DUN130" s="49"/>
      <c r="DUO130" s="49"/>
      <c r="DUP130" s="49"/>
      <c r="DUQ130" s="49"/>
      <c r="DUR130" s="49"/>
      <c r="DUS130" s="49"/>
      <c r="DUT130" s="49"/>
      <c r="DUU130" s="49"/>
      <c r="DUV130" s="49"/>
      <c r="DUW130" s="49"/>
      <c r="DUX130" s="49"/>
      <c r="DUY130" s="49"/>
      <c r="DUZ130" s="49"/>
      <c r="DVA130" s="49"/>
      <c r="DVB130" s="49"/>
      <c r="DVC130" s="49"/>
      <c r="DVD130" s="49"/>
      <c r="DVE130" s="49"/>
      <c r="DVF130" s="49"/>
      <c r="DVG130" s="49"/>
      <c r="DVH130" s="49"/>
      <c r="DVI130" s="49"/>
      <c r="DVJ130" s="49"/>
      <c r="DVK130" s="49"/>
      <c r="DVL130" s="49"/>
      <c r="DVM130" s="49"/>
      <c r="DVN130" s="49"/>
      <c r="DVO130" s="49"/>
      <c r="DVP130" s="49"/>
      <c r="DVQ130" s="49"/>
      <c r="DVR130" s="49"/>
      <c r="DVS130" s="49"/>
      <c r="DVT130" s="49"/>
      <c r="DVU130" s="49"/>
      <c r="DVV130" s="49"/>
      <c r="DVW130" s="49"/>
      <c r="DVX130" s="49"/>
      <c r="DVY130" s="49"/>
      <c r="DVZ130" s="49"/>
      <c r="DWA130" s="49"/>
      <c r="DWB130" s="49"/>
      <c r="DWC130" s="49"/>
      <c r="DWD130" s="49"/>
      <c r="DWE130" s="49"/>
      <c r="DWF130" s="49"/>
      <c r="DWG130" s="49"/>
      <c r="DWH130" s="49"/>
      <c r="DWI130" s="49"/>
      <c r="DWJ130" s="49"/>
      <c r="DWK130" s="49"/>
      <c r="DWL130" s="49"/>
      <c r="DWM130" s="49"/>
      <c r="DWN130" s="49"/>
      <c r="DWO130" s="49"/>
      <c r="DWP130" s="49"/>
      <c r="DWQ130" s="49"/>
      <c r="DWR130" s="49"/>
      <c r="DWS130" s="49"/>
      <c r="DWT130" s="49"/>
      <c r="DWU130" s="49"/>
      <c r="DWV130" s="49"/>
      <c r="DWW130" s="49"/>
      <c r="DWX130" s="49"/>
      <c r="DWY130" s="49"/>
      <c r="DWZ130" s="49"/>
      <c r="DXA130" s="49"/>
      <c r="DXB130" s="49"/>
      <c r="DXC130" s="49"/>
      <c r="DXD130" s="49"/>
      <c r="DXE130" s="49"/>
      <c r="DXF130" s="49"/>
      <c r="DXG130" s="49"/>
      <c r="DXH130" s="49"/>
      <c r="DXI130" s="49"/>
      <c r="DXJ130" s="49"/>
      <c r="DXK130" s="49"/>
      <c r="DXL130" s="49"/>
      <c r="DXM130" s="49"/>
      <c r="DXN130" s="49"/>
      <c r="DXO130" s="49"/>
      <c r="DXP130" s="49"/>
      <c r="DXQ130" s="49"/>
      <c r="DXR130" s="49"/>
      <c r="DXS130" s="49"/>
      <c r="DXT130" s="49"/>
      <c r="DXU130" s="49"/>
      <c r="DXV130" s="49"/>
      <c r="DXW130" s="49"/>
      <c r="DXX130" s="49"/>
      <c r="DXY130" s="49"/>
      <c r="DXZ130" s="49"/>
      <c r="DYA130" s="49"/>
      <c r="DYB130" s="49"/>
      <c r="DYC130" s="49"/>
      <c r="DYD130" s="49"/>
      <c r="DYE130" s="49"/>
      <c r="DYF130" s="49"/>
      <c r="DYG130" s="49"/>
      <c r="DYH130" s="49"/>
      <c r="DYI130" s="49"/>
      <c r="DYJ130" s="49"/>
      <c r="DYK130" s="49"/>
      <c r="DYL130" s="49"/>
      <c r="DYM130" s="49"/>
      <c r="DYN130" s="49"/>
      <c r="DYO130" s="49"/>
      <c r="DYP130" s="49"/>
      <c r="DYQ130" s="49"/>
      <c r="DYR130" s="49"/>
      <c r="DYS130" s="49"/>
      <c r="DYT130" s="49"/>
      <c r="DYU130" s="49"/>
      <c r="DYV130" s="49"/>
      <c r="DYW130" s="49"/>
      <c r="DYX130" s="49"/>
      <c r="DYY130" s="49"/>
      <c r="DYZ130" s="49"/>
      <c r="DZA130" s="49"/>
      <c r="DZB130" s="49"/>
      <c r="DZC130" s="49"/>
      <c r="DZD130" s="49"/>
      <c r="DZE130" s="49"/>
      <c r="DZF130" s="49"/>
      <c r="DZG130" s="49"/>
      <c r="DZH130" s="49"/>
      <c r="DZI130" s="49"/>
      <c r="DZJ130" s="49"/>
      <c r="DZK130" s="49"/>
      <c r="DZL130" s="49"/>
      <c r="DZM130" s="49"/>
      <c r="DZN130" s="49"/>
      <c r="DZO130" s="49"/>
      <c r="DZP130" s="49"/>
      <c r="DZQ130" s="49"/>
      <c r="DZR130" s="49"/>
      <c r="DZS130" s="49"/>
      <c r="DZT130" s="49"/>
      <c r="DZU130" s="49"/>
      <c r="DZV130" s="49"/>
      <c r="DZW130" s="49"/>
      <c r="DZX130" s="49"/>
      <c r="DZY130" s="49"/>
      <c r="DZZ130" s="49"/>
      <c r="EAA130" s="49"/>
      <c r="EAB130" s="49"/>
      <c r="EAC130" s="49"/>
      <c r="EAD130" s="49"/>
      <c r="EAE130" s="49"/>
      <c r="EAF130" s="49"/>
      <c r="EAG130" s="49"/>
      <c r="EAH130" s="49"/>
      <c r="EAI130" s="49"/>
      <c r="EAJ130" s="49"/>
      <c r="EAK130" s="49"/>
      <c r="EAL130" s="49"/>
      <c r="EAM130" s="49"/>
      <c r="EAN130" s="49"/>
      <c r="EAO130" s="49"/>
      <c r="EAP130" s="49"/>
      <c r="EAQ130" s="49"/>
      <c r="EAR130" s="49"/>
      <c r="EAS130" s="49"/>
      <c r="EAT130" s="49"/>
      <c r="EAU130" s="49"/>
      <c r="EAV130" s="49"/>
      <c r="EAW130" s="49"/>
      <c r="EAX130" s="49"/>
      <c r="EAY130" s="49"/>
      <c r="EAZ130" s="49"/>
      <c r="EBA130" s="49"/>
      <c r="EBB130" s="49"/>
      <c r="EBC130" s="49"/>
      <c r="EBD130" s="49"/>
      <c r="EBE130" s="49"/>
      <c r="EBF130" s="49"/>
      <c r="EBG130" s="49"/>
      <c r="EBH130" s="49"/>
      <c r="EBI130" s="49"/>
      <c r="EBJ130" s="49"/>
      <c r="EBK130" s="49"/>
      <c r="EBL130" s="49"/>
      <c r="EBM130" s="49"/>
      <c r="EBN130" s="49"/>
      <c r="EBO130" s="49"/>
      <c r="EBP130" s="49"/>
      <c r="EBQ130" s="49"/>
      <c r="EBR130" s="49"/>
      <c r="EBS130" s="49"/>
      <c r="EBT130" s="49"/>
      <c r="EBU130" s="49"/>
      <c r="EBV130" s="49"/>
      <c r="EBW130" s="49"/>
      <c r="EBX130" s="49"/>
      <c r="EBY130" s="49"/>
      <c r="EBZ130" s="49"/>
      <c r="ECA130" s="49"/>
      <c r="ECB130" s="49"/>
      <c r="ECC130" s="49"/>
      <c r="ECD130" s="49"/>
      <c r="ECE130" s="49"/>
      <c r="ECF130" s="49"/>
      <c r="ECG130" s="49"/>
      <c r="ECH130" s="49"/>
      <c r="ECI130" s="49"/>
      <c r="ECJ130" s="49"/>
      <c r="ECK130" s="49"/>
      <c r="ECL130" s="49"/>
      <c r="ECM130" s="49"/>
      <c r="ECN130" s="49"/>
      <c r="ECO130" s="49"/>
      <c r="ECP130" s="49"/>
      <c r="ECQ130" s="49"/>
      <c r="ECR130" s="49"/>
      <c r="ECS130" s="49"/>
      <c r="ECT130" s="49"/>
      <c r="ECU130" s="49"/>
      <c r="ECV130" s="49"/>
      <c r="ECW130" s="49"/>
      <c r="ECX130" s="49"/>
      <c r="ECY130" s="49"/>
      <c r="ECZ130" s="49"/>
      <c r="EDA130" s="49"/>
      <c r="EDB130" s="49"/>
      <c r="EDC130" s="49"/>
      <c r="EDD130" s="49"/>
      <c r="EDE130" s="49"/>
      <c r="EDF130" s="49"/>
      <c r="EDG130" s="49"/>
      <c r="EDH130" s="49"/>
      <c r="EDI130" s="49"/>
      <c r="EDJ130" s="49"/>
      <c r="EDK130" s="49"/>
      <c r="EDL130" s="49"/>
      <c r="EDM130" s="49"/>
      <c r="EDN130" s="49"/>
      <c r="EDO130" s="49"/>
      <c r="EDP130" s="49"/>
      <c r="EDQ130" s="49"/>
      <c r="EDR130" s="49"/>
      <c r="EDS130" s="49"/>
      <c r="EDT130" s="49"/>
      <c r="EDU130" s="49"/>
      <c r="EDV130" s="49"/>
      <c r="EDW130" s="49"/>
      <c r="EDX130" s="49"/>
      <c r="EDY130" s="49"/>
      <c r="EDZ130" s="49"/>
      <c r="EEA130" s="49"/>
      <c r="EEB130" s="49"/>
      <c r="EEC130" s="49"/>
      <c r="EED130" s="49"/>
      <c r="EEE130" s="49"/>
      <c r="EEF130" s="49"/>
      <c r="EEG130" s="49"/>
      <c r="EEH130" s="49"/>
      <c r="EEI130" s="49"/>
      <c r="EEJ130" s="49"/>
      <c r="EEK130" s="49"/>
      <c r="EEL130" s="49"/>
      <c r="EEM130" s="49"/>
      <c r="EEN130" s="49"/>
      <c r="EEO130" s="49"/>
      <c r="EEP130" s="49"/>
      <c r="EEQ130" s="49"/>
      <c r="EER130" s="49"/>
      <c r="EES130" s="49"/>
      <c r="EET130" s="49"/>
      <c r="EEU130" s="49"/>
      <c r="EEV130" s="49"/>
      <c r="EEW130" s="49"/>
      <c r="EEX130" s="49"/>
      <c r="EEY130" s="49"/>
      <c r="EEZ130" s="49"/>
      <c r="EFA130" s="49"/>
      <c r="EFB130" s="49"/>
      <c r="EFC130" s="49"/>
      <c r="EFD130" s="49"/>
      <c r="EFE130" s="49"/>
      <c r="EFF130" s="49"/>
      <c r="EFG130" s="49"/>
      <c r="EFH130" s="49"/>
      <c r="EFI130" s="49"/>
      <c r="EFJ130" s="49"/>
      <c r="EFK130" s="49"/>
      <c r="EFL130" s="49"/>
      <c r="EFM130" s="49"/>
      <c r="EFN130" s="49"/>
      <c r="EFO130" s="49"/>
      <c r="EFP130" s="49"/>
      <c r="EFQ130" s="49"/>
      <c r="EFR130" s="49"/>
      <c r="EFS130" s="49"/>
      <c r="EFT130" s="49"/>
      <c r="EFU130" s="49"/>
      <c r="EFV130" s="49"/>
      <c r="EFW130" s="49"/>
      <c r="EFX130" s="49"/>
      <c r="EFY130" s="49"/>
      <c r="EFZ130" s="49"/>
      <c r="EGA130" s="49"/>
      <c r="EGB130" s="49"/>
      <c r="EGC130" s="49"/>
      <c r="EGD130" s="49"/>
      <c r="EGE130" s="49"/>
      <c r="EGF130" s="49"/>
      <c r="EGG130" s="49"/>
      <c r="EGH130" s="49"/>
      <c r="EGI130" s="49"/>
      <c r="EGJ130" s="49"/>
      <c r="EGK130" s="49"/>
      <c r="EGL130" s="49"/>
      <c r="EGM130" s="49"/>
      <c r="EGN130" s="49"/>
      <c r="EGO130" s="49"/>
      <c r="EGP130" s="49"/>
      <c r="EGQ130" s="49"/>
      <c r="EGR130" s="49"/>
      <c r="EGS130" s="49"/>
      <c r="EGT130" s="49"/>
      <c r="EGU130" s="49"/>
      <c r="EGV130" s="49"/>
      <c r="EGW130" s="49"/>
      <c r="EGX130" s="49"/>
      <c r="EGY130" s="49"/>
      <c r="EGZ130" s="49"/>
      <c r="EHA130" s="49"/>
      <c r="EHB130" s="49"/>
      <c r="EHC130" s="49"/>
      <c r="EHD130" s="49"/>
      <c r="EHE130" s="49"/>
      <c r="EHF130" s="49"/>
      <c r="EHG130" s="49"/>
      <c r="EHH130" s="49"/>
      <c r="EHI130" s="49"/>
      <c r="EHJ130" s="49"/>
      <c r="EHK130" s="49"/>
      <c r="EHL130" s="49"/>
      <c r="EHM130" s="49"/>
      <c r="EHN130" s="49"/>
      <c r="EHO130" s="49"/>
      <c r="EHP130" s="49"/>
      <c r="EHQ130" s="49"/>
      <c r="EHR130" s="49"/>
      <c r="EHS130" s="49"/>
      <c r="EHT130" s="49"/>
      <c r="EHU130" s="49"/>
      <c r="EHV130" s="49"/>
      <c r="EHW130" s="49"/>
      <c r="EHX130" s="49"/>
      <c r="EHY130" s="49"/>
      <c r="EHZ130" s="49"/>
      <c r="EIA130" s="49"/>
      <c r="EIB130" s="49"/>
      <c r="EIC130" s="49"/>
      <c r="EID130" s="49"/>
      <c r="EIE130" s="49"/>
      <c r="EIF130" s="49"/>
      <c r="EIG130" s="49"/>
      <c r="EIH130" s="49"/>
      <c r="EII130" s="49"/>
      <c r="EIJ130" s="49"/>
      <c r="EIK130" s="49"/>
      <c r="EIL130" s="49"/>
      <c r="EIM130" s="49"/>
      <c r="EIN130" s="49"/>
      <c r="EIO130" s="49"/>
      <c r="EIP130" s="49"/>
      <c r="EIQ130" s="49"/>
      <c r="EIR130" s="49"/>
      <c r="EIS130" s="49"/>
      <c r="EIT130" s="49"/>
      <c r="EIU130" s="49"/>
      <c r="EIV130" s="49"/>
      <c r="EIW130" s="49"/>
      <c r="EIX130" s="49"/>
      <c r="EIY130" s="49"/>
      <c r="EIZ130" s="49"/>
      <c r="EJA130" s="49"/>
      <c r="EJB130" s="49"/>
      <c r="EJC130" s="49"/>
      <c r="EJD130" s="49"/>
      <c r="EJE130" s="49"/>
      <c r="EJF130" s="49"/>
      <c r="EJG130" s="49"/>
      <c r="EJH130" s="49"/>
      <c r="EJI130" s="49"/>
      <c r="EJJ130" s="49"/>
      <c r="EJK130" s="49"/>
      <c r="EJL130" s="49"/>
      <c r="EJM130" s="49"/>
      <c r="EJN130" s="49"/>
      <c r="EJO130" s="49"/>
      <c r="EJP130" s="49"/>
      <c r="EJQ130" s="49"/>
      <c r="EJR130" s="49"/>
      <c r="EJS130" s="49"/>
      <c r="EJT130" s="49"/>
      <c r="EJU130" s="49"/>
      <c r="EJV130" s="49"/>
      <c r="EJW130" s="49"/>
      <c r="EJX130" s="49"/>
      <c r="EJY130" s="49"/>
      <c r="EJZ130" s="49"/>
      <c r="EKA130" s="49"/>
      <c r="EKB130" s="49"/>
      <c r="EKC130" s="49"/>
      <c r="EKD130" s="49"/>
      <c r="EKE130" s="49"/>
      <c r="EKF130" s="49"/>
      <c r="EKG130" s="49"/>
      <c r="EKH130" s="49"/>
      <c r="EKI130" s="49"/>
      <c r="EKJ130" s="49"/>
      <c r="EKK130" s="49"/>
      <c r="EKL130" s="49"/>
      <c r="EKM130" s="49"/>
      <c r="EKN130" s="49"/>
      <c r="EKO130" s="49"/>
      <c r="EKP130" s="49"/>
      <c r="EKQ130" s="49"/>
      <c r="EKR130" s="49"/>
      <c r="EKS130" s="49"/>
      <c r="EKT130" s="49"/>
      <c r="EKU130" s="49"/>
      <c r="EKV130" s="49"/>
      <c r="EKW130" s="49"/>
      <c r="EKX130" s="49"/>
      <c r="EKY130" s="49"/>
      <c r="EKZ130" s="49"/>
      <c r="ELA130" s="49"/>
      <c r="ELB130" s="49"/>
      <c r="ELC130" s="49"/>
      <c r="ELD130" s="49"/>
      <c r="ELE130" s="49"/>
      <c r="ELF130" s="49"/>
      <c r="ELG130" s="49"/>
      <c r="ELH130" s="49"/>
      <c r="ELI130" s="49"/>
      <c r="ELJ130" s="49"/>
      <c r="ELK130" s="49"/>
      <c r="ELL130" s="49"/>
      <c r="ELM130" s="49"/>
      <c r="ELN130" s="49"/>
      <c r="ELO130" s="49"/>
      <c r="ELP130" s="49"/>
      <c r="ELQ130" s="49"/>
      <c r="ELR130" s="49"/>
      <c r="ELS130" s="49"/>
      <c r="ELT130" s="49"/>
      <c r="ELU130" s="49"/>
      <c r="ELV130" s="49"/>
      <c r="ELW130" s="49"/>
      <c r="ELX130" s="49"/>
      <c r="ELY130" s="49"/>
      <c r="ELZ130" s="49"/>
      <c r="EMA130" s="49"/>
      <c r="EMB130" s="49"/>
      <c r="EMC130" s="49"/>
      <c r="EMD130" s="49"/>
      <c r="EME130" s="49"/>
      <c r="EMF130" s="49"/>
      <c r="EMG130" s="49"/>
      <c r="EMH130" s="49"/>
      <c r="EMI130" s="49"/>
      <c r="EMJ130" s="49"/>
      <c r="EMK130" s="49"/>
      <c r="EML130" s="49"/>
      <c r="EMM130" s="49"/>
      <c r="EMN130" s="49"/>
      <c r="EMO130" s="49"/>
      <c r="EMP130" s="49"/>
      <c r="EMQ130" s="49"/>
      <c r="EMR130" s="49"/>
      <c r="EMS130" s="49"/>
      <c r="EMT130" s="49"/>
      <c r="EMU130" s="49"/>
      <c r="EMV130" s="49"/>
      <c r="EMW130" s="49"/>
      <c r="EMX130" s="49"/>
      <c r="EMY130" s="49"/>
      <c r="EMZ130" s="49"/>
      <c r="ENA130" s="49"/>
      <c r="ENB130" s="49"/>
      <c r="ENC130" s="49"/>
      <c r="END130" s="49"/>
      <c r="ENE130" s="49"/>
      <c r="ENF130" s="49"/>
      <c r="ENG130" s="49"/>
      <c r="ENH130" s="49"/>
      <c r="ENI130" s="49"/>
      <c r="ENJ130" s="49"/>
      <c r="ENK130" s="49"/>
      <c r="ENL130" s="49"/>
      <c r="ENM130" s="49"/>
      <c r="ENN130" s="49"/>
      <c r="ENO130" s="49"/>
      <c r="ENP130" s="49"/>
      <c r="ENQ130" s="49"/>
      <c r="ENR130" s="49"/>
      <c r="ENS130" s="49"/>
      <c r="ENT130" s="49"/>
      <c r="ENU130" s="49"/>
      <c r="ENV130" s="49"/>
      <c r="ENW130" s="49"/>
      <c r="ENX130" s="49"/>
      <c r="ENY130" s="49"/>
      <c r="ENZ130" s="49"/>
      <c r="EOA130" s="49"/>
      <c r="EOB130" s="49"/>
      <c r="EOC130" s="49"/>
      <c r="EOD130" s="49"/>
      <c r="EOE130" s="49"/>
      <c r="EOF130" s="49"/>
      <c r="EOG130" s="49"/>
      <c r="EOH130" s="49"/>
      <c r="EOI130" s="49"/>
      <c r="EOJ130" s="49"/>
      <c r="EOK130" s="49"/>
      <c r="EOL130" s="49"/>
      <c r="EOM130" s="49"/>
      <c r="EON130" s="49"/>
      <c r="EOO130" s="49"/>
      <c r="EOP130" s="49"/>
      <c r="EOQ130" s="49"/>
      <c r="EOR130" s="49"/>
      <c r="EOS130" s="49"/>
      <c r="EOT130" s="49"/>
      <c r="EOU130" s="49"/>
      <c r="EOV130" s="49"/>
      <c r="EOW130" s="49"/>
      <c r="EOX130" s="49"/>
      <c r="EOY130" s="49"/>
      <c r="EOZ130" s="49"/>
      <c r="EPA130" s="49"/>
      <c r="EPB130" s="49"/>
      <c r="EPC130" s="49"/>
      <c r="EPD130" s="49"/>
      <c r="EPE130" s="49"/>
      <c r="EPF130" s="49"/>
      <c r="EPG130" s="49"/>
      <c r="EPH130" s="49"/>
      <c r="EPI130" s="49"/>
      <c r="EPJ130" s="49"/>
      <c r="EPK130" s="49"/>
      <c r="EPL130" s="49"/>
      <c r="EPM130" s="49"/>
      <c r="EPN130" s="49"/>
      <c r="EPO130" s="49"/>
      <c r="EPP130" s="49"/>
      <c r="EPQ130" s="49"/>
      <c r="EPR130" s="49"/>
      <c r="EPS130" s="49"/>
      <c r="EPT130" s="49"/>
      <c r="EPU130" s="49"/>
      <c r="EPV130" s="49"/>
      <c r="EPW130" s="49"/>
      <c r="EPX130" s="49"/>
      <c r="EPY130" s="49"/>
      <c r="EPZ130" s="49"/>
      <c r="EQA130" s="49"/>
      <c r="EQB130" s="49"/>
      <c r="EQC130" s="49"/>
      <c r="EQD130" s="49"/>
      <c r="EQE130" s="49"/>
      <c r="EQF130" s="49"/>
      <c r="EQG130" s="49"/>
      <c r="EQH130" s="49"/>
      <c r="EQI130" s="49"/>
      <c r="EQJ130" s="49"/>
      <c r="EQK130" s="49"/>
      <c r="EQL130" s="49"/>
      <c r="EQM130" s="49"/>
      <c r="EQN130" s="49"/>
      <c r="EQO130" s="49"/>
      <c r="EQP130" s="49"/>
      <c r="EQQ130" s="49"/>
      <c r="EQR130" s="49"/>
      <c r="EQS130" s="49"/>
      <c r="EQT130" s="49"/>
      <c r="EQU130" s="49"/>
      <c r="EQV130" s="49"/>
      <c r="EQW130" s="49"/>
      <c r="EQX130" s="49"/>
      <c r="EQY130" s="49"/>
      <c r="EQZ130" s="49"/>
      <c r="ERA130" s="49"/>
      <c r="ERB130" s="49"/>
      <c r="ERC130" s="49"/>
      <c r="ERD130" s="49"/>
      <c r="ERE130" s="49"/>
      <c r="ERF130" s="49"/>
      <c r="ERG130" s="49"/>
      <c r="ERH130" s="49"/>
      <c r="ERI130" s="49"/>
      <c r="ERJ130" s="49"/>
      <c r="ERK130" s="49"/>
      <c r="ERL130" s="49"/>
      <c r="ERM130" s="49"/>
      <c r="ERN130" s="49"/>
      <c r="ERO130" s="49"/>
      <c r="ERP130" s="49"/>
      <c r="ERQ130" s="49"/>
      <c r="ERR130" s="49"/>
      <c r="ERS130" s="49"/>
      <c r="ERT130" s="49"/>
      <c r="ERU130" s="49"/>
      <c r="ERV130" s="49"/>
      <c r="ERW130" s="49"/>
      <c r="ERX130" s="49"/>
      <c r="ERY130" s="49"/>
      <c r="ERZ130" s="49"/>
      <c r="ESA130" s="49"/>
      <c r="ESB130" s="49"/>
      <c r="ESC130" s="49"/>
      <c r="ESD130" s="49"/>
      <c r="ESE130" s="49"/>
      <c r="ESF130" s="49"/>
      <c r="ESG130" s="49"/>
      <c r="ESH130" s="49"/>
      <c r="ESI130" s="49"/>
      <c r="ESJ130" s="49"/>
      <c r="ESK130" s="49"/>
      <c r="ESL130" s="49"/>
      <c r="ESM130" s="49"/>
      <c r="ESN130" s="49"/>
      <c r="ESO130" s="49"/>
      <c r="ESP130" s="49"/>
      <c r="ESQ130" s="49"/>
      <c r="ESR130" s="49"/>
      <c r="ESS130" s="49"/>
      <c r="EST130" s="49"/>
      <c r="ESU130" s="49"/>
      <c r="ESV130" s="49"/>
      <c r="ESW130" s="49"/>
      <c r="ESX130" s="49"/>
      <c r="ESY130" s="49"/>
      <c r="ESZ130" s="49"/>
      <c r="ETA130" s="49"/>
      <c r="ETB130" s="49"/>
      <c r="ETC130" s="49"/>
      <c r="ETD130" s="49"/>
      <c r="ETE130" s="49"/>
      <c r="ETF130" s="49"/>
      <c r="ETG130" s="49"/>
      <c r="ETH130" s="49"/>
      <c r="ETI130" s="49"/>
      <c r="ETJ130" s="49"/>
      <c r="ETK130" s="49"/>
      <c r="ETL130" s="49"/>
      <c r="ETM130" s="49"/>
      <c r="ETN130" s="49"/>
      <c r="ETO130" s="49"/>
      <c r="ETP130" s="49"/>
      <c r="ETQ130" s="49"/>
      <c r="ETR130" s="49"/>
      <c r="ETS130" s="49"/>
      <c r="ETT130" s="49"/>
      <c r="ETU130" s="49"/>
      <c r="ETV130" s="49"/>
      <c r="ETW130" s="49"/>
      <c r="ETX130" s="49"/>
      <c r="ETY130" s="49"/>
      <c r="ETZ130" s="49"/>
      <c r="EUA130" s="49"/>
      <c r="EUB130" s="49"/>
      <c r="EUC130" s="49"/>
      <c r="EUD130" s="49"/>
      <c r="EUE130" s="49"/>
      <c r="EUF130" s="49"/>
      <c r="EUG130" s="49"/>
      <c r="EUH130" s="49"/>
      <c r="EUI130" s="49"/>
      <c r="EUJ130" s="49"/>
      <c r="EUK130" s="49"/>
      <c r="EUL130" s="49"/>
      <c r="EUM130" s="49"/>
      <c r="EUN130" s="49"/>
      <c r="EUO130" s="49"/>
      <c r="EUP130" s="49"/>
      <c r="EUQ130" s="49"/>
      <c r="EUR130" s="49"/>
      <c r="EUS130" s="49"/>
      <c r="EUT130" s="49"/>
      <c r="EUU130" s="49"/>
      <c r="EUV130" s="49"/>
      <c r="EUW130" s="49"/>
      <c r="EUX130" s="49"/>
      <c r="EUY130" s="49"/>
      <c r="EUZ130" s="49"/>
      <c r="EVA130" s="49"/>
      <c r="EVB130" s="49"/>
      <c r="EVC130" s="49"/>
      <c r="EVD130" s="49"/>
      <c r="EVE130" s="49"/>
      <c r="EVF130" s="49"/>
      <c r="EVG130" s="49"/>
      <c r="EVH130" s="49"/>
      <c r="EVI130" s="49"/>
      <c r="EVJ130" s="49"/>
      <c r="EVK130" s="49"/>
      <c r="EVL130" s="49"/>
      <c r="EVM130" s="49"/>
      <c r="EVN130" s="49"/>
      <c r="EVO130" s="49"/>
      <c r="EVP130" s="49"/>
      <c r="EVQ130" s="49"/>
      <c r="EVR130" s="49"/>
      <c r="EVS130" s="49"/>
      <c r="EVT130" s="49"/>
      <c r="EVU130" s="49"/>
      <c r="EVV130" s="49"/>
      <c r="EVW130" s="49"/>
      <c r="EVX130" s="49"/>
      <c r="EVY130" s="49"/>
      <c r="EVZ130" s="49"/>
      <c r="EWA130" s="49"/>
      <c r="EWB130" s="49"/>
      <c r="EWC130" s="49"/>
      <c r="EWD130" s="49"/>
      <c r="EWE130" s="49"/>
      <c r="EWF130" s="49"/>
      <c r="EWG130" s="49"/>
      <c r="EWH130" s="49"/>
      <c r="EWI130" s="49"/>
      <c r="EWJ130" s="49"/>
      <c r="EWK130" s="49"/>
      <c r="EWL130" s="49"/>
      <c r="EWM130" s="49"/>
      <c r="EWN130" s="49"/>
      <c r="EWO130" s="49"/>
      <c r="EWP130" s="49"/>
      <c r="EWQ130" s="49"/>
      <c r="EWR130" s="49"/>
      <c r="EWS130" s="49"/>
      <c r="EWT130" s="49"/>
      <c r="EWU130" s="49"/>
      <c r="EWV130" s="49"/>
      <c r="EWW130" s="49"/>
      <c r="EWX130" s="49"/>
      <c r="EWY130" s="49"/>
      <c r="EWZ130" s="49"/>
      <c r="EXA130" s="49"/>
      <c r="EXB130" s="49"/>
      <c r="EXC130" s="49"/>
      <c r="EXD130" s="49"/>
      <c r="EXE130" s="49"/>
      <c r="EXF130" s="49"/>
      <c r="EXG130" s="49"/>
      <c r="EXH130" s="49"/>
      <c r="EXI130" s="49"/>
      <c r="EXJ130" s="49"/>
      <c r="EXK130" s="49"/>
      <c r="EXL130" s="49"/>
      <c r="EXM130" s="49"/>
      <c r="EXN130" s="49"/>
      <c r="EXO130" s="49"/>
      <c r="EXP130" s="49"/>
      <c r="EXQ130" s="49"/>
      <c r="EXR130" s="49"/>
      <c r="EXS130" s="49"/>
      <c r="EXT130" s="49"/>
      <c r="EXU130" s="49"/>
      <c r="EXV130" s="49"/>
      <c r="EXW130" s="49"/>
      <c r="EXX130" s="49"/>
      <c r="EXY130" s="49"/>
      <c r="EXZ130" s="49"/>
      <c r="EYA130" s="49"/>
      <c r="EYB130" s="49"/>
      <c r="EYC130" s="49"/>
      <c r="EYD130" s="49"/>
      <c r="EYE130" s="49"/>
      <c r="EYF130" s="49"/>
      <c r="EYG130" s="49"/>
      <c r="EYH130" s="49"/>
      <c r="EYI130" s="49"/>
      <c r="EYJ130" s="49"/>
      <c r="EYK130" s="49"/>
      <c r="EYL130" s="49"/>
      <c r="EYM130" s="49"/>
      <c r="EYN130" s="49"/>
      <c r="EYO130" s="49"/>
      <c r="EYP130" s="49"/>
      <c r="EYQ130" s="49"/>
      <c r="EYR130" s="49"/>
      <c r="EYS130" s="49"/>
      <c r="EYT130" s="49"/>
      <c r="EYU130" s="49"/>
      <c r="EYV130" s="49"/>
      <c r="EYW130" s="49"/>
      <c r="EYX130" s="49"/>
      <c r="EYY130" s="49"/>
      <c r="EYZ130" s="49"/>
      <c r="EZA130" s="49"/>
      <c r="EZB130" s="49"/>
      <c r="EZC130" s="49"/>
      <c r="EZD130" s="49"/>
      <c r="EZE130" s="49"/>
      <c r="EZF130" s="49"/>
      <c r="EZG130" s="49"/>
      <c r="EZH130" s="49"/>
      <c r="EZI130" s="49"/>
      <c r="EZJ130" s="49"/>
      <c r="EZK130" s="49"/>
      <c r="EZL130" s="49"/>
      <c r="EZM130" s="49"/>
      <c r="EZN130" s="49"/>
      <c r="EZO130" s="49"/>
      <c r="EZP130" s="49"/>
      <c r="EZQ130" s="49"/>
      <c r="EZR130" s="49"/>
      <c r="EZS130" s="49"/>
      <c r="EZT130" s="49"/>
      <c r="EZU130" s="49"/>
      <c r="EZV130" s="49"/>
      <c r="EZW130" s="49"/>
      <c r="EZX130" s="49"/>
      <c r="EZY130" s="49"/>
      <c r="EZZ130" s="49"/>
      <c r="FAA130" s="49"/>
      <c r="FAB130" s="49"/>
      <c r="FAC130" s="49"/>
      <c r="FAD130" s="49"/>
      <c r="FAE130" s="49"/>
      <c r="FAF130" s="49"/>
      <c r="FAG130" s="49"/>
      <c r="FAH130" s="49"/>
      <c r="FAI130" s="49"/>
      <c r="FAJ130" s="49"/>
      <c r="FAK130" s="49"/>
      <c r="FAL130" s="49"/>
      <c r="FAM130" s="49"/>
      <c r="FAN130" s="49"/>
      <c r="FAO130" s="49"/>
      <c r="FAP130" s="49"/>
      <c r="FAQ130" s="49"/>
      <c r="FAR130" s="49"/>
      <c r="FAS130" s="49"/>
      <c r="FAT130" s="49"/>
      <c r="FAU130" s="49"/>
      <c r="FAV130" s="49"/>
      <c r="FAW130" s="49"/>
      <c r="FAX130" s="49"/>
      <c r="FAY130" s="49"/>
      <c r="FAZ130" s="49"/>
      <c r="FBA130" s="49"/>
      <c r="FBB130" s="49"/>
      <c r="FBC130" s="49"/>
      <c r="FBD130" s="49"/>
      <c r="FBE130" s="49"/>
      <c r="FBF130" s="49"/>
      <c r="FBG130" s="49"/>
      <c r="FBH130" s="49"/>
      <c r="FBI130" s="49"/>
      <c r="FBJ130" s="49"/>
      <c r="FBK130" s="49"/>
      <c r="FBL130" s="49"/>
      <c r="FBM130" s="49"/>
      <c r="FBN130" s="49"/>
      <c r="FBO130" s="49"/>
      <c r="FBP130" s="49"/>
      <c r="FBQ130" s="49"/>
      <c r="FBR130" s="49"/>
      <c r="FBS130" s="49"/>
      <c r="FBT130" s="49"/>
      <c r="FBU130" s="49"/>
      <c r="FBV130" s="49"/>
      <c r="FBW130" s="49"/>
      <c r="FBX130" s="49"/>
      <c r="FBY130" s="49"/>
      <c r="FBZ130" s="49"/>
      <c r="FCA130" s="49"/>
      <c r="FCB130" s="49"/>
      <c r="FCC130" s="49"/>
      <c r="FCD130" s="49"/>
      <c r="FCE130" s="49"/>
      <c r="FCF130" s="49"/>
      <c r="FCG130" s="49"/>
      <c r="FCH130" s="49"/>
      <c r="FCI130" s="49"/>
      <c r="FCJ130" s="49"/>
      <c r="FCK130" s="49"/>
      <c r="FCL130" s="49"/>
      <c r="FCM130" s="49"/>
      <c r="FCN130" s="49"/>
      <c r="FCO130" s="49"/>
      <c r="FCP130" s="49"/>
      <c r="FCQ130" s="49"/>
      <c r="FCR130" s="49"/>
      <c r="FCS130" s="49"/>
      <c r="FCT130" s="49"/>
      <c r="FCU130" s="49"/>
      <c r="FCV130" s="49"/>
      <c r="FCW130" s="49"/>
      <c r="FCX130" s="49"/>
      <c r="FCY130" s="49"/>
      <c r="FCZ130" s="49"/>
      <c r="FDA130" s="49"/>
      <c r="FDB130" s="49"/>
      <c r="FDC130" s="49"/>
      <c r="FDD130" s="49"/>
      <c r="FDE130" s="49"/>
      <c r="FDF130" s="49"/>
      <c r="FDG130" s="49"/>
      <c r="FDH130" s="49"/>
      <c r="FDI130" s="49"/>
      <c r="FDJ130" s="49"/>
      <c r="FDK130" s="49"/>
      <c r="FDL130" s="49"/>
      <c r="FDM130" s="49"/>
      <c r="FDN130" s="49"/>
      <c r="FDO130" s="49"/>
      <c r="FDP130" s="49"/>
      <c r="FDQ130" s="49"/>
      <c r="FDR130" s="49"/>
      <c r="FDS130" s="49"/>
      <c r="FDT130" s="49"/>
      <c r="FDU130" s="49"/>
      <c r="FDV130" s="49"/>
      <c r="FDW130" s="49"/>
      <c r="FDX130" s="49"/>
      <c r="FDY130" s="49"/>
      <c r="FDZ130" s="49"/>
      <c r="FEA130" s="49"/>
      <c r="FEB130" s="49"/>
      <c r="FEC130" s="49"/>
      <c r="FED130" s="49"/>
      <c r="FEE130" s="49"/>
      <c r="FEF130" s="49"/>
      <c r="FEG130" s="49"/>
      <c r="FEH130" s="49"/>
      <c r="FEI130" s="49"/>
      <c r="FEJ130" s="49"/>
      <c r="FEK130" s="49"/>
      <c r="FEL130" s="49"/>
      <c r="FEM130" s="49"/>
      <c r="FEN130" s="49"/>
      <c r="FEO130" s="49"/>
      <c r="FEP130" s="49"/>
      <c r="FEQ130" s="49"/>
      <c r="FER130" s="49"/>
      <c r="FES130" s="49"/>
      <c r="FET130" s="49"/>
      <c r="FEU130" s="49"/>
      <c r="FEV130" s="49"/>
      <c r="FEW130" s="49"/>
      <c r="FEX130" s="49"/>
      <c r="FEY130" s="49"/>
      <c r="FEZ130" s="49"/>
      <c r="FFA130" s="49"/>
      <c r="FFB130" s="49"/>
      <c r="FFC130" s="49"/>
      <c r="FFD130" s="49"/>
      <c r="FFE130" s="49"/>
      <c r="FFF130" s="49"/>
      <c r="FFG130" s="49"/>
      <c r="FFH130" s="49"/>
      <c r="FFI130" s="49"/>
      <c r="FFJ130" s="49"/>
      <c r="FFK130" s="49"/>
      <c r="FFL130" s="49"/>
      <c r="FFM130" s="49"/>
      <c r="FFN130" s="49"/>
      <c r="FFO130" s="49"/>
      <c r="FFP130" s="49"/>
      <c r="FFQ130" s="49"/>
      <c r="FFR130" s="49"/>
      <c r="FFS130" s="49"/>
      <c r="FFT130" s="49"/>
      <c r="FFU130" s="49"/>
      <c r="FFV130" s="49"/>
      <c r="FFW130" s="49"/>
      <c r="FFX130" s="49"/>
      <c r="FFY130" s="49"/>
      <c r="FFZ130" s="49"/>
      <c r="FGA130" s="49"/>
      <c r="FGB130" s="49"/>
      <c r="FGC130" s="49"/>
      <c r="FGD130" s="49"/>
      <c r="FGE130" s="49"/>
      <c r="FGF130" s="49"/>
      <c r="FGG130" s="49"/>
      <c r="FGH130" s="49"/>
      <c r="FGI130" s="49"/>
      <c r="FGJ130" s="49"/>
      <c r="FGK130" s="49"/>
      <c r="FGL130" s="49"/>
      <c r="FGM130" s="49"/>
      <c r="FGN130" s="49"/>
      <c r="FGO130" s="49"/>
      <c r="FGP130" s="49"/>
      <c r="FGQ130" s="49"/>
      <c r="FGR130" s="49"/>
      <c r="FGS130" s="49"/>
      <c r="FGT130" s="49"/>
      <c r="FGU130" s="49"/>
      <c r="FGV130" s="49"/>
      <c r="FGW130" s="49"/>
      <c r="FGX130" s="49"/>
      <c r="FGY130" s="49"/>
      <c r="FGZ130" s="49"/>
      <c r="FHA130" s="49"/>
      <c r="FHB130" s="49"/>
      <c r="FHC130" s="49"/>
      <c r="FHD130" s="49"/>
      <c r="FHE130" s="49"/>
      <c r="FHF130" s="49"/>
      <c r="FHG130" s="49"/>
      <c r="FHH130" s="49"/>
      <c r="FHI130" s="49"/>
      <c r="FHJ130" s="49"/>
      <c r="FHK130" s="49"/>
      <c r="FHL130" s="49"/>
      <c r="FHM130" s="49"/>
      <c r="FHN130" s="49"/>
      <c r="FHO130" s="49"/>
      <c r="FHP130" s="49"/>
      <c r="FHQ130" s="49"/>
      <c r="FHR130" s="49"/>
      <c r="FHS130" s="49"/>
      <c r="FHT130" s="49"/>
      <c r="FHU130" s="49"/>
      <c r="FHV130" s="49"/>
      <c r="FHW130" s="49"/>
      <c r="FHX130" s="49"/>
      <c r="FHY130" s="49"/>
      <c r="FHZ130" s="49"/>
      <c r="FIA130" s="49"/>
      <c r="FIB130" s="49"/>
      <c r="FIC130" s="49"/>
      <c r="FID130" s="49"/>
      <c r="FIE130" s="49"/>
      <c r="FIF130" s="49"/>
      <c r="FIG130" s="49"/>
      <c r="FIH130" s="49"/>
      <c r="FII130" s="49"/>
      <c r="FIJ130" s="49"/>
      <c r="FIK130" s="49"/>
      <c r="FIL130" s="49"/>
      <c r="FIM130" s="49"/>
      <c r="FIN130" s="49"/>
      <c r="FIO130" s="49"/>
      <c r="FIP130" s="49"/>
      <c r="FIQ130" s="49"/>
      <c r="FIR130" s="49"/>
      <c r="FIS130" s="49"/>
      <c r="FIT130" s="49"/>
      <c r="FIU130" s="49"/>
      <c r="FIV130" s="49"/>
      <c r="FIW130" s="49"/>
      <c r="FIX130" s="49"/>
      <c r="FIY130" s="49"/>
      <c r="FIZ130" s="49"/>
      <c r="FJA130" s="49"/>
      <c r="FJB130" s="49"/>
      <c r="FJC130" s="49"/>
      <c r="FJD130" s="49"/>
      <c r="FJE130" s="49"/>
      <c r="FJF130" s="49"/>
      <c r="FJG130" s="49"/>
      <c r="FJH130" s="49"/>
      <c r="FJI130" s="49"/>
      <c r="FJJ130" s="49"/>
      <c r="FJK130" s="49"/>
      <c r="FJL130" s="49"/>
      <c r="FJM130" s="49"/>
      <c r="FJN130" s="49"/>
      <c r="FJO130" s="49"/>
      <c r="FJP130" s="49"/>
      <c r="FJQ130" s="49"/>
      <c r="FJR130" s="49"/>
      <c r="FJS130" s="49"/>
      <c r="FJT130" s="49"/>
      <c r="FJU130" s="49"/>
      <c r="FJV130" s="49"/>
      <c r="FJW130" s="49"/>
      <c r="FJX130" s="49"/>
      <c r="FJY130" s="49"/>
      <c r="FJZ130" s="49"/>
      <c r="FKA130" s="49"/>
      <c r="FKB130" s="49"/>
      <c r="FKC130" s="49"/>
      <c r="FKD130" s="49"/>
      <c r="FKE130" s="49"/>
      <c r="FKF130" s="49"/>
      <c r="FKG130" s="49"/>
      <c r="FKH130" s="49"/>
      <c r="FKI130" s="49"/>
      <c r="FKJ130" s="49"/>
      <c r="FKK130" s="49"/>
      <c r="FKL130" s="49"/>
      <c r="FKM130" s="49"/>
      <c r="FKN130" s="49"/>
      <c r="FKO130" s="49"/>
      <c r="FKP130" s="49"/>
      <c r="FKQ130" s="49"/>
      <c r="FKR130" s="49"/>
      <c r="FKS130" s="49"/>
      <c r="FKT130" s="49"/>
      <c r="FKU130" s="49"/>
      <c r="FKV130" s="49"/>
      <c r="FKW130" s="49"/>
      <c r="FKX130" s="49"/>
      <c r="FKY130" s="49"/>
      <c r="FKZ130" s="49"/>
      <c r="FLA130" s="49"/>
      <c r="FLB130" s="49"/>
      <c r="FLC130" s="49"/>
      <c r="FLD130" s="49"/>
      <c r="FLE130" s="49"/>
      <c r="FLF130" s="49"/>
      <c r="FLG130" s="49"/>
      <c r="FLH130" s="49"/>
      <c r="FLI130" s="49"/>
      <c r="FLJ130" s="49"/>
      <c r="FLK130" s="49"/>
      <c r="FLL130" s="49"/>
      <c r="FLM130" s="49"/>
      <c r="FLN130" s="49"/>
      <c r="FLO130" s="49"/>
      <c r="FLP130" s="49"/>
      <c r="FLQ130" s="49"/>
      <c r="FLR130" s="49"/>
      <c r="FLS130" s="49"/>
      <c r="FLT130" s="49"/>
      <c r="FLU130" s="49"/>
      <c r="FLV130" s="49"/>
      <c r="FLW130" s="49"/>
      <c r="FLX130" s="49"/>
      <c r="FLY130" s="49"/>
      <c r="FLZ130" s="49"/>
      <c r="FMA130" s="49"/>
      <c r="FMB130" s="49"/>
      <c r="FMC130" s="49"/>
      <c r="FMD130" s="49"/>
      <c r="FME130" s="49"/>
      <c r="FMF130" s="49"/>
      <c r="FMG130" s="49"/>
      <c r="FMH130" s="49"/>
      <c r="FMI130" s="49"/>
      <c r="FMJ130" s="49"/>
      <c r="FMK130" s="49"/>
      <c r="FML130" s="49"/>
      <c r="FMM130" s="49"/>
      <c r="FMN130" s="49"/>
      <c r="FMO130" s="49"/>
      <c r="FMP130" s="49"/>
      <c r="FMQ130" s="49"/>
      <c r="FMR130" s="49"/>
      <c r="FMS130" s="49"/>
      <c r="FMT130" s="49"/>
      <c r="FMU130" s="49"/>
      <c r="FMV130" s="49"/>
      <c r="FMW130" s="49"/>
      <c r="FMX130" s="49"/>
      <c r="FMY130" s="49"/>
      <c r="FMZ130" s="49"/>
      <c r="FNA130" s="49"/>
      <c r="FNB130" s="49"/>
      <c r="FNC130" s="49"/>
      <c r="FND130" s="49"/>
      <c r="FNE130" s="49"/>
      <c r="FNF130" s="49"/>
      <c r="FNG130" s="49"/>
      <c r="FNH130" s="49"/>
      <c r="FNI130" s="49"/>
      <c r="FNJ130" s="49"/>
      <c r="FNK130" s="49"/>
      <c r="FNL130" s="49"/>
      <c r="FNM130" s="49"/>
      <c r="FNN130" s="49"/>
      <c r="FNO130" s="49"/>
      <c r="FNP130" s="49"/>
      <c r="FNQ130" s="49"/>
      <c r="FNR130" s="49"/>
      <c r="FNS130" s="49"/>
      <c r="FNT130" s="49"/>
      <c r="FNU130" s="49"/>
      <c r="FNV130" s="49"/>
      <c r="FNW130" s="49"/>
      <c r="FNX130" s="49"/>
      <c r="FNY130" s="49"/>
      <c r="FNZ130" s="49"/>
      <c r="FOA130" s="49"/>
      <c r="FOB130" s="49"/>
      <c r="FOC130" s="49"/>
      <c r="FOD130" s="49"/>
      <c r="FOE130" s="49"/>
      <c r="FOF130" s="49"/>
      <c r="FOG130" s="49"/>
      <c r="FOH130" s="49"/>
      <c r="FOI130" s="49"/>
      <c r="FOJ130" s="49"/>
      <c r="FOK130" s="49"/>
      <c r="FOL130" s="49"/>
      <c r="FOM130" s="49"/>
      <c r="FON130" s="49"/>
      <c r="FOO130" s="49"/>
      <c r="FOP130" s="49"/>
      <c r="FOQ130" s="49"/>
      <c r="FOR130" s="49"/>
      <c r="FOS130" s="49"/>
      <c r="FOT130" s="49"/>
      <c r="FOU130" s="49"/>
      <c r="FOV130" s="49"/>
      <c r="FOW130" s="49"/>
      <c r="FOX130" s="49"/>
      <c r="FOY130" s="49"/>
      <c r="FOZ130" s="49"/>
      <c r="FPA130" s="49"/>
      <c r="FPB130" s="49"/>
      <c r="FPC130" s="49"/>
      <c r="FPD130" s="49"/>
      <c r="FPE130" s="49"/>
      <c r="FPF130" s="49"/>
      <c r="FPG130" s="49"/>
      <c r="FPH130" s="49"/>
      <c r="FPI130" s="49"/>
      <c r="FPJ130" s="49"/>
      <c r="FPK130" s="49"/>
      <c r="FPL130" s="49"/>
      <c r="FPM130" s="49"/>
      <c r="FPN130" s="49"/>
      <c r="FPO130" s="49"/>
      <c r="FPP130" s="49"/>
      <c r="FPQ130" s="49"/>
      <c r="FPR130" s="49"/>
      <c r="FPS130" s="49"/>
      <c r="FPT130" s="49"/>
      <c r="FPU130" s="49"/>
      <c r="FPV130" s="49"/>
      <c r="FPW130" s="49"/>
      <c r="FPX130" s="49"/>
      <c r="FPY130" s="49"/>
      <c r="FPZ130" s="49"/>
      <c r="FQA130" s="49"/>
      <c r="FQB130" s="49"/>
      <c r="FQC130" s="49"/>
      <c r="FQD130" s="49"/>
      <c r="FQE130" s="49"/>
      <c r="FQF130" s="49"/>
      <c r="FQG130" s="49"/>
      <c r="FQH130" s="49"/>
      <c r="FQI130" s="49"/>
      <c r="FQJ130" s="49"/>
      <c r="FQK130" s="49"/>
      <c r="FQL130" s="49"/>
      <c r="FQM130" s="49"/>
      <c r="FQN130" s="49"/>
      <c r="FQO130" s="49"/>
      <c r="FQP130" s="49"/>
      <c r="FQQ130" s="49"/>
      <c r="FQR130" s="49"/>
      <c r="FQS130" s="49"/>
      <c r="FQT130" s="49"/>
      <c r="FQU130" s="49"/>
      <c r="FQV130" s="49"/>
      <c r="FQW130" s="49"/>
      <c r="FQX130" s="49"/>
      <c r="FQY130" s="49"/>
      <c r="FQZ130" s="49"/>
      <c r="FRA130" s="49"/>
      <c r="FRB130" s="49"/>
      <c r="FRC130" s="49"/>
      <c r="FRD130" s="49"/>
      <c r="FRE130" s="49"/>
      <c r="FRF130" s="49"/>
      <c r="FRG130" s="49"/>
      <c r="FRH130" s="49"/>
      <c r="FRI130" s="49"/>
      <c r="FRJ130" s="49"/>
      <c r="FRK130" s="49"/>
      <c r="FRL130" s="49"/>
      <c r="FRM130" s="49"/>
      <c r="FRN130" s="49"/>
      <c r="FRO130" s="49"/>
      <c r="FRP130" s="49"/>
      <c r="FRQ130" s="49"/>
      <c r="FRR130" s="49"/>
      <c r="FRS130" s="49"/>
      <c r="FRT130" s="49"/>
      <c r="FRU130" s="49"/>
      <c r="FRV130" s="49"/>
      <c r="FRW130" s="49"/>
      <c r="FRX130" s="49"/>
      <c r="FRY130" s="49"/>
      <c r="FRZ130" s="49"/>
      <c r="FSA130" s="49"/>
      <c r="FSB130" s="49"/>
      <c r="FSC130" s="49"/>
      <c r="FSD130" s="49"/>
      <c r="FSE130" s="49"/>
      <c r="FSF130" s="49"/>
      <c r="FSG130" s="49"/>
      <c r="FSH130" s="49"/>
      <c r="FSI130" s="49"/>
      <c r="FSJ130" s="49"/>
      <c r="FSK130" s="49"/>
      <c r="FSL130" s="49"/>
      <c r="FSM130" s="49"/>
      <c r="FSN130" s="49"/>
      <c r="FSO130" s="49"/>
      <c r="FSP130" s="49"/>
      <c r="FSQ130" s="49"/>
      <c r="FSR130" s="49"/>
      <c r="FSS130" s="49"/>
      <c r="FST130" s="49"/>
      <c r="FSU130" s="49"/>
      <c r="FSV130" s="49"/>
      <c r="FSW130" s="49"/>
      <c r="FSX130" s="49"/>
      <c r="FSY130" s="49"/>
      <c r="FSZ130" s="49"/>
      <c r="FTA130" s="49"/>
      <c r="FTB130" s="49"/>
      <c r="FTC130" s="49"/>
      <c r="FTD130" s="49"/>
      <c r="FTE130" s="49"/>
      <c r="FTF130" s="49"/>
      <c r="FTG130" s="49"/>
      <c r="FTH130" s="49"/>
      <c r="FTI130" s="49"/>
      <c r="FTJ130" s="49"/>
      <c r="FTK130" s="49"/>
      <c r="FTL130" s="49"/>
      <c r="FTM130" s="49"/>
      <c r="FTN130" s="49"/>
      <c r="FTO130" s="49"/>
      <c r="FTP130" s="49"/>
      <c r="FTQ130" s="49"/>
      <c r="FTR130" s="49"/>
      <c r="FTS130" s="49"/>
      <c r="FTT130" s="49"/>
      <c r="FTU130" s="49"/>
      <c r="FTV130" s="49"/>
      <c r="FTW130" s="49"/>
      <c r="FTX130" s="49"/>
      <c r="FTY130" s="49"/>
      <c r="FTZ130" s="49"/>
      <c r="FUA130" s="49"/>
      <c r="FUB130" s="49"/>
      <c r="FUC130" s="49"/>
      <c r="FUD130" s="49"/>
      <c r="FUE130" s="49"/>
      <c r="FUF130" s="49"/>
      <c r="FUG130" s="49"/>
      <c r="FUH130" s="49"/>
      <c r="FUI130" s="49"/>
      <c r="FUJ130" s="49"/>
      <c r="FUK130" s="49"/>
      <c r="FUL130" s="49"/>
      <c r="FUM130" s="49"/>
      <c r="FUN130" s="49"/>
      <c r="FUO130" s="49"/>
      <c r="FUP130" s="49"/>
      <c r="FUQ130" s="49"/>
      <c r="FUR130" s="49"/>
      <c r="FUS130" s="49"/>
      <c r="FUT130" s="49"/>
      <c r="FUU130" s="49"/>
      <c r="FUV130" s="49"/>
      <c r="FUW130" s="49"/>
      <c r="FUX130" s="49"/>
      <c r="FUY130" s="49"/>
      <c r="FUZ130" s="49"/>
      <c r="FVA130" s="49"/>
      <c r="FVB130" s="49"/>
      <c r="FVC130" s="49"/>
      <c r="FVD130" s="49"/>
      <c r="FVE130" s="49"/>
      <c r="FVF130" s="49"/>
      <c r="FVG130" s="49"/>
      <c r="FVH130" s="49"/>
      <c r="FVI130" s="49"/>
      <c r="FVJ130" s="49"/>
      <c r="FVK130" s="49"/>
      <c r="FVL130" s="49"/>
      <c r="FVM130" s="49"/>
      <c r="FVN130" s="49"/>
      <c r="FVO130" s="49"/>
      <c r="FVP130" s="49"/>
      <c r="FVQ130" s="49"/>
      <c r="FVR130" s="49"/>
      <c r="FVS130" s="49"/>
      <c r="FVT130" s="49"/>
      <c r="FVU130" s="49"/>
      <c r="FVV130" s="49"/>
      <c r="FVW130" s="49"/>
      <c r="FVX130" s="49"/>
      <c r="FVY130" s="49"/>
      <c r="FVZ130" s="49"/>
      <c r="FWA130" s="49"/>
      <c r="FWB130" s="49"/>
      <c r="FWC130" s="49"/>
      <c r="FWD130" s="49"/>
      <c r="FWE130" s="49"/>
      <c r="FWF130" s="49"/>
      <c r="FWG130" s="49"/>
      <c r="FWH130" s="49"/>
      <c r="FWI130" s="49"/>
      <c r="FWJ130" s="49"/>
      <c r="FWK130" s="49"/>
      <c r="FWL130" s="49"/>
      <c r="FWM130" s="49"/>
      <c r="FWN130" s="49"/>
      <c r="FWO130" s="49"/>
      <c r="FWP130" s="49"/>
      <c r="FWQ130" s="49"/>
      <c r="FWR130" s="49"/>
      <c r="FWS130" s="49"/>
      <c r="FWT130" s="49"/>
      <c r="FWU130" s="49"/>
      <c r="FWV130" s="49"/>
      <c r="FWW130" s="49"/>
      <c r="FWX130" s="49"/>
      <c r="FWY130" s="49"/>
      <c r="FWZ130" s="49"/>
      <c r="FXA130" s="49"/>
      <c r="FXB130" s="49"/>
      <c r="FXC130" s="49"/>
      <c r="FXD130" s="49"/>
      <c r="FXE130" s="49"/>
      <c r="FXF130" s="49"/>
      <c r="FXG130" s="49"/>
      <c r="FXH130" s="49"/>
      <c r="FXI130" s="49"/>
      <c r="FXJ130" s="49"/>
      <c r="FXK130" s="49"/>
      <c r="FXL130" s="49"/>
      <c r="FXM130" s="49"/>
      <c r="FXN130" s="49"/>
      <c r="FXO130" s="49"/>
      <c r="FXP130" s="49"/>
      <c r="FXQ130" s="49"/>
      <c r="FXR130" s="49"/>
      <c r="FXS130" s="49"/>
      <c r="FXT130" s="49"/>
      <c r="FXU130" s="49"/>
      <c r="FXV130" s="49"/>
      <c r="FXW130" s="49"/>
      <c r="FXX130" s="49"/>
      <c r="FXY130" s="49"/>
      <c r="FXZ130" s="49"/>
      <c r="FYA130" s="49"/>
      <c r="FYB130" s="49"/>
      <c r="FYC130" s="49"/>
      <c r="FYD130" s="49"/>
      <c r="FYE130" s="49"/>
      <c r="FYF130" s="49"/>
      <c r="FYG130" s="49"/>
      <c r="FYH130" s="49"/>
      <c r="FYI130" s="49"/>
      <c r="FYJ130" s="49"/>
      <c r="FYK130" s="49"/>
      <c r="FYL130" s="49"/>
      <c r="FYM130" s="49"/>
      <c r="FYN130" s="49"/>
      <c r="FYO130" s="49"/>
      <c r="FYP130" s="49"/>
      <c r="FYQ130" s="49"/>
      <c r="FYR130" s="49"/>
      <c r="FYS130" s="49"/>
      <c r="FYT130" s="49"/>
      <c r="FYU130" s="49"/>
      <c r="FYV130" s="49"/>
      <c r="FYW130" s="49"/>
      <c r="FYX130" s="49"/>
      <c r="FYY130" s="49"/>
      <c r="FYZ130" s="49"/>
      <c r="FZA130" s="49"/>
      <c r="FZB130" s="49"/>
      <c r="FZC130" s="49"/>
      <c r="FZD130" s="49"/>
      <c r="FZE130" s="49"/>
      <c r="FZF130" s="49"/>
      <c r="FZG130" s="49"/>
      <c r="FZH130" s="49"/>
      <c r="FZI130" s="49"/>
      <c r="FZJ130" s="49"/>
      <c r="FZK130" s="49"/>
      <c r="FZL130" s="49"/>
      <c r="FZM130" s="49"/>
      <c r="FZN130" s="49"/>
      <c r="FZO130" s="49"/>
      <c r="FZP130" s="49"/>
      <c r="FZQ130" s="49"/>
      <c r="FZR130" s="49"/>
      <c r="FZS130" s="49"/>
      <c r="FZT130" s="49"/>
      <c r="FZU130" s="49"/>
      <c r="FZV130" s="49"/>
      <c r="FZW130" s="49"/>
      <c r="FZX130" s="49"/>
      <c r="FZY130" s="49"/>
      <c r="FZZ130" s="49"/>
      <c r="GAA130" s="49"/>
      <c r="GAB130" s="49"/>
      <c r="GAC130" s="49"/>
      <c r="GAD130" s="49"/>
      <c r="GAE130" s="49"/>
      <c r="GAF130" s="49"/>
      <c r="GAG130" s="49"/>
      <c r="GAH130" s="49"/>
      <c r="GAI130" s="49"/>
      <c r="GAJ130" s="49"/>
      <c r="GAK130" s="49"/>
      <c r="GAL130" s="49"/>
      <c r="GAM130" s="49"/>
      <c r="GAN130" s="49"/>
      <c r="GAO130" s="49"/>
      <c r="GAP130" s="49"/>
      <c r="GAQ130" s="49"/>
      <c r="GAR130" s="49"/>
      <c r="GAS130" s="49"/>
      <c r="GAT130" s="49"/>
      <c r="GAU130" s="49"/>
      <c r="GAV130" s="49"/>
      <c r="GAW130" s="49"/>
      <c r="GAX130" s="49"/>
      <c r="GAY130" s="49"/>
      <c r="GAZ130" s="49"/>
      <c r="GBA130" s="49"/>
      <c r="GBB130" s="49"/>
      <c r="GBC130" s="49"/>
      <c r="GBD130" s="49"/>
      <c r="GBE130" s="49"/>
      <c r="GBF130" s="49"/>
      <c r="GBG130" s="49"/>
      <c r="GBH130" s="49"/>
      <c r="GBI130" s="49"/>
      <c r="GBJ130" s="49"/>
      <c r="GBK130" s="49"/>
      <c r="GBL130" s="49"/>
      <c r="GBM130" s="49"/>
      <c r="GBN130" s="49"/>
      <c r="GBO130" s="49"/>
      <c r="GBP130" s="49"/>
      <c r="GBQ130" s="49"/>
      <c r="GBR130" s="49"/>
      <c r="GBS130" s="49"/>
      <c r="GBT130" s="49"/>
      <c r="GBU130" s="49"/>
      <c r="GBV130" s="49"/>
      <c r="GBW130" s="49"/>
      <c r="GBX130" s="49"/>
      <c r="GBY130" s="49"/>
      <c r="GBZ130" s="49"/>
      <c r="GCA130" s="49"/>
      <c r="GCB130" s="49"/>
      <c r="GCC130" s="49"/>
      <c r="GCD130" s="49"/>
      <c r="GCE130" s="49"/>
      <c r="GCF130" s="49"/>
      <c r="GCG130" s="49"/>
      <c r="GCH130" s="49"/>
      <c r="GCI130" s="49"/>
      <c r="GCJ130" s="49"/>
      <c r="GCK130" s="49"/>
      <c r="GCL130" s="49"/>
      <c r="GCM130" s="49"/>
      <c r="GCN130" s="49"/>
      <c r="GCO130" s="49"/>
      <c r="GCP130" s="49"/>
      <c r="GCQ130" s="49"/>
      <c r="GCR130" s="49"/>
      <c r="GCS130" s="49"/>
      <c r="GCT130" s="49"/>
      <c r="GCU130" s="49"/>
      <c r="GCV130" s="49"/>
      <c r="GCW130" s="49"/>
      <c r="GCX130" s="49"/>
      <c r="GCY130" s="49"/>
      <c r="GCZ130" s="49"/>
      <c r="GDA130" s="49"/>
      <c r="GDB130" s="49"/>
      <c r="GDC130" s="49"/>
      <c r="GDD130" s="49"/>
      <c r="GDE130" s="49"/>
      <c r="GDF130" s="49"/>
      <c r="GDG130" s="49"/>
      <c r="GDH130" s="49"/>
      <c r="GDI130" s="49"/>
      <c r="GDJ130" s="49"/>
      <c r="GDK130" s="49"/>
      <c r="GDL130" s="49"/>
      <c r="GDM130" s="49"/>
      <c r="GDN130" s="49"/>
      <c r="GDO130" s="49"/>
      <c r="GDP130" s="49"/>
      <c r="GDQ130" s="49"/>
      <c r="GDR130" s="49"/>
      <c r="GDS130" s="49"/>
      <c r="GDT130" s="49"/>
      <c r="GDU130" s="49"/>
      <c r="GDV130" s="49"/>
      <c r="GDW130" s="49"/>
      <c r="GDX130" s="49"/>
      <c r="GDY130" s="49"/>
      <c r="GDZ130" s="49"/>
      <c r="GEA130" s="49"/>
      <c r="GEB130" s="49"/>
      <c r="GEC130" s="49"/>
      <c r="GED130" s="49"/>
      <c r="GEE130" s="49"/>
      <c r="GEF130" s="49"/>
      <c r="GEG130" s="49"/>
      <c r="GEH130" s="49"/>
      <c r="GEI130" s="49"/>
      <c r="GEJ130" s="49"/>
      <c r="GEK130" s="49"/>
      <c r="GEL130" s="49"/>
      <c r="GEM130" s="49"/>
      <c r="GEN130" s="49"/>
      <c r="GEO130" s="49"/>
      <c r="GEP130" s="49"/>
      <c r="GEQ130" s="49"/>
      <c r="GER130" s="49"/>
      <c r="GES130" s="49"/>
      <c r="GET130" s="49"/>
      <c r="GEU130" s="49"/>
      <c r="GEV130" s="49"/>
      <c r="GEW130" s="49"/>
      <c r="GEX130" s="49"/>
      <c r="GEY130" s="49"/>
      <c r="GEZ130" s="49"/>
      <c r="GFA130" s="49"/>
      <c r="GFB130" s="49"/>
      <c r="GFC130" s="49"/>
      <c r="GFD130" s="49"/>
      <c r="GFE130" s="49"/>
      <c r="GFF130" s="49"/>
      <c r="GFG130" s="49"/>
      <c r="GFH130" s="49"/>
      <c r="GFI130" s="49"/>
      <c r="GFJ130" s="49"/>
      <c r="GFK130" s="49"/>
      <c r="GFL130" s="49"/>
      <c r="GFM130" s="49"/>
      <c r="GFN130" s="49"/>
      <c r="GFO130" s="49"/>
      <c r="GFP130" s="49"/>
      <c r="GFQ130" s="49"/>
      <c r="GFR130" s="49"/>
      <c r="GFS130" s="49"/>
      <c r="GFT130" s="49"/>
      <c r="GFU130" s="49"/>
      <c r="GFV130" s="49"/>
      <c r="GFW130" s="49"/>
      <c r="GFX130" s="49"/>
      <c r="GFY130" s="49"/>
      <c r="GFZ130" s="49"/>
      <c r="GGA130" s="49"/>
      <c r="GGB130" s="49"/>
      <c r="GGC130" s="49"/>
      <c r="GGD130" s="49"/>
      <c r="GGE130" s="49"/>
      <c r="GGF130" s="49"/>
      <c r="GGG130" s="49"/>
      <c r="GGH130" s="49"/>
      <c r="GGI130" s="49"/>
      <c r="GGJ130" s="49"/>
      <c r="GGK130" s="49"/>
      <c r="GGL130" s="49"/>
      <c r="GGM130" s="49"/>
      <c r="GGN130" s="49"/>
      <c r="GGO130" s="49"/>
      <c r="GGP130" s="49"/>
      <c r="GGQ130" s="49"/>
      <c r="GGR130" s="49"/>
      <c r="GGS130" s="49"/>
      <c r="GGT130" s="49"/>
      <c r="GGU130" s="49"/>
      <c r="GGV130" s="49"/>
      <c r="GGW130" s="49"/>
      <c r="GGX130" s="49"/>
      <c r="GGY130" s="49"/>
      <c r="GGZ130" s="49"/>
      <c r="GHA130" s="49"/>
      <c r="GHB130" s="49"/>
      <c r="GHC130" s="49"/>
      <c r="GHD130" s="49"/>
      <c r="GHE130" s="49"/>
      <c r="GHF130" s="49"/>
      <c r="GHG130" s="49"/>
      <c r="GHH130" s="49"/>
      <c r="GHI130" s="49"/>
      <c r="GHJ130" s="49"/>
      <c r="GHK130" s="49"/>
      <c r="GHL130" s="49"/>
      <c r="GHM130" s="49"/>
      <c r="GHN130" s="49"/>
      <c r="GHO130" s="49"/>
      <c r="GHP130" s="49"/>
      <c r="GHQ130" s="49"/>
      <c r="GHR130" s="49"/>
      <c r="GHS130" s="49"/>
      <c r="GHT130" s="49"/>
      <c r="GHU130" s="49"/>
      <c r="GHV130" s="49"/>
      <c r="GHW130" s="49"/>
      <c r="GHX130" s="49"/>
      <c r="GHY130" s="49"/>
      <c r="GHZ130" s="49"/>
      <c r="GIA130" s="49"/>
      <c r="GIB130" s="49"/>
      <c r="GIC130" s="49"/>
      <c r="GID130" s="49"/>
      <c r="GIE130" s="49"/>
      <c r="GIF130" s="49"/>
      <c r="GIG130" s="49"/>
      <c r="GIH130" s="49"/>
      <c r="GII130" s="49"/>
      <c r="GIJ130" s="49"/>
      <c r="GIK130" s="49"/>
      <c r="GIL130" s="49"/>
      <c r="GIM130" s="49"/>
      <c r="GIN130" s="49"/>
      <c r="GIO130" s="49"/>
      <c r="GIP130" s="49"/>
      <c r="GIQ130" s="49"/>
      <c r="GIR130" s="49"/>
      <c r="GIS130" s="49"/>
      <c r="GIT130" s="49"/>
      <c r="GIU130" s="49"/>
      <c r="GIV130" s="49"/>
      <c r="GIW130" s="49"/>
      <c r="GIX130" s="49"/>
      <c r="GIY130" s="49"/>
      <c r="GIZ130" s="49"/>
      <c r="GJA130" s="49"/>
      <c r="GJB130" s="49"/>
      <c r="GJC130" s="49"/>
      <c r="GJD130" s="49"/>
      <c r="GJE130" s="49"/>
      <c r="GJF130" s="49"/>
      <c r="GJG130" s="49"/>
      <c r="GJH130" s="49"/>
      <c r="GJI130" s="49"/>
      <c r="GJJ130" s="49"/>
      <c r="GJK130" s="49"/>
      <c r="GJL130" s="49"/>
      <c r="GJM130" s="49"/>
      <c r="GJN130" s="49"/>
      <c r="GJO130" s="49"/>
      <c r="GJP130" s="49"/>
      <c r="GJQ130" s="49"/>
      <c r="GJR130" s="49"/>
      <c r="GJS130" s="49"/>
      <c r="GJT130" s="49"/>
      <c r="GJU130" s="49"/>
      <c r="GJV130" s="49"/>
      <c r="GJW130" s="49"/>
      <c r="GJX130" s="49"/>
      <c r="GJY130" s="49"/>
      <c r="GJZ130" s="49"/>
      <c r="GKA130" s="49"/>
      <c r="GKB130" s="49"/>
      <c r="GKC130" s="49"/>
      <c r="GKD130" s="49"/>
      <c r="GKE130" s="49"/>
      <c r="GKF130" s="49"/>
      <c r="GKG130" s="49"/>
      <c r="GKH130" s="49"/>
      <c r="GKI130" s="49"/>
      <c r="GKJ130" s="49"/>
      <c r="GKK130" s="49"/>
      <c r="GKL130" s="49"/>
      <c r="GKM130" s="49"/>
      <c r="GKN130" s="49"/>
      <c r="GKO130" s="49"/>
      <c r="GKP130" s="49"/>
      <c r="GKQ130" s="49"/>
      <c r="GKR130" s="49"/>
      <c r="GKS130" s="49"/>
      <c r="GKT130" s="49"/>
      <c r="GKU130" s="49"/>
      <c r="GKV130" s="49"/>
      <c r="GKW130" s="49"/>
      <c r="GKX130" s="49"/>
      <c r="GKY130" s="49"/>
      <c r="GKZ130" s="49"/>
      <c r="GLA130" s="49"/>
      <c r="GLB130" s="49"/>
      <c r="GLC130" s="49"/>
      <c r="GLD130" s="49"/>
      <c r="GLE130" s="49"/>
      <c r="GLF130" s="49"/>
      <c r="GLG130" s="49"/>
      <c r="GLH130" s="49"/>
      <c r="GLI130" s="49"/>
      <c r="GLJ130" s="49"/>
      <c r="GLK130" s="49"/>
      <c r="GLL130" s="49"/>
      <c r="GLM130" s="49"/>
      <c r="GLN130" s="49"/>
      <c r="GLO130" s="49"/>
      <c r="GLP130" s="49"/>
      <c r="GLQ130" s="49"/>
      <c r="GLR130" s="49"/>
      <c r="GLS130" s="49"/>
      <c r="GLT130" s="49"/>
      <c r="GLU130" s="49"/>
      <c r="GLV130" s="49"/>
      <c r="GLW130" s="49"/>
      <c r="GLX130" s="49"/>
      <c r="GLY130" s="49"/>
      <c r="GLZ130" s="49"/>
      <c r="GMA130" s="49"/>
      <c r="GMB130" s="49"/>
      <c r="GMC130" s="49"/>
      <c r="GMD130" s="49"/>
      <c r="GME130" s="49"/>
      <c r="GMF130" s="49"/>
      <c r="GMG130" s="49"/>
      <c r="GMH130" s="49"/>
      <c r="GMI130" s="49"/>
      <c r="GMJ130" s="49"/>
      <c r="GMK130" s="49"/>
      <c r="GML130" s="49"/>
      <c r="GMM130" s="49"/>
      <c r="GMN130" s="49"/>
      <c r="GMO130" s="49"/>
      <c r="GMP130" s="49"/>
      <c r="GMQ130" s="49"/>
      <c r="GMR130" s="49"/>
      <c r="GMS130" s="49"/>
      <c r="GMT130" s="49"/>
      <c r="GMU130" s="49"/>
      <c r="GMV130" s="49"/>
      <c r="GMW130" s="49"/>
      <c r="GMX130" s="49"/>
      <c r="GMY130" s="49"/>
      <c r="GMZ130" s="49"/>
      <c r="GNA130" s="49"/>
      <c r="GNB130" s="49"/>
      <c r="GNC130" s="49"/>
      <c r="GND130" s="49"/>
      <c r="GNE130" s="49"/>
      <c r="GNF130" s="49"/>
      <c r="GNG130" s="49"/>
      <c r="GNH130" s="49"/>
      <c r="GNI130" s="49"/>
      <c r="GNJ130" s="49"/>
      <c r="GNK130" s="49"/>
      <c r="GNL130" s="49"/>
      <c r="GNM130" s="49"/>
      <c r="GNN130" s="49"/>
      <c r="GNO130" s="49"/>
      <c r="GNP130" s="49"/>
      <c r="GNQ130" s="49"/>
      <c r="GNR130" s="49"/>
      <c r="GNS130" s="49"/>
      <c r="GNT130" s="49"/>
      <c r="GNU130" s="49"/>
      <c r="GNV130" s="49"/>
      <c r="GNW130" s="49"/>
      <c r="GNX130" s="49"/>
      <c r="GNY130" s="49"/>
      <c r="GNZ130" s="49"/>
      <c r="GOA130" s="49"/>
      <c r="GOB130" s="49"/>
      <c r="GOC130" s="49"/>
      <c r="GOD130" s="49"/>
      <c r="GOE130" s="49"/>
      <c r="GOF130" s="49"/>
      <c r="GOG130" s="49"/>
      <c r="GOH130" s="49"/>
      <c r="GOI130" s="49"/>
      <c r="GOJ130" s="49"/>
      <c r="GOK130" s="49"/>
      <c r="GOL130" s="49"/>
      <c r="GOM130" s="49"/>
      <c r="GON130" s="49"/>
      <c r="GOO130" s="49"/>
      <c r="GOP130" s="49"/>
      <c r="GOQ130" s="49"/>
      <c r="GOR130" s="49"/>
      <c r="GOS130" s="49"/>
      <c r="GOT130" s="49"/>
      <c r="GOU130" s="49"/>
      <c r="GOV130" s="49"/>
      <c r="GOW130" s="49"/>
      <c r="GOX130" s="49"/>
      <c r="GOY130" s="49"/>
      <c r="GOZ130" s="49"/>
      <c r="GPA130" s="49"/>
      <c r="GPB130" s="49"/>
      <c r="GPC130" s="49"/>
      <c r="GPD130" s="49"/>
      <c r="GPE130" s="49"/>
      <c r="GPF130" s="49"/>
      <c r="GPG130" s="49"/>
      <c r="GPH130" s="49"/>
      <c r="GPI130" s="49"/>
      <c r="GPJ130" s="49"/>
      <c r="GPK130" s="49"/>
      <c r="GPL130" s="49"/>
      <c r="GPM130" s="49"/>
      <c r="GPN130" s="49"/>
      <c r="GPO130" s="49"/>
      <c r="GPP130" s="49"/>
      <c r="GPQ130" s="49"/>
      <c r="GPR130" s="49"/>
      <c r="GPS130" s="49"/>
      <c r="GPT130" s="49"/>
      <c r="GPU130" s="49"/>
      <c r="GPV130" s="49"/>
      <c r="GPW130" s="49"/>
      <c r="GPX130" s="49"/>
      <c r="GPY130" s="49"/>
      <c r="GPZ130" s="49"/>
      <c r="GQA130" s="49"/>
      <c r="GQB130" s="49"/>
      <c r="GQC130" s="49"/>
      <c r="GQD130" s="49"/>
      <c r="GQE130" s="49"/>
      <c r="GQF130" s="49"/>
      <c r="GQG130" s="49"/>
      <c r="GQH130" s="49"/>
      <c r="GQI130" s="49"/>
      <c r="GQJ130" s="49"/>
      <c r="GQK130" s="49"/>
      <c r="GQL130" s="49"/>
      <c r="GQM130" s="49"/>
      <c r="GQN130" s="49"/>
      <c r="GQO130" s="49"/>
      <c r="GQP130" s="49"/>
      <c r="GQQ130" s="49"/>
      <c r="GQR130" s="49"/>
      <c r="GQS130" s="49"/>
      <c r="GQT130" s="49"/>
      <c r="GQU130" s="49"/>
      <c r="GQV130" s="49"/>
      <c r="GQW130" s="49"/>
      <c r="GQX130" s="49"/>
      <c r="GQY130" s="49"/>
      <c r="GQZ130" s="49"/>
      <c r="GRA130" s="49"/>
      <c r="GRB130" s="49"/>
      <c r="GRC130" s="49"/>
      <c r="GRD130" s="49"/>
      <c r="GRE130" s="49"/>
      <c r="GRF130" s="49"/>
      <c r="GRG130" s="49"/>
      <c r="GRH130" s="49"/>
      <c r="GRI130" s="49"/>
      <c r="GRJ130" s="49"/>
      <c r="GRK130" s="49"/>
      <c r="GRL130" s="49"/>
      <c r="GRM130" s="49"/>
      <c r="GRN130" s="49"/>
      <c r="GRO130" s="49"/>
      <c r="GRP130" s="49"/>
      <c r="GRQ130" s="49"/>
      <c r="GRR130" s="49"/>
      <c r="GRS130" s="49"/>
      <c r="GRT130" s="49"/>
      <c r="GRU130" s="49"/>
      <c r="GRV130" s="49"/>
      <c r="GRW130" s="49"/>
      <c r="GRX130" s="49"/>
      <c r="GRY130" s="49"/>
      <c r="GRZ130" s="49"/>
      <c r="GSA130" s="49"/>
      <c r="GSB130" s="49"/>
      <c r="GSC130" s="49"/>
      <c r="GSD130" s="49"/>
      <c r="GSE130" s="49"/>
      <c r="GSF130" s="49"/>
      <c r="GSG130" s="49"/>
      <c r="GSH130" s="49"/>
      <c r="GSI130" s="49"/>
      <c r="GSJ130" s="49"/>
      <c r="GSK130" s="49"/>
      <c r="GSL130" s="49"/>
      <c r="GSM130" s="49"/>
      <c r="GSN130" s="49"/>
      <c r="GSO130" s="49"/>
      <c r="GSP130" s="49"/>
      <c r="GSQ130" s="49"/>
      <c r="GSR130" s="49"/>
      <c r="GSS130" s="49"/>
      <c r="GST130" s="49"/>
      <c r="GSU130" s="49"/>
      <c r="GSV130" s="49"/>
      <c r="GSW130" s="49"/>
      <c r="GSX130" s="49"/>
      <c r="GSY130" s="49"/>
      <c r="GSZ130" s="49"/>
      <c r="GTA130" s="49"/>
      <c r="GTB130" s="49"/>
      <c r="GTC130" s="49"/>
      <c r="GTD130" s="49"/>
      <c r="GTE130" s="49"/>
      <c r="GTF130" s="49"/>
      <c r="GTG130" s="49"/>
      <c r="GTH130" s="49"/>
      <c r="GTI130" s="49"/>
      <c r="GTJ130" s="49"/>
      <c r="GTK130" s="49"/>
      <c r="GTL130" s="49"/>
      <c r="GTM130" s="49"/>
      <c r="GTN130" s="49"/>
      <c r="GTO130" s="49"/>
      <c r="GTP130" s="49"/>
      <c r="GTQ130" s="49"/>
      <c r="GTR130" s="49"/>
      <c r="GTS130" s="49"/>
      <c r="GTT130" s="49"/>
      <c r="GTU130" s="49"/>
      <c r="GTV130" s="49"/>
      <c r="GTW130" s="49"/>
      <c r="GTX130" s="49"/>
      <c r="GTY130" s="49"/>
      <c r="GTZ130" s="49"/>
      <c r="GUA130" s="49"/>
      <c r="GUB130" s="49"/>
      <c r="GUC130" s="49"/>
      <c r="GUD130" s="49"/>
      <c r="GUE130" s="49"/>
      <c r="GUF130" s="49"/>
      <c r="GUG130" s="49"/>
      <c r="GUH130" s="49"/>
      <c r="GUI130" s="49"/>
      <c r="GUJ130" s="49"/>
      <c r="GUK130" s="49"/>
      <c r="GUL130" s="49"/>
      <c r="GUM130" s="49"/>
      <c r="GUN130" s="49"/>
      <c r="GUO130" s="49"/>
      <c r="GUP130" s="49"/>
      <c r="GUQ130" s="49"/>
      <c r="GUR130" s="49"/>
      <c r="GUS130" s="49"/>
      <c r="GUT130" s="49"/>
      <c r="GUU130" s="49"/>
      <c r="GUV130" s="49"/>
      <c r="GUW130" s="49"/>
      <c r="GUX130" s="49"/>
      <c r="GUY130" s="49"/>
      <c r="GUZ130" s="49"/>
      <c r="GVA130" s="49"/>
      <c r="GVB130" s="49"/>
      <c r="GVC130" s="49"/>
      <c r="GVD130" s="49"/>
      <c r="GVE130" s="49"/>
      <c r="GVF130" s="49"/>
      <c r="GVG130" s="49"/>
      <c r="GVH130" s="49"/>
      <c r="GVI130" s="49"/>
      <c r="GVJ130" s="49"/>
      <c r="GVK130" s="49"/>
      <c r="GVL130" s="49"/>
      <c r="GVM130" s="49"/>
      <c r="GVN130" s="49"/>
      <c r="GVO130" s="49"/>
      <c r="GVP130" s="49"/>
      <c r="GVQ130" s="49"/>
      <c r="GVR130" s="49"/>
      <c r="GVS130" s="49"/>
      <c r="GVT130" s="49"/>
      <c r="GVU130" s="49"/>
      <c r="GVV130" s="49"/>
      <c r="GVW130" s="49"/>
      <c r="GVX130" s="49"/>
      <c r="GVY130" s="49"/>
      <c r="GVZ130" s="49"/>
      <c r="GWA130" s="49"/>
      <c r="GWB130" s="49"/>
      <c r="GWC130" s="49"/>
      <c r="GWD130" s="49"/>
      <c r="GWE130" s="49"/>
      <c r="GWF130" s="49"/>
      <c r="GWG130" s="49"/>
      <c r="GWH130" s="49"/>
      <c r="GWI130" s="49"/>
      <c r="GWJ130" s="49"/>
      <c r="GWK130" s="49"/>
      <c r="GWL130" s="49"/>
      <c r="GWM130" s="49"/>
      <c r="GWN130" s="49"/>
      <c r="GWO130" s="49"/>
      <c r="GWP130" s="49"/>
      <c r="GWQ130" s="49"/>
      <c r="GWR130" s="49"/>
      <c r="GWS130" s="49"/>
      <c r="GWT130" s="49"/>
      <c r="GWU130" s="49"/>
      <c r="GWV130" s="49"/>
      <c r="GWW130" s="49"/>
      <c r="GWX130" s="49"/>
      <c r="GWY130" s="49"/>
      <c r="GWZ130" s="49"/>
      <c r="GXA130" s="49"/>
      <c r="GXB130" s="49"/>
      <c r="GXC130" s="49"/>
      <c r="GXD130" s="49"/>
      <c r="GXE130" s="49"/>
      <c r="GXF130" s="49"/>
      <c r="GXG130" s="49"/>
      <c r="GXH130" s="49"/>
      <c r="GXI130" s="49"/>
      <c r="GXJ130" s="49"/>
      <c r="GXK130" s="49"/>
      <c r="GXL130" s="49"/>
      <c r="GXM130" s="49"/>
      <c r="GXN130" s="49"/>
      <c r="GXO130" s="49"/>
      <c r="GXP130" s="49"/>
      <c r="GXQ130" s="49"/>
      <c r="GXR130" s="49"/>
      <c r="GXS130" s="49"/>
      <c r="GXT130" s="49"/>
      <c r="GXU130" s="49"/>
      <c r="GXV130" s="49"/>
      <c r="GXW130" s="49"/>
      <c r="GXX130" s="49"/>
      <c r="GXY130" s="49"/>
      <c r="GXZ130" s="49"/>
      <c r="GYA130" s="49"/>
      <c r="GYB130" s="49"/>
      <c r="GYC130" s="49"/>
      <c r="GYD130" s="49"/>
      <c r="GYE130" s="49"/>
      <c r="GYF130" s="49"/>
      <c r="GYG130" s="49"/>
      <c r="GYH130" s="49"/>
      <c r="GYI130" s="49"/>
      <c r="GYJ130" s="49"/>
      <c r="GYK130" s="49"/>
      <c r="GYL130" s="49"/>
      <c r="GYM130" s="49"/>
      <c r="GYN130" s="49"/>
      <c r="GYO130" s="49"/>
      <c r="GYP130" s="49"/>
      <c r="GYQ130" s="49"/>
      <c r="GYR130" s="49"/>
      <c r="GYS130" s="49"/>
      <c r="GYT130" s="49"/>
      <c r="GYU130" s="49"/>
      <c r="GYV130" s="49"/>
      <c r="GYW130" s="49"/>
      <c r="GYX130" s="49"/>
      <c r="GYY130" s="49"/>
      <c r="GYZ130" s="49"/>
      <c r="GZA130" s="49"/>
      <c r="GZB130" s="49"/>
      <c r="GZC130" s="49"/>
      <c r="GZD130" s="49"/>
      <c r="GZE130" s="49"/>
      <c r="GZF130" s="49"/>
      <c r="GZG130" s="49"/>
      <c r="GZH130" s="49"/>
      <c r="GZI130" s="49"/>
      <c r="GZJ130" s="49"/>
      <c r="GZK130" s="49"/>
      <c r="GZL130" s="49"/>
      <c r="GZM130" s="49"/>
      <c r="GZN130" s="49"/>
      <c r="GZO130" s="49"/>
      <c r="GZP130" s="49"/>
      <c r="GZQ130" s="49"/>
      <c r="GZR130" s="49"/>
      <c r="GZS130" s="49"/>
      <c r="GZT130" s="49"/>
      <c r="GZU130" s="49"/>
      <c r="GZV130" s="49"/>
      <c r="GZW130" s="49"/>
      <c r="GZX130" s="49"/>
      <c r="GZY130" s="49"/>
      <c r="GZZ130" s="49"/>
      <c r="HAA130" s="49"/>
      <c r="HAB130" s="49"/>
      <c r="HAC130" s="49"/>
      <c r="HAD130" s="49"/>
      <c r="HAE130" s="49"/>
      <c r="HAF130" s="49"/>
      <c r="HAG130" s="49"/>
      <c r="HAH130" s="49"/>
      <c r="HAI130" s="49"/>
      <c r="HAJ130" s="49"/>
      <c r="HAK130" s="49"/>
      <c r="HAL130" s="49"/>
      <c r="HAM130" s="49"/>
      <c r="HAN130" s="49"/>
      <c r="HAO130" s="49"/>
      <c r="HAP130" s="49"/>
      <c r="HAQ130" s="49"/>
      <c r="HAR130" s="49"/>
      <c r="HAS130" s="49"/>
      <c r="HAT130" s="49"/>
      <c r="HAU130" s="49"/>
      <c r="HAV130" s="49"/>
      <c r="HAW130" s="49"/>
      <c r="HAX130" s="49"/>
      <c r="HAY130" s="49"/>
      <c r="HAZ130" s="49"/>
      <c r="HBA130" s="49"/>
      <c r="HBB130" s="49"/>
      <c r="HBC130" s="49"/>
      <c r="HBD130" s="49"/>
      <c r="HBE130" s="49"/>
      <c r="HBF130" s="49"/>
      <c r="HBG130" s="49"/>
      <c r="HBH130" s="49"/>
      <c r="HBI130" s="49"/>
      <c r="HBJ130" s="49"/>
      <c r="HBK130" s="49"/>
      <c r="HBL130" s="49"/>
      <c r="HBM130" s="49"/>
      <c r="HBN130" s="49"/>
      <c r="HBO130" s="49"/>
      <c r="HBP130" s="49"/>
      <c r="HBQ130" s="49"/>
      <c r="HBR130" s="49"/>
      <c r="HBS130" s="49"/>
      <c r="HBT130" s="49"/>
      <c r="HBU130" s="49"/>
      <c r="HBV130" s="49"/>
      <c r="HBW130" s="49"/>
      <c r="HBX130" s="49"/>
      <c r="HBY130" s="49"/>
      <c r="HBZ130" s="49"/>
      <c r="HCA130" s="49"/>
      <c r="HCB130" s="49"/>
      <c r="HCC130" s="49"/>
      <c r="HCD130" s="49"/>
      <c r="HCE130" s="49"/>
      <c r="HCF130" s="49"/>
      <c r="HCG130" s="49"/>
      <c r="HCH130" s="49"/>
      <c r="HCI130" s="49"/>
      <c r="HCJ130" s="49"/>
      <c r="HCK130" s="49"/>
      <c r="HCL130" s="49"/>
      <c r="HCM130" s="49"/>
      <c r="HCN130" s="49"/>
      <c r="HCO130" s="49"/>
      <c r="HCP130" s="49"/>
      <c r="HCQ130" s="49"/>
      <c r="HCR130" s="49"/>
      <c r="HCS130" s="49"/>
      <c r="HCT130" s="49"/>
      <c r="HCU130" s="49"/>
      <c r="HCV130" s="49"/>
      <c r="HCW130" s="49"/>
      <c r="HCX130" s="49"/>
      <c r="HCY130" s="49"/>
      <c r="HCZ130" s="49"/>
      <c r="HDA130" s="49"/>
      <c r="HDB130" s="49"/>
      <c r="HDC130" s="49"/>
      <c r="HDD130" s="49"/>
      <c r="HDE130" s="49"/>
      <c r="HDF130" s="49"/>
      <c r="HDG130" s="49"/>
      <c r="HDH130" s="49"/>
      <c r="HDI130" s="49"/>
      <c r="HDJ130" s="49"/>
      <c r="HDK130" s="49"/>
      <c r="HDL130" s="49"/>
      <c r="HDM130" s="49"/>
      <c r="HDN130" s="49"/>
      <c r="HDO130" s="49"/>
      <c r="HDP130" s="49"/>
      <c r="HDQ130" s="49"/>
      <c r="HDR130" s="49"/>
      <c r="HDS130" s="49"/>
      <c r="HDT130" s="49"/>
      <c r="HDU130" s="49"/>
      <c r="HDV130" s="49"/>
      <c r="HDW130" s="49"/>
      <c r="HDX130" s="49"/>
      <c r="HDY130" s="49"/>
      <c r="HDZ130" s="49"/>
      <c r="HEA130" s="49"/>
      <c r="HEB130" s="49"/>
      <c r="HEC130" s="49"/>
      <c r="HED130" s="49"/>
      <c r="HEE130" s="49"/>
      <c r="HEF130" s="49"/>
      <c r="HEG130" s="49"/>
      <c r="HEH130" s="49"/>
      <c r="HEI130" s="49"/>
      <c r="HEJ130" s="49"/>
      <c r="HEK130" s="49"/>
      <c r="HEL130" s="49"/>
      <c r="HEM130" s="49"/>
      <c r="HEN130" s="49"/>
      <c r="HEO130" s="49"/>
      <c r="HEP130" s="49"/>
      <c r="HEQ130" s="49"/>
      <c r="HER130" s="49"/>
      <c r="HES130" s="49"/>
      <c r="HET130" s="49"/>
      <c r="HEU130" s="49"/>
      <c r="HEV130" s="49"/>
      <c r="HEW130" s="49"/>
      <c r="HEX130" s="49"/>
      <c r="HEY130" s="49"/>
      <c r="HEZ130" s="49"/>
      <c r="HFA130" s="49"/>
      <c r="HFB130" s="49"/>
      <c r="HFC130" s="49"/>
      <c r="HFD130" s="49"/>
      <c r="HFE130" s="49"/>
      <c r="HFF130" s="49"/>
      <c r="HFG130" s="49"/>
      <c r="HFH130" s="49"/>
      <c r="HFI130" s="49"/>
      <c r="HFJ130" s="49"/>
      <c r="HFK130" s="49"/>
      <c r="HFL130" s="49"/>
      <c r="HFM130" s="49"/>
      <c r="HFN130" s="49"/>
      <c r="HFO130" s="49"/>
      <c r="HFP130" s="49"/>
      <c r="HFQ130" s="49"/>
      <c r="HFR130" s="49"/>
      <c r="HFS130" s="49"/>
      <c r="HFT130" s="49"/>
      <c r="HFU130" s="49"/>
      <c r="HFV130" s="49"/>
      <c r="HFW130" s="49"/>
      <c r="HFX130" s="49"/>
      <c r="HFY130" s="49"/>
      <c r="HFZ130" s="49"/>
      <c r="HGA130" s="49"/>
      <c r="HGB130" s="49"/>
      <c r="HGC130" s="49"/>
      <c r="HGD130" s="49"/>
      <c r="HGE130" s="49"/>
      <c r="HGF130" s="49"/>
      <c r="HGG130" s="49"/>
      <c r="HGH130" s="49"/>
      <c r="HGI130" s="49"/>
      <c r="HGJ130" s="49"/>
      <c r="HGK130" s="49"/>
      <c r="HGL130" s="49"/>
      <c r="HGM130" s="49"/>
      <c r="HGN130" s="49"/>
      <c r="HGO130" s="49"/>
      <c r="HGP130" s="49"/>
      <c r="HGQ130" s="49"/>
      <c r="HGR130" s="49"/>
      <c r="HGS130" s="49"/>
      <c r="HGT130" s="49"/>
      <c r="HGU130" s="49"/>
      <c r="HGV130" s="49"/>
      <c r="HGW130" s="49"/>
      <c r="HGX130" s="49"/>
      <c r="HGY130" s="49"/>
      <c r="HGZ130" s="49"/>
      <c r="HHA130" s="49"/>
      <c r="HHB130" s="49"/>
      <c r="HHC130" s="49"/>
      <c r="HHD130" s="49"/>
      <c r="HHE130" s="49"/>
      <c r="HHF130" s="49"/>
      <c r="HHG130" s="49"/>
      <c r="HHH130" s="49"/>
      <c r="HHI130" s="49"/>
      <c r="HHJ130" s="49"/>
      <c r="HHK130" s="49"/>
      <c r="HHL130" s="49"/>
      <c r="HHM130" s="49"/>
      <c r="HHN130" s="49"/>
      <c r="HHO130" s="49"/>
      <c r="HHP130" s="49"/>
      <c r="HHQ130" s="49"/>
      <c r="HHR130" s="49"/>
      <c r="HHS130" s="49"/>
      <c r="HHT130" s="49"/>
      <c r="HHU130" s="49"/>
      <c r="HHV130" s="49"/>
      <c r="HHW130" s="49"/>
      <c r="HHX130" s="49"/>
      <c r="HHY130" s="49"/>
      <c r="HHZ130" s="49"/>
      <c r="HIA130" s="49"/>
      <c r="HIB130" s="49"/>
      <c r="HIC130" s="49"/>
      <c r="HID130" s="49"/>
      <c r="HIE130" s="49"/>
      <c r="HIF130" s="49"/>
      <c r="HIG130" s="49"/>
      <c r="HIH130" s="49"/>
      <c r="HII130" s="49"/>
      <c r="HIJ130" s="49"/>
      <c r="HIK130" s="49"/>
      <c r="HIL130" s="49"/>
      <c r="HIM130" s="49"/>
      <c r="HIN130" s="49"/>
      <c r="HIO130" s="49"/>
      <c r="HIP130" s="49"/>
      <c r="HIQ130" s="49"/>
      <c r="HIR130" s="49"/>
      <c r="HIS130" s="49"/>
      <c r="HIT130" s="49"/>
      <c r="HIU130" s="49"/>
      <c r="HIV130" s="49"/>
      <c r="HIW130" s="49"/>
      <c r="HIX130" s="49"/>
      <c r="HIY130" s="49"/>
      <c r="HIZ130" s="49"/>
      <c r="HJA130" s="49"/>
      <c r="HJB130" s="49"/>
      <c r="HJC130" s="49"/>
      <c r="HJD130" s="49"/>
      <c r="HJE130" s="49"/>
      <c r="HJF130" s="49"/>
      <c r="HJG130" s="49"/>
      <c r="HJH130" s="49"/>
      <c r="HJI130" s="49"/>
      <c r="HJJ130" s="49"/>
      <c r="HJK130" s="49"/>
      <c r="HJL130" s="49"/>
      <c r="HJM130" s="49"/>
      <c r="HJN130" s="49"/>
      <c r="HJO130" s="49"/>
      <c r="HJP130" s="49"/>
      <c r="HJQ130" s="49"/>
      <c r="HJR130" s="49"/>
      <c r="HJS130" s="49"/>
      <c r="HJT130" s="49"/>
      <c r="HJU130" s="49"/>
      <c r="HJV130" s="49"/>
      <c r="HJW130" s="49"/>
      <c r="HJX130" s="49"/>
      <c r="HJY130" s="49"/>
      <c r="HJZ130" s="49"/>
      <c r="HKA130" s="49"/>
      <c r="HKB130" s="49"/>
      <c r="HKC130" s="49"/>
      <c r="HKD130" s="49"/>
      <c r="HKE130" s="49"/>
      <c r="HKF130" s="49"/>
      <c r="HKG130" s="49"/>
      <c r="HKH130" s="49"/>
      <c r="HKI130" s="49"/>
      <c r="HKJ130" s="49"/>
      <c r="HKK130" s="49"/>
      <c r="HKL130" s="49"/>
      <c r="HKM130" s="49"/>
      <c r="HKN130" s="49"/>
      <c r="HKO130" s="49"/>
      <c r="HKP130" s="49"/>
      <c r="HKQ130" s="49"/>
      <c r="HKR130" s="49"/>
      <c r="HKS130" s="49"/>
      <c r="HKT130" s="49"/>
      <c r="HKU130" s="49"/>
      <c r="HKV130" s="49"/>
      <c r="HKW130" s="49"/>
      <c r="HKX130" s="49"/>
      <c r="HKY130" s="49"/>
      <c r="HKZ130" s="49"/>
      <c r="HLA130" s="49"/>
      <c r="HLB130" s="49"/>
      <c r="HLC130" s="49"/>
      <c r="HLD130" s="49"/>
      <c r="HLE130" s="49"/>
      <c r="HLF130" s="49"/>
      <c r="HLG130" s="49"/>
      <c r="HLH130" s="49"/>
      <c r="HLI130" s="49"/>
      <c r="HLJ130" s="49"/>
      <c r="HLK130" s="49"/>
      <c r="HLL130" s="49"/>
      <c r="HLM130" s="49"/>
      <c r="HLN130" s="49"/>
      <c r="HLO130" s="49"/>
      <c r="HLP130" s="49"/>
      <c r="HLQ130" s="49"/>
      <c r="HLR130" s="49"/>
      <c r="HLS130" s="49"/>
      <c r="HLT130" s="49"/>
      <c r="HLU130" s="49"/>
      <c r="HLV130" s="49"/>
      <c r="HLW130" s="49"/>
      <c r="HLX130" s="49"/>
      <c r="HLY130" s="49"/>
      <c r="HLZ130" s="49"/>
      <c r="HMA130" s="49"/>
      <c r="HMB130" s="49"/>
      <c r="HMC130" s="49"/>
      <c r="HMD130" s="49"/>
      <c r="HME130" s="49"/>
      <c r="HMF130" s="49"/>
      <c r="HMG130" s="49"/>
      <c r="HMH130" s="49"/>
      <c r="HMI130" s="49"/>
      <c r="HMJ130" s="49"/>
      <c r="HMK130" s="49"/>
      <c r="HML130" s="49"/>
      <c r="HMM130" s="49"/>
      <c r="HMN130" s="49"/>
      <c r="HMO130" s="49"/>
      <c r="HMP130" s="49"/>
      <c r="HMQ130" s="49"/>
      <c r="HMR130" s="49"/>
      <c r="HMS130" s="49"/>
      <c r="HMT130" s="49"/>
      <c r="HMU130" s="49"/>
      <c r="HMV130" s="49"/>
      <c r="HMW130" s="49"/>
      <c r="HMX130" s="49"/>
      <c r="HMY130" s="49"/>
      <c r="HMZ130" s="49"/>
      <c r="HNA130" s="49"/>
      <c r="HNB130" s="49"/>
      <c r="HNC130" s="49"/>
      <c r="HND130" s="49"/>
      <c r="HNE130" s="49"/>
      <c r="HNF130" s="49"/>
      <c r="HNG130" s="49"/>
      <c r="HNH130" s="49"/>
      <c r="HNI130" s="49"/>
      <c r="HNJ130" s="49"/>
      <c r="HNK130" s="49"/>
      <c r="HNL130" s="49"/>
      <c r="HNM130" s="49"/>
      <c r="HNN130" s="49"/>
      <c r="HNO130" s="49"/>
      <c r="HNP130" s="49"/>
      <c r="HNQ130" s="49"/>
      <c r="HNR130" s="49"/>
      <c r="HNS130" s="49"/>
      <c r="HNT130" s="49"/>
      <c r="HNU130" s="49"/>
      <c r="HNV130" s="49"/>
      <c r="HNW130" s="49"/>
      <c r="HNX130" s="49"/>
      <c r="HNY130" s="49"/>
      <c r="HNZ130" s="49"/>
      <c r="HOA130" s="49"/>
      <c r="HOB130" s="49"/>
      <c r="HOC130" s="49"/>
      <c r="HOD130" s="49"/>
      <c r="HOE130" s="49"/>
      <c r="HOF130" s="49"/>
      <c r="HOG130" s="49"/>
      <c r="HOH130" s="49"/>
      <c r="HOI130" s="49"/>
      <c r="HOJ130" s="49"/>
      <c r="HOK130" s="49"/>
      <c r="HOL130" s="49"/>
      <c r="HOM130" s="49"/>
      <c r="HON130" s="49"/>
      <c r="HOO130" s="49"/>
      <c r="HOP130" s="49"/>
      <c r="HOQ130" s="49"/>
      <c r="HOR130" s="49"/>
      <c r="HOS130" s="49"/>
      <c r="HOT130" s="49"/>
      <c r="HOU130" s="49"/>
      <c r="HOV130" s="49"/>
      <c r="HOW130" s="49"/>
      <c r="HOX130" s="49"/>
      <c r="HOY130" s="49"/>
      <c r="HOZ130" s="49"/>
      <c r="HPA130" s="49"/>
      <c r="HPB130" s="49"/>
      <c r="HPC130" s="49"/>
      <c r="HPD130" s="49"/>
      <c r="HPE130" s="49"/>
      <c r="HPF130" s="49"/>
      <c r="HPG130" s="49"/>
      <c r="HPH130" s="49"/>
      <c r="HPI130" s="49"/>
      <c r="HPJ130" s="49"/>
      <c r="HPK130" s="49"/>
      <c r="HPL130" s="49"/>
      <c r="HPM130" s="49"/>
      <c r="HPN130" s="49"/>
      <c r="HPO130" s="49"/>
      <c r="HPP130" s="49"/>
      <c r="HPQ130" s="49"/>
      <c r="HPR130" s="49"/>
      <c r="HPS130" s="49"/>
      <c r="HPT130" s="49"/>
      <c r="HPU130" s="49"/>
      <c r="HPV130" s="49"/>
      <c r="HPW130" s="49"/>
      <c r="HPX130" s="49"/>
      <c r="HPY130" s="49"/>
      <c r="HPZ130" s="49"/>
      <c r="HQA130" s="49"/>
      <c r="HQB130" s="49"/>
      <c r="HQC130" s="49"/>
      <c r="HQD130" s="49"/>
      <c r="HQE130" s="49"/>
      <c r="HQF130" s="49"/>
      <c r="HQG130" s="49"/>
      <c r="HQH130" s="49"/>
      <c r="HQI130" s="49"/>
      <c r="HQJ130" s="49"/>
      <c r="HQK130" s="49"/>
      <c r="HQL130" s="49"/>
      <c r="HQM130" s="49"/>
      <c r="HQN130" s="49"/>
      <c r="HQO130" s="49"/>
      <c r="HQP130" s="49"/>
      <c r="HQQ130" s="49"/>
      <c r="HQR130" s="49"/>
      <c r="HQS130" s="49"/>
      <c r="HQT130" s="49"/>
      <c r="HQU130" s="49"/>
      <c r="HQV130" s="49"/>
      <c r="HQW130" s="49"/>
      <c r="HQX130" s="49"/>
      <c r="HQY130" s="49"/>
      <c r="HQZ130" s="49"/>
      <c r="HRA130" s="49"/>
      <c r="HRB130" s="49"/>
      <c r="HRC130" s="49"/>
      <c r="HRD130" s="49"/>
      <c r="HRE130" s="49"/>
      <c r="HRF130" s="49"/>
      <c r="HRG130" s="49"/>
      <c r="HRH130" s="49"/>
      <c r="HRI130" s="49"/>
      <c r="HRJ130" s="49"/>
      <c r="HRK130" s="49"/>
      <c r="HRL130" s="49"/>
      <c r="HRM130" s="49"/>
      <c r="HRN130" s="49"/>
      <c r="HRO130" s="49"/>
      <c r="HRP130" s="49"/>
      <c r="HRQ130" s="49"/>
      <c r="HRR130" s="49"/>
      <c r="HRS130" s="49"/>
      <c r="HRT130" s="49"/>
      <c r="HRU130" s="49"/>
      <c r="HRV130" s="49"/>
      <c r="HRW130" s="49"/>
      <c r="HRX130" s="49"/>
      <c r="HRY130" s="49"/>
      <c r="HRZ130" s="49"/>
      <c r="HSA130" s="49"/>
      <c r="HSB130" s="49"/>
      <c r="HSC130" s="49"/>
      <c r="HSD130" s="49"/>
      <c r="HSE130" s="49"/>
      <c r="HSF130" s="49"/>
      <c r="HSG130" s="49"/>
      <c r="HSH130" s="49"/>
      <c r="HSI130" s="49"/>
      <c r="HSJ130" s="49"/>
      <c r="HSK130" s="49"/>
      <c r="HSL130" s="49"/>
      <c r="HSM130" s="49"/>
      <c r="HSN130" s="49"/>
      <c r="HSO130" s="49"/>
      <c r="HSP130" s="49"/>
      <c r="HSQ130" s="49"/>
      <c r="HSR130" s="49"/>
      <c r="HSS130" s="49"/>
      <c r="HST130" s="49"/>
      <c r="HSU130" s="49"/>
      <c r="HSV130" s="49"/>
      <c r="HSW130" s="49"/>
      <c r="HSX130" s="49"/>
      <c r="HSY130" s="49"/>
      <c r="HSZ130" s="49"/>
      <c r="HTA130" s="49"/>
      <c r="HTB130" s="49"/>
      <c r="HTC130" s="49"/>
      <c r="HTD130" s="49"/>
      <c r="HTE130" s="49"/>
      <c r="HTF130" s="49"/>
      <c r="HTG130" s="49"/>
      <c r="HTH130" s="49"/>
      <c r="HTI130" s="49"/>
      <c r="HTJ130" s="49"/>
      <c r="HTK130" s="49"/>
      <c r="HTL130" s="49"/>
      <c r="HTM130" s="49"/>
      <c r="HTN130" s="49"/>
      <c r="HTO130" s="49"/>
      <c r="HTP130" s="49"/>
      <c r="HTQ130" s="49"/>
      <c r="HTR130" s="49"/>
      <c r="HTS130" s="49"/>
      <c r="HTT130" s="49"/>
      <c r="HTU130" s="49"/>
      <c r="HTV130" s="49"/>
      <c r="HTW130" s="49"/>
      <c r="HTX130" s="49"/>
      <c r="HTY130" s="49"/>
      <c r="HTZ130" s="49"/>
      <c r="HUA130" s="49"/>
      <c r="HUB130" s="49"/>
      <c r="HUC130" s="49"/>
      <c r="HUD130" s="49"/>
      <c r="HUE130" s="49"/>
      <c r="HUF130" s="49"/>
      <c r="HUG130" s="49"/>
      <c r="HUH130" s="49"/>
      <c r="HUI130" s="49"/>
      <c r="HUJ130" s="49"/>
      <c r="HUK130" s="49"/>
      <c r="HUL130" s="49"/>
      <c r="HUM130" s="49"/>
      <c r="HUN130" s="49"/>
      <c r="HUO130" s="49"/>
      <c r="HUP130" s="49"/>
      <c r="HUQ130" s="49"/>
      <c r="HUR130" s="49"/>
      <c r="HUS130" s="49"/>
      <c r="HUT130" s="49"/>
      <c r="HUU130" s="49"/>
      <c r="HUV130" s="49"/>
      <c r="HUW130" s="49"/>
      <c r="HUX130" s="49"/>
      <c r="HUY130" s="49"/>
      <c r="HUZ130" s="49"/>
      <c r="HVA130" s="49"/>
      <c r="HVB130" s="49"/>
      <c r="HVC130" s="49"/>
      <c r="HVD130" s="49"/>
      <c r="HVE130" s="49"/>
      <c r="HVF130" s="49"/>
      <c r="HVG130" s="49"/>
      <c r="HVH130" s="49"/>
      <c r="HVI130" s="49"/>
      <c r="HVJ130" s="49"/>
      <c r="HVK130" s="49"/>
      <c r="HVL130" s="49"/>
      <c r="HVM130" s="49"/>
      <c r="HVN130" s="49"/>
      <c r="HVO130" s="49"/>
      <c r="HVP130" s="49"/>
      <c r="HVQ130" s="49"/>
      <c r="HVR130" s="49"/>
      <c r="HVS130" s="49"/>
      <c r="HVT130" s="49"/>
      <c r="HVU130" s="49"/>
      <c r="HVV130" s="49"/>
      <c r="HVW130" s="49"/>
      <c r="HVX130" s="49"/>
      <c r="HVY130" s="49"/>
      <c r="HVZ130" s="49"/>
      <c r="HWA130" s="49"/>
      <c r="HWB130" s="49"/>
      <c r="HWC130" s="49"/>
      <c r="HWD130" s="49"/>
      <c r="HWE130" s="49"/>
      <c r="HWF130" s="49"/>
      <c r="HWG130" s="49"/>
      <c r="HWH130" s="49"/>
      <c r="HWI130" s="49"/>
      <c r="HWJ130" s="49"/>
      <c r="HWK130" s="49"/>
      <c r="HWL130" s="49"/>
      <c r="HWM130" s="49"/>
      <c r="HWN130" s="49"/>
      <c r="HWO130" s="49"/>
      <c r="HWP130" s="49"/>
      <c r="HWQ130" s="49"/>
      <c r="HWR130" s="49"/>
      <c r="HWS130" s="49"/>
      <c r="HWT130" s="49"/>
      <c r="HWU130" s="49"/>
      <c r="HWV130" s="49"/>
      <c r="HWW130" s="49"/>
      <c r="HWX130" s="49"/>
      <c r="HWY130" s="49"/>
      <c r="HWZ130" s="49"/>
      <c r="HXA130" s="49"/>
      <c r="HXB130" s="49"/>
      <c r="HXC130" s="49"/>
      <c r="HXD130" s="49"/>
      <c r="HXE130" s="49"/>
      <c r="HXF130" s="49"/>
      <c r="HXG130" s="49"/>
      <c r="HXH130" s="49"/>
      <c r="HXI130" s="49"/>
      <c r="HXJ130" s="49"/>
      <c r="HXK130" s="49"/>
      <c r="HXL130" s="49"/>
      <c r="HXM130" s="49"/>
      <c r="HXN130" s="49"/>
      <c r="HXO130" s="49"/>
      <c r="HXP130" s="49"/>
      <c r="HXQ130" s="49"/>
      <c r="HXR130" s="49"/>
      <c r="HXS130" s="49"/>
      <c r="HXT130" s="49"/>
      <c r="HXU130" s="49"/>
      <c r="HXV130" s="49"/>
      <c r="HXW130" s="49"/>
      <c r="HXX130" s="49"/>
      <c r="HXY130" s="49"/>
      <c r="HXZ130" s="49"/>
      <c r="HYA130" s="49"/>
      <c r="HYB130" s="49"/>
      <c r="HYC130" s="49"/>
      <c r="HYD130" s="49"/>
      <c r="HYE130" s="49"/>
      <c r="HYF130" s="49"/>
      <c r="HYG130" s="49"/>
      <c r="HYH130" s="49"/>
      <c r="HYI130" s="49"/>
      <c r="HYJ130" s="49"/>
      <c r="HYK130" s="49"/>
      <c r="HYL130" s="49"/>
      <c r="HYM130" s="49"/>
      <c r="HYN130" s="49"/>
      <c r="HYO130" s="49"/>
      <c r="HYP130" s="49"/>
      <c r="HYQ130" s="49"/>
      <c r="HYR130" s="49"/>
      <c r="HYS130" s="49"/>
      <c r="HYT130" s="49"/>
      <c r="HYU130" s="49"/>
      <c r="HYV130" s="49"/>
      <c r="HYW130" s="49"/>
      <c r="HYX130" s="49"/>
      <c r="HYY130" s="49"/>
      <c r="HYZ130" s="49"/>
      <c r="HZA130" s="49"/>
      <c r="HZB130" s="49"/>
      <c r="HZC130" s="49"/>
      <c r="HZD130" s="49"/>
      <c r="HZE130" s="49"/>
      <c r="HZF130" s="49"/>
      <c r="HZG130" s="49"/>
      <c r="HZH130" s="49"/>
      <c r="HZI130" s="49"/>
      <c r="HZJ130" s="49"/>
      <c r="HZK130" s="49"/>
      <c r="HZL130" s="49"/>
      <c r="HZM130" s="49"/>
      <c r="HZN130" s="49"/>
      <c r="HZO130" s="49"/>
      <c r="HZP130" s="49"/>
      <c r="HZQ130" s="49"/>
      <c r="HZR130" s="49"/>
      <c r="HZS130" s="49"/>
      <c r="HZT130" s="49"/>
      <c r="HZU130" s="49"/>
      <c r="HZV130" s="49"/>
      <c r="HZW130" s="49"/>
      <c r="HZX130" s="49"/>
      <c r="HZY130" s="49"/>
      <c r="HZZ130" s="49"/>
      <c r="IAA130" s="49"/>
      <c r="IAB130" s="49"/>
      <c r="IAC130" s="49"/>
      <c r="IAD130" s="49"/>
      <c r="IAE130" s="49"/>
      <c r="IAF130" s="49"/>
      <c r="IAG130" s="49"/>
      <c r="IAH130" s="49"/>
      <c r="IAI130" s="49"/>
      <c r="IAJ130" s="49"/>
      <c r="IAK130" s="49"/>
      <c r="IAL130" s="49"/>
      <c r="IAM130" s="49"/>
      <c r="IAN130" s="49"/>
      <c r="IAO130" s="49"/>
      <c r="IAP130" s="49"/>
      <c r="IAQ130" s="49"/>
      <c r="IAR130" s="49"/>
      <c r="IAS130" s="49"/>
      <c r="IAT130" s="49"/>
      <c r="IAU130" s="49"/>
      <c r="IAV130" s="49"/>
      <c r="IAW130" s="49"/>
      <c r="IAX130" s="49"/>
      <c r="IAY130" s="49"/>
      <c r="IAZ130" s="49"/>
      <c r="IBA130" s="49"/>
      <c r="IBB130" s="49"/>
      <c r="IBC130" s="49"/>
      <c r="IBD130" s="49"/>
      <c r="IBE130" s="49"/>
      <c r="IBF130" s="49"/>
      <c r="IBG130" s="49"/>
      <c r="IBH130" s="49"/>
      <c r="IBI130" s="49"/>
      <c r="IBJ130" s="49"/>
      <c r="IBK130" s="49"/>
      <c r="IBL130" s="49"/>
      <c r="IBM130" s="49"/>
      <c r="IBN130" s="49"/>
      <c r="IBO130" s="49"/>
      <c r="IBP130" s="49"/>
      <c r="IBQ130" s="49"/>
      <c r="IBR130" s="49"/>
      <c r="IBS130" s="49"/>
      <c r="IBT130" s="49"/>
      <c r="IBU130" s="49"/>
      <c r="IBV130" s="49"/>
      <c r="IBW130" s="49"/>
      <c r="IBX130" s="49"/>
      <c r="IBY130" s="49"/>
      <c r="IBZ130" s="49"/>
      <c r="ICA130" s="49"/>
      <c r="ICB130" s="49"/>
      <c r="ICC130" s="49"/>
      <c r="ICD130" s="49"/>
      <c r="ICE130" s="49"/>
      <c r="ICF130" s="49"/>
      <c r="ICG130" s="49"/>
      <c r="ICH130" s="49"/>
      <c r="ICI130" s="49"/>
      <c r="ICJ130" s="49"/>
      <c r="ICK130" s="49"/>
      <c r="ICL130" s="49"/>
      <c r="ICM130" s="49"/>
      <c r="ICN130" s="49"/>
      <c r="ICO130" s="49"/>
      <c r="ICP130" s="49"/>
      <c r="ICQ130" s="49"/>
      <c r="ICR130" s="49"/>
      <c r="ICS130" s="49"/>
      <c r="ICT130" s="49"/>
      <c r="ICU130" s="49"/>
      <c r="ICV130" s="49"/>
      <c r="ICW130" s="49"/>
      <c r="ICX130" s="49"/>
      <c r="ICY130" s="49"/>
      <c r="ICZ130" s="49"/>
      <c r="IDA130" s="49"/>
      <c r="IDB130" s="49"/>
      <c r="IDC130" s="49"/>
      <c r="IDD130" s="49"/>
      <c r="IDE130" s="49"/>
      <c r="IDF130" s="49"/>
      <c r="IDG130" s="49"/>
      <c r="IDH130" s="49"/>
      <c r="IDI130" s="49"/>
      <c r="IDJ130" s="49"/>
      <c r="IDK130" s="49"/>
      <c r="IDL130" s="49"/>
      <c r="IDM130" s="49"/>
      <c r="IDN130" s="49"/>
      <c r="IDO130" s="49"/>
      <c r="IDP130" s="49"/>
      <c r="IDQ130" s="49"/>
      <c r="IDR130" s="49"/>
      <c r="IDS130" s="49"/>
      <c r="IDT130" s="49"/>
      <c r="IDU130" s="49"/>
      <c r="IDV130" s="49"/>
      <c r="IDW130" s="49"/>
      <c r="IDX130" s="49"/>
      <c r="IDY130" s="49"/>
      <c r="IDZ130" s="49"/>
      <c r="IEA130" s="49"/>
      <c r="IEB130" s="49"/>
      <c r="IEC130" s="49"/>
      <c r="IED130" s="49"/>
      <c r="IEE130" s="49"/>
      <c r="IEF130" s="49"/>
      <c r="IEG130" s="49"/>
      <c r="IEH130" s="49"/>
      <c r="IEI130" s="49"/>
      <c r="IEJ130" s="49"/>
      <c r="IEK130" s="49"/>
      <c r="IEL130" s="49"/>
      <c r="IEM130" s="49"/>
      <c r="IEN130" s="49"/>
      <c r="IEO130" s="49"/>
      <c r="IEP130" s="49"/>
      <c r="IEQ130" s="49"/>
      <c r="IER130" s="49"/>
      <c r="IES130" s="49"/>
      <c r="IET130" s="49"/>
      <c r="IEU130" s="49"/>
      <c r="IEV130" s="49"/>
      <c r="IEW130" s="49"/>
      <c r="IEX130" s="49"/>
      <c r="IEY130" s="49"/>
      <c r="IEZ130" s="49"/>
      <c r="IFA130" s="49"/>
      <c r="IFB130" s="49"/>
      <c r="IFC130" s="49"/>
      <c r="IFD130" s="49"/>
      <c r="IFE130" s="49"/>
      <c r="IFF130" s="49"/>
      <c r="IFG130" s="49"/>
      <c r="IFH130" s="49"/>
      <c r="IFI130" s="49"/>
      <c r="IFJ130" s="49"/>
      <c r="IFK130" s="49"/>
      <c r="IFL130" s="49"/>
      <c r="IFM130" s="49"/>
      <c r="IFN130" s="49"/>
      <c r="IFO130" s="49"/>
      <c r="IFP130" s="49"/>
      <c r="IFQ130" s="49"/>
      <c r="IFR130" s="49"/>
      <c r="IFS130" s="49"/>
      <c r="IFT130" s="49"/>
      <c r="IFU130" s="49"/>
      <c r="IFV130" s="49"/>
      <c r="IFW130" s="49"/>
      <c r="IFX130" s="49"/>
      <c r="IFY130" s="49"/>
      <c r="IFZ130" s="49"/>
      <c r="IGA130" s="49"/>
      <c r="IGB130" s="49"/>
      <c r="IGC130" s="49"/>
      <c r="IGD130" s="49"/>
      <c r="IGE130" s="49"/>
      <c r="IGF130" s="49"/>
      <c r="IGG130" s="49"/>
      <c r="IGH130" s="49"/>
      <c r="IGI130" s="49"/>
      <c r="IGJ130" s="49"/>
      <c r="IGK130" s="49"/>
      <c r="IGL130" s="49"/>
      <c r="IGM130" s="49"/>
      <c r="IGN130" s="49"/>
      <c r="IGO130" s="49"/>
      <c r="IGP130" s="49"/>
      <c r="IGQ130" s="49"/>
      <c r="IGR130" s="49"/>
      <c r="IGS130" s="49"/>
      <c r="IGT130" s="49"/>
      <c r="IGU130" s="49"/>
      <c r="IGV130" s="49"/>
      <c r="IGW130" s="49"/>
      <c r="IGX130" s="49"/>
      <c r="IGY130" s="49"/>
      <c r="IGZ130" s="49"/>
      <c r="IHA130" s="49"/>
      <c r="IHB130" s="49"/>
      <c r="IHC130" s="49"/>
      <c r="IHD130" s="49"/>
      <c r="IHE130" s="49"/>
      <c r="IHF130" s="49"/>
      <c r="IHG130" s="49"/>
      <c r="IHH130" s="49"/>
      <c r="IHI130" s="49"/>
      <c r="IHJ130" s="49"/>
      <c r="IHK130" s="49"/>
      <c r="IHL130" s="49"/>
      <c r="IHM130" s="49"/>
      <c r="IHN130" s="49"/>
      <c r="IHO130" s="49"/>
      <c r="IHP130" s="49"/>
      <c r="IHQ130" s="49"/>
      <c r="IHR130" s="49"/>
      <c r="IHS130" s="49"/>
      <c r="IHT130" s="49"/>
      <c r="IHU130" s="49"/>
      <c r="IHV130" s="49"/>
      <c r="IHW130" s="49"/>
      <c r="IHX130" s="49"/>
      <c r="IHY130" s="49"/>
      <c r="IHZ130" s="49"/>
      <c r="IIA130" s="49"/>
      <c r="IIB130" s="49"/>
      <c r="IIC130" s="49"/>
      <c r="IID130" s="49"/>
      <c r="IIE130" s="49"/>
      <c r="IIF130" s="49"/>
      <c r="IIG130" s="49"/>
      <c r="IIH130" s="49"/>
      <c r="III130" s="49"/>
      <c r="IIJ130" s="49"/>
      <c r="IIK130" s="49"/>
      <c r="IIL130" s="49"/>
      <c r="IIM130" s="49"/>
      <c r="IIN130" s="49"/>
      <c r="IIO130" s="49"/>
      <c r="IIP130" s="49"/>
      <c r="IIQ130" s="49"/>
      <c r="IIR130" s="49"/>
      <c r="IIS130" s="49"/>
      <c r="IIT130" s="49"/>
      <c r="IIU130" s="49"/>
      <c r="IIV130" s="49"/>
      <c r="IIW130" s="49"/>
      <c r="IIX130" s="49"/>
      <c r="IIY130" s="49"/>
      <c r="IIZ130" s="49"/>
      <c r="IJA130" s="49"/>
      <c r="IJB130" s="49"/>
      <c r="IJC130" s="49"/>
      <c r="IJD130" s="49"/>
      <c r="IJE130" s="49"/>
      <c r="IJF130" s="49"/>
      <c r="IJG130" s="49"/>
      <c r="IJH130" s="49"/>
      <c r="IJI130" s="49"/>
      <c r="IJJ130" s="49"/>
      <c r="IJK130" s="49"/>
      <c r="IJL130" s="49"/>
      <c r="IJM130" s="49"/>
      <c r="IJN130" s="49"/>
      <c r="IJO130" s="49"/>
      <c r="IJP130" s="49"/>
      <c r="IJQ130" s="49"/>
      <c r="IJR130" s="49"/>
      <c r="IJS130" s="49"/>
      <c r="IJT130" s="49"/>
      <c r="IJU130" s="49"/>
      <c r="IJV130" s="49"/>
      <c r="IJW130" s="49"/>
      <c r="IJX130" s="49"/>
      <c r="IJY130" s="49"/>
      <c r="IJZ130" s="49"/>
      <c r="IKA130" s="49"/>
      <c r="IKB130" s="49"/>
      <c r="IKC130" s="49"/>
      <c r="IKD130" s="49"/>
      <c r="IKE130" s="49"/>
      <c r="IKF130" s="49"/>
      <c r="IKG130" s="49"/>
      <c r="IKH130" s="49"/>
      <c r="IKI130" s="49"/>
      <c r="IKJ130" s="49"/>
      <c r="IKK130" s="49"/>
      <c r="IKL130" s="49"/>
      <c r="IKM130" s="49"/>
      <c r="IKN130" s="49"/>
      <c r="IKO130" s="49"/>
      <c r="IKP130" s="49"/>
      <c r="IKQ130" s="49"/>
      <c r="IKR130" s="49"/>
      <c r="IKS130" s="49"/>
      <c r="IKT130" s="49"/>
      <c r="IKU130" s="49"/>
      <c r="IKV130" s="49"/>
      <c r="IKW130" s="49"/>
      <c r="IKX130" s="49"/>
      <c r="IKY130" s="49"/>
      <c r="IKZ130" s="49"/>
      <c r="ILA130" s="49"/>
      <c r="ILB130" s="49"/>
      <c r="ILC130" s="49"/>
      <c r="ILD130" s="49"/>
      <c r="ILE130" s="49"/>
      <c r="ILF130" s="49"/>
      <c r="ILG130" s="49"/>
      <c r="ILH130" s="49"/>
      <c r="ILI130" s="49"/>
      <c r="ILJ130" s="49"/>
      <c r="ILK130" s="49"/>
      <c r="ILL130" s="49"/>
      <c r="ILM130" s="49"/>
      <c r="ILN130" s="49"/>
      <c r="ILO130" s="49"/>
      <c r="ILP130" s="49"/>
      <c r="ILQ130" s="49"/>
      <c r="ILR130" s="49"/>
      <c r="ILS130" s="49"/>
      <c r="ILT130" s="49"/>
      <c r="ILU130" s="49"/>
      <c r="ILV130" s="49"/>
      <c r="ILW130" s="49"/>
      <c r="ILX130" s="49"/>
      <c r="ILY130" s="49"/>
      <c r="ILZ130" s="49"/>
      <c r="IMA130" s="49"/>
      <c r="IMB130" s="49"/>
      <c r="IMC130" s="49"/>
      <c r="IMD130" s="49"/>
      <c r="IME130" s="49"/>
      <c r="IMF130" s="49"/>
      <c r="IMG130" s="49"/>
      <c r="IMH130" s="49"/>
      <c r="IMI130" s="49"/>
      <c r="IMJ130" s="49"/>
      <c r="IMK130" s="49"/>
      <c r="IML130" s="49"/>
      <c r="IMM130" s="49"/>
      <c r="IMN130" s="49"/>
      <c r="IMO130" s="49"/>
      <c r="IMP130" s="49"/>
      <c r="IMQ130" s="49"/>
      <c r="IMR130" s="49"/>
      <c r="IMS130" s="49"/>
      <c r="IMT130" s="49"/>
      <c r="IMU130" s="49"/>
      <c r="IMV130" s="49"/>
      <c r="IMW130" s="49"/>
      <c r="IMX130" s="49"/>
      <c r="IMY130" s="49"/>
      <c r="IMZ130" s="49"/>
      <c r="INA130" s="49"/>
      <c r="INB130" s="49"/>
      <c r="INC130" s="49"/>
      <c r="IND130" s="49"/>
      <c r="INE130" s="49"/>
      <c r="INF130" s="49"/>
      <c r="ING130" s="49"/>
      <c r="INH130" s="49"/>
      <c r="INI130" s="49"/>
      <c r="INJ130" s="49"/>
      <c r="INK130" s="49"/>
      <c r="INL130" s="49"/>
      <c r="INM130" s="49"/>
      <c r="INN130" s="49"/>
      <c r="INO130" s="49"/>
      <c r="INP130" s="49"/>
      <c r="INQ130" s="49"/>
      <c r="INR130" s="49"/>
      <c r="INS130" s="49"/>
      <c r="INT130" s="49"/>
      <c r="INU130" s="49"/>
      <c r="INV130" s="49"/>
      <c r="INW130" s="49"/>
      <c r="INX130" s="49"/>
      <c r="INY130" s="49"/>
      <c r="INZ130" s="49"/>
      <c r="IOA130" s="49"/>
      <c r="IOB130" s="49"/>
      <c r="IOC130" s="49"/>
      <c r="IOD130" s="49"/>
      <c r="IOE130" s="49"/>
      <c r="IOF130" s="49"/>
      <c r="IOG130" s="49"/>
      <c r="IOH130" s="49"/>
      <c r="IOI130" s="49"/>
      <c r="IOJ130" s="49"/>
      <c r="IOK130" s="49"/>
      <c r="IOL130" s="49"/>
      <c r="IOM130" s="49"/>
      <c r="ION130" s="49"/>
      <c r="IOO130" s="49"/>
      <c r="IOP130" s="49"/>
      <c r="IOQ130" s="49"/>
      <c r="IOR130" s="49"/>
      <c r="IOS130" s="49"/>
      <c r="IOT130" s="49"/>
      <c r="IOU130" s="49"/>
      <c r="IOV130" s="49"/>
      <c r="IOW130" s="49"/>
      <c r="IOX130" s="49"/>
      <c r="IOY130" s="49"/>
      <c r="IOZ130" s="49"/>
      <c r="IPA130" s="49"/>
      <c r="IPB130" s="49"/>
      <c r="IPC130" s="49"/>
      <c r="IPD130" s="49"/>
      <c r="IPE130" s="49"/>
      <c r="IPF130" s="49"/>
      <c r="IPG130" s="49"/>
      <c r="IPH130" s="49"/>
      <c r="IPI130" s="49"/>
      <c r="IPJ130" s="49"/>
      <c r="IPK130" s="49"/>
      <c r="IPL130" s="49"/>
      <c r="IPM130" s="49"/>
      <c r="IPN130" s="49"/>
      <c r="IPO130" s="49"/>
      <c r="IPP130" s="49"/>
      <c r="IPQ130" s="49"/>
      <c r="IPR130" s="49"/>
      <c r="IPS130" s="49"/>
      <c r="IPT130" s="49"/>
      <c r="IPU130" s="49"/>
      <c r="IPV130" s="49"/>
      <c r="IPW130" s="49"/>
      <c r="IPX130" s="49"/>
      <c r="IPY130" s="49"/>
      <c r="IPZ130" s="49"/>
      <c r="IQA130" s="49"/>
      <c r="IQB130" s="49"/>
      <c r="IQC130" s="49"/>
      <c r="IQD130" s="49"/>
      <c r="IQE130" s="49"/>
      <c r="IQF130" s="49"/>
      <c r="IQG130" s="49"/>
      <c r="IQH130" s="49"/>
      <c r="IQI130" s="49"/>
      <c r="IQJ130" s="49"/>
      <c r="IQK130" s="49"/>
      <c r="IQL130" s="49"/>
      <c r="IQM130" s="49"/>
      <c r="IQN130" s="49"/>
      <c r="IQO130" s="49"/>
      <c r="IQP130" s="49"/>
      <c r="IQQ130" s="49"/>
      <c r="IQR130" s="49"/>
      <c r="IQS130" s="49"/>
      <c r="IQT130" s="49"/>
      <c r="IQU130" s="49"/>
      <c r="IQV130" s="49"/>
      <c r="IQW130" s="49"/>
      <c r="IQX130" s="49"/>
      <c r="IQY130" s="49"/>
      <c r="IQZ130" s="49"/>
      <c r="IRA130" s="49"/>
      <c r="IRB130" s="49"/>
      <c r="IRC130" s="49"/>
      <c r="IRD130" s="49"/>
      <c r="IRE130" s="49"/>
      <c r="IRF130" s="49"/>
      <c r="IRG130" s="49"/>
      <c r="IRH130" s="49"/>
      <c r="IRI130" s="49"/>
      <c r="IRJ130" s="49"/>
      <c r="IRK130" s="49"/>
      <c r="IRL130" s="49"/>
      <c r="IRM130" s="49"/>
      <c r="IRN130" s="49"/>
      <c r="IRO130" s="49"/>
      <c r="IRP130" s="49"/>
      <c r="IRQ130" s="49"/>
      <c r="IRR130" s="49"/>
      <c r="IRS130" s="49"/>
      <c r="IRT130" s="49"/>
      <c r="IRU130" s="49"/>
      <c r="IRV130" s="49"/>
      <c r="IRW130" s="49"/>
      <c r="IRX130" s="49"/>
      <c r="IRY130" s="49"/>
      <c r="IRZ130" s="49"/>
      <c r="ISA130" s="49"/>
      <c r="ISB130" s="49"/>
      <c r="ISC130" s="49"/>
      <c r="ISD130" s="49"/>
      <c r="ISE130" s="49"/>
      <c r="ISF130" s="49"/>
      <c r="ISG130" s="49"/>
      <c r="ISH130" s="49"/>
      <c r="ISI130" s="49"/>
      <c r="ISJ130" s="49"/>
      <c r="ISK130" s="49"/>
      <c r="ISL130" s="49"/>
      <c r="ISM130" s="49"/>
      <c r="ISN130" s="49"/>
      <c r="ISO130" s="49"/>
      <c r="ISP130" s="49"/>
      <c r="ISQ130" s="49"/>
      <c r="ISR130" s="49"/>
      <c r="ISS130" s="49"/>
      <c r="IST130" s="49"/>
      <c r="ISU130" s="49"/>
      <c r="ISV130" s="49"/>
      <c r="ISW130" s="49"/>
      <c r="ISX130" s="49"/>
      <c r="ISY130" s="49"/>
      <c r="ISZ130" s="49"/>
      <c r="ITA130" s="49"/>
      <c r="ITB130" s="49"/>
      <c r="ITC130" s="49"/>
      <c r="ITD130" s="49"/>
      <c r="ITE130" s="49"/>
      <c r="ITF130" s="49"/>
      <c r="ITG130" s="49"/>
      <c r="ITH130" s="49"/>
      <c r="ITI130" s="49"/>
      <c r="ITJ130" s="49"/>
      <c r="ITK130" s="49"/>
      <c r="ITL130" s="49"/>
      <c r="ITM130" s="49"/>
      <c r="ITN130" s="49"/>
      <c r="ITO130" s="49"/>
      <c r="ITP130" s="49"/>
      <c r="ITQ130" s="49"/>
      <c r="ITR130" s="49"/>
      <c r="ITS130" s="49"/>
      <c r="ITT130" s="49"/>
      <c r="ITU130" s="49"/>
      <c r="ITV130" s="49"/>
      <c r="ITW130" s="49"/>
      <c r="ITX130" s="49"/>
      <c r="ITY130" s="49"/>
      <c r="ITZ130" s="49"/>
      <c r="IUA130" s="49"/>
      <c r="IUB130" s="49"/>
      <c r="IUC130" s="49"/>
      <c r="IUD130" s="49"/>
      <c r="IUE130" s="49"/>
      <c r="IUF130" s="49"/>
      <c r="IUG130" s="49"/>
      <c r="IUH130" s="49"/>
      <c r="IUI130" s="49"/>
      <c r="IUJ130" s="49"/>
      <c r="IUK130" s="49"/>
      <c r="IUL130" s="49"/>
      <c r="IUM130" s="49"/>
      <c r="IUN130" s="49"/>
      <c r="IUO130" s="49"/>
      <c r="IUP130" s="49"/>
      <c r="IUQ130" s="49"/>
      <c r="IUR130" s="49"/>
      <c r="IUS130" s="49"/>
      <c r="IUT130" s="49"/>
      <c r="IUU130" s="49"/>
      <c r="IUV130" s="49"/>
      <c r="IUW130" s="49"/>
      <c r="IUX130" s="49"/>
      <c r="IUY130" s="49"/>
      <c r="IUZ130" s="49"/>
      <c r="IVA130" s="49"/>
      <c r="IVB130" s="49"/>
      <c r="IVC130" s="49"/>
      <c r="IVD130" s="49"/>
      <c r="IVE130" s="49"/>
      <c r="IVF130" s="49"/>
      <c r="IVG130" s="49"/>
      <c r="IVH130" s="49"/>
      <c r="IVI130" s="49"/>
      <c r="IVJ130" s="49"/>
      <c r="IVK130" s="49"/>
      <c r="IVL130" s="49"/>
      <c r="IVM130" s="49"/>
      <c r="IVN130" s="49"/>
      <c r="IVO130" s="49"/>
      <c r="IVP130" s="49"/>
      <c r="IVQ130" s="49"/>
      <c r="IVR130" s="49"/>
      <c r="IVS130" s="49"/>
      <c r="IVT130" s="49"/>
      <c r="IVU130" s="49"/>
      <c r="IVV130" s="49"/>
      <c r="IVW130" s="49"/>
      <c r="IVX130" s="49"/>
      <c r="IVY130" s="49"/>
      <c r="IVZ130" s="49"/>
      <c r="IWA130" s="49"/>
      <c r="IWB130" s="49"/>
      <c r="IWC130" s="49"/>
      <c r="IWD130" s="49"/>
      <c r="IWE130" s="49"/>
      <c r="IWF130" s="49"/>
      <c r="IWG130" s="49"/>
      <c r="IWH130" s="49"/>
      <c r="IWI130" s="49"/>
      <c r="IWJ130" s="49"/>
      <c r="IWK130" s="49"/>
      <c r="IWL130" s="49"/>
      <c r="IWM130" s="49"/>
      <c r="IWN130" s="49"/>
      <c r="IWO130" s="49"/>
      <c r="IWP130" s="49"/>
      <c r="IWQ130" s="49"/>
      <c r="IWR130" s="49"/>
      <c r="IWS130" s="49"/>
      <c r="IWT130" s="49"/>
      <c r="IWU130" s="49"/>
      <c r="IWV130" s="49"/>
      <c r="IWW130" s="49"/>
      <c r="IWX130" s="49"/>
      <c r="IWY130" s="49"/>
      <c r="IWZ130" s="49"/>
      <c r="IXA130" s="49"/>
      <c r="IXB130" s="49"/>
      <c r="IXC130" s="49"/>
      <c r="IXD130" s="49"/>
      <c r="IXE130" s="49"/>
      <c r="IXF130" s="49"/>
      <c r="IXG130" s="49"/>
      <c r="IXH130" s="49"/>
      <c r="IXI130" s="49"/>
      <c r="IXJ130" s="49"/>
      <c r="IXK130" s="49"/>
      <c r="IXL130" s="49"/>
      <c r="IXM130" s="49"/>
      <c r="IXN130" s="49"/>
      <c r="IXO130" s="49"/>
      <c r="IXP130" s="49"/>
      <c r="IXQ130" s="49"/>
      <c r="IXR130" s="49"/>
      <c r="IXS130" s="49"/>
      <c r="IXT130" s="49"/>
      <c r="IXU130" s="49"/>
      <c r="IXV130" s="49"/>
      <c r="IXW130" s="49"/>
      <c r="IXX130" s="49"/>
      <c r="IXY130" s="49"/>
      <c r="IXZ130" s="49"/>
      <c r="IYA130" s="49"/>
      <c r="IYB130" s="49"/>
      <c r="IYC130" s="49"/>
      <c r="IYD130" s="49"/>
      <c r="IYE130" s="49"/>
      <c r="IYF130" s="49"/>
      <c r="IYG130" s="49"/>
      <c r="IYH130" s="49"/>
      <c r="IYI130" s="49"/>
      <c r="IYJ130" s="49"/>
      <c r="IYK130" s="49"/>
      <c r="IYL130" s="49"/>
      <c r="IYM130" s="49"/>
      <c r="IYN130" s="49"/>
      <c r="IYO130" s="49"/>
      <c r="IYP130" s="49"/>
      <c r="IYQ130" s="49"/>
      <c r="IYR130" s="49"/>
      <c r="IYS130" s="49"/>
      <c r="IYT130" s="49"/>
      <c r="IYU130" s="49"/>
      <c r="IYV130" s="49"/>
      <c r="IYW130" s="49"/>
      <c r="IYX130" s="49"/>
      <c r="IYY130" s="49"/>
      <c r="IYZ130" s="49"/>
      <c r="IZA130" s="49"/>
      <c r="IZB130" s="49"/>
      <c r="IZC130" s="49"/>
      <c r="IZD130" s="49"/>
      <c r="IZE130" s="49"/>
      <c r="IZF130" s="49"/>
      <c r="IZG130" s="49"/>
      <c r="IZH130" s="49"/>
      <c r="IZI130" s="49"/>
      <c r="IZJ130" s="49"/>
      <c r="IZK130" s="49"/>
      <c r="IZL130" s="49"/>
      <c r="IZM130" s="49"/>
      <c r="IZN130" s="49"/>
      <c r="IZO130" s="49"/>
      <c r="IZP130" s="49"/>
      <c r="IZQ130" s="49"/>
      <c r="IZR130" s="49"/>
      <c r="IZS130" s="49"/>
      <c r="IZT130" s="49"/>
      <c r="IZU130" s="49"/>
      <c r="IZV130" s="49"/>
      <c r="IZW130" s="49"/>
      <c r="IZX130" s="49"/>
      <c r="IZY130" s="49"/>
      <c r="IZZ130" s="49"/>
      <c r="JAA130" s="49"/>
      <c r="JAB130" s="49"/>
      <c r="JAC130" s="49"/>
      <c r="JAD130" s="49"/>
      <c r="JAE130" s="49"/>
      <c r="JAF130" s="49"/>
      <c r="JAG130" s="49"/>
      <c r="JAH130" s="49"/>
      <c r="JAI130" s="49"/>
      <c r="JAJ130" s="49"/>
      <c r="JAK130" s="49"/>
      <c r="JAL130" s="49"/>
      <c r="JAM130" s="49"/>
      <c r="JAN130" s="49"/>
      <c r="JAO130" s="49"/>
      <c r="JAP130" s="49"/>
      <c r="JAQ130" s="49"/>
      <c r="JAR130" s="49"/>
      <c r="JAS130" s="49"/>
      <c r="JAT130" s="49"/>
      <c r="JAU130" s="49"/>
      <c r="JAV130" s="49"/>
      <c r="JAW130" s="49"/>
      <c r="JAX130" s="49"/>
      <c r="JAY130" s="49"/>
      <c r="JAZ130" s="49"/>
      <c r="JBA130" s="49"/>
      <c r="JBB130" s="49"/>
      <c r="JBC130" s="49"/>
      <c r="JBD130" s="49"/>
      <c r="JBE130" s="49"/>
      <c r="JBF130" s="49"/>
      <c r="JBG130" s="49"/>
      <c r="JBH130" s="49"/>
      <c r="JBI130" s="49"/>
      <c r="JBJ130" s="49"/>
      <c r="JBK130" s="49"/>
      <c r="JBL130" s="49"/>
      <c r="JBM130" s="49"/>
      <c r="JBN130" s="49"/>
      <c r="JBO130" s="49"/>
      <c r="JBP130" s="49"/>
      <c r="JBQ130" s="49"/>
      <c r="JBR130" s="49"/>
      <c r="JBS130" s="49"/>
      <c r="JBT130" s="49"/>
      <c r="JBU130" s="49"/>
      <c r="JBV130" s="49"/>
      <c r="JBW130" s="49"/>
      <c r="JBX130" s="49"/>
      <c r="JBY130" s="49"/>
      <c r="JBZ130" s="49"/>
      <c r="JCA130" s="49"/>
      <c r="JCB130" s="49"/>
      <c r="JCC130" s="49"/>
      <c r="JCD130" s="49"/>
      <c r="JCE130" s="49"/>
      <c r="JCF130" s="49"/>
      <c r="JCG130" s="49"/>
      <c r="JCH130" s="49"/>
      <c r="JCI130" s="49"/>
      <c r="JCJ130" s="49"/>
      <c r="JCK130" s="49"/>
      <c r="JCL130" s="49"/>
      <c r="JCM130" s="49"/>
      <c r="JCN130" s="49"/>
      <c r="JCO130" s="49"/>
      <c r="JCP130" s="49"/>
      <c r="JCQ130" s="49"/>
      <c r="JCR130" s="49"/>
      <c r="JCS130" s="49"/>
      <c r="JCT130" s="49"/>
      <c r="JCU130" s="49"/>
      <c r="JCV130" s="49"/>
      <c r="JCW130" s="49"/>
      <c r="JCX130" s="49"/>
      <c r="JCY130" s="49"/>
      <c r="JCZ130" s="49"/>
      <c r="JDA130" s="49"/>
      <c r="JDB130" s="49"/>
      <c r="JDC130" s="49"/>
      <c r="JDD130" s="49"/>
      <c r="JDE130" s="49"/>
      <c r="JDF130" s="49"/>
      <c r="JDG130" s="49"/>
      <c r="JDH130" s="49"/>
      <c r="JDI130" s="49"/>
      <c r="JDJ130" s="49"/>
      <c r="JDK130" s="49"/>
      <c r="JDL130" s="49"/>
      <c r="JDM130" s="49"/>
      <c r="JDN130" s="49"/>
      <c r="JDO130" s="49"/>
      <c r="JDP130" s="49"/>
      <c r="JDQ130" s="49"/>
      <c r="JDR130" s="49"/>
      <c r="JDS130" s="49"/>
      <c r="JDT130" s="49"/>
      <c r="JDU130" s="49"/>
      <c r="JDV130" s="49"/>
      <c r="JDW130" s="49"/>
      <c r="JDX130" s="49"/>
      <c r="JDY130" s="49"/>
      <c r="JDZ130" s="49"/>
      <c r="JEA130" s="49"/>
      <c r="JEB130" s="49"/>
      <c r="JEC130" s="49"/>
      <c r="JED130" s="49"/>
      <c r="JEE130" s="49"/>
      <c r="JEF130" s="49"/>
      <c r="JEG130" s="49"/>
      <c r="JEH130" s="49"/>
      <c r="JEI130" s="49"/>
      <c r="JEJ130" s="49"/>
      <c r="JEK130" s="49"/>
      <c r="JEL130" s="49"/>
      <c r="JEM130" s="49"/>
      <c r="JEN130" s="49"/>
      <c r="JEO130" s="49"/>
      <c r="JEP130" s="49"/>
      <c r="JEQ130" s="49"/>
      <c r="JER130" s="49"/>
      <c r="JES130" s="49"/>
      <c r="JET130" s="49"/>
      <c r="JEU130" s="49"/>
      <c r="JEV130" s="49"/>
      <c r="JEW130" s="49"/>
      <c r="JEX130" s="49"/>
      <c r="JEY130" s="49"/>
      <c r="JEZ130" s="49"/>
      <c r="JFA130" s="49"/>
      <c r="JFB130" s="49"/>
      <c r="JFC130" s="49"/>
      <c r="JFD130" s="49"/>
      <c r="JFE130" s="49"/>
      <c r="JFF130" s="49"/>
      <c r="JFG130" s="49"/>
      <c r="JFH130" s="49"/>
      <c r="JFI130" s="49"/>
      <c r="JFJ130" s="49"/>
      <c r="JFK130" s="49"/>
      <c r="JFL130" s="49"/>
      <c r="JFM130" s="49"/>
      <c r="JFN130" s="49"/>
      <c r="JFO130" s="49"/>
      <c r="JFP130" s="49"/>
      <c r="JFQ130" s="49"/>
      <c r="JFR130" s="49"/>
      <c r="JFS130" s="49"/>
      <c r="JFT130" s="49"/>
      <c r="JFU130" s="49"/>
      <c r="JFV130" s="49"/>
      <c r="JFW130" s="49"/>
      <c r="JFX130" s="49"/>
      <c r="JFY130" s="49"/>
      <c r="JFZ130" s="49"/>
      <c r="JGA130" s="49"/>
      <c r="JGB130" s="49"/>
      <c r="JGC130" s="49"/>
      <c r="JGD130" s="49"/>
      <c r="JGE130" s="49"/>
      <c r="JGF130" s="49"/>
      <c r="JGG130" s="49"/>
      <c r="JGH130" s="49"/>
      <c r="JGI130" s="49"/>
      <c r="JGJ130" s="49"/>
      <c r="JGK130" s="49"/>
      <c r="JGL130" s="49"/>
      <c r="JGM130" s="49"/>
      <c r="JGN130" s="49"/>
      <c r="JGO130" s="49"/>
      <c r="JGP130" s="49"/>
      <c r="JGQ130" s="49"/>
      <c r="JGR130" s="49"/>
      <c r="JGS130" s="49"/>
      <c r="JGT130" s="49"/>
      <c r="JGU130" s="49"/>
      <c r="JGV130" s="49"/>
      <c r="JGW130" s="49"/>
      <c r="JGX130" s="49"/>
      <c r="JGY130" s="49"/>
      <c r="JGZ130" s="49"/>
      <c r="JHA130" s="49"/>
      <c r="JHB130" s="49"/>
      <c r="JHC130" s="49"/>
      <c r="JHD130" s="49"/>
      <c r="JHE130" s="49"/>
      <c r="JHF130" s="49"/>
      <c r="JHG130" s="49"/>
      <c r="JHH130" s="49"/>
      <c r="JHI130" s="49"/>
      <c r="JHJ130" s="49"/>
      <c r="JHK130" s="49"/>
      <c r="JHL130" s="49"/>
      <c r="JHM130" s="49"/>
      <c r="JHN130" s="49"/>
      <c r="JHO130" s="49"/>
      <c r="JHP130" s="49"/>
      <c r="JHQ130" s="49"/>
      <c r="JHR130" s="49"/>
      <c r="JHS130" s="49"/>
      <c r="JHT130" s="49"/>
      <c r="JHU130" s="49"/>
      <c r="JHV130" s="49"/>
      <c r="JHW130" s="49"/>
      <c r="JHX130" s="49"/>
      <c r="JHY130" s="49"/>
      <c r="JHZ130" s="49"/>
      <c r="JIA130" s="49"/>
      <c r="JIB130" s="49"/>
      <c r="JIC130" s="49"/>
      <c r="JID130" s="49"/>
      <c r="JIE130" s="49"/>
      <c r="JIF130" s="49"/>
      <c r="JIG130" s="49"/>
      <c r="JIH130" s="49"/>
      <c r="JII130" s="49"/>
      <c r="JIJ130" s="49"/>
      <c r="JIK130" s="49"/>
      <c r="JIL130" s="49"/>
      <c r="JIM130" s="49"/>
      <c r="JIN130" s="49"/>
      <c r="JIO130" s="49"/>
      <c r="JIP130" s="49"/>
      <c r="JIQ130" s="49"/>
      <c r="JIR130" s="49"/>
      <c r="JIS130" s="49"/>
      <c r="JIT130" s="49"/>
      <c r="JIU130" s="49"/>
      <c r="JIV130" s="49"/>
      <c r="JIW130" s="49"/>
      <c r="JIX130" s="49"/>
      <c r="JIY130" s="49"/>
      <c r="JIZ130" s="49"/>
      <c r="JJA130" s="49"/>
      <c r="JJB130" s="49"/>
      <c r="JJC130" s="49"/>
      <c r="JJD130" s="49"/>
      <c r="JJE130" s="49"/>
      <c r="JJF130" s="49"/>
      <c r="JJG130" s="49"/>
      <c r="JJH130" s="49"/>
      <c r="JJI130" s="49"/>
      <c r="JJJ130" s="49"/>
      <c r="JJK130" s="49"/>
      <c r="JJL130" s="49"/>
      <c r="JJM130" s="49"/>
      <c r="JJN130" s="49"/>
      <c r="JJO130" s="49"/>
      <c r="JJP130" s="49"/>
      <c r="JJQ130" s="49"/>
      <c r="JJR130" s="49"/>
      <c r="JJS130" s="49"/>
      <c r="JJT130" s="49"/>
      <c r="JJU130" s="49"/>
      <c r="JJV130" s="49"/>
      <c r="JJW130" s="49"/>
      <c r="JJX130" s="49"/>
      <c r="JJY130" s="49"/>
      <c r="JJZ130" s="49"/>
      <c r="JKA130" s="49"/>
      <c r="JKB130" s="49"/>
      <c r="JKC130" s="49"/>
      <c r="JKD130" s="49"/>
      <c r="JKE130" s="49"/>
      <c r="JKF130" s="49"/>
      <c r="JKG130" s="49"/>
      <c r="JKH130" s="49"/>
      <c r="JKI130" s="49"/>
      <c r="JKJ130" s="49"/>
      <c r="JKK130" s="49"/>
      <c r="JKL130" s="49"/>
      <c r="JKM130" s="49"/>
      <c r="JKN130" s="49"/>
      <c r="JKO130" s="49"/>
      <c r="JKP130" s="49"/>
      <c r="JKQ130" s="49"/>
      <c r="JKR130" s="49"/>
      <c r="JKS130" s="49"/>
      <c r="JKT130" s="49"/>
      <c r="JKU130" s="49"/>
      <c r="JKV130" s="49"/>
      <c r="JKW130" s="49"/>
      <c r="JKX130" s="49"/>
      <c r="JKY130" s="49"/>
      <c r="JKZ130" s="49"/>
      <c r="JLA130" s="49"/>
      <c r="JLB130" s="49"/>
      <c r="JLC130" s="49"/>
      <c r="JLD130" s="49"/>
      <c r="JLE130" s="49"/>
      <c r="JLF130" s="49"/>
      <c r="JLG130" s="49"/>
      <c r="JLH130" s="49"/>
      <c r="JLI130" s="49"/>
      <c r="JLJ130" s="49"/>
      <c r="JLK130" s="49"/>
      <c r="JLL130" s="49"/>
      <c r="JLM130" s="49"/>
      <c r="JLN130" s="49"/>
      <c r="JLO130" s="49"/>
      <c r="JLP130" s="49"/>
      <c r="JLQ130" s="49"/>
      <c r="JLR130" s="49"/>
      <c r="JLS130" s="49"/>
      <c r="JLT130" s="49"/>
      <c r="JLU130" s="49"/>
      <c r="JLV130" s="49"/>
      <c r="JLW130" s="49"/>
      <c r="JLX130" s="49"/>
      <c r="JLY130" s="49"/>
      <c r="JLZ130" s="49"/>
      <c r="JMA130" s="49"/>
      <c r="JMB130" s="49"/>
      <c r="JMC130" s="49"/>
      <c r="JMD130" s="49"/>
      <c r="JME130" s="49"/>
      <c r="JMF130" s="49"/>
      <c r="JMG130" s="49"/>
      <c r="JMH130" s="49"/>
      <c r="JMI130" s="49"/>
      <c r="JMJ130" s="49"/>
      <c r="JMK130" s="49"/>
      <c r="JML130" s="49"/>
      <c r="JMM130" s="49"/>
      <c r="JMN130" s="49"/>
      <c r="JMO130" s="49"/>
      <c r="JMP130" s="49"/>
      <c r="JMQ130" s="49"/>
      <c r="JMR130" s="49"/>
      <c r="JMS130" s="49"/>
      <c r="JMT130" s="49"/>
      <c r="JMU130" s="49"/>
      <c r="JMV130" s="49"/>
      <c r="JMW130" s="49"/>
      <c r="JMX130" s="49"/>
      <c r="JMY130" s="49"/>
      <c r="JMZ130" s="49"/>
      <c r="JNA130" s="49"/>
      <c r="JNB130" s="49"/>
      <c r="JNC130" s="49"/>
      <c r="JND130" s="49"/>
      <c r="JNE130" s="49"/>
      <c r="JNF130" s="49"/>
      <c r="JNG130" s="49"/>
      <c r="JNH130" s="49"/>
      <c r="JNI130" s="49"/>
      <c r="JNJ130" s="49"/>
      <c r="JNK130" s="49"/>
      <c r="JNL130" s="49"/>
      <c r="JNM130" s="49"/>
      <c r="JNN130" s="49"/>
      <c r="JNO130" s="49"/>
      <c r="JNP130" s="49"/>
      <c r="JNQ130" s="49"/>
      <c r="JNR130" s="49"/>
      <c r="JNS130" s="49"/>
      <c r="JNT130" s="49"/>
      <c r="JNU130" s="49"/>
      <c r="JNV130" s="49"/>
      <c r="JNW130" s="49"/>
      <c r="JNX130" s="49"/>
      <c r="JNY130" s="49"/>
      <c r="JNZ130" s="49"/>
      <c r="JOA130" s="49"/>
      <c r="JOB130" s="49"/>
      <c r="JOC130" s="49"/>
      <c r="JOD130" s="49"/>
      <c r="JOE130" s="49"/>
      <c r="JOF130" s="49"/>
      <c r="JOG130" s="49"/>
      <c r="JOH130" s="49"/>
      <c r="JOI130" s="49"/>
      <c r="JOJ130" s="49"/>
      <c r="JOK130" s="49"/>
      <c r="JOL130" s="49"/>
      <c r="JOM130" s="49"/>
      <c r="JON130" s="49"/>
      <c r="JOO130" s="49"/>
      <c r="JOP130" s="49"/>
      <c r="JOQ130" s="49"/>
      <c r="JOR130" s="49"/>
      <c r="JOS130" s="49"/>
      <c r="JOT130" s="49"/>
      <c r="JOU130" s="49"/>
      <c r="JOV130" s="49"/>
      <c r="JOW130" s="49"/>
      <c r="JOX130" s="49"/>
      <c r="JOY130" s="49"/>
      <c r="JOZ130" s="49"/>
      <c r="JPA130" s="49"/>
      <c r="JPB130" s="49"/>
      <c r="JPC130" s="49"/>
      <c r="JPD130" s="49"/>
      <c r="JPE130" s="49"/>
      <c r="JPF130" s="49"/>
      <c r="JPG130" s="49"/>
      <c r="JPH130" s="49"/>
      <c r="JPI130" s="49"/>
      <c r="JPJ130" s="49"/>
      <c r="JPK130" s="49"/>
      <c r="JPL130" s="49"/>
      <c r="JPM130" s="49"/>
      <c r="JPN130" s="49"/>
      <c r="JPO130" s="49"/>
      <c r="JPP130" s="49"/>
      <c r="JPQ130" s="49"/>
      <c r="JPR130" s="49"/>
      <c r="JPS130" s="49"/>
      <c r="JPT130" s="49"/>
      <c r="JPU130" s="49"/>
      <c r="JPV130" s="49"/>
      <c r="JPW130" s="49"/>
      <c r="JPX130" s="49"/>
      <c r="JPY130" s="49"/>
      <c r="JPZ130" s="49"/>
      <c r="JQA130" s="49"/>
      <c r="JQB130" s="49"/>
      <c r="JQC130" s="49"/>
      <c r="JQD130" s="49"/>
      <c r="JQE130" s="49"/>
      <c r="JQF130" s="49"/>
      <c r="JQG130" s="49"/>
      <c r="JQH130" s="49"/>
      <c r="JQI130" s="49"/>
      <c r="JQJ130" s="49"/>
      <c r="JQK130" s="49"/>
      <c r="JQL130" s="49"/>
      <c r="JQM130" s="49"/>
      <c r="JQN130" s="49"/>
      <c r="JQO130" s="49"/>
      <c r="JQP130" s="49"/>
      <c r="JQQ130" s="49"/>
      <c r="JQR130" s="49"/>
      <c r="JQS130" s="49"/>
      <c r="JQT130" s="49"/>
      <c r="JQU130" s="49"/>
      <c r="JQV130" s="49"/>
      <c r="JQW130" s="49"/>
      <c r="JQX130" s="49"/>
      <c r="JQY130" s="49"/>
      <c r="JQZ130" s="49"/>
      <c r="JRA130" s="49"/>
      <c r="JRB130" s="49"/>
      <c r="JRC130" s="49"/>
      <c r="JRD130" s="49"/>
      <c r="JRE130" s="49"/>
      <c r="JRF130" s="49"/>
      <c r="JRG130" s="49"/>
      <c r="JRH130" s="49"/>
      <c r="JRI130" s="49"/>
      <c r="JRJ130" s="49"/>
      <c r="JRK130" s="49"/>
      <c r="JRL130" s="49"/>
      <c r="JRM130" s="49"/>
      <c r="JRN130" s="49"/>
      <c r="JRO130" s="49"/>
      <c r="JRP130" s="49"/>
      <c r="JRQ130" s="49"/>
      <c r="JRR130" s="49"/>
      <c r="JRS130" s="49"/>
      <c r="JRT130" s="49"/>
      <c r="JRU130" s="49"/>
      <c r="JRV130" s="49"/>
      <c r="JRW130" s="49"/>
      <c r="JRX130" s="49"/>
      <c r="JRY130" s="49"/>
      <c r="JRZ130" s="49"/>
      <c r="JSA130" s="49"/>
      <c r="JSB130" s="49"/>
      <c r="JSC130" s="49"/>
      <c r="JSD130" s="49"/>
      <c r="JSE130" s="49"/>
      <c r="JSF130" s="49"/>
      <c r="JSG130" s="49"/>
      <c r="JSH130" s="49"/>
      <c r="JSI130" s="49"/>
      <c r="JSJ130" s="49"/>
      <c r="JSK130" s="49"/>
      <c r="JSL130" s="49"/>
      <c r="JSM130" s="49"/>
      <c r="JSN130" s="49"/>
      <c r="JSO130" s="49"/>
      <c r="JSP130" s="49"/>
      <c r="JSQ130" s="49"/>
      <c r="JSR130" s="49"/>
      <c r="JSS130" s="49"/>
      <c r="JST130" s="49"/>
      <c r="JSU130" s="49"/>
      <c r="JSV130" s="49"/>
      <c r="JSW130" s="49"/>
      <c r="JSX130" s="49"/>
      <c r="JSY130" s="49"/>
      <c r="JSZ130" s="49"/>
      <c r="JTA130" s="49"/>
      <c r="JTB130" s="49"/>
      <c r="JTC130" s="49"/>
      <c r="JTD130" s="49"/>
      <c r="JTE130" s="49"/>
      <c r="JTF130" s="49"/>
      <c r="JTG130" s="49"/>
      <c r="JTH130" s="49"/>
      <c r="JTI130" s="49"/>
      <c r="JTJ130" s="49"/>
      <c r="JTK130" s="49"/>
      <c r="JTL130" s="49"/>
      <c r="JTM130" s="49"/>
      <c r="JTN130" s="49"/>
      <c r="JTO130" s="49"/>
      <c r="JTP130" s="49"/>
      <c r="JTQ130" s="49"/>
      <c r="JTR130" s="49"/>
      <c r="JTS130" s="49"/>
      <c r="JTT130" s="49"/>
      <c r="JTU130" s="49"/>
      <c r="JTV130" s="49"/>
      <c r="JTW130" s="49"/>
      <c r="JTX130" s="49"/>
      <c r="JTY130" s="49"/>
      <c r="JTZ130" s="49"/>
      <c r="JUA130" s="49"/>
      <c r="JUB130" s="49"/>
      <c r="JUC130" s="49"/>
      <c r="JUD130" s="49"/>
      <c r="JUE130" s="49"/>
      <c r="JUF130" s="49"/>
      <c r="JUG130" s="49"/>
      <c r="JUH130" s="49"/>
      <c r="JUI130" s="49"/>
      <c r="JUJ130" s="49"/>
      <c r="JUK130" s="49"/>
      <c r="JUL130" s="49"/>
      <c r="JUM130" s="49"/>
      <c r="JUN130" s="49"/>
      <c r="JUO130" s="49"/>
      <c r="JUP130" s="49"/>
      <c r="JUQ130" s="49"/>
      <c r="JUR130" s="49"/>
      <c r="JUS130" s="49"/>
      <c r="JUT130" s="49"/>
      <c r="JUU130" s="49"/>
      <c r="JUV130" s="49"/>
      <c r="JUW130" s="49"/>
      <c r="JUX130" s="49"/>
      <c r="JUY130" s="49"/>
      <c r="JUZ130" s="49"/>
      <c r="JVA130" s="49"/>
      <c r="JVB130" s="49"/>
      <c r="JVC130" s="49"/>
      <c r="JVD130" s="49"/>
      <c r="JVE130" s="49"/>
      <c r="JVF130" s="49"/>
      <c r="JVG130" s="49"/>
      <c r="JVH130" s="49"/>
      <c r="JVI130" s="49"/>
      <c r="JVJ130" s="49"/>
      <c r="JVK130" s="49"/>
      <c r="JVL130" s="49"/>
      <c r="JVM130" s="49"/>
      <c r="JVN130" s="49"/>
      <c r="JVO130" s="49"/>
      <c r="JVP130" s="49"/>
      <c r="JVQ130" s="49"/>
      <c r="JVR130" s="49"/>
      <c r="JVS130" s="49"/>
      <c r="JVT130" s="49"/>
      <c r="JVU130" s="49"/>
      <c r="JVV130" s="49"/>
      <c r="JVW130" s="49"/>
      <c r="JVX130" s="49"/>
      <c r="JVY130" s="49"/>
      <c r="JVZ130" s="49"/>
      <c r="JWA130" s="49"/>
      <c r="JWB130" s="49"/>
      <c r="JWC130" s="49"/>
      <c r="JWD130" s="49"/>
      <c r="JWE130" s="49"/>
      <c r="JWF130" s="49"/>
      <c r="JWG130" s="49"/>
      <c r="JWH130" s="49"/>
      <c r="JWI130" s="49"/>
      <c r="JWJ130" s="49"/>
      <c r="JWK130" s="49"/>
      <c r="JWL130" s="49"/>
      <c r="JWM130" s="49"/>
      <c r="JWN130" s="49"/>
      <c r="JWO130" s="49"/>
      <c r="JWP130" s="49"/>
      <c r="JWQ130" s="49"/>
      <c r="JWR130" s="49"/>
      <c r="JWS130" s="49"/>
      <c r="JWT130" s="49"/>
      <c r="JWU130" s="49"/>
      <c r="JWV130" s="49"/>
      <c r="JWW130" s="49"/>
      <c r="JWX130" s="49"/>
      <c r="JWY130" s="49"/>
      <c r="JWZ130" s="49"/>
      <c r="JXA130" s="49"/>
      <c r="JXB130" s="49"/>
      <c r="JXC130" s="49"/>
      <c r="JXD130" s="49"/>
      <c r="JXE130" s="49"/>
      <c r="JXF130" s="49"/>
      <c r="JXG130" s="49"/>
      <c r="JXH130" s="49"/>
      <c r="JXI130" s="49"/>
      <c r="JXJ130" s="49"/>
      <c r="JXK130" s="49"/>
      <c r="JXL130" s="49"/>
      <c r="JXM130" s="49"/>
      <c r="JXN130" s="49"/>
      <c r="JXO130" s="49"/>
      <c r="JXP130" s="49"/>
      <c r="JXQ130" s="49"/>
      <c r="JXR130" s="49"/>
      <c r="JXS130" s="49"/>
      <c r="JXT130" s="49"/>
      <c r="JXU130" s="49"/>
      <c r="JXV130" s="49"/>
      <c r="JXW130" s="49"/>
      <c r="JXX130" s="49"/>
      <c r="JXY130" s="49"/>
      <c r="JXZ130" s="49"/>
      <c r="JYA130" s="49"/>
      <c r="JYB130" s="49"/>
      <c r="JYC130" s="49"/>
      <c r="JYD130" s="49"/>
      <c r="JYE130" s="49"/>
      <c r="JYF130" s="49"/>
      <c r="JYG130" s="49"/>
      <c r="JYH130" s="49"/>
      <c r="JYI130" s="49"/>
      <c r="JYJ130" s="49"/>
      <c r="JYK130" s="49"/>
      <c r="JYL130" s="49"/>
      <c r="JYM130" s="49"/>
      <c r="JYN130" s="49"/>
      <c r="JYO130" s="49"/>
      <c r="JYP130" s="49"/>
      <c r="JYQ130" s="49"/>
      <c r="JYR130" s="49"/>
      <c r="JYS130" s="49"/>
      <c r="JYT130" s="49"/>
      <c r="JYU130" s="49"/>
      <c r="JYV130" s="49"/>
      <c r="JYW130" s="49"/>
      <c r="JYX130" s="49"/>
      <c r="JYY130" s="49"/>
      <c r="JYZ130" s="49"/>
      <c r="JZA130" s="49"/>
      <c r="JZB130" s="49"/>
      <c r="JZC130" s="49"/>
      <c r="JZD130" s="49"/>
      <c r="JZE130" s="49"/>
      <c r="JZF130" s="49"/>
      <c r="JZG130" s="49"/>
      <c r="JZH130" s="49"/>
      <c r="JZI130" s="49"/>
      <c r="JZJ130" s="49"/>
      <c r="JZK130" s="49"/>
      <c r="JZL130" s="49"/>
      <c r="JZM130" s="49"/>
      <c r="JZN130" s="49"/>
      <c r="JZO130" s="49"/>
      <c r="JZP130" s="49"/>
      <c r="JZQ130" s="49"/>
      <c r="JZR130" s="49"/>
      <c r="JZS130" s="49"/>
      <c r="JZT130" s="49"/>
      <c r="JZU130" s="49"/>
      <c r="JZV130" s="49"/>
      <c r="JZW130" s="49"/>
      <c r="JZX130" s="49"/>
      <c r="JZY130" s="49"/>
      <c r="JZZ130" s="49"/>
      <c r="KAA130" s="49"/>
      <c r="KAB130" s="49"/>
      <c r="KAC130" s="49"/>
      <c r="KAD130" s="49"/>
      <c r="KAE130" s="49"/>
      <c r="KAF130" s="49"/>
      <c r="KAG130" s="49"/>
      <c r="KAH130" s="49"/>
      <c r="KAI130" s="49"/>
      <c r="KAJ130" s="49"/>
      <c r="KAK130" s="49"/>
      <c r="KAL130" s="49"/>
      <c r="KAM130" s="49"/>
      <c r="KAN130" s="49"/>
      <c r="KAO130" s="49"/>
      <c r="KAP130" s="49"/>
      <c r="KAQ130" s="49"/>
      <c r="KAR130" s="49"/>
      <c r="KAS130" s="49"/>
      <c r="KAT130" s="49"/>
      <c r="KAU130" s="49"/>
      <c r="KAV130" s="49"/>
      <c r="KAW130" s="49"/>
      <c r="KAX130" s="49"/>
      <c r="KAY130" s="49"/>
      <c r="KAZ130" s="49"/>
      <c r="KBA130" s="49"/>
      <c r="KBB130" s="49"/>
      <c r="KBC130" s="49"/>
      <c r="KBD130" s="49"/>
      <c r="KBE130" s="49"/>
      <c r="KBF130" s="49"/>
      <c r="KBG130" s="49"/>
      <c r="KBH130" s="49"/>
      <c r="KBI130" s="49"/>
      <c r="KBJ130" s="49"/>
      <c r="KBK130" s="49"/>
      <c r="KBL130" s="49"/>
      <c r="KBM130" s="49"/>
      <c r="KBN130" s="49"/>
      <c r="KBO130" s="49"/>
      <c r="KBP130" s="49"/>
      <c r="KBQ130" s="49"/>
      <c r="KBR130" s="49"/>
      <c r="KBS130" s="49"/>
      <c r="KBT130" s="49"/>
      <c r="KBU130" s="49"/>
      <c r="KBV130" s="49"/>
      <c r="KBW130" s="49"/>
      <c r="KBX130" s="49"/>
      <c r="KBY130" s="49"/>
      <c r="KBZ130" s="49"/>
      <c r="KCA130" s="49"/>
      <c r="KCB130" s="49"/>
      <c r="KCC130" s="49"/>
      <c r="KCD130" s="49"/>
      <c r="KCE130" s="49"/>
      <c r="KCF130" s="49"/>
      <c r="KCG130" s="49"/>
      <c r="KCH130" s="49"/>
      <c r="KCI130" s="49"/>
      <c r="KCJ130" s="49"/>
      <c r="KCK130" s="49"/>
      <c r="KCL130" s="49"/>
      <c r="KCM130" s="49"/>
      <c r="KCN130" s="49"/>
      <c r="KCO130" s="49"/>
      <c r="KCP130" s="49"/>
      <c r="KCQ130" s="49"/>
      <c r="KCR130" s="49"/>
      <c r="KCS130" s="49"/>
      <c r="KCT130" s="49"/>
      <c r="KCU130" s="49"/>
      <c r="KCV130" s="49"/>
      <c r="KCW130" s="49"/>
      <c r="KCX130" s="49"/>
      <c r="KCY130" s="49"/>
      <c r="KCZ130" s="49"/>
      <c r="KDA130" s="49"/>
      <c r="KDB130" s="49"/>
      <c r="KDC130" s="49"/>
      <c r="KDD130" s="49"/>
      <c r="KDE130" s="49"/>
      <c r="KDF130" s="49"/>
      <c r="KDG130" s="49"/>
      <c r="KDH130" s="49"/>
      <c r="KDI130" s="49"/>
      <c r="KDJ130" s="49"/>
      <c r="KDK130" s="49"/>
      <c r="KDL130" s="49"/>
      <c r="KDM130" s="49"/>
      <c r="KDN130" s="49"/>
      <c r="KDO130" s="49"/>
      <c r="KDP130" s="49"/>
      <c r="KDQ130" s="49"/>
      <c r="KDR130" s="49"/>
      <c r="KDS130" s="49"/>
      <c r="KDT130" s="49"/>
      <c r="KDU130" s="49"/>
      <c r="KDV130" s="49"/>
      <c r="KDW130" s="49"/>
      <c r="KDX130" s="49"/>
      <c r="KDY130" s="49"/>
      <c r="KDZ130" s="49"/>
      <c r="KEA130" s="49"/>
      <c r="KEB130" s="49"/>
      <c r="KEC130" s="49"/>
      <c r="KED130" s="49"/>
      <c r="KEE130" s="49"/>
      <c r="KEF130" s="49"/>
      <c r="KEG130" s="49"/>
      <c r="KEH130" s="49"/>
      <c r="KEI130" s="49"/>
      <c r="KEJ130" s="49"/>
      <c r="KEK130" s="49"/>
      <c r="KEL130" s="49"/>
      <c r="KEM130" s="49"/>
      <c r="KEN130" s="49"/>
      <c r="KEO130" s="49"/>
      <c r="KEP130" s="49"/>
      <c r="KEQ130" s="49"/>
      <c r="KER130" s="49"/>
      <c r="KES130" s="49"/>
      <c r="KET130" s="49"/>
      <c r="KEU130" s="49"/>
      <c r="KEV130" s="49"/>
      <c r="KEW130" s="49"/>
      <c r="KEX130" s="49"/>
      <c r="KEY130" s="49"/>
      <c r="KEZ130" s="49"/>
      <c r="KFA130" s="49"/>
      <c r="KFB130" s="49"/>
      <c r="KFC130" s="49"/>
      <c r="KFD130" s="49"/>
      <c r="KFE130" s="49"/>
      <c r="KFF130" s="49"/>
      <c r="KFG130" s="49"/>
      <c r="KFH130" s="49"/>
      <c r="KFI130" s="49"/>
      <c r="KFJ130" s="49"/>
      <c r="KFK130" s="49"/>
      <c r="KFL130" s="49"/>
      <c r="KFM130" s="49"/>
      <c r="KFN130" s="49"/>
      <c r="KFO130" s="49"/>
      <c r="KFP130" s="49"/>
      <c r="KFQ130" s="49"/>
      <c r="KFR130" s="49"/>
      <c r="KFS130" s="49"/>
      <c r="KFT130" s="49"/>
      <c r="KFU130" s="49"/>
      <c r="KFV130" s="49"/>
      <c r="KFW130" s="49"/>
      <c r="KFX130" s="49"/>
      <c r="KFY130" s="49"/>
      <c r="KFZ130" s="49"/>
      <c r="KGA130" s="49"/>
      <c r="KGB130" s="49"/>
      <c r="KGC130" s="49"/>
      <c r="KGD130" s="49"/>
      <c r="KGE130" s="49"/>
      <c r="KGF130" s="49"/>
      <c r="KGG130" s="49"/>
      <c r="KGH130" s="49"/>
      <c r="KGI130" s="49"/>
      <c r="KGJ130" s="49"/>
      <c r="KGK130" s="49"/>
      <c r="KGL130" s="49"/>
      <c r="KGM130" s="49"/>
      <c r="KGN130" s="49"/>
      <c r="KGO130" s="49"/>
      <c r="KGP130" s="49"/>
      <c r="KGQ130" s="49"/>
      <c r="KGR130" s="49"/>
      <c r="KGS130" s="49"/>
      <c r="KGT130" s="49"/>
      <c r="KGU130" s="49"/>
      <c r="KGV130" s="49"/>
      <c r="KGW130" s="49"/>
      <c r="KGX130" s="49"/>
      <c r="KGY130" s="49"/>
      <c r="KGZ130" s="49"/>
      <c r="KHA130" s="49"/>
      <c r="KHB130" s="49"/>
      <c r="KHC130" s="49"/>
      <c r="KHD130" s="49"/>
      <c r="KHE130" s="49"/>
      <c r="KHF130" s="49"/>
      <c r="KHG130" s="49"/>
      <c r="KHH130" s="49"/>
      <c r="KHI130" s="49"/>
      <c r="KHJ130" s="49"/>
      <c r="KHK130" s="49"/>
      <c r="KHL130" s="49"/>
      <c r="KHM130" s="49"/>
      <c r="KHN130" s="49"/>
      <c r="KHO130" s="49"/>
      <c r="KHP130" s="49"/>
      <c r="KHQ130" s="49"/>
      <c r="KHR130" s="49"/>
      <c r="KHS130" s="49"/>
      <c r="KHT130" s="49"/>
      <c r="KHU130" s="49"/>
      <c r="KHV130" s="49"/>
      <c r="KHW130" s="49"/>
      <c r="KHX130" s="49"/>
      <c r="KHY130" s="49"/>
      <c r="KHZ130" s="49"/>
      <c r="KIA130" s="49"/>
      <c r="KIB130" s="49"/>
      <c r="KIC130" s="49"/>
      <c r="KID130" s="49"/>
      <c r="KIE130" s="49"/>
      <c r="KIF130" s="49"/>
      <c r="KIG130" s="49"/>
      <c r="KIH130" s="49"/>
      <c r="KII130" s="49"/>
      <c r="KIJ130" s="49"/>
      <c r="KIK130" s="49"/>
      <c r="KIL130" s="49"/>
      <c r="KIM130" s="49"/>
      <c r="KIN130" s="49"/>
      <c r="KIO130" s="49"/>
      <c r="KIP130" s="49"/>
      <c r="KIQ130" s="49"/>
      <c r="KIR130" s="49"/>
      <c r="KIS130" s="49"/>
      <c r="KIT130" s="49"/>
      <c r="KIU130" s="49"/>
      <c r="KIV130" s="49"/>
      <c r="KIW130" s="49"/>
      <c r="KIX130" s="49"/>
      <c r="KIY130" s="49"/>
      <c r="KIZ130" s="49"/>
      <c r="KJA130" s="49"/>
      <c r="KJB130" s="49"/>
      <c r="KJC130" s="49"/>
      <c r="KJD130" s="49"/>
      <c r="KJE130" s="49"/>
      <c r="KJF130" s="49"/>
      <c r="KJG130" s="49"/>
      <c r="KJH130" s="49"/>
      <c r="KJI130" s="49"/>
      <c r="KJJ130" s="49"/>
      <c r="KJK130" s="49"/>
      <c r="KJL130" s="49"/>
      <c r="KJM130" s="49"/>
      <c r="KJN130" s="49"/>
      <c r="KJO130" s="49"/>
      <c r="KJP130" s="49"/>
      <c r="KJQ130" s="49"/>
      <c r="KJR130" s="49"/>
      <c r="KJS130" s="49"/>
      <c r="KJT130" s="49"/>
      <c r="KJU130" s="49"/>
      <c r="KJV130" s="49"/>
      <c r="KJW130" s="49"/>
      <c r="KJX130" s="49"/>
      <c r="KJY130" s="49"/>
      <c r="KJZ130" s="49"/>
      <c r="KKA130" s="49"/>
      <c r="KKB130" s="49"/>
      <c r="KKC130" s="49"/>
      <c r="KKD130" s="49"/>
      <c r="KKE130" s="49"/>
      <c r="KKF130" s="49"/>
      <c r="KKG130" s="49"/>
      <c r="KKH130" s="49"/>
      <c r="KKI130" s="49"/>
      <c r="KKJ130" s="49"/>
      <c r="KKK130" s="49"/>
      <c r="KKL130" s="49"/>
      <c r="KKM130" s="49"/>
      <c r="KKN130" s="49"/>
      <c r="KKO130" s="49"/>
      <c r="KKP130" s="49"/>
      <c r="KKQ130" s="49"/>
      <c r="KKR130" s="49"/>
      <c r="KKS130" s="49"/>
      <c r="KKT130" s="49"/>
      <c r="KKU130" s="49"/>
      <c r="KKV130" s="49"/>
      <c r="KKW130" s="49"/>
      <c r="KKX130" s="49"/>
      <c r="KKY130" s="49"/>
      <c r="KKZ130" s="49"/>
      <c r="KLA130" s="49"/>
      <c r="KLB130" s="49"/>
      <c r="KLC130" s="49"/>
      <c r="KLD130" s="49"/>
      <c r="KLE130" s="49"/>
      <c r="KLF130" s="49"/>
      <c r="KLG130" s="49"/>
      <c r="KLH130" s="49"/>
      <c r="KLI130" s="49"/>
      <c r="KLJ130" s="49"/>
      <c r="KLK130" s="49"/>
      <c r="KLL130" s="49"/>
      <c r="KLM130" s="49"/>
      <c r="KLN130" s="49"/>
      <c r="KLO130" s="49"/>
      <c r="KLP130" s="49"/>
      <c r="KLQ130" s="49"/>
      <c r="KLR130" s="49"/>
      <c r="KLS130" s="49"/>
      <c r="KLT130" s="49"/>
      <c r="KLU130" s="49"/>
      <c r="KLV130" s="49"/>
      <c r="KLW130" s="49"/>
      <c r="KLX130" s="49"/>
      <c r="KLY130" s="49"/>
      <c r="KLZ130" s="49"/>
      <c r="KMA130" s="49"/>
      <c r="KMB130" s="49"/>
      <c r="KMC130" s="49"/>
      <c r="KMD130" s="49"/>
      <c r="KME130" s="49"/>
      <c r="KMF130" s="49"/>
      <c r="KMG130" s="49"/>
      <c r="KMH130" s="49"/>
      <c r="KMI130" s="49"/>
      <c r="KMJ130" s="49"/>
      <c r="KMK130" s="49"/>
      <c r="KML130" s="49"/>
      <c r="KMM130" s="49"/>
      <c r="KMN130" s="49"/>
      <c r="KMO130" s="49"/>
      <c r="KMP130" s="49"/>
      <c r="KMQ130" s="49"/>
      <c r="KMR130" s="49"/>
      <c r="KMS130" s="49"/>
      <c r="KMT130" s="49"/>
      <c r="KMU130" s="49"/>
      <c r="KMV130" s="49"/>
      <c r="KMW130" s="49"/>
      <c r="KMX130" s="49"/>
      <c r="KMY130" s="49"/>
      <c r="KMZ130" s="49"/>
      <c r="KNA130" s="49"/>
      <c r="KNB130" s="49"/>
      <c r="KNC130" s="49"/>
      <c r="KND130" s="49"/>
      <c r="KNE130" s="49"/>
      <c r="KNF130" s="49"/>
      <c r="KNG130" s="49"/>
      <c r="KNH130" s="49"/>
      <c r="KNI130" s="49"/>
      <c r="KNJ130" s="49"/>
      <c r="KNK130" s="49"/>
      <c r="KNL130" s="49"/>
      <c r="KNM130" s="49"/>
      <c r="KNN130" s="49"/>
      <c r="KNO130" s="49"/>
      <c r="KNP130" s="49"/>
      <c r="KNQ130" s="49"/>
      <c r="KNR130" s="49"/>
      <c r="KNS130" s="49"/>
      <c r="KNT130" s="49"/>
      <c r="KNU130" s="49"/>
      <c r="KNV130" s="49"/>
      <c r="KNW130" s="49"/>
      <c r="KNX130" s="49"/>
      <c r="KNY130" s="49"/>
      <c r="KNZ130" s="49"/>
      <c r="KOA130" s="49"/>
      <c r="KOB130" s="49"/>
      <c r="KOC130" s="49"/>
      <c r="KOD130" s="49"/>
      <c r="KOE130" s="49"/>
      <c r="KOF130" s="49"/>
      <c r="KOG130" s="49"/>
      <c r="KOH130" s="49"/>
      <c r="KOI130" s="49"/>
      <c r="KOJ130" s="49"/>
      <c r="KOK130" s="49"/>
      <c r="KOL130" s="49"/>
      <c r="KOM130" s="49"/>
      <c r="KON130" s="49"/>
      <c r="KOO130" s="49"/>
      <c r="KOP130" s="49"/>
      <c r="KOQ130" s="49"/>
      <c r="KOR130" s="49"/>
      <c r="KOS130" s="49"/>
      <c r="KOT130" s="49"/>
      <c r="KOU130" s="49"/>
      <c r="KOV130" s="49"/>
      <c r="KOW130" s="49"/>
      <c r="KOX130" s="49"/>
      <c r="KOY130" s="49"/>
      <c r="KOZ130" s="49"/>
      <c r="KPA130" s="49"/>
      <c r="KPB130" s="49"/>
      <c r="KPC130" s="49"/>
      <c r="KPD130" s="49"/>
      <c r="KPE130" s="49"/>
      <c r="KPF130" s="49"/>
      <c r="KPG130" s="49"/>
      <c r="KPH130" s="49"/>
      <c r="KPI130" s="49"/>
      <c r="KPJ130" s="49"/>
      <c r="KPK130" s="49"/>
      <c r="KPL130" s="49"/>
      <c r="KPM130" s="49"/>
      <c r="KPN130" s="49"/>
      <c r="KPO130" s="49"/>
      <c r="KPP130" s="49"/>
      <c r="KPQ130" s="49"/>
      <c r="KPR130" s="49"/>
      <c r="KPS130" s="49"/>
      <c r="KPT130" s="49"/>
      <c r="KPU130" s="49"/>
      <c r="KPV130" s="49"/>
      <c r="KPW130" s="49"/>
      <c r="KPX130" s="49"/>
      <c r="KPY130" s="49"/>
      <c r="KPZ130" s="49"/>
      <c r="KQA130" s="49"/>
      <c r="KQB130" s="49"/>
      <c r="KQC130" s="49"/>
      <c r="KQD130" s="49"/>
      <c r="KQE130" s="49"/>
      <c r="KQF130" s="49"/>
      <c r="KQG130" s="49"/>
      <c r="KQH130" s="49"/>
      <c r="KQI130" s="49"/>
      <c r="KQJ130" s="49"/>
      <c r="KQK130" s="49"/>
      <c r="KQL130" s="49"/>
      <c r="KQM130" s="49"/>
      <c r="KQN130" s="49"/>
      <c r="KQO130" s="49"/>
      <c r="KQP130" s="49"/>
      <c r="KQQ130" s="49"/>
      <c r="KQR130" s="49"/>
      <c r="KQS130" s="49"/>
      <c r="KQT130" s="49"/>
      <c r="KQU130" s="49"/>
      <c r="KQV130" s="49"/>
      <c r="KQW130" s="49"/>
      <c r="KQX130" s="49"/>
      <c r="KQY130" s="49"/>
      <c r="KQZ130" s="49"/>
      <c r="KRA130" s="49"/>
      <c r="KRB130" s="49"/>
      <c r="KRC130" s="49"/>
      <c r="KRD130" s="49"/>
      <c r="KRE130" s="49"/>
      <c r="KRF130" s="49"/>
      <c r="KRG130" s="49"/>
      <c r="KRH130" s="49"/>
      <c r="KRI130" s="49"/>
      <c r="KRJ130" s="49"/>
      <c r="KRK130" s="49"/>
      <c r="KRL130" s="49"/>
      <c r="KRM130" s="49"/>
      <c r="KRN130" s="49"/>
      <c r="KRO130" s="49"/>
      <c r="KRP130" s="49"/>
      <c r="KRQ130" s="49"/>
      <c r="KRR130" s="49"/>
      <c r="KRS130" s="49"/>
      <c r="KRT130" s="49"/>
      <c r="KRU130" s="49"/>
      <c r="KRV130" s="49"/>
      <c r="KRW130" s="49"/>
      <c r="KRX130" s="49"/>
      <c r="KRY130" s="49"/>
      <c r="KRZ130" s="49"/>
      <c r="KSA130" s="49"/>
      <c r="KSB130" s="49"/>
      <c r="KSC130" s="49"/>
      <c r="KSD130" s="49"/>
      <c r="KSE130" s="49"/>
      <c r="KSF130" s="49"/>
      <c r="KSG130" s="49"/>
      <c r="KSH130" s="49"/>
      <c r="KSI130" s="49"/>
      <c r="KSJ130" s="49"/>
      <c r="KSK130" s="49"/>
      <c r="KSL130" s="49"/>
      <c r="KSM130" s="49"/>
      <c r="KSN130" s="49"/>
      <c r="KSO130" s="49"/>
      <c r="KSP130" s="49"/>
      <c r="KSQ130" s="49"/>
      <c r="KSR130" s="49"/>
      <c r="KSS130" s="49"/>
      <c r="KST130" s="49"/>
      <c r="KSU130" s="49"/>
      <c r="KSV130" s="49"/>
      <c r="KSW130" s="49"/>
      <c r="KSX130" s="49"/>
      <c r="KSY130" s="49"/>
      <c r="KSZ130" s="49"/>
      <c r="KTA130" s="49"/>
      <c r="KTB130" s="49"/>
      <c r="KTC130" s="49"/>
      <c r="KTD130" s="49"/>
      <c r="KTE130" s="49"/>
      <c r="KTF130" s="49"/>
      <c r="KTG130" s="49"/>
      <c r="KTH130" s="49"/>
      <c r="KTI130" s="49"/>
      <c r="KTJ130" s="49"/>
      <c r="KTK130" s="49"/>
      <c r="KTL130" s="49"/>
      <c r="KTM130" s="49"/>
      <c r="KTN130" s="49"/>
      <c r="KTO130" s="49"/>
      <c r="KTP130" s="49"/>
      <c r="KTQ130" s="49"/>
      <c r="KTR130" s="49"/>
      <c r="KTS130" s="49"/>
      <c r="KTT130" s="49"/>
      <c r="KTU130" s="49"/>
      <c r="KTV130" s="49"/>
      <c r="KTW130" s="49"/>
      <c r="KTX130" s="49"/>
      <c r="KTY130" s="49"/>
      <c r="KTZ130" s="49"/>
      <c r="KUA130" s="49"/>
      <c r="KUB130" s="49"/>
      <c r="KUC130" s="49"/>
      <c r="KUD130" s="49"/>
      <c r="KUE130" s="49"/>
      <c r="KUF130" s="49"/>
      <c r="KUG130" s="49"/>
      <c r="KUH130" s="49"/>
      <c r="KUI130" s="49"/>
      <c r="KUJ130" s="49"/>
      <c r="KUK130" s="49"/>
      <c r="KUL130" s="49"/>
      <c r="KUM130" s="49"/>
      <c r="KUN130" s="49"/>
      <c r="KUO130" s="49"/>
      <c r="KUP130" s="49"/>
      <c r="KUQ130" s="49"/>
      <c r="KUR130" s="49"/>
      <c r="KUS130" s="49"/>
      <c r="KUT130" s="49"/>
      <c r="KUU130" s="49"/>
      <c r="KUV130" s="49"/>
      <c r="KUW130" s="49"/>
      <c r="KUX130" s="49"/>
      <c r="KUY130" s="49"/>
      <c r="KUZ130" s="49"/>
      <c r="KVA130" s="49"/>
      <c r="KVB130" s="49"/>
      <c r="KVC130" s="49"/>
      <c r="KVD130" s="49"/>
      <c r="KVE130" s="49"/>
      <c r="KVF130" s="49"/>
      <c r="KVG130" s="49"/>
      <c r="KVH130" s="49"/>
      <c r="KVI130" s="49"/>
      <c r="KVJ130" s="49"/>
      <c r="KVK130" s="49"/>
      <c r="KVL130" s="49"/>
      <c r="KVM130" s="49"/>
      <c r="KVN130" s="49"/>
      <c r="KVO130" s="49"/>
      <c r="KVP130" s="49"/>
      <c r="KVQ130" s="49"/>
      <c r="KVR130" s="49"/>
      <c r="KVS130" s="49"/>
      <c r="KVT130" s="49"/>
      <c r="KVU130" s="49"/>
      <c r="KVV130" s="49"/>
      <c r="KVW130" s="49"/>
      <c r="KVX130" s="49"/>
      <c r="KVY130" s="49"/>
      <c r="KVZ130" s="49"/>
      <c r="KWA130" s="49"/>
      <c r="KWB130" s="49"/>
      <c r="KWC130" s="49"/>
      <c r="KWD130" s="49"/>
      <c r="KWE130" s="49"/>
      <c r="KWF130" s="49"/>
      <c r="KWG130" s="49"/>
      <c r="KWH130" s="49"/>
      <c r="KWI130" s="49"/>
      <c r="KWJ130" s="49"/>
      <c r="KWK130" s="49"/>
      <c r="KWL130" s="49"/>
      <c r="KWM130" s="49"/>
      <c r="KWN130" s="49"/>
      <c r="KWO130" s="49"/>
      <c r="KWP130" s="49"/>
      <c r="KWQ130" s="49"/>
      <c r="KWR130" s="49"/>
      <c r="KWS130" s="49"/>
      <c r="KWT130" s="49"/>
      <c r="KWU130" s="49"/>
      <c r="KWV130" s="49"/>
      <c r="KWW130" s="49"/>
      <c r="KWX130" s="49"/>
      <c r="KWY130" s="49"/>
      <c r="KWZ130" s="49"/>
      <c r="KXA130" s="49"/>
      <c r="KXB130" s="49"/>
      <c r="KXC130" s="49"/>
      <c r="KXD130" s="49"/>
      <c r="KXE130" s="49"/>
      <c r="KXF130" s="49"/>
      <c r="KXG130" s="49"/>
      <c r="KXH130" s="49"/>
      <c r="KXI130" s="49"/>
      <c r="KXJ130" s="49"/>
      <c r="KXK130" s="49"/>
      <c r="KXL130" s="49"/>
      <c r="KXM130" s="49"/>
      <c r="KXN130" s="49"/>
      <c r="KXO130" s="49"/>
      <c r="KXP130" s="49"/>
      <c r="KXQ130" s="49"/>
      <c r="KXR130" s="49"/>
      <c r="KXS130" s="49"/>
      <c r="KXT130" s="49"/>
      <c r="KXU130" s="49"/>
      <c r="KXV130" s="49"/>
      <c r="KXW130" s="49"/>
      <c r="KXX130" s="49"/>
      <c r="KXY130" s="49"/>
      <c r="KXZ130" s="49"/>
      <c r="KYA130" s="49"/>
      <c r="KYB130" s="49"/>
      <c r="KYC130" s="49"/>
      <c r="KYD130" s="49"/>
      <c r="KYE130" s="49"/>
      <c r="KYF130" s="49"/>
      <c r="KYG130" s="49"/>
      <c r="KYH130" s="49"/>
      <c r="KYI130" s="49"/>
      <c r="KYJ130" s="49"/>
      <c r="KYK130" s="49"/>
      <c r="KYL130" s="49"/>
      <c r="KYM130" s="49"/>
      <c r="KYN130" s="49"/>
      <c r="KYO130" s="49"/>
      <c r="KYP130" s="49"/>
      <c r="KYQ130" s="49"/>
      <c r="KYR130" s="49"/>
      <c r="KYS130" s="49"/>
      <c r="KYT130" s="49"/>
      <c r="KYU130" s="49"/>
      <c r="KYV130" s="49"/>
      <c r="KYW130" s="49"/>
      <c r="KYX130" s="49"/>
      <c r="KYY130" s="49"/>
      <c r="KYZ130" s="49"/>
      <c r="KZA130" s="49"/>
      <c r="KZB130" s="49"/>
      <c r="KZC130" s="49"/>
      <c r="KZD130" s="49"/>
      <c r="KZE130" s="49"/>
      <c r="KZF130" s="49"/>
      <c r="KZG130" s="49"/>
      <c r="KZH130" s="49"/>
      <c r="KZI130" s="49"/>
      <c r="KZJ130" s="49"/>
      <c r="KZK130" s="49"/>
      <c r="KZL130" s="49"/>
      <c r="KZM130" s="49"/>
      <c r="KZN130" s="49"/>
      <c r="KZO130" s="49"/>
      <c r="KZP130" s="49"/>
      <c r="KZQ130" s="49"/>
      <c r="KZR130" s="49"/>
      <c r="KZS130" s="49"/>
      <c r="KZT130" s="49"/>
      <c r="KZU130" s="49"/>
      <c r="KZV130" s="49"/>
      <c r="KZW130" s="49"/>
      <c r="KZX130" s="49"/>
      <c r="KZY130" s="49"/>
      <c r="KZZ130" s="49"/>
      <c r="LAA130" s="49"/>
      <c r="LAB130" s="49"/>
      <c r="LAC130" s="49"/>
      <c r="LAD130" s="49"/>
      <c r="LAE130" s="49"/>
      <c r="LAF130" s="49"/>
      <c r="LAG130" s="49"/>
      <c r="LAH130" s="49"/>
      <c r="LAI130" s="49"/>
      <c r="LAJ130" s="49"/>
      <c r="LAK130" s="49"/>
      <c r="LAL130" s="49"/>
      <c r="LAM130" s="49"/>
      <c r="LAN130" s="49"/>
      <c r="LAO130" s="49"/>
      <c r="LAP130" s="49"/>
      <c r="LAQ130" s="49"/>
      <c r="LAR130" s="49"/>
      <c r="LAS130" s="49"/>
      <c r="LAT130" s="49"/>
      <c r="LAU130" s="49"/>
      <c r="LAV130" s="49"/>
      <c r="LAW130" s="49"/>
      <c r="LAX130" s="49"/>
      <c r="LAY130" s="49"/>
      <c r="LAZ130" s="49"/>
      <c r="LBA130" s="49"/>
      <c r="LBB130" s="49"/>
      <c r="LBC130" s="49"/>
      <c r="LBD130" s="49"/>
      <c r="LBE130" s="49"/>
      <c r="LBF130" s="49"/>
      <c r="LBG130" s="49"/>
      <c r="LBH130" s="49"/>
      <c r="LBI130" s="49"/>
      <c r="LBJ130" s="49"/>
      <c r="LBK130" s="49"/>
      <c r="LBL130" s="49"/>
      <c r="LBM130" s="49"/>
      <c r="LBN130" s="49"/>
      <c r="LBO130" s="49"/>
      <c r="LBP130" s="49"/>
      <c r="LBQ130" s="49"/>
      <c r="LBR130" s="49"/>
      <c r="LBS130" s="49"/>
      <c r="LBT130" s="49"/>
      <c r="LBU130" s="49"/>
      <c r="LBV130" s="49"/>
      <c r="LBW130" s="49"/>
      <c r="LBX130" s="49"/>
      <c r="LBY130" s="49"/>
      <c r="LBZ130" s="49"/>
      <c r="LCA130" s="49"/>
      <c r="LCB130" s="49"/>
      <c r="LCC130" s="49"/>
      <c r="LCD130" s="49"/>
      <c r="LCE130" s="49"/>
      <c r="LCF130" s="49"/>
      <c r="LCG130" s="49"/>
      <c r="LCH130" s="49"/>
      <c r="LCI130" s="49"/>
      <c r="LCJ130" s="49"/>
      <c r="LCK130" s="49"/>
      <c r="LCL130" s="49"/>
      <c r="LCM130" s="49"/>
      <c r="LCN130" s="49"/>
      <c r="LCO130" s="49"/>
      <c r="LCP130" s="49"/>
      <c r="LCQ130" s="49"/>
      <c r="LCR130" s="49"/>
      <c r="LCS130" s="49"/>
      <c r="LCT130" s="49"/>
      <c r="LCU130" s="49"/>
      <c r="LCV130" s="49"/>
      <c r="LCW130" s="49"/>
      <c r="LCX130" s="49"/>
      <c r="LCY130" s="49"/>
      <c r="LCZ130" s="49"/>
      <c r="LDA130" s="49"/>
      <c r="LDB130" s="49"/>
      <c r="LDC130" s="49"/>
      <c r="LDD130" s="49"/>
      <c r="LDE130" s="49"/>
      <c r="LDF130" s="49"/>
      <c r="LDG130" s="49"/>
      <c r="LDH130" s="49"/>
      <c r="LDI130" s="49"/>
      <c r="LDJ130" s="49"/>
      <c r="LDK130" s="49"/>
      <c r="LDL130" s="49"/>
      <c r="LDM130" s="49"/>
      <c r="LDN130" s="49"/>
      <c r="LDO130" s="49"/>
      <c r="LDP130" s="49"/>
      <c r="LDQ130" s="49"/>
      <c r="LDR130" s="49"/>
      <c r="LDS130" s="49"/>
      <c r="LDT130" s="49"/>
      <c r="LDU130" s="49"/>
      <c r="LDV130" s="49"/>
      <c r="LDW130" s="49"/>
      <c r="LDX130" s="49"/>
      <c r="LDY130" s="49"/>
      <c r="LDZ130" s="49"/>
      <c r="LEA130" s="49"/>
      <c r="LEB130" s="49"/>
      <c r="LEC130" s="49"/>
      <c r="LED130" s="49"/>
      <c r="LEE130" s="49"/>
      <c r="LEF130" s="49"/>
      <c r="LEG130" s="49"/>
      <c r="LEH130" s="49"/>
      <c r="LEI130" s="49"/>
      <c r="LEJ130" s="49"/>
      <c r="LEK130" s="49"/>
      <c r="LEL130" s="49"/>
      <c r="LEM130" s="49"/>
      <c r="LEN130" s="49"/>
      <c r="LEO130" s="49"/>
      <c r="LEP130" s="49"/>
      <c r="LEQ130" s="49"/>
      <c r="LER130" s="49"/>
      <c r="LES130" s="49"/>
      <c r="LET130" s="49"/>
      <c r="LEU130" s="49"/>
      <c r="LEV130" s="49"/>
      <c r="LEW130" s="49"/>
      <c r="LEX130" s="49"/>
      <c r="LEY130" s="49"/>
      <c r="LEZ130" s="49"/>
      <c r="LFA130" s="49"/>
      <c r="LFB130" s="49"/>
      <c r="LFC130" s="49"/>
      <c r="LFD130" s="49"/>
      <c r="LFE130" s="49"/>
      <c r="LFF130" s="49"/>
      <c r="LFG130" s="49"/>
      <c r="LFH130" s="49"/>
      <c r="LFI130" s="49"/>
      <c r="LFJ130" s="49"/>
      <c r="LFK130" s="49"/>
      <c r="LFL130" s="49"/>
      <c r="LFM130" s="49"/>
      <c r="LFN130" s="49"/>
      <c r="LFO130" s="49"/>
      <c r="LFP130" s="49"/>
      <c r="LFQ130" s="49"/>
      <c r="LFR130" s="49"/>
      <c r="LFS130" s="49"/>
      <c r="LFT130" s="49"/>
      <c r="LFU130" s="49"/>
      <c r="LFV130" s="49"/>
      <c r="LFW130" s="49"/>
      <c r="LFX130" s="49"/>
      <c r="LFY130" s="49"/>
      <c r="LFZ130" s="49"/>
      <c r="LGA130" s="49"/>
      <c r="LGB130" s="49"/>
      <c r="LGC130" s="49"/>
      <c r="LGD130" s="49"/>
      <c r="LGE130" s="49"/>
      <c r="LGF130" s="49"/>
      <c r="LGG130" s="49"/>
      <c r="LGH130" s="49"/>
      <c r="LGI130" s="49"/>
      <c r="LGJ130" s="49"/>
      <c r="LGK130" s="49"/>
      <c r="LGL130" s="49"/>
      <c r="LGM130" s="49"/>
      <c r="LGN130" s="49"/>
      <c r="LGO130" s="49"/>
      <c r="LGP130" s="49"/>
      <c r="LGQ130" s="49"/>
      <c r="LGR130" s="49"/>
      <c r="LGS130" s="49"/>
      <c r="LGT130" s="49"/>
      <c r="LGU130" s="49"/>
      <c r="LGV130" s="49"/>
      <c r="LGW130" s="49"/>
      <c r="LGX130" s="49"/>
      <c r="LGY130" s="49"/>
      <c r="LGZ130" s="49"/>
      <c r="LHA130" s="49"/>
      <c r="LHB130" s="49"/>
      <c r="LHC130" s="49"/>
      <c r="LHD130" s="49"/>
      <c r="LHE130" s="49"/>
      <c r="LHF130" s="49"/>
      <c r="LHG130" s="49"/>
      <c r="LHH130" s="49"/>
      <c r="LHI130" s="49"/>
      <c r="LHJ130" s="49"/>
      <c r="LHK130" s="49"/>
      <c r="LHL130" s="49"/>
      <c r="LHM130" s="49"/>
      <c r="LHN130" s="49"/>
      <c r="LHO130" s="49"/>
      <c r="LHP130" s="49"/>
      <c r="LHQ130" s="49"/>
      <c r="LHR130" s="49"/>
      <c r="LHS130" s="49"/>
      <c r="LHT130" s="49"/>
      <c r="LHU130" s="49"/>
      <c r="LHV130" s="49"/>
      <c r="LHW130" s="49"/>
      <c r="LHX130" s="49"/>
      <c r="LHY130" s="49"/>
      <c r="LHZ130" s="49"/>
      <c r="LIA130" s="49"/>
      <c r="LIB130" s="49"/>
      <c r="LIC130" s="49"/>
      <c r="LID130" s="49"/>
      <c r="LIE130" s="49"/>
      <c r="LIF130" s="49"/>
      <c r="LIG130" s="49"/>
      <c r="LIH130" s="49"/>
      <c r="LII130" s="49"/>
      <c r="LIJ130" s="49"/>
      <c r="LIK130" s="49"/>
      <c r="LIL130" s="49"/>
      <c r="LIM130" s="49"/>
      <c r="LIN130" s="49"/>
      <c r="LIO130" s="49"/>
      <c r="LIP130" s="49"/>
      <c r="LIQ130" s="49"/>
      <c r="LIR130" s="49"/>
      <c r="LIS130" s="49"/>
      <c r="LIT130" s="49"/>
      <c r="LIU130" s="49"/>
      <c r="LIV130" s="49"/>
      <c r="LIW130" s="49"/>
      <c r="LIX130" s="49"/>
      <c r="LIY130" s="49"/>
      <c r="LIZ130" s="49"/>
      <c r="LJA130" s="49"/>
      <c r="LJB130" s="49"/>
      <c r="LJC130" s="49"/>
      <c r="LJD130" s="49"/>
      <c r="LJE130" s="49"/>
      <c r="LJF130" s="49"/>
      <c r="LJG130" s="49"/>
      <c r="LJH130" s="49"/>
      <c r="LJI130" s="49"/>
      <c r="LJJ130" s="49"/>
      <c r="LJK130" s="49"/>
      <c r="LJL130" s="49"/>
      <c r="LJM130" s="49"/>
      <c r="LJN130" s="49"/>
      <c r="LJO130" s="49"/>
      <c r="LJP130" s="49"/>
      <c r="LJQ130" s="49"/>
      <c r="LJR130" s="49"/>
      <c r="LJS130" s="49"/>
      <c r="LJT130" s="49"/>
      <c r="LJU130" s="49"/>
      <c r="LJV130" s="49"/>
      <c r="LJW130" s="49"/>
      <c r="LJX130" s="49"/>
      <c r="LJY130" s="49"/>
      <c r="LJZ130" s="49"/>
      <c r="LKA130" s="49"/>
      <c r="LKB130" s="49"/>
      <c r="LKC130" s="49"/>
      <c r="LKD130" s="49"/>
      <c r="LKE130" s="49"/>
      <c r="LKF130" s="49"/>
      <c r="LKG130" s="49"/>
      <c r="LKH130" s="49"/>
      <c r="LKI130" s="49"/>
      <c r="LKJ130" s="49"/>
      <c r="LKK130" s="49"/>
      <c r="LKL130" s="49"/>
      <c r="LKM130" s="49"/>
      <c r="LKN130" s="49"/>
      <c r="LKO130" s="49"/>
      <c r="LKP130" s="49"/>
      <c r="LKQ130" s="49"/>
      <c r="LKR130" s="49"/>
      <c r="LKS130" s="49"/>
      <c r="LKT130" s="49"/>
      <c r="LKU130" s="49"/>
      <c r="LKV130" s="49"/>
      <c r="LKW130" s="49"/>
      <c r="LKX130" s="49"/>
      <c r="LKY130" s="49"/>
      <c r="LKZ130" s="49"/>
      <c r="LLA130" s="49"/>
      <c r="LLB130" s="49"/>
      <c r="LLC130" s="49"/>
      <c r="LLD130" s="49"/>
      <c r="LLE130" s="49"/>
      <c r="LLF130" s="49"/>
      <c r="LLG130" s="49"/>
      <c r="LLH130" s="49"/>
      <c r="LLI130" s="49"/>
      <c r="LLJ130" s="49"/>
      <c r="LLK130" s="49"/>
      <c r="LLL130" s="49"/>
      <c r="LLM130" s="49"/>
      <c r="LLN130" s="49"/>
      <c r="LLO130" s="49"/>
      <c r="LLP130" s="49"/>
      <c r="LLQ130" s="49"/>
      <c r="LLR130" s="49"/>
      <c r="LLS130" s="49"/>
      <c r="LLT130" s="49"/>
      <c r="LLU130" s="49"/>
      <c r="LLV130" s="49"/>
      <c r="LLW130" s="49"/>
      <c r="LLX130" s="49"/>
      <c r="LLY130" s="49"/>
      <c r="LLZ130" s="49"/>
      <c r="LMA130" s="49"/>
      <c r="LMB130" s="49"/>
      <c r="LMC130" s="49"/>
      <c r="LMD130" s="49"/>
      <c r="LME130" s="49"/>
      <c r="LMF130" s="49"/>
      <c r="LMG130" s="49"/>
      <c r="LMH130" s="49"/>
      <c r="LMI130" s="49"/>
      <c r="LMJ130" s="49"/>
      <c r="LMK130" s="49"/>
      <c r="LML130" s="49"/>
      <c r="LMM130" s="49"/>
      <c r="LMN130" s="49"/>
      <c r="LMO130" s="49"/>
      <c r="LMP130" s="49"/>
      <c r="LMQ130" s="49"/>
      <c r="LMR130" s="49"/>
      <c r="LMS130" s="49"/>
      <c r="LMT130" s="49"/>
      <c r="LMU130" s="49"/>
      <c r="LMV130" s="49"/>
      <c r="LMW130" s="49"/>
      <c r="LMX130" s="49"/>
      <c r="LMY130" s="49"/>
      <c r="LMZ130" s="49"/>
      <c r="LNA130" s="49"/>
      <c r="LNB130" s="49"/>
      <c r="LNC130" s="49"/>
      <c r="LND130" s="49"/>
      <c r="LNE130" s="49"/>
      <c r="LNF130" s="49"/>
      <c r="LNG130" s="49"/>
      <c r="LNH130" s="49"/>
      <c r="LNI130" s="49"/>
      <c r="LNJ130" s="49"/>
      <c r="LNK130" s="49"/>
      <c r="LNL130" s="49"/>
      <c r="LNM130" s="49"/>
      <c r="LNN130" s="49"/>
      <c r="LNO130" s="49"/>
      <c r="LNP130" s="49"/>
      <c r="LNQ130" s="49"/>
      <c r="LNR130" s="49"/>
      <c r="LNS130" s="49"/>
      <c r="LNT130" s="49"/>
      <c r="LNU130" s="49"/>
      <c r="LNV130" s="49"/>
      <c r="LNW130" s="49"/>
      <c r="LNX130" s="49"/>
      <c r="LNY130" s="49"/>
      <c r="LNZ130" s="49"/>
      <c r="LOA130" s="49"/>
      <c r="LOB130" s="49"/>
      <c r="LOC130" s="49"/>
      <c r="LOD130" s="49"/>
      <c r="LOE130" s="49"/>
      <c r="LOF130" s="49"/>
      <c r="LOG130" s="49"/>
      <c r="LOH130" s="49"/>
      <c r="LOI130" s="49"/>
      <c r="LOJ130" s="49"/>
      <c r="LOK130" s="49"/>
      <c r="LOL130" s="49"/>
      <c r="LOM130" s="49"/>
      <c r="LON130" s="49"/>
      <c r="LOO130" s="49"/>
      <c r="LOP130" s="49"/>
      <c r="LOQ130" s="49"/>
      <c r="LOR130" s="49"/>
      <c r="LOS130" s="49"/>
      <c r="LOT130" s="49"/>
      <c r="LOU130" s="49"/>
      <c r="LOV130" s="49"/>
      <c r="LOW130" s="49"/>
      <c r="LOX130" s="49"/>
      <c r="LOY130" s="49"/>
      <c r="LOZ130" s="49"/>
      <c r="LPA130" s="49"/>
      <c r="LPB130" s="49"/>
      <c r="LPC130" s="49"/>
      <c r="LPD130" s="49"/>
      <c r="LPE130" s="49"/>
      <c r="LPF130" s="49"/>
      <c r="LPG130" s="49"/>
      <c r="LPH130" s="49"/>
      <c r="LPI130" s="49"/>
      <c r="LPJ130" s="49"/>
      <c r="LPK130" s="49"/>
      <c r="LPL130" s="49"/>
      <c r="LPM130" s="49"/>
      <c r="LPN130" s="49"/>
      <c r="LPO130" s="49"/>
      <c r="LPP130" s="49"/>
      <c r="LPQ130" s="49"/>
      <c r="LPR130" s="49"/>
      <c r="LPS130" s="49"/>
      <c r="LPT130" s="49"/>
      <c r="LPU130" s="49"/>
      <c r="LPV130" s="49"/>
      <c r="LPW130" s="49"/>
      <c r="LPX130" s="49"/>
      <c r="LPY130" s="49"/>
      <c r="LPZ130" s="49"/>
      <c r="LQA130" s="49"/>
      <c r="LQB130" s="49"/>
      <c r="LQC130" s="49"/>
      <c r="LQD130" s="49"/>
      <c r="LQE130" s="49"/>
      <c r="LQF130" s="49"/>
      <c r="LQG130" s="49"/>
      <c r="LQH130" s="49"/>
      <c r="LQI130" s="49"/>
      <c r="LQJ130" s="49"/>
      <c r="LQK130" s="49"/>
      <c r="LQL130" s="49"/>
      <c r="LQM130" s="49"/>
      <c r="LQN130" s="49"/>
      <c r="LQO130" s="49"/>
      <c r="LQP130" s="49"/>
      <c r="LQQ130" s="49"/>
      <c r="LQR130" s="49"/>
      <c r="LQS130" s="49"/>
      <c r="LQT130" s="49"/>
      <c r="LQU130" s="49"/>
      <c r="LQV130" s="49"/>
      <c r="LQW130" s="49"/>
      <c r="LQX130" s="49"/>
      <c r="LQY130" s="49"/>
      <c r="LQZ130" s="49"/>
      <c r="LRA130" s="49"/>
      <c r="LRB130" s="49"/>
      <c r="LRC130" s="49"/>
      <c r="LRD130" s="49"/>
      <c r="LRE130" s="49"/>
      <c r="LRF130" s="49"/>
      <c r="LRG130" s="49"/>
      <c r="LRH130" s="49"/>
      <c r="LRI130" s="49"/>
      <c r="LRJ130" s="49"/>
      <c r="LRK130" s="49"/>
      <c r="LRL130" s="49"/>
      <c r="LRM130" s="49"/>
      <c r="LRN130" s="49"/>
      <c r="LRO130" s="49"/>
      <c r="LRP130" s="49"/>
      <c r="LRQ130" s="49"/>
      <c r="LRR130" s="49"/>
      <c r="LRS130" s="49"/>
      <c r="LRT130" s="49"/>
      <c r="LRU130" s="49"/>
      <c r="LRV130" s="49"/>
      <c r="LRW130" s="49"/>
      <c r="LRX130" s="49"/>
      <c r="LRY130" s="49"/>
      <c r="LRZ130" s="49"/>
      <c r="LSA130" s="49"/>
      <c r="LSB130" s="49"/>
      <c r="LSC130" s="49"/>
      <c r="LSD130" s="49"/>
      <c r="LSE130" s="49"/>
      <c r="LSF130" s="49"/>
      <c r="LSG130" s="49"/>
      <c r="LSH130" s="49"/>
      <c r="LSI130" s="49"/>
      <c r="LSJ130" s="49"/>
      <c r="LSK130" s="49"/>
      <c r="LSL130" s="49"/>
      <c r="LSM130" s="49"/>
      <c r="LSN130" s="49"/>
      <c r="LSO130" s="49"/>
      <c r="LSP130" s="49"/>
      <c r="LSQ130" s="49"/>
      <c r="LSR130" s="49"/>
      <c r="LSS130" s="49"/>
      <c r="LST130" s="49"/>
      <c r="LSU130" s="49"/>
      <c r="LSV130" s="49"/>
      <c r="LSW130" s="49"/>
      <c r="LSX130" s="49"/>
      <c r="LSY130" s="49"/>
      <c r="LSZ130" s="49"/>
      <c r="LTA130" s="49"/>
      <c r="LTB130" s="49"/>
      <c r="LTC130" s="49"/>
      <c r="LTD130" s="49"/>
      <c r="LTE130" s="49"/>
      <c r="LTF130" s="49"/>
      <c r="LTG130" s="49"/>
      <c r="LTH130" s="49"/>
      <c r="LTI130" s="49"/>
      <c r="LTJ130" s="49"/>
      <c r="LTK130" s="49"/>
      <c r="LTL130" s="49"/>
      <c r="LTM130" s="49"/>
      <c r="LTN130" s="49"/>
      <c r="LTO130" s="49"/>
      <c r="LTP130" s="49"/>
      <c r="LTQ130" s="49"/>
      <c r="LTR130" s="49"/>
      <c r="LTS130" s="49"/>
      <c r="LTT130" s="49"/>
      <c r="LTU130" s="49"/>
      <c r="LTV130" s="49"/>
      <c r="LTW130" s="49"/>
      <c r="LTX130" s="49"/>
      <c r="LTY130" s="49"/>
      <c r="LTZ130" s="49"/>
      <c r="LUA130" s="49"/>
      <c r="LUB130" s="49"/>
      <c r="LUC130" s="49"/>
      <c r="LUD130" s="49"/>
      <c r="LUE130" s="49"/>
      <c r="LUF130" s="49"/>
      <c r="LUG130" s="49"/>
      <c r="LUH130" s="49"/>
      <c r="LUI130" s="49"/>
      <c r="LUJ130" s="49"/>
      <c r="LUK130" s="49"/>
      <c r="LUL130" s="49"/>
      <c r="LUM130" s="49"/>
      <c r="LUN130" s="49"/>
      <c r="LUO130" s="49"/>
      <c r="LUP130" s="49"/>
      <c r="LUQ130" s="49"/>
      <c r="LUR130" s="49"/>
      <c r="LUS130" s="49"/>
      <c r="LUT130" s="49"/>
      <c r="LUU130" s="49"/>
      <c r="LUV130" s="49"/>
      <c r="LUW130" s="49"/>
      <c r="LUX130" s="49"/>
      <c r="LUY130" s="49"/>
      <c r="LUZ130" s="49"/>
      <c r="LVA130" s="49"/>
      <c r="LVB130" s="49"/>
      <c r="LVC130" s="49"/>
      <c r="LVD130" s="49"/>
      <c r="LVE130" s="49"/>
      <c r="LVF130" s="49"/>
      <c r="LVG130" s="49"/>
      <c r="LVH130" s="49"/>
      <c r="LVI130" s="49"/>
      <c r="LVJ130" s="49"/>
      <c r="LVK130" s="49"/>
      <c r="LVL130" s="49"/>
      <c r="LVM130" s="49"/>
      <c r="LVN130" s="49"/>
      <c r="LVO130" s="49"/>
      <c r="LVP130" s="49"/>
      <c r="LVQ130" s="49"/>
      <c r="LVR130" s="49"/>
      <c r="LVS130" s="49"/>
      <c r="LVT130" s="49"/>
      <c r="LVU130" s="49"/>
      <c r="LVV130" s="49"/>
      <c r="LVW130" s="49"/>
      <c r="LVX130" s="49"/>
      <c r="LVY130" s="49"/>
      <c r="LVZ130" s="49"/>
      <c r="LWA130" s="49"/>
      <c r="LWB130" s="49"/>
      <c r="LWC130" s="49"/>
      <c r="LWD130" s="49"/>
      <c r="LWE130" s="49"/>
      <c r="LWF130" s="49"/>
      <c r="LWG130" s="49"/>
      <c r="LWH130" s="49"/>
      <c r="LWI130" s="49"/>
      <c r="LWJ130" s="49"/>
      <c r="LWK130" s="49"/>
      <c r="LWL130" s="49"/>
      <c r="LWM130" s="49"/>
      <c r="LWN130" s="49"/>
      <c r="LWO130" s="49"/>
      <c r="LWP130" s="49"/>
      <c r="LWQ130" s="49"/>
      <c r="LWR130" s="49"/>
      <c r="LWS130" s="49"/>
      <c r="LWT130" s="49"/>
      <c r="LWU130" s="49"/>
      <c r="LWV130" s="49"/>
      <c r="LWW130" s="49"/>
      <c r="LWX130" s="49"/>
      <c r="LWY130" s="49"/>
      <c r="LWZ130" s="49"/>
      <c r="LXA130" s="49"/>
      <c r="LXB130" s="49"/>
      <c r="LXC130" s="49"/>
      <c r="LXD130" s="49"/>
      <c r="LXE130" s="49"/>
      <c r="LXF130" s="49"/>
      <c r="LXG130" s="49"/>
      <c r="LXH130" s="49"/>
      <c r="LXI130" s="49"/>
      <c r="LXJ130" s="49"/>
      <c r="LXK130" s="49"/>
      <c r="LXL130" s="49"/>
      <c r="LXM130" s="49"/>
      <c r="LXN130" s="49"/>
      <c r="LXO130" s="49"/>
      <c r="LXP130" s="49"/>
      <c r="LXQ130" s="49"/>
      <c r="LXR130" s="49"/>
      <c r="LXS130" s="49"/>
      <c r="LXT130" s="49"/>
      <c r="LXU130" s="49"/>
      <c r="LXV130" s="49"/>
      <c r="LXW130" s="49"/>
      <c r="LXX130" s="49"/>
      <c r="LXY130" s="49"/>
      <c r="LXZ130" s="49"/>
      <c r="LYA130" s="49"/>
      <c r="LYB130" s="49"/>
      <c r="LYC130" s="49"/>
      <c r="LYD130" s="49"/>
      <c r="LYE130" s="49"/>
      <c r="LYF130" s="49"/>
      <c r="LYG130" s="49"/>
      <c r="LYH130" s="49"/>
      <c r="LYI130" s="49"/>
      <c r="LYJ130" s="49"/>
      <c r="LYK130" s="49"/>
      <c r="LYL130" s="49"/>
      <c r="LYM130" s="49"/>
      <c r="LYN130" s="49"/>
      <c r="LYO130" s="49"/>
      <c r="LYP130" s="49"/>
      <c r="LYQ130" s="49"/>
      <c r="LYR130" s="49"/>
      <c r="LYS130" s="49"/>
      <c r="LYT130" s="49"/>
      <c r="LYU130" s="49"/>
      <c r="LYV130" s="49"/>
      <c r="LYW130" s="49"/>
      <c r="LYX130" s="49"/>
      <c r="LYY130" s="49"/>
      <c r="LYZ130" s="49"/>
      <c r="LZA130" s="49"/>
      <c r="LZB130" s="49"/>
      <c r="LZC130" s="49"/>
      <c r="LZD130" s="49"/>
      <c r="LZE130" s="49"/>
      <c r="LZF130" s="49"/>
      <c r="LZG130" s="49"/>
      <c r="LZH130" s="49"/>
      <c r="LZI130" s="49"/>
      <c r="LZJ130" s="49"/>
      <c r="LZK130" s="49"/>
      <c r="LZL130" s="49"/>
      <c r="LZM130" s="49"/>
      <c r="LZN130" s="49"/>
      <c r="LZO130" s="49"/>
      <c r="LZP130" s="49"/>
      <c r="LZQ130" s="49"/>
      <c r="LZR130" s="49"/>
      <c r="LZS130" s="49"/>
      <c r="LZT130" s="49"/>
      <c r="LZU130" s="49"/>
      <c r="LZV130" s="49"/>
      <c r="LZW130" s="49"/>
      <c r="LZX130" s="49"/>
      <c r="LZY130" s="49"/>
      <c r="LZZ130" s="49"/>
      <c r="MAA130" s="49"/>
      <c r="MAB130" s="49"/>
      <c r="MAC130" s="49"/>
      <c r="MAD130" s="49"/>
      <c r="MAE130" s="49"/>
      <c r="MAF130" s="49"/>
      <c r="MAG130" s="49"/>
      <c r="MAH130" s="49"/>
      <c r="MAI130" s="49"/>
      <c r="MAJ130" s="49"/>
      <c r="MAK130" s="49"/>
      <c r="MAL130" s="49"/>
      <c r="MAM130" s="49"/>
      <c r="MAN130" s="49"/>
      <c r="MAO130" s="49"/>
      <c r="MAP130" s="49"/>
      <c r="MAQ130" s="49"/>
      <c r="MAR130" s="49"/>
      <c r="MAS130" s="49"/>
      <c r="MAT130" s="49"/>
      <c r="MAU130" s="49"/>
      <c r="MAV130" s="49"/>
      <c r="MAW130" s="49"/>
      <c r="MAX130" s="49"/>
      <c r="MAY130" s="49"/>
      <c r="MAZ130" s="49"/>
      <c r="MBA130" s="49"/>
      <c r="MBB130" s="49"/>
      <c r="MBC130" s="49"/>
      <c r="MBD130" s="49"/>
      <c r="MBE130" s="49"/>
      <c r="MBF130" s="49"/>
      <c r="MBG130" s="49"/>
      <c r="MBH130" s="49"/>
      <c r="MBI130" s="49"/>
      <c r="MBJ130" s="49"/>
      <c r="MBK130" s="49"/>
      <c r="MBL130" s="49"/>
      <c r="MBM130" s="49"/>
      <c r="MBN130" s="49"/>
      <c r="MBO130" s="49"/>
      <c r="MBP130" s="49"/>
      <c r="MBQ130" s="49"/>
      <c r="MBR130" s="49"/>
      <c r="MBS130" s="49"/>
      <c r="MBT130" s="49"/>
      <c r="MBU130" s="49"/>
      <c r="MBV130" s="49"/>
      <c r="MBW130" s="49"/>
      <c r="MBX130" s="49"/>
      <c r="MBY130" s="49"/>
      <c r="MBZ130" s="49"/>
      <c r="MCA130" s="49"/>
      <c r="MCB130" s="49"/>
      <c r="MCC130" s="49"/>
      <c r="MCD130" s="49"/>
      <c r="MCE130" s="49"/>
      <c r="MCF130" s="49"/>
      <c r="MCG130" s="49"/>
      <c r="MCH130" s="49"/>
      <c r="MCI130" s="49"/>
      <c r="MCJ130" s="49"/>
      <c r="MCK130" s="49"/>
      <c r="MCL130" s="49"/>
      <c r="MCM130" s="49"/>
      <c r="MCN130" s="49"/>
      <c r="MCO130" s="49"/>
      <c r="MCP130" s="49"/>
      <c r="MCQ130" s="49"/>
      <c r="MCR130" s="49"/>
      <c r="MCS130" s="49"/>
      <c r="MCT130" s="49"/>
      <c r="MCU130" s="49"/>
      <c r="MCV130" s="49"/>
      <c r="MCW130" s="49"/>
      <c r="MCX130" s="49"/>
      <c r="MCY130" s="49"/>
      <c r="MCZ130" s="49"/>
      <c r="MDA130" s="49"/>
      <c r="MDB130" s="49"/>
      <c r="MDC130" s="49"/>
      <c r="MDD130" s="49"/>
      <c r="MDE130" s="49"/>
      <c r="MDF130" s="49"/>
      <c r="MDG130" s="49"/>
      <c r="MDH130" s="49"/>
      <c r="MDI130" s="49"/>
      <c r="MDJ130" s="49"/>
      <c r="MDK130" s="49"/>
      <c r="MDL130" s="49"/>
      <c r="MDM130" s="49"/>
      <c r="MDN130" s="49"/>
      <c r="MDO130" s="49"/>
      <c r="MDP130" s="49"/>
      <c r="MDQ130" s="49"/>
      <c r="MDR130" s="49"/>
      <c r="MDS130" s="49"/>
      <c r="MDT130" s="49"/>
      <c r="MDU130" s="49"/>
      <c r="MDV130" s="49"/>
      <c r="MDW130" s="49"/>
      <c r="MDX130" s="49"/>
      <c r="MDY130" s="49"/>
      <c r="MDZ130" s="49"/>
      <c r="MEA130" s="49"/>
      <c r="MEB130" s="49"/>
      <c r="MEC130" s="49"/>
      <c r="MED130" s="49"/>
      <c r="MEE130" s="49"/>
      <c r="MEF130" s="49"/>
      <c r="MEG130" s="49"/>
      <c r="MEH130" s="49"/>
      <c r="MEI130" s="49"/>
      <c r="MEJ130" s="49"/>
      <c r="MEK130" s="49"/>
      <c r="MEL130" s="49"/>
      <c r="MEM130" s="49"/>
      <c r="MEN130" s="49"/>
      <c r="MEO130" s="49"/>
      <c r="MEP130" s="49"/>
      <c r="MEQ130" s="49"/>
      <c r="MER130" s="49"/>
      <c r="MES130" s="49"/>
      <c r="MET130" s="49"/>
      <c r="MEU130" s="49"/>
      <c r="MEV130" s="49"/>
      <c r="MEW130" s="49"/>
      <c r="MEX130" s="49"/>
      <c r="MEY130" s="49"/>
      <c r="MEZ130" s="49"/>
      <c r="MFA130" s="49"/>
      <c r="MFB130" s="49"/>
      <c r="MFC130" s="49"/>
      <c r="MFD130" s="49"/>
      <c r="MFE130" s="49"/>
      <c r="MFF130" s="49"/>
      <c r="MFG130" s="49"/>
      <c r="MFH130" s="49"/>
      <c r="MFI130" s="49"/>
      <c r="MFJ130" s="49"/>
      <c r="MFK130" s="49"/>
      <c r="MFL130" s="49"/>
      <c r="MFM130" s="49"/>
      <c r="MFN130" s="49"/>
      <c r="MFO130" s="49"/>
      <c r="MFP130" s="49"/>
      <c r="MFQ130" s="49"/>
      <c r="MFR130" s="49"/>
      <c r="MFS130" s="49"/>
      <c r="MFT130" s="49"/>
      <c r="MFU130" s="49"/>
      <c r="MFV130" s="49"/>
      <c r="MFW130" s="49"/>
      <c r="MFX130" s="49"/>
      <c r="MFY130" s="49"/>
      <c r="MFZ130" s="49"/>
      <c r="MGA130" s="49"/>
      <c r="MGB130" s="49"/>
      <c r="MGC130" s="49"/>
      <c r="MGD130" s="49"/>
      <c r="MGE130" s="49"/>
      <c r="MGF130" s="49"/>
      <c r="MGG130" s="49"/>
      <c r="MGH130" s="49"/>
      <c r="MGI130" s="49"/>
      <c r="MGJ130" s="49"/>
      <c r="MGK130" s="49"/>
      <c r="MGL130" s="49"/>
      <c r="MGM130" s="49"/>
      <c r="MGN130" s="49"/>
      <c r="MGO130" s="49"/>
      <c r="MGP130" s="49"/>
      <c r="MGQ130" s="49"/>
      <c r="MGR130" s="49"/>
      <c r="MGS130" s="49"/>
      <c r="MGT130" s="49"/>
      <c r="MGU130" s="49"/>
      <c r="MGV130" s="49"/>
      <c r="MGW130" s="49"/>
      <c r="MGX130" s="49"/>
      <c r="MGY130" s="49"/>
      <c r="MGZ130" s="49"/>
      <c r="MHA130" s="49"/>
      <c r="MHB130" s="49"/>
      <c r="MHC130" s="49"/>
      <c r="MHD130" s="49"/>
      <c r="MHE130" s="49"/>
      <c r="MHF130" s="49"/>
      <c r="MHG130" s="49"/>
      <c r="MHH130" s="49"/>
      <c r="MHI130" s="49"/>
      <c r="MHJ130" s="49"/>
      <c r="MHK130" s="49"/>
      <c r="MHL130" s="49"/>
      <c r="MHM130" s="49"/>
      <c r="MHN130" s="49"/>
      <c r="MHO130" s="49"/>
      <c r="MHP130" s="49"/>
      <c r="MHQ130" s="49"/>
      <c r="MHR130" s="49"/>
      <c r="MHS130" s="49"/>
      <c r="MHT130" s="49"/>
      <c r="MHU130" s="49"/>
      <c r="MHV130" s="49"/>
      <c r="MHW130" s="49"/>
      <c r="MHX130" s="49"/>
      <c r="MHY130" s="49"/>
      <c r="MHZ130" s="49"/>
      <c r="MIA130" s="49"/>
      <c r="MIB130" s="49"/>
      <c r="MIC130" s="49"/>
      <c r="MID130" s="49"/>
      <c r="MIE130" s="49"/>
      <c r="MIF130" s="49"/>
      <c r="MIG130" s="49"/>
      <c r="MIH130" s="49"/>
      <c r="MII130" s="49"/>
      <c r="MIJ130" s="49"/>
      <c r="MIK130" s="49"/>
      <c r="MIL130" s="49"/>
      <c r="MIM130" s="49"/>
      <c r="MIN130" s="49"/>
      <c r="MIO130" s="49"/>
      <c r="MIP130" s="49"/>
      <c r="MIQ130" s="49"/>
      <c r="MIR130" s="49"/>
      <c r="MIS130" s="49"/>
      <c r="MIT130" s="49"/>
      <c r="MIU130" s="49"/>
      <c r="MIV130" s="49"/>
      <c r="MIW130" s="49"/>
      <c r="MIX130" s="49"/>
      <c r="MIY130" s="49"/>
      <c r="MIZ130" s="49"/>
      <c r="MJA130" s="49"/>
      <c r="MJB130" s="49"/>
      <c r="MJC130" s="49"/>
      <c r="MJD130" s="49"/>
      <c r="MJE130" s="49"/>
      <c r="MJF130" s="49"/>
      <c r="MJG130" s="49"/>
      <c r="MJH130" s="49"/>
      <c r="MJI130" s="49"/>
      <c r="MJJ130" s="49"/>
      <c r="MJK130" s="49"/>
      <c r="MJL130" s="49"/>
      <c r="MJM130" s="49"/>
      <c r="MJN130" s="49"/>
      <c r="MJO130" s="49"/>
      <c r="MJP130" s="49"/>
      <c r="MJQ130" s="49"/>
      <c r="MJR130" s="49"/>
      <c r="MJS130" s="49"/>
      <c r="MJT130" s="49"/>
      <c r="MJU130" s="49"/>
      <c r="MJV130" s="49"/>
      <c r="MJW130" s="49"/>
      <c r="MJX130" s="49"/>
      <c r="MJY130" s="49"/>
      <c r="MJZ130" s="49"/>
      <c r="MKA130" s="49"/>
      <c r="MKB130" s="49"/>
      <c r="MKC130" s="49"/>
      <c r="MKD130" s="49"/>
      <c r="MKE130" s="49"/>
      <c r="MKF130" s="49"/>
      <c r="MKG130" s="49"/>
      <c r="MKH130" s="49"/>
      <c r="MKI130" s="49"/>
      <c r="MKJ130" s="49"/>
      <c r="MKK130" s="49"/>
      <c r="MKL130" s="49"/>
      <c r="MKM130" s="49"/>
      <c r="MKN130" s="49"/>
      <c r="MKO130" s="49"/>
      <c r="MKP130" s="49"/>
      <c r="MKQ130" s="49"/>
      <c r="MKR130" s="49"/>
      <c r="MKS130" s="49"/>
      <c r="MKT130" s="49"/>
      <c r="MKU130" s="49"/>
      <c r="MKV130" s="49"/>
      <c r="MKW130" s="49"/>
      <c r="MKX130" s="49"/>
      <c r="MKY130" s="49"/>
      <c r="MKZ130" s="49"/>
      <c r="MLA130" s="49"/>
      <c r="MLB130" s="49"/>
      <c r="MLC130" s="49"/>
      <c r="MLD130" s="49"/>
      <c r="MLE130" s="49"/>
      <c r="MLF130" s="49"/>
      <c r="MLG130" s="49"/>
      <c r="MLH130" s="49"/>
      <c r="MLI130" s="49"/>
      <c r="MLJ130" s="49"/>
      <c r="MLK130" s="49"/>
      <c r="MLL130" s="49"/>
      <c r="MLM130" s="49"/>
      <c r="MLN130" s="49"/>
      <c r="MLO130" s="49"/>
      <c r="MLP130" s="49"/>
      <c r="MLQ130" s="49"/>
      <c r="MLR130" s="49"/>
      <c r="MLS130" s="49"/>
      <c r="MLT130" s="49"/>
      <c r="MLU130" s="49"/>
      <c r="MLV130" s="49"/>
      <c r="MLW130" s="49"/>
      <c r="MLX130" s="49"/>
      <c r="MLY130" s="49"/>
      <c r="MLZ130" s="49"/>
      <c r="MMA130" s="49"/>
      <c r="MMB130" s="49"/>
      <c r="MMC130" s="49"/>
      <c r="MMD130" s="49"/>
      <c r="MME130" s="49"/>
      <c r="MMF130" s="49"/>
      <c r="MMG130" s="49"/>
      <c r="MMH130" s="49"/>
      <c r="MMI130" s="49"/>
      <c r="MMJ130" s="49"/>
      <c r="MMK130" s="49"/>
      <c r="MML130" s="49"/>
      <c r="MMM130" s="49"/>
      <c r="MMN130" s="49"/>
      <c r="MMO130" s="49"/>
      <c r="MMP130" s="49"/>
      <c r="MMQ130" s="49"/>
      <c r="MMR130" s="49"/>
      <c r="MMS130" s="49"/>
      <c r="MMT130" s="49"/>
      <c r="MMU130" s="49"/>
      <c r="MMV130" s="49"/>
      <c r="MMW130" s="49"/>
      <c r="MMX130" s="49"/>
      <c r="MMY130" s="49"/>
      <c r="MMZ130" s="49"/>
      <c r="MNA130" s="49"/>
      <c r="MNB130" s="49"/>
      <c r="MNC130" s="49"/>
      <c r="MND130" s="49"/>
      <c r="MNE130" s="49"/>
      <c r="MNF130" s="49"/>
      <c r="MNG130" s="49"/>
      <c r="MNH130" s="49"/>
      <c r="MNI130" s="49"/>
      <c r="MNJ130" s="49"/>
      <c r="MNK130" s="49"/>
      <c r="MNL130" s="49"/>
      <c r="MNM130" s="49"/>
      <c r="MNN130" s="49"/>
      <c r="MNO130" s="49"/>
      <c r="MNP130" s="49"/>
      <c r="MNQ130" s="49"/>
      <c r="MNR130" s="49"/>
      <c r="MNS130" s="49"/>
      <c r="MNT130" s="49"/>
      <c r="MNU130" s="49"/>
      <c r="MNV130" s="49"/>
      <c r="MNW130" s="49"/>
      <c r="MNX130" s="49"/>
      <c r="MNY130" s="49"/>
      <c r="MNZ130" s="49"/>
      <c r="MOA130" s="49"/>
      <c r="MOB130" s="49"/>
      <c r="MOC130" s="49"/>
      <c r="MOD130" s="49"/>
      <c r="MOE130" s="49"/>
      <c r="MOF130" s="49"/>
      <c r="MOG130" s="49"/>
      <c r="MOH130" s="49"/>
      <c r="MOI130" s="49"/>
      <c r="MOJ130" s="49"/>
      <c r="MOK130" s="49"/>
      <c r="MOL130" s="49"/>
      <c r="MOM130" s="49"/>
      <c r="MON130" s="49"/>
      <c r="MOO130" s="49"/>
      <c r="MOP130" s="49"/>
      <c r="MOQ130" s="49"/>
      <c r="MOR130" s="49"/>
      <c r="MOS130" s="49"/>
      <c r="MOT130" s="49"/>
      <c r="MOU130" s="49"/>
      <c r="MOV130" s="49"/>
      <c r="MOW130" s="49"/>
      <c r="MOX130" s="49"/>
      <c r="MOY130" s="49"/>
      <c r="MOZ130" s="49"/>
      <c r="MPA130" s="49"/>
      <c r="MPB130" s="49"/>
      <c r="MPC130" s="49"/>
      <c r="MPD130" s="49"/>
      <c r="MPE130" s="49"/>
      <c r="MPF130" s="49"/>
      <c r="MPG130" s="49"/>
      <c r="MPH130" s="49"/>
      <c r="MPI130" s="49"/>
      <c r="MPJ130" s="49"/>
      <c r="MPK130" s="49"/>
      <c r="MPL130" s="49"/>
      <c r="MPM130" s="49"/>
      <c r="MPN130" s="49"/>
      <c r="MPO130" s="49"/>
      <c r="MPP130" s="49"/>
      <c r="MPQ130" s="49"/>
      <c r="MPR130" s="49"/>
      <c r="MPS130" s="49"/>
      <c r="MPT130" s="49"/>
      <c r="MPU130" s="49"/>
      <c r="MPV130" s="49"/>
      <c r="MPW130" s="49"/>
      <c r="MPX130" s="49"/>
      <c r="MPY130" s="49"/>
      <c r="MPZ130" s="49"/>
      <c r="MQA130" s="49"/>
      <c r="MQB130" s="49"/>
      <c r="MQC130" s="49"/>
      <c r="MQD130" s="49"/>
      <c r="MQE130" s="49"/>
      <c r="MQF130" s="49"/>
      <c r="MQG130" s="49"/>
      <c r="MQH130" s="49"/>
      <c r="MQI130" s="49"/>
      <c r="MQJ130" s="49"/>
      <c r="MQK130" s="49"/>
      <c r="MQL130" s="49"/>
      <c r="MQM130" s="49"/>
      <c r="MQN130" s="49"/>
      <c r="MQO130" s="49"/>
      <c r="MQP130" s="49"/>
      <c r="MQQ130" s="49"/>
      <c r="MQR130" s="49"/>
      <c r="MQS130" s="49"/>
      <c r="MQT130" s="49"/>
      <c r="MQU130" s="49"/>
      <c r="MQV130" s="49"/>
      <c r="MQW130" s="49"/>
      <c r="MQX130" s="49"/>
      <c r="MQY130" s="49"/>
      <c r="MQZ130" s="49"/>
      <c r="MRA130" s="49"/>
      <c r="MRB130" s="49"/>
      <c r="MRC130" s="49"/>
      <c r="MRD130" s="49"/>
      <c r="MRE130" s="49"/>
      <c r="MRF130" s="49"/>
      <c r="MRG130" s="49"/>
      <c r="MRH130" s="49"/>
      <c r="MRI130" s="49"/>
      <c r="MRJ130" s="49"/>
      <c r="MRK130" s="49"/>
      <c r="MRL130" s="49"/>
      <c r="MRM130" s="49"/>
      <c r="MRN130" s="49"/>
      <c r="MRO130" s="49"/>
      <c r="MRP130" s="49"/>
      <c r="MRQ130" s="49"/>
      <c r="MRR130" s="49"/>
      <c r="MRS130" s="49"/>
      <c r="MRT130" s="49"/>
      <c r="MRU130" s="49"/>
      <c r="MRV130" s="49"/>
      <c r="MRW130" s="49"/>
      <c r="MRX130" s="49"/>
      <c r="MRY130" s="49"/>
      <c r="MRZ130" s="49"/>
      <c r="MSA130" s="49"/>
      <c r="MSB130" s="49"/>
      <c r="MSC130" s="49"/>
      <c r="MSD130" s="49"/>
      <c r="MSE130" s="49"/>
      <c r="MSF130" s="49"/>
      <c r="MSG130" s="49"/>
      <c r="MSH130" s="49"/>
      <c r="MSI130" s="49"/>
      <c r="MSJ130" s="49"/>
      <c r="MSK130" s="49"/>
      <c r="MSL130" s="49"/>
      <c r="MSM130" s="49"/>
      <c r="MSN130" s="49"/>
      <c r="MSO130" s="49"/>
      <c r="MSP130" s="49"/>
      <c r="MSQ130" s="49"/>
      <c r="MSR130" s="49"/>
      <c r="MSS130" s="49"/>
      <c r="MST130" s="49"/>
      <c r="MSU130" s="49"/>
      <c r="MSV130" s="49"/>
      <c r="MSW130" s="49"/>
      <c r="MSX130" s="49"/>
      <c r="MSY130" s="49"/>
      <c r="MSZ130" s="49"/>
      <c r="MTA130" s="49"/>
      <c r="MTB130" s="49"/>
      <c r="MTC130" s="49"/>
      <c r="MTD130" s="49"/>
      <c r="MTE130" s="49"/>
      <c r="MTF130" s="49"/>
      <c r="MTG130" s="49"/>
      <c r="MTH130" s="49"/>
      <c r="MTI130" s="49"/>
      <c r="MTJ130" s="49"/>
      <c r="MTK130" s="49"/>
      <c r="MTL130" s="49"/>
      <c r="MTM130" s="49"/>
      <c r="MTN130" s="49"/>
      <c r="MTO130" s="49"/>
      <c r="MTP130" s="49"/>
      <c r="MTQ130" s="49"/>
      <c r="MTR130" s="49"/>
      <c r="MTS130" s="49"/>
      <c r="MTT130" s="49"/>
      <c r="MTU130" s="49"/>
      <c r="MTV130" s="49"/>
      <c r="MTW130" s="49"/>
      <c r="MTX130" s="49"/>
      <c r="MTY130" s="49"/>
      <c r="MTZ130" s="49"/>
      <c r="MUA130" s="49"/>
      <c r="MUB130" s="49"/>
      <c r="MUC130" s="49"/>
      <c r="MUD130" s="49"/>
      <c r="MUE130" s="49"/>
      <c r="MUF130" s="49"/>
      <c r="MUG130" s="49"/>
      <c r="MUH130" s="49"/>
      <c r="MUI130" s="49"/>
      <c r="MUJ130" s="49"/>
      <c r="MUK130" s="49"/>
      <c r="MUL130" s="49"/>
      <c r="MUM130" s="49"/>
      <c r="MUN130" s="49"/>
      <c r="MUO130" s="49"/>
      <c r="MUP130" s="49"/>
      <c r="MUQ130" s="49"/>
      <c r="MUR130" s="49"/>
      <c r="MUS130" s="49"/>
      <c r="MUT130" s="49"/>
      <c r="MUU130" s="49"/>
      <c r="MUV130" s="49"/>
      <c r="MUW130" s="49"/>
      <c r="MUX130" s="49"/>
      <c r="MUY130" s="49"/>
      <c r="MUZ130" s="49"/>
      <c r="MVA130" s="49"/>
      <c r="MVB130" s="49"/>
      <c r="MVC130" s="49"/>
      <c r="MVD130" s="49"/>
      <c r="MVE130" s="49"/>
      <c r="MVF130" s="49"/>
      <c r="MVG130" s="49"/>
      <c r="MVH130" s="49"/>
      <c r="MVI130" s="49"/>
      <c r="MVJ130" s="49"/>
      <c r="MVK130" s="49"/>
      <c r="MVL130" s="49"/>
      <c r="MVM130" s="49"/>
      <c r="MVN130" s="49"/>
      <c r="MVO130" s="49"/>
      <c r="MVP130" s="49"/>
      <c r="MVQ130" s="49"/>
      <c r="MVR130" s="49"/>
      <c r="MVS130" s="49"/>
      <c r="MVT130" s="49"/>
      <c r="MVU130" s="49"/>
      <c r="MVV130" s="49"/>
      <c r="MVW130" s="49"/>
      <c r="MVX130" s="49"/>
      <c r="MVY130" s="49"/>
      <c r="MVZ130" s="49"/>
      <c r="MWA130" s="49"/>
      <c r="MWB130" s="49"/>
      <c r="MWC130" s="49"/>
      <c r="MWD130" s="49"/>
      <c r="MWE130" s="49"/>
      <c r="MWF130" s="49"/>
      <c r="MWG130" s="49"/>
      <c r="MWH130" s="49"/>
      <c r="MWI130" s="49"/>
      <c r="MWJ130" s="49"/>
      <c r="MWK130" s="49"/>
      <c r="MWL130" s="49"/>
      <c r="MWM130" s="49"/>
      <c r="MWN130" s="49"/>
      <c r="MWO130" s="49"/>
      <c r="MWP130" s="49"/>
      <c r="MWQ130" s="49"/>
      <c r="MWR130" s="49"/>
      <c r="MWS130" s="49"/>
      <c r="MWT130" s="49"/>
      <c r="MWU130" s="49"/>
      <c r="MWV130" s="49"/>
      <c r="MWW130" s="49"/>
      <c r="MWX130" s="49"/>
      <c r="MWY130" s="49"/>
      <c r="MWZ130" s="49"/>
      <c r="MXA130" s="49"/>
      <c r="MXB130" s="49"/>
      <c r="MXC130" s="49"/>
      <c r="MXD130" s="49"/>
      <c r="MXE130" s="49"/>
      <c r="MXF130" s="49"/>
      <c r="MXG130" s="49"/>
      <c r="MXH130" s="49"/>
      <c r="MXI130" s="49"/>
      <c r="MXJ130" s="49"/>
      <c r="MXK130" s="49"/>
      <c r="MXL130" s="49"/>
      <c r="MXM130" s="49"/>
      <c r="MXN130" s="49"/>
      <c r="MXO130" s="49"/>
      <c r="MXP130" s="49"/>
      <c r="MXQ130" s="49"/>
      <c r="MXR130" s="49"/>
      <c r="MXS130" s="49"/>
      <c r="MXT130" s="49"/>
      <c r="MXU130" s="49"/>
      <c r="MXV130" s="49"/>
      <c r="MXW130" s="49"/>
      <c r="MXX130" s="49"/>
      <c r="MXY130" s="49"/>
      <c r="MXZ130" s="49"/>
      <c r="MYA130" s="49"/>
      <c r="MYB130" s="49"/>
      <c r="MYC130" s="49"/>
      <c r="MYD130" s="49"/>
      <c r="MYE130" s="49"/>
      <c r="MYF130" s="49"/>
      <c r="MYG130" s="49"/>
      <c r="MYH130" s="49"/>
      <c r="MYI130" s="49"/>
      <c r="MYJ130" s="49"/>
      <c r="MYK130" s="49"/>
      <c r="MYL130" s="49"/>
      <c r="MYM130" s="49"/>
      <c r="MYN130" s="49"/>
      <c r="MYO130" s="49"/>
      <c r="MYP130" s="49"/>
      <c r="MYQ130" s="49"/>
      <c r="MYR130" s="49"/>
      <c r="MYS130" s="49"/>
      <c r="MYT130" s="49"/>
      <c r="MYU130" s="49"/>
      <c r="MYV130" s="49"/>
      <c r="MYW130" s="49"/>
      <c r="MYX130" s="49"/>
      <c r="MYY130" s="49"/>
      <c r="MYZ130" s="49"/>
      <c r="MZA130" s="49"/>
      <c r="MZB130" s="49"/>
      <c r="MZC130" s="49"/>
      <c r="MZD130" s="49"/>
      <c r="MZE130" s="49"/>
      <c r="MZF130" s="49"/>
      <c r="MZG130" s="49"/>
      <c r="MZH130" s="49"/>
      <c r="MZI130" s="49"/>
      <c r="MZJ130" s="49"/>
      <c r="MZK130" s="49"/>
      <c r="MZL130" s="49"/>
      <c r="MZM130" s="49"/>
      <c r="MZN130" s="49"/>
      <c r="MZO130" s="49"/>
      <c r="MZP130" s="49"/>
      <c r="MZQ130" s="49"/>
      <c r="MZR130" s="49"/>
      <c r="MZS130" s="49"/>
      <c r="MZT130" s="49"/>
      <c r="MZU130" s="49"/>
      <c r="MZV130" s="49"/>
      <c r="MZW130" s="49"/>
      <c r="MZX130" s="49"/>
      <c r="MZY130" s="49"/>
      <c r="MZZ130" s="49"/>
      <c r="NAA130" s="49"/>
      <c r="NAB130" s="49"/>
      <c r="NAC130" s="49"/>
      <c r="NAD130" s="49"/>
      <c r="NAE130" s="49"/>
      <c r="NAF130" s="49"/>
      <c r="NAG130" s="49"/>
      <c r="NAH130" s="49"/>
      <c r="NAI130" s="49"/>
      <c r="NAJ130" s="49"/>
      <c r="NAK130" s="49"/>
      <c r="NAL130" s="49"/>
      <c r="NAM130" s="49"/>
      <c r="NAN130" s="49"/>
      <c r="NAO130" s="49"/>
      <c r="NAP130" s="49"/>
      <c r="NAQ130" s="49"/>
      <c r="NAR130" s="49"/>
      <c r="NAS130" s="49"/>
      <c r="NAT130" s="49"/>
      <c r="NAU130" s="49"/>
      <c r="NAV130" s="49"/>
      <c r="NAW130" s="49"/>
      <c r="NAX130" s="49"/>
      <c r="NAY130" s="49"/>
      <c r="NAZ130" s="49"/>
      <c r="NBA130" s="49"/>
      <c r="NBB130" s="49"/>
      <c r="NBC130" s="49"/>
      <c r="NBD130" s="49"/>
      <c r="NBE130" s="49"/>
      <c r="NBF130" s="49"/>
      <c r="NBG130" s="49"/>
      <c r="NBH130" s="49"/>
      <c r="NBI130" s="49"/>
      <c r="NBJ130" s="49"/>
      <c r="NBK130" s="49"/>
      <c r="NBL130" s="49"/>
      <c r="NBM130" s="49"/>
      <c r="NBN130" s="49"/>
      <c r="NBO130" s="49"/>
      <c r="NBP130" s="49"/>
      <c r="NBQ130" s="49"/>
      <c r="NBR130" s="49"/>
      <c r="NBS130" s="49"/>
      <c r="NBT130" s="49"/>
      <c r="NBU130" s="49"/>
      <c r="NBV130" s="49"/>
      <c r="NBW130" s="49"/>
      <c r="NBX130" s="49"/>
      <c r="NBY130" s="49"/>
      <c r="NBZ130" s="49"/>
      <c r="NCA130" s="49"/>
      <c r="NCB130" s="49"/>
      <c r="NCC130" s="49"/>
      <c r="NCD130" s="49"/>
      <c r="NCE130" s="49"/>
      <c r="NCF130" s="49"/>
      <c r="NCG130" s="49"/>
      <c r="NCH130" s="49"/>
      <c r="NCI130" s="49"/>
      <c r="NCJ130" s="49"/>
      <c r="NCK130" s="49"/>
      <c r="NCL130" s="49"/>
      <c r="NCM130" s="49"/>
      <c r="NCN130" s="49"/>
      <c r="NCO130" s="49"/>
      <c r="NCP130" s="49"/>
      <c r="NCQ130" s="49"/>
      <c r="NCR130" s="49"/>
      <c r="NCS130" s="49"/>
      <c r="NCT130" s="49"/>
      <c r="NCU130" s="49"/>
      <c r="NCV130" s="49"/>
      <c r="NCW130" s="49"/>
      <c r="NCX130" s="49"/>
      <c r="NCY130" s="49"/>
      <c r="NCZ130" s="49"/>
      <c r="NDA130" s="49"/>
      <c r="NDB130" s="49"/>
      <c r="NDC130" s="49"/>
      <c r="NDD130" s="49"/>
      <c r="NDE130" s="49"/>
      <c r="NDF130" s="49"/>
      <c r="NDG130" s="49"/>
      <c r="NDH130" s="49"/>
      <c r="NDI130" s="49"/>
      <c r="NDJ130" s="49"/>
      <c r="NDK130" s="49"/>
      <c r="NDL130" s="49"/>
      <c r="NDM130" s="49"/>
      <c r="NDN130" s="49"/>
      <c r="NDO130" s="49"/>
      <c r="NDP130" s="49"/>
      <c r="NDQ130" s="49"/>
      <c r="NDR130" s="49"/>
      <c r="NDS130" s="49"/>
      <c r="NDT130" s="49"/>
      <c r="NDU130" s="49"/>
      <c r="NDV130" s="49"/>
      <c r="NDW130" s="49"/>
      <c r="NDX130" s="49"/>
      <c r="NDY130" s="49"/>
      <c r="NDZ130" s="49"/>
      <c r="NEA130" s="49"/>
      <c r="NEB130" s="49"/>
      <c r="NEC130" s="49"/>
      <c r="NED130" s="49"/>
      <c r="NEE130" s="49"/>
      <c r="NEF130" s="49"/>
      <c r="NEG130" s="49"/>
      <c r="NEH130" s="49"/>
      <c r="NEI130" s="49"/>
      <c r="NEJ130" s="49"/>
      <c r="NEK130" s="49"/>
      <c r="NEL130" s="49"/>
      <c r="NEM130" s="49"/>
      <c r="NEN130" s="49"/>
      <c r="NEO130" s="49"/>
      <c r="NEP130" s="49"/>
      <c r="NEQ130" s="49"/>
      <c r="NER130" s="49"/>
      <c r="NES130" s="49"/>
      <c r="NET130" s="49"/>
      <c r="NEU130" s="49"/>
      <c r="NEV130" s="49"/>
      <c r="NEW130" s="49"/>
      <c r="NEX130" s="49"/>
      <c r="NEY130" s="49"/>
      <c r="NEZ130" s="49"/>
      <c r="NFA130" s="49"/>
      <c r="NFB130" s="49"/>
      <c r="NFC130" s="49"/>
      <c r="NFD130" s="49"/>
      <c r="NFE130" s="49"/>
      <c r="NFF130" s="49"/>
      <c r="NFG130" s="49"/>
      <c r="NFH130" s="49"/>
      <c r="NFI130" s="49"/>
      <c r="NFJ130" s="49"/>
      <c r="NFK130" s="49"/>
      <c r="NFL130" s="49"/>
      <c r="NFM130" s="49"/>
      <c r="NFN130" s="49"/>
      <c r="NFO130" s="49"/>
      <c r="NFP130" s="49"/>
      <c r="NFQ130" s="49"/>
      <c r="NFR130" s="49"/>
      <c r="NFS130" s="49"/>
      <c r="NFT130" s="49"/>
      <c r="NFU130" s="49"/>
      <c r="NFV130" s="49"/>
      <c r="NFW130" s="49"/>
      <c r="NFX130" s="49"/>
      <c r="NFY130" s="49"/>
      <c r="NFZ130" s="49"/>
      <c r="NGA130" s="49"/>
      <c r="NGB130" s="49"/>
      <c r="NGC130" s="49"/>
      <c r="NGD130" s="49"/>
      <c r="NGE130" s="49"/>
      <c r="NGF130" s="49"/>
      <c r="NGG130" s="49"/>
      <c r="NGH130" s="49"/>
      <c r="NGI130" s="49"/>
      <c r="NGJ130" s="49"/>
      <c r="NGK130" s="49"/>
      <c r="NGL130" s="49"/>
      <c r="NGM130" s="49"/>
      <c r="NGN130" s="49"/>
      <c r="NGO130" s="49"/>
      <c r="NGP130" s="49"/>
      <c r="NGQ130" s="49"/>
      <c r="NGR130" s="49"/>
      <c r="NGS130" s="49"/>
      <c r="NGT130" s="49"/>
      <c r="NGU130" s="49"/>
      <c r="NGV130" s="49"/>
      <c r="NGW130" s="49"/>
      <c r="NGX130" s="49"/>
      <c r="NGY130" s="49"/>
      <c r="NGZ130" s="49"/>
      <c r="NHA130" s="49"/>
      <c r="NHB130" s="49"/>
      <c r="NHC130" s="49"/>
      <c r="NHD130" s="49"/>
      <c r="NHE130" s="49"/>
      <c r="NHF130" s="49"/>
      <c r="NHG130" s="49"/>
      <c r="NHH130" s="49"/>
      <c r="NHI130" s="49"/>
      <c r="NHJ130" s="49"/>
      <c r="NHK130" s="49"/>
      <c r="NHL130" s="49"/>
      <c r="NHM130" s="49"/>
      <c r="NHN130" s="49"/>
      <c r="NHO130" s="49"/>
      <c r="NHP130" s="49"/>
      <c r="NHQ130" s="49"/>
      <c r="NHR130" s="49"/>
      <c r="NHS130" s="49"/>
      <c r="NHT130" s="49"/>
      <c r="NHU130" s="49"/>
      <c r="NHV130" s="49"/>
      <c r="NHW130" s="49"/>
      <c r="NHX130" s="49"/>
      <c r="NHY130" s="49"/>
      <c r="NHZ130" s="49"/>
      <c r="NIA130" s="49"/>
      <c r="NIB130" s="49"/>
      <c r="NIC130" s="49"/>
      <c r="NID130" s="49"/>
      <c r="NIE130" s="49"/>
      <c r="NIF130" s="49"/>
      <c r="NIG130" s="49"/>
      <c r="NIH130" s="49"/>
      <c r="NII130" s="49"/>
      <c r="NIJ130" s="49"/>
      <c r="NIK130" s="49"/>
      <c r="NIL130" s="49"/>
      <c r="NIM130" s="49"/>
      <c r="NIN130" s="49"/>
      <c r="NIO130" s="49"/>
      <c r="NIP130" s="49"/>
      <c r="NIQ130" s="49"/>
      <c r="NIR130" s="49"/>
      <c r="NIS130" s="49"/>
      <c r="NIT130" s="49"/>
      <c r="NIU130" s="49"/>
      <c r="NIV130" s="49"/>
      <c r="NIW130" s="49"/>
      <c r="NIX130" s="49"/>
      <c r="NIY130" s="49"/>
      <c r="NIZ130" s="49"/>
      <c r="NJA130" s="49"/>
      <c r="NJB130" s="49"/>
      <c r="NJC130" s="49"/>
      <c r="NJD130" s="49"/>
      <c r="NJE130" s="49"/>
      <c r="NJF130" s="49"/>
      <c r="NJG130" s="49"/>
      <c r="NJH130" s="49"/>
      <c r="NJI130" s="49"/>
      <c r="NJJ130" s="49"/>
      <c r="NJK130" s="49"/>
      <c r="NJL130" s="49"/>
      <c r="NJM130" s="49"/>
      <c r="NJN130" s="49"/>
      <c r="NJO130" s="49"/>
      <c r="NJP130" s="49"/>
      <c r="NJQ130" s="49"/>
      <c r="NJR130" s="49"/>
      <c r="NJS130" s="49"/>
      <c r="NJT130" s="49"/>
      <c r="NJU130" s="49"/>
      <c r="NJV130" s="49"/>
      <c r="NJW130" s="49"/>
      <c r="NJX130" s="49"/>
      <c r="NJY130" s="49"/>
      <c r="NJZ130" s="49"/>
      <c r="NKA130" s="49"/>
      <c r="NKB130" s="49"/>
      <c r="NKC130" s="49"/>
      <c r="NKD130" s="49"/>
      <c r="NKE130" s="49"/>
      <c r="NKF130" s="49"/>
      <c r="NKG130" s="49"/>
      <c r="NKH130" s="49"/>
      <c r="NKI130" s="49"/>
      <c r="NKJ130" s="49"/>
      <c r="NKK130" s="49"/>
      <c r="NKL130" s="49"/>
      <c r="NKM130" s="49"/>
      <c r="NKN130" s="49"/>
      <c r="NKO130" s="49"/>
      <c r="NKP130" s="49"/>
      <c r="NKQ130" s="49"/>
      <c r="NKR130" s="49"/>
      <c r="NKS130" s="49"/>
      <c r="NKT130" s="49"/>
      <c r="NKU130" s="49"/>
      <c r="NKV130" s="49"/>
      <c r="NKW130" s="49"/>
      <c r="NKX130" s="49"/>
      <c r="NKY130" s="49"/>
      <c r="NKZ130" s="49"/>
      <c r="NLA130" s="49"/>
      <c r="NLB130" s="49"/>
      <c r="NLC130" s="49"/>
      <c r="NLD130" s="49"/>
      <c r="NLE130" s="49"/>
      <c r="NLF130" s="49"/>
      <c r="NLG130" s="49"/>
      <c r="NLH130" s="49"/>
      <c r="NLI130" s="49"/>
      <c r="NLJ130" s="49"/>
      <c r="NLK130" s="49"/>
      <c r="NLL130" s="49"/>
      <c r="NLM130" s="49"/>
      <c r="NLN130" s="49"/>
      <c r="NLO130" s="49"/>
      <c r="NLP130" s="49"/>
      <c r="NLQ130" s="49"/>
      <c r="NLR130" s="49"/>
      <c r="NLS130" s="49"/>
      <c r="NLT130" s="49"/>
      <c r="NLU130" s="49"/>
      <c r="NLV130" s="49"/>
      <c r="NLW130" s="49"/>
      <c r="NLX130" s="49"/>
      <c r="NLY130" s="49"/>
      <c r="NLZ130" s="49"/>
      <c r="NMA130" s="49"/>
      <c r="NMB130" s="49"/>
      <c r="NMC130" s="49"/>
      <c r="NMD130" s="49"/>
      <c r="NME130" s="49"/>
      <c r="NMF130" s="49"/>
      <c r="NMG130" s="49"/>
      <c r="NMH130" s="49"/>
      <c r="NMI130" s="49"/>
      <c r="NMJ130" s="49"/>
      <c r="NMK130" s="49"/>
      <c r="NML130" s="49"/>
      <c r="NMM130" s="49"/>
      <c r="NMN130" s="49"/>
      <c r="NMO130" s="49"/>
      <c r="NMP130" s="49"/>
      <c r="NMQ130" s="49"/>
      <c r="NMR130" s="49"/>
      <c r="NMS130" s="49"/>
      <c r="NMT130" s="49"/>
      <c r="NMU130" s="49"/>
      <c r="NMV130" s="49"/>
      <c r="NMW130" s="49"/>
      <c r="NMX130" s="49"/>
      <c r="NMY130" s="49"/>
      <c r="NMZ130" s="49"/>
      <c r="NNA130" s="49"/>
      <c r="NNB130" s="49"/>
      <c r="NNC130" s="49"/>
      <c r="NND130" s="49"/>
      <c r="NNE130" s="49"/>
      <c r="NNF130" s="49"/>
      <c r="NNG130" s="49"/>
      <c r="NNH130" s="49"/>
      <c r="NNI130" s="49"/>
      <c r="NNJ130" s="49"/>
      <c r="NNK130" s="49"/>
      <c r="NNL130" s="49"/>
      <c r="NNM130" s="49"/>
      <c r="NNN130" s="49"/>
      <c r="NNO130" s="49"/>
      <c r="NNP130" s="49"/>
      <c r="NNQ130" s="49"/>
      <c r="NNR130" s="49"/>
      <c r="NNS130" s="49"/>
      <c r="NNT130" s="49"/>
      <c r="NNU130" s="49"/>
      <c r="NNV130" s="49"/>
      <c r="NNW130" s="49"/>
      <c r="NNX130" s="49"/>
      <c r="NNY130" s="49"/>
      <c r="NNZ130" s="49"/>
      <c r="NOA130" s="49"/>
      <c r="NOB130" s="49"/>
      <c r="NOC130" s="49"/>
      <c r="NOD130" s="49"/>
      <c r="NOE130" s="49"/>
      <c r="NOF130" s="49"/>
      <c r="NOG130" s="49"/>
      <c r="NOH130" s="49"/>
      <c r="NOI130" s="49"/>
      <c r="NOJ130" s="49"/>
      <c r="NOK130" s="49"/>
      <c r="NOL130" s="49"/>
      <c r="NOM130" s="49"/>
      <c r="NON130" s="49"/>
      <c r="NOO130" s="49"/>
      <c r="NOP130" s="49"/>
      <c r="NOQ130" s="49"/>
      <c r="NOR130" s="49"/>
      <c r="NOS130" s="49"/>
      <c r="NOT130" s="49"/>
      <c r="NOU130" s="49"/>
      <c r="NOV130" s="49"/>
      <c r="NOW130" s="49"/>
      <c r="NOX130" s="49"/>
      <c r="NOY130" s="49"/>
      <c r="NOZ130" s="49"/>
      <c r="NPA130" s="49"/>
      <c r="NPB130" s="49"/>
      <c r="NPC130" s="49"/>
      <c r="NPD130" s="49"/>
      <c r="NPE130" s="49"/>
      <c r="NPF130" s="49"/>
      <c r="NPG130" s="49"/>
      <c r="NPH130" s="49"/>
      <c r="NPI130" s="49"/>
      <c r="NPJ130" s="49"/>
      <c r="NPK130" s="49"/>
      <c r="NPL130" s="49"/>
      <c r="NPM130" s="49"/>
      <c r="NPN130" s="49"/>
      <c r="NPO130" s="49"/>
      <c r="NPP130" s="49"/>
      <c r="NPQ130" s="49"/>
      <c r="NPR130" s="49"/>
      <c r="NPS130" s="49"/>
      <c r="NPT130" s="49"/>
      <c r="NPU130" s="49"/>
      <c r="NPV130" s="49"/>
      <c r="NPW130" s="49"/>
      <c r="NPX130" s="49"/>
      <c r="NPY130" s="49"/>
      <c r="NPZ130" s="49"/>
      <c r="NQA130" s="49"/>
      <c r="NQB130" s="49"/>
      <c r="NQC130" s="49"/>
      <c r="NQD130" s="49"/>
      <c r="NQE130" s="49"/>
      <c r="NQF130" s="49"/>
      <c r="NQG130" s="49"/>
      <c r="NQH130" s="49"/>
      <c r="NQI130" s="49"/>
      <c r="NQJ130" s="49"/>
      <c r="NQK130" s="49"/>
      <c r="NQL130" s="49"/>
      <c r="NQM130" s="49"/>
      <c r="NQN130" s="49"/>
      <c r="NQO130" s="49"/>
      <c r="NQP130" s="49"/>
      <c r="NQQ130" s="49"/>
      <c r="NQR130" s="49"/>
      <c r="NQS130" s="49"/>
      <c r="NQT130" s="49"/>
      <c r="NQU130" s="49"/>
      <c r="NQV130" s="49"/>
      <c r="NQW130" s="49"/>
      <c r="NQX130" s="49"/>
      <c r="NQY130" s="49"/>
      <c r="NQZ130" s="49"/>
      <c r="NRA130" s="49"/>
      <c r="NRB130" s="49"/>
      <c r="NRC130" s="49"/>
      <c r="NRD130" s="49"/>
      <c r="NRE130" s="49"/>
      <c r="NRF130" s="49"/>
      <c r="NRG130" s="49"/>
      <c r="NRH130" s="49"/>
      <c r="NRI130" s="49"/>
      <c r="NRJ130" s="49"/>
      <c r="NRK130" s="49"/>
      <c r="NRL130" s="49"/>
      <c r="NRM130" s="49"/>
      <c r="NRN130" s="49"/>
      <c r="NRO130" s="49"/>
      <c r="NRP130" s="49"/>
      <c r="NRQ130" s="49"/>
      <c r="NRR130" s="49"/>
      <c r="NRS130" s="49"/>
      <c r="NRT130" s="49"/>
      <c r="NRU130" s="49"/>
      <c r="NRV130" s="49"/>
      <c r="NRW130" s="49"/>
      <c r="NRX130" s="49"/>
      <c r="NRY130" s="49"/>
      <c r="NRZ130" s="49"/>
      <c r="NSA130" s="49"/>
      <c r="NSB130" s="49"/>
      <c r="NSC130" s="49"/>
      <c r="NSD130" s="49"/>
      <c r="NSE130" s="49"/>
      <c r="NSF130" s="49"/>
      <c r="NSG130" s="49"/>
      <c r="NSH130" s="49"/>
      <c r="NSI130" s="49"/>
      <c r="NSJ130" s="49"/>
      <c r="NSK130" s="49"/>
      <c r="NSL130" s="49"/>
      <c r="NSM130" s="49"/>
      <c r="NSN130" s="49"/>
      <c r="NSO130" s="49"/>
      <c r="NSP130" s="49"/>
      <c r="NSQ130" s="49"/>
      <c r="NSR130" s="49"/>
      <c r="NSS130" s="49"/>
      <c r="NST130" s="49"/>
      <c r="NSU130" s="49"/>
      <c r="NSV130" s="49"/>
      <c r="NSW130" s="49"/>
      <c r="NSX130" s="49"/>
      <c r="NSY130" s="49"/>
      <c r="NSZ130" s="49"/>
      <c r="NTA130" s="49"/>
      <c r="NTB130" s="49"/>
      <c r="NTC130" s="49"/>
      <c r="NTD130" s="49"/>
      <c r="NTE130" s="49"/>
      <c r="NTF130" s="49"/>
      <c r="NTG130" s="49"/>
      <c r="NTH130" s="49"/>
      <c r="NTI130" s="49"/>
      <c r="NTJ130" s="49"/>
      <c r="NTK130" s="49"/>
      <c r="NTL130" s="49"/>
      <c r="NTM130" s="49"/>
      <c r="NTN130" s="49"/>
      <c r="NTO130" s="49"/>
      <c r="NTP130" s="49"/>
      <c r="NTQ130" s="49"/>
      <c r="NTR130" s="49"/>
      <c r="NTS130" s="49"/>
      <c r="NTT130" s="49"/>
      <c r="NTU130" s="49"/>
      <c r="NTV130" s="49"/>
      <c r="NTW130" s="49"/>
      <c r="NTX130" s="49"/>
      <c r="NTY130" s="49"/>
      <c r="NTZ130" s="49"/>
      <c r="NUA130" s="49"/>
      <c r="NUB130" s="49"/>
      <c r="NUC130" s="49"/>
      <c r="NUD130" s="49"/>
      <c r="NUE130" s="49"/>
      <c r="NUF130" s="49"/>
      <c r="NUG130" s="49"/>
      <c r="NUH130" s="49"/>
      <c r="NUI130" s="49"/>
      <c r="NUJ130" s="49"/>
      <c r="NUK130" s="49"/>
      <c r="NUL130" s="49"/>
      <c r="NUM130" s="49"/>
      <c r="NUN130" s="49"/>
      <c r="NUO130" s="49"/>
      <c r="NUP130" s="49"/>
      <c r="NUQ130" s="49"/>
      <c r="NUR130" s="49"/>
      <c r="NUS130" s="49"/>
      <c r="NUT130" s="49"/>
      <c r="NUU130" s="49"/>
      <c r="NUV130" s="49"/>
      <c r="NUW130" s="49"/>
      <c r="NUX130" s="49"/>
      <c r="NUY130" s="49"/>
      <c r="NUZ130" s="49"/>
      <c r="NVA130" s="49"/>
      <c r="NVB130" s="49"/>
      <c r="NVC130" s="49"/>
      <c r="NVD130" s="49"/>
      <c r="NVE130" s="49"/>
      <c r="NVF130" s="49"/>
      <c r="NVG130" s="49"/>
      <c r="NVH130" s="49"/>
      <c r="NVI130" s="49"/>
      <c r="NVJ130" s="49"/>
      <c r="NVK130" s="49"/>
      <c r="NVL130" s="49"/>
      <c r="NVM130" s="49"/>
      <c r="NVN130" s="49"/>
      <c r="NVO130" s="49"/>
      <c r="NVP130" s="49"/>
      <c r="NVQ130" s="49"/>
      <c r="NVR130" s="49"/>
      <c r="NVS130" s="49"/>
      <c r="NVT130" s="49"/>
      <c r="NVU130" s="49"/>
      <c r="NVV130" s="49"/>
      <c r="NVW130" s="49"/>
      <c r="NVX130" s="49"/>
      <c r="NVY130" s="49"/>
      <c r="NVZ130" s="49"/>
      <c r="NWA130" s="49"/>
      <c r="NWB130" s="49"/>
      <c r="NWC130" s="49"/>
      <c r="NWD130" s="49"/>
      <c r="NWE130" s="49"/>
      <c r="NWF130" s="49"/>
      <c r="NWG130" s="49"/>
      <c r="NWH130" s="49"/>
      <c r="NWI130" s="49"/>
      <c r="NWJ130" s="49"/>
      <c r="NWK130" s="49"/>
      <c r="NWL130" s="49"/>
      <c r="NWM130" s="49"/>
      <c r="NWN130" s="49"/>
      <c r="NWO130" s="49"/>
      <c r="NWP130" s="49"/>
      <c r="NWQ130" s="49"/>
      <c r="NWR130" s="49"/>
      <c r="NWS130" s="49"/>
      <c r="NWT130" s="49"/>
      <c r="NWU130" s="49"/>
      <c r="NWV130" s="49"/>
      <c r="NWW130" s="49"/>
      <c r="NWX130" s="49"/>
      <c r="NWY130" s="49"/>
      <c r="NWZ130" s="49"/>
      <c r="NXA130" s="49"/>
      <c r="NXB130" s="49"/>
      <c r="NXC130" s="49"/>
      <c r="NXD130" s="49"/>
      <c r="NXE130" s="49"/>
      <c r="NXF130" s="49"/>
      <c r="NXG130" s="49"/>
      <c r="NXH130" s="49"/>
      <c r="NXI130" s="49"/>
      <c r="NXJ130" s="49"/>
      <c r="NXK130" s="49"/>
      <c r="NXL130" s="49"/>
      <c r="NXM130" s="49"/>
      <c r="NXN130" s="49"/>
      <c r="NXO130" s="49"/>
      <c r="NXP130" s="49"/>
      <c r="NXQ130" s="49"/>
      <c r="NXR130" s="49"/>
      <c r="NXS130" s="49"/>
      <c r="NXT130" s="49"/>
      <c r="NXU130" s="49"/>
      <c r="NXV130" s="49"/>
      <c r="NXW130" s="49"/>
      <c r="NXX130" s="49"/>
      <c r="NXY130" s="49"/>
      <c r="NXZ130" s="49"/>
      <c r="NYA130" s="49"/>
      <c r="NYB130" s="49"/>
      <c r="NYC130" s="49"/>
      <c r="NYD130" s="49"/>
      <c r="NYE130" s="49"/>
      <c r="NYF130" s="49"/>
      <c r="NYG130" s="49"/>
      <c r="NYH130" s="49"/>
      <c r="NYI130" s="49"/>
      <c r="NYJ130" s="49"/>
      <c r="NYK130" s="49"/>
      <c r="NYL130" s="49"/>
      <c r="NYM130" s="49"/>
      <c r="NYN130" s="49"/>
      <c r="NYO130" s="49"/>
      <c r="NYP130" s="49"/>
      <c r="NYQ130" s="49"/>
      <c r="NYR130" s="49"/>
      <c r="NYS130" s="49"/>
      <c r="NYT130" s="49"/>
      <c r="NYU130" s="49"/>
      <c r="NYV130" s="49"/>
      <c r="NYW130" s="49"/>
      <c r="NYX130" s="49"/>
      <c r="NYY130" s="49"/>
      <c r="NYZ130" s="49"/>
      <c r="NZA130" s="49"/>
      <c r="NZB130" s="49"/>
      <c r="NZC130" s="49"/>
      <c r="NZD130" s="49"/>
      <c r="NZE130" s="49"/>
      <c r="NZF130" s="49"/>
      <c r="NZG130" s="49"/>
      <c r="NZH130" s="49"/>
      <c r="NZI130" s="49"/>
      <c r="NZJ130" s="49"/>
      <c r="NZK130" s="49"/>
      <c r="NZL130" s="49"/>
      <c r="NZM130" s="49"/>
      <c r="NZN130" s="49"/>
      <c r="NZO130" s="49"/>
      <c r="NZP130" s="49"/>
      <c r="NZQ130" s="49"/>
      <c r="NZR130" s="49"/>
      <c r="NZS130" s="49"/>
      <c r="NZT130" s="49"/>
      <c r="NZU130" s="49"/>
      <c r="NZV130" s="49"/>
      <c r="NZW130" s="49"/>
      <c r="NZX130" s="49"/>
      <c r="NZY130" s="49"/>
      <c r="NZZ130" s="49"/>
      <c r="OAA130" s="49"/>
      <c r="OAB130" s="49"/>
      <c r="OAC130" s="49"/>
      <c r="OAD130" s="49"/>
      <c r="OAE130" s="49"/>
      <c r="OAF130" s="49"/>
      <c r="OAG130" s="49"/>
      <c r="OAH130" s="49"/>
      <c r="OAI130" s="49"/>
      <c r="OAJ130" s="49"/>
      <c r="OAK130" s="49"/>
      <c r="OAL130" s="49"/>
      <c r="OAM130" s="49"/>
      <c r="OAN130" s="49"/>
      <c r="OAO130" s="49"/>
      <c r="OAP130" s="49"/>
      <c r="OAQ130" s="49"/>
      <c r="OAR130" s="49"/>
      <c r="OAS130" s="49"/>
      <c r="OAT130" s="49"/>
      <c r="OAU130" s="49"/>
      <c r="OAV130" s="49"/>
      <c r="OAW130" s="49"/>
      <c r="OAX130" s="49"/>
      <c r="OAY130" s="49"/>
      <c r="OAZ130" s="49"/>
      <c r="OBA130" s="49"/>
      <c r="OBB130" s="49"/>
      <c r="OBC130" s="49"/>
      <c r="OBD130" s="49"/>
      <c r="OBE130" s="49"/>
      <c r="OBF130" s="49"/>
      <c r="OBG130" s="49"/>
      <c r="OBH130" s="49"/>
      <c r="OBI130" s="49"/>
      <c r="OBJ130" s="49"/>
      <c r="OBK130" s="49"/>
      <c r="OBL130" s="49"/>
      <c r="OBM130" s="49"/>
      <c r="OBN130" s="49"/>
      <c r="OBO130" s="49"/>
      <c r="OBP130" s="49"/>
      <c r="OBQ130" s="49"/>
      <c r="OBR130" s="49"/>
      <c r="OBS130" s="49"/>
      <c r="OBT130" s="49"/>
      <c r="OBU130" s="49"/>
      <c r="OBV130" s="49"/>
      <c r="OBW130" s="49"/>
      <c r="OBX130" s="49"/>
      <c r="OBY130" s="49"/>
      <c r="OBZ130" s="49"/>
      <c r="OCA130" s="49"/>
      <c r="OCB130" s="49"/>
      <c r="OCC130" s="49"/>
      <c r="OCD130" s="49"/>
      <c r="OCE130" s="49"/>
      <c r="OCF130" s="49"/>
      <c r="OCG130" s="49"/>
      <c r="OCH130" s="49"/>
      <c r="OCI130" s="49"/>
      <c r="OCJ130" s="49"/>
      <c r="OCK130" s="49"/>
      <c r="OCL130" s="49"/>
      <c r="OCM130" s="49"/>
      <c r="OCN130" s="49"/>
      <c r="OCO130" s="49"/>
      <c r="OCP130" s="49"/>
      <c r="OCQ130" s="49"/>
      <c r="OCR130" s="49"/>
      <c r="OCS130" s="49"/>
      <c r="OCT130" s="49"/>
      <c r="OCU130" s="49"/>
      <c r="OCV130" s="49"/>
      <c r="OCW130" s="49"/>
      <c r="OCX130" s="49"/>
      <c r="OCY130" s="49"/>
      <c r="OCZ130" s="49"/>
      <c r="ODA130" s="49"/>
      <c r="ODB130" s="49"/>
      <c r="ODC130" s="49"/>
      <c r="ODD130" s="49"/>
      <c r="ODE130" s="49"/>
      <c r="ODF130" s="49"/>
      <c r="ODG130" s="49"/>
      <c r="ODH130" s="49"/>
      <c r="ODI130" s="49"/>
      <c r="ODJ130" s="49"/>
      <c r="ODK130" s="49"/>
      <c r="ODL130" s="49"/>
      <c r="ODM130" s="49"/>
      <c r="ODN130" s="49"/>
      <c r="ODO130" s="49"/>
      <c r="ODP130" s="49"/>
      <c r="ODQ130" s="49"/>
      <c r="ODR130" s="49"/>
      <c r="ODS130" s="49"/>
      <c r="ODT130" s="49"/>
      <c r="ODU130" s="49"/>
      <c r="ODV130" s="49"/>
      <c r="ODW130" s="49"/>
      <c r="ODX130" s="49"/>
      <c r="ODY130" s="49"/>
      <c r="ODZ130" s="49"/>
      <c r="OEA130" s="49"/>
      <c r="OEB130" s="49"/>
      <c r="OEC130" s="49"/>
      <c r="OED130" s="49"/>
      <c r="OEE130" s="49"/>
      <c r="OEF130" s="49"/>
      <c r="OEG130" s="49"/>
      <c r="OEH130" s="49"/>
      <c r="OEI130" s="49"/>
      <c r="OEJ130" s="49"/>
      <c r="OEK130" s="49"/>
      <c r="OEL130" s="49"/>
      <c r="OEM130" s="49"/>
      <c r="OEN130" s="49"/>
      <c r="OEO130" s="49"/>
      <c r="OEP130" s="49"/>
      <c r="OEQ130" s="49"/>
      <c r="OER130" s="49"/>
      <c r="OES130" s="49"/>
      <c r="OET130" s="49"/>
      <c r="OEU130" s="49"/>
      <c r="OEV130" s="49"/>
      <c r="OEW130" s="49"/>
      <c r="OEX130" s="49"/>
      <c r="OEY130" s="49"/>
      <c r="OEZ130" s="49"/>
      <c r="OFA130" s="49"/>
      <c r="OFB130" s="49"/>
      <c r="OFC130" s="49"/>
      <c r="OFD130" s="49"/>
      <c r="OFE130" s="49"/>
      <c r="OFF130" s="49"/>
      <c r="OFG130" s="49"/>
      <c r="OFH130" s="49"/>
      <c r="OFI130" s="49"/>
      <c r="OFJ130" s="49"/>
      <c r="OFK130" s="49"/>
      <c r="OFL130" s="49"/>
      <c r="OFM130" s="49"/>
      <c r="OFN130" s="49"/>
      <c r="OFO130" s="49"/>
      <c r="OFP130" s="49"/>
      <c r="OFQ130" s="49"/>
      <c r="OFR130" s="49"/>
      <c r="OFS130" s="49"/>
      <c r="OFT130" s="49"/>
      <c r="OFU130" s="49"/>
      <c r="OFV130" s="49"/>
      <c r="OFW130" s="49"/>
      <c r="OFX130" s="49"/>
      <c r="OFY130" s="49"/>
      <c r="OFZ130" s="49"/>
      <c r="OGA130" s="49"/>
      <c r="OGB130" s="49"/>
      <c r="OGC130" s="49"/>
      <c r="OGD130" s="49"/>
      <c r="OGE130" s="49"/>
      <c r="OGF130" s="49"/>
      <c r="OGG130" s="49"/>
      <c r="OGH130" s="49"/>
      <c r="OGI130" s="49"/>
      <c r="OGJ130" s="49"/>
      <c r="OGK130" s="49"/>
      <c r="OGL130" s="49"/>
      <c r="OGM130" s="49"/>
      <c r="OGN130" s="49"/>
      <c r="OGO130" s="49"/>
      <c r="OGP130" s="49"/>
      <c r="OGQ130" s="49"/>
      <c r="OGR130" s="49"/>
      <c r="OGS130" s="49"/>
      <c r="OGT130" s="49"/>
      <c r="OGU130" s="49"/>
      <c r="OGV130" s="49"/>
      <c r="OGW130" s="49"/>
      <c r="OGX130" s="49"/>
      <c r="OGY130" s="49"/>
      <c r="OGZ130" s="49"/>
      <c r="OHA130" s="49"/>
      <c r="OHB130" s="49"/>
      <c r="OHC130" s="49"/>
      <c r="OHD130" s="49"/>
      <c r="OHE130" s="49"/>
      <c r="OHF130" s="49"/>
      <c r="OHG130" s="49"/>
      <c r="OHH130" s="49"/>
      <c r="OHI130" s="49"/>
      <c r="OHJ130" s="49"/>
      <c r="OHK130" s="49"/>
      <c r="OHL130" s="49"/>
      <c r="OHM130" s="49"/>
      <c r="OHN130" s="49"/>
      <c r="OHO130" s="49"/>
      <c r="OHP130" s="49"/>
      <c r="OHQ130" s="49"/>
      <c r="OHR130" s="49"/>
      <c r="OHS130" s="49"/>
      <c r="OHT130" s="49"/>
      <c r="OHU130" s="49"/>
      <c r="OHV130" s="49"/>
      <c r="OHW130" s="49"/>
      <c r="OHX130" s="49"/>
      <c r="OHY130" s="49"/>
      <c r="OHZ130" s="49"/>
      <c r="OIA130" s="49"/>
      <c r="OIB130" s="49"/>
      <c r="OIC130" s="49"/>
      <c r="OID130" s="49"/>
      <c r="OIE130" s="49"/>
      <c r="OIF130" s="49"/>
      <c r="OIG130" s="49"/>
      <c r="OIH130" s="49"/>
      <c r="OII130" s="49"/>
      <c r="OIJ130" s="49"/>
      <c r="OIK130" s="49"/>
      <c r="OIL130" s="49"/>
      <c r="OIM130" s="49"/>
      <c r="OIN130" s="49"/>
      <c r="OIO130" s="49"/>
      <c r="OIP130" s="49"/>
      <c r="OIQ130" s="49"/>
      <c r="OIR130" s="49"/>
      <c r="OIS130" s="49"/>
      <c r="OIT130" s="49"/>
      <c r="OIU130" s="49"/>
      <c r="OIV130" s="49"/>
      <c r="OIW130" s="49"/>
      <c r="OIX130" s="49"/>
      <c r="OIY130" s="49"/>
      <c r="OIZ130" s="49"/>
      <c r="OJA130" s="49"/>
      <c r="OJB130" s="49"/>
      <c r="OJC130" s="49"/>
      <c r="OJD130" s="49"/>
      <c r="OJE130" s="49"/>
      <c r="OJF130" s="49"/>
      <c r="OJG130" s="49"/>
      <c r="OJH130" s="49"/>
      <c r="OJI130" s="49"/>
      <c r="OJJ130" s="49"/>
      <c r="OJK130" s="49"/>
      <c r="OJL130" s="49"/>
      <c r="OJM130" s="49"/>
      <c r="OJN130" s="49"/>
      <c r="OJO130" s="49"/>
      <c r="OJP130" s="49"/>
      <c r="OJQ130" s="49"/>
      <c r="OJR130" s="49"/>
      <c r="OJS130" s="49"/>
      <c r="OJT130" s="49"/>
      <c r="OJU130" s="49"/>
      <c r="OJV130" s="49"/>
      <c r="OJW130" s="49"/>
      <c r="OJX130" s="49"/>
      <c r="OJY130" s="49"/>
      <c r="OJZ130" s="49"/>
      <c r="OKA130" s="49"/>
      <c r="OKB130" s="49"/>
      <c r="OKC130" s="49"/>
      <c r="OKD130" s="49"/>
      <c r="OKE130" s="49"/>
      <c r="OKF130" s="49"/>
      <c r="OKG130" s="49"/>
      <c r="OKH130" s="49"/>
      <c r="OKI130" s="49"/>
      <c r="OKJ130" s="49"/>
      <c r="OKK130" s="49"/>
      <c r="OKL130" s="49"/>
      <c r="OKM130" s="49"/>
      <c r="OKN130" s="49"/>
      <c r="OKO130" s="49"/>
      <c r="OKP130" s="49"/>
      <c r="OKQ130" s="49"/>
      <c r="OKR130" s="49"/>
      <c r="OKS130" s="49"/>
      <c r="OKT130" s="49"/>
      <c r="OKU130" s="49"/>
      <c r="OKV130" s="49"/>
      <c r="OKW130" s="49"/>
      <c r="OKX130" s="49"/>
      <c r="OKY130" s="49"/>
      <c r="OKZ130" s="49"/>
      <c r="OLA130" s="49"/>
      <c r="OLB130" s="49"/>
      <c r="OLC130" s="49"/>
      <c r="OLD130" s="49"/>
      <c r="OLE130" s="49"/>
      <c r="OLF130" s="49"/>
      <c r="OLG130" s="49"/>
      <c r="OLH130" s="49"/>
      <c r="OLI130" s="49"/>
      <c r="OLJ130" s="49"/>
      <c r="OLK130" s="49"/>
      <c r="OLL130" s="49"/>
      <c r="OLM130" s="49"/>
      <c r="OLN130" s="49"/>
      <c r="OLO130" s="49"/>
      <c r="OLP130" s="49"/>
      <c r="OLQ130" s="49"/>
      <c r="OLR130" s="49"/>
      <c r="OLS130" s="49"/>
      <c r="OLT130" s="49"/>
      <c r="OLU130" s="49"/>
      <c r="OLV130" s="49"/>
      <c r="OLW130" s="49"/>
      <c r="OLX130" s="49"/>
      <c r="OLY130" s="49"/>
      <c r="OLZ130" s="49"/>
      <c r="OMA130" s="49"/>
      <c r="OMB130" s="49"/>
      <c r="OMC130" s="49"/>
      <c r="OMD130" s="49"/>
      <c r="OME130" s="49"/>
      <c r="OMF130" s="49"/>
      <c r="OMG130" s="49"/>
      <c r="OMH130" s="49"/>
      <c r="OMI130" s="49"/>
      <c r="OMJ130" s="49"/>
      <c r="OMK130" s="49"/>
      <c r="OML130" s="49"/>
      <c r="OMM130" s="49"/>
      <c r="OMN130" s="49"/>
      <c r="OMO130" s="49"/>
      <c r="OMP130" s="49"/>
      <c r="OMQ130" s="49"/>
      <c r="OMR130" s="49"/>
      <c r="OMS130" s="49"/>
      <c r="OMT130" s="49"/>
      <c r="OMU130" s="49"/>
      <c r="OMV130" s="49"/>
      <c r="OMW130" s="49"/>
      <c r="OMX130" s="49"/>
      <c r="OMY130" s="49"/>
      <c r="OMZ130" s="49"/>
      <c r="ONA130" s="49"/>
      <c r="ONB130" s="49"/>
      <c r="ONC130" s="49"/>
      <c r="OND130" s="49"/>
      <c r="ONE130" s="49"/>
      <c r="ONF130" s="49"/>
      <c r="ONG130" s="49"/>
      <c r="ONH130" s="49"/>
      <c r="ONI130" s="49"/>
      <c r="ONJ130" s="49"/>
      <c r="ONK130" s="49"/>
      <c r="ONL130" s="49"/>
      <c r="ONM130" s="49"/>
      <c r="ONN130" s="49"/>
      <c r="ONO130" s="49"/>
      <c r="ONP130" s="49"/>
      <c r="ONQ130" s="49"/>
      <c r="ONR130" s="49"/>
      <c r="ONS130" s="49"/>
      <c r="ONT130" s="49"/>
      <c r="ONU130" s="49"/>
      <c r="ONV130" s="49"/>
      <c r="ONW130" s="49"/>
      <c r="ONX130" s="49"/>
      <c r="ONY130" s="49"/>
      <c r="ONZ130" s="49"/>
      <c r="OOA130" s="49"/>
      <c r="OOB130" s="49"/>
      <c r="OOC130" s="49"/>
      <c r="OOD130" s="49"/>
      <c r="OOE130" s="49"/>
      <c r="OOF130" s="49"/>
      <c r="OOG130" s="49"/>
      <c r="OOH130" s="49"/>
      <c r="OOI130" s="49"/>
      <c r="OOJ130" s="49"/>
      <c r="OOK130" s="49"/>
      <c r="OOL130" s="49"/>
      <c r="OOM130" s="49"/>
      <c r="OON130" s="49"/>
      <c r="OOO130" s="49"/>
      <c r="OOP130" s="49"/>
      <c r="OOQ130" s="49"/>
      <c r="OOR130" s="49"/>
      <c r="OOS130" s="49"/>
      <c r="OOT130" s="49"/>
      <c r="OOU130" s="49"/>
      <c r="OOV130" s="49"/>
      <c r="OOW130" s="49"/>
      <c r="OOX130" s="49"/>
      <c r="OOY130" s="49"/>
      <c r="OOZ130" s="49"/>
      <c r="OPA130" s="49"/>
      <c r="OPB130" s="49"/>
      <c r="OPC130" s="49"/>
      <c r="OPD130" s="49"/>
      <c r="OPE130" s="49"/>
      <c r="OPF130" s="49"/>
      <c r="OPG130" s="49"/>
      <c r="OPH130" s="49"/>
      <c r="OPI130" s="49"/>
      <c r="OPJ130" s="49"/>
      <c r="OPK130" s="49"/>
      <c r="OPL130" s="49"/>
      <c r="OPM130" s="49"/>
      <c r="OPN130" s="49"/>
      <c r="OPO130" s="49"/>
      <c r="OPP130" s="49"/>
      <c r="OPQ130" s="49"/>
      <c r="OPR130" s="49"/>
      <c r="OPS130" s="49"/>
      <c r="OPT130" s="49"/>
      <c r="OPU130" s="49"/>
      <c r="OPV130" s="49"/>
      <c r="OPW130" s="49"/>
      <c r="OPX130" s="49"/>
      <c r="OPY130" s="49"/>
      <c r="OPZ130" s="49"/>
      <c r="OQA130" s="49"/>
      <c r="OQB130" s="49"/>
      <c r="OQC130" s="49"/>
      <c r="OQD130" s="49"/>
      <c r="OQE130" s="49"/>
      <c r="OQF130" s="49"/>
      <c r="OQG130" s="49"/>
      <c r="OQH130" s="49"/>
      <c r="OQI130" s="49"/>
      <c r="OQJ130" s="49"/>
      <c r="OQK130" s="49"/>
      <c r="OQL130" s="49"/>
      <c r="OQM130" s="49"/>
      <c r="OQN130" s="49"/>
      <c r="OQO130" s="49"/>
      <c r="OQP130" s="49"/>
      <c r="OQQ130" s="49"/>
      <c r="OQR130" s="49"/>
      <c r="OQS130" s="49"/>
      <c r="OQT130" s="49"/>
      <c r="OQU130" s="49"/>
      <c r="OQV130" s="49"/>
      <c r="OQW130" s="49"/>
      <c r="OQX130" s="49"/>
      <c r="OQY130" s="49"/>
      <c r="OQZ130" s="49"/>
      <c r="ORA130" s="49"/>
      <c r="ORB130" s="49"/>
      <c r="ORC130" s="49"/>
      <c r="ORD130" s="49"/>
      <c r="ORE130" s="49"/>
      <c r="ORF130" s="49"/>
      <c r="ORG130" s="49"/>
      <c r="ORH130" s="49"/>
      <c r="ORI130" s="49"/>
      <c r="ORJ130" s="49"/>
      <c r="ORK130" s="49"/>
      <c r="ORL130" s="49"/>
      <c r="ORM130" s="49"/>
      <c r="ORN130" s="49"/>
      <c r="ORO130" s="49"/>
      <c r="ORP130" s="49"/>
      <c r="ORQ130" s="49"/>
      <c r="ORR130" s="49"/>
      <c r="ORS130" s="49"/>
      <c r="ORT130" s="49"/>
      <c r="ORU130" s="49"/>
      <c r="ORV130" s="49"/>
      <c r="ORW130" s="49"/>
      <c r="ORX130" s="49"/>
      <c r="ORY130" s="49"/>
      <c r="ORZ130" s="49"/>
      <c r="OSA130" s="49"/>
      <c r="OSB130" s="49"/>
      <c r="OSC130" s="49"/>
      <c r="OSD130" s="49"/>
      <c r="OSE130" s="49"/>
      <c r="OSF130" s="49"/>
      <c r="OSG130" s="49"/>
      <c r="OSH130" s="49"/>
      <c r="OSI130" s="49"/>
      <c r="OSJ130" s="49"/>
      <c r="OSK130" s="49"/>
      <c r="OSL130" s="49"/>
      <c r="OSM130" s="49"/>
      <c r="OSN130" s="49"/>
      <c r="OSO130" s="49"/>
      <c r="OSP130" s="49"/>
      <c r="OSQ130" s="49"/>
      <c r="OSR130" s="49"/>
      <c r="OSS130" s="49"/>
      <c r="OST130" s="49"/>
      <c r="OSU130" s="49"/>
      <c r="OSV130" s="49"/>
      <c r="OSW130" s="49"/>
      <c r="OSX130" s="49"/>
      <c r="OSY130" s="49"/>
      <c r="OSZ130" s="49"/>
      <c r="OTA130" s="49"/>
      <c r="OTB130" s="49"/>
      <c r="OTC130" s="49"/>
      <c r="OTD130" s="49"/>
      <c r="OTE130" s="49"/>
      <c r="OTF130" s="49"/>
      <c r="OTG130" s="49"/>
      <c r="OTH130" s="49"/>
      <c r="OTI130" s="49"/>
      <c r="OTJ130" s="49"/>
      <c r="OTK130" s="49"/>
      <c r="OTL130" s="49"/>
      <c r="OTM130" s="49"/>
      <c r="OTN130" s="49"/>
      <c r="OTO130" s="49"/>
      <c r="OTP130" s="49"/>
      <c r="OTQ130" s="49"/>
      <c r="OTR130" s="49"/>
      <c r="OTS130" s="49"/>
      <c r="OTT130" s="49"/>
      <c r="OTU130" s="49"/>
      <c r="OTV130" s="49"/>
      <c r="OTW130" s="49"/>
      <c r="OTX130" s="49"/>
      <c r="OTY130" s="49"/>
      <c r="OTZ130" s="49"/>
      <c r="OUA130" s="49"/>
      <c r="OUB130" s="49"/>
      <c r="OUC130" s="49"/>
      <c r="OUD130" s="49"/>
      <c r="OUE130" s="49"/>
      <c r="OUF130" s="49"/>
      <c r="OUG130" s="49"/>
      <c r="OUH130" s="49"/>
      <c r="OUI130" s="49"/>
      <c r="OUJ130" s="49"/>
      <c r="OUK130" s="49"/>
      <c r="OUL130" s="49"/>
      <c r="OUM130" s="49"/>
      <c r="OUN130" s="49"/>
      <c r="OUO130" s="49"/>
      <c r="OUP130" s="49"/>
      <c r="OUQ130" s="49"/>
      <c r="OUR130" s="49"/>
      <c r="OUS130" s="49"/>
      <c r="OUT130" s="49"/>
      <c r="OUU130" s="49"/>
      <c r="OUV130" s="49"/>
      <c r="OUW130" s="49"/>
      <c r="OUX130" s="49"/>
      <c r="OUY130" s="49"/>
      <c r="OUZ130" s="49"/>
      <c r="OVA130" s="49"/>
      <c r="OVB130" s="49"/>
      <c r="OVC130" s="49"/>
      <c r="OVD130" s="49"/>
      <c r="OVE130" s="49"/>
      <c r="OVF130" s="49"/>
      <c r="OVG130" s="49"/>
      <c r="OVH130" s="49"/>
      <c r="OVI130" s="49"/>
      <c r="OVJ130" s="49"/>
      <c r="OVK130" s="49"/>
      <c r="OVL130" s="49"/>
      <c r="OVM130" s="49"/>
      <c r="OVN130" s="49"/>
      <c r="OVO130" s="49"/>
      <c r="OVP130" s="49"/>
      <c r="OVQ130" s="49"/>
      <c r="OVR130" s="49"/>
      <c r="OVS130" s="49"/>
      <c r="OVT130" s="49"/>
      <c r="OVU130" s="49"/>
      <c r="OVV130" s="49"/>
      <c r="OVW130" s="49"/>
      <c r="OVX130" s="49"/>
      <c r="OVY130" s="49"/>
      <c r="OVZ130" s="49"/>
      <c r="OWA130" s="49"/>
      <c r="OWB130" s="49"/>
      <c r="OWC130" s="49"/>
      <c r="OWD130" s="49"/>
      <c r="OWE130" s="49"/>
      <c r="OWF130" s="49"/>
      <c r="OWG130" s="49"/>
      <c r="OWH130" s="49"/>
      <c r="OWI130" s="49"/>
      <c r="OWJ130" s="49"/>
      <c r="OWK130" s="49"/>
      <c r="OWL130" s="49"/>
      <c r="OWM130" s="49"/>
      <c r="OWN130" s="49"/>
      <c r="OWO130" s="49"/>
      <c r="OWP130" s="49"/>
      <c r="OWQ130" s="49"/>
      <c r="OWR130" s="49"/>
      <c r="OWS130" s="49"/>
      <c r="OWT130" s="49"/>
      <c r="OWU130" s="49"/>
      <c r="OWV130" s="49"/>
      <c r="OWW130" s="49"/>
      <c r="OWX130" s="49"/>
      <c r="OWY130" s="49"/>
      <c r="OWZ130" s="49"/>
      <c r="OXA130" s="49"/>
      <c r="OXB130" s="49"/>
      <c r="OXC130" s="49"/>
      <c r="OXD130" s="49"/>
      <c r="OXE130" s="49"/>
      <c r="OXF130" s="49"/>
      <c r="OXG130" s="49"/>
      <c r="OXH130" s="49"/>
      <c r="OXI130" s="49"/>
      <c r="OXJ130" s="49"/>
      <c r="OXK130" s="49"/>
      <c r="OXL130" s="49"/>
      <c r="OXM130" s="49"/>
      <c r="OXN130" s="49"/>
      <c r="OXO130" s="49"/>
      <c r="OXP130" s="49"/>
      <c r="OXQ130" s="49"/>
      <c r="OXR130" s="49"/>
      <c r="OXS130" s="49"/>
      <c r="OXT130" s="49"/>
      <c r="OXU130" s="49"/>
      <c r="OXV130" s="49"/>
      <c r="OXW130" s="49"/>
      <c r="OXX130" s="49"/>
      <c r="OXY130" s="49"/>
      <c r="OXZ130" s="49"/>
      <c r="OYA130" s="49"/>
      <c r="OYB130" s="49"/>
      <c r="OYC130" s="49"/>
      <c r="OYD130" s="49"/>
      <c r="OYE130" s="49"/>
      <c r="OYF130" s="49"/>
      <c r="OYG130" s="49"/>
      <c r="OYH130" s="49"/>
      <c r="OYI130" s="49"/>
      <c r="OYJ130" s="49"/>
      <c r="OYK130" s="49"/>
      <c r="OYL130" s="49"/>
      <c r="OYM130" s="49"/>
      <c r="OYN130" s="49"/>
      <c r="OYO130" s="49"/>
      <c r="OYP130" s="49"/>
      <c r="OYQ130" s="49"/>
      <c r="OYR130" s="49"/>
      <c r="OYS130" s="49"/>
      <c r="OYT130" s="49"/>
      <c r="OYU130" s="49"/>
      <c r="OYV130" s="49"/>
      <c r="OYW130" s="49"/>
      <c r="OYX130" s="49"/>
      <c r="OYY130" s="49"/>
      <c r="OYZ130" s="49"/>
      <c r="OZA130" s="49"/>
      <c r="OZB130" s="49"/>
      <c r="OZC130" s="49"/>
      <c r="OZD130" s="49"/>
      <c r="OZE130" s="49"/>
      <c r="OZF130" s="49"/>
      <c r="OZG130" s="49"/>
      <c r="OZH130" s="49"/>
      <c r="OZI130" s="49"/>
      <c r="OZJ130" s="49"/>
      <c r="OZK130" s="49"/>
      <c r="OZL130" s="49"/>
      <c r="OZM130" s="49"/>
      <c r="OZN130" s="49"/>
      <c r="OZO130" s="49"/>
      <c r="OZP130" s="49"/>
      <c r="OZQ130" s="49"/>
      <c r="OZR130" s="49"/>
      <c r="OZS130" s="49"/>
      <c r="OZT130" s="49"/>
      <c r="OZU130" s="49"/>
      <c r="OZV130" s="49"/>
      <c r="OZW130" s="49"/>
      <c r="OZX130" s="49"/>
      <c r="OZY130" s="49"/>
      <c r="OZZ130" s="49"/>
      <c r="PAA130" s="49"/>
      <c r="PAB130" s="49"/>
      <c r="PAC130" s="49"/>
      <c r="PAD130" s="49"/>
      <c r="PAE130" s="49"/>
      <c r="PAF130" s="49"/>
      <c r="PAG130" s="49"/>
      <c r="PAH130" s="49"/>
      <c r="PAI130" s="49"/>
      <c r="PAJ130" s="49"/>
      <c r="PAK130" s="49"/>
      <c r="PAL130" s="49"/>
      <c r="PAM130" s="49"/>
      <c r="PAN130" s="49"/>
      <c r="PAO130" s="49"/>
      <c r="PAP130" s="49"/>
      <c r="PAQ130" s="49"/>
      <c r="PAR130" s="49"/>
      <c r="PAS130" s="49"/>
      <c r="PAT130" s="49"/>
      <c r="PAU130" s="49"/>
      <c r="PAV130" s="49"/>
      <c r="PAW130" s="49"/>
      <c r="PAX130" s="49"/>
      <c r="PAY130" s="49"/>
      <c r="PAZ130" s="49"/>
      <c r="PBA130" s="49"/>
      <c r="PBB130" s="49"/>
      <c r="PBC130" s="49"/>
      <c r="PBD130" s="49"/>
      <c r="PBE130" s="49"/>
      <c r="PBF130" s="49"/>
      <c r="PBG130" s="49"/>
      <c r="PBH130" s="49"/>
      <c r="PBI130" s="49"/>
      <c r="PBJ130" s="49"/>
      <c r="PBK130" s="49"/>
      <c r="PBL130" s="49"/>
      <c r="PBM130" s="49"/>
      <c r="PBN130" s="49"/>
      <c r="PBO130" s="49"/>
      <c r="PBP130" s="49"/>
      <c r="PBQ130" s="49"/>
      <c r="PBR130" s="49"/>
      <c r="PBS130" s="49"/>
      <c r="PBT130" s="49"/>
      <c r="PBU130" s="49"/>
      <c r="PBV130" s="49"/>
      <c r="PBW130" s="49"/>
      <c r="PBX130" s="49"/>
      <c r="PBY130" s="49"/>
      <c r="PBZ130" s="49"/>
      <c r="PCA130" s="49"/>
      <c r="PCB130" s="49"/>
      <c r="PCC130" s="49"/>
      <c r="PCD130" s="49"/>
      <c r="PCE130" s="49"/>
      <c r="PCF130" s="49"/>
      <c r="PCG130" s="49"/>
      <c r="PCH130" s="49"/>
      <c r="PCI130" s="49"/>
      <c r="PCJ130" s="49"/>
      <c r="PCK130" s="49"/>
      <c r="PCL130" s="49"/>
      <c r="PCM130" s="49"/>
      <c r="PCN130" s="49"/>
      <c r="PCO130" s="49"/>
      <c r="PCP130" s="49"/>
      <c r="PCQ130" s="49"/>
      <c r="PCR130" s="49"/>
      <c r="PCS130" s="49"/>
      <c r="PCT130" s="49"/>
      <c r="PCU130" s="49"/>
      <c r="PCV130" s="49"/>
      <c r="PCW130" s="49"/>
      <c r="PCX130" s="49"/>
      <c r="PCY130" s="49"/>
      <c r="PCZ130" s="49"/>
      <c r="PDA130" s="49"/>
      <c r="PDB130" s="49"/>
      <c r="PDC130" s="49"/>
      <c r="PDD130" s="49"/>
      <c r="PDE130" s="49"/>
      <c r="PDF130" s="49"/>
      <c r="PDG130" s="49"/>
      <c r="PDH130" s="49"/>
      <c r="PDI130" s="49"/>
      <c r="PDJ130" s="49"/>
      <c r="PDK130" s="49"/>
      <c r="PDL130" s="49"/>
      <c r="PDM130" s="49"/>
      <c r="PDN130" s="49"/>
      <c r="PDO130" s="49"/>
      <c r="PDP130" s="49"/>
      <c r="PDQ130" s="49"/>
      <c r="PDR130" s="49"/>
      <c r="PDS130" s="49"/>
      <c r="PDT130" s="49"/>
      <c r="PDU130" s="49"/>
      <c r="PDV130" s="49"/>
      <c r="PDW130" s="49"/>
      <c r="PDX130" s="49"/>
      <c r="PDY130" s="49"/>
      <c r="PDZ130" s="49"/>
      <c r="PEA130" s="49"/>
      <c r="PEB130" s="49"/>
      <c r="PEC130" s="49"/>
      <c r="PED130" s="49"/>
      <c r="PEE130" s="49"/>
      <c r="PEF130" s="49"/>
      <c r="PEG130" s="49"/>
      <c r="PEH130" s="49"/>
      <c r="PEI130" s="49"/>
      <c r="PEJ130" s="49"/>
      <c r="PEK130" s="49"/>
      <c r="PEL130" s="49"/>
      <c r="PEM130" s="49"/>
      <c r="PEN130" s="49"/>
      <c r="PEO130" s="49"/>
      <c r="PEP130" s="49"/>
      <c r="PEQ130" s="49"/>
      <c r="PER130" s="49"/>
      <c r="PES130" s="49"/>
      <c r="PET130" s="49"/>
      <c r="PEU130" s="49"/>
      <c r="PEV130" s="49"/>
      <c r="PEW130" s="49"/>
      <c r="PEX130" s="49"/>
      <c r="PEY130" s="49"/>
      <c r="PEZ130" s="49"/>
      <c r="PFA130" s="49"/>
      <c r="PFB130" s="49"/>
      <c r="PFC130" s="49"/>
      <c r="PFD130" s="49"/>
      <c r="PFE130" s="49"/>
      <c r="PFF130" s="49"/>
      <c r="PFG130" s="49"/>
      <c r="PFH130" s="49"/>
      <c r="PFI130" s="49"/>
      <c r="PFJ130" s="49"/>
      <c r="PFK130" s="49"/>
      <c r="PFL130" s="49"/>
      <c r="PFM130" s="49"/>
      <c r="PFN130" s="49"/>
      <c r="PFO130" s="49"/>
      <c r="PFP130" s="49"/>
      <c r="PFQ130" s="49"/>
      <c r="PFR130" s="49"/>
      <c r="PFS130" s="49"/>
      <c r="PFT130" s="49"/>
      <c r="PFU130" s="49"/>
      <c r="PFV130" s="49"/>
      <c r="PFW130" s="49"/>
      <c r="PFX130" s="49"/>
      <c r="PFY130" s="49"/>
      <c r="PFZ130" s="49"/>
      <c r="PGA130" s="49"/>
      <c r="PGB130" s="49"/>
      <c r="PGC130" s="49"/>
      <c r="PGD130" s="49"/>
      <c r="PGE130" s="49"/>
      <c r="PGF130" s="49"/>
      <c r="PGG130" s="49"/>
      <c r="PGH130" s="49"/>
      <c r="PGI130" s="49"/>
      <c r="PGJ130" s="49"/>
      <c r="PGK130" s="49"/>
      <c r="PGL130" s="49"/>
      <c r="PGM130" s="49"/>
      <c r="PGN130" s="49"/>
      <c r="PGO130" s="49"/>
      <c r="PGP130" s="49"/>
      <c r="PGQ130" s="49"/>
      <c r="PGR130" s="49"/>
      <c r="PGS130" s="49"/>
      <c r="PGT130" s="49"/>
      <c r="PGU130" s="49"/>
      <c r="PGV130" s="49"/>
      <c r="PGW130" s="49"/>
      <c r="PGX130" s="49"/>
      <c r="PGY130" s="49"/>
      <c r="PGZ130" s="49"/>
      <c r="PHA130" s="49"/>
      <c r="PHB130" s="49"/>
      <c r="PHC130" s="49"/>
      <c r="PHD130" s="49"/>
      <c r="PHE130" s="49"/>
      <c r="PHF130" s="49"/>
      <c r="PHG130" s="49"/>
      <c r="PHH130" s="49"/>
      <c r="PHI130" s="49"/>
      <c r="PHJ130" s="49"/>
      <c r="PHK130" s="49"/>
      <c r="PHL130" s="49"/>
      <c r="PHM130" s="49"/>
      <c r="PHN130" s="49"/>
      <c r="PHO130" s="49"/>
      <c r="PHP130" s="49"/>
      <c r="PHQ130" s="49"/>
      <c r="PHR130" s="49"/>
      <c r="PHS130" s="49"/>
      <c r="PHT130" s="49"/>
      <c r="PHU130" s="49"/>
      <c r="PHV130" s="49"/>
      <c r="PHW130" s="49"/>
      <c r="PHX130" s="49"/>
      <c r="PHY130" s="49"/>
      <c r="PHZ130" s="49"/>
      <c r="PIA130" s="49"/>
      <c r="PIB130" s="49"/>
      <c r="PIC130" s="49"/>
      <c r="PID130" s="49"/>
      <c r="PIE130" s="49"/>
      <c r="PIF130" s="49"/>
      <c r="PIG130" s="49"/>
      <c r="PIH130" s="49"/>
      <c r="PII130" s="49"/>
      <c r="PIJ130" s="49"/>
      <c r="PIK130" s="49"/>
      <c r="PIL130" s="49"/>
      <c r="PIM130" s="49"/>
      <c r="PIN130" s="49"/>
      <c r="PIO130" s="49"/>
      <c r="PIP130" s="49"/>
      <c r="PIQ130" s="49"/>
      <c r="PIR130" s="49"/>
      <c r="PIS130" s="49"/>
      <c r="PIT130" s="49"/>
      <c r="PIU130" s="49"/>
      <c r="PIV130" s="49"/>
      <c r="PIW130" s="49"/>
      <c r="PIX130" s="49"/>
      <c r="PIY130" s="49"/>
      <c r="PIZ130" s="49"/>
      <c r="PJA130" s="49"/>
      <c r="PJB130" s="49"/>
      <c r="PJC130" s="49"/>
      <c r="PJD130" s="49"/>
      <c r="PJE130" s="49"/>
      <c r="PJF130" s="49"/>
      <c r="PJG130" s="49"/>
      <c r="PJH130" s="49"/>
      <c r="PJI130" s="49"/>
      <c r="PJJ130" s="49"/>
      <c r="PJK130" s="49"/>
      <c r="PJL130" s="49"/>
      <c r="PJM130" s="49"/>
      <c r="PJN130" s="49"/>
      <c r="PJO130" s="49"/>
      <c r="PJP130" s="49"/>
      <c r="PJQ130" s="49"/>
      <c r="PJR130" s="49"/>
      <c r="PJS130" s="49"/>
      <c r="PJT130" s="49"/>
      <c r="PJU130" s="49"/>
      <c r="PJV130" s="49"/>
      <c r="PJW130" s="49"/>
      <c r="PJX130" s="49"/>
      <c r="PJY130" s="49"/>
      <c r="PJZ130" s="49"/>
      <c r="PKA130" s="49"/>
      <c r="PKB130" s="49"/>
      <c r="PKC130" s="49"/>
      <c r="PKD130" s="49"/>
      <c r="PKE130" s="49"/>
      <c r="PKF130" s="49"/>
      <c r="PKG130" s="49"/>
      <c r="PKH130" s="49"/>
      <c r="PKI130" s="49"/>
      <c r="PKJ130" s="49"/>
      <c r="PKK130" s="49"/>
      <c r="PKL130" s="49"/>
      <c r="PKM130" s="49"/>
      <c r="PKN130" s="49"/>
      <c r="PKO130" s="49"/>
      <c r="PKP130" s="49"/>
      <c r="PKQ130" s="49"/>
      <c r="PKR130" s="49"/>
      <c r="PKS130" s="49"/>
      <c r="PKT130" s="49"/>
      <c r="PKU130" s="49"/>
      <c r="PKV130" s="49"/>
      <c r="PKW130" s="49"/>
      <c r="PKX130" s="49"/>
      <c r="PKY130" s="49"/>
      <c r="PKZ130" s="49"/>
      <c r="PLA130" s="49"/>
      <c r="PLB130" s="49"/>
      <c r="PLC130" s="49"/>
      <c r="PLD130" s="49"/>
      <c r="PLE130" s="49"/>
      <c r="PLF130" s="49"/>
      <c r="PLG130" s="49"/>
      <c r="PLH130" s="49"/>
      <c r="PLI130" s="49"/>
      <c r="PLJ130" s="49"/>
      <c r="PLK130" s="49"/>
      <c r="PLL130" s="49"/>
      <c r="PLM130" s="49"/>
      <c r="PLN130" s="49"/>
      <c r="PLO130" s="49"/>
      <c r="PLP130" s="49"/>
      <c r="PLQ130" s="49"/>
      <c r="PLR130" s="49"/>
      <c r="PLS130" s="49"/>
      <c r="PLT130" s="49"/>
      <c r="PLU130" s="49"/>
      <c r="PLV130" s="49"/>
      <c r="PLW130" s="49"/>
      <c r="PLX130" s="49"/>
      <c r="PLY130" s="49"/>
      <c r="PLZ130" s="49"/>
      <c r="PMA130" s="49"/>
      <c r="PMB130" s="49"/>
      <c r="PMC130" s="49"/>
      <c r="PMD130" s="49"/>
      <c r="PME130" s="49"/>
      <c r="PMF130" s="49"/>
      <c r="PMG130" s="49"/>
      <c r="PMH130" s="49"/>
      <c r="PMI130" s="49"/>
      <c r="PMJ130" s="49"/>
      <c r="PMK130" s="49"/>
      <c r="PML130" s="49"/>
      <c r="PMM130" s="49"/>
      <c r="PMN130" s="49"/>
      <c r="PMO130" s="49"/>
      <c r="PMP130" s="49"/>
      <c r="PMQ130" s="49"/>
      <c r="PMR130" s="49"/>
      <c r="PMS130" s="49"/>
      <c r="PMT130" s="49"/>
      <c r="PMU130" s="49"/>
      <c r="PMV130" s="49"/>
      <c r="PMW130" s="49"/>
      <c r="PMX130" s="49"/>
      <c r="PMY130" s="49"/>
      <c r="PMZ130" s="49"/>
      <c r="PNA130" s="49"/>
      <c r="PNB130" s="49"/>
      <c r="PNC130" s="49"/>
      <c r="PND130" s="49"/>
      <c r="PNE130" s="49"/>
      <c r="PNF130" s="49"/>
      <c r="PNG130" s="49"/>
      <c r="PNH130" s="49"/>
      <c r="PNI130" s="49"/>
      <c r="PNJ130" s="49"/>
      <c r="PNK130" s="49"/>
      <c r="PNL130" s="49"/>
      <c r="PNM130" s="49"/>
      <c r="PNN130" s="49"/>
      <c r="PNO130" s="49"/>
      <c r="PNP130" s="49"/>
      <c r="PNQ130" s="49"/>
      <c r="PNR130" s="49"/>
      <c r="PNS130" s="49"/>
      <c r="PNT130" s="49"/>
      <c r="PNU130" s="49"/>
      <c r="PNV130" s="49"/>
      <c r="PNW130" s="49"/>
      <c r="PNX130" s="49"/>
      <c r="PNY130" s="49"/>
      <c r="PNZ130" s="49"/>
      <c r="POA130" s="49"/>
      <c r="POB130" s="49"/>
      <c r="POC130" s="49"/>
      <c r="POD130" s="49"/>
      <c r="POE130" s="49"/>
      <c r="POF130" s="49"/>
      <c r="POG130" s="49"/>
      <c r="POH130" s="49"/>
      <c r="POI130" s="49"/>
      <c r="POJ130" s="49"/>
      <c r="POK130" s="49"/>
      <c r="POL130" s="49"/>
      <c r="POM130" s="49"/>
      <c r="PON130" s="49"/>
      <c r="POO130" s="49"/>
      <c r="POP130" s="49"/>
      <c r="POQ130" s="49"/>
      <c r="POR130" s="49"/>
      <c r="POS130" s="49"/>
      <c r="POT130" s="49"/>
      <c r="POU130" s="49"/>
      <c r="POV130" s="49"/>
      <c r="POW130" s="49"/>
      <c r="POX130" s="49"/>
      <c r="POY130" s="49"/>
      <c r="POZ130" s="49"/>
      <c r="PPA130" s="49"/>
      <c r="PPB130" s="49"/>
      <c r="PPC130" s="49"/>
      <c r="PPD130" s="49"/>
      <c r="PPE130" s="49"/>
      <c r="PPF130" s="49"/>
      <c r="PPG130" s="49"/>
      <c r="PPH130" s="49"/>
      <c r="PPI130" s="49"/>
      <c r="PPJ130" s="49"/>
      <c r="PPK130" s="49"/>
      <c r="PPL130" s="49"/>
      <c r="PPM130" s="49"/>
      <c r="PPN130" s="49"/>
      <c r="PPO130" s="49"/>
      <c r="PPP130" s="49"/>
      <c r="PPQ130" s="49"/>
      <c r="PPR130" s="49"/>
      <c r="PPS130" s="49"/>
      <c r="PPT130" s="49"/>
      <c r="PPU130" s="49"/>
      <c r="PPV130" s="49"/>
      <c r="PPW130" s="49"/>
      <c r="PPX130" s="49"/>
      <c r="PPY130" s="49"/>
      <c r="PPZ130" s="49"/>
      <c r="PQA130" s="49"/>
      <c r="PQB130" s="49"/>
      <c r="PQC130" s="49"/>
      <c r="PQD130" s="49"/>
      <c r="PQE130" s="49"/>
      <c r="PQF130" s="49"/>
      <c r="PQG130" s="49"/>
      <c r="PQH130" s="49"/>
      <c r="PQI130" s="49"/>
      <c r="PQJ130" s="49"/>
      <c r="PQK130" s="49"/>
      <c r="PQL130" s="49"/>
      <c r="PQM130" s="49"/>
      <c r="PQN130" s="49"/>
      <c r="PQO130" s="49"/>
      <c r="PQP130" s="49"/>
      <c r="PQQ130" s="49"/>
      <c r="PQR130" s="49"/>
      <c r="PQS130" s="49"/>
      <c r="PQT130" s="49"/>
      <c r="PQU130" s="49"/>
      <c r="PQV130" s="49"/>
      <c r="PQW130" s="49"/>
      <c r="PQX130" s="49"/>
      <c r="PQY130" s="49"/>
      <c r="PQZ130" s="49"/>
      <c r="PRA130" s="49"/>
      <c r="PRB130" s="49"/>
      <c r="PRC130" s="49"/>
      <c r="PRD130" s="49"/>
      <c r="PRE130" s="49"/>
      <c r="PRF130" s="49"/>
      <c r="PRG130" s="49"/>
      <c r="PRH130" s="49"/>
      <c r="PRI130" s="49"/>
      <c r="PRJ130" s="49"/>
      <c r="PRK130" s="49"/>
      <c r="PRL130" s="49"/>
      <c r="PRM130" s="49"/>
      <c r="PRN130" s="49"/>
      <c r="PRO130" s="49"/>
      <c r="PRP130" s="49"/>
      <c r="PRQ130" s="49"/>
      <c r="PRR130" s="49"/>
      <c r="PRS130" s="49"/>
      <c r="PRT130" s="49"/>
      <c r="PRU130" s="49"/>
      <c r="PRV130" s="49"/>
      <c r="PRW130" s="49"/>
      <c r="PRX130" s="49"/>
      <c r="PRY130" s="49"/>
      <c r="PRZ130" s="49"/>
      <c r="PSA130" s="49"/>
      <c r="PSB130" s="49"/>
      <c r="PSC130" s="49"/>
      <c r="PSD130" s="49"/>
      <c r="PSE130" s="49"/>
      <c r="PSF130" s="49"/>
      <c r="PSG130" s="49"/>
      <c r="PSH130" s="49"/>
      <c r="PSI130" s="49"/>
      <c r="PSJ130" s="49"/>
      <c r="PSK130" s="49"/>
      <c r="PSL130" s="49"/>
      <c r="PSM130" s="49"/>
      <c r="PSN130" s="49"/>
      <c r="PSO130" s="49"/>
      <c r="PSP130" s="49"/>
      <c r="PSQ130" s="49"/>
      <c r="PSR130" s="49"/>
      <c r="PSS130" s="49"/>
      <c r="PST130" s="49"/>
      <c r="PSU130" s="49"/>
      <c r="PSV130" s="49"/>
      <c r="PSW130" s="49"/>
      <c r="PSX130" s="49"/>
      <c r="PSY130" s="49"/>
      <c r="PSZ130" s="49"/>
      <c r="PTA130" s="49"/>
      <c r="PTB130" s="49"/>
      <c r="PTC130" s="49"/>
      <c r="PTD130" s="49"/>
      <c r="PTE130" s="49"/>
      <c r="PTF130" s="49"/>
      <c r="PTG130" s="49"/>
      <c r="PTH130" s="49"/>
      <c r="PTI130" s="49"/>
      <c r="PTJ130" s="49"/>
      <c r="PTK130" s="49"/>
      <c r="PTL130" s="49"/>
      <c r="PTM130" s="49"/>
      <c r="PTN130" s="49"/>
      <c r="PTO130" s="49"/>
      <c r="PTP130" s="49"/>
      <c r="PTQ130" s="49"/>
      <c r="PTR130" s="49"/>
      <c r="PTS130" s="49"/>
      <c r="PTT130" s="49"/>
      <c r="PTU130" s="49"/>
      <c r="PTV130" s="49"/>
      <c r="PTW130" s="49"/>
      <c r="PTX130" s="49"/>
      <c r="PTY130" s="49"/>
      <c r="PTZ130" s="49"/>
      <c r="PUA130" s="49"/>
      <c r="PUB130" s="49"/>
      <c r="PUC130" s="49"/>
      <c r="PUD130" s="49"/>
      <c r="PUE130" s="49"/>
      <c r="PUF130" s="49"/>
      <c r="PUG130" s="49"/>
      <c r="PUH130" s="49"/>
      <c r="PUI130" s="49"/>
      <c r="PUJ130" s="49"/>
      <c r="PUK130" s="49"/>
      <c r="PUL130" s="49"/>
      <c r="PUM130" s="49"/>
      <c r="PUN130" s="49"/>
      <c r="PUO130" s="49"/>
      <c r="PUP130" s="49"/>
      <c r="PUQ130" s="49"/>
      <c r="PUR130" s="49"/>
      <c r="PUS130" s="49"/>
      <c r="PUT130" s="49"/>
      <c r="PUU130" s="49"/>
      <c r="PUV130" s="49"/>
      <c r="PUW130" s="49"/>
      <c r="PUX130" s="49"/>
      <c r="PUY130" s="49"/>
      <c r="PUZ130" s="49"/>
      <c r="PVA130" s="49"/>
      <c r="PVB130" s="49"/>
      <c r="PVC130" s="49"/>
      <c r="PVD130" s="49"/>
      <c r="PVE130" s="49"/>
      <c r="PVF130" s="49"/>
      <c r="PVG130" s="49"/>
      <c r="PVH130" s="49"/>
      <c r="PVI130" s="49"/>
      <c r="PVJ130" s="49"/>
      <c r="PVK130" s="49"/>
      <c r="PVL130" s="49"/>
      <c r="PVM130" s="49"/>
      <c r="PVN130" s="49"/>
      <c r="PVO130" s="49"/>
      <c r="PVP130" s="49"/>
      <c r="PVQ130" s="49"/>
      <c r="PVR130" s="49"/>
      <c r="PVS130" s="49"/>
      <c r="PVT130" s="49"/>
      <c r="PVU130" s="49"/>
      <c r="PVV130" s="49"/>
      <c r="PVW130" s="49"/>
      <c r="PVX130" s="49"/>
      <c r="PVY130" s="49"/>
      <c r="PVZ130" s="49"/>
      <c r="PWA130" s="49"/>
      <c r="PWB130" s="49"/>
      <c r="PWC130" s="49"/>
      <c r="PWD130" s="49"/>
      <c r="PWE130" s="49"/>
      <c r="PWF130" s="49"/>
      <c r="PWG130" s="49"/>
      <c r="PWH130" s="49"/>
      <c r="PWI130" s="49"/>
      <c r="PWJ130" s="49"/>
      <c r="PWK130" s="49"/>
      <c r="PWL130" s="49"/>
      <c r="PWM130" s="49"/>
      <c r="PWN130" s="49"/>
      <c r="PWO130" s="49"/>
      <c r="PWP130" s="49"/>
      <c r="PWQ130" s="49"/>
      <c r="PWR130" s="49"/>
      <c r="PWS130" s="49"/>
      <c r="PWT130" s="49"/>
      <c r="PWU130" s="49"/>
      <c r="PWV130" s="49"/>
      <c r="PWW130" s="49"/>
      <c r="PWX130" s="49"/>
      <c r="PWY130" s="49"/>
      <c r="PWZ130" s="49"/>
      <c r="PXA130" s="49"/>
      <c r="PXB130" s="49"/>
      <c r="PXC130" s="49"/>
      <c r="PXD130" s="49"/>
      <c r="PXE130" s="49"/>
      <c r="PXF130" s="49"/>
      <c r="PXG130" s="49"/>
      <c r="PXH130" s="49"/>
      <c r="PXI130" s="49"/>
      <c r="PXJ130" s="49"/>
      <c r="PXK130" s="49"/>
      <c r="PXL130" s="49"/>
      <c r="PXM130" s="49"/>
      <c r="PXN130" s="49"/>
      <c r="PXO130" s="49"/>
      <c r="PXP130" s="49"/>
      <c r="PXQ130" s="49"/>
      <c r="PXR130" s="49"/>
      <c r="PXS130" s="49"/>
      <c r="PXT130" s="49"/>
      <c r="PXU130" s="49"/>
      <c r="PXV130" s="49"/>
      <c r="PXW130" s="49"/>
      <c r="PXX130" s="49"/>
      <c r="PXY130" s="49"/>
      <c r="PXZ130" s="49"/>
      <c r="PYA130" s="49"/>
      <c r="PYB130" s="49"/>
      <c r="PYC130" s="49"/>
      <c r="PYD130" s="49"/>
      <c r="PYE130" s="49"/>
      <c r="PYF130" s="49"/>
      <c r="PYG130" s="49"/>
      <c r="PYH130" s="49"/>
      <c r="PYI130" s="49"/>
      <c r="PYJ130" s="49"/>
      <c r="PYK130" s="49"/>
      <c r="PYL130" s="49"/>
      <c r="PYM130" s="49"/>
      <c r="PYN130" s="49"/>
      <c r="PYO130" s="49"/>
      <c r="PYP130" s="49"/>
      <c r="PYQ130" s="49"/>
      <c r="PYR130" s="49"/>
      <c r="PYS130" s="49"/>
      <c r="PYT130" s="49"/>
      <c r="PYU130" s="49"/>
      <c r="PYV130" s="49"/>
      <c r="PYW130" s="49"/>
      <c r="PYX130" s="49"/>
      <c r="PYY130" s="49"/>
      <c r="PYZ130" s="49"/>
      <c r="PZA130" s="49"/>
      <c r="PZB130" s="49"/>
      <c r="PZC130" s="49"/>
      <c r="PZD130" s="49"/>
      <c r="PZE130" s="49"/>
      <c r="PZF130" s="49"/>
      <c r="PZG130" s="49"/>
      <c r="PZH130" s="49"/>
      <c r="PZI130" s="49"/>
      <c r="PZJ130" s="49"/>
      <c r="PZK130" s="49"/>
      <c r="PZL130" s="49"/>
      <c r="PZM130" s="49"/>
      <c r="PZN130" s="49"/>
      <c r="PZO130" s="49"/>
      <c r="PZP130" s="49"/>
      <c r="PZQ130" s="49"/>
      <c r="PZR130" s="49"/>
      <c r="PZS130" s="49"/>
      <c r="PZT130" s="49"/>
      <c r="PZU130" s="49"/>
      <c r="PZV130" s="49"/>
      <c r="PZW130" s="49"/>
      <c r="PZX130" s="49"/>
      <c r="PZY130" s="49"/>
      <c r="PZZ130" s="49"/>
      <c r="QAA130" s="49"/>
      <c r="QAB130" s="49"/>
      <c r="QAC130" s="49"/>
      <c r="QAD130" s="49"/>
      <c r="QAE130" s="49"/>
      <c r="QAF130" s="49"/>
      <c r="QAG130" s="49"/>
      <c r="QAH130" s="49"/>
      <c r="QAI130" s="49"/>
      <c r="QAJ130" s="49"/>
      <c r="QAK130" s="49"/>
      <c r="QAL130" s="49"/>
      <c r="QAM130" s="49"/>
      <c r="QAN130" s="49"/>
      <c r="QAO130" s="49"/>
      <c r="QAP130" s="49"/>
      <c r="QAQ130" s="49"/>
      <c r="QAR130" s="49"/>
      <c r="QAS130" s="49"/>
      <c r="QAT130" s="49"/>
      <c r="QAU130" s="49"/>
      <c r="QAV130" s="49"/>
      <c r="QAW130" s="49"/>
      <c r="QAX130" s="49"/>
      <c r="QAY130" s="49"/>
      <c r="QAZ130" s="49"/>
      <c r="QBA130" s="49"/>
      <c r="QBB130" s="49"/>
      <c r="QBC130" s="49"/>
      <c r="QBD130" s="49"/>
      <c r="QBE130" s="49"/>
      <c r="QBF130" s="49"/>
      <c r="QBG130" s="49"/>
      <c r="QBH130" s="49"/>
      <c r="QBI130" s="49"/>
      <c r="QBJ130" s="49"/>
      <c r="QBK130" s="49"/>
      <c r="QBL130" s="49"/>
      <c r="QBM130" s="49"/>
      <c r="QBN130" s="49"/>
      <c r="QBO130" s="49"/>
      <c r="QBP130" s="49"/>
      <c r="QBQ130" s="49"/>
      <c r="QBR130" s="49"/>
      <c r="QBS130" s="49"/>
      <c r="QBT130" s="49"/>
      <c r="QBU130" s="49"/>
      <c r="QBV130" s="49"/>
      <c r="QBW130" s="49"/>
      <c r="QBX130" s="49"/>
      <c r="QBY130" s="49"/>
      <c r="QBZ130" s="49"/>
      <c r="QCA130" s="49"/>
      <c r="QCB130" s="49"/>
      <c r="QCC130" s="49"/>
      <c r="QCD130" s="49"/>
      <c r="QCE130" s="49"/>
      <c r="QCF130" s="49"/>
      <c r="QCG130" s="49"/>
      <c r="QCH130" s="49"/>
      <c r="QCI130" s="49"/>
      <c r="QCJ130" s="49"/>
      <c r="QCK130" s="49"/>
      <c r="QCL130" s="49"/>
      <c r="QCM130" s="49"/>
      <c r="QCN130" s="49"/>
      <c r="QCO130" s="49"/>
      <c r="QCP130" s="49"/>
      <c r="QCQ130" s="49"/>
      <c r="QCR130" s="49"/>
      <c r="QCS130" s="49"/>
      <c r="QCT130" s="49"/>
      <c r="QCU130" s="49"/>
      <c r="QCV130" s="49"/>
      <c r="QCW130" s="49"/>
      <c r="QCX130" s="49"/>
      <c r="QCY130" s="49"/>
      <c r="QCZ130" s="49"/>
      <c r="QDA130" s="49"/>
      <c r="QDB130" s="49"/>
      <c r="QDC130" s="49"/>
      <c r="QDD130" s="49"/>
      <c r="QDE130" s="49"/>
      <c r="QDF130" s="49"/>
      <c r="QDG130" s="49"/>
      <c r="QDH130" s="49"/>
      <c r="QDI130" s="49"/>
      <c r="QDJ130" s="49"/>
      <c r="QDK130" s="49"/>
      <c r="QDL130" s="49"/>
      <c r="QDM130" s="49"/>
      <c r="QDN130" s="49"/>
      <c r="QDO130" s="49"/>
      <c r="QDP130" s="49"/>
      <c r="QDQ130" s="49"/>
      <c r="QDR130" s="49"/>
      <c r="QDS130" s="49"/>
      <c r="QDT130" s="49"/>
      <c r="QDU130" s="49"/>
      <c r="QDV130" s="49"/>
      <c r="QDW130" s="49"/>
      <c r="QDX130" s="49"/>
      <c r="QDY130" s="49"/>
      <c r="QDZ130" s="49"/>
      <c r="QEA130" s="49"/>
      <c r="QEB130" s="49"/>
      <c r="QEC130" s="49"/>
      <c r="QED130" s="49"/>
      <c r="QEE130" s="49"/>
      <c r="QEF130" s="49"/>
      <c r="QEG130" s="49"/>
      <c r="QEH130" s="49"/>
      <c r="QEI130" s="49"/>
      <c r="QEJ130" s="49"/>
      <c r="QEK130" s="49"/>
      <c r="QEL130" s="49"/>
      <c r="QEM130" s="49"/>
      <c r="QEN130" s="49"/>
      <c r="QEO130" s="49"/>
      <c r="QEP130" s="49"/>
      <c r="QEQ130" s="49"/>
      <c r="QER130" s="49"/>
      <c r="QES130" s="49"/>
      <c r="QET130" s="49"/>
      <c r="QEU130" s="49"/>
      <c r="QEV130" s="49"/>
      <c r="QEW130" s="49"/>
      <c r="QEX130" s="49"/>
      <c r="QEY130" s="49"/>
      <c r="QEZ130" s="49"/>
      <c r="QFA130" s="49"/>
      <c r="QFB130" s="49"/>
      <c r="QFC130" s="49"/>
      <c r="QFD130" s="49"/>
      <c r="QFE130" s="49"/>
      <c r="QFF130" s="49"/>
      <c r="QFG130" s="49"/>
      <c r="QFH130" s="49"/>
      <c r="QFI130" s="49"/>
      <c r="QFJ130" s="49"/>
      <c r="QFK130" s="49"/>
      <c r="QFL130" s="49"/>
      <c r="QFM130" s="49"/>
      <c r="QFN130" s="49"/>
      <c r="QFO130" s="49"/>
      <c r="QFP130" s="49"/>
      <c r="QFQ130" s="49"/>
      <c r="QFR130" s="49"/>
      <c r="QFS130" s="49"/>
      <c r="QFT130" s="49"/>
      <c r="QFU130" s="49"/>
      <c r="QFV130" s="49"/>
      <c r="QFW130" s="49"/>
      <c r="QFX130" s="49"/>
      <c r="QFY130" s="49"/>
      <c r="QFZ130" s="49"/>
      <c r="QGA130" s="49"/>
      <c r="QGB130" s="49"/>
      <c r="QGC130" s="49"/>
      <c r="QGD130" s="49"/>
      <c r="QGE130" s="49"/>
      <c r="QGF130" s="49"/>
      <c r="QGG130" s="49"/>
      <c r="QGH130" s="49"/>
      <c r="QGI130" s="49"/>
      <c r="QGJ130" s="49"/>
      <c r="QGK130" s="49"/>
      <c r="QGL130" s="49"/>
      <c r="QGM130" s="49"/>
      <c r="QGN130" s="49"/>
      <c r="QGO130" s="49"/>
      <c r="QGP130" s="49"/>
      <c r="QGQ130" s="49"/>
      <c r="QGR130" s="49"/>
      <c r="QGS130" s="49"/>
      <c r="QGT130" s="49"/>
      <c r="QGU130" s="49"/>
      <c r="QGV130" s="49"/>
      <c r="QGW130" s="49"/>
      <c r="QGX130" s="49"/>
      <c r="QGY130" s="49"/>
      <c r="QGZ130" s="49"/>
      <c r="QHA130" s="49"/>
      <c r="QHB130" s="49"/>
      <c r="QHC130" s="49"/>
      <c r="QHD130" s="49"/>
      <c r="QHE130" s="49"/>
      <c r="QHF130" s="49"/>
      <c r="QHG130" s="49"/>
      <c r="QHH130" s="49"/>
      <c r="QHI130" s="49"/>
      <c r="QHJ130" s="49"/>
      <c r="QHK130" s="49"/>
      <c r="QHL130" s="49"/>
      <c r="QHM130" s="49"/>
      <c r="QHN130" s="49"/>
      <c r="QHO130" s="49"/>
      <c r="QHP130" s="49"/>
      <c r="QHQ130" s="49"/>
      <c r="QHR130" s="49"/>
      <c r="QHS130" s="49"/>
      <c r="QHT130" s="49"/>
      <c r="QHU130" s="49"/>
      <c r="QHV130" s="49"/>
      <c r="QHW130" s="49"/>
      <c r="QHX130" s="49"/>
      <c r="QHY130" s="49"/>
      <c r="QHZ130" s="49"/>
      <c r="QIA130" s="49"/>
      <c r="QIB130" s="49"/>
      <c r="QIC130" s="49"/>
      <c r="QID130" s="49"/>
      <c r="QIE130" s="49"/>
      <c r="QIF130" s="49"/>
      <c r="QIG130" s="49"/>
      <c r="QIH130" s="49"/>
      <c r="QII130" s="49"/>
      <c r="QIJ130" s="49"/>
      <c r="QIK130" s="49"/>
      <c r="QIL130" s="49"/>
      <c r="QIM130" s="49"/>
      <c r="QIN130" s="49"/>
      <c r="QIO130" s="49"/>
      <c r="QIP130" s="49"/>
      <c r="QIQ130" s="49"/>
      <c r="QIR130" s="49"/>
      <c r="QIS130" s="49"/>
      <c r="QIT130" s="49"/>
      <c r="QIU130" s="49"/>
      <c r="QIV130" s="49"/>
      <c r="QIW130" s="49"/>
      <c r="QIX130" s="49"/>
      <c r="QIY130" s="49"/>
      <c r="QIZ130" s="49"/>
      <c r="QJA130" s="49"/>
      <c r="QJB130" s="49"/>
      <c r="QJC130" s="49"/>
      <c r="QJD130" s="49"/>
      <c r="QJE130" s="49"/>
      <c r="QJF130" s="49"/>
      <c r="QJG130" s="49"/>
      <c r="QJH130" s="49"/>
      <c r="QJI130" s="49"/>
      <c r="QJJ130" s="49"/>
      <c r="QJK130" s="49"/>
      <c r="QJL130" s="49"/>
      <c r="QJM130" s="49"/>
      <c r="QJN130" s="49"/>
      <c r="QJO130" s="49"/>
      <c r="QJP130" s="49"/>
      <c r="QJQ130" s="49"/>
      <c r="QJR130" s="49"/>
      <c r="QJS130" s="49"/>
      <c r="QJT130" s="49"/>
      <c r="QJU130" s="49"/>
      <c r="QJV130" s="49"/>
      <c r="QJW130" s="49"/>
      <c r="QJX130" s="49"/>
      <c r="QJY130" s="49"/>
      <c r="QJZ130" s="49"/>
      <c r="QKA130" s="49"/>
      <c r="QKB130" s="49"/>
      <c r="QKC130" s="49"/>
      <c r="QKD130" s="49"/>
      <c r="QKE130" s="49"/>
      <c r="QKF130" s="49"/>
      <c r="QKG130" s="49"/>
      <c r="QKH130" s="49"/>
      <c r="QKI130" s="49"/>
      <c r="QKJ130" s="49"/>
      <c r="QKK130" s="49"/>
      <c r="QKL130" s="49"/>
      <c r="QKM130" s="49"/>
      <c r="QKN130" s="49"/>
      <c r="QKO130" s="49"/>
      <c r="QKP130" s="49"/>
      <c r="QKQ130" s="49"/>
      <c r="QKR130" s="49"/>
      <c r="QKS130" s="49"/>
      <c r="QKT130" s="49"/>
      <c r="QKU130" s="49"/>
      <c r="QKV130" s="49"/>
      <c r="QKW130" s="49"/>
      <c r="QKX130" s="49"/>
      <c r="QKY130" s="49"/>
      <c r="QKZ130" s="49"/>
      <c r="QLA130" s="49"/>
      <c r="QLB130" s="49"/>
      <c r="QLC130" s="49"/>
      <c r="QLD130" s="49"/>
      <c r="QLE130" s="49"/>
      <c r="QLF130" s="49"/>
      <c r="QLG130" s="49"/>
      <c r="QLH130" s="49"/>
      <c r="QLI130" s="49"/>
      <c r="QLJ130" s="49"/>
      <c r="QLK130" s="49"/>
      <c r="QLL130" s="49"/>
      <c r="QLM130" s="49"/>
      <c r="QLN130" s="49"/>
      <c r="QLO130" s="49"/>
      <c r="QLP130" s="49"/>
      <c r="QLQ130" s="49"/>
      <c r="QLR130" s="49"/>
      <c r="QLS130" s="49"/>
      <c r="QLT130" s="49"/>
      <c r="QLU130" s="49"/>
      <c r="QLV130" s="49"/>
      <c r="QLW130" s="49"/>
      <c r="QLX130" s="49"/>
      <c r="QLY130" s="49"/>
      <c r="QLZ130" s="49"/>
      <c r="QMA130" s="49"/>
      <c r="QMB130" s="49"/>
      <c r="QMC130" s="49"/>
      <c r="QMD130" s="49"/>
      <c r="QME130" s="49"/>
      <c r="QMF130" s="49"/>
      <c r="QMG130" s="49"/>
      <c r="QMH130" s="49"/>
      <c r="QMI130" s="49"/>
      <c r="QMJ130" s="49"/>
      <c r="QMK130" s="49"/>
      <c r="QML130" s="49"/>
      <c r="QMM130" s="49"/>
      <c r="QMN130" s="49"/>
      <c r="QMO130" s="49"/>
      <c r="QMP130" s="49"/>
      <c r="QMQ130" s="49"/>
      <c r="QMR130" s="49"/>
      <c r="QMS130" s="49"/>
      <c r="QMT130" s="49"/>
      <c r="QMU130" s="49"/>
      <c r="QMV130" s="49"/>
      <c r="QMW130" s="49"/>
      <c r="QMX130" s="49"/>
      <c r="QMY130" s="49"/>
      <c r="QMZ130" s="49"/>
      <c r="QNA130" s="49"/>
      <c r="QNB130" s="49"/>
      <c r="QNC130" s="49"/>
      <c r="QND130" s="49"/>
      <c r="QNE130" s="49"/>
      <c r="QNF130" s="49"/>
      <c r="QNG130" s="49"/>
      <c r="QNH130" s="49"/>
      <c r="QNI130" s="49"/>
      <c r="QNJ130" s="49"/>
      <c r="QNK130" s="49"/>
      <c r="QNL130" s="49"/>
      <c r="QNM130" s="49"/>
      <c r="QNN130" s="49"/>
      <c r="QNO130" s="49"/>
      <c r="QNP130" s="49"/>
      <c r="QNQ130" s="49"/>
      <c r="QNR130" s="49"/>
      <c r="QNS130" s="49"/>
      <c r="QNT130" s="49"/>
      <c r="QNU130" s="49"/>
      <c r="QNV130" s="49"/>
      <c r="QNW130" s="49"/>
      <c r="QNX130" s="49"/>
      <c r="QNY130" s="49"/>
      <c r="QNZ130" s="49"/>
      <c r="QOA130" s="49"/>
      <c r="QOB130" s="49"/>
      <c r="QOC130" s="49"/>
      <c r="QOD130" s="49"/>
      <c r="QOE130" s="49"/>
      <c r="QOF130" s="49"/>
      <c r="QOG130" s="49"/>
      <c r="QOH130" s="49"/>
      <c r="QOI130" s="49"/>
      <c r="QOJ130" s="49"/>
      <c r="QOK130" s="49"/>
      <c r="QOL130" s="49"/>
      <c r="QOM130" s="49"/>
      <c r="QON130" s="49"/>
      <c r="QOO130" s="49"/>
      <c r="QOP130" s="49"/>
      <c r="QOQ130" s="49"/>
      <c r="QOR130" s="49"/>
      <c r="QOS130" s="49"/>
      <c r="QOT130" s="49"/>
      <c r="QOU130" s="49"/>
      <c r="QOV130" s="49"/>
      <c r="QOW130" s="49"/>
      <c r="QOX130" s="49"/>
      <c r="QOY130" s="49"/>
      <c r="QOZ130" s="49"/>
      <c r="QPA130" s="49"/>
      <c r="QPB130" s="49"/>
      <c r="QPC130" s="49"/>
      <c r="QPD130" s="49"/>
      <c r="QPE130" s="49"/>
      <c r="QPF130" s="49"/>
      <c r="QPG130" s="49"/>
      <c r="QPH130" s="49"/>
      <c r="QPI130" s="49"/>
      <c r="QPJ130" s="49"/>
      <c r="QPK130" s="49"/>
      <c r="QPL130" s="49"/>
      <c r="QPM130" s="49"/>
      <c r="QPN130" s="49"/>
      <c r="QPO130" s="49"/>
      <c r="QPP130" s="49"/>
      <c r="QPQ130" s="49"/>
      <c r="QPR130" s="49"/>
      <c r="QPS130" s="49"/>
      <c r="QPT130" s="49"/>
      <c r="QPU130" s="49"/>
      <c r="QPV130" s="49"/>
      <c r="QPW130" s="49"/>
      <c r="QPX130" s="49"/>
      <c r="QPY130" s="49"/>
      <c r="QPZ130" s="49"/>
      <c r="QQA130" s="49"/>
      <c r="QQB130" s="49"/>
      <c r="QQC130" s="49"/>
      <c r="QQD130" s="49"/>
      <c r="QQE130" s="49"/>
      <c r="QQF130" s="49"/>
      <c r="QQG130" s="49"/>
      <c r="QQH130" s="49"/>
      <c r="QQI130" s="49"/>
      <c r="QQJ130" s="49"/>
      <c r="QQK130" s="49"/>
      <c r="QQL130" s="49"/>
      <c r="QQM130" s="49"/>
      <c r="QQN130" s="49"/>
      <c r="QQO130" s="49"/>
      <c r="QQP130" s="49"/>
      <c r="QQQ130" s="49"/>
      <c r="QQR130" s="49"/>
      <c r="QQS130" s="49"/>
      <c r="QQT130" s="49"/>
      <c r="QQU130" s="49"/>
      <c r="QQV130" s="49"/>
      <c r="QQW130" s="49"/>
      <c r="QQX130" s="49"/>
      <c r="QQY130" s="49"/>
      <c r="QQZ130" s="49"/>
      <c r="QRA130" s="49"/>
      <c r="QRB130" s="49"/>
      <c r="QRC130" s="49"/>
      <c r="QRD130" s="49"/>
      <c r="QRE130" s="49"/>
      <c r="QRF130" s="49"/>
      <c r="QRG130" s="49"/>
      <c r="QRH130" s="49"/>
      <c r="QRI130" s="49"/>
      <c r="QRJ130" s="49"/>
      <c r="QRK130" s="49"/>
      <c r="QRL130" s="49"/>
      <c r="QRM130" s="49"/>
      <c r="QRN130" s="49"/>
      <c r="QRO130" s="49"/>
      <c r="QRP130" s="49"/>
      <c r="QRQ130" s="49"/>
      <c r="QRR130" s="49"/>
      <c r="QRS130" s="49"/>
      <c r="QRT130" s="49"/>
      <c r="QRU130" s="49"/>
      <c r="QRV130" s="49"/>
      <c r="QRW130" s="49"/>
      <c r="QRX130" s="49"/>
      <c r="QRY130" s="49"/>
      <c r="QRZ130" s="49"/>
      <c r="QSA130" s="49"/>
      <c r="QSB130" s="49"/>
      <c r="QSC130" s="49"/>
      <c r="QSD130" s="49"/>
      <c r="QSE130" s="49"/>
      <c r="QSF130" s="49"/>
      <c r="QSG130" s="49"/>
      <c r="QSH130" s="49"/>
      <c r="QSI130" s="49"/>
      <c r="QSJ130" s="49"/>
      <c r="QSK130" s="49"/>
      <c r="QSL130" s="49"/>
      <c r="QSM130" s="49"/>
      <c r="QSN130" s="49"/>
      <c r="QSO130" s="49"/>
      <c r="QSP130" s="49"/>
      <c r="QSQ130" s="49"/>
      <c r="QSR130" s="49"/>
      <c r="QSS130" s="49"/>
      <c r="QST130" s="49"/>
      <c r="QSU130" s="49"/>
      <c r="QSV130" s="49"/>
      <c r="QSW130" s="49"/>
      <c r="QSX130" s="49"/>
      <c r="QSY130" s="49"/>
      <c r="QSZ130" s="49"/>
      <c r="QTA130" s="49"/>
      <c r="QTB130" s="49"/>
      <c r="QTC130" s="49"/>
      <c r="QTD130" s="49"/>
      <c r="QTE130" s="49"/>
      <c r="QTF130" s="49"/>
      <c r="QTG130" s="49"/>
      <c r="QTH130" s="49"/>
      <c r="QTI130" s="49"/>
      <c r="QTJ130" s="49"/>
      <c r="QTK130" s="49"/>
      <c r="QTL130" s="49"/>
      <c r="QTM130" s="49"/>
      <c r="QTN130" s="49"/>
      <c r="QTO130" s="49"/>
      <c r="QTP130" s="49"/>
      <c r="QTQ130" s="49"/>
      <c r="QTR130" s="49"/>
      <c r="QTS130" s="49"/>
      <c r="QTT130" s="49"/>
      <c r="QTU130" s="49"/>
      <c r="QTV130" s="49"/>
      <c r="QTW130" s="49"/>
      <c r="QTX130" s="49"/>
      <c r="QTY130" s="49"/>
      <c r="QTZ130" s="49"/>
      <c r="QUA130" s="49"/>
      <c r="QUB130" s="49"/>
      <c r="QUC130" s="49"/>
      <c r="QUD130" s="49"/>
      <c r="QUE130" s="49"/>
      <c r="QUF130" s="49"/>
      <c r="QUG130" s="49"/>
      <c r="QUH130" s="49"/>
      <c r="QUI130" s="49"/>
      <c r="QUJ130" s="49"/>
      <c r="QUK130" s="49"/>
      <c r="QUL130" s="49"/>
      <c r="QUM130" s="49"/>
      <c r="QUN130" s="49"/>
      <c r="QUO130" s="49"/>
      <c r="QUP130" s="49"/>
      <c r="QUQ130" s="49"/>
      <c r="QUR130" s="49"/>
      <c r="QUS130" s="49"/>
      <c r="QUT130" s="49"/>
      <c r="QUU130" s="49"/>
      <c r="QUV130" s="49"/>
      <c r="QUW130" s="49"/>
      <c r="QUX130" s="49"/>
      <c r="QUY130" s="49"/>
      <c r="QUZ130" s="49"/>
      <c r="QVA130" s="49"/>
      <c r="QVB130" s="49"/>
      <c r="QVC130" s="49"/>
      <c r="QVD130" s="49"/>
      <c r="QVE130" s="49"/>
      <c r="QVF130" s="49"/>
      <c r="QVG130" s="49"/>
      <c r="QVH130" s="49"/>
      <c r="QVI130" s="49"/>
      <c r="QVJ130" s="49"/>
      <c r="QVK130" s="49"/>
      <c r="QVL130" s="49"/>
      <c r="QVM130" s="49"/>
      <c r="QVN130" s="49"/>
      <c r="QVO130" s="49"/>
      <c r="QVP130" s="49"/>
      <c r="QVQ130" s="49"/>
      <c r="QVR130" s="49"/>
      <c r="QVS130" s="49"/>
      <c r="QVT130" s="49"/>
      <c r="QVU130" s="49"/>
      <c r="QVV130" s="49"/>
      <c r="QVW130" s="49"/>
      <c r="QVX130" s="49"/>
      <c r="QVY130" s="49"/>
      <c r="QVZ130" s="49"/>
      <c r="QWA130" s="49"/>
      <c r="QWB130" s="49"/>
      <c r="QWC130" s="49"/>
      <c r="QWD130" s="49"/>
      <c r="QWE130" s="49"/>
      <c r="QWF130" s="49"/>
      <c r="QWG130" s="49"/>
      <c r="QWH130" s="49"/>
      <c r="QWI130" s="49"/>
      <c r="QWJ130" s="49"/>
      <c r="QWK130" s="49"/>
      <c r="QWL130" s="49"/>
      <c r="QWM130" s="49"/>
      <c r="QWN130" s="49"/>
      <c r="QWO130" s="49"/>
      <c r="QWP130" s="49"/>
      <c r="QWQ130" s="49"/>
      <c r="QWR130" s="49"/>
      <c r="QWS130" s="49"/>
      <c r="QWT130" s="49"/>
      <c r="QWU130" s="49"/>
      <c r="QWV130" s="49"/>
      <c r="QWW130" s="49"/>
      <c r="QWX130" s="49"/>
      <c r="QWY130" s="49"/>
      <c r="QWZ130" s="49"/>
      <c r="QXA130" s="49"/>
      <c r="QXB130" s="49"/>
      <c r="QXC130" s="49"/>
      <c r="QXD130" s="49"/>
      <c r="QXE130" s="49"/>
      <c r="QXF130" s="49"/>
      <c r="QXG130" s="49"/>
      <c r="QXH130" s="49"/>
      <c r="QXI130" s="49"/>
      <c r="QXJ130" s="49"/>
      <c r="QXK130" s="49"/>
      <c r="QXL130" s="49"/>
      <c r="QXM130" s="49"/>
      <c r="QXN130" s="49"/>
      <c r="QXO130" s="49"/>
      <c r="QXP130" s="49"/>
      <c r="QXQ130" s="49"/>
      <c r="QXR130" s="49"/>
      <c r="QXS130" s="49"/>
      <c r="QXT130" s="49"/>
      <c r="QXU130" s="49"/>
      <c r="QXV130" s="49"/>
      <c r="QXW130" s="49"/>
      <c r="QXX130" s="49"/>
      <c r="QXY130" s="49"/>
      <c r="QXZ130" s="49"/>
      <c r="QYA130" s="49"/>
      <c r="QYB130" s="49"/>
      <c r="QYC130" s="49"/>
      <c r="QYD130" s="49"/>
      <c r="QYE130" s="49"/>
      <c r="QYF130" s="49"/>
      <c r="QYG130" s="49"/>
      <c r="QYH130" s="49"/>
      <c r="QYI130" s="49"/>
      <c r="QYJ130" s="49"/>
      <c r="QYK130" s="49"/>
      <c r="QYL130" s="49"/>
      <c r="QYM130" s="49"/>
      <c r="QYN130" s="49"/>
      <c r="QYO130" s="49"/>
      <c r="QYP130" s="49"/>
      <c r="QYQ130" s="49"/>
      <c r="QYR130" s="49"/>
      <c r="QYS130" s="49"/>
      <c r="QYT130" s="49"/>
      <c r="QYU130" s="49"/>
      <c r="QYV130" s="49"/>
      <c r="QYW130" s="49"/>
      <c r="QYX130" s="49"/>
      <c r="QYY130" s="49"/>
      <c r="QYZ130" s="49"/>
      <c r="QZA130" s="49"/>
      <c r="QZB130" s="49"/>
      <c r="QZC130" s="49"/>
      <c r="QZD130" s="49"/>
      <c r="QZE130" s="49"/>
      <c r="QZF130" s="49"/>
      <c r="QZG130" s="49"/>
      <c r="QZH130" s="49"/>
      <c r="QZI130" s="49"/>
      <c r="QZJ130" s="49"/>
      <c r="QZK130" s="49"/>
      <c r="QZL130" s="49"/>
      <c r="QZM130" s="49"/>
      <c r="QZN130" s="49"/>
      <c r="QZO130" s="49"/>
      <c r="QZP130" s="49"/>
      <c r="QZQ130" s="49"/>
      <c r="QZR130" s="49"/>
      <c r="QZS130" s="49"/>
      <c r="QZT130" s="49"/>
      <c r="QZU130" s="49"/>
      <c r="QZV130" s="49"/>
      <c r="QZW130" s="49"/>
      <c r="QZX130" s="49"/>
      <c r="QZY130" s="49"/>
      <c r="QZZ130" s="49"/>
      <c r="RAA130" s="49"/>
      <c r="RAB130" s="49"/>
      <c r="RAC130" s="49"/>
      <c r="RAD130" s="49"/>
      <c r="RAE130" s="49"/>
      <c r="RAF130" s="49"/>
      <c r="RAG130" s="49"/>
      <c r="RAH130" s="49"/>
      <c r="RAI130" s="49"/>
      <c r="RAJ130" s="49"/>
      <c r="RAK130" s="49"/>
      <c r="RAL130" s="49"/>
      <c r="RAM130" s="49"/>
      <c r="RAN130" s="49"/>
      <c r="RAO130" s="49"/>
      <c r="RAP130" s="49"/>
      <c r="RAQ130" s="49"/>
      <c r="RAR130" s="49"/>
      <c r="RAS130" s="49"/>
      <c r="RAT130" s="49"/>
      <c r="RAU130" s="49"/>
      <c r="RAV130" s="49"/>
      <c r="RAW130" s="49"/>
      <c r="RAX130" s="49"/>
      <c r="RAY130" s="49"/>
      <c r="RAZ130" s="49"/>
      <c r="RBA130" s="49"/>
      <c r="RBB130" s="49"/>
      <c r="RBC130" s="49"/>
      <c r="RBD130" s="49"/>
      <c r="RBE130" s="49"/>
      <c r="RBF130" s="49"/>
      <c r="RBG130" s="49"/>
      <c r="RBH130" s="49"/>
      <c r="RBI130" s="49"/>
      <c r="RBJ130" s="49"/>
      <c r="RBK130" s="49"/>
      <c r="RBL130" s="49"/>
      <c r="RBM130" s="49"/>
      <c r="RBN130" s="49"/>
      <c r="RBO130" s="49"/>
      <c r="RBP130" s="49"/>
      <c r="RBQ130" s="49"/>
      <c r="RBR130" s="49"/>
      <c r="RBS130" s="49"/>
      <c r="RBT130" s="49"/>
      <c r="RBU130" s="49"/>
      <c r="RBV130" s="49"/>
      <c r="RBW130" s="49"/>
      <c r="RBX130" s="49"/>
      <c r="RBY130" s="49"/>
      <c r="RBZ130" s="49"/>
      <c r="RCA130" s="49"/>
      <c r="RCB130" s="49"/>
      <c r="RCC130" s="49"/>
      <c r="RCD130" s="49"/>
      <c r="RCE130" s="49"/>
      <c r="RCF130" s="49"/>
      <c r="RCG130" s="49"/>
      <c r="RCH130" s="49"/>
      <c r="RCI130" s="49"/>
      <c r="RCJ130" s="49"/>
      <c r="RCK130" s="49"/>
      <c r="RCL130" s="49"/>
      <c r="RCM130" s="49"/>
      <c r="RCN130" s="49"/>
      <c r="RCO130" s="49"/>
      <c r="RCP130" s="49"/>
      <c r="RCQ130" s="49"/>
      <c r="RCR130" s="49"/>
      <c r="RCS130" s="49"/>
      <c r="RCT130" s="49"/>
      <c r="RCU130" s="49"/>
      <c r="RCV130" s="49"/>
      <c r="RCW130" s="49"/>
      <c r="RCX130" s="49"/>
      <c r="RCY130" s="49"/>
      <c r="RCZ130" s="49"/>
      <c r="RDA130" s="49"/>
      <c r="RDB130" s="49"/>
      <c r="RDC130" s="49"/>
      <c r="RDD130" s="49"/>
      <c r="RDE130" s="49"/>
      <c r="RDF130" s="49"/>
      <c r="RDG130" s="49"/>
      <c r="RDH130" s="49"/>
      <c r="RDI130" s="49"/>
      <c r="RDJ130" s="49"/>
      <c r="RDK130" s="49"/>
      <c r="RDL130" s="49"/>
      <c r="RDM130" s="49"/>
      <c r="RDN130" s="49"/>
      <c r="RDO130" s="49"/>
      <c r="RDP130" s="49"/>
      <c r="RDQ130" s="49"/>
      <c r="RDR130" s="49"/>
      <c r="RDS130" s="49"/>
      <c r="RDT130" s="49"/>
      <c r="RDU130" s="49"/>
      <c r="RDV130" s="49"/>
      <c r="RDW130" s="49"/>
      <c r="RDX130" s="49"/>
      <c r="RDY130" s="49"/>
      <c r="RDZ130" s="49"/>
      <c r="REA130" s="49"/>
      <c r="REB130" s="49"/>
      <c r="REC130" s="49"/>
      <c r="RED130" s="49"/>
      <c r="REE130" s="49"/>
      <c r="REF130" s="49"/>
      <c r="REG130" s="49"/>
      <c r="REH130" s="49"/>
      <c r="REI130" s="49"/>
      <c r="REJ130" s="49"/>
      <c r="REK130" s="49"/>
      <c r="REL130" s="49"/>
      <c r="REM130" s="49"/>
      <c r="REN130" s="49"/>
      <c r="REO130" s="49"/>
      <c r="REP130" s="49"/>
      <c r="REQ130" s="49"/>
      <c r="RER130" s="49"/>
      <c r="RES130" s="49"/>
      <c r="RET130" s="49"/>
      <c r="REU130" s="49"/>
      <c r="REV130" s="49"/>
      <c r="REW130" s="49"/>
      <c r="REX130" s="49"/>
      <c r="REY130" s="49"/>
      <c r="REZ130" s="49"/>
      <c r="RFA130" s="49"/>
      <c r="RFB130" s="49"/>
      <c r="RFC130" s="49"/>
      <c r="RFD130" s="49"/>
      <c r="RFE130" s="49"/>
      <c r="RFF130" s="49"/>
      <c r="RFG130" s="49"/>
      <c r="RFH130" s="49"/>
      <c r="RFI130" s="49"/>
      <c r="RFJ130" s="49"/>
      <c r="RFK130" s="49"/>
      <c r="RFL130" s="49"/>
      <c r="RFM130" s="49"/>
      <c r="RFN130" s="49"/>
      <c r="RFO130" s="49"/>
      <c r="RFP130" s="49"/>
      <c r="RFQ130" s="49"/>
      <c r="RFR130" s="49"/>
      <c r="RFS130" s="49"/>
      <c r="RFT130" s="49"/>
      <c r="RFU130" s="49"/>
      <c r="RFV130" s="49"/>
      <c r="RFW130" s="49"/>
      <c r="RFX130" s="49"/>
      <c r="RFY130" s="49"/>
      <c r="RFZ130" s="49"/>
      <c r="RGA130" s="49"/>
      <c r="RGB130" s="49"/>
      <c r="RGC130" s="49"/>
      <c r="RGD130" s="49"/>
      <c r="RGE130" s="49"/>
      <c r="RGF130" s="49"/>
      <c r="RGG130" s="49"/>
      <c r="RGH130" s="49"/>
      <c r="RGI130" s="49"/>
      <c r="RGJ130" s="49"/>
      <c r="RGK130" s="49"/>
      <c r="RGL130" s="49"/>
      <c r="RGM130" s="49"/>
      <c r="RGN130" s="49"/>
      <c r="RGO130" s="49"/>
      <c r="RGP130" s="49"/>
      <c r="RGQ130" s="49"/>
      <c r="RGR130" s="49"/>
      <c r="RGS130" s="49"/>
      <c r="RGT130" s="49"/>
      <c r="RGU130" s="49"/>
      <c r="RGV130" s="49"/>
      <c r="RGW130" s="49"/>
      <c r="RGX130" s="49"/>
      <c r="RGY130" s="49"/>
      <c r="RGZ130" s="49"/>
      <c r="RHA130" s="49"/>
      <c r="RHB130" s="49"/>
      <c r="RHC130" s="49"/>
      <c r="RHD130" s="49"/>
      <c r="RHE130" s="49"/>
      <c r="RHF130" s="49"/>
      <c r="RHG130" s="49"/>
      <c r="RHH130" s="49"/>
      <c r="RHI130" s="49"/>
      <c r="RHJ130" s="49"/>
      <c r="RHK130" s="49"/>
      <c r="RHL130" s="49"/>
      <c r="RHM130" s="49"/>
      <c r="RHN130" s="49"/>
      <c r="RHO130" s="49"/>
      <c r="RHP130" s="49"/>
      <c r="RHQ130" s="49"/>
      <c r="RHR130" s="49"/>
      <c r="RHS130" s="49"/>
      <c r="RHT130" s="49"/>
      <c r="RHU130" s="49"/>
      <c r="RHV130" s="49"/>
      <c r="RHW130" s="49"/>
      <c r="RHX130" s="49"/>
      <c r="RHY130" s="49"/>
      <c r="RHZ130" s="49"/>
      <c r="RIA130" s="49"/>
      <c r="RIB130" s="49"/>
      <c r="RIC130" s="49"/>
      <c r="RID130" s="49"/>
      <c r="RIE130" s="49"/>
      <c r="RIF130" s="49"/>
      <c r="RIG130" s="49"/>
      <c r="RIH130" s="49"/>
      <c r="RII130" s="49"/>
      <c r="RIJ130" s="49"/>
      <c r="RIK130" s="49"/>
      <c r="RIL130" s="49"/>
      <c r="RIM130" s="49"/>
      <c r="RIN130" s="49"/>
      <c r="RIO130" s="49"/>
      <c r="RIP130" s="49"/>
      <c r="RIQ130" s="49"/>
      <c r="RIR130" s="49"/>
      <c r="RIS130" s="49"/>
      <c r="RIT130" s="49"/>
      <c r="RIU130" s="49"/>
      <c r="RIV130" s="49"/>
      <c r="RIW130" s="49"/>
      <c r="RIX130" s="49"/>
      <c r="RIY130" s="49"/>
      <c r="RIZ130" s="49"/>
      <c r="RJA130" s="49"/>
      <c r="RJB130" s="49"/>
      <c r="RJC130" s="49"/>
      <c r="RJD130" s="49"/>
      <c r="RJE130" s="49"/>
      <c r="RJF130" s="49"/>
      <c r="RJG130" s="49"/>
      <c r="RJH130" s="49"/>
      <c r="RJI130" s="49"/>
      <c r="RJJ130" s="49"/>
      <c r="RJK130" s="49"/>
      <c r="RJL130" s="49"/>
      <c r="RJM130" s="49"/>
      <c r="RJN130" s="49"/>
      <c r="RJO130" s="49"/>
      <c r="RJP130" s="49"/>
      <c r="RJQ130" s="49"/>
      <c r="RJR130" s="49"/>
      <c r="RJS130" s="49"/>
      <c r="RJT130" s="49"/>
      <c r="RJU130" s="49"/>
      <c r="RJV130" s="49"/>
      <c r="RJW130" s="49"/>
      <c r="RJX130" s="49"/>
      <c r="RJY130" s="49"/>
      <c r="RJZ130" s="49"/>
      <c r="RKA130" s="49"/>
      <c r="RKB130" s="49"/>
      <c r="RKC130" s="49"/>
      <c r="RKD130" s="49"/>
      <c r="RKE130" s="49"/>
      <c r="RKF130" s="49"/>
      <c r="RKG130" s="49"/>
      <c r="RKH130" s="49"/>
      <c r="RKI130" s="49"/>
      <c r="RKJ130" s="49"/>
      <c r="RKK130" s="49"/>
      <c r="RKL130" s="49"/>
      <c r="RKM130" s="49"/>
      <c r="RKN130" s="49"/>
      <c r="RKO130" s="49"/>
      <c r="RKP130" s="49"/>
      <c r="RKQ130" s="49"/>
      <c r="RKR130" s="49"/>
      <c r="RKS130" s="49"/>
      <c r="RKT130" s="49"/>
      <c r="RKU130" s="49"/>
      <c r="RKV130" s="49"/>
      <c r="RKW130" s="49"/>
      <c r="RKX130" s="49"/>
      <c r="RKY130" s="49"/>
      <c r="RKZ130" s="49"/>
      <c r="RLA130" s="49"/>
      <c r="RLB130" s="49"/>
      <c r="RLC130" s="49"/>
      <c r="RLD130" s="49"/>
      <c r="RLE130" s="49"/>
      <c r="RLF130" s="49"/>
      <c r="RLG130" s="49"/>
      <c r="RLH130" s="49"/>
      <c r="RLI130" s="49"/>
      <c r="RLJ130" s="49"/>
      <c r="RLK130" s="49"/>
      <c r="RLL130" s="49"/>
      <c r="RLM130" s="49"/>
      <c r="RLN130" s="49"/>
      <c r="RLO130" s="49"/>
      <c r="RLP130" s="49"/>
      <c r="RLQ130" s="49"/>
      <c r="RLR130" s="49"/>
      <c r="RLS130" s="49"/>
      <c r="RLT130" s="49"/>
      <c r="RLU130" s="49"/>
      <c r="RLV130" s="49"/>
      <c r="RLW130" s="49"/>
      <c r="RLX130" s="49"/>
      <c r="RLY130" s="49"/>
      <c r="RLZ130" s="49"/>
      <c r="RMA130" s="49"/>
      <c r="RMB130" s="49"/>
      <c r="RMC130" s="49"/>
      <c r="RMD130" s="49"/>
      <c r="RME130" s="49"/>
      <c r="RMF130" s="49"/>
      <c r="RMG130" s="49"/>
      <c r="RMH130" s="49"/>
      <c r="RMI130" s="49"/>
      <c r="RMJ130" s="49"/>
      <c r="RMK130" s="49"/>
      <c r="RML130" s="49"/>
      <c r="RMM130" s="49"/>
      <c r="RMN130" s="49"/>
      <c r="RMO130" s="49"/>
      <c r="RMP130" s="49"/>
      <c r="RMQ130" s="49"/>
      <c r="RMR130" s="49"/>
      <c r="RMS130" s="49"/>
      <c r="RMT130" s="49"/>
      <c r="RMU130" s="49"/>
      <c r="RMV130" s="49"/>
      <c r="RMW130" s="49"/>
      <c r="RMX130" s="49"/>
      <c r="RMY130" s="49"/>
      <c r="RMZ130" s="49"/>
      <c r="RNA130" s="49"/>
      <c r="RNB130" s="49"/>
      <c r="RNC130" s="49"/>
      <c r="RND130" s="49"/>
      <c r="RNE130" s="49"/>
      <c r="RNF130" s="49"/>
      <c r="RNG130" s="49"/>
      <c r="RNH130" s="49"/>
      <c r="RNI130" s="49"/>
      <c r="RNJ130" s="49"/>
      <c r="RNK130" s="49"/>
      <c r="RNL130" s="49"/>
      <c r="RNM130" s="49"/>
      <c r="RNN130" s="49"/>
      <c r="RNO130" s="49"/>
      <c r="RNP130" s="49"/>
      <c r="RNQ130" s="49"/>
      <c r="RNR130" s="49"/>
      <c r="RNS130" s="49"/>
      <c r="RNT130" s="49"/>
      <c r="RNU130" s="49"/>
      <c r="RNV130" s="49"/>
      <c r="RNW130" s="49"/>
      <c r="RNX130" s="49"/>
      <c r="RNY130" s="49"/>
      <c r="RNZ130" s="49"/>
      <c r="ROA130" s="49"/>
      <c r="ROB130" s="49"/>
      <c r="ROC130" s="49"/>
      <c r="ROD130" s="49"/>
      <c r="ROE130" s="49"/>
      <c r="ROF130" s="49"/>
      <c r="ROG130" s="49"/>
      <c r="ROH130" s="49"/>
      <c r="ROI130" s="49"/>
      <c r="ROJ130" s="49"/>
      <c r="ROK130" s="49"/>
      <c r="ROL130" s="49"/>
      <c r="ROM130" s="49"/>
      <c r="RON130" s="49"/>
      <c r="ROO130" s="49"/>
      <c r="ROP130" s="49"/>
      <c r="ROQ130" s="49"/>
      <c r="ROR130" s="49"/>
      <c r="ROS130" s="49"/>
      <c r="ROT130" s="49"/>
      <c r="ROU130" s="49"/>
      <c r="ROV130" s="49"/>
      <c r="ROW130" s="49"/>
      <c r="ROX130" s="49"/>
      <c r="ROY130" s="49"/>
      <c r="ROZ130" s="49"/>
      <c r="RPA130" s="49"/>
      <c r="RPB130" s="49"/>
      <c r="RPC130" s="49"/>
      <c r="RPD130" s="49"/>
      <c r="RPE130" s="49"/>
      <c r="RPF130" s="49"/>
      <c r="RPG130" s="49"/>
      <c r="RPH130" s="49"/>
      <c r="RPI130" s="49"/>
      <c r="RPJ130" s="49"/>
      <c r="RPK130" s="49"/>
      <c r="RPL130" s="49"/>
      <c r="RPM130" s="49"/>
      <c r="RPN130" s="49"/>
      <c r="RPO130" s="49"/>
      <c r="RPP130" s="49"/>
      <c r="RPQ130" s="49"/>
      <c r="RPR130" s="49"/>
      <c r="RPS130" s="49"/>
      <c r="RPT130" s="49"/>
      <c r="RPU130" s="49"/>
      <c r="RPV130" s="49"/>
      <c r="RPW130" s="49"/>
      <c r="RPX130" s="49"/>
      <c r="RPY130" s="49"/>
      <c r="RPZ130" s="49"/>
      <c r="RQA130" s="49"/>
      <c r="RQB130" s="49"/>
      <c r="RQC130" s="49"/>
      <c r="RQD130" s="49"/>
      <c r="RQE130" s="49"/>
      <c r="RQF130" s="49"/>
      <c r="RQG130" s="49"/>
      <c r="RQH130" s="49"/>
      <c r="RQI130" s="49"/>
      <c r="RQJ130" s="49"/>
      <c r="RQK130" s="49"/>
      <c r="RQL130" s="49"/>
      <c r="RQM130" s="49"/>
      <c r="RQN130" s="49"/>
      <c r="RQO130" s="49"/>
      <c r="RQP130" s="49"/>
      <c r="RQQ130" s="49"/>
      <c r="RQR130" s="49"/>
      <c r="RQS130" s="49"/>
      <c r="RQT130" s="49"/>
      <c r="RQU130" s="49"/>
      <c r="RQV130" s="49"/>
      <c r="RQW130" s="49"/>
      <c r="RQX130" s="49"/>
      <c r="RQY130" s="49"/>
      <c r="RQZ130" s="49"/>
      <c r="RRA130" s="49"/>
      <c r="RRB130" s="49"/>
      <c r="RRC130" s="49"/>
      <c r="RRD130" s="49"/>
      <c r="RRE130" s="49"/>
      <c r="RRF130" s="49"/>
      <c r="RRG130" s="49"/>
      <c r="RRH130" s="49"/>
      <c r="RRI130" s="49"/>
      <c r="RRJ130" s="49"/>
      <c r="RRK130" s="49"/>
      <c r="RRL130" s="49"/>
      <c r="RRM130" s="49"/>
      <c r="RRN130" s="49"/>
      <c r="RRO130" s="49"/>
      <c r="RRP130" s="49"/>
      <c r="RRQ130" s="49"/>
      <c r="RRR130" s="49"/>
      <c r="RRS130" s="49"/>
      <c r="RRT130" s="49"/>
      <c r="RRU130" s="49"/>
      <c r="RRV130" s="49"/>
      <c r="RRW130" s="49"/>
      <c r="RRX130" s="49"/>
      <c r="RRY130" s="49"/>
      <c r="RRZ130" s="49"/>
      <c r="RSA130" s="49"/>
      <c r="RSB130" s="49"/>
      <c r="RSC130" s="49"/>
      <c r="RSD130" s="49"/>
      <c r="RSE130" s="49"/>
      <c r="RSF130" s="49"/>
      <c r="RSG130" s="49"/>
      <c r="RSH130" s="49"/>
      <c r="RSI130" s="49"/>
      <c r="RSJ130" s="49"/>
      <c r="RSK130" s="49"/>
      <c r="RSL130" s="49"/>
      <c r="RSM130" s="49"/>
      <c r="RSN130" s="49"/>
      <c r="RSO130" s="49"/>
      <c r="RSP130" s="49"/>
      <c r="RSQ130" s="49"/>
      <c r="RSR130" s="49"/>
      <c r="RSS130" s="49"/>
      <c r="RST130" s="49"/>
      <c r="RSU130" s="49"/>
      <c r="RSV130" s="49"/>
      <c r="RSW130" s="49"/>
      <c r="RSX130" s="49"/>
      <c r="RSY130" s="49"/>
      <c r="RSZ130" s="49"/>
      <c r="RTA130" s="49"/>
      <c r="RTB130" s="49"/>
      <c r="RTC130" s="49"/>
      <c r="RTD130" s="49"/>
      <c r="RTE130" s="49"/>
      <c r="RTF130" s="49"/>
      <c r="RTG130" s="49"/>
      <c r="RTH130" s="49"/>
      <c r="RTI130" s="49"/>
      <c r="RTJ130" s="49"/>
      <c r="RTK130" s="49"/>
      <c r="RTL130" s="49"/>
      <c r="RTM130" s="49"/>
      <c r="RTN130" s="49"/>
      <c r="RTO130" s="49"/>
      <c r="RTP130" s="49"/>
      <c r="RTQ130" s="49"/>
      <c r="RTR130" s="49"/>
      <c r="RTS130" s="49"/>
      <c r="RTT130" s="49"/>
      <c r="RTU130" s="49"/>
      <c r="RTV130" s="49"/>
      <c r="RTW130" s="49"/>
      <c r="RTX130" s="49"/>
      <c r="RTY130" s="49"/>
      <c r="RTZ130" s="49"/>
      <c r="RUA130" s="49"/>
      <c r="RUB130" s="49"/>
      <c r="RUC130" s="49"/>
      <c r="RUD130" s="49"/>
      <c r="RUE130" s="49"/>
      <c r="RUF130" s="49"/>
      <c r="RUG130" s="49"/>
      <c r="RUH130" s="49"/>
      <c r="RUI130" s="49"/>
      <c r="RUJ130" s="49"/>
      <c r="RUK130" s="49"/>
      <c r="RUL130" s="49"/>
      <c r="RUM130" s="49"/>
      <c r="RUN130" s="49"/>
      <c r="RUO130" s="49"/>
      <c r="RUP130" s="49"/>
      <c r="RUQ130" s="49"/>
      <c r="RUR130" s="49"/>
      <c r="RUS130" s="49"/>
      <c r="RUT130" s="49"/>
      <c r="RUU130" s="49"/>
      <c r="RUV130" s="49"/>
      <c r="RUW130" s="49"/>
      <c r="RUX130" s="49"/>
      <c r="RUY130" s="49"/>
      <c r="RUZ130" s="49"/>
      <c r="RVA130" s="49"/>
      <c r="RVB130" s="49"/>
      <c r="RVC130" s="49"/>
      <c r="RVD130" s="49"/>
      <c r="RVE130" s="49"/>
      <c r="RVF130" s="49"/>
      <c r="RVG130" s="49"/>
      <c r="RVH130" s="49"/>
      <c r="RVI130" s="49"/>
      <c r="RVJ130" s="49"/>
      <c r="RVK130" s="49"/>
      <c r="RVL130" s="49"/>
      <c r="RVM130" s="49"/>
      <c r="RVN130" s="49"/>
      <c r="RVO130" s="49"/>
      <c r="RVP130" s="49"/>
      <c r="RVQ130" s="49"/>
      <c r="RVR130" s="49"/>
      <c r="RVS130" s="49"/>
      <c r="RVT130" s="49"/>
      <c r="RVU130" s="49"/>
      <c r="RVV130" s="49"/>
      <c r="RVW130" s="49"/>
      <c r="RVX130" s="49"/>
      <c r="RVY130" s="49"/>
      <c r="RVZ130" s="49"/>
      <c r="RWA130" s="49"/>
      <c r="RWB130" s="49"/>
      <c r="RWC130" s="49"/>
      <c r="RWD130" s="49"/>
      <c r="RWE130" s="49"/>
      <c r="RWF130" s="49"/>
      <c r="RWG130" s="49"/>
      <c r="RWH130" s="49"/>
      <c r="RWI130" s="49"/>
      <c r="RWJ130" s="49"/>
      <c r="RWK130" s="49"/>
      <c r="RWL130" s="49"/>
      <c r="RWM130" s="49"/>
      <c r="RWN130" s="49"/>
      <c r="RWO130" s="49"/>
      <c r="RWP130" s="49"/>
      <c r="RWQ130" s="49"/>
      <c r="RWR130" s="49"/>
      <c r="RWS130" s="49"/>
      <c r="RWT130" s="49"/>
      <c r="RWU130" s="49"/>
      <c r="RWV130" s="49"/>
      <c r="RWW130" s="49"/>
      <c r="RWX130" s="49"/>
      <c r="RWY130" s="49"/>
      <c r="RWZ130" s="49"/>
      <c r="RXA130" s="49"/>
      <c r="RXB130" s="49"/>
      <c r="RXC130" s="49"/>
      <c r="RXD130" s="49"/>
      <c r="RXE130" s="49"/>
      <c r="RXF130" s="49"/>
      <c r="RXG130" s="49"/>
      <c r="RXH130" s="49"/>
      <c r="RXI130" s="49"/>
      <c r="RXJ130" s="49"/>
      <c r="RXK130" s="49"/>
      <c r="RXL130" s="49"/>
      <c r="RXM130" s="49"/>
      <c r="RXN130" s="49"/>
      <c r="RXO130" s="49"/>
      <c r="RXP130" s="49"/>
      <c r="RXQ130" s="49"/>
      <c r="RXR130" s="49"/>
      <c r="RXS130" s="49"/>
      <c r="RXT130" s="49"/>
      <c r="RXU130" s="49"/>
      <c r="RXV130" s="49"/>
      <c r="RXW130" s="49"/>
      <c r="RXX130" s="49"/>
      <c r="RXY130" s="49"/>
      <c r="RXZ130" s="49"/>
      <c r="RYA130" s="49"/>
      <c r="RYB130" s="49"/>
      <c r="RYC130" s="49"/>
      <c r="RYD130" s="49"/>
      <c r="RYE130" s="49"/>
      <c r="RYF130" s="49"/>
      <c r="RYG130" s="49"/>
      <c r="RYH130" s="49"/>
      <c r="RYI130" s="49"/>
      <c r="RYJ130" s="49"/>
      <c r="RYK130" s="49"/>
      <c r="RYL130" s="49"/>
      <c r="RYM130" s="49"/>
      <c r="RYN130" s="49"/>
      <c r="RYO130" s="49"/>
      <c r="RYP130" s="49"/>
      <c r="RYQ130" s="49"/>
      <c r="RYR130" s="49"/>
      <c r="RYS130" s="49"/>
      <c r="RYT130" s="49"/>
      <c r="RYU130" s="49"/>
      <c r="RYV130" s="49"/>
      <c r="RYW130" s="49"/>
      <c r="RYX130" s="49"/>
      <c r="RYY130" s="49"/>
      <c r="RYZ130" s="49"/>
      <c r="RZA130" s="49"/>
      <c r="RZB130" s="49"/>
      <c r="RZC130" s="49"/>
      <c r="RZD130" s="49"/>
      <c r="RZE130" s="49"/>
      <c r="RZF130" s="49"/>
      <c r="RZG130" s="49"/>
      <c r="RZH130" s="49"/>
      <c r="RZI130" s="49"/>
      <c r="RZJ130" s="49"/>
      <c r="RZK130" s="49"/>
      <c r="RZL130" s="49"/>
      <c r="RZM130" s="49"/>
      <c r="RZN130" s="49"/>
      <c r="RZO130" s="49"/>
      <c r="RZP130" s="49"/>
      <c r="RZQ130" s="49"/>
      <c r="RZR130" s="49"/>
      <c r="RZS130" s="49"/>
      <c r="RZT130" s="49"/>
      <c r="RZU130" s="49"/>
      <c r="RZV130" s="49"/>
      <c r="RZW130" s="49"/>
      <c r="RZX130" s="49"/>
      <c r="RZY130" s="49"/>
      <c r="RZZ130" s="49"/>
      <c r="SAA130" s="49"/>
      <c r="SAB130" s="49"/>
      <c r="SAC130" s="49"/>
      <c r="SAD130" s="49"/>
      <c r="SAE130" s="49"/>
      <c r="SAF130" s="49"/>
      <c r="SAG130" s="49"/>
      <c r="SAH130" s="49"/>
      <c r="SAI130" s="49"/>
      <c r="SAJ130" s="49"/>
      <c r="SAK130" s="49"/>
      <c r="SAL130" s="49"/>
      <c r="SAM130" s="49"/>
      <c r="SAN130" s="49"/>
      <c r="SAO130" s="49"/>
      <c r="SAP130" s="49"/>
      <c r="SAQ130" s="49"/>
      <c r="SAR130" s="49"/>
      <c r="SAS130" s="49"/>
      <c r="SAT130" s="49"/>
      <c r="SAU130" s="49"/>
      <c r="SAV130" s="49"/>
      <c r="SAW130" s="49"/>
      <c r="SAX130" s="49"/>
      <c r="SAY130" s="49"/>
      <c r="SAZ130" s="49"/>
      <c r="SBA130" s="49"/>
      <c r="SBB130" s="49"/>
      <c r="SBC130" s="49"/>
      <c r="SBD130" s="49"/>
      <c r="SBE130" s="49"/>
      <c r="SBF130" s="49"/>
      <c r="SBG130" s="49"/>
      <c r="SBH130" s="49"/>
      <c r="SBI130" s="49"/>
      <c r="SBJ130" s="49"/>
      <c r="SBK130" s="49"/>
      <c r="SBL130" s="49"/>
      <c r="SBM130" s="49"/>
      <c r="SBN130" s="49"/>
      <c r="SBO130" s="49"/>
      <c r="SBP130" s="49"/>
      <c r="SBQ130" s="49"/>
      <c r="SBR130" s="49"/>
      <c r="SBS130" s="49"/>
      <c r="SBT130" s="49"/>
      <c r="SBU130" s="49"/>
      <c r="SBV130" s="49"/>
      <c r="SBW130" s="49"/>
      <c r="SBX130" s="49"/>
      <c r="SBY130" s="49"/>
      <c r="SBZ130" s="49"/>
      <c r="SCA130" s="49"/>
      <c r="SCB130" s="49"/>
      <c r="SCC130" s="49"/>
      <c r="SCD130" s="49"/>
      <c r="SCE130" s="49"/>
      <c r="SCF130" s="49"/>
      <c r="SCG130" s="49"/>
      <c r="SCH130" s="49"/>
      <c r="SCI130" s="49"/>
      <c r="SCJ130" s="49"/>
      <c r="SCK130" s="49"/>
      <c r="SCL130" s="49"/>
      <c r="SCM130" s="49"/>
      <c r="SCN130" s="49"/>
      <c r="SCO130" s="49"/>
      <c r="SCP130" s="49"/>
      <c r="SCQ130" s="49"/>
      <c r="SCR130" s="49"/>
      <c r="SCS130" s="49"/>
      <c r="SCT130" s="49"/>
      <c r="SCU130" s="49"/>
      <c r="SCV130" s="49"/>
      <c r="SCW130" s="49"/>
      <c r="SCX130" s="49"/>
      <c r="SCY130" s="49"/>
      <c r="SCZ130" s="49"/>
      <c r="SDA130" s="49"/>
      <c r="SDB130" s="49"/>
      <c r="SDC130" s="49"/>
      <c r="SDD130" s="49"/>
      <c r="SDE130" s="49"/>
      <c r="SDF130" s="49"/>
      <c r="SDG130" s="49"/>
      <c r="SDH130" s="49"/>
      <c r="SDI130" s="49"/>
      <c r="SDJ130" s="49"/>
      <c r="SDK130" s="49"/>
      <c r="SDL130" s="49"/>
      <c r="SDM130" s="49"/>
      <c r="SDN130" s="49"/>
      <c r="SDO130" s="49"/>
      <c r="SDP130" s="49"/>
      <c r="SDQ130" s="49"/>
      <c r="SDR130" s="49"/>
      <c r="SDS130" s="49"/>
      <c r="SDT130" s="49"/>
      <c r="SDU130" s="49"/>
      <c r="SDV130" s="49"/>
      <c r="SDW130" s="49"/>
      <c r="SDX130" s="49"/>
      <c r="SDY130" s="49"/>
      <c r="SDZ130" s="49"/>
      <c r="SEA130" s="49"/>
      <c r="SEB130" s="49"/>
      <c r="SEC130" s="49"/>
      <c r="SED130" s="49"/>
      <c r="SEE130" s="49"/>
      <c r="SEF130" s="49"/>
      <c r="SEG130" s="49"/>
      <c r="SEH130" s="49"/>
      <c r="SEI130" s="49"/>
      <c r="SEJ130" s="49"/>
      <c r="SEK130" s="49"/>
      <c r="SEL130" s="49"/>
      <c r="SEM130" s="49"/>
      <c r="SEN130" s="49"/>
      <c r="SEO130" s="49"/>
      <c r="SEP130" s="49"/>
      <c r="SEQ130" s="49"/>
      <c r="SER130" s="49"/>
      <c r="SES130" s="49"/>
      <c r="SET130" s="49"/>
      <c r="SEU130" s="49"/>
      <c r="SEV130" s="49"/>
      <c r="SEW130" s="49"/>
      <c r="SEX130" s="49"/>
      <c r="SEY130" s="49"/>
      <c r="SEZ130" s="49"/>
      <c r="SFA130" s="49"/>
      <c r="SFB130" s="49"/>
      <c r="SFC130" s="49"/>
      <c r="SFD130" s="49"/>
      <c r="SFE130" s="49"/>
      <c r="SFF130" s="49"/>
      <c r="SFG130" s="49"/>
      <c r="SFH130" s="49"/>
      <c r="SFI130" s="49"/>
      <c r="SFJ130" s="49"/>
      <c r="SFK130" s="49"/>
      <c r="SFL130" s="49"/>
      <c r="SFM130" s="49"/>
      <c r="SFN130" s="49"/>
      <c r="SFO130" s="49"/>
      <c r="SFP130" s="49"/>
      <c r="SFQ130" s="49"/>
      <c r="SFR130" s="49"/>
      <c r="SFS130" s="49"/>
      <c r="SFT130" s="49"/>
      <c r="SFU130" s="49"/>
      <c r="SFV130" s="49"/>
      <c r="SFW130" s="49"/>
      <c r="SFX130" s="49"/>
      <c r="SFY130" s="49"/>
      <c r="SFZ130" s="49"/>
      <c r="SGA130" s="49"/>
      <c r="SGB130" s="49"/>
      <c r="SGC130" s="49"/>
      <c r="SGD130" s="49"/>
      <c r="SGE130" s="49"/>
      <c r="SGF130" s="49"/>
      <c r="SGG130" s="49"/>
      <c r="SGH130" s="49"/>
      <c r="SGI130" s="49"/>
      <c r="SGJ130" s="49"/>
      <c r="SGK130" s="49"/>
      <c r="SGL130" s="49"/>
      <c r="SGM130" s="49"/>
      <c r="SGN130" s="49"/>
      <c r="SGO130" s="49"/>
      <c r="SGP130" s="49"/>
      <c r="SGQ130" s="49"/>
      <c r="SGR130" s="49"/>
      <c r="SGS130" s="49"/>
      <c r="SGT130" s="49"/>
      <c r="SGU130" s="49"/>
      <c r="SGV130" s="49"/>
      <c r="SGW130" s="49"/>
      <c r="SGX130" s="49"/>
      <c r="SGY130" s="49"/>
      <c r="SGZ130" s="49"/>
      <c r="SHA130" s="49"/>
      <c r="SHB130" s="49"/>
      <c r="SHC130" s="49"/>
      <c r="SHD130" s="49"/>
      <c r="SHE130" s="49"/>
      <c r="SHF130" s="49"/>
      <c r="SHG130" s="49"/>
      <c r="SHH130" s="49"/>
      <c r="SHI130" s="49"/>
      <c r="SHJ130" s="49"/>
      <c r="SHK130" s="49"/>
      <c r="SHL130" s="49"/>
      <c r="SHM130" s="49"/>
      <c r="SHN130" s="49"/>
      <c r="SHO130" s="49"/>
      <c r="SHP130" s="49"/>
      <c r="SHQ130" s="49"/>
      <c r="SHR130" s="49"/>
      <c r="SHS130" s="49"/>
      <c r="SHT130" s="49"/>
      <c r="SHU130" s="49"/>
      <c r="SHV130" s="49"/>
      <c r="SHW130" s="49"/>
      <c r="SHX130" s="49"/>
      <c r="SHY130" s="49"/>
      <c r="SHZ130" s="49"/>
      <c r="SIA130" s="49"/>
      <c r="SIB130" s="49"/>
      <c r="SIC130" s="49"/>
      <c r="SID130" s="49"/>
      <c r="SIE130" s="49"/>
      <c r="SIF130" s="49"/>
      <c r="SIG130" s="49"/>
      <c r="SIH130" s="49"/>
      <c r="SII130" s="49"/>
      <c r="SIJ130" s="49"/>
      <c r="SIK130" s="49"/>
      <c r="SIL130" s="49"/>
      <c r="SIM130" s="49"/>
      <c r="SIN130" s="49"/>
      <c r="SIO130" s="49"/>
      <c r="SIP130" s="49"/>
      <c r="SIQ130" s="49"/>
      <c r="SIR130" s="49"/>
      <c r="SIS130" s="49"/>
      <c r="SIT130" s="49"/>
      <c r="SIU130" s="49"/>
      <c r="SIV130" s="49"/>
      <c r="SIW130" s="49"/>
      <c r="SIX130" s="49"/>
      <c r="SIY130" s="49"/>
      <c r="SIZ130" s="49"/>
      <c r="SJA130" s="49"/>
      <c r="SJB130" s="49"/>
      <c r="SJC130" s="49"/>
      <c r="SJD130" s="49"/>
      <c r="SJE130" s="49"/>
      <c r="SJF130" s="49"/>
      <c r="SJG130" s="49"/>
      <c r="SJH130" s="49"/>
      <c r="SJI130" s="49"/>
      <c r="SJJ130" s="49"/>
      <c r="SJK130" s="49"/>
      <c r="SJL130" s="49"/>
      <c r="SJM130" s="49"/>
      <c r="SJN130" s="49"/>
      <c r="SJO130" s="49"/>
      <c r="SJP130" s="49"/>
      <c r="SJQ130" s="49"/>
      <c r="SJR130" s="49"/>
      <c r="SJS130" s="49"/>
      <c r="SJT130" s="49"/>
      <c r="SJU130" s="49"/>
      <c r="SJV130" s="49"/>
      <c r="SJW130" s="49"/>
      <c r="SJX130" s="49"/>
      <c r="SJY130" s="49"/>
      <c r="SJZ130" s="49"/>
      <c r="SKA130" s="49"/>
      <c r="SKB130" s="49"/>
      <c r="SKC130" s="49"/>
      <c r="SKD130" s="49"/>
      <c r="SKE130" s="49"/>
      <c r="SKF130" s="49"/>
      <c r="SKG130" s="49"/>
      <c r="SKH130" s="49"/>
      <c r="SKI130" s="49"/>
      <c r="SKJ130" s="49"/>
      <c r="SKK130" s="49"/>
      <c r="SKL130" s="49"/>
      <c r="SKM130" s="49"/>
      <c r="SKN130" s="49"/>
      <c r="SKO130" s="49"/>
      <c r="SKP130" s="49"/>
      <c r="SKQ130" s="49"/>
      <c r="SKR130" s="49"/>
      <c r="SKS130" s="49"/>
      <c r="SKT130" s="49"/>
      <c r="SKU130" s="49"/>
      <c r="SKV130" s="49"/>
      <c r="SKW130" s="49"/>
      <c r="SKX130" s="49"/>
      <c r="SKY130" s="49"/>
      <c r="SKZ130" s="49"/>
      <c r="SLA130" s="49"/>
      <c r="SLB130" s="49"/>
      <c r="SLC130" s="49"/>
      <c r="SLD130" s="49"/>
      <c r="SLE130" s="49"/>
      <c r="SLF130" s="49"/>
      <c r="SLG130" s="49"/>
      <c r="SLH130" s="49"/>
      <c r="SLI130" s="49"/>
      <c r="SLJ130" s="49"/>
      <c r="SLK130" s="49"/>
      <c r="SLL130" s="49"/>
      <c r="SLM130" s="49"/>
      <c r="SLN130" s="49"/>
      <c r="SLO130" s="49"/>
      <c r="SLP130" s="49"/>
      <c r="SLQ130" s="49"/>
      <c r="SLR130" s="49"/>
      <c r="SLS130" s="49"/>
      <c r="SLT130" s="49"/>
      <c r="SLU130" s="49"/>
      <c r="SLV130" s="49"/>
      <c r="SLW130" s="49"/>
      <c r="SLX130" s="49"/>
      <c r="SLY130" s="49"/>
      <c r="SLZ130" s="49"/>
      <c r="SMA130" s="49"/>
      <c r="SMB130" s="49"/>
      <c r="SMC130" s="49"/>
      <c r="SMD130" s="49"/>
      <c r="SME130" s="49"/>
      <c r="SMF130" s="49"/>
      <c r="SMG130" s="49"/>
      <c r="SMH130" s="49"/>
      <c r="SMI130" s="49"/>
      <c r="SMJ130" s="49"/>
      <c r="SMK130" s="49"/>
      <c r="SML130" s="49"/>
      <c r="SMM130" s="49"/>
      <c r="SMN130" s="49"/>
      <c r="SMO130" s="49"/>
      <c r="SMP130" s="49"/>
      <c r="SMQ130" s="49"/>
      <c r="SMR130" s="49"/>
      <c r="SMS130" s="49"/>
      <c r="SMT130" s="49"/>
      <c r="SMU130" s="49"/>
      <c r="SMV130" s="49"/>
      <c r="SMW130" s="49"/>
      <c r="SMX130" s="49"/>
      <c r="SMY130" s="49"/>
      <c r="SMZ130" s="49"/>
      <c r="SNA130" s="49"/>
      <c r="SNB130" s="49"/>
      <c r="SNC130" s="49"/>
      <c r="SND130" s="49"/>
      <c r="SNE130" s="49"/>
      <c r="SNF130" s="49"/>
      <c r="SNG130" s="49"/>
      <c r="SNH130" s="49"/>
      <c r="SNI130" s="49"/>
      <c r="SNJ130" s="49"/>
      <c r="SNK130" s="49"/>
      <c r="SNL130" s="49"/>
      <c r="SNM130" s="49"/>
      <c r="SNN130" s="49"/>
      <c r="SNO130" s="49"/>
      <c r="SNP130" s="49"/>
      <c r="SNQ130" s="49"/>
      <c r="SNR130" s="49"/>
      <c r="SNS130" s="49"/>
      <c r="SNT130" s="49"/>
      <c r="SNU130" s="49"/>
      <c r="SNV130" s="49"/>
      <c r="SNW130" s="49"/>
      <c r="SNX130" s="49"/>
      <c r="SNY130" s="49"/>
      <c r="SNZ130" s="49"/>
      <c r="SOA130" s="49"/>
      <c r="SOB130" s="49"/>
      <c r="SOC130" s="49"/>
      <c r="SOD130" s="49"/>
      <c r="SOE130" s="49"/>
      <c r="SOF130" s="49"/>
      <c r="SOG130" s="49"/>
      <c r="SOH130" s="49"/>
      <c r="SOI130" s="49"/>
      <c r="SOJ130" s="49"/>
      <c r="SOK130" s="49"/>
      <c r="SOL130" s="49"/>
      <c r="SOM130" s="49"/>
      <c r="SON130" s="49"/>
      <c r="SOO130" s="49"/>
      <c r="SOP130" s="49"/>
      <c r="SOQ130" s="49"/>
      <c r="SOR130" s="49"/>
      <c r="SOS130" s="49"/>
      <c r="SOT130" s="49"/>
      <c r="SOU130" s="49"/>
      <c r="SOV130" s="49"/>
      <c r="SOW130" s="49"/>
      <c r="SOX130" s="49"/>
      <c r="SOY130" s="49"/>
      <c r="SOZ130" s="49"/>
      <c r="SPA130" s="49"/>
      <c r="SPB130" s="49"/>
      <c r="SPC130" s="49"/>
      <c r="SPD130" s="49"/>
      <c r="SPE130" s="49"/>
      <c r="SPF130" s="49"/>
      <c r="SPG130" s="49"/>
      <c r="SPH130" s="49"/>
      <c r="SPI130" s="49"/>
      <c r="SPJ130" s="49"/>
      <c r="SPK130" s="49"/>
      <c r="SPL130" s="49"/>
      <c r="SPM130" s="49"/>
      <c r="SPN130" s="49"/>
      <c r="SPO130" s="49"/>
      <c r="SPP130" s="49"/>
      <c r="SPQ130" s="49"/>
      <c r="SPR130" s="49"/>
      <c r="SPS130" s="49"/>
      <c r="SPT130" s="49"/>
      <c r="SPU130" s="49"/>
      <c r="SPV130" s="49"/>
      <c r="SPW130" s="49"/>
      <c r="SPX130" s="49"/>
      <c r="SPY130" s="49"/>
      <c r="SPZ130" s="49"/>
      <c r="SQA130" s="49"/>
      <c r="SQB130" s="49"/>
      <c r="SQC130" s="49"/>
      <c r="SQD130" s="49"/>
      <c r="SQE130" s="49"/>
      <c r="SQF130" s="49"/>
      <c r="SQG130" s="49"/>
      <c r="SQH130" s="49"/>
      <c r="SQI130" s="49"/>
      <c r="SQJ130" s="49"/>
      <c r="SQK130" s="49"/>
      <c r="SQL130" s="49"/>
      <c r="SQM130" s="49"/>
      <c r="SQN130" s="49"/>
      <c r="SQO130" s="49"/>
      <c r="SQP130" s="49"/>
      <c r="SQQ130" s="49"/>
      <c r="SQR130" s="49"/>
      <c r="SQS130" s="49"/>
      <c r="SQT130" s="49"/>
      <c r="SQU130" s="49"/>
      <c r="SQV130" s="49"/>
      <c r="SQW130" s="49"/>
      <c r="SQX130" s="49"/>
      <c r="SQY130" s="49"/>
      <c r="SQZ130" s="49"/>
      <c r="SRA130" s="49"/>
      <c r="SRB130" s="49"/>
      <c r="SRC130" s="49"/>
      <c r="SRD130" s="49"/>
      <c r="SRE130" s="49"/>
      <c r="SRF130" s="49"/>
      <c r="SRG130" s="49"/>
      <c r="SRH130" s="49"/>
      <c r="SRI130" s="49"/>
      <c r="SRJ130" s="49"/>
      <c r="SRK130" s="49"/>
      <c r="SRL130" s="49"/>
      <c r="SRM130" s="49"/>
      <c r="SRN130" s="49"/>
      <c r="SRO130" s="49"/>
      <c r="SRP130" s="49"/>
      <c r="SRQ130" s="49"/>
      <c r="SRR130" s="49"/>
      <c r="SRS130" s="49"/>
      <c r="SRT130" s="49"/>
      <c r="SRU130" s="49"/>
      <c r="SRV130" s="49"/>
      <c r="SRW130" s="49"/>
      <c r="SRX130" s="49"/>
      <c r="SRY130" s="49"/>
      <c r="SRZ130" s="49"/>
      <c r="SSA130" s="49"/>
      <c r="SSB130" s="49"/>
      <c r="SSC130" s="49"/>
      <c r="SSD130" s="49"/>
      <c r="SSE130" s="49"/>
      <c r="SSF130" s="49"/>
      <c r="SSG130" s="49"/>
      <c r="SSH130" s="49"/>
      <c r="SSI130" s="49"/>
      <c r="SSJ130" s="49"/>
      <c r="SSK130" s="49"/>
      <c r="SSL130" s="49"/>
      <c r="SSM130" s="49"/>
      <c r="SSN130" s="49"/>
      <c r="SSO130" s="49"/>
      <c r="SSP130" s="49"/>
      <c r="SSQ130" s="49"/>
      <c r="SSR130" s="49"/>
      <c r="SSS130" s="49"/>
      <c r="SST130" s="49"/>
      <c r="SSU130" s="49"/>
      <c r="SSV130" s="49"/>
      <c r="SSW130" s="49"/>
      <c r="SSX130" s="49"/>
      <c r="SSY130" s="49"/>
      <c r="SSZ130" s="49"/>
      <c r="STA130" s="49"/>
      <c r="STB130" s="49"/>
      <c r="STC130" s="49"/>
      <c r="STD130" s="49"/>
      <c r="STE130" s="49"/>
      <c r="STF130" s="49"/>
      <c r="STG130" s="49"/>
      <c r="STH130" s="49"/>
      <c r="STI130" s="49"/>
      <c r="STJ130" s="49"/>
      <c r="STK130" s="49"/>
      <c r="STL130" s="49"/>
      <c r="STM130" s="49"/>
      <c r="STN130" s="49"/>
      <c r="STO130" s="49"/>
      <c r="STP130" s="49"/>
      <c r="STQ130" s="49"/>
      <c r="STR130" s="49"/>
      <c r="STS130" s="49"/>
      <c r="STT130" s="49"/>
      <c r="STU130" s="49"/>
      <c r="STV130" s="49"/>
      <c r="STW130" s="49"/>
      <c r="STX130" s="49"/>
      <c r="STY130" s="49"/>
      <c r="STZ130" s="49"/>
      <c r="SUA130" s="49"/>
      <c r="SUB130" s="49"/>
      <c r="SUC130" s="49"/>
      <c r="SUD130" s="49"/>
      <c r="SUE130" s="49"/>
      <c r="SUF130" s="49"/>
      <c r="SUG130" s="49"/>
      <c r="SUH130" s="49"/>
      <c r="SUI130" s="49"/>
      <c r="SUJ130" s="49"/>
      <c r="SUK130" s="49"/>
      <c r="SUL130" s="49"/>
      <c r="SUM130" s="49"/>
      <c r="SUN130" s="49"/>
      <c r="SUO130" s="49"/>
      <c r="SUP130" s="49"/>
      <c r="SUQ130" s="49"/>
      <c r="SUR130" s="49"/>
      <c r="SUS130" s="49"/>
      <c r="SUT130" s="49"/>
      <c r="SUU130" s="49"/>
      <c r="SUV130" s="49"/>
      <c r="SUW130" s="49"/>
      <c r="SUX130" s="49"/>
      <c r="SUY130" s="49"/>
      <c r="SUZ130" s="49"/>
      <c r="SVA130" s="49"/>
      <c r="SVB130" s="49"/>
      <c r="SVC130" s="49"/>
      <c r="SVD130" s="49"/>
      <c r="SVE130" s="49"/>
      <c r="SVF130" s="49"/>
      <c r="SVG130" s="49"/>
      <c r="SVH130" s="49"/>
      <c r="SVI130" s="49"/>
      <c r="SVJ130" s="49"/>
      <c r="SVK130" s="49"/>
      <c r="SVL130" s="49"/>
      <c r="SVM130" s="49"/>
      <c r="SVN130" s="49"/>
      <c r="SVO130" s="49"/>
      <c r="SVP130" s="49"/>
      <c r="SVQ130" s="49"/>
      <c r="SVR130" s="49"/>
      <c r="SVS130" s="49"/>
      <c r="SVT130" s="49"/>
      <c r="SVU130" s="49"/>
      <c r="SVV130" s="49"/>
      <c r="SVW130" s="49"/>
      <c r="SVX130" s="49"/>
      <c r="SVY130" s="49"/>
      <c r="SVZ130" s="49"/>
      <c r="SWA130" s="49"/>
      <c r="SWB130" s="49"/>
      <c r="SWC130" s="49"/>
      <c r="SWD130" s="49"/>
      <c r="SWE130" s="49"/>
      <c r="SWF130" s="49"/>
      <c r="SWG130" s="49"/>
      <c r="SWH130" s="49"/>
      <c r="SWI130" s="49"/>
      <c r="SWJ130" s="49"/>
      <c r="SWK130" s="49"/>
      <c r="SWL130" s="49"/>
      <c r="SWM130" s="49"/>
      <c r="SWN130" s="49"/>
      <c r="SWO130" s="49"/>
      <c r="SWP130" s="49"/>
      <c r="SWQ130" s="49"/>
      <c r="SWR130" s="49"/>
      <c r="SWS130" s="49"/>
      <c r="SWT130" s="49"/>
      <c r="SWU130" s="49"/>
      <c r="SWV130" s="49"/>
      <c r="SWW130" s="49"/>
      <c r="SWX130" s="49"/>
      <c r="SWY130" s="49"/>
      <c r="SWZ130" s="49"/>
      <c r="SXA130" s="49"/>
      <c r="SXB130" s="49"/>
      <c r="SXC130" s="49"/>
      <c r="SXD130" s="49"/>
      <c r="SXE130" s="49"/>
      <c r="SXF130" s="49"/>
      <c r="SXG130" s="49"/>
      <c r="SXH130" s="49"/>
      <c r="SXI130" s="49"/>
      <c r="SXJ130" s="49"/>
      <c r="SXK130" s="49"/>
      <c r="SXL130" s="49"/>
      <c r="SXM130" s="49"/>
      <c r="SXN130" s="49"/>
      <c r="SXO130" s="49"/>
      <c r="SXP130" s="49"/>
      <c r="SXQ130" s="49"/>
      <c r="SXR130" s="49"/>
      <c r="SXS130" s="49"/>
      <c r="SXT130" s="49"/>
      <c r="SXU130" s="49"/>
      <c r="SXV130" s="49"/>
      <c r="SXW130" s="49"/>
      <c r="SXX130" s="49"/>
      <c r="SXY130" s="49"/>
      <c r="SXZ130" s="49"/>
      <c r="SYA130" s="49"/>
      <c r="SYB130" s="49"/>
      <c r="SYC130" s="49"/>
      <c r="SYD130" s="49"/>
      <c r="SYE130" s="49"/>
      <c r="SYF130" s="49"/>
      <c r="SYG130" s="49"/>
      <c r="SYH130" s="49"/>
      <c r="SYI130" s="49"/>
      <c r="SYJ130" s="49"/>
      <c r="SYK130" s="49"/>
      <c r="SYL130" s="49"/>
      <c r="SYM130" s="49"/>
      <c r="SYN130" s="49"/>
      <c r="SYO130" s="49"/>
      <c r="SYP130" s="49"/>
      <c r="SYQ130" s="49"/>
      <c r="SYR130" s="49"/>
      <c r="SYS130" s="49"/>
      <c r="SYT130" s="49"/>
      <c r="SYU130" s="49"/>
      <c r="SYV130" s="49"/>
      <c r="SYW130" s="49"/>
      <c r="SYX130" s="49"/>
      <c r="SYY130" s="49"/>
      <c r="SYZ130" s="49"/>
      <c r="SZA130" s="49"/>
      <c r="SZB130" s="49"/>
      <c r="SZC130" s="49"/>
      <c r="SZD130" s="49"/>
      <c r="SZE130" s="49"/>
      <c r="SZF130" s="49"/>
      <c r="SZG130" s="49"/>
      <c r="SZH130" s="49"/>
      <c r="SZI130" s="49"/>
      <c r="SZJ130" s="49"/>
      <c r="SZK130" s="49"/>
      <c r="SZL130" s="49"/>
      <c r="SZM130" s="49"/>
      <c r="SZN130" s="49"/>
      <c r="SZO130" s="49"/>
      <c r="SZP130" s="49"/>
      <c r="SZQ130" s="49"/>
      <c r="SZR130" s="49"/>
      <c r="SZS130" s="49"/>
      <c r="SZT130" s="49"/>
      <c r="SZU130" s="49"/>
      <c r="SZV130" s="49"/>
      <c r="SZW130" s="49"/>
      <c r="SZX130" s="49"/>
      <c r="SZY130" s="49"/>
      <c r="SZZ130" s="49"/>
      <c r="TAA130" s="49"/>
      <c r="TAB130" s="49"/>
      <c r="TAC130" s="49"/>
      <c r="TAD130" s="49"/>
      <c r="TAE130" s="49"/>
      <c r="TAF130" s="49"/>
      <c r="TAG130" s="49"/>
      <c r="TAH130" s="49"/>
      <c r="TAI130" s="49"/>
      <c r="TAJ130" s="49"/>
      <c r="TAK130" s="49"/>
      <c r="TAL130" s="49"/>
      <c r="TAM130" s="49"/>
      <c r="TAN130" s="49"/>
      <c r="TAO130" s="49"/>
      <c r="TAP130" s="49"/>
      <c r="TAQ130" s="49"/>
      <c r="TAR130" s="49"/>
      <c r="TAS130" s="49"/>
      <c r="TAT130" s="49"/>
      <c r="TAU130" s="49"/>
      <c r="TAV130" s="49"/>
      <c r="TAW130" s="49"/>
      <c r="TAX130" s="49"/>
      <c r="TAY130" s="49"/>
      <c r="TAZ130" s="49"/>
      <c r="TBA130" s="49"/>
      <c r="TBB130" s="49"/>
      <c r="TBC130" s="49"/>
      <c r="TBD130" s="49"/>
      <c r="TBE130" s="49"/>
      <c r="TBF130" s="49"/>
      <c r="TBG130" s="49"/>
      <c r="TBH130" s="49"/>
      <c r="TBI130" s="49"/>
      <c r="TBJ130" s="49"/>
      <c r="TBK130" s="49"/>
      <c r="TBL130" s="49"/>
      <c r="TBM130" s="49"/>
      <c r="TBN130" s="49"/>
      <c r="TBO130" s="49"/>
      <c r="TBP130" s="49"/>
      <c r="TBQ130" s="49"/>
      <c r="TBR130" s="49"/>
      <c r="TBS130" s="49"/>
      <c r="TBT130" s="49"/>
      <c r="TBU130" s="49"/>
      <c r="TBV130" s="49"/>
      <c r="TBW130" s="49"/>
      <c r="TBX130" s="49"/>
      <c r="TBY130" s="49"/>
      <c r="TBZ130" s="49"/>
      <c r="TCA130" s="49"/>
      <c r="TCB130" s="49"/>
      <c r="TCC130" s="49"/>
      <c r="TCD130" s="49"/>
      <c r="TCE130" s="49"/>
      <c r="TCF130" s="49"/>
      <c r="TCG130" s="49"/>
      <c r="TCH130" s="49"/>
      <c r="TCI130" s="49"/>
      <c r="TCJ130" s="49"/>
      <c r="TCK130" s="49"/>
      <c r="TCL130" s="49"/>
      <c r="TCM130" s="49"/>
      <c r="TCN130" s="49"/>
      <c r="TCO130" s="49"/>
      <c r="TCP130" s="49"/>
      <c r="TCQ130" s="49"/>
      <c r="TCR130" s="49"/>
      <c r="TCS130" s="49"/>
      <c r="TCT130" s="49"/>
      <c r="TCU130" s="49"/>
      <c r="TCV130" s="49"/>
      <c r="TCW130" s="49"/>
      <c r="TCX130" s="49"/>
      <c r="TCY130" s="49"/>
      <c r="TCZ130" s="49"/>
      <c r="TDA130" s="49"/>
      <c r="TDB130" s="49"/>
      <c r="TDC130" s="49"/>
      <c r="TDD130" s="49"/>
      <c r="TDE130" s="49"/>
      <c r="TDF130" s="49"/>
      <c r="TDG130" s="49"/>
      <c r="TDH130" s="49"/>
      <c r="TDI130" s="49"/>
      <c r="TDJ130" s="49"/>
      <c r="TDK130" s="49"/>
      <c r="TDL130" s="49"/>
      <c r="TDM130" s="49"/>
      <c r="TDN130" s="49"/>
      <c r="TDO130" s="49"/>
      <c r="TDP130" s="49"/>
      <c r="TDQ130" s="49"/>
      <c r="TDR130" s="49"/>
      <c r="TDS130" s="49"/>
      <c r="TDT130" s="49"/>
      <c r="TDU130" s="49"/>
      <c r="TDV130" s="49"/>
      <c r="TDW130" s="49"/>
      <c r="TDX130" s="49"/>
      <c r="TDY130" s="49"/>
      <c r="TDZ130" s="49"/>
      <c r="TEA130" s="49"/>
      <c r="TEB130" s="49"/>
      <c r="TEC130" s="49"/>
      <c r="TED130" s="49"/>
      <c r="TEE130" s="49"/>
      <c r="TEF130" s="49"/>
      <c r="TEG130" s="49"/>
      <c r="TEH130" s="49"/>
      <c r="TEI130" s="49"/>
      <c r="TEJ130" s="49"/>
      <c r="TEK130" s="49"/>
      <c r="TEL130" s="49"/>
      <c r="TEM130" s="49"/>
      <c r="TEN130" s="49"/>
      <c r="TEO130" s="49"/>
      <c r="TEP130" s="49"/>
      <c r="TEQ130" s="49"/>
      <c r="TER130" s="49"/>
      <c r="TES130" s="49"/>
      <c r="TET130" s="49"/>
      <c r="TEU130" s="49"/>
      <c r="TEV130" s="49"/>
      <c r="TEW130" s="49"/>
      <c r="TEX130" s="49"/>
      <c r="TEY130" s="49"/>
      <c r="TEZ130" s="49"/>
      <c r="TFA130" s="49"/>
      <c r="TFB130" s="49"/>
      <c r="TFC130" s="49"/>
      <c r="TFD130" s="49"/>
      <c r="TFE130" s="49"/>
      <c r="TFF130" s="49"/>
      <c r="TFG130" s="49"/>
      <c r="TFH130" s="49"/>
      <c r="TFI130" s="49"/>
      <c r="TFJ130" s="49"/>
      <c r="TFK130" s="49"/>
      <c r="TFL130" s="49"/>
      <c r="TFM130" s="49"/>
      <c r="TFN130" s="49"/>
      <c r="TFO130" s="49"/>
      <c r="TFP130" s="49"/>
      <c r="TFQ130" s="49"/>
      <c r="TFR130" s="49"/>
      <c r="TFS130" s="49"/>
      <c r="TFT130" s="49"/>
      <c r="TFU130" s="49"/>
      <c r="TFV130" s="49"/>
      <c r="TFW130" s="49"/>
      <c r="TFX130" s="49"/>
      <c r="TFY130" s="49"/>
      <c r="TFZ130" s="49"/>
      <c r="TGA130" s="49"/>
      <c r="TGB130" s="49"/>
      <c r="TGC130" s="49"/>
      <c r="TGD130" s="49"/>
      <c r="TGE130" s="49"/>
      <c r="TGF130" s="49"/>
      <c r="TGG130" s="49"/>
      <c r="TGH130" s="49"/>
      <c r="TGI130" s="49"/>
      <c r="TGJ130" s="49"/>
      <c r="TGK130" s="49"/>
      <c r="TGL130" s="49"/>
      <c r="TGM130" s="49"/>
      <c r="TGN130" s="49"/>
      <c r="TGO130" s="49"/>
      <c r="TGP130" s="49"/>
      <c r="TGQ130" s="49"/>
      <c r="TGR130" s="49"/>
      <c r="TGS130" s="49"/>
      <c r="TGT130" s="49"/>
      <c r="TGU130" s="49"/>
      <c r="TGV130" s="49"/>
      <c r="TGW130" s="49"/>
      <c r="TGX130" s="49"/>
      <c r="TGY130" s="49"/>
      <c r="TGZ130" s="49"/>
      <c r="THA130" s="49"/>
      <c r="THB130" s="49"/>
      <c r="THC130" s="49"/>
      <c r="THD130" s="49"/>
      <c r="THE130" s="49"/>
      <c r="THF130" s="49"/>
      <c r="THG130" s="49"/>
      <c r="THH130" s="49"/>
      <c r="THI130" s="49"/>
      <c r="THJ130" s="49"/>
      <c r="THK130" s="49"/>
      <c r="THL130" s="49"/>
      <c r="THM130" s="49"/>
      <c r="THN130" s="49"/>
      <c r="THO130" s="49"/>
      <c r="THP130" s="49"/>
      <c r="THQ130" s="49"/>
      <c r="THR130" s="49"/>
      <c r="THS130" s="49"/>
      <c r="THT130" s="49"/>
      <c r="THU130" s="49"/>
      <c r="THV130" s="49"/>
      <c r="THW130" s="49"/>
      <c r="THX130" s="49"/>
      <c r="THY130" s="49"/>
      <c r="THZ130" s="49"/>
      <c r="TIA130" s="49"/>
      <c r="TIB130" s="49"/>
      <c r="TIC130" s="49"/>
      <c r="TID130" s="49"/>
      <c r="TIE130" s="49"/>
      <c r="TIF130" s="49"/>
      <c r="TIG130" s="49"/>
      <c r="TIH130" s="49"/>
      <c r="TII130" s="49"/>
      <c r="TIJ130" s="49"/>
      <c r="TIK130" s="49"/>
      <c r="TIL130" s="49"/>
      <c r="TIM130" s="49"/>
      <c r="TIN130" s="49"/>
      <c r="TIO130" s="49"/>
      <c r="TIP130" s="49"/>
      <c r="TIQ130" s="49"/>
      <c r="TIR130" s="49"/>
      <c r="TIS130" s="49"/>
      <c r="TIT130" s="49"/>
      <c r="TIU130" s="49"/>
      <c r="TIV130" s="49"/>
      <c r="TIW130" s="49"/>
      <c r="TIX130" s="49"/>
      <c r="TIY130" s="49"/>
      <c r="TIZ130" s="49"/>
      <c r="TJA130" s="49"/>
      <c r="TJB130" s="49"/>
      <c r="TJC130" s="49"/>
      <c r="TJD130" s="49"/>
      <c r="TJE130" s="49"/>
      <c r="TJF130" s="49"/>
      <c r="TJG130" s="49"/>
      <c r="TJH130" s="49"/>
      <c r="TJI130" s="49"/>
      <c r="TJJ130" s="49"/>
      <c r="TJK130" s="49"/>
      <c r="TJL130" s="49"/>
      <c r="TJM130" s="49"/>
      <c r="TJN130" s="49"/>
      <c r="TJO130" s="49"/>
      <c r="TJP130" s="49"/>
      <c r="TJQ130" s="49"/>
      <c r="TJR130" s="49"/>
      <c r="TJS130" s="49"/>
      <c r="TJT130" s="49"/>
      <c r="TJU130" s="49"/>
      <c r="TJV130" s="49"/>
      <c r="TJW130" s="49"/>
      <c r="TJX130" s="49"/>
      <c r="TJY130" s="49"/>
      <c r="TJZ130" s="49"/>
      <c r="TKA130" s="49"/>
      <c r="TKB130" s="49"/>
      <c r="TKC130" s="49"/>
      <c r="TKD130" s="49"/>
      <c r="TKE130" s="49"/>
      <c r="TKF130" s="49"/>
      <c r="TKG130" s="49"/>
      <c r="TKH130" s="49"/>
      <c r="TKI130" s="49"/>
      <c r="TKJ130" s="49"/>
      <c r="TKK130" s="49"/>
      <c r="TKL130" s="49"/>
      <c r="TKM130" s="49"/>
      <c r="TKN130" s="49"/>
      <c r="TKO130" s="49"/>
      <c r="TKP130" s="49"/>
      <c r="TKQ130" s="49"/>
      <c r="TKR130" s="49"/>
      <c r="TKS130" s="49"/>
      <c r="TKT130" s="49"/>
      <c r="TKU130" s="49"/>
      <c r="TKV130" s="49"/>
      <c r="TKW130" s="49"/>
      <c r="TKX130" s="49"/>
      <c r="TKY130" s="49"/>
      <c r="TKZ130" s="49"/>
      <c r="TLA130" s="49"/>
      <c r="TLB130" s="49"/>
      <c r="TLC130" s="49"/>
      <c r="TLD130" s="49"/>
      <c r="TLE130" s="49"/>
      <c r="TLF130" s="49"/>
      <c r="TLG130" s="49"/>
      <c r="TLH130" s="49"/>
      <c r="TLI130" s="49"/>
      <c r="TLJ130" s="49"/>
      <c r="TLK130" s="49"/>
      <c r="TLL130" s="49"/>
      <c r="TLM130" s="49"/>
      <c r="TLN130" s="49"/>
      <c r="TLO130" s="49"/>
      <c r="TLP130" s="49"/>
      <c r="TLQ130" s="49"/>
      <c r="TLR130" s="49"/>
      <c r="TLS130" s="49"/>
      <c r="TLT130" s="49"/>
      <c r="TLU130" s="49"/>
      <c r="TLV130" s="49"/>
      <c r="TLW130" s="49"/>
      <c r="TLX130" s="49"/>
      <c r="TLY130" s="49"/>
      <c r="TLZ130" s="49"/>
      <c r="TMA130" s="49"/>
      <c r="TMB130" s="49"/>
      <c r="TMC130" s="49"/>
      <c r="TMD130" s="49"/>
      <c r="TME130" s="49"/>
      <c r="TMF130" s="49"/>
      <c r="TMG130" s="49"/>
      <c r="TMH130" s="49"/>
      <c r="TMI130" s="49"/>
      <c r="TMJ130" s="49"/>
      <c r="TMK130" s="49"/>
      <c r="TML130" s="49"/>
      <c r="TMM130" s="49"/>
      <c r="TMN130" s="49"/>
      <c r="TMO130" s="49"/>
      <c r="TMP130" s="49"/>
      <c r="TMQ130" s="49"/>
      <c r="TMR130" s="49"/>
      <c r="TMS130" s="49"/>
      <c r="TMT130" s="49"/>
      <c r="TMU130" s="49"/>
      <c r="TMV130" s="49"/>
      <c r="TMW130" s="49"/>
      <c r="TMX130" s="49"/>
      <c r="TMY130" s="49"/>
      <c r="TMZ130" s="49"/>
      <c r="TNA130" s="49"/>
      <c r="TNB130" s="49"/>
      <c r="TNC130" s="49"/>
      <c r="TND130" s="49"/>
      <c r="TNE130" s="49"/>
      <c r="TNF130" s="49"/>
      <c r="TNG130" s="49"/>
      <c r="TNH130" s="49"/>
      <c r="TNI130" s="49"/>
      <c r="TNJ130" s="49"/>
      <c r="TNK130" s="49"/>
      <c r="TNL130" s="49"/>
      <c r="TNM130" s="49"/>
      <c r="TNN130" s="49"/>
      <c r="TNO130" s="49"/>
      <c r="TNP130" s="49"/>
      <c r="TNQ130" s="49"/>
      <c r="TNR130" s="49"/>
      <c r="TNS130" s="49"/>
      <c r="TNT130" s="49"/>
      <c r="TNU130" s="49"/>
      <c r="TNV130" s="49"/>
      <c r="TNW130" s="49"/>
      <c r="TNX130" s="49"/>
      <c r="TNY130" s="49"/>
      <c r="TNZ130" s="49"/>
      <c r="TOA130" s="49"/>
      <c r="TOB130" s="49"/>
      <c r="TOC130" s="49"/>
      <c r="TOD130" s="49"/>
      <c r="TOE130" s="49"/>
      <c r="TOF130" s="49"/>
      <c r="TOG130" s="49"/>
      <c r="TOH130" s="49"/>
      <c r="TOI130" s="49"/>
      <c r="TOJ130" s="49"/>
      <c r="TOK130" s="49"/>
      <c r="TOL130" s="49"/>
      <c r="TOM130" s="49"/>
      <c r="TON130" s="49"/>
      <c r="TOO130" s="49"/>
      <c r="TOP130" s="49"/>
      <c r="TOQ130" s="49"/>
      <c r="TOR130" s="49"/>
      <c r="TOS130" s="49"/>
      <c r="TOT130" s="49"/>
      <c r="TOU130" s="49"/>
      <c r="TOV130" s="49"/>
      <c r="TOW130" s="49"/>
      <c r="TOX130" s="49"/>
      <c r="TOY130" s="49"/>
      <c r="TOZ130" s="49"/>
      <c r="TPA130" s="49"/>
      <c r="TPB130" s="49"/>
      <c r="TPC130" s="49"/>
      <c r="TPD130" s="49"/>
      <c r="TPE130" s="49"/>
      <c r="TPF130" s="49"/>
      <c r="TPG130" s="49"/>
      <c r="TPH130" s="49"/>
      <c r="TPI130" s="49"/>
      <c r="TPJ130" s="49"/>
      <c r="TPK130" s="49"/>
      <c r="TPL130" s="49"/>
      <c r="TPM130" s="49"/>
      <c r="TPN130" s="49"/>
      <c r="TPO130" s="49"/>
      <c r="TPP130" s="49"/>
      <c r="TPQ130" s="49"/>
      <c r="TPR130" s="49"/>
      <c r="TPS130" s="49"/>
      <c r="TPT130" s="49"/>
      <c r="TPU130" s="49"/>
      <c r="TPV130" s="49"/>
      <c r="TPW130" s="49"/>
      <c r="TPX130" s="49"/>
      <c r="TPY130" s="49"/>
      <c r="TPZ130" s="49"/>
      <c r="TQA130" s="49"/>
      <c r="TQB130" s="49"/>
      <c r="TQC130" s="49"/>
      <c r="TQD130" s="49"/>
      <c r="TQE130" s="49"/>
      <c r="TQF130" s="49"/>
      <c r="TQG130" s="49"/>
      <c r="TQH130" s="49"/>
      <c r="TQI130" s="49"/>
      <c r="TQJ130" s="49"/>
      <c r="TQK130" s="49"/>
      <c r="TQL130" s="49"/>
      <c r="TQM130" s="49"/>
      <c r="TQN130" s="49"/>
      <c r="TQO130" s="49"/>
      <c r="TQP130" s="49"/>
      <c r="TQQ130" s="49"/>
      <c r="TQR130" s="49"/>
      <c r="TQS130" s="49"/>
      <c r="TQT130" s="49"/>
      <c r="TQU130" s="49"/>
      <c r="TQV130" s="49"/>
      <c r="TQW130" s="49"/>
      <c r="TQX130" s="49"/>
      <c r="TQY130" s="49"/>
      <c r="TQZ130" s="49"/>
      <c r="TRA130" s="49"/>
      <c r="TRB130" s="49"/>
      <c r="TRC130" s="49"/>
      <c r="TRD130" s="49"/>
      <c r="TRE130" s="49"/>
      <c r="TRF130" s="49"/>
      <c r="TRG130" s="49"/>
      <c r="TRH130" s="49"/>
      <c r="TRI130" s="49"/>
      <c r="TRJ130" s="49"/>
      <c r="TRK130" s="49"/>
      <c r="TRL130" s="49"/>
      <c r="TRM130" s="49"/>
      <c r="TRN130" s="49"/>
      <c r="TRO130" s="49"/>
      <c r="TRP130" s="49"/>
      <c r="TRQ130" s="49"/>
      <c r="TRR130" s="49"/>
      <c r="TRS130" s="49"/>
      <c r="TRT130" s="49"/>
      <c r="TRU130" s="49"/>
      <c r="TRV130" s="49"/>
      <c r="TRW130" s="49"/>
      <c r="TRX130" s="49"/>
      <c r="TRY130" s="49"/>
      <c r="TRZ130" s="49"/>
      <c r="TSA130" s="49"/>
      <c r="TSB130" s="49"/>
      <c r="TSC130" s="49"/>
      <c r="TSD130" s="49"/>
      <c r="TSE130" s="49"/>
      <c r="TSF130" s="49"/>
      <c r="TSG130" s="49"/>
      <c r="TSH130" s="49"/>
      <c r="TSI130" s="49"/>
      <c r="TSJ130" s="49"/>
      <c r="TSK130" s="49"/>
      <c r="TSL130" s="49"/>
      <c r="TSM130" s="49"/>
      <c r="TSN130" s="49"/>
      <c r="TSO130" s="49"/>
      <c r="TSP130" s="49"/>
      <c r="TSQ130" s="49"/>
      <c r="TSR130" s="49"/>
      <c r="TSS130" s="49"/>
      <c r="TST130" s="49"/>
      <c r="TSU130" s="49"/>
      <c r="TSV130" s="49"/>
      <c r="TSW130" s="49"/>
      <c r="TSX130" s="49"/>
      <c r="TSY130" s="49"/>
      <c r="TSZ130" s="49"/>
      <c r="TTA130" s="49"/>
      <c r="TTB130" s="49"/>
      <c r="TTC130" s="49"/>
      <c r="TTD130" s="49"/>
      <c r="TTE130" s="49"/>
      <c r="TTF130" s="49"/>
      <c r="TTG130" s="49"/>
      <c r="TTH130" s="49"/>
      <c r="TTI130" s="49"/>
      <c r="TTJ130" s="49"/>
      <c r="TTK130" s="49"/>
      <c r="TTL130" s="49"/>
      <c r="TTM130" s="49"/>
      <c r="TTN130" s="49"/>
      <c r="TTO130" s="49"/>
      <c r="TTP130" s="49"/>
      <c r="TTQ130" s="49"/>
      <c r="TTR130" s="49"/>
      <c r="TTS130" s="49"/>
      <c r="TTT130" s="49"/>
      <c r="TTU130" s="49"/>
      <c r="TTV130" s="49"/>
      <c r="TTW130" s="49"/>
      <c r="TTX130" s="49"/>
      <c r="TTY130" s="49"/>
      <c r="TTZ130" s="49"/>
      <c r="TUA130" s="49"/>
      <c r="TUB130" s="49"/>
      <c r="TUC130" s="49"/>
      <c r="TUD130" s="49"/>
      <c r="TUE130" s="49"/>
      <c r="TUF130" s="49"/>
      <c r="TUG130" s="49"/>
      <c r="TUH130" s="49"/>
      <c r="TUI130" s="49"/>
      <c r="TUJ130" s="49"/>
      <c r="TUK130" s="49"/>
      <c r="TUL130" s="49"/>
      <c r="TUM130" s="49"/>
      <c r="TUN130" s="49"/>
      <c r="TUO130" s="49"/>
      <c r="TUP130" s="49"/>
      <c r="TUQ130" s="49"/>
      <c r="TUR130" s="49"/>
      <c r="TUS130" s="49"/>
      <c r="TUT130" s="49"/>
      <c r="TUU130" s="49"/>
      <c r="TUV130" s="49"/>
      <c r="TUW130" s="49"/>
      <c r="TUX130" s="49"/>
      <c r="TUY130" s="49"/>
      <c r="TUZ130" s="49"/>
      <c r="TVA130" s="49"/>
      <c r="TVB130" s="49"/>
      <c r="TVC130" s="49"/>
      <c r="TVD130" s="49"/>
      <c r="TVE130" s="49"/>
      <c r="TVF130" s="49"/>
      <c r="TVG130" s="49"/>
      <c r="TVH130" s="49"/>
      <c r="TVI130" s="49"/>
      <c r="TVJ130" s="49"/>
      <c r="TVK130" s="49"/>
      <c r="TVL130" s="49"/>
      <c r="TVM130" s="49"/>
      <c r="TVN130" s="49"/>
      <c r="TVO130" s="49"/>
      <c r="TVP130" s="49"/>
      <c r="TVQ130" s="49"/>
      <c r="TVR130" s="49"/>
      <c r="TVS130" s="49"/>
      <c r="TVT130" s="49"/>
      <c r="TVU130" s="49"/>
      <c r="TVV130" s="49"/>
      <c r="TVW130" s="49"/>
      <c r="TVX130" s="49"/>
      <c r="TVY130" s="49"/>
      <c r="TVZ130" s="49"/>
      <c r="TWA130" s="49"/>
      <c r="TWB130" s="49"/>
      <c r="TWC130" s="49"/>
      <c r="TWD130" s="49"/>
      <c r="TWE130" s="49"/>
      <c r="TWF130" s="49"/>
      <c r="TWG130" s="49"/>
      <c r="TWH130" s="49"/>
      <c r="TWI130" s="49"/>
      <c r="TWJ130" s="49"/>
      <c r="TWK130" s="49"/>
      <c r="TWL130" s="49"/>
      <c r="TWM130" s="49"/>
      <c r="TWN130" s="49"/>
      <c r="TWO130" s="49"/>
      <c r="TWP130" s="49"/>
      <c r="TWQ130" s="49"/>
      <c r="TWR130" s="49"/>
      <c r="TWS130" s="49"/>
      <c r="TWT130" s="49"/>
      <c r="TWU130" s="49"/>
      <c r="TWV130" s="49"/>
      <c r="TWW130" s="49"/>
      <c r="TWX130" s="49"/>
      <c r="TWY130" s="49"/>
      <c r="TWZ130" s="49"/>
      <c r="TXA130" s="49"/>
      <c r="TXB130" s="49"/>
      <c r="TXC130" s="49"/>
      <c r="TXD130" s="49"/>
      <c r="TXE130" s="49"/>
      <c r="TXF130" s="49"/>
      <c r="TXG130" s="49"/>
      <c r="TXH130" s="49"/>
      <c r="TXI130" s="49"/>
      <c r="TXJ130" s="49"/>
      <c r="TXK130" s="49"/>
      <c r="TXL130" s="49"/>
      <c r="TXM130" s="49"/>
      <c r="TXN130" s="49"/>
      <c r="TXO130" s="49"/>
      <c r="TXP130" s="49"/>
      <c r="TXQ130" s="49"/>
      <c r="TXR130" s="49"/>
      <c r="TXS130" s="49"/>
      <c r="TXT130" s="49"/>
      <c r="TXU130" s="49"/>
      <c r="TXV130" s="49"/>
      <c r="TXW130" s="49"/>
      <c r="TXX130" s="49"/>
      <c r="TXY130" s="49"/>
      <c r="TXZ130" s="49"/>
      <c r="TYA130" s="49"/>
      <c r="TYB130" s="49"/>
      <c r="TYC130" s="49"/>
      <c r="TYD130" s="49"/>
      <c r="TYE130" s="49"/>
      <c r="TYF130" s="49"/>
      <c r="TYG130" s="49"/>
      <c r="TYH130" s="49"/>
      <c r="TYI130" s="49"/>
      <c r="TYJ130" s="49"/>
      <c r="TYK130" s="49"/>
      <c r="TYL130" s="49"/>
      <c r="TYM130" s="49"/>
      <c r="TYN130" s="49"/>
      <c r="TYO130" s="49"/>
      <c r="TYP130" s="49"/>
      <c r="TYQ130" s="49"/>
      <c r="TYR130" s="49"/>
      <c r="TYS130" s="49"/>
      <c r="TYT130" s="49"/>
      <c r="TYU130" s="49"/>
      <c r="TYV130" s="49"/>
      <c r="TYW130" s="49"/>
      <c r="TYX130" s="49"/>
      <c r="TYY130" s="49"/>
      <c r="TYZ130" s="49"/>
      <c r="TZA130" s="49"/>
      <c r="TZB130" s="49"/>
      <c r="TZC130" s="49"/>
      <c r="TZD130" s="49"/>
      <c r="TZE130" s="49"/>
      <c r="TZF130" s="49"/>
      <c r="TZG130" s="49"/>
      <c r="TZH130" s="49"/>
      <c r="TZI130" s="49"/>
      <c r="TZJ130" s="49"/>
      <c r="TZK130" s="49"/>
      <c r="TZL130" s="49"/>
      <c r="TZM130" s="49"/>
      <c r="TZN130" s="49"/>
      <c r="TZO130" s="49"/>
      <c r="TZP130" s="49"/>
      <c r="TZQ130" s="49"/>
      <c r="TZR130" s="49"/>
      <c r="TZS130" s="49"/>
      <c r="TZT130" s="49"/>
      <c r="TZU130" s="49"/>
      <c r="TZV130" s="49"/>
      <c r="TZW130" s="49"/>
      <c r="TZX130" s="49"/>
      <c r="TZY130" s="49"/>
      <c r="TZZ130" s="49"/>
      <c r="UAA130" s="49"/>
      <c r="UAB130" s="49"/>
      <c r="UAC130" s="49"/>
      <c r="UAD130" s="49"/>
      <c r="UAE130" s="49"/>
      <c r="UAF130" s="49"/>
      <c r="UAG130" s="49"/>
      <c r="UAH130" s="49"/>
      <c r="UAI130" s="49"/>
      <c r="UAJ130" s="49"/>
      <c r="UAK130" s="49"/>
      <c r="UAL130" s="49"/>
      <c r="UAM130" s="49"/>
      <c r="UAN130" s="49"/>
      <c r="UAO130" s="49"/>
      <c r="UAP130" s="49"/>
      <c r="UAQ130" s="49"/>
      <c r="UAR130" s="49"/>
      <c r="UAS130" s="49"/>
      <c r="UAT130" s="49"/>
      <c r="UAU130" s="49"/>
      <c r="UAV130" s="49"/>
      <c r="UAW130" s="49"/>
      <c r="UAX130" s="49"/>
      <c r="UAY130" s="49"/>
      <c r="UAZ130" s="49"/>
      <c r="UBA130" s="49"/>
      <c r="UBB130" s="49"/>
      <c r="UBC130" s="49"/>
      <c r="UBD130" s="49"/>
      <c r="UBE130" s="49"/>
      <c r="UBF130" s="49"/>
      <c r="UBG130" s="49"/>
      <c r="UBH130" s="49"/>
      <c r="UBI130" s="49"/>
      <c r="UBJ130" s="49"/>
      <c r="UBK130" s="49"/>
      <c r="UBL130" s="49"/>
      <c r="UBM130" s="49"/>
      <c r="UBN130" s="49"/>
      <c r="UBO130" s="49"/>
      <c r="UBP130" s="49"/>
      <c r="UBQ130" s="49"/>
      <c r="UBR130" s="49"/>
      <c r="UBS130" s="49"/>
      <c r="UBT130" s="49"/>
      <c r="UBU130" s="49"/>
      <c r="UBV130" s="49"/>
      <c r="UBW130" s="49"/>
      <c r="UBX130" s="49"/>
      <c r="UBY130" s="49"/>
      <c r="UBZ130" s="49"/>
      <c r="UCA130" s="49"/>
      <c r="UCB130" s="49"/>
      <c r="UCC130" s="49"/>
      <c r="UCD130" s="49"/>
      <c r="UCE130" s="49"/>
      <c r="UCF130" s="49"/>
      <c r="UCG130" s="49"/>
      <c r="UCH130" s="49"/>
      <c r="UCI130" s="49"/>
      <c r="UCJ130" s="49"/>
      <c r="UCK130" s="49"/>
      <c r="UCL130" s="49"/>
      <c r="UCM130" s="49"/>
      <c r="UCN130" s="49"/>
      <c r="UCO130" s="49"/>
      <c r="UCP130" s="49"/>
      <c r="UCQ130" s="49"/>
      <c r="UCR130" s="49"/>
      <c r="UCS130" s="49"/>
      <c r="UCT130" s="49"/>
      <c r="UCU130" s="49"/>
      <c r="UCV130" s="49"/>
      <c r="UCW130" s="49"/>
      <c r="UCX130" s="49"/>
      <c r="UCY130" s="49"/>
      <c r="UCZ130" s="49"/>
      <c r="UDA130" s="49"/>
      <c r="UDB130" s="49"/>
      <c r="UDC130" s="49"/>
      <c r="UDD130" s="49"/>
      <c r="UDE130" s="49"/>
      <c r="UDF130" s="49"/>
      <c r="UDG130" s="49"/>
      <c r="UDH130" s="49"/>
      <c r="UDI130" s="49"/>
      <c r="UDJ130" s="49"/>
      <c r="UDK130" s="49"/>
      <c r="UDL130" s="49"/>
      <c r="UDM130" s="49"/>
      <c r="UDN130" s="49"/>
      <c r="UDO130" s="49"/>
      <c r="UDP130" s="49"/>
      <c r="UDQ130" s="49"/>
      <c r="UDR130" s="49"/>
      <c r="UDS130" s="49"/>
      <c r="UDT130" s="49"/>
      <c r="UDU130" s="49"/>
      <c r="UDV130" s="49"/>
      <c r="UDW130" s="49"/>
      <c r="UDX130" s="49"/>
      <c r="UDY130" s="49"/>
      <c r="UDZ130" s="49"/>
      <c r="UEA130" s="49"/>
      <c r="UEB130" s="49"/>
      <c r="UEC130" s="49"/>
      <c r="UED130" s="49"/>
      <c r="UEE130" s="49"/>
      <c r="UEF130" s="49"/>
      <c r="UEG130" s="49"/>
      <c r="UEH130" s="49"/>
      <c r="UEI130" s="49"/>
      <c r="UEJ130" s="49"/>
      <c r="UEK130" s="49"/>
      <c r="UEL130" s="49"/>
      <c r="UEM130" s="49"/>
      <c r="UEN130" s="49"/>
      <c r="UEO130" s="49"/>
      <c r="UEP130" s="49"/>
      <c r="UEQ130" s="49"/>
      <c r="UER130" s="49"/>
      <c r="UES130" s="49"/>
      <c r="UET130" s="49"/>
      <c r="UEU130" s="49"/>
      <c r="UEV130" s="49"/>
      <c r="UEW130" s="49"/>
      <c r="UEX130" s="49"/>
      <c r="UEY130" s="49"/>
      <c r="UEZ130" s="49"/>
      <c r="UFA130" s="49"/>
      <c r="UFB130" s="49"/>
      <c r="UFC130" s="49"/>
      <c r="UFD130" s="49"/>
      <c r="UFE130" s="49"/>
      <c r="UFF130" s="49"/>
      <c r="UFG130" s="49"/>
      <c r="UFH130" s="49"/>
      <c r="UFI130" s="49"/>
      <c r="UFJ130" s="49"/>
      <c r="UFK130" s="49"/>
      <c r="UFL130" s="49"/>
      <c r="UFM130" s="49"/>
      <c r="UFN130" s="49"/>
      <c r="UFO130" s="49"/>
      <c r="UFP130" s="49"/>
      <c r="UFQ130" s="49"/>
      <c r="UFR130" s="49"/>
      <c r="UFS130" s="49"/>
      <c r="UFT130" s="49"/>
      <c r="UFU130" s="49"/>
      <c r="UFV130" s="49"/>
      <c r="UFW130" s="49"/>
      <c r="UFX130" s="49"/>
      <c r="UFY130" s="49"/>
      <c r="UFZ130" s="49"/>
      <c r="UGA130" s="49"/>
      <c r="UGB130" s="49"/>
      <c r="UGC130" s="49"/>
      <c r="UGD130" s="49"/>
      <c r="UGE130" s="49"/>
      <c r="UGF130" s="49"/>
      <c r="UGG130" s="49"/>
      <c r="UGH130" s="49"/>
      <c r="UGI130" s="49"/>
      <c r="UGJ130" s="49"/>
      <c r="UGK130" s="49"/>
      <c r="UGL130" s="49"/>
      <c r="UGM130" s="49"/>
      <c r="UGN130" s="49"/>
      <c r="UGO130" s="49"/>
      <c r="UGP130" s="49"/>
      <c r="UGQ130" s="49"/>
      <c r="UGR130" s="49"/>
      <c r="UGS130" s="49"/>
      <c r="UGT130" s="49"/>
      <c r="UGU130" s="49"/>
      <c r="UGV130" s="49"/>
      <c r="UGW130" s="49"/>
      <c r="UGX130" s="49"/>
      <c r="UGY130" s="49"/>
      <c r="UGZ130" s="49"/>
      <c r="UHA130" s="49"/>
      <c r="UHB130" s="49"/>
      <c r="UHC130" s="49"/>
      <c r="UHD130" s="49"/>
      <c r="UHE130" s="49"/>
      <c r="UHF130" s="49"/>
      <c r="UHG130" s="49"/>
      <c r="UHH130" s="49"/>
      <c r="UHI130" s="49"/>
      <c r="UHJ130" s="49"/>
      <c r="UHK130" s="49"/>
      <c r="UHL130" s="49"/>
      <c r="UHM130" s="49"/>
      <c r="UHN130" s="49"/>
      <c r="UHO130" s="49"/>
      <c r="UHP130" s="49"/>
      <c r="UHQ130" s="49"/>
      <c r="UHR130" s="49"/>
      <c r="UHS130" s="49"/>
      <c r="UHT130" s="49"/>
      <c r="UHU130" s="49"/>
      <c r="UHV130" s="49"/>
      <c r="UHW130" s="49"/>
      <c r="UHX130" s="49"/>
      <c r="UHY130" s="49"/>
      <c r="UHZ130" s="49"/>
      <c r="UIA130" s="49"/>
      <c r="UIB130" s="49"/>
      <c r="UIC130" s="49"/>
      <c r="UID130" s="49"/>
      <c r="UIE130" s="49"/>
      <c r="UIF130" s="49"/>
      <c r="UIG130" s="49"/>
      <c r="UIH130" s="49"/>
      <c r="UII130" s="49"/>
      <c r="UIJ130" s="49"/>
      <c r="UIK130" s="49"/>
      <c r="UIL130" s="49"/>
      <c r="UIM130" s="49"/>
      <c r="UIN130" s="49"/>
      <c r="UIO130" s="49"/>
      <c r="UIP130" s="49"/>
      <c r="UIQ130" s="49"/>
      <c r="UIR130" s="49"/>
      <c r="UIS130" s="49"/>
      <c r="UIT130" s="49"/>
      <c r="UIU130" s="49"/>
      <c r="UIV130" s="49"/>
      <c r="UIW130" s="49"/>
      <c r="UIX130" s="49"/>
      <c r="UIY130" s="49"/>
      <c r="UIZ130" s="49"/>
      <c r="UJA130" s="49"/>
      <c r="UJB130" s="49"/>
      <c r="UJC130" s="49"/>
      <c r="UJD130" s="49"/>
      <c r="UJE130" s="49"/>
      <c r="UJF130" s="49"/>
      <c r="UJG130" s="49"/>
      <c r="UJH130" s="49"/>
      <c r="UJI130" s="49"/>
      <c r="UJJ130" s="49"/>
      <c r="UJK130" s="49"/>
      <c r="UJL130" s="49"/>
      <c r="UJM130" s="49"/>
      <c r="UJN130" s="49"/>
      <c r="UJO130" s="49"/>
      <c r="UJP130" s="49"/>
      <c r="UJQ130" s="49"/>
      <c r="UJR130" s="49"/>
      <c r="UJS130" s="49"/>
      <c r="UJT130" s="49"/>
      <c r="UJU130" s="49"/>
      <c r="UJV130" s="49"/>
      <c r="UJW130" s="49"/>
      <c r="UJX130" s="49"/>
      <c r="UJY130" s="49"/>
      <c r="UJZ130" s="49"/>
      <c r="UKA130" s="49"/>
      <c r="UKB130" s="49"/>
      <c r="UKC130" s="49"/>
      <c r="UKD130" s="49"/>
      <c r="UKE130" s="49"/>
      <c r="UKF130" s="49"/>
      <c r="UKG130" s="49"/>
      <c r="UKH130" s="49"/>
      <c r="UKI130" s="49"/>
      <c r="UKJ130" s="49"/>
      <c r="UKK130" s="49"/>
      <c r="UKL130" s="49"/>
      <c r="UKM130" s="49"/>
      <c r="UKN130" s="49"/>
      <c r="UKO130" s="49"/>
      <c r="UKP130" s="49"/>
      <c r="UKQ130" s="49"/>
      <c r="UKR130" s="49"/>
      <c r="UKS130" s="49"/>
      <c r="UKT130" s="49"/>
      <c r="UKU130" s="49"/>
      <c r="UKV130" s="49"/>
      <c r="UKW130" s="49"/>
      <c r="UKX130" s="49"/>
      <c r="UKY130" s="49"/>
      <c r="UKZ130" s="49"/>
      <c r="ULA130" s="49"/>
      <c r="ULB130" s="49"/>
      <c r="ULC130" s="49"/>
      <c r="ULD130" s="49"/>
      <c r="ULE130" s="49"/>
      <c r="ULF130" s="49"/>
      <c r="ULG130" s="49"/>
      <c r="ULH130" s="49"/>
      <c r="ULI130" s="49"/>
      <c r="ULJ130" s="49"/>
      <c r="ULK130" s="49"/>
      <c r="ULL130" s="49"/>
      <c r="ULM130" s="49"/>
      <c r="ULN130" s="49"/>
      <c r="ULO130" s="49"/>
      <c r="ULP130" s="49"/>
      <c r="ULQ130" s="49"/>
      <c r="ULR130" s="49"/>
      <c r="ULS130" s="49"/>
      <c r="ULT130" s="49"/>
      <c r="ULU130" s="49"/>
      <c r="ULV130" s="49"/>
      <c r="ULW130" s="49"/>
      <c r="ULX130" s="49"/>
      <c r="ULY130" s="49"/>
      <c r="ULZ130" s="49"/>
      <c r="UMA130" s="49"/>
      <c r="UMB130" s="49"/>
      <c r="UMC130" s="49"/>
      <c r="UMD130" s="49"/>
      <c r="UME130" s="49"/>
      <c r="UMF130" s="49"/>
      <c r="UMG130" s="49"/>
      <c r="UMH130" s="49"/>
      <c r="UMI130" s="49"/>
      <c r="UMJ130" s="49"/>
      <c r="UMK130" s="49"/>
      <c r="UML130" s="49"/>
      <c r="UMM130" s="49"/>
      <c r="UMN130" s="49"/>
      <c r="UMO130" s="49"/>
      <c r="UMP130" s="49"/>
      <c r="UMQ130" s="49"/>
      <c r="UMR130" s="49"/>
      <c r="UMS130" s="49"/>
      <c r="UMT130" s="49"/>
      <c r="UMU130" s="49"/>
      <c r="UMV130" s="49"/>
      <c r="UMW130" s="49"/>
      <c r="UMX130" s="49"/>
      <c r="UMY130" s="49"/>
      <c r="UMZ130" s="49"/>
      <c r="UNA130" s="49"/>
      <c r="UNB130" s="49"/>
      <c r="UNC130" s="49"/>
      <c r="UND130" s="49"/>
      <c r="UNE130" s="49"/>
      <c r="UNF130" s="49"/>
      <c r="UNG130" s="49"/>
      <c r="UNH130" s="49"/>
      <c r="UNI130" s="49"/>
      <c r="UNJ130" s="49"/>
      <c r="UNK130" s="49"/>
      <c r="UNL130" s="49"/>
      <c r="UNM130" s="49"/>
      <c r="UNN130" s="49"/>
      <c r="UNO130" s="49"/>
      <c r="UNP130" s="49"/>
      <c r="UNQ130" s="49"/>
      <c r="UNR130" s="49"/>
      <c r="UNS130" s="49"/>
      <c r="UNT130" s="49"/>
      <c r="UNU130" s="49"/>
      <c r="UNV130" s="49"/>
      <c r="UNW130" s="49"/>
      <c r="UNX130" s="49"/>
      <c r="UNY130" s="49"/>
      <c r="UNZ130" s="49"/>
      <c r="UOA130" s="49"/>
      <c r="UOB130" s="49"/>
      <c r="UOC130" s="49"/>
      <c r="UOD130" s="49"/>
      <c r="UOE130" s="49"/>
      <c r="UOF130" s="49"/>
      <c r="UOG130" s="49"/>
      <c r="UOH130" s="49"/>
      <c r="UOI130" s="49"/>
      <c r="UOJ130" s="49"/>
      <c r="UOK130" s="49"/>
      <c r="UOL130" s="49"/>
      <c r="UOM130" s="49"/>
      <c r="UON130" s="49"/>
      <c r="UOO130" s="49"/>
      <c r="UOP130" s="49"/>
      <c r="UOQ130" s="49"/>
      <c r="UOR130" s="49"/>
      <c r="UOS130" s="49"/>
      <c r="UOT130" s="49"/>
      <c r="UOU130" s="49"/>
      <c r="UOV130" s="49"/>
      <c r="UOW130" s="49"/>
      <c r="UOX130" s="49"/>
      <c r="UOY130" s="49"/>
      <c r="UOZ130" s="49"/>
      <c r="UPA130" s="49"/>
      <c r="UPB130" s="49"/>
      <c r="UPC130" s="49"/>
      <c r="UPD130" s="49"/>
      <c r="UPE130" s="49"/>
      <c r="UPF130" s="49"/>
      <c r="UPG130" s="49"/>
      <c r="UPH130" s="49"/>
      <c r="UPI130" s="49"/>
      <c r="UPJ130" s="49"/>
      <c r="UPK130" s="49"/>
      <c r="UPL130" s="49"/>
      <c r="UPM130" s="49"/>
      <c r="UPN130" s="49"/>
      <c r="UPO130" s="49"/>
      <c r="UPP130" s="49"/>
      <c r="UPQ130" s="49"/>
      <c r="UPR130" s="49"/>
      <c r="UPS130" s="49"/>
      <c r="UPT130" s="49"/>
      <c r="UPU130" s="49"/>
      <c r="UPV130" s="49"/>
      <c r="UPW130" s="49"/>
      <c r="UPX130" s="49"/>
      <c r="UPY130" s="49"/>
      <c r="UPZ130" s="49"/>
      <c r="UQA130" s="49"/>
      <c r="UQB130" s="49"/>
      <c r="UQC130" s="49"/>
      <c r="UQD130" s="49"/>
      <c r="UQE130" s="49"/>
      <c r="UQF130" s="49"/>
      <c r="UQG130" s="49"/>
      <c r="UQH130" s="49"/>
      <c r="UQI130" s="49"/>
      <c r="UQJ130" s="49"/>
      <c r="UQK130" s="49"/>
      <c r="UQL130" s="49"/>
      <c r="UQM130" s="49"/>
      <c r="UQN130" s="49"/>
      <c r="UQO130" s="49"/>
      <c r="UQP130" s="49"/>
      <c r="UQQ130" s="49"/>
      <c r="UQR130" s="49"/>
      <c r="UQS130" s="49"/>
      <c r="UQT130" s="49"/>
      <c r="UQU130" s="49"/>
      <c r="UQV130" s="49"/>
      <c r="UQW130" s="49"/>
      <c r="UQX130" s="49"/>
      <c r="UQY130" s="49"/>
      <c r="UQZ130" s="49"/>
      <c r="URA130" s="49"/>
      <c r="URB130" s="49"/>
      <c r="URC130" s="49"/>
      <c r="URD130" s="49"/>
      <c r="URE130" s="49"/>
      <c r="URF130" s="49"/>
      <c r="URG130" s="49"/>
      <c r="URH130" s="49"/>
      <c r="URI130" s="49"/>
      <c r="URJ130" s="49"/>
      <c r="URK130" s="49"/>
      <c r="URL130" s="49"/>
      <c r="URM130" s="49"/>
      <c r="URN130" s="49"/>
      <c r="URO130" s="49"/>
      <c r="URP130" s="49"/>
      <c r="URQ130" s="49"/>
      <c r="URR130" s="49"/>
      <c r="URS130" s="49"/>
      <c r="URT130" s="49"/>
      <c r="URU130" s="49"/>
      <c r="URV130" s="49"/>
      <c r="URW130" s="49"/>
      <c r="URX130" s="49"/>
      <c r="URY130" s="49"/>
      <c r="URZ130" s="49"/>
      <c r="USA130" s="49"/>
      <c r="USB130" s="49"/>
      <c r="USC130" s="49"/>
      <c r="USD130" s="49"/>
      <c r="USE130" s="49"/>
      <c r="USF130" s="49"/>
      <c r="USG130" s="49"/>
      <c r="USH130" s="49"/>
      <c r="USI130" s="49"/>
      <c r="USJ130" s="49"/>
      <c r="USK130" s="49"/>
      <c r="USL130" s="49"/>
      <c r="USM130" s="49"/>
      <c r="USN130" s="49"/>
      <c r="USO130" s="49"/>
      <c r="USP130" s="49"/>
      <c r="USQ130" s="49"/>
      <c r="USR130" s="49"/>
      <c r="USS130" s="49"/>
      <c r="UST130" s="49"/>
      <c r="USU130" s="49"/>
      <c r="USV130" s="49"/>
      <c r="USW130" s="49"/>
      <c r="USX130" s="49"/>
      <c r="USY130" s="49"/>
      <c r="USZ130" s="49"/>
      <c r="UTA130" s="49"/>
      <c r="UTB130" s="49"/>
      <c r="UTC130" s="49"/>
      <c r="UTD130" s="49"/>
      <c r="UTE130" s="49"/>
      <c r="UTF130" s="49"/>
      <c r="UTG130" s="49"/>
      <c r="UTH130" s="49"/>
      <c r="UTI130" s="49"/>
      <c r="UTJ130" s="49"/>
      <c r="UTK130" s="49"/>
      <c r="UTL130" s="49"/>
      <c r="UTM130" s="49"/>
      <c r="UTN130" s="49"/>
      <c r="UTO130" s="49"/>
      <c r="UTP130" s="49"/>
      <c r="UTQ130" s="49"/>
      <c r="UTR130" s="49"/>
      <c r="UTS130" s="49"/>
      <c r="UTT130" s="49"/>
      <c r="UTU130" s="49"/>
      <c r="UTV130" s="49"/>
      <c r="UTW130" s="49"/>
      <c r="UTX130" s="49"/>
      <c r="UTY130" s="49"/>
      <c r="UTZ130" s="49"/>
      <c r="UUA130" s="49"/>
      <c r="UUB130" s="49"/>
      <c r="UUC130" s="49"/>
      <c r="UUD130" s="49"/>
      <c r="UUE130" s="49"/>
      <c r="UUF130" s="49"/>
      <c r="UUG130" s="49"/>
      <c r="UUH130" s="49"/>
      <c r="UUI130" s="49"/>
      <c r="UUJ130" s="49"/>
      <c r="UUK130" s="49"/>
      <c r="UUL130" s="49"/>
      <c r="UUM130" s="49"/>
      <c r="UUN130" s="49"/>
      <c r="UUO130" s="49"/>
      <c r="UUP130" s="49"/>
      <c r="UUQ130" s="49"/>
      <c r="UUR130" s="49"/>
      <c r="UUS130" s="49"/>
      <c r="UUT130" s="49"/>
      <c r="UUU130" s="49"/>
      <c r="UUV130" s="49"/>
      <c r="UUW130" s="49"/>
      <c r="UUX130" s="49"/>
      <c r="UUY130" s="49"/>
      <c r="UUZ130" s="49"/>
      <c r="UVA130" s="49"/>
      <c r="UVB130" s="49"/>
      <c r="UVC130" s="49"/>
      <c r="UVD130" s="49"/>
      <c r="UVE130" s="49"/>
      <c r="UVF130" s="49"/>
      <c r="UVG130" s="49"/>
      <c r="UVH130" s="49"/>
      <c r="UVI130" s="49"/>
      <c r="UVJ130" s="49"/>
      <c r="UVK130" s="49"/>
      <c r="UVL130" s="49"/>
      <c r="UVM130" s="49"/>
      <c r="UVN130" s="49"/>
      <c r="UVO130" s="49"/>
      <c r="UVP130" s="49"/>
      <c r="UVQ130" s="49"/>
      <c r="UVR130" s="49"/>
      <c r="UVS130" s="49"/>
      <c r="UVT130" s="49"/>
      <c r="UVU130" s="49"/>
      <c r="UVV130" s="49"/>
      <c r="UVW130" s="49"/>
      <c r="UVX130" s="49"/>
      <c r="UVY130" s="49"/>
      <c r="UVZ130" s="49"/>
      <c r="UWA130" s="49"/>
      <c r="UWB130" s="49"/>
      <c r="UWC130" s="49"/>
      <c r="UWD130" s="49"/>
      <c r="UWE130" s="49"/>
      <c r="UWF130" s="49"/>
      <c r="UWG130" s="49"/>
      <c r="UWH130" s="49"/>
      <c r="UWI130" s="49"/>
      <c r="UWJ130" s="49"/>
      <c r="UWK130" s="49"/>
      <c r="UWL130" s="49"/>
      <c r="UWM130" s="49"/>
      <c r="UWN130" s="49"/>
      <c r="UWO130" s="49"/>
      <c r="UWP130" s="49"/>
      <c r="UWQ130" s="49"/>
      <c r="UWR130" s="49"/>
      <c r="UWS130" s="49"/>
      <c r="UWT130" s="49"/>
      <c r="UWU130" s="49"/>
      <c r="UWV130" s="49"/>
      <c r="UWW130" s="49"/>
      <c r="UWX130" s="49"/>
      <c r="UWY130" s="49"/>
      <c r="UWZ130" s="49"/>
      <c r="UXA130" s="49"/>
      <c r="UXB130" s="49"/>
      <c r="UXC130" s="49"/>
      <c r="UXD130" s="49"/>
      <c r="UXE130" s="49"/>
      <c r="UXF130" s="49"/>
      <c r="UXG130" s="49"/>
      <c r="UXH130" s="49"/>
      <c r="UXI130" s="49"/>
      <c r="UXJ130" s="49"/>
      <c r="UXK130" s="49"/>
      <c r="UXL130" s="49"/>
      <c r="UXM130" s="49"/>
      <c r="UXN130" s="49"/>
      <c r="UXO130" s="49"/>
      <c r="UXP130" s="49"/>
      <c r="UXQ130" s="49"/>
      <c r="UXR130" s="49"/>
      <c r="UXS130" s="49"/>
      <c r="UXT130" s="49"/>
      <c r="UXU130" s="49"/>
      <c r="UXV130" s="49"/>
      <c r="UXW130" s="49"/>
      <c r="UXX130" s="49"/>
      <c r="UXY130" s="49"/>
      <c r="UXZ130" s="49"/>
      <c r="UYA130" s="49"/>
      <c r="UYB130" s="49"/>
      <c r="UYC130" s="49"/>
      <c r="UYD130" s="49"/>
      <c r="UYE130" s="49"/>
      <c r="UYF130" s="49"/>
      <c r="UYG130" s="49"/>
      <c r="UYH130" s="49"/>
      <c r="UYI130" s="49"/>
      <c r="UYJ130" s="49"/>
      <c r="UYK130" s="49"/>
      <c r="UYL130" s="49"/>
      <c r="UYM130" s="49"/>
      <c r="UYN130" s="49"/>
      <c r="UYO130" s="49"/>
      <c r="UYP130" s="49"/>
      <c r="UYQ130" s="49"/>
      <c r="UYR130" s="49"/>
      <c r="UYS130" s="49"/>
      <c r="UYT130" s="49"/>
      <c r="UYU130" s="49"/>
      <c r="UYV130" s="49"/>
      <c r="UYW130" s="49"/>
      <c r="UYX130" s="49"/>
      <c r="UYY130" s="49"/>
      <c r="UYZ130" s="49"/>
      <c r="UZA130" s="49"/>
      <c r="UZB130" s="49"/>
      <c r="UZC130" s="49"/>
      <c r="UZD130" s="49"/>
      <c r="UZE130" s="49"/>
      <c r="UZF130" s="49"/>
      <c r="UZG130" s="49"/>
      <c r="UZH130" s="49"/>
      <c r="UZI130" s="49"/>
      <c r="UZJ130" s="49"/>
      <c r="UZK130" s="49"/>
      <c r="UZL130" s="49"/>
      <c r="UZM130" s="49"/>
      <c r="UZN130" s="49"/>
      <c r="UZO130" s="49"/>
      <c r="UZP130" s="49"/>
      <c r="UZQ130" s="49"/>
      <c r="UZR130" s="49"/>
      <c r="UZS130" s="49"/>
      <c r="UZT130" s="49"/>
      <c r="UZU130" s="49"/>
      <c r="UZV130" s="49"/>
      <c r="UZW130" s="49"/>
      <c r="UZX130" s="49"/>
      <c r="UZY130" s="49"/>
      <c r="UZZ130" s="49"/>
      <c r="VAA130" s="49"/>
      <c r="VAB130" s="49"/>
      <c r="VAC130" s="49"/>
      <c r="VAD130" s="49"/>
      <c r="VAE130" s="49"/>
      <c r="VAF130" s="49"/>
      <c r="VAG130" s="49"/>
      <c r="VAH130" s="49"/>
      <c r="VAI130" s="49"/>
      <c r="VAJ130" s="49"/>
      <c r="VAK130" s="49"/>
      <c r="VAL130" s="49"/>
      <c r="VAM130" s="49"/>
      <c r="VAN130" s="49"/>
      <c r="VAO130" s="49"/>
      <c r="VAP130" s="49"/>
      <c r="VAQ130" s="49"/>
      <c r="VAR130" s="49"/>
      <c r="VAS130" s="49"/>
      <c r="VAT130" s="49"/>
      <c r="VAU130" s="49"/>
      <c r="VAV130" s="49"/>
      <c r="VAW130" s="49"/>
      <c r="VAX130" s="49"/>
      <c r="VAY130" s="49"/>
      <c r="VAZ130" s="49"/>
      <c r="VBA130" s="49"/>
      <c r="VBB130" s="49"/>
      <c r="VBC130" s="49"/>
      <c r="VBD130" s="49"/>
      <c r="VBE130" s="49"/>
      <c r="VBF130" s="49"/>
      <c r="VBG130" s="49"/>
      <c r="VBH130" s="49"/>
      <c r="VBI130" s="49"/>
      <c r="VBJ130" s="49"/>
      <c r="VBK130" s="49"/>
      <c r="VBL130" s="49"/>
      <c r="VBM130" s="49"/>
      <c r="VBN130" s="49"/>
      <c r="VBO130" s="49"/>
      <c r="VBP130" s="49"/>
      <c r="VBQ130" s="49"/>
      <c r="VBR130" s="49"/>
      <c r="VBS130" s="49"/>
      <c r="VBT130" s="49"/>
      <c r="VBU130" s="49"/>
      <c r="VBV130" s="49"/>
      <c r="VBW130" s="49"/>
      <c r="VBX130" s="49"/>
      <c r="VBY130" s="49"/>
      <c r="VBZ130" s="49"/>
      <c r="VCA130" s="49"/>
      <c r="VCB130" s="49"/>
      <c r="VCC130" s="49"/>
      <c r="VCD130" s="49"/>
      <c r="VCE130" s="49"/>
      <c r="VCF130" s="49"/>
      <c r="VCG130" s="49"/>
      <c r="VCH130" s="49"/>
      <c r="VCI130" s="49"/>
      <c r="VCJ130" s="49"/>
      <c r="VCK130" s="49"/>
      <c r="VCL130" s="49"/>
      <c r="VCM130" s="49"/>
      <c r="VCN130" s="49"/>
      <c r="VCO130" s="49"/>
      <c r="VCP130" s="49"/>
      <c r="VCQ130" s="49"/>
      <c r="VCR130" s="49"/>
      <c r="VCS130" s="49"/>
      <c r="VCT130" s="49"/>
      <c r="VCU130" s="49"/>
      <c r="VCV130" s="49"/>
      <c r="VCW130" s="49"/>
      <c r="VCX130" s="49"/>
      <c r="VCY130" s="49"/>
      <c r="VCZ130" s="49"/>
      <c r="VDA130" s="49"/>
      <c r="VDB130" s="49"/>
      <c r="VDC130" s="49"/>
      <c r="VDD130" s="49"/>
      <c r="VDE130" s="49"/>
      <c r="VDF130" s="49"/>
      <c r="VDG130" s="49"/>
      <c r="VDH130" s="49"/>
      <c r="VDI130" s="49"/>
      <c r="VDJ130" s="49"/>
      <c r="VDK130" s="49"/>
      <c r="VDL130" s="49"/>
      <c r="VDM130" s="49"/>
      <c r="VDN130" s="49"/>
      <c r="VDO130" s="49"/>
      <c r="VDP130" s="49"/>
      <c r="VDQ130" s="49"/>
      <c r="VDR130" s="49"/>
      <c r="VDS130" s="49"/>
      <c r="VDT130" s="49"/>
      <c r="VDU130" s="49"/>
      <c r="VDV130" s="49"/>
      <c r="VDW130" s="49"/>
      <c r="VDX130" s="49"/>
      <c r="VDY130" s="49"/>
      <c r="VDZ130" s="49"/>
      <c r="VEA130" s="49"/>
      <c r="VEB130" s="49"/>
      <c r="VEC130" s="49"/>
      <c r="VED130" s="49"/>
      <c r="VEE130" s="49"/>
      <c r="VEF130" s="49"/>
      <c r="VEG130" s="49"/>
      <c r="VEH130" s="49"/>
      <c r="VEI130" s="49"/>
      <c r="VEJ130" s="49"/>
      <c r="VEK130" s="49"/>
      <c r="VEL130" s="49"/>
      <c r="VEM130" s="49"/>
      <c r="VEN130" s="49"/>
      <c r="VEO130" s="49"/>
      <c r="VEP130" s="49"/>
      <c r="VEQ130" s="49"/>
      <c r="VER130" s="49"/>
      <c r="VES130" s="49"/>
      <c r="VET130" s="49"/>
      <c r="VEU130" s="49"/>
      <c r="VEV130" s="49"/>
      <c r="VEW130" s="49"/>
      <c r="VEX130" s="49"/>
      <c r="VEY130" s="49"/>
      <c r="VEZ130" s="49"/>
      <c r="VFA130" s="49"/>
      <c r="VFB130" s="49"/>
      <c r="VFC130" s="49"/>
      <c r="VFD130" s="49"/>
      <c r="VFE130" s="49"/>
      <c r="VFF130" s="49"/>
      <c r="VFG130" s="49"/>
      <c r="VFH130" s="49"/>
      <c r="VFI130" s="49"/>
      <c r="VFJ130" s="49"/>
      <c r="VFK130" s="49"/>
      <c r="VFL130" s="49"/>
      <c r="VFM130" s="49"/>
      <c r="VFN130" s="49"/>
      <c r="VFO130" s="49"/>
      <c r="VFP130" s="49"/>
      <c r="VFQ130" s="49"/>
      <c r="VFR130" s="49"/>
      <c r="VFS130" s="49"/>
      <c r="VFT130" s="49"/>
      <c r="VFU130" s="49"/>
      <c r="VFV130" s="49"/>
      <c r="VFW130" s="49"/>
      <c r="VFX130" s="49"/>
      <c r="VFY130" s="49"/>
      <c r="VFZ130" s="49"/>
      <c r="VGA130" s="49"/>
      <c r="VGB130" s="49"/>
      <c r="VGC130" s="49"/>
      <c r="VGD130" s="49"/>
      <c r="VGE130" s="49"/>
      <c r="VGF130" s="49"/>
      <c r="VGG130" s="49"/>
      <c r="VGH130" s="49"/>
      <c r="VGI130" s="49"/>
      <c r="VGJ130" s="49"/>
      <c r="VGK130" s="49"/>
      <c r="VGL130" s="49"/>
      <c r="VGM130" s="49"/>
      <c r="VGN130" s="49"/>
      <c r="VGO130" s="49"/>
      <c r="VGP130" s="49"/>
      <c r="VGQ130" s="49"/>
      <c r="VGR130" s="49"/>
      <c r="VGS130" s="49"/>
      <c r="VGT130" s="49"/>
      <c r="VGU130" s="49"/>
      <c r="VGV130" s="49"/>
      <c r="VGW130" s="49"/>
      <c r="VGX130" s="49"/>
      <c r="VGY130" s="49"/>
      <c r="VGZ130" s="49"/>
      <c r="VHA130" s="49"/>
      <c r="VHB130" s="49"/>
      <c r="VHC130" s="49"/>
      <c r="VHD130" s="49"/>
      <c r="VHE130" s="49"/>
      <c r="VHF130" s="49"/>
      <c r="VHG130" s="49"/>
      <c r="VHH130" s="49"/>
      <c r="VHI130" s="49"/>
      <c r="VHJ130" s="49"/>
      <c r="VHK130" s="49"/>
      <c r="VHL130" s="49"/>
      <c r="VHM130" s="49"/>
      <c r="VHN130" s="49"/>
      <c r="VHO130" s="49"/>
      <c r="VHP130" s="49"/>
      <c r="VHQ130" s="49"/>
      <c r="VHR130" s="49"/>
      <c r="VHS130" s="49"/>
      <c r="VHT130" s="49"/>
      <c r="VHU130" s="49"/>
      <c r="VHV130" s="49"/>
      <c r="VHW130" s="49"/>
      <c r="VHX130" s="49"/>
      <c r="VHY130" s="49"/>
      <c r="VHZ130" s="49"/>
      <c r="VIA130" s="49"/>
      <c r="VIB130" s="49"/>
      <c r="VIC130" s="49"/>
      <c r="VID130" s="49"/>
      <c r="VIE130" s="49"/>
      <c r="VIF130" s="49"/>
      <c r="VIG130" s="49"/>
      <c r="VIH130" s="49"/>
      <c r="VII130" s="49"/>
      <c r="VIJ130" s="49"/>
      <c r="VIK130" s="49"/>
      <c r="VIL130" s="49"/>
      <c r="VIM130" s="49"/>
      <c r="VIN130" s="49"/>
      <c r="VIO130" s="49"/>
      <c r="VIP130" s="49"/>
      <c r="VIQ130" s="49"/>
      <c r="VIR130" s="49"/>
      <c r="VIS130" s="49"/>
      <c r="VIT130" s="49"/>
      <c r="VIU130" s="49"/>
      <c r="VIV130" s="49"/>
      <c r="VIW130" s="49"/>
      <c r="VIX130" s="49"/>
      <c r="VIY130" s="49"/>
      <c r="VIZ130" s="49"/>
      <c r="VJA130" s="49"/>
      <c r="VJB130" s="49"/>
      <c r="VJC130" s="49"/>
      <c r="VJD130" s="49"/>
      <c r="VJE130" s="49"/>
      <c r="VJF130" s="49"/>
      <c r="VJG130" s="49"/>
      <c r="VJH130" s="49"/>
      <c r="VJI130" s="49"/>
      <c r="VJJ130" s="49"/>
      <c r="VJK130" s="49"/>
      <c r="VJL130" s="49"/>
      <c r="VJM130" s="49"/>
      <c r="VJN130" s="49"/>
      <c r="VJO130" s="49"/>
      <c r="VJP130" s="49"/>
      <c r="VJQ130" s="49"/>
      <c r="VJR130" s="49"/>
      <c r="VJS130" s="49"/>
      <c r="VJT130" s="49"/>
      <c r="VJU130" s="49"/>
      <c r="VJV130" s="49"/>
      <c r="VJW130" s="49"/>
      <c r="VJX130" s="49"/>
      <c r="VJY130" s="49"/>
      <c r="VJZ130" s="49"/>
      <c r="VKA130" s="49"/>
      <c r="VKB130" s="49"/>
      <c r="VKC130" s="49"/>
      <c r="VKD130" s="49"/>
      <c r="VKE130" s="49"/>
      <c r="VKF130" s="49"/>
      <c r="VKG130" s="49"/>
      <c r="VKH130" s="49"/>
      <c r="VKI130" s="49"/>
      <c r="VKJ130" s="49"/>
      <c r="VKK130" s="49"/>
      <c r="VKL130" s="49"/>
      <c r="VKM130" s="49"/>
      <c r="VKN130" s="49"/>
      <c r="VKO130" s="49"/>
      <c r="VKP130" s="49"/>
      <c r="VKQ130" s="49"/>
      <c r="VKR130" s="49"/>
      <c r="VKS130" s="49"/>
      <c r="VKT130" s="49"/>
      <c r="VKU130" s="49"/>
      <c r="VKV130" s="49"/>
      <c r="VKW130" s="49"/>
      <c r="VKX130" s="49"/>
      <c r="VKY130" s="49"/>
      <c r="VKZ130" s="49"/>
      <c r="VLA130" s="49"/>
      <c r="VLB130" s="49"/>
      <c r="VLC130" s="49"/>
      <c r="VLD130" s="49"/>
      <c r="VLE130" s="49"/>
      <c r="VLF130" s="49"/>
      <c r="VLG130" s="49"/>
      <c r="VLH130" s="49"/>
      <c r="VLI130" s="49"/>
      <c r="VLJ130" s="49"/>
      <c r="VLK130" s="49"/>
      <c r="VLL130" s="49"/>
      <c r="VLM130" s="49"/>
      <c r="VLN130" s="49"/>
      <c r="VLO130" s="49"/>
      <c r="VLP130" s="49"/>
      <c r="VLQ130" s="49"/>
      <c r="VLR130" s="49"/>
      <c r="VLS130" s="49"/>
      <c r="VLT130" s="49"/>
      <c r="VLU130" s="49"/>
      <c r="VLV130" s="49"/>
      <c r="VLW130" s="49"/>
      <c r="VLX130" s="49"/>
      <c r="VLY130" s="49"/>
      <c r="VLZ130" s="49"/>
      <c r="VMA130" s="49"/>
      <c r="VMB130" s="49"/>
      <c r="VMC130" s="49"/>
      <c r="VMD130" s="49"/>
      <c r="VME130" s="49"/>
      <c r="VMF130" s="49"/>
      <c r="VMG130" s="49"/>
      <c r="VMH130" s="49"/>
      <c r="VMI130" s="49"/>
      <c r="VMJ130" s="49"/>
      <c r="VMK130" s="49"/>
      <c r="VML130" s="49"/>
      <c r="VMM130" s="49"/>
      <c r="VMN130" s="49"/>
      <c r="VMO130" s="49"/>
      <c r="VMP130" s="49"/>
      <c r="VMQ130" s="49"/>
      <c r="VMR130" s="49"/>
      <c r="VMS130" s="49"/>
      <c r="VMT130" s="49"/>
      <c r="VMU130" s="49"/>
      <c r="VMV130" s="49"/>
      <c r="VMW130" s="49"/>
      <c r="VMX130" s="49"/>
      <c r="VMY130" s="49"/>
      <c r="VMZ130" s="49"/>
      <c r="VNA130" s="49"/>
      <c r="VNB130" s="49"/>
      <c r="VNC130" s="49"/>
      <c r="VND130" s="49"/>
      <c r="VNE130" s="49"/>
      <c r="VNF130" s="49"/>
      <c r="VNG130" s="49"/>
      <c r="VNH130" s="49"/>
      <c r="VNI130" s="49"/>
      <c r="VNJ130" s="49"/>
      <c r="VNK130" s="49"/>
      <c r="VNL130" s="49"/>
      <c r="VNM130" s="49"/>
      <c r="VNN130" s="49"/>
      <c r="VNO130" s="49"/>
      <c r="VNP130" s="49"/>
      <c r="VNQ130" s="49"/>
      <c r="VNR130" s="49"/>
      <c r="VNS130" s="49"/>
      <c r="VNT130" s="49"/>
      <c r="VNU130" s="49"/>
      <c r="VNV130" s="49"/>
      <c r="VNW130" s="49"/>
      <c r="VNX130" s="49"/>
      <c r="VNY130" s="49"/>
      <c r="VNZ130" s="49"/>
      <c r="VOA130" s="49"/>
      <c r="VOB130" s="49"/>
      <c r="VOC130" s="49"/>
      <c r="VOD130" s="49"/>
      <c r="VOE130" s="49"/>
      <c r="VOF130" s="49"/>
      <c r="VOG130" s="49"/>
      <c r="VOH130" s="49"/>
      <c r="VOI130" s="49"/>
      <c r="VOJ130" s="49"/>
      <c r="VOK130" s="49"/>
      <c r="VOL130" s="49"/>
      <c r="VOM130" s="49"/>
      <c r="VON130" s="49"/>
      <c r="VOO130" s="49"/>
      <c r="VOP130" s="49"/>
      <c r="VOQ130" s="49"/>
      <c r="VOR130" s="49"/>
      <c r="VOS130" s="49"/>
      <c r="VOT130" s="49"/>
      <c r="VOU130" s="49"/>
      <c r="VOV130" s="49"/>
      <c r="VOW130" s="49"/>
      <c r="VOX130" s="49"/>
      <c r="VOY130" s="49"/>
      <c r="VOZ130" s="49"/>
      <c r="VPA130" s="49"/>
      <c r="VPB130" s="49"/>
      <c r="VPC130" s="49"/>
      <c r="VPD130" s="49"/>
      <c r="VPE130" s="49"/>
      <c r="VPF130" s="49"/>
      <c r="VPG130" s="49"/>
      <c r="VPH130" s="49"/>
      <c r="VPI130" s="49"/>
      <c r="VPJ130" s="49"/>
      <c r="VPK130" s="49"/>
      <c r="VPL130" s="49"/>
      <c r="VPM130" s="49"/>
      <c r="VPN130" s="49"/>
      <c r="VPO130" s="49"/>
      <c r="VPP130" s="49"/>
      <c r="VPQ130" s="49"/>
      <c r="VPR130" s="49"/>
      <c r="VPS130" s="49"/>
      <c r="VPT130" s="49"/>
      <c r="VPU130" s="49"/>
      <c r="VPV130" s="49"/>
      <c r="VPW130" s="49"/>
      <c r="VPX130" s="49"/>
      <c r="VPY130" s="49"/>
      <c r="VPZ130" s="49"/>
      <c r="VQA130" s="49"/>
      <c r="VQB130" s="49"/>
      <c r="VQC130" s="49"/>
      <c r="VQD130" s="49"/>
      <c r="VQE130" s="49"/>
      <c r="VQF130" s="49"/>
      <c r="VQG130" s="49"/>
      <c r="VQH130" s="49"/>
      <c r="VQI130" s="49"/>
      <c r="VQJ130" s="49"/>
      <c r="VQK130" s="49"/>
      <c r="VQL130" s="49"/>
      <c r="VQM130" s="49"/>
      <c r="VQN130" s="49"/>
      <c r="VQO130" s="49"/>
      <c r="VQP130" s="49"/>
      <c r="VQQ130" s="49"/>
      <c r="VQR130" s="49"/>
      <c r="VQS130" s="49"/>
      <c r="VQT130" s="49"/>
      <c r="VQU130" s="49"/>
      <c r="VQV130" s="49"/>
      <c r="VQW130" s="49"/>
      <c r="VQX130" s="49"/>
      <c r="VQY130" s="49"/>
      <c r="VQZ130" s="49"/>
      <c r="VRA130" s="49"/>
      <c r="VRB130" s="49"/>
      <c r="VRC130" s="49"/>
      <c r="VRD130" s="49"/>
      <c r="VRE130" s="49"/>
      <c r="VRF130" s="49"/>
      <c r="VRG130" s="49"/>
      <c r="VRH130" s="49"/>
      <c r="VRI130" s="49"/>
      <c r="VRJ130" s="49"/>
      <c r="VRK130" s="49"/>
      <c r="VRL130" s="49"/>
      <c r="VRM130" s="49"/>
      <c r="VRN130" s="49"/>
      <c r="VRO130" s="49"/>
      <c r="VRP130" s="49"/>
      <c r="VRQ130" s="49"/>
      <c r="VRR130" s="49"/>
      <c r="VRS130" s="49"/>
      <c r="VRT130" s="49"/>
      <c r="VRU130" s="49"/>
      <c r="VRV130" s="49"/>
      <c r="VRW130" s="49"/>
      <c r="VRX130" s="49"/>
      <c r="VRY130" s="49"/>
      <c r="VRZ130" s="49"/>
      <c r="VSA130" s="49"/>
      <c r="VSB130" s="49"/>
      <c r="VSC130" s="49"/>
      <c r="VSD130" s="49"/>
      <c r="VSE130" s="49"/>
      <c r="VSF130" s="49"/>
      <c r="VSG130" s="49"/>
      <c r="VSH130" s="49"/>
      <c r="VSI130" s="49"/>
      <c r="VSJ130" s="49"/>
      <c r="VSK130" s="49"/>
      <c r="VSL130" s="49"/>
      <c r="VSM130" s="49"/>
      <c r="VSN130" s="49"/>
      <c r="VSO130" s="49"/>
      <c r="VSP130" s="49"/>
      <c r="VSQ130" s="49"/>
      <c r="VSR130" s="49"/>
      <c r="VSS130" s="49"/>
      <c r="VST130" s="49"/>
      <c r="VSU130" s="49"/>
      <c r="VSV130" s="49"/>
      <c r="VSW130" s="49"/>
      <c r="VSX130" s="49"/>
      <c r="VSY130" s="49"/>
      <c r="VSZ130" s="49"/>
      <c r="VTA130" s="49"/>
      <c r="VTB130" s="49"/>
      <c r="VTC130" s="49"/>
      <c r="VTD130" s="49"/>
      <c r="VTE130" s="49"/>
      <c r="VTF130" s="49"/>
      <c r="VTG130" s="49"/>
      <c r="VTH130" s="49"/>
      <c r="VTI130" s="49"/>
      <c r="VTJ130" s="49"/>
      <c r="VTK130" s="49"/>
      <c r="VTL130" s="49"/>
      <c r="VTM130" s="49"/>
      <c r="VTN130" s="49"/>
      <c r="VTO130" s="49"/>
      <c r="VTP130" s="49"/>
      <c r="VTQ130" s="49"/>
      <c r="VTR130" s="49"/>
      <c r="VTS130" s="49"/>
      <c r="VTT130" s="49"/>
      <c r="VTU130" s="49"/>
      <c r="VTV130" s="49"/>
      <c r="VTW130" s="49"/>
      <c r="VTX130" s="49"/>
      <c r="VTY130" s="49"/>
      <c r="VTZ130" s="49"/>
      <c r="VUA130" s="49"/>
      <c r="VUB130" s="49"/>
      <c r="VUC130" s="49"/>
      <c r="VUD130" s="49"/>
      <c r="VUE130" s="49"/>
      <c r="VUF130" s="49"/>
      <c r="VUG130" s="49"/>
      <c r="VUH130" s="49"/>
      <c r="VUI130" s="49"/>
      <c r="VUJ130" s="49"/>
      <c r="VUK130" s="49"/>
      <c r="VUL130" s="49"/>
      <c r="VUM130" s="49"/>
      <c r="VUN130" s="49"/>
      <c r="VUO130" s="49"/>
      <c r="VUP130" s="49"/>
      <c r="VUQ130" s="49"/>
      <c r="VUR130" s="49"/>
      <c r="VUS130" s="49"/>
      <c r="VUT130" s="49"/>
      <c r="VUU130" s="49"/>
      <c r="VUV130" s="49"/>
      <c r="VUW130" s="49"/>
      <c r="VUX130" s="49"/>
      <c r="VUY130" s="49"/>
      <c r="VUZ130" s="49"/>
      <c r="VVA130" s="49"/>
      <c r="VVB130" s="49"/>
      <c r="VVC130" s="49"/>
      <c r="VVD130" s="49"/>
      <c r="VVE130" s="49"/>
      <c r="VVF130" s="49"/>
      <c r="VVG130" s="49"/>
      <c r="VVH130" s="49"/>
      <c r="VVI130" s="49"/>
      <c r="VVJ130" s="49"/>
      <c r="VVK130" s="49"/>
      <c r="VVL130" s="49"/>
      <c r="VVM130" s="49"/>
      <c r="VVN130" s="49"/>
      <c r="VVO130" s="49"/>
      <c r="VVP130" s="49"/>
      <c r="VVQ130" s="49"/>
      <c r="VVR130" s="49"/>
      <c r="VVS130" s="49"/>
      <c r="VVT130" s="49"/>
      <c r="VVU130" s="49"/>
      <c r="VVV130" s="49"/>
      <c r="VVW130" s="49"/>
      <c r="VVX130" s="49"/>
      <c r="VVY130" s="49"/>
      <c r="VVZ130" s="49"/>
      <c r="VWA130" s="49"/>
      <c r="VWB130" s="49"/>
      <c r="VWC130" s="49"/>
      <c r="VWD130" s="49"/>
      <c r="VWE130" s="49"/>
      <c r="VWF130" s="49"/>
      <c r="VWG130" s="49"/>
      <c r="VWH130" s="49"/>
      <c r="VWI130" s="49"/>
      <c r="VWJ130" s="49"/>
      <c r="VWK130" s="49"/>
      <c r="VWL130" s="49"/>
      <c r="VWM130" s="49"/>
      <c r="VWN130" s="49"/>
      <c r="VWO130" s="49"/>
      <c r="VWP130" s="49"/>
      <c r="VWQ130" s="49"/>
      <c r="VWR130" s="49"/>
      <c r="VWS130" s="49"/>
      <c r="VWT130" s="49"/>
      <c r="VWU130" s="49"/>
      <c r="VWV130" s="49"/>
      <c r="VWW130" s="49"/>
      <c r="VWX130" s="49"/>
      <c r="VWY130" s="49"/>
      <c r="VWZ130" s="49"/>
      <c r="VXA130" s="49"/>
      <c r="VXB130" s="49"/>
      <c r="VXC130" s="49"/>
      <c r="VXD130" s="49"/>
      <c r="VXE130" s="49"/>
      <c r="VXF130" s="49"/>
      <c r="VXG130" s="49"/>
      <c r="VXH130" s="49"/>
      <c r="VXI130" s="49"/>
      <c r="VXJ130" s="49"/>
      <c r="VXK130" s="49"/>
      <c r="VXL130" s="49"/>
      <c r="VXM130" s="49"/>
      <c r="VXN130" s="49"/>
      <c r="VXO130" s="49"/>
      <c r="VXP130" s="49"/>
      <c r="VXQ130" s="49"/>
      <c r="VXR130" s="49"/>
      <c r="VXS130" s="49"/>
      <c r="VXT130" s="49"/>
      <c r="VXU130" s="49"/>
      <c r="VXV130" s="49"/>
      <c r="VXW130" s="49"/>
      <c r="VXX130" s="49"/>
      <c r="VXY130" s="49"/>
      <c r="VXZ130" s="49"/>
      <c r="VYA130" s="49"/>
      <c r="VYB130" s="49"/>
      <c r="VYC130" s="49"/>
      <c r="VYD130" s="49"/>
      <c r="VYE130" s="49"/>
      <c r="VYF130" s="49"/>
      <c r="VYG130" s="49"/>
      <c r="VYH130" s="49"/>
      <c r="VYI130" s="49"/>
      <c r="VYJ130" s="49"/>
      <c r="VYK130" s="49"/>
      <c r="VYL130" s="49"/>
      <c r="VYM130" s="49"/>
      <c r="VYN130" s="49"/>
      <c r="VYO130" s="49"/>
      <c r="VYP130" s="49"/>
      <c r="VYQ130" s="49"/>
      <c r="VYR130" s="49"/>
      <c r="VYS130" s="49"/>
      <c r="VYT130" s="49"/>
      <c r="VYU130" s="49"/>
      <c r="VYV130" s="49"/>
      <c r="VYW130" s="49"/>
      <c r="VYX130" s="49"/>
      <c r="VYY130" s="49"/>
      <c r="VYZ130" s="49"/>
      <c r="VZA130" s="49"/>
      <c r="VZB130" s="49"/>
      <c r="VZC130" s="49"/>
      <c r="VZD130" s="49"/>
      <c r="VZE130" s="49"/>
      <c r="VZF130" s="49"/>
      <c r="VZG130" s="49"/>
      <c r="VZH130" s="49"/>
      <c r="VZI130" s="49"/>
      <c r="VZJ130" s="49"/>
      <c r="VZK130" s="49"/>
      <c r="VZL130" s="49"/>
      <c r="VZM130" s="49"/>
      <c r="VZN130" s="49"/>
      <c r="VZO130" s="49"/>
      <c r="VZP130" s="49"/>
      <c r="VZQ130" s="49"/>
      <c r="VZR130" s="49"/>
      <c r="VZS130" s="49"/>
      <c r="VZT130" s="49"/>
      <c r="VZU130" s="49"/>
      <c r="VZV130" s="49"/>
      <c r="VZW130" s="49"/>
      <c r="VZX130" s="49"/>
      <c r="VZY130" s="49"/>
      <c r="VZZ130" s="49"/>
      <c r="WAA130" s="49"/>
      <c r="WAB130" s="49"/>
      <c r="WAC130" s="49"/>
      <c r="WAD130" s="49"/>
      <c r="WAE130" s="49"/>
      <c r="WAF130" s="49"/>
      <c r="WAG130" s="49"/>
      <c r="WAH130" s="49"/>
      <c r="WAI130" s="49"/>
      <c r="WAJ130" s="49"/>
      <c r="WAK130" s="49"/>
      <c r="WAL130" s="49"/>
      <c r="WAM130" s="49"/>
      <c r="WAN130" s="49"/>
      <c r="WAO130" s="49"/>
      <c r="WAP130" s="49"/>
      <c r="WAQ130" s="49"/>
      <c r="WAR130" s="49"/>
      <c r="WAS130" s="49"/>
      <c r="WAT130" s="49"/>
      <c r="WAU130" s="49"/>
      <c r="WAV130" s="49"/>
      <c r="WAW130" s="49"/>
      <c r="WAX130" s="49"/>
      <c r="WAY130" s="49"/>
      <c r="WAZ130" s="49"/>
      <c r="WBA130" s="49"/>
      <c r="WBB130" s="49"/>
      <c r="WBC130" s="49"/>
      <c r="WBD130" s="49"/>
      <c r="WBE130" s="49"/>
      <c r="WBF130" s="49"/>
      <c r="WBG130" s="49"/>
      <c r="WBH130" s="49"/>
      <c r="WBI130" s="49"/>
      <c r="WBJ130" s="49"/>
      <c r="WBK130" s="49"/>
      <c r="WBL130" s="49"/>
      <c r="WBM130" s="49"/>
      <c r="WBN130" s="49"/>
      <c r="WBO130" s="49"/>
      <c r="WBP130" s="49"/>
      <c r="WBQ130" s="49"/>
      <c r="WBR130" s="49"/>
      <c r="WBS130" s="49"/>
      <c r="WBT130" s="49"/>
      <c r="WBU130" s="49"/>
      <c r="WBV130" s="49"/>
      <c r="WBW130" s="49"/>
      <c r="WBX130" s="49"/>
      <c r="WBY130" s="49"/>
      <c r="WBZ130" s="49"/>
      <c r="WCA130" s="49"/>
      <c r="WCB130" s="49"/>
      <c r="WCC130" s="49"/>
      <c r="WCD130" s="49"/>
      <c r="WCE130" s="49"/>
      <c r="WCF130" s="49"/>
      <c r="WCG130" s="49"/>
      <c r="WCH130" s="49"/>
      <c r="WCI130" s="49"/>
      <c r="WCJ130" s="49"/>
      <c r="WCK130" s="49"/>
      <c r="WCL130" s="49"/>
      <c r="WCM130" s="49"/>
      <c r="WCN130" s="49"/>
      <c r="WCO130" s="49"/>
      <c r="WCP130" s="49"/>
      <c r="WCQ130" s="49"/>
      <c r="WCR130" s="49"/>
      <c r="WCS130" s="49"/>
      <c r="WCT130" s="49"/>
      <c r="WCU130" s="49"/>
      <c r="WCV130" s="49"/>
      <c r="WCW130" s="49"/>
      <c r="WCX130" s="49"/>
      <c r="WCY130" s="49"/>
      <c r="WCZ130" s="49"/>
      <c r="WDA130" s="49"/>
      <c r="WDB130" s="49"/>
      <c r="WDC130" s="49"/>
      <c r="WDD130" s="49"/>
      <c r="WDE130" s="49"/>
      <c r="WDF130" s="49"/>
      <c r="WDG130" s="49"/>
      <c r="WDH130" s="49"/>
      <c r="WDI130" s="49"/>
      <c r="WDJ130" s="49"/>
      <c r="WDK130" s="49"/>
      <c r="WDL130" s="49"/>
      <c r="WDM130" s="49"/>
      <c r="WDN130" s="49"/>
      <c r="WDO130" s="49"/>
      <c r="WDP130" s="49"/>
      <c r="WDQ130" s="49"/>
      <c r="WDR130" s="49"/>
      <c r="WDS130" s="49"/>
      <c r="WDT130" s="49"/>
      <c r="WDU130" s="49"/>
      <c r="WDV130" s="49"/>
      <c r="WDW130" s="49"/>
      <c r="WDX130" s="49"/>
      <c r="WDY130" s="49"/>
      <c r="WDZ130" s="49"/>
      <c r="WEA130" s="49"/>
      <c r="WEB130" s="49"/>
      <c r="WEC130" s="49"/>
      <c r="WED130" s="49"/>
      <c r="WEE130" s="49"/>
      <c r="WEF130" s="49"/>
      <c r="WEG130" s="49"/>
      <c r="WEH130" s="49"/>
      <c r="WEI130" s="49"/>
      <c r="WEJ130" s="49"/>
      <c r="WEK130" s="49"/>
      <c r="WEL130" s="49"/>
      <c r="WEM130" s="49"/>
      <c r="WEN130" s="49"/>
      <c r="WEO130" s="49"/>
      <c r="WEP130" s="49"/>
      <c r="WEQ130" s="49"/>
      <c r="WER130" s="49"/>
      <c r="WES130" s="49"/>
      <c r="WET130" s="49"/>
      <c r="WEU130" s="49"/>
      <c r="WEV130" s="49"/>
      <c r="WEW130" s="49"/>
      <c r="WEX130" s="49"/>
      <c r="WEY130" s="49"/>
      <c r="WEZ130" s="49"/>
      <c r="WFA130" s="49"/>
      <c r="WFB130" s="49"/>
      <c r="WFC130" s="49"/>
      <c r="WFD130" s="49"/>
      <c r="WFE130" s="49"/>
      <c r="WFF130" s="49"/>
      <c r="WFG130" s="49"/>
      <c r="WFH130" s="49"/>
      <c r="WFI130" s="49"/>
      <c r="WFJ130" s="49"/>
      <c r="WFK130" s="49"/>
      <c r="WFL130" s="49"/>
      <c r="WFM130" s="49"/>
      <c r="WFN130" s="49"/>
      <c r="WFO130" s="49"/>
      <c r="WFP130" s="49"/>
      <c r="WFQ130" s="49"/>
      <c r="WFR130" s="49"/>
      <c r="WFS130" s="49"/>
      <c r="WFT130" s="49"/>
      <c r="WFU130" s="49"/>
      <c r="WFV130" s="49"/>
      <c r="WFW130" s="49"/>
      <c r="WFX130" s="49"/>
      <c r="WFY130" s="49"/>
      <c r="WFZ130" s="49"/>
      <c r="WGA130" s="49"/>
      <c r="WGB130" s="49"/>
      <c r="WGC130" s="49"/>
      <c r="WGD130" s="49"/>
      <c r="WGE130" s="49"/>
      <c r="WGF130" s="49"/>
      <c r="WGG130" s="49"/>
      <c r="WGH130" s="49"/>
      <c r="WGI130" s="49"/>
      <c r="WGJ130" s="49"/>
      <c r="WGK130" s="49"/>
      <c r="WGL130" s="49"/>
      <c r="WGM130" s="49"/>
      <c r="WGN130" s="49"/>
      <c r="WGO130" s="49"/>
      <c r="WGP130" s="49"/>
      <c r="WGQ130" s="49"/>
      <c r="WGR130" s="49"/>
      <c r="WGS130" s="49"/>
      <c r="WGT130" s="49"/>
      <c r="WGU130" s="49"/>
      <c r="WGV130" s="49"/>
      <c r="WGW130" s="49"/>
      <c r="WGX130" s="49"/>
      <c r="WGY130" s="49"/>
      <c r="WGZ130" s="49"/>
      <c r="WHA130" s="49"/>
      <c r="WHB130" s="49"/>
      <c r="WHC130" s="49"/>
      <c r="WHD130" s="49"/>
      <c r="WHE130" s="49"/>
      <c r="WHF130" s="49"/>
      <c r="WHG130" s="49"/>
      <c r="WHH130" s="49"/>
      <c r="WHI130" s="49"/>
      <c r="WHJ130" s="49"/>
      <c r="WHK130" s="49"/>
      <c r="WHL130" s="49"/>
      <c r="WHM130" s="49"/>
      <c r="WHN130" s="49"/>
      <c r="WHO130" s="49"/>
      <c r="WHP130" s="49"/>
      <c r="WHQ130" s="49"/>
      <c r="WHR130" s="49"/>
      <c r="WHS130" s="49"/>
      <c r="WHT130" s="49"/>
      <c r="WHU130" s="49"/>
      <c r="WHV130" s="49"/>
      <c r="WHW130" s="49"/>
      <c r="WHX130" s="49"/>
      <c r="WHY130" s="49"/>
      <c r="WHZ130" s="49"/>
      <c r="WIA130" s="49"/>
      <c r="WIB130" s="49"/>
      <c r="WIC130" s="49"/>
      <c r="WID130" s="49"/>
      <c r="WIE130" s="49"/>
      <c r="WIF130" s="49"/>
      <c r="WIG130" s="49"/>
      <c r="WIH130" s="49"/>
      <c r="WII130" s="49"/>
      <c r="WIJ130" s="49"/>
      <c r="WIK130" s="49"/>
      <c r="WIL130" s="49"/>
      <c r="WIM130" s="49"/>
      <c r="WIN130" s="49"/>
      <c r="WIO130" s="49"/>
      <c r="WIP130" s="49"/>
      <c r="WIQ130" s="49"/>
      <c r="WIR130" s="49"/>
      <c r="WIS130" s="49"/>
      <c r="WIT130" s="49"/>
      <c r="WIU130" s="49"/>
      <c r="WIV130" s="49"/>
      <c r="WIW130" s="49"/>
      <c r="WIX130" s="49"/>
      <c r="WIY130" s="49"/>
      <c r="WIZ130" s="49"/>
      <c r="WJA130" s="49"/>
      <c r="WJB130" s="49"/>
      <c r="WJC130" s="49"/>
      <c r="WJD130" s="49"/>
      <c r="WJE130" s="49"/>
      <c r="WJF130" s="49"/>
      <c r="WJG130" s="49"/>
      <c r="WJH130" s="49"/>
      <c r="WJI130" s="49"/>
      <c r="WJJ130" s="49"/>
      <c r="WJK130" s="49"/>
      <c r="WJL130" s="49"/>
      <c r="WJM130" s="49"/>
      <c r="WJN130" s="49"/>
      <c r="WJO130" s="49"/>
      <c r="WJP130" s="49"/>
      <c r="WJQ130" s="49"/>
      <c r="WJR130" s="49"/>
      <c r="WJS130" s="49"/>
      <c r="WJT130" s="49"/>
      <c r="WJU130" s="49"/>
      <c r="WJV130" s="49"/>
      <c r="WJW130" s="49"/>
      <c r="WJX130" s="49"/>
      <c r="WJY130" s="49"/>
      <c r="WJZ130" s="49"/>
      <c r="WKA130" s="49"/>
      <c r="WKB130" s="49"/>
      <c r="WKC130" s="49"/>
      <c r="WKD130" s="49"/>
      <c r="WKE130" s="49"/>
      <c r="WKF130" s="49"/>
      <c r="WKG130" s="49"/>
      <c r="WKH130" s="49"/>
      <c r="WKI130" s="49"/>
      <c r="WKJ130" s="49"/>
      <c r="WKK130" s="49"/>
      <c r="WKL130" s="49"/>
      <c r="WKM130" s="49"/>
      <c r="WKN130" s="49"/>
      <c r="WKO130" s="49"/>
      <c r="WKP130" s="49"/>
      <c r="WKQ130" s="49"/>
      <c r="WKR130" s="49"/>
      <c r="WKS130" s="49"/>
      <c r="WKT130" s="49"/>
      <c r="WKU130" s="49"/>
      <c r="WKV130" s="49"/>
      <c r="WKW130" s="49"/>
      <c r="WKX130" s="49"/>
      <c r="WKY130" s="49"/>
      <c r="WKZ130" s="49"/>
      <c r="WLA130" s="49"/>
      <c r="WLB130" s="49"/>
      <c r="WLC130" s="49"/>
      <c r="WLD130" s="49"/>
      <c r="WLE130" s="49"/>
      <c r="WLF130" s="49"/>
      <c r="WLG130" s="49"/>
      <c r="WLH130" s="49"/>
      <c r="WLI130" s="49"/>
      <c r="WLJ130" s="49"/>
      <c r="WLK130" s="49"/>
      <c r="WLL130" s="49"/>
      <c r="WLM130" s="49"/>
      <c r="WLN130" s="49"/>
      <c r="WLO130" s="49"/>
      <c r="WLP130" s="49"/>
      <c r="WLQ130" s="49"/>
      <c r="WLR130" s="49"/>
      <c r="WLS130" s="49"/>
      <c r="WLT130" s="49"/>
      <c r="WLU130" s="49"/>
      <c r="WLV130" s="49"/>
      <c r="WLW130" s="49"/>
      <c r="WLX130" s="49"/>
      <c r="WLY130" s="49"/>
      <c r="WLZ130" s="49"/>
      <c r="WMA130" s="49"/>
      <c r="WMB130" s="49"/>
      <c r="WMC130" s="49"/>
      <c r="WMD130" s="49"/>
      <c r="WME130" s="49"/>
      <c r="WMF130" s="49"/>
      <c r="WMG130" s="49"/>
      <c r="WMH130" s="49"/>
      <c r="WMI130" s="49"/>
      <c r="WMJ130" s="49"/>
      <c r="WMK130" s="49"/>
      <c r="WML130" s="49"/>
      <c r="WMM130" s="49"/>
      <c r="WMN130" s="49"/>
      <c r="WMO130" s="49"/>
      <c r="WMP130" s="49"/>
      <c r="WMQ130" s="49"/>
      <c r="WMR130" s="49"/>
      <c r="WMS130" s="49"/>
      <c r="WMT130" s="49"/>
      <c r="WMU130" s="49"/>
      <c r="WMV130" s="49"/>
      <c r="WMW130" s="49"/>
      <c r="WMX130" s="49"/>
      <c r="WMY130" s="49"/>
      <c r="WMZ130" s="49"/>
      <c r="WNA130" s="49"/>
      <c r="WNB130" s="49"/>
      <c r="WNC130" s="49"/>
      <c r="WND130" s="49"/>
      <c r="WNE130" s="49"/>
      <c r="WNF130" s="49"/>
      <c r="WNG130" s="49"/>
      <c r="WNH130" s="49"/>
      <c r="WNI130" s="49"/>
      <c r="WNJ130" s="49"/>
      <c r="WNK130" s="49"/>
      <c r="WNL130" s="49"/>
      <c r="WNM130" s="49"/>
      <c r="WNN130" s="49"/>
      <c r="WNO130" s="49"/>
      <c r="WNP130" s="49"/>
      <c r="WNQ130" s="49"/>
      <c r="WNR130" s="49"/>
      <c r="WNS130" s="49"/>
      <c r="WNT130" s="49"/>
      <c r="WNU130" s="49"/>
      <c r="WNV130" s="49"/>
      <c r="WNW130" s="49"/>
      <c r="WNX130" s="49"/>
      <c r="WNY130" s="49"/>
      <c r="WNZ130" s="49"/>
      <c r="WOA130" s="49"/>
      <c r="WOB130" s="49"/>
      <c r="WOC130" s="49"/>
      <c r="WOD130" s="49"/>
      <c r="WOE130" s="49"/>
      <c r="WOF130" s="49"/>
      <c r="WOG130" s="49"/>
      <c r="WOH130" s="49"/>
      <c r="WOI130" s="49"/>
      <c r="WOJ130" s="49"/>
      <c r="WOK130" s="49"/>
      <c r="WOL130" s="49"/>
      <c r="WOM130" s="49"/>
      <c r="WON130" s="49"/>
      <c r="WOO130" s="49"/>
      <c r="WOP130" s="49"/>
      <c r="WOQ130" s="49"/>
      <c r="WOR130" s="49"/>
      <c r="WOS130" s="49"/>
      <c r="WOT130" s="49"/>
      <c r="WOU130" s="49"/>
      <c r="WOV130" s="49"/>
      <c r="WOW130" s="49"/>
      <c r="WOX130" s="49"/>
      <c r="WOY130" s="49"/>
      <c r="WOZ130" s="49"/>
      <c r="WPA130" s="49"/>
      <c r="WPB130" s="49"/>
      <c r="WPC130" s="49"/>
      <c r="WPD130" s="49"/>
      <c r="WPE130" s="49"/>
      <c r="WPF130" s="49"/>
      <c r="WPG130" s="49"/>
      <c r="WPH130" s="49"/>
      <c r="WPI130" s="49"/>
      <c r="WPJ130" s="49"/>
      <c r="WPK130" s="49"/>
      <c r="WPL130" s="49"/>
      <c r="WPM130" s="49"/>
      <c r="WPN130" s="49"/>
      <c r="WPO130" s="49"/>
      <c r="WPP130" s="49"/>
      <c r="WPQ130" s="49"/>
      <c r="WPR130" s="49"/>
      <c r="WPS130" s="49"/>
      <c r="WPT130" s="49"/>
      <c r="WPU130" s="49"/>
      <c r="WPV130" s="49"/>
      <c r="WPW130" s="49"/>
      <c r="WPX130" s="49"/>
      <c r="WPY130" s="49"/>
      <c r="WPZ130" s="49"/>
      <c r="WQA130" s="49"/>
      <c r="WQB130" s="49"/>
      <c r="WQC130" s="49"/>
      <c r="WQD130" s="49"/>
      <c r="WQE130" s="49"/>
      <c r="WQF130" s="49"/>
      <c r="WQG130" s="49"/>
      <c r="WQH130" s="49"/>
      <c r="WQI130" s="49"/>
      <c r="WQJ130" s="49"/>
      <c r="WQK130" s="49"/>
      <c r="WQL130" s="49"/>
      <c r="WQM130" s="49"/>
      <c r="WQN130" s="49"/>
      <c r="WQO130" s="49"/>
      <c r="WQP130" s="49"/>
      <c r="WQQ130" s="49"/>
      <c r="WQR130" s="49"/>
      <c r="WQS130" s="49"/>
      <c r="WQT130" s="49"/>
      <c r="WQU130" s="49"/>
      <c r="WQV130" s="49"/>
      <c r="WQW130" s="49"/>
      <c r="WQX130" s="49"/>
      <c r="WQY130" s="49"/>
      <c r="WQZ130" s="49"/>
      <c r="WRA130" s="49"/>
      <c r="WRB130" s="49"/>
      <c r="WRC130" s="49"/>
      <c r="WRD130" s="49"/>
      <c r="WRE130" s="49"/>
      <c r="WRF130" s="49"/>
      <c r="WRG130" s="49"/>
      <c r="WRH130" s="49"/>
      <c r="WRI130" s="49"/>
      <c r="WRJ130" s="49"/>
      <c r="WRK130" s="49"/>
      <c r="WRL130" s="49"/>
      <c r="WRM130" s="49"/>
      <c r="WRN130" s="49"/>
      <c r="WRO130" s="49"/>
      <c r="WRP130" s="49"/>
      <c r="WRQ130" s="49"/>
      <c r="WRR130" s="49"/>
      <c r="WRS130" s="49"/>
      <c r="WRT130" s="49"/>
      <c r="WRU130" s="49"/>
      <c r="WRV130" s="49"/>
      <c r="WRW130" s="49"/>
      <c r="WRX130" s="49"/>
      <c r="WRY130" s="49"/>
      <c r="WRZ130" s="49"/>
      <c r="WSA130" s="49"/>
      <c r="WSB130" s="49"/>
      <c r="WSC130" s="49"/>
      <c r="WSD130" s="49"/>
      <c r="WSE130" s="49"/>
      <c r="WSF130" s="49"/>
      <c r="WSG130" s="49"/>
      <c r="WSH130" s="49"/>
      <c r="WSI130" s="49"/>
      <c r="WSJ130" s="49"/>
      <c r="WSK130" s="49"/>
      <c r="WSL130" s="49"/>
      <c r="WSM130" s="49"/>
      <c r="WSN130" s="49"/>
      <c r="WSO130" s="49"/>
      <c r="WSP130" s="49"/>
      <c r="WSQ130" s="49"/>
      <c r="WSR130" s="49"/>
      <c r="WSS130" s="49"/>
      <c r="WST130" s="49"/>
      <c r="WSU130" s="49"/>
      <c r="WSV130" s="49"/>
      <c r="WSW130" s="49"/>
      <c r="WSX130" s="49"/>
      <c r="WSY130" s="49"/>
      <c r="WSZ130" s="49"/>
      <c r="WTA130" s="49"/>
      <c r="WTB130" s="49"/>
      <c r="WTC130" s="49"/>
      <c r="WTD130" s="49"/>
      <c r="WTE130" s="49"/>
      <c r="WTF130" s="49"/>
      <c r="WTG130" s="49"/>
      <c r="WTH130" s="49"/>
      <c r="WTI130" s="49"/>
      <c r="WTJ130" s="49"/>
      <c r="WTK130" s="49"/>
      <c r="WTL130" s="49"/>
      <c r="WTM130" s="49"/>
      <c r="WTN130" s="49"/>
      <c r="WTO130" s="49"/>
      <c r="WTP130" s="49"/>
      <c r="WTQ130" s="49"/>
      <c r="WTR130" s="49"/>
      <c r="WTS130" s="49"/>
      <c r="WTT130" s="49"/>
      <c r="WTU130" s="49"/>
      <c r="WTV130" s="49"/>
      <c r="WTW130" s="49"/>
      <c r="WTX130" s="49"/>
      <c r="WTY130" s="49"/>
      <c r="WTZ130" s="49"/>
      <c r="WUA130" s="49"/>
      <c r="WUB130" s="49"/>
      <c r="WUC130" s="49"/>
      <c r="WUD130" s="49"/>
      <c r="WUE130" s="49"/>
      <c r="WUF130" s="49"/>
      <c r="WUG130" s="49"/>
      <c r="WUH130" s="49"/>
      <c r="WUI130" s="49"/>
      <c r="WUJ130" s="49"/>
      <c r="WUK130" s="49"/>
      <c r="WUL130" s="49"/>
      <c r="WUM130" s="49"/>
      <c r="WUN130" s="49"/>
      <c r="WUO130" s="49"/>
      <c r="WUP130" s="49"/>
      <c r="WUQ130" s="49"/>
      <c r="WUR130" s="49"/>
      <c r="WUS130" s="49"/>
      <c r="WUT130" s="49"/>
      <c r="WUU130" s="49"/>
      <c r="WUV130" s="49"/>
      <c r="WUW130" s="49"/>
      <c r="WUX130" s="49"/>
      <c r="WUY130" s="49"/>
      <c r="WUZ130" s="49"/>
      <c r="WVA130" s="49"/>
      <c r="WVB130" s="49"/>
      <c r="WVC130" s="49"/>
      <c r="WVD130" s="49"/>
      <c r="WVE130" s="49"/>
      <c r="WVF130" s="49"/>
      <c r="WVG130" s="49"/>
      <c r="WVH130" s="49"/>
      <c r="WVI130" s="49"/>
      <c r="WVJ130" s="49"/>
      <c r="WVK130" s="49"/>
      <c r="WVL130" s="49"/>
      <c r="WVM130" s="49"/>
      <c r="WVN130" s="49"/>
      <c r="WVO130" s="49"/>
      <c r="WVP130" s="49"/>
      <c r="WVQ130" s="49"/>
      <c r="WVR130" s="49"/>
      <c r="WVS130" s="49"/>
      <c r="WVT130" s="49"/>
      <c r="WVU130" s="49"/>
      <c r="WVV130" s="49"/>
      <c r="WVW130" s="49"/>
      <c r="WVX130" s="49"/>
      <c r="WVY130" s="49"/>
      <c r="WVZ130" s="49"/>
      <c r="WWA130" s="49"/>
      <c r="WWB130" s="49"/>
      <c r="WWC130" s="49"/>
      <c r="WWD130" s="49"/>
      <c r="WWE130" s="49"/>
      <c r="WWF130" s="49"/>
      <c r="WWG130" s="49"/>
      <c r="WWH130" s="49"/>
      <c r="WWI130" s="49"/>
      <c r="WWJ130" s="49"/>
      <c r="WWK130" s="49"/>
      <c r="WWL130" s="49"/>
      <c r="WWM130" s="49"/>
      <c r="WWN130" s="49"/>
      <c r="WWO130" s="49"/>
      <c r="WWP130" s="49"/>
      <c r="WWQ130" s="49"/>
      <c r="WWR130" s="49"/>
      <c r="WWS130" s="49"/>
      <c r="WWT130" s="49"/>
      <c r="WWU130" s="49"/>
      <c r="WWV130" s="49"/>
      <c r="WWW130" s="49"/>
      <c r="WWX130" s="49"/>
      <c r="WWY130" s="49"/>
      <c r="WWZ130" s="49"/>
      <c r="WXA130" s="49"/>
      <c r="WXB130" s="49"/>
      <c r="WXC130" s="49"/>
      <c r="WXD130" s="49"/>
      <c r="WXE130" s="49"/>
      <c r="WXF130" s="49"/>
      <c r="WXG130" s="49"/>
      <c r="WXH130" s="49"/>
      <c r="WXI130" s="49"/>
      <c r="WXJ130" s="49"/>
      <c r="WXK130" s="49"/>
      <c r="WXL130" s="49"/>
      <c r="WXM130" s="49"/>
      <c r="WXN130" s="49"/>
      <c r="WXO130" s="49"/>
      <c r="WXP130" s="49"/>
      <c r="WXQ130" s="49"/>
      <c r="WXR130" s="49"/>
      <c r="WXS130" s="49"/>
      <c r="WXT130" s="49"/>
      <c r="WXU130" s="49"/>
      <c r="WXV130" s="49"/>
      <c r="WXW130" s="49"/>
      <c r="WXX130" s="49"/>
      <c r="WXY130" s="49"/>
      <c r="WXZ130" s="49"/>
      <c r="WYA130" s="49"/>
      <c r="WYB130" s="49"/>
      <c r="WYC130" s="49"/>
      <c r="WYD130" s="49"/>
      <c r="WYE130" s="49"/>
      <c r="WYF130" s="49"/>
      <c r="WYG130" s="49"/>
      <c r="WYH130" s="49"/>
      <c r="WYI130" s="49"/>
      <c r="WYJ130" s="49"/>
      <c r="WYK130" s="49"/>
      <c r="WYL130" s="49"/>
      <c r="WYM130" s="49"/>
      <c r="WYN130" s="49"/>
      <c r="WYO130" s="49"/>
      <c r="WYP130" s="49"/>
      <c r="WYQ130" s="49"/>
      <c r="WYR130" s="49"/>
      <c r="WYS130" s="49"/>
      <c r="WYT130" s="49"/>
      <c r="WYU130" s="49"/>
      <c r="WYV130" s="49"/>
      <c r="WYW130" s="49"/>
      <c r="WYX130" s="49"/>
      <c r="WYY130" s="49"/>
      <c r="WYZ130" s="49"/>
      <c r="WZA130" s="49"/>
      <c r="WZB130" s="49"/>
      <c r="WZC130" s="49"/>
      <c r="WZD130" s="49"/>
      <c r="WZE130" s="49"/>
      <c r="WZF130" s="49"/>
      <c r="WZG130" s="49"/>
      <c r="WZH130" s="49"/>
      <c r="WZI130" s="49"/>
      <c r="WZJ130" s="49"/>
      <c r="WZK130" s="49"/>
      <c r="WZL130" s="49"/>
      <c r="WZM130" s="49"/>
      <c r="WZN130" s="49"/>
      <c r="WZO130" s="49"/>
      <c r="WZP130" s="49"/>
      <c r="WZQ130" s="49"/>
      <c r="WZR130" s="49"/>
      <c r="WZS130" s="49"/>
      <c r="WZT130" s="49"/>
      <c r="WZU130" s="49"/>
      <c r="WZV130" s="49"/>
      <c r="WZW130" s="49"/>
      <c r="WZX130" s="49"/>
      <c r="WZY130" s="49"/>
      <c r="WZZ130" s="49"/>
      <c r="XAA130" s="49"/>
      <c r="XAB130" s="49"/>
      <c r="XAC130" s="49"/>
      <c r="XAD130" s="49"/>
      <c r="XAE130" s="49"/>
      <c r="XAF130" s="49"/>
      <c r="XAG130" s="49"/>
      <c r="XAH130" s="49"/>
      <c r="XAI130" s="49"/>
      <c r="XAJ130" s="49"/>
      <c r="XAK130" s="49"/>
      <c r="XAL130" s="49"/>
      <c r="XAM130" s="49"/>
      <c r="XAN130" s="49"/>
      <c r="XAO130" s="49"/>
      <c r="XAP130" s="49"/>
      <c r="XAQ130" s="49"/>
      <c r="XAR130" s="49"/>
      <c r="XAS130" s="49"/>
      <c r="XAT130" s="49"/>
      <c r="XAU130" s="49"/>
      <c r="XAV130" s="49"/>
      <c r="XAW130" s="49"/>
      <c r="XAX130" s="49"/>
      <c r="XAY130" s="49"/>
      <c r="XAZ130" s="49"/>
      <c r="XBA130" s="49"/>
      <c r="XBB130" s="49"/>
      <c r="XBC130" s="49"/>
      <c r="XBD130" s="49"/>
      <c r="XBE130" s="49"/>
      <c r="XBF130" s="49"/>
      <c r="XBG130" s="49"/>
      <c r="XBH130" s="49"/>
      <c r="XBI130" s="49"/>
      <c r="XBJ130" s="49"/>
      <c r="XBK130" s="49"/>
      <c r="XBL130" s="49"/>
      <c r="XBM130" s="49"/>
      <c r="XBN130" s="49"/>
      <c r="XBO130" s="49"/>
      <c r="XBP130" s="49"/>
      <c r="XBQ130" s="49"/>
      <c r="XBR130" s="49"/>
      <c r="XBS130" s="49"/>
      <c r="XBT130" s="49"/>
      <c r="XBU130" s="49"/>
      <c r="XBV130" s="49"/>
      <c r="XBW130" s="49"/>
      <c r="XBX130" s="49"/>
      <c r="XBY130" s="49"/>
      <c r="XBZ130" s="49"/>
      <c r="XCA130" s="49"/>
      <c r="XCB130" s="49"/>
      <c r="XCC130" s="49"/>
      <c r="XCD130" s="49"/>
      <c r="XCE130" s="49"/>
      <c r="XCF130" s="49"/>
      <c r="XCG130" s="49"/>
      <c r="XCH130" s="49"/>
      <c r="XCI130" s="49"/>
      <c r="XCJ130" s="49"/>
      <c r="XCK130" s="49"/>
      <c r="XCL130" s="49"/>
      <c r="XCM130" s="49"/>
      <c r="XCN130" s="49"/>
      <c r="XCO130" s="49"/>
      <c r="XCP130" s="49"/>
      <c r="XCQ130" s="49"/>
      <c r="XCR130" s="49"/>
      <c r="XCS130" s="49"/>
      <c r="XCT130" s="49"/>
      <c r="XCU130" s="49"/>
      <c r="XCV130" s="49"/>
      <c r="XCW130" s="49"/>
      <c r="XCX130" s="49"/>
      <c r="XCY130" s="49"/>
      <c r="XCZ130" s="49"/>
      <c r="XDA130" s="49"/>
      <c r="XDB130" s="49"/>
      <c r="XDC130" s="49"/>
      <c r="XDD130" s="49"/>
      <c r="XDE130" s="49"/>
      <c r="XDF130" s="49"/>
      <c r="XDG130" s="49"/>
      <c r="XDH130" s="49"/>
      <c r="XDI130" s="49"/>
      <c r="XDJ130" s="49"/>
      <c r="XDK130" s="49"/>
      <c r="XDL130" s="49"/>
      <c r="XDM130" s="49"/>
      <c r="XDN130" s="49"/>
      <c r="XDO130" s="49"/>
      <c r="XDP130" s="49"/>
      <c r="XDQ130" s="49"/>
      <c r="XDR130" s="49"/>
      <c r="XDS130" s="49"/>
      <c r="XDT130" s="49"/>
      <c r="XDU130" s="49"/>
      <c r="XDV130" s="49"/>
      <c r="XDW130" s="49"/>
      <c r="XDX130" s="49"/>
      <c r="XDY130" s="49"/>
      <c r="XDZ130" s="49"/>
      <c r="XEA130" s="49"/>
      <c r="XEB130" s="49"/>
      <c r="XEC130" s="49"/>
      <c r="XED130" s="49"/>
      <c r="XEE130" s="49"/>
      <c r="XEF130" s="49"/>
      <c r="XEG130" s="49"/>
      <c r="XEH130" s="49"/>
      <c r="XEI130" s="49"/>
      <c r="XEJ130" s="49"/>
      <c r="XEK130" s="49"/>
      <c r="XEL130" s="49"/>
      <c r="XEM130" s="49"/>
      <c r="XEN130" s="49"/>
      <c r="XEO130" s="49"/>
      <c r="XEP130" s="49"/>
      <c r="XEQ130" s="49"/>
      <c r="XER130" s="49"/>
      <c r="XES130" s="49"/>
    </row>
    <row r="131" spans="1:16373" s="48" customFormat="1" ht="24" x14ac:dyDescent="0.2">
      <c r="A131" s="50" t="s">
        <v>592</v>
      </c>
      <c r="B131" s="50" t="s">
        <v>478</v>
      </c>
      <c r="C131" s="56" t="s">
        <v>515</v>
      </c>
      <c r="D131" s="56" t="s">
        <v>516</v>
      </c>
      <c r="E131" s="50" t="s">
        <v>497</v>
      </c>
      <c r="F131" s="61" t="s">
        <v>495</v>
      </c>
      <c r="G131" s="78" t="s">
        <v>190</v>
      </c>
      <c r="H131" s="78" t="s">
        <v>191</v>
      </c>
      <c r="I131" s="50" t="s">
        <v>521</v>
      </c>
      <c r="J131" s="50"/>
      <c r="K131" s="49" t="s">
        <v>94</v>
      </c>
      <c r="L131" s="53" t="s">
        <v>108</v>
      </c>
      <c r="M131" s="51" t="s">
        <v>33</v>
      </c>
      <c r="N131" s="53" t="s">
        <v>108</v>
      </c>
      <c r="O131" s="64">
        <v>3</v>
      </c>
      <c r="P131" s="58" t="s">
        <v>29</v>
      </c>
      <c r="Q131" s="50" t="s">
        <v>31</v>
      </c>
      <c r="R131" s="51">
        <v>2</v>
      </c>
      <c r="S131" s="52"/>
      <c r="T131" s="59"/>
      <c r="U131" s="53" t="s">
        <v>112</v>
      </c>
      <c r="V131" s="53"/>
      <c r="W131" s="53" t="s">
        <v>514</v>
      </c>
      <c r="X131" s="53" t="s">
        <v>112</v>
      </c>
      <c r="Y131" s="53" t="s">
        <v>112</v>
      </c>
      <c r="Z131" s="49"/>
      <c r="AA131" s="49" t="s">
        <v>45</v>
      </c>
      <c r="AB131" s="49" t="s">
        <v>520</v>
      </c>
    </row>
    <row r="132" spans="1:16373" x14ac:dyDescent="0.25">
      <c r="A132" s="92" t="s">
        <v>398</v>
      </c>
      <c r="B132" s="50" t="s">
        <v>770</v>
      </c>
      <c r="C132" s="56" t="s">
        <v>705</v>
      </c>
      <c r="D132" s="56" t="s">
        <v>705</v>
      </c>
      <c r="E132" s="50" t="s">
        <v>770</v>
      </c>
      <c r="G132" s="78" t="s">
        <v>692</v>
      </c>
      <c r="H132" s="78" t="s">
        <v>26</v>
      </c>
      <c r="I132" s="49" t="s">
        <v>704</v>
      </c>
      <c r="K132" s="50"/>
      <c r="L132" s="53"/>
      <c r="M132" s="51"/>
      <c r="N132" s="57"/>
      <c r="O132" s="64"/>
      <c r="P132" s="58"/>
      <c r="Q132" s="50"/>
      <c r="R132" s="51"/>
      <c r="S132" s="52"/>
      <c r="T132" s="59"/>
      <c r="U132" s="53"/>
      <c r="V132" s="53"/>
      <c r="W132" s="53"/>
      <c r="X132" s="53"/>
      <c r="Y132" s="53"/>
    </row>
    <row r="133" spans="1:16373" x14ac:dyDescent="0.25">
      <c r="A133" s="92" t="s">
        <v>398</v>
      </c>
      <c r="B133" s="50" t="s">
        <v>770</v>
      </c>
      <c r="C133" s="56" t="s">
        <v>726</v>
      </c>
      <c r="D133" s="56" t="s">
        <v>726</v>
      </c>
      <c r="E133" s="50" t="s">
        <v>770</v>
      </c>
      <c r="G133" s="78" t="s">
        <v>692</v>
      </c>
      <c r="H133" s="78" t="s">
        <v>26</v>
      </c>
      <c r="I133" s="49" t="s">
        <v>727</v>
      </c>
      <c r="K133" s="50"/>
      <c r="L133" s="53"/>
      <c r="M133" s="51"/>
      <c r="N133" s="57"/>
      <c r="O133" s="64"/>
      <c r="P133" s="58"/>
      <c r="Q133" s="50"/>
      <c r="R133" s="51"/>
      <c r="S133" s="52"/>
      <c r="T133" s="59"/>
      <c r="U133" s="53"/>
      <c r="V133" s="53"/>
      <c r="W133" s="53"/>
      <c r="X133" s="53"/>
      <c r="Y133" s="53"/>
    </row>
    <row r="134" spans="1:16373" x14ac:dyDescent="0.25">
      <c r="A134" s="92" t="s">
        <v>398</v>
      </c>
      <c r="B134" s="49" t="s">
        <v>195</v>
      </c>
      <c r="C134" s="54" t="s">
        <v>749</v>
      </c>
      <c r="D134" s="54" t="s">
        <v>750</v>
      </c>
      <c r="E134" s="50" t="s">
        <v>195</v>
      </c>
      <c r="G134" s="78" t="s">
        <v>598</v>
      </c>
      <c r="H134" s="78" t="s">
        <v>599</v>
      </c>
      <c r="I134" s="78" t="s">
        <v>600</v>
      </c>
      <c r="J134" s="49" t="s">
        <v>751</v>
      </c>
      <c r="K134" s="50"/>
      <c r="L134" s="53"/>
      <c r="M134" s="51"/>
      <c r="N134" s="57"/>
      <c r="O134" s="64"/>
      <c r="P134" s="58"/>
      <c r="Q134" s="50"/>
      <c r="R134" s="51"/>
      <c r="S134" s="52"/>
      <c r="T134" s="59"/>
      <c r="U134" s="53"/>
      <c r="V134" s="53"/>
      <c r="W134" s="53"/>
      <c r="X134" s="53"/>
      <c r="Y134" s="53"/>
    </row>
    <row r="135" spans="1:16373" x14ac:dyDescent="0.25">
      <c r="A135" s="92" t="s">
        <v>398</v>
      </c>
      <c r="B135" s="49" t="s">
        <v>170</v>
      </c>
      <c r="C135" s="56" t="s">
        <v>754</v>
      </c>
      <c r="D135" s="56" t="s">
        <v>755</v>
      </c>
      <c r="E135" s="49" t="s">
        <v>170</v>
      </c>
      <c r="G135" s="78" t="s">
        <v>172</v>
      </c>
      <c r="H135" s="78" t="s">
        <v>602</v>
      </c>
      <c r="I135" s="50" t="s">
        <v>412</v>
      </c>
      <c r="J135" s="78" t="s">
        <v>630</v>
      </c>
      <c r="K135" s="50"/>
      <c r="L135" s="53"/>
      <c r="M135" s="51"/>
      <c r="N135" s="57"/>
      <c r="O135" s="64"/>
      <c r="P135" s="58"/>
      <c r="Q135" s="50"/>
      <c r="R135" s="51"/>
      <c r="S135" s="52"/>
      <c r="T135" s="59"/>
      <c r="U135" s="53"/>
      <c r="V135" s="53"/>
      <c r="W135" s="53"/>
      <c r="X135" s="53"/>
      <c r="Y135" s="53"/>
    </row>
    <row r="136" spans="1:16373" x14ac:dyDescent="0.2">
      <c r="A136" s="92" t="s">
        <v>398</v>
      </c>
      <c r="B136" s="65" t="s">
        <v>221</v>
      </c>
      <c r="C136" s="66" t="s">
        <v>762</v>
      </c>
      <c r="D136" s="66" t="s">
        <v>762</v>
      </c>
      <c r="E136" s="50" t="s">
        <v>221</v>
      </c>
      <c r="F136" s="50"/>
      <c r="G136" s="78" t="s">
        <v>141</v>
      </c>
      <c r="H136" s="78" t="s">
        <v>603</v>
      </c>
      <c r="I136" s="78" t="s">
        <v>761</v>
      </c>
      <c r="K136" s="50"/>
      <c r="L136" s="53"/>
      <c r="M136" s="51"/>
      <c r="N136" s="57"/>
      <c r="O136" s="64"/>
      <c r="P136" s="58"/>
      <c r="Q136" s="50"/>
      <c r="R136" s="51"/>
      <c r="S136" s="52"/>
      <c r="T136" s="59"/>
      <c r="U136" s="53"/>
      <c r="V136" s="53"/>
      <c r="W136" s="53"/>
      <c r="X136" s="53"/>
      <c r="Y136" s="53"/>
    </row>
    <row r="137" spans="1:16373" s="69" customFormat="1" x14ac:dyDescent="0.25">
      <c r="A137" s="92" t="s">
        <v>398</v>
      </c>
      <c r="B137" s="50" t="s">
        <v>90</v>
      </c>
      <c r="C137" s="56" t="s">
        <v>612</v>
      </c>
      <c r="D137" s="56" t="s">
        <v>612</v>
      </c>
      <c r="E137" s="50" t="s">
        <v>90</v>
      </c>
      <c r="F137" s="61"/>
      <c r="G137" s="78" t="s">
        <v>91</v>
      </c>
      <c r="H137" s="50" t="s">
        <v>92</v>
      </c>
      <c r="I137" s="50" t="s">
        <v>614</v>
      </c>
      <c r="J137" s="50"/>
      <c r="K137" s="50"/>
      <c r="L137" s="53"/>
      <c r="M137" s="51"/>
      <c r="N137" s="57"/>
      <c r="O137" s="64"/>
      <c r="P137" s="58"/>
      <c r="Q137" s="50"/>
      <c r="R137" s="51"/>
      <c r="S137" s="52"/>
      <c r="T137" s="59"/>
      <c r="U137" s="53"/>
      <c r="V137" s="53"/>
      <c r="W137" s="53"/>
      <c r="X137" s="53"/>
      <c r="Y137" s="53"/>
      <c r="Z137" s="49"/>
      <c r="AA137" s="49"/>
      <c r="AB137" s="91"/>
    </row>
    <row r="138" spans="1:16373" s="69" customFormat="1" x14ac:dyDescent="0.25">
      <c r="A138" s="92" t="s">
        <v>398</v>
      </c>
      <c r="B138" s="50" t="s">
        <v>90</v>
      </c>
      <c r="C138" s="56" t="s">
        <v>613</v>
      </c>
      <c r="D138" s="56" t="s">
        <v>613</v>
      </c>
      <c r="E138" s="50" t="s">
        <v>90</v>
      </c>
      <c r="F138" s="61"/>
      <c r="G138" s="78" t="s">
        <v>91</v>
      </c>
      <c r="H138" s="50" t="s">
        <v>92</v>
      </c>
      <c r="I138" s="50" t="s">
        <v>615</v>
      </c>
      <c r="J138" s="50"/>
      <c r="K138" s="50"/>
      <c r="L138" s="53"/>
      <c r="M138" s="51"/>
      <c r="N138" s="57"/>
      <c r="O138" s="64"/>
      <c r="P138" s="58"/>
      <c r="Q138" s="50"/>
      <c r="R138" s="51"/>
      <c r="S138" s="52"/>
      <c r="T138" s="59"/>
      <c r="U138" s="53"/>
      <c r="V138" s="53"/>
      <c r="W138" s="53"/>
      <c r="X138" s="53"/>
      <c r="Y138" s="53"/>
      <c r="Z138" s="49"/>
      <c r="AA138" s="49"/>
      <c r="AB138" s="91"/>
    </row>
    <row r="139" spans="1:16373" s="48" customFormat="1" x14ac:dyDescent="0.2">
      <c r="A139" s="92" t="s">
        <v>398</v>
      </c>
      <c r="B139" s="50" t="s">
        <v>170</v>
      </c>
      <c r="C139" s="56" t="s">
        <v>640</v>
      </c>
      <c r="D139" s="56" t="s">
        <v>640</v>
      </c>
      <c r="E139" s="50" t="s">
        <v>170</v>
      </c>
      <c r="F139" s="50"/>
      <c r="G139" s="78" t="s">
        <v>172</v>
      </c>
      <c r="H139" s="78" t="s">
        <v>602</v>
      </c>
      <c r="I139" s="78" t="s">
        <v>639</v>
      </c>
      <c r="J139" s="78"/>
      <c r="K139" s="50"/>
      <c r="L139" s="53"/>
      <c r="M139" s="51"/>
      <c r="N139" s="57"/>
      <c r="O139" s="64"/>
      <c r="P139" s="58"/>
      <c r="Q139" s="50"/>
      <c r="R139" s="51"/>
      <c r="S139" s="52"/>
      <c r="T139" s="59"/>
      <c r="U139" s="53"/>
      <c r="V139" s="53"/>
      <c r="W139" s="53"/>
      <c r="X139" s="53"/>
      <c r="Y139" s="53"/>
      <c r="Z139" s="49"/>
      <c r="AA139" s="49"/>
      <c r="AB139" s="49"/>
    </row>
    <row r="140" spans="1:16373" s="48" customFormat="1" ht="24" x14ac:dyDescent="0.2">
      <c r="A140" s="92" t="s">
        <v>398</v>
      </c>
      <c r="B140" s="50" t="s">
        <v>478</v>
      </c>
      <c r="C140" s="56" t="s">
        <v>642</v>
      </c>
      <c r="D140" s="56" t="s">
        <v>642</v>
      </c>
      <c r="E140" s="50" t="s">
        <v>496</v>
      </c>
      <c r="F140" s="50"/>
      <c r="G140" s="78" t="s">
        <v>495</v>
      </c>
      <c r="H140" s="78" t="s">
        <v>179</v>
      </c>
      <c r="I140" s="78" t="s">
        <v>641</v>
      </c>
      <c r="J140" s="50"/>
      <c r="K140" s="50"/>
      <c r="L140" s="53"/>
      <c r="M140" s="51"/>
      <c r="N140" s="53"/>
      <c r="O140" s="64"/>
      <c r="P140" s="58"/>
      <c r="Q140" s="50"/>
      <c r="R140" s="51"/>
      <c r="S140" s="52"/>
      <c r="T140" s="59"/>
      <c r="U140" s="53"/>
      <c r="V140" s="53"/>
      <c r="W140" s="53"/>
      <c r="X140" s="53"/>
      <c r="Y140" s="53"/>
      <c r="Z140" s="49"/>
      <c r="AA140" s="49"/>
      <c r="AB140" s="49"/>
    </row>
    <row r="141" spans="1:16373" s="48" customFormat="1" ht="24" x14ac:dyDescent="0.2">
      <c r="A141" s="92" t="s">
        <v>398</v>
      </c>
      <c r="B141" s="50" t="s">
        <v>97</v>
      </c>
      <c r="C141" s="56" t="s">
        <v>626</v>
      </c>
      <c r="D141" s="56" t="s">
        <v>626</v>
      </c>
      <c r="E141" s="50" t="s">
        <v>97</v>
      </c>
      <c r="F141" s="50"/>
      <c r="G141" s="61" t="s">
        <v>106</v>
      </c>
      <c r="H141" s="50" t="s">
        <v>107</v>
      </c>
      <c r="I141" s="50" t="s">
        <v>625</v>
      </c>
      <c r="J141" s="50"/>
      <c r="K141" s="50"/>
      <c r="L141" s="68"/>
      <c r="M141" s="51"/>
      <c r="N141" s="68"/>
      <c r="O141" s="64"/>
      <c r="P141" s="58"/>
      <c r="Q141" s="50"/>
      <c r="R141" s="51"/>
      <c r="S141" s="52"/>
      <c r="T141" s="59"/>
      <c r="U141" s="53"/>
      <c r="V141" s="53"/>
      <c r="W141" s="53"/>
      <c r="X141" s="53"/>
      <c r="Y141" s="53"/>
      <c r="Z141" s="49"/>
      <c r="AA141" s="49"/>
      <c r="AB141" s="49"/>
    </row>
    <row r="142" spans="1:16373" s="48" customFormat="1" x14ac:dyDescent="0.2">
      <c r="A142" s="92" t="s">
        <v>398</v>
      </c>
      <c r="B142" s="50" t="s">
        <v>331</v>
      </c>
      <c r="C142" s="56" t="s">
        <v>337</v>
      </c>
      <c r="D142" s="56" t="s">
        <v>694</v>
      </c>
      <c r="E142" s="50" t="s">
        <v>170</v>
      </c>
      <c r="F142" s="61"/>
      <c r="G142" s="78" t="s">
        <v>334</v>
      </c>
      <c r="H142" s="78" t="s">
        <v>335</v>
      </c>
      <c r="I142" s="50" t="s">
        <v>697</v>
      </c>
      <c r="J142" s="50"/>
      <c r="K142" s="50"/>
      <c r="L142" s="53"/>
      <c r="M142" s="51"/>
      <c r="N142" s="57"/>
      <c r="O142" s="64"/>
      <c r="P142" s="58"/>
      <c r="Q142" s="55"/>
      <c r="R142" s="51"/>
      <c r="S142" s="52"/>
      <c r="T142" s="59"/>
      <c r="U142" s="53"/>
      <c r="V142" s="53"/>
      <c r="W142" s="53"/>
      <c r="X142" s="53"/>
      <c r="Y142" s="53"/>
      <c r="Z142" s="49"/>
      <c r="AA142" s="49"/>
      <c r="AB142" s="49"/>
    </row>
    <row r="143" spans="1:16373" s="48" customFormat="1" x14ac:dyDescent="0.2">
      <c r="A143" s="92" t="s">
        <v>398</v>
      </c>
      <c r="B143" s="50" t="s">
        <v>331</v>
      </c>
      <c r="C143" s="56" t="s">
        <v>696</v>
      </c>
      <c r="D143" s="56" t="s">
        <v>695</v>
      </c>
      <c r="E143" s="50" t="s">
        <v>170</v>
      </c>
      <c r="F143" s="61"/>
      <c r="G143" s="78" t="s">
        <v>334</v>
      </c>
      <c r="H143" s="78" t="s">
        <v>335</v>
      </c>
      <c r="I143" s="50" t="s">
        <v>698</v>
      </c>
      <c r="J143" s="50"/>
      <c r="K143" s="50"/>
      <c r="L143" s="53"/>
      <c r="M143" s="51"/>
      <c r="N143" s="57"/>
      <c r="O143" s="64"/>
      <c r="P143" s="58"/>
      <c r="Q143" s="55"/>
      <c r="R143" s="51"/>
      <c r="S143" s="52"/>
      <c r="T143" s="59"/>
      <c r="U143" s="53"/>
      <c r="V143" s="53"/>
      <c r="W143" s="53"/>
      <c r="X143" s="53"/>
      <c r="Y143" s="53"/>
      <c r="Z143" s="49"/>
      <c r="AA143" s="49"/>
      <c r="AB143" s="49"/>
    </row>
    <row r="144" spans="1:16373" s="48" customFormat="1" x14ac:dyDescent="0.2">
      <c r="A144" s="92" t="s">
        <v>398</v>
      </c>
      <c r="B144" s="50" t="s">
        <v>770</v>
      </c>
      <c r="C144" s="56" t="s">
        <v>719</v>
      </c>
      <c r="D144" s="56" t="s">
        <v>720</v>
      </c>
      <c r="E144" s="50" t="s">
        <v>770</v>
      </c>
      <c r="F144" s="61"/>
      <c r="G144" s="78" t="s">
        <v>692</v>
      </c>
      <c r="H144" s="78" t="s">
        <v>26</v>
      </c>
      <c r="I144" s="50" t="s">
        <v>272</v>
      </c>
      <c r="J144" s="50"/>
      <c r="K144" s="50"/>
      <c r="L144" s="53"/>
      <c r="M144" s="51"/>
      <c r="N144" s="57"/>
      <c r="O144" s="64"/>
      <c r="P144" s="58"/>
      <c r="Q144" s="50"/>
      <c r="R144" s="51"/>
      <c r="S144" s="52"/>
      <c r="T144" s="59"/>
      <c r="U144" s="53"/>
      <c r="V144" s="53"/>
      <c r="W144" s="53"/>
      <c r="X144" s="53"/>
      <c r="Y144" s="53"/>
      <c r="Z144" s="49"/>
      <c r="AA144" s="49"/>
      <c r="AB144" s="54"/>
    </row>
    <row r="145" spans="1:28" s="48" customFormat="1" x14ac:dyDescent="0.2">
      <c r="A145" s="92" t="s">
        <v>398</v>
      </c>
      <c r="B145" s="50" t="s">
        <v>770</v>
      </c>
      <c r="C145" s="56" t="s">
        <v>721</v>
      </c>
      <c r="D145" s="56" t="s">
        <v>721</v>
      </c>
      <c r="E145" s="50" t="s">
        <v>770</v>
      </c>
      <c r="F145" s="61"/>
      <c r="G145" s="78" t="s">
        <v>692</v>
      </c>
      <c r="H145" s="78" t="s">
        <v>26</v>
      </c>
      <c r="I145" s="50" t="s">
        <v>722</v>
      </c>
      <c r="J145" s="50"/>
      <c r="K145" s="50"/>
      <c r="L145" s="53"/>
      <c r="M145" s="51"/>
      <c r="N145" s="57"/>
      <c r="O145" s="64"/>
      <c r="P145" s="58"/>
      <c r="Q145" s="50"/>
      <c r="R145" s="51"/>
      <c r="S145" s="52"/>
      <c r="T145" s="59"/>
      <c r="U145" s="53"/>
      <c r="V145" s="53"/>
      <c r="W145" s="53"/>
      <c r="X145" s="53"/>
      <c r="Y145" s="53"/>
      <c r="Z145" s="49"/>
      <c r="AA145" s="49"/>
      <c r="AB145" s="54"/>
    </row>
    <row r="146" spans="1:28" s="48" customFormat="1" x14ac:dyDescent="0.2">
      <c r="A146" s="92" t="s">
        <v>398</v>
      </c>
      <c r="B146" s="50" t="s">
        <v>770</v>
      </c>
      <c r="C146" s="56" t="s">
        <v>709</v>
      </c>
      <c r="D146" s="56" t="s">
        <v>711</v>
      </c>
      <c r="E146" s="50" t="s">
        <v>770</v>
      </c>
      <c r="F146" s="61"/>
      <c r="G146" s="78" t="s">
        <v>692</v>
      </c>
      <c r="H146" s="78" t="s">
        <v>26</v>
      </c>
      <c r="I146" s="50" t="s">
        <v>693</v>
      </c>
      <c r="J146" s="50"/>
      <c r="K146" s="50"/>
      <c r="L146" s="53"/>
      <c r="M146" s="51"/>
      <c r="N146" s="57"/>
      <c r="O146" s="64"/>
      <c r="P146" s="58"/>
      <c r="Q146" s="50"/>
      <c r="R146" s="51"/>
      <c r="S146" s="52"/>
      <c r="T146" s="59"/>
      <c r="U146" s="53"/>
      <c r="V146" s="53"/>
      <c r="W146" s="53"/>
      <c r="X146" s="53"/>
      <c r="Y146" s="53"/>
      <c r="Z146" s="49"/>
      <c r="AA146" s="49"/>
      <c r="AB146" s="54"/>
    </row>
    <row r="147" spans="1:28" s="48" customFormat="1" ht="24" x14ac:dyDescent="0.2">
      <c r="A147" s="92" t="s">
        <v>398</v>
      </c>
      <c r="B147" s="50" t="s">
        <v>770</v>
      </c>
      <c r="C147" s="56" t="s">
        <v>716</v>
      </c>
      <c r="D147" s="56" t="s">
        <v>717</v>
      </c>
      <c r="E147" s="50" t="s">
        <v>770</v>
      </c>
      <c r="F147" s="61"/>
      <c r="G147" s="78" t="s">
        <v>692</v>
      </c>
      <c r="H147" s="78" t="s">
        <v>26</v>
      </c>
      <c r="I147" s="50" t="s">
        <v>713</v>
      </c>
      <c r="J147" s="50"/>
      <c r="K147" s="50"/>
      <c r="L147" s="53"/>
      <c r="M147" s="51"/>
      <c r="N147" s="57"/>
      <c r="O147" s="64"/>
      <c r="P147" s="58"/>
      <c r="Q147" s="50"/>
      <c r="R147" s="51"/>
      <c r="S147" s="52"/>
      <c r="T147" s="59"/>
      <c r="U147" s="53"/>
      <c r="V147" s="53"/>
      <c r="W147" s="53"/>
      <c r="X147" s="53"/>
      <c r="Y147" s="53"/>
      <c r="Z147" s="49"/>
      <c r="AA147" s="49"/>
      <c r="AB147" s="54"/>
    </row>
    <row r="148" spans="1:28" s="48" customFormat="1" x14ac:dyDescent="0.2">
      <c r="A148" s="92" t="s">
        <v>398</v>
      </c>
      <c r="B148" s="50" t="s">
        <v>770</v>
      </c>
      <c r="C148" s="56" t="s">
        <v>710</v>
      </c>
      <c r="D148" s="56" t="s">
        <v>712</v>
      </c>
      <c r="E148" s="50" t="s">
        <v>770</v>
      </c>
      <c r="F148" s="61"/>
      <c r="G148" s="78" t="s">
        <v>692</v>
      </c>
      <c r="H148" s="78" t="s">
        <v>26</v>
      </c>
      <c r="I148" s="50" t="s">
        <v>693</v>
      </c>
      <c r="J148" s="50"/>
      <c r="K148" s="50"/>
      <c r="L148" s="53"/>
      <c r="M148" s="51"/>
      <c r="N148" s="57"/>
      <c r="O148" s="64"/>
      <c r="P148" s="58"/>
      <c r="Q148" s="50"/>
      <c r="R148" s="51"/>
      <c r="S148" s="52"/>
      <c r="T148" s="59"/>
      <c r="U148" s="53"/>
      <c r="V148" s="53"/>
      <c r="W148" s="53"/>
      <c r="X148" s="53"/>
      <c r="Y148" s="53"/>
      <c r="Z148" s="49"/>
      <c r="AA148" s="49"/>
      <c r="AB148" s="54"/>
    </row>
    <row r="149" spans="1:28" s="48" customFormat="1" x14ac:dyDescent="0.2">
      <c r="A149" s="92" t="s">
        <v>398</v>
      </c>
      <c r="B149" s="50" t="s">
        <v>770</v>
      </c>
      <c r="C149" s="56" t="s">
        <v>714</v>
      </c>
      <c r="D149" s="56" t="s">
        <v>715</v>
      </c>
      <c r="E149" s="50" t="s">
        <v>770</v>
      </c>
      <c r="F149" s="61"/>
      <c r="G149" s="78" t="s">
        <v>692</v>
      </c>
      <c r="H149" s="78" t="s">
        <v>26</v>
      </c>
      <c r="I149" s="50" t="s">
        <v>693</v>
      </c>
      <c r="J149" s="50"/>
      <c r="K149" s="50"/>
      <c r="L149" s="53"/>
      <c r="M149" s="51"/>
      <c r="N149" s="57"/>
      <c r="O149" s="64"/>
      <c r="P149" s="58"/>
      <c r="Q149" s="50"/>
      <c r="R149" s="51"/>
      <c r="S149" s="52"/>
      <c r="T149" s="59"/>
      <c r="U149" s="53"/>
      <c r="V149" s="53"/>
      <c r="W149" s="53"/>
      <c r="X149" s="53"/>
      <c r="Y149" s="53"/>
      <c r="Z149" s="49"/>
      <c r="AA149" s="49"/>
      <c r="AB149" s="54"/>
    </row>
    <row r="150" spans="1:28" s="48" customFormat="1" x14ac:dyDescent="0.2">
      <c r="A150" s="92" t="s">
        <v>398</v>
      </c>
      <c r="B150" s="50" t="s">
        <v>770</v>
      </c>
      <c r="C150" s="56" t="s">
        <v>724</v>
      </c>
      <c r="D150" s="56" t="s">
        <v>724</v>
      </c>
      <c r="E150" s="50" t="s">
        <v>770</v>
      </c>
      <c r="F150" s="61"/>
      <c r="G150" s="78" t="s">
        <v>692</v>
      </c>
      <c r="H150" s="78" t="s">
        <v>26</v>
      </c>
      <c r="I150" s="50" t="s">
        <v>725</v>
      </c>
      <c r="K150" s="50"/>
      <c r="L150" s="53"/>
      <c r="M150" s="51"/>
      <c r="N150" s="57"/>
      <c r="O150" s="64"/>
      <c r="P150" s="58"/>
      <c r="Q150" s="50"/>
      <c r="R150" s="51"/>
      <c r="S150" s="55"/>
      <c r="T150" s="59"/>
      <c r="U150" s="53"/>
      <c r="V150" s="53"/>
      <c r="W150" s="53"/>
      <c r="X150" s="53"/>
      <c r="Y150" s="53"/>
      <c r="Z150" s="49"/>
      <c r="AA150" s="49"/>
      <c r="AB150" s="49"/>
    </row>
    <row r="151" spans="1:28" s="48" customFormat="1" ht="24" x14ac:dyDescent="0.2">
      <c r="A151" s="92" t="s">
        <v>398</v>
      </c>
      <c r="B151" s="50" t="s">
        <v>770</v>
      </c>
      <c r="C151" s="56" t="s">
        <v>702</v>
      </c>
      <c r="D151" s="56" t="s">
        <v>703</v>
      </c>
      <c r="E151" s="50" t="s">
        <v>770</v>
      </c>
      <c r="F151" s="61" t="s">
        <v>259</v>
      </c>
      <c r="G151" s="78" t="s">
        <v>692</v>
      </c>
      <c r="H151" s="78" t="s">
        <v>26</v>
      </c>
      <c r="I151" s="78" t="s">
        <v>701</v>
      </c>
      <c r="J151" s="50"/>
      <c r="K151" s="50"/>
      <c r="L151" s="53"/>
      <c r="M151" s="51"/>
      <c r="N151" s="57"/>
      <c r="O151" s="64"/>
      <c r="P151" s="58"/>
      <c r="Q151" s="50"/>
      <c r="R151" s="51"/>
      <c r="S151" s="55"/>
      <c r="T151" s="59"/>
      <c r="U151" s="53"/>
      <c r="V151" s="53"/>
      <c r="W151" s="53"/>
      <c r="X151" s="53"/>
      <c r="Y151" s="53"/>
      <c r="Z151" s="49"/>
      <c r="AA151" s="49"/>
      <c r="AB151" s="54"/>
    </row>
    <row r="152" spans="1:28" x14ac:dyDescent="0.25">
      <c r="A152" s="92" t="s">
        <v>398</v>
      </c>
      <c r="B152" s="50" t="s">
        <v>182</v>
      </c>
      <c r="C152" s="54" t="s">
        <v>769</v>
      </c>
      <c r="D152" s="54" t="s">
        <v>769</v>
      </c>
      <c r="E152" s="50" t="s">
        <v>182</v>
      </c>
      <c r="G152" s="78" t="s">
        <v>183</v>
      </c>
      <c r="H152" s="78" t="s">
        <v>192</v>
      </c>
      <c r="K152" s="50"/>
      <c r="L152" s="53"/>
      <c r="M152" s="51"/>
      <c r="N152" s="57"/>
      <c r="O152" s="64"/>
      <c r="P152" s="58"/>
      <c r="Q152" s="50"/>
      <c r="R152" s="51"/>
      <c r="S152" s="55"/>
      <c r="T152" s="59"/>
      <c r="U152" s="53"/>
      <c r="V152" s="53"/>
      <c r="W152" s="53"/>
      <c r="X152" s="53"/>
      <c r="Y152" s="53"/>
    </row>
  </sheetData>
  <conditionalFormatting sqref="L5:L6">
    <cfRule type="containsText" dxfId="210" priority="183" operator="containsText" text="N/A">
      <formula>NOT(ISERROR(SEARCH("N/A",L5)))</formula>
    </cfRule>
    <cfRule type="containsText" dxfId="209" priority="182" operator="containsText" text="Low">
      <formula>NOT(ISERROR(SEARCH("Low",L5)))</formula>
    </cfRule>
    <cfRule type="containsText" dxfId="208" priority="181" operator="containsText" text="Medium">
      <formula>NOT(ISERROR(SEARCH("Medium",L5)))</formula>
    </cfRule>
    <cfRule type="containsText" dxfId="207" priority="180" operator="containsText" text="High">
      <formula>NOT(ISERROR(SEARCH("High",L5)))</formula>
    </cfRule>
  </conditionalFormatting>
  <conditionalFormatting sqref="L12:L24">
    <cfRule type="containsText" dxfId="206" priority="524" operator="containsText" text="N/A">
      <formula>NOT(ISERROR(SEARCH("N/A",L12)))</formula>
    </cfRule>
    <cfRule type="containsText" dxfId="205" priority="523" operator="containsText" text="Low">
      <formula>NOT(ISERROR(SEARCH("Low",L12)))</formula>
    </cfRule>
    <cfRule type="containsText" dxfId="204" priority="522" operator="containsText" text="Medium">
      <formula>NOT(ISERROR(SEARCH("Medium",L12)))</formula>
    </cfRule>
    <cfRule type="containsText" dxfId="203" priority="521" operator="containsText" text="High">
      <formula>NOT(ISERROR(SEARCH("High",L12)))</formula>
    </cfRule>
  </conditionalFormatting>
  <conditionalFormatting sqref="L18:L20">
    <cfRule type="containsText" dxfId="202" priority="402" operator="containsText" text="Low">
      <formula>NOT(ISERROR(SEARCH("Low",L18)))</formula>
    </cfRule>
    <cfRule type="containsText" dxfId="201" priority="401" operator="containsText" text="Medium">
      <formula>NOT(ISERROR(SEARCH("Medium",L18)))</formula>
    </cfRule>
    <cfRule type="containsText" dxfId="200" priority="400" operator="containsText" text="High">
      <formula>NOT(ISERROR(SEARCH("High",L18)))</formula>
    </cfRule>
  </conditionalFormatting>
  <conditionalFormatting sqref="L19:L20">
    <cfRule type="containsText" dxfId="199" priority="403" operator="containsText" text="N/A">
      <formula>NOT(ISERROR(SEARCH("N/A",L19)))</formula>
    </cfRule>
  </conditionalFormatting>
  <conditionalFormatting sqref="L20">
    <cfRule type="containsText" dxfId="198" priority="363" operator="containsText" text="N/A">
      <formula>NOT(ISERROR(SEARCH("N/A",L20)))</formula>
    </cfRule>
    <cfRule type="containsText" dxfId="197" priority="362" operator="containsText" text="Low">
      <formula>NOT(ISERROR(SEARCH("Low",L20)))</formula>
    </cfRule>
    <cfRule type="containsText" dxfId="196" priority="361" operator="containsText" text="Medium">
      <formula>NOT(ISERROR(SEARCH("Medium",L20)))</formula>
    </cfRule>
    <cfRule type="containsText" dxfId="195" priority="360" operator="containsText" text="High">
      <formula>NOT(ISERROR(SEARCH("High",L20)))</formula>
    </cfRule>
  </conditionalFormatting>
  <conditionalFormatting sqref="L24:L25 N77:N78 N24:N25 P77:P82 P24:P28 L2:N9 M80:M127 M12:M25 L26:N27 L79:N79 L132:N152">
    <cfRule type="containsText" dxfId="194" priority="569" operator="containsText" text="High">
      <formula>NOT(ISERROR(SEARCH("High",L2)))</formula>
    </cfRule>
  </conditionalFormatting>
  <conditionalFormatting sqref="L80:L131">
    <cfRule type="containsText" dxfId="193" priority="30" operator="containsText" text="Low">
      <formula>NOT(ISERROR(SEARCH("Low",L80)))</formula>
    </cfRule>
    <cfRule type="containsText" dxfId="192" priority="31" operator="containsText" text="N/A">
      <formula>NOT(ISERROR(SEARCH("N/A",L80)))</formula>
    </cfRule>
    <cfRule type="containsText" dxfId="191" priority="28" operator="containsText" text="High">
      <formula>NOT(ISERROR(SEARCH("High",L80)))</formula>
    </cfRule>
    <cfRule type="containsText" dxfId="190" priority="29" operator="containsText" text="Medium">
      <formula>NOT(ISERROR(SEARCH("Medium",L80)))</formula>
    </cfRule>
  </conditionalFormatting>
  <conditionalFormatting sqref="L123">
    <cfRule type="containsText" dxfId="189" priority="14" operator="containsText" text="High">
      <formula>NOT(ISERROR(SEARCH("High",L123)))</formula>
    </cfRule>
    <cfRule type="containsText" dxfId="188" priority="15" operator="containsText" text="Medium">
      <formula>NOT(ISERROR(SEARCH("Medium",L123)))</formula>
    </cfRule>
    <cfRule type="containsText" dxfId="187" priority="16" operator="containsText" text="Low">
      <formula>NOT(ISERROR(SEARCH("Low",L123)))</formula>
    </cfRule>
    <cfRule type="containsText" dxfId="186" priority="17" operator="containsText" text="N/A">
      <formula>NOT(ISERROR(SEARCH("N/A",L123)))</formula>
    </cfRule>
  </conditionalFormatting>
  <conditionalFormatting sqref="L2:M2">
    <cfRule type="containsText" dxfId="185" priority="7" operator="containsText" text="N/A">
      <formula>NOT(ISERROR(SEARCH("N/A",L2)))</formula>
    </cfRule>
  </conditionalFormatting>
  <conditionalFormatting sqref="L3:M11 M12:M25 L24:L25 L26:M27 L73:M79 M80:M127 L132:M139 L140:N140 L141:M152 P140">
    <cfRule type="containsText" dxfId="184" priority="572" operator="containsText" text="N/A">
      <formula>NOT(ISERROR(SEARCH("N/A",L3)))</formula>
    </cfRule>
  </conditionalFormatting>
  <conditionalFormatting sqref="L7:M9 R7:R9">
    <cfRule type="containsText" dxfId="183" priority="80" operator="containsText" text="N/A">
      <formula>NOT(ISERROR(SEARCH("N/A",L7)))</formula>
    </cfRule>
  </conditionalFormatting>
  <conditionalFormatting sqref="L28:M72">
    <cfRule type="containsText" dxfId="182" priority="390" operator="containsText" text="N/A">
      <formula>NOT(ISERROR(SEARCH("N/A",L28)))</formula>
    </cfRule>
  </conditionalFormatting>
  <conditionalFormatting sqref="L28:M78">
    <cfRule type="containsText" dxfId="181" priority="388" operator="containsText" text="Medium">
      <formula>NOT(ISERROR(SEARCH("Medium",L28)))</formula>
    </cfRule>
    <cfRule type="containsText" dxfId="180" priority="389" operator="containsText" text="Low">
      <formula>NOT(ISERROR(SEARCH("Low",L28)))</formula>
    </cfRule>
    <cfRule type="containsText" dxfId="179" priority="387" operator="containsText" text="High">
      <formula>NOT(ISERROR(SEARCH("High",L28)))</formula>
    </cfRule>
  </conditionalFormatting>
  <conditionalFormatting sqref="L2:N9 M12:M25 L24:L25 N24:N25 P24:P28 L26:N27 N77:N78 P77:P82 L79:N79 M80:M127 L132:N152">
    <cfRule type="containsText" dxfId="178" priority="570" operator="containsText" text="Medium">
      <formula>NOT(ISERROR(SEARCH("Medium",L2)))</formula>
    </cfRule>
    <cfRule type="containsText" dxfId="177" priority="571" operator="containsText" text="Low">
      <formula>NOT(ISERROR(SEARCH("Low",L2)))</formula>
    </cfRule>
  </conditionalFormatting>
  <conditionalFormatting sqref="M121:M126">
    <cfRule type="containsText" dxfId="176" priority="128" operator="containsText" text="N/A">
      <formula>NOT(ISERROR(SEARCH("N/A",M121)))</formula>
    </cfRule>
    <cfRule type="containsText" dxfId="175" priority="127" operator="containsText" text="Low">
      <formula>NOT(ISERROR(SEARCH("Low",M121)))</formula>
    </cfRule>
    <cfRule type="containsText" dxfId="174" priority="125" operator="containsText" text="High">
      <formula>NOT(ISERROR(SEARCH("High",M121)))</formula>
    </cfRule>
    <cfRule type="containsText" dxfId="173" priority="126" operator="containsText" text="Medium">
      <formula>NOT(ISERROR(SEARCH("Medium",M121)))</formula>
    </cfRule>
  </conditionalFormatting>
  <conditionalFormatting sqref="M125">
    <cfRule type="containsText" dxfId="172" priority="95" operator="containsText" text="N/A">
      <formula>NOT(ISERROR(SEARCH("N/A",M125)))</formula>
    </cfRule>
    <cfRule type="containsText" dxfId="171" priority="94" operator="containsText" text="Low">
      <formula>NOT(ISERROR(SEARCH("Low",M125)))</formula>
    </cfRule>
    <cfRule type="containsText" dxfId="170" priority="93" operator="containsText" text="Medium">
      <formula>NOT(ISERROR(SEARCH("Medium",M125)))</formula>
    </cfRule>
    <cfRule type="containsText" dxfId="169" priority="92" operator="containsText" text="High">
      <formula>NOT(ISERROR(SEARCH("High",M125)))</formula>
    </cfRule>
  </conditionalFormatting>
  <conditionalFormatting sqref="M128:M131 R128:R152">
    <cfRule type="containsText" dxfId="168" priority="33" operator="containsText" text="Medium">
      <formula>NOT(ISERROR(SEARCH("Medium",M128)))</formula>
    </cfRule>
    <cfRule type="containsText" dxfId="167" priority="34" operator="containsText" text="Low">
      <formula>NOT(ISERROR(SEARCH("Low",M128)))</formula>
    </cfRule>
    <cfRule type="containsText" dxfId="166" priority="35" operator="containsText" text="N/A">
      <formula>NOT(ISERROR(SEARCH("N/A",M128)))</formula>
    </cfRule>
    <cfRule type="containsText" dxfId="165" priority="32" operator="containsText" text="High">
      <formula>NOT(ISERROR(SEARCH("High",M128)))</formula>
    </cfRule>
  </conditionalFormatting>
  <conditionalFormatting sqref="N5:N6">
    <cfRule type="containsText" dxfId="164" priority="88" operator="containsText" text="N/A">
      <formula>NOT(ISERROR(SEARCH("N/A",N5)))</formula>
    </cfRule>
  </conditionalFormatting>
  <conditionalFormatting sqref="N5:N9">
    <cfRule type="containsText" dxfId="163" priority="75" operator="containsText" text="Medium">
      <formula>NOT(ISERROR(SEARCH("Medium",N5)))</formula>
    </cfRule>
    <cfRule type="containsText" dxfId="162" priority="76" operator="containsText" text="Low">
      <formula>NOT(ISERROR(SEARCH("Low",N5)))</formula>
    </cfRule>
    <cfRule type="containsText" dxfId="161" priority="74" operator="containsText" text="High">
      <formula>NOT(ISERROR(SEARCH("High",N5)))</formula>
    </cfRule>
  </conditionalFormatting>
  <conditionalFormatting sqref="N10:N24">
    <cfRule type="containsText" dxfId="160" priority="392" operator="containsText" text="Medium">
      <formula>NOT(ISERROR(SEARCH("Medium",N10)))</formula>
    </cfRule>
    <cfRule type="containsText" dxfId="159" priority="393" operator="containsText" text="Low">
      <formula>NOT(ISERROR(SEARCH("Low",N10)))</formula>
    </cfRule>
    <cfRule type="containsText" dxfId="158" priority="391" operator="containsText" text="High">
      <formula>NOT(ISERROR(SEARCH("High",N10)))</formula>
    </cfRule>
  </conditionalFormatting>
  <conditionalFormatting sqref="N18:N20 N78">
    <cfRule type="containsText" dxfId="157" priority="397" operator="containsText" text="High">
      <formula>NOT(ISERROR(SEARCH("High",N18)))</formula>
    </cfRule>
    <cfRule type="containsText" dxfId="156" priority="399" operator="containsText" text="Low">
      <formula>NOT(ISERROR(SEARCH("Low",N18)))</formula>
    </cfRule>
    <cfRule type="containsText" dxfId="155" priority="398" operator="containsText" text="Medium">
      <formula>NOT(ISERROR(SEARCH("Medium",N18)))</formula>
    </cfRule>
  </conditionalFormatting>
  <conditionalFormatting sqref="N20">
    <cfRule type="containsText" dxfId="154" priority="374" operator="containsText" text="Low">
      <formula>NOT(ISERROR(SEARCH("Low",N20)))</formula>
    </cfRule>
    <cfRule type="containsText" dxfId="153" priority="373" operator="containsText" text="Medium">
      <formula>NOT(ISERROR(SEARCH("Medium",N20)))</formula>
    </cfRule>
    <cfRule type="containsText" dxfId="152" priority="372" operator="containsText" text="High">
      <formula>NOT(ISERROR(SEARCH("High",N20)))</formula>
    </cfRule>
  </conditionalFormatting>
  <conditionalFormatting sqref="N28:N76">
    <cfRule type="containsText" dxfId="151" priority="334" operator="containsText" text="Medium">
      <formula>NOT(ISERROR(SEARCH("Medium",N28)))</formula>
    </cfRule>
    <cfRule type="containsText" dxfId="150" priority="333" operator="containsText" text="High">
      <formula>NOT(ISERROR(SEARCH("High",N28)))</formula>
    </cfRule>
    <cfRule type="containsText" dxfId="149" priority="335" operator="containsText" text="Low">
      <formula>NOT(ISERROR(SEARCH("Low",N28)))</formula>
    </cfRule>
  </conditionalFormatting>
  <conditionalFormatting sqref="N80:N131">
    <cfRule type="containsText" dxfId="148" priority="23" operator="containsText" text="Low">
      <formula>NOT(ISERROR(SEARCH("Low",N80)))</formula>
    </cfRule>
    <cfRule type="containsText" dxfId="147" priority="22" operator="containsText" text="Medium">
      <formula>NOT(ISERROR(SEARCH("Medium",N80)))</formula>
    </cfRule>
    <cfRule type="containsText" dxfId="146" priority="21" operator="containsText" text="High">
      <formula>NOT(ISERROR(SEARCH("High",N80)))</formula>
    </cfRule>
  </conditionalFormatting>
  <conditionalFormatting sqref="N103:N108">
    <cfRule type="containsText" dxfId="145" priority="106" operator="containsText" text="N/A">
      <formula>NOT(ISERROR(SEARCH("N/A",N103)))</formula>
    </cfRule>
  </conditionalFormatting>
  <conditionalFormatting sqref="N111:N113">
    <cfRule type="containsText" dxfId="144" priority="367" operator="containsText" text="N/A">
      <formula>NOT(ISERROR(SEARCH("N/A",N111)))</formula>
    </cfRule>
  </conditionalFormatting>
  <conditionalFormatting sqref="N115">
    <cfRule type="containsText" dxfId="143" priority="355" operator="containsText" text="N/A">
      <formula>NOT(ISERROR(SEARCH("N/A",N115)))</formula>
    </cfRule>
  </conditionalFormatting>
  <conditionalFormatting sqref="N123">
    <cfRule type="containsText" dxfId="142" priority="12" operator="containsText" text="Medium">
      <formula>NOT(ISERROR(SEARCH("Medium",N123)))</formula>
    </cfRule>
    <cfRule type="containsText" dxfId="141" priority="13" operator="containsText" text="Low">
      <formula>NOT(ISERROR(SEARCH("Low",N123)))</formula>
    </cfRule>
    <cfRule type="containsText" dxfId="140" priority="11" operator="containsText" text="High">
      <formula>NOT(ISERROR(SEARCH("High",N123)))</formula>
    </cfRule>
  </conditionalFormatting>
  <conditionalFormatting sqref="N131">
    <cfRule type="containsText" dxfId="139" priority="24" operator="containsText" text="N/A">
      <formula>NOT(ISERROR(SEARCH("N/A",N131)))</formula>
    </cfRule>
  </conditionalFormatting>
  <conditionalFormatting sqref="P2">
    <cfRule type="containsText" dxfId="138" priority="5" operator="containsText" text="Medium">
      <formula>NOT(ISERROR(SEARCH("Medium",P2)))</formula>
    </cfRule>
    <cfRule type="containsText" dxfId="137" priority="6" operator="containsText" text="Low">
      <formula>NOT(ISERROR(SEARCH("Low",P2)))</formula>
    </cfRule>
    <cfRule type="containsText" dxfId="136" priority="4" operator="containsText" text="High">
      <formula>NOT(ISERROR(SEARCH("High",P2)))</formula>
    </cfRule>
  </conditionalFormatting>
  <conditionalFormatting sqref="P3:P24">
    <cfRule type="containsText" dxfId="135" priority="216" operator="containsText" text="Medium">
      <formula>NOT(ISERROR(SEARCH("Medium",P3)))</formula>
    </cfRule>
    <cfRule type="containsText" dxfId="134" priority="217" operator="containsText" text="Low">
      <formula>NOT(ISERROR(SEARCH("Low",P3)))</formula>
    </cfRule>
    <cfRule type="containsText" dxfId="133" priority="215" operator="containsText" text="High">
      <formula>NOT(ISERROR(SEARCH("High",P3)))</formula>
    </cfRule>
  </conditionalFormatting>
  <conditionalFormatting sqref="P5:P6">
    <cfRule type="containsText" dxfId="132" priority="84" operator="containsText" text="N/A">
      <formula>NOT(ISERROR(SEARCH("N/A",P5)))</formula>
    </cfRule>
  </conditionalFormatting>
  <conditionalFormatting sqref="P5:P9">
    <cfRule type="containsText" dxfId="131" priority="71" operator="containsText" text="High">
      <formula>NOT(ISERROR(SEARCH("High",P5)))</formula>
    </cfRule>
    <cfRule type="containsText" dxfId="130" priority="72" operator="containsText" text="Medium">
      <formula>NOT(ISERROR(SEARCH("Medium",P5)))</formula>
    </cfRule>
    <cfRule type="containsText" dxfId="129" priority="73" operator="containsText" text="Low">
      <formula>NOT(ISERROR(SEARCH("Low",P5)))</formula>
    </cfRule>
  </conditionalFormatting>
  <conditionalFormatting sqref="P18:P20 P78">
    <cfRule type="containsText" dxfId="128" priority="221" operator="containsText" text="High">
      <formula>NOT(ISERROR(SEARCH("High",P18)))</formula>
    </cfRule>
    <cfRule type="containsText" dxfId="127" priority="222" operator="containsText" text="Medium">
      <formula>NOT(ISERROR(SEARCH("Medium",P18)))</formula>
    </cfRule>
    <cfRule type="containsText" dxfId="126" priority="223" operator="containsText" text="Low">
      <formula>NOT(ISERROR(SEARCH("Low",P18)))</formula>
    </cfRule>
  </conditionalFormatting>
  <conditionalFormatting sqref="P20">
    <cfRule type="containsText" dxfId="125" priority="205" operator="containsText" text="High">
      <formula>NOT(ISERROR(SEARCH("High",P20)))</formula>
    </cfRule>
    <cfRule type="containsText" dxfId="124" priority="206" operator="containsText" text="Medium">
      <formula>NOT(ISERROR(SEARCH("Medium",P20)))</formula>
    </cfRule>
    <cfRule type="containsText" dxfId="123" priority="207" operator="containsText" text="Low">
      <formula>NOT(ISERROR(SEARCH("Low",P20)))</formula>
    </cfRule>
  </conditionalFormatting>
  <conditionalFormatting sqref="P29:P76">
    <cfRule type="containsText" dxfId="122" priority="20" operator="containsText" text="Low">
      <formula>NOT(ISERROR(SEARCH("Low",P29)))</formula>
    </cfRule>
    <cfRule type="containsText" dxfId="121" priority="19" operator="containsText" text="Medium">
      <formula>NOT(ISERROR(SEARCH("Medium",P29)))</formula>
    </cfRule>
    <cfRule type="containsText" dxfId="120" priority="18" operator="containsText" text="High">
      <formula>NOT(ISERROR(SEARCH("High",P29)))</formula>
    </cfRule>
  </conditionalFormatting>
  <conditionalFormatting sqref="P83:P128">
    <cfRule type="containsText" dxfId="119" priority="58" operator="containsText" text="Medium">
      <formula>NOT(ISERROR(SEARCH("Medium",P83)))</formula>
    </cfRule>
    <cfRule type="containsText" dxfId="118" priority="59" operator="containsText" text="Low">
      <formula>NOT(ISERROR(SEARCH("Low",P83)))</formula>
    </cfRule>
    <cfRule type="containsText" dxfId="117" priority="57" operator="containsText" text="High">
      <formula>NOT(ISERROR(SEARCH("High",P83)))</formula>
    </cfRule>
  </conditionalFormatting>
  <conditionalFormatting sqref="P103:P105">
    <cfRule type="containsText" dxfId="116" priority="102" operator="containsText" text="N/A">
      <formula>NOT(ISERROR(SEARCH("N/A",P103)))</formula>
    </cfRule>
  </conditionalFormatting>
  <conditionalFormatting sqref="P111:P113">
    <cfRule type="containsText" dxfId="115" priority="204" operator="containsText" text="N/A">
      <formula>NOT(ISERROR(SEARCH("N/A",P111)))</formula>
    </cfRule>
  </conditionalFormatting>
  <conditionalFormatting sqref="P115:P116">
    <cfRule type="containsText" dxfId="114" priority="200" operator="containsText" text="N/A">
      <formula>NOT(ISERROR(SEARCH("N/A",P115)))</formula>
    </cfRule>
  </conditionalFormatting>
  <conditionalFormatting sqref="P118 N118">
    <cfRule type="containsText" dxfId="113" priority="321" operator="containsText" text="N/A">
      <formula>NOT(ISERROR(SEARCH("N/A",N118)))</formula>
    </cfRule>
  </conditionalFormatting>
  <conditionalFormatting sqref="P123">
    <cfRule type="containsText" dxfId="112" priority="10" operator="containsText" text="Low">
      <formula>NOT(ISERROR(SEARCH("Low",P123)))</formula>
    </cfRule>
    <cfRule type="containsText" dxfId="111" priority="9" operator="containsText" text="Medium">
      <formula>NOT(ISERROR(SEARCH("Medium",P123)))</formula>
    </cfRule>
    <cfRule type="containsText" dxfId="110" priority="8" operator="containsText" text="High">
      <formula>NOT(ISERROR(SEARCH("High",P123)))</formula>
    </cfRule>
  </conditionalFormatting>
  <conditionalFormatting sqref="P129:P152">
    <cfRule type="containsText" dxfId="109" priority="2" operator="containsText" text="Medium">
      <formula>NOT(ISERROR(SEARCH("Medium",P129)))</formula>
    </cfRule>
    <cfRule type="containsText" dxfId="108" priority="1" operator="containsText" text="High">
      <formula>NOT(ISERROR(SEARCH("High",P129)))</formula>
    </cfRule>
    <cfRule type="containsText" dxfId="107" priority="3" operator="containsText" text="Low">
      <formula>NOT(ISERROR(SEARCH("Low",P129)))</formula>
    </cfRule>
  </conditionalFormatting>
  <conditionalFormatting sqref="R2:R127">
    <cfRule type="containsText" dxfId="106" priority="178" operator="containsText" text="Low">
      <formula>NOT(ISERROR(SEARCH("Low",R2)))</formula>
    </cfRule>
    <cfRule type="containsText" dxfId="105" priority="179" operator="containsText" text="N/A">
      <formula>NOT(ISERROR(SEARCH("N/A",R2)))</formula>
    </cfRule>
    <cfRule type="containsText" dxfId="104" priority="177" operator="containsText" text="Medium">
      <formula>NOT(ISERROR(SEARCH("Medium",R2)))</formula>
    </cfRule>
    <cfRule type="containsText" dxfId="103" priority="176" operator="containsText" text="High">
      <formula>NOT(ISERROR(SEARCH("High",R2)))</formula>
    </cfRule>
  </conditionalFormatting>
  <conditionalFormatting sqref="R7:R9 L7:M11">
    <cfRule type="containsText" dxfId="102" priority="78" operator="containsText" text="Medium">
      <formula>NOT(ISERROR(SEARCH("Medium",L7)))</formula>
    </cfRule>
    <cfRule type="containsText" dxfId="101" priority="79" operator="containsText" text="Low">
      <formula>NOT(ISERROR(SEARCH("Low",L7)))</formula>
    </cfRule>
    <cfRule type="containsText" dxfId="100" priority="77" operator="containsText" text="High">
      <formula>NOT(ISERROR(SEARCH("High",L7)))</formula>
    </cfRule>
  </conditionalFormatting>
  <pageMargins left="0.7" right="0.7" top="0.75" bottom="0.75" header="0.3" footer="0.3"/>
  <pageSetup paperSize="9" scale="28" fitToHeight="0" orientation="landscape" r:id="rId1"/>
  <headerFooter>
    <oddFooter>&amp;L_x000D_&amp;1#&amp;"Calibri"&amp;8&amp;KFF0000 Classification: RAKBANK-Internal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XEU151"/>
  <sheetViews>
    <sheetView tabSelected="1" zoomScale="85" zoomScaleNormal="85" zoomScaleSheetLayoutView="8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F2" activeCellId="1" sqref="AE32 F2:F1048576"/>
    </sheetView>
  </sheetViews>
  <sheetFormatPr defaultColWidth="8.7109375" defaultRowHeight="12" x14ac:dyDescent="0.25"/>
  <cols>
    <col min="1" max="1" width="12.7109375" style="49" customWidth="1"/>
    <col min="2" max="2" width="22.7109375" style="49" customWidth="1"/>
    <col min="3" max="3" width="23.140625" style="49" customWidth="1"/>
    <col min="4" max="5" width="33.7109375" style="49" customWidth="1"/>
    <col min="6" max="6" width="6" style="49" customWidth="1"/>
    <col min="7" max="7" width="21.42578125" style="49" customWidth="1"/>
    <col min="8" max="8" width="17.28515625" style="49" customWidth="1"/>
    <col min="9" max="9" width="21.85546875" style="49" customWidth="1"/>
    <col min="10" max="10" width="18.85546875" style="49" customWidth="1"/>
    <col min="11" max="11" width="18.42578125" style="49" hidden="1" customWidth="1"/>
    <col min="12" max="12" width="8.7109375" style="49" hidden="1" customWidth="1"/>
    <col min="13" max="13" width="14" style="49" hidden="1" customWidth="1"/>
    <col min="14" max="14" width="15.5703125" style="49" hidden="1" customWidth="1"/>
    <col min="15" max="15" width="13.28515625" style="49" hidden="1" customWidth="1"/>
    <col min="16" max="16" width="16.7109375" style="49" hidden="1" customWidth="1"/>
    <col min="17" max="17" width="11.85546875" style="49" hidden="1" customWidth="1"/>
    <col min="18" max="18" width="13.7109375" style="49" hidden="1" customWidth="1"/>
    <col min="19" max="19" width="10.7109375" style="49" hidden="1" customWidth="1"/>
    <col min="20" max="20" width="10.28515625" style="49" bestFit="1" customWidth="1"/>
    <col min="21" max="21" width="11.28515625" style="49" bestFit="1" customWidth="1"/>
    <col min="22" max="25" width="10.5703125" style="49" bestFit="1" customWidth="1"/>
    <col min="26" max="27" width="10.5703125" style="49" customWidth="1"/>
    <col min="28" max="28" width="10.5703125" style="49" bestFit="1" customWidth="1"/>
    <col min="29" max="29" width="11.140625" style="49" customWidth="1"/>
    <col min="30" max="30" width="45" style="226" customWidth="1"/>
    <col min="31" max="31" width="29" style="49" customWidth="1"/>
    <col min="32" max="16384" width="8.7109375" style="49"/>
  </cols>
  <sheetData>
    <row r="1" spans="1:16375" ht="41.25" customHeight="1" x14ac:dyDescent="0.25">
      <c r="A1" s="130" t="s">
        <v>529</v>
      </c>
      <c r="B1" s="131" t="s">
        <v>0</v>
      </c>
      <c r="C1" s="132" t="s">
        <v>844</v>
      </c>
      <c r="D1" s="131" t="s">
        <v>451</v>
      </c>
      <c r="E1" s="131" t="s">
        <v>575</v>
      </c>
      <c r="F1" s="38" t="s">
        <v>1</v>
      </c>
      <c r="G1" s="132" t="s">
        <v>2</v>
      </c>
      <c r="H1" s="132" t="s">
        <v>3</v>
      </c>
      <c r="I1" s="132" t="s">
        <v>4</v>
      </c>
      <c r="J1" s="132" t="s">
        <v>5</v>
      </c>
      <c r="K1" s="132" t="s">
        <v>6</v>
      </c>
      <c r="L1" s="218" t="s">
        <v>7</v>
      </c>
      <c r="M1" s="218" t="s">
        <v>8</v>
      </c>
      <c r="N1" s="218" t="s">
        <v>452</v>
      </c>
      <c r="O1" s="134" t="s">
        <v>9</v>
      </c>
      <c r="P1" s="134" t="s">
        <v>456</v>
      </c>
      <c r="Q1" s="135" t="s">
        <v>10</v>
      </c>
      <c r="R1" s="134" t="s">
        <v>11</v>
      </c>
      <c r="S1" s="136" t="s">
        <v>566</v>
      </c>
      <c r="T1" s="137" t="s">
        <v>12</v>
      </c>
      <c r="U1" s="138" t="s">
        <v>13</v>
      </c>
      <c r="V1" s="139" t="s">
        <v>14</v>
      </c>
      <c r="W1" s="139" t="s">
        <v>15</v>
      </c>
      <c r="X1" s="219" t="s">
        <v>16</v>
      </c>
      <c r="Y1" s="219" t="s">
        <v>17</v>
      </c>
      <c r="Z1" s="219" t="s">
        <v>777</v>
      </c>
      <c r="AA1" s="219" t="s">
        <v>778</v>
      </c>
      <c r="AB1" s="140" t="s">
        <v>18</v>
      </c>
      <c r="AC1" s="140" t="s">
        <v>19</v>
      </c>
      <c r="AD1" s="227" t="s">
        <v>20</v>
      </c>
    </row>
    <row r="2" spans="1:16375" s="48" customFormat="1" x14ac:dyDescent="0.2">
      <c r="A2" s="187" t="s">
        <v>592</v>
      </c>
      <c r="B2" s="187" t="s">
        <v>90</v>
      </c>
      <c r="C2" s="187" t="s">
        <v>90</v>
      </c>
      <c r="D2" s="188" t="s">
        <v>95</v>
      </c>
      <c r="E2" s="188" t="s">
        <v>95</v>
      </c>
      <c r="F2" s="109"/>
      <c r="G2" s="189"/>
      <c r="H2" s="187"/>
      <c r="I2" s="190"/>
      <c r="J2" s="187"/>
      <c r="K2" s="187" t="s">
        <v>94</v>
      </c>
      <c r="L2" s="191" t="s">
        <v>29</v>
      </c>
      <c r="M2" s="192" t="str">
        <f>IF(T2&gt;2017,U2,"N/A")</f>
        <v>NI</v>
      </c>
      <c r="N2" s="193" t="s">
        <v>29</v>
      </c>
      <c r="O2" s="194">
        <f>IF(Q2="y",1,SUMIFS('Rating Grid'!$D$11:$D$34,'Rating Grid'!$B$11:$B$34,'Audit Universe -Audit Plan BANK'!$L$3:$L$145,'Rating Grid'!$C$11:$C$34,'Audit Universe -Audit Plan BANK'!$M$3:$M$145))</f>
        <v>0</v>
      </c>
      <c r="P2" s="195" t="s">
        <v>29</v>
      </c>
      <c r="Q2" s="187" t="s">
        <v>31</v>
      </c>
      <c r="R2" s="192">
        <v>4</v>
      </c>
      <c r="S2" s="196"/>
      <c r="T2" s="197">
        <v>2020</v>
      </c>
      <c r="U2" s="191" t="s">
        <v>36</v>
      </c>
      <c r="V2" s="191" t="str">
        <f>IF($T2+$R2&lt;=2022,"2022","-")</f>
        <v>-</v>
      </c>
      <c r="W2" s="191" t="str">
        <f>IF($T2+$R2=2023,"2023","-")</f>
        <v>-</v>
      </c>
      <c r="X2" s="191" t="str">
        <f>IF($T2+$R2=2024,"2024","-")</f>
        <v>2024</v>
      </c>
      <c r="Y2" s="191" t="str">
        <f>IF($T2+$R2=2023,"2023","-")</f>
        <v>-</v>
      </c>
      <c r="Z2" s="191" t="str">
        <f>IF($T2+$R2=2023,"2023","-")</f>
        <v>-</v>
      </c>
      <c r="AA2" s="191" t="str">
        <f>IF($T2+$R2=2023,"2023","-")</f>
        <v>-</v>
      </c>
      <c r="AB2" s="198"/>
      <c r="AC2" s="198" t="str">
        <f>IF($T2&gt;2018,"Y","N")</f>
        <v>Y</v>
      </c>
      <c r="AD2" s="198"/>
    </row>
    <row r="3" spans="1:16375" s="69" customFormat="1" ht="15.75" customHeight="1" x14ac:dyDescent="0.25">
      <c r="A3" s="107" t="s">
        <v>592</v>
      </c>
      <c r="B3" s="107" t="s">
        <v>90</v>
      </c>
      <c r="C3" s="107" t="s">
        <v>90</v>
      </c>
      <c r="D3" s="108" t="s">
        <v>813</v>
      </c>
      <c r="E3" s="108" t="s">
        <v>813</v>
      </c>
      <c r="F3" s="109"/>
      <c r="G3" s="110"/>
      <c r="H3" s="107"/>
      <c r="I3" s="145"/>
      <c r="J3" s="107"/>
      <c r="K3" s="107" t="s">
        <v>94</v>
      </c>
      <c r="L3" s="111" t="s">
        <v>29</v>
      </c>
      <c r="M3" s="112" t="s">
        <v>33</v>
      </c>
      <c r="N3" s="118" t="s">
        <v>29</v>
      </c>
      <c r="O3" s="113">
        <f>IF(Q3="y",1,SUMIFS('Rating Grid'!$D$11:$D$34,'Rating Grid'!$B$11:$B$34,'Audit Universe -Audit Plan BANK'!$L$3:$L$145,'Rating Grid'!$C$11:$C$34,'Audit Universe -Audit Plan BANK'!$M$3:$M$145))</f>
        <v>3</v>
      </c>
      <c r="P3" s="119" t="s">
        <v>29</v>
      </c>
      <c r="Q3" s="107" t="s">
        <v>31</v>
      </c>
      <c r="R3" s="112">
        <v>2</v>
      </c>
      <c r="S3" s="114"/>
      <c r="T3" s="115">
        <v>2021</v>
      </c>
      <c r="U3" s="111" t="s">
        <v>32</v>
      </c>
      <c r="V3" s="111" t="str">
        <f>IF($T3+$R3&lt;=2022,"2022","-")</f>
        <v>-</v>
      </c>
      <c r="W3" s="111" t="str">
        <f>IF($T3+$R3=2023,"2023","-")</f>
        <v>2023</v>
      </c>
      <c r="X3" s="111" t="str">
        <f>IF($T3+$R3=2024,"2024","-")</f>
        <v>-</v>
      </c>
      <c r="Y3" s="111" t="str">
        <f>IF($T3+$R3=2025,"2025","-")</f>
        <v>-</v>
      </c>
      <c r="Z3" s="111"/>
      <c r="AA3" s="111"/>
      <c r="AB3" s="116"/>
      <c r="AC3" s="116" t="str">
        <f>IF($T3&gt;2018,"Y","N")</f>
        <v>Y</v>
      </c>
      <c r="AD3" s="116" t="s">
        <v>815</v>
      </c>
    </row>
    <row r="4" spans="1:16375" s="69" customFormat="1" ht="42" customHeight="1" x14ac:dyDescent="0.25">
      <c r="A4" s="107" t="s">
        <v>592</v>
      </c>
      <c r="B4" s="107" t="s">
        <v>90</v>
      </c>
      <c r="C4" s="107" t="s">
        <v>90</v>
      </c>
      <c r="D4" s="108" t="s">
        <v>463</v>
      </c>
      <c r="E4" s="108" t="s">
        <v>463</v>
      </c>
      <c r="F4" s="107"/>
      <c r="G4" s="110"/>
      <c r="H4" s="107"/>
      <c r="I4" s="145"/>
      <c r="J4" s="107"/>
      <c r="K4" s="107" t="s">
        <v>94</v>
      </c>
      <c r="L4" s="111" t="s">
        <v>29</v>
      </c>
      <c r="M4" s="112" t="str">
        <f>IF(T4&gt;2017,U4,"N/A")</f>
        <v>-</v>
      </c>
      <c r="N4" s="111" t="s">
        <v>29</v>
      </c>
      <c r="O4" s="113">
        <f>IF(Q4="y",1,SUMIFS('Rating Grid'!$D$11:$D$34,'Rating Grid'!$B$11:$B$34,'Audit Universe -Audit Plan BANK'!$L$3:$L$145,'Rating Grid'!$C$11:$C$34,'Audit Universe -Audit Plan BANK'!$M$3:$M$145))</f>
        <v>0</v>
      </c>
      <c r="P4" s="119" t="s">
        <v>29</v>
      </c>
      <c r="Q4" s="107" t="s">
        <v>31</v>
      </c>
      <c r="R4" s="112">
        <v>1</v>
      </c>
      <c r="S4" s="114"/>
      <c r="T4" s="115">
        <v>2023</v>
      </c>
      <c r="U4" s="111" t="s">
        <v>112</v>
      </c>
      <c r="V4" s="111" t="str">
        <f>IF($T4+$R4&lt;=2022,"2022","-")</f>
        <v>-</v>
      </c>
      <c r="W4" s="111" t="str">
        <f>IF($T4+$R4=2023,"2023","-")</f>
        <v>-</v>
      </c>
      <c r="X4" s="111" t="str">
        <f>IF($T4+$R4=2024,"2024","-")</f>
        <v>2024</v>
      </c>
      <c r="Y4" s="111" t="str">
        <f>IF($T4+$R4=2025,"2025","-")</f>
        <v>-</v>
      </c>
      <c r="Z4" s="111"/>
      <c r="AA4" s="111"/>
      <c r="AB4" s="116" t="s">
        <v>45</v>
      </c>
      <c r="AC4" s="116"/>
      <c r="AD4" s="116" t="s">
        <v>814</v>
      </c>
    </row>
    <row r="5" spans="1:16375" s="48" customFormat="1" ht="24" x14ac:dyDescent="0.2">
      <c r="A5" s="107" t="s">
        <v>592</v>
      </c>
      <c r="B5" s="107" t="s">
        <v>90</v>
      </c>
      <c r="C5" s="107" t="s">
        <v>90</v>
      </c>
      <c r="D5" s="108" t="s">
        <v>816</v>
      </c>
      <c r="E5" s="108" t="s">
        <v>816</v>
      </c>
      <c r="F5" s="109"/>
      <c r="G5" s="110"/>
      <c r="H5" s="107"/>
      <c r="I5" s="145"/>
      <c r="J5" s="107"/>
      <c r="K5" s="107" t="s">
        <v>94</v>
      </c>
      <c r="L5" s="111" t="s">
        <v>108</v>
      </c>
      <c r="M5" s="112" t="s">
        <v>32</v>
      </c>
      <c r="N5" s="118" t="s">
        <v>29</v>
      </c>
      <c r="O5" s="113">
        <v>2</v>
      </c>
      <c r="P5" s="119" t="s">
        <v>29</v>
      </c>
      <c r="Q5" s="107" t="s">
        <v>31</v>
      </c>
      <c r="R5" s="112">
        <f>IF(O5&gt;S5,O5,S5)</f>
        <v>2</v>
      </c>
      <c r="S5" s="114"/>
      <c r="T5" s="115">
        <v>2021</v>
      </c>
      <c r="U5" s="111" t="s">
        <v>32</v>
      </c>
      <c r="V5" s="111" t="str">
        <f>IF($T5+$R5&lt;=2022,"2022","-")</f>
        <v>-</v>
      </c>
      <c r="W5" s="111" t="str">
        <f>IF($T5+$R5=2023,"2023","-")</f>
        <v>2023</v>
      </c>
      <c r="X5" s="111" t="str">
        <f>IF($T5+$R5=2024,"2024","-")</f>
        <v>-</v>
      </c>
      <c r="Y5" s="111" t="str">
        <f>IF($T5+$R5=2025,"2025","-")</f>
        <v>-</v>
      </c>
      <c r="Z5" s="111"/>
      <c r="AA5" s="111"/>
      <c r="AB5" s="116"/>
      <c r="AC5" s="116" t="str">
        <f>IF($T5&gt;2018,"Y","N")</f>
        <v>Y</v>
      </c>
      <c r="AD5" s="116" t="s">
        <v>817</v>
      </c>
      <c r="AE5" s="69"/>
    </row>
    <row r="6" spans="1:16375" s="69" customFormat="1" ht="24" x14ac:dyDescent="0.25">
      <c r="A6" s="107" t="s">
        <v>592</v>
      </c>
      <c r="B6" s="107" t="s">
        <v>90</v>
      </c>
      <c r="C6" s="107" t="s">
        <v>90</v>
      </c>
      <c r="D6" s="108" t="s">
        <v>779</v>
      </c>
      <c r="E6" s="108" t="s">
        <v>779</v>
      </c>
      <c r="F6" s="120"/>
      <c r="G6" s="110"/>
      <c r="H6" s="107"/>
      <c r="I6" s="146"/>
      <c r="J6" s="116"/>
      <c r="K6" s="107" t="s">
        <v>94</v>
      </c>
      <c r="L6" s="111" t="s">
        <v>108</v>
      </c>
      <c r="M6" s="112" t="s">
        <v>32</v>
      </c>
      <c r="N6" s="118" t="s">
        <v>29</v>
      </c>
      <c r="O6" s="113">
        <v>3</v>
      </c>
      <c r="P6" s="119" t="s">
        <v>108</v>
      </c>
      <c r="Q6" s="107" t="s">
        <v>31</v>
      </c>
      <c r="R6" s="112">
        <v>2</v>
      </c>
      <c r="S6" s="114"/>
      <c r="T6" s="115">
        <v>2021</v>
      </c>
      <c r="U6" s="111" t="s">
        <v>32</v>
      </c>
      <c r="V6" s="111" t="str">
        <f>IF($T6+$R6&lt;=2022,"2022","-")</f>
        <v>-</v>
      </c>
      <c r="W6" s="111" t="str">
        <f>IF($T6+$R6=2023,"2023","-")</f>
        <v>2023</v>
      </c>
      <c r="X6" s="111" t="str">
        <f>IF($T6+$R6=2024,"2024","-")</f>
        <v>-</v>
      </c>
      <c r="Y6" s="111" t="str">
        <f>IF($W6+$R6=2025,"2025","-")</f>
        <v>2025</v>
      </c>
      <c r="Z6" s="111" t="str">
        <f>IF($T6+$R6=2024,"2024","-")</f>
        <v>-</v>
      </c>
      <c r="AA6" s="111" t="str">
        <f>IF($Y6+$R6=2027,"2027","-")</f>
        <v>2027</v>
      </c>
      <c r="AB6" s="116" t="s">
        <v>45</v>
      </c>
      <c r="AC6" s="116" t="str">
        <f>IF($T6&gt;2018,"Y","N")</f>
        <v>Y</v>
      </c>
      <c r="AD6" s="116" t="s">
        <v>818</v>
      </c>
    </row>
    <row r="7" spans="1:16375" s="69" customFormat="1" ht="36" x14ac:dyDescent="0.25">
      <c r="A7" s="107" t="s">
        <v>592</v>
      </c>
      <c r="B7" s="107" t="s">
        <v>90</v>
      </c>
      <c r="C7" s="116" t="s">
        <v>90</v>
      </c>
      <c r="D7" s="117" t="s">
        <v>819</v>
      </c>
      <c r="E7" s="117" t="s">
        <v>820</v>
      </c>
      <c r="F7" s="120"/>
      <c r="G7" s="110"/>
      <c r="H7" s="107"/>
      <c r="I7" s="146"/>
      <c r="J7" s="116"/>
      <c r="K7" s="107" t="s">
        <v>94</v>
      </c>
      <c r="L7" s="111" t="s">
        <v>29</v>
      </c>
      <c r="M7" s="112" t="s">
        <v>33</v>
      </c>
      <c r="N7" s="118" t="s">
        <v>29</v>
      </c>
      <c r="O7" s="113">
        <v>3</v>
      </c>
      <c r="P7" s="119" t="s">
        <v>29</v>
      </c>
      <c r="Q7" s="107" t="s">
        <v>31</v>
      </c>
      <c r="R7" s="112">
        <f>IF(O7&gt;S7,O7,S7)</f>
        <v>3</v>
      </c>
      <c r="S7" s="114"/>
      <c r="T7" s="115">
        <v>2018</v>
      </c>
      <c r="U7" s="111" t="s">
        <v>36</v>
      </c>
      <c r="V7" s="111" t="s">
        <v>112</v>
      </c>
      <c r="W7" s="111">
        <v>2023</v>
      </c>
      <c r="X7" s="111" t="s">
        <v>112</v>
      </c>
      <c r="Y7" s="111" t="str">
        <f>IF($T7+$R7=2025,"2025","-")</f>
        <v>-</v>
      </c>
      <c r="Z7" s="111"/>
      <c r="AA7" s="111"/>
      <c r="AB7" s="116"/>
      <c r="AC7" s="116" t="s">
        <v>31</v>
      </c>
      <c r="AD7" s="116" t="s">
        <v>757</v>
      </c>
    </row>
    <row r="8" spans="1:16375" s="69" customFormat="1" ht="12" customHeight="1" x14ac:dyDescent="0.2">
      <c r="A8" s="107" t="s">
        <v>592</v>
      </c>
      <c r="B8" s="110" t="s">
        <v>90</v>
      </c>
      <c r="C8" s="110" t="s">
        <v>90</v>
      </c>
      <c r="D8" s="108" t="s">
        <v>257</v>
      </c>
      <c r="E8" s="108" t="s">
        <v>258</v>
      </c>
      <c r="F8" s="109"/>
      <c r="G8" s="110"/>
      <c r="H8" s="107"/>
      <c r="I8" s="147"/>
      <c r="J8" s="107"/>
      <c r="K8" s="107" t="s">
        <v>94</v>
      </c>
      <c r="L8" s="111" t="s">
        <v>30</v>
      </c>
      <c r="M8" s="112" t="str">
        <f>IF(T8&gt;2017,U8,"N/A")</f>
        <v>NI</v>
      </c>
      <c r="N8" s="107" t="s">
        <v>238</v>
      </c>
      <c r="O8" s="113">
        <f>IF(Q8="y",1,SUMIFS('Rating Grid'!$D$11:$D$34,'Rating Grid'!$B$11:$B$34,'Audit Universe -Audit Plan BANK'!$L$3:$L$145,'Rating Grid'!$C$11:$C$34,'Audit Universe -Audit Plan BANK'!$M$3:$M$145))</f>
        <v>4</v>
      </c>
      <c r="P8" s="119" t="s">
        <v>30</v>
      </c>
      <c r="Q8" s="107" t="s">
        <v>31</v>
      </c>
      <c r="R8" s="112">
        <v>3</v>
      </c>
      <c r="S8" s="114"/>
      <c r="T8" s="115">
        <v>2022</v>
      </c>
      <c r="U8" s="111" t="s">
        <v>36</v>
      </c>
      <c r="V8" s="111" t="str">
        <f>IF($T8+$R8&lt;=2022,"2022","-")</f>
        <v>-</v>
      </c>
      <c r="W8" s="111" t="str">
        <f>IF($T8+$R8=2023,"2023","-")</f>
        <v>-</v>
      </c>
      <c r="X8" s="111" t="str">
        <f>IF($T8+$R8=2024,"2024","-")</f>
        <v>-</v>
      </c>
      <c r="Y8" s="111" t="str">
        <f>IF($T8+$R8=2025,"2025","-")</f>
        <v>2025</v>
      </c>
      <c r="Z8" s="111"/>
      <c r="AA8" s="111"/>
      <c r="AB8" s="116" t="s">
        <v>45</v>
      </c>
      <c r="AC8" s="116" t="str">
        <f>IF($T8&gt;2018,"Y","N")</f>
        <v>Y</v>
      </c>
      <c r="AD8" s="117" t="s">
        <v>549</v>
      </c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  <c r="BLL8" s="48"/>
      <c r="BLM8" s="48"/>
      <c r="BLN8" s="48"/>
      <c r="BLO8" s="48"/>
      <c r="BLP8" s="48"/>
      <c r="BLQ8" s="48"/>
      <c r="BLR8" s="48"/>
      <c r="BLS8" s="48"/>
      <c r="BLT8" s="48"/>
      <c r="BLU8" s="48"/>
      <c r="BLV8" s="48"/>
      <c r="BLW8" s="48"/>
      <c r="BLX8" s="48"/>
      <c r="BLY8" s="48"/>
      <c r="BLZ8" s="48"/>
      <c r="BMA8" s="48"/>
      <c r="BMB8" s="48"/>
      <c r="BMC8" s="48"/>
      <c r="BMD8" s="48"/>
      <c r="BME8" s="48"/>
      <c r="BMF8" s="48"/>
      <c r="BMG8" s="48"/>
      <c r="BMH8" s="48"/>
      <c r="BMI8" s="48"/>
      <c r="BMJ8" s="48"/>
      <c r="BMK8" s="48"/>
      <c r="BML8" s="48"/>
      <c r="BMM8" s="48"/>
      <c r="BMN8" s="48"/>
      <c r="BMO8" s="48"/>
      <c r="BMP8" s="48"/>
      <c r="BMQ8" s="48"/>
      <c r="BMR8" s="48"/>
      <c r="BMS8" s="48"/>
      <c r="BMT8" s="48"/>
      <c r="BMU8" s="48"/>
      <c r="BMV8" s="48"/>
      <c r="BMW8" s="48"/>
      <c r="BMX8" s="48"/>
      <c r="BMY8" s="48"/>
      <c r="BMZ8" s="48"/>
      <c r="BNA8" s="48"/>
      <c r="BNB8" s="48"/>
      <c r="BNC8" s="48"/>
      <c r="BND8" s="48"/>
      <c r="BNE8" s="48"/>
      <c r="BNF8" s="48"/>
      <c r="BNG8" s="48"/>
      <c r="BNH8" s="48"/>
      <c r="BNI8" s="48"/>
      <c r="BNJ8" s="48"/>
      <c r="BNK8" s="48"/>
      <c r="BNL8" s="48"/>
      <c r="BNM8" s="48"/>
      <c r="BNN8" s="48"/>
      <c r="BNO8" s="48"/>
      <c r="BNP8" s="48"/>
      <c r="BNQ8" s="48"/>
      <c r="BNR8" s="48"/>
      <c r="BNS8" s="48"/>
      <c r="BNT8" s="48"/>
      <c r="BNU8" s="48"/>
      <c r="BNV8" s="48"/>
      <c r="BNW8" s="48"/>
      <c r="BNX8" s="48"/>
      <c r="BNY8" s="48"/>
      <c r="BNZ8" s="48"/>
      <c r="BOA8" s="48"/>
      <c r="BOB8" s="48"/>
      <c r="BOC8" s="48"/>
      <c r="BOD8" s="48"/>
      <c r="BOE8" s="48"/>
      <c r="BOF8" s="48"/>
      <c r="BOG8" s="48"/>
      <c r="BOH8" s="48"/>
      <c r="BOI8" s="48"/>
      <c r="BOJ8" s="48"/>
      <c r="BOK8" s="48"/>
      <c r="BOL8" s="48"/>
      <c r="BOM8" s="48"/>
      <c r="BON8" s="48"/>
      <c r="BOO8" s="48"/>
      <c r="BOP8" s="48"/>
      <c r="BOQ8" s="48"/>
      <c r="BOR8" s="48"/>
      <c r="BOS8" s="48"/>
      <c r="BOT8" s="48"/>
      <c r="BOU8" s="48"/>
      <c r="BOV8" s="48"/>
      <c r="BOW8" s="48"/>
      <c r="BOX8" s="48"/>
      <c r="BOY8" s="48"/>
      <c r="BOZ8" s="48"/>
      <c r="BPA8" s="48"/>
      <c r="BPB8" s="48"/>
      <c r="BPC8" s="48"/>
      <c r="BPD8" s="48"/>
      <c r="BPE8" s="48"/>
      <c r="BPF8" s="48"/>
      <c r="BPG8" s="48"/>
      <c r="BPH8" s="48"/>
      <c r="BPI8" s="48"/>
      <c r="BPJ8" s="48"/>
      <c r="BPK8" s="48"/>
      <c r="BPL8" s="48"/>
      <c r="BPM8" s="48"/>
      <c r="BPN8" s="48"/>
      <c r="BPO8" s="48"/>
      <c r="BPP8" s="48"/>
      <c r="BPQ8" s="48"/>
      <c r="BPR8" s="48"/>
      <c r="BPS8" s="48"/>
      <c r="BPT8" s="48"/>
      <c r="BPU8" s="48"/>
      <c r="BPV8" s="48"/>
      <c r="BPW8" s="48"/>
      <c r="BPX8" s="48"/>
      <c r="BPY8" s="48"/>
      <c r="BPZ8" s="48"/>
      <c r="BQA8" s="48"/>
      <c r="BQB8" s="48"/>
      <c r="BQC8" s="48"/>
      <c r="BQD8" s="48"/>
      <c r="BQE8" s="48"/>
      <c r="BQF8" s="48"/>
      <c r="BQG8" s="48"/>
      <c r="BQH8" s="48"/>
      <c r="BQI8" s="48"/>
      <c r="BQJ8" s="48"/>
      <c r="BQK8" s="48"/>
      <c r="BQL8" s="48"/>
      <c r="BQM8" s="48"/>
      <c r="BQN8" s="48"/>
      <c r="BQO8" s="48"/>
      <c r="BQP8" s="48"/>
      <c r="BQQ8" s="48"/>
      <c r="BQR8" s="48"/>
      <c r="BQS8" s="48"/>
      <c r="BQT8" s="48"/>
      <c r="BQU8" s="48"/>
      <c r="BQV8" s="48"/>
      <c r="BQW8" s="48"/>
      <c r="BQX8" s="48"/>
      <c r="BQY8" s="48"/>
      <c r="BQZ8" s="48"/>
      <c r="BRA8" s="48"/>
      <c r="BRB8" s="48"/>
      <c r="BRC8" s="48"/>
      <c r="BRD8" s="48"/>
      <c r="BRE8" s="48"/>
      <c r="BRF8" s="48"/>
      <c r="BRG8" s="48"/>
      <c r="BRH8" s="48"/>
      <c r="BRI8" s="48"/>
      <c r="BRJ8" s="48"/>
      <c r="BRK8" s="48"/>
      <c r="BRL8" s="48"/>
      <c r="BRM8" s="48"/>
      <c r="BRN8" s="48"/>
      <c r="BRO8" s="48"/>
      <c r="BRP8" s="48"/>
      <c r="BRQ8" s="48"/>
      <c r="BRR8" s="48"/>
      <c r="BRS8" s="48"/>
      <c r="BRT8" s="48"/>
      <c r="BRU8" s="48"/>
      <c r="BRV8" s="48"/>
      <c r="BRW8" s="48"/>
      <c r="BRX8" s="48"/>
      <c r="BRY8" s="48"/>
      <c r="BRZ8" s="48"/>
      <c r="BSA8" s="48"/>
      <c r="BSB8" s="48"/>
      <c r="BSC8" s="48"/>
      <c r="BSD8" s="48"/>
      <c r="BSE8" s="48"/>
      <c r="BSF8" s="48"/>
      <c r="BSG8" s="48"/>
      <c r="BSH8" s="48"/>
      <c r="BSI8" s="48"/>
      <c r="BSJ8" s="48"/>
      <c r="BSK8" s="48"/>
      <c r="BSL8" s="48"/>
      <c r="BSM8" s="48"/>
      <c r="BSN8" s="48"/>
      <c r="BSO8" s="48"/>
      <c r="BSP8" s="48"/>
      <c r="BSQ8" s="48"/>
      <c r="BSR8" s="48"/>
      <c r="BSS8" s="48"/>
      <c r="BST8" s="48"/>
      <c r="BSU8" s="48"/>
      <c r="BSV8" s="48"/>
      <c r="BSW8" s="48"/>
      <c r="BSX8" s="48"/>
      <c r="BSY8" s="48"/>
      <c r="BSZ8" s="48"/>
      <c r="BTA8" s="48"/>
      <c r="BTB8" s="48"/>
      <c r="BTC8" s="48"/>
      <c r="BTD8" s="48"/>
      <c r="BTE8" s="48"/>
      <c r="BTF8" s="48"/>
      <c r="BTG8" s="48"/>
      <c r="BTH8" s="48"/>
      <c r="BTI8" s="48"/>
      <c r="BTJ8" s="48"/>
      <c r="BTK8" s="48"/>
      <c r="BTL8" s="48"/>
      <c r="BTM8" s="48"/>
      <c r="BTN8" s="48"/>
      <c r="BTO8" s="48"/>
      <c r="BTP8" s="48"/>
      <c r="BTQ8" s="48"/>
      <c r="BTR8" s="48"/>
      <c r="BTS8" s="48"/>
      <c r="BTT8" s="48"/>
      <c r="BTU8" s="48"/>
      <c r="BTV8" s="48"/>
      <c r="BTW8" s="48"/>
      <c r="BTX8" s="48"/>
      <c r="BTY8" s="48"/>
      <c r="BTZ8" s="48"/>
      <c r="BUA8" s="48"/>
      <c r="BUB8" s="48"/>
      <c r="BUC8" s="48"/>
      <c r="BUD8" s="48"/>
      <c r="BUE8" s="48"/>
      <c r="BUF8" s="48"/>
      <c r="BUG8" s="48"/>
      <c r="BUH8" s="48"/>
      <c r="BUI8" s="48"/>
      <c r="BUJ8" s="48"/>
      <c r="BUK8" s="48"/>
      <c r="BUL8" s="48"/>
      <c r="BUM8" s="48"/>
      <c r="BUN8" s="48"/>
      <c r="BUO8" s="48"/>
      <c r="BUP8" s="48"/>
      <c r="BUQ8" s="48"/>
      <c r="BUR8" s="48"/>
      <c r="BUS8" s="48"/>
      <c r="BUT8" s="48"/>
      <c r="BUU8" s="48"/>
      <c r="BUV8" s="48"/>
      <c r="BUW8" s="48"/>
      <c r="BUX8" s="48"/>
      <c r="BUY8" s="48"/>
      <c r="BUZ8" s="48"/>
      <c r="BVA8" s="48"/>
      <c r="BVB8" s="48"/>
      <c r="BVC8" s="48"/>
      <c r="BVD8" s="48"/>
      <c r="BVE8" s="48"/>
      <c r="BVF8" s="48"/>
      <c r="BVG8" s="48"/>
      <c r="BVH8" s="48"/>
      <c r="BVI8" s="48"/>
      <c r="BVJ8" s="48"/>
      <c r="BVK8" s="48"/>
      <c r="BVL8" s="48"/>
      <c r="BVM8" s="48"/>
      <c r="BVN8" s="48"/>
      <c r="BVO8" s="48"/>
      <c r="BVP8" s="48"/>
      <c r="BVQ8" s="48"/>
      <c r="BVR8" s="48"/>
      <c r="BVS8" s="48"/>
      <c r="BVT8" s="48"/>
      <c r="BVU8" s="48"/>
      <c r="BVV8" s="48"/>
      <c r="BVW8" s="48"/>
      <c r="BVX8" s="48"/>
      <c r="BVY8" s="48"/>
      <c r="BVZ8" s="48"/>
      <c r="BWA8" s="48"/>
      <c r="BWB8" s="48"/>
      <c r="BWC8" s="48"/>
      <c r="BWD8" s="48"/>
      <c r="BWE8" s="48"/>
      <c r="BWF8" s="48"/>
      <c r="BWG8" s="48"/>
      <c r="BWH8" s="48"/>
      <c r="BWI8" s="48"/>
      <c r="BWJ8" s="48"/>
      <c r="BWK8" s="48"/>
      <c r="BWL8" s="48"/>
      <c r="BWM8" s="48"/>
      <c r="BWN8" s="48"/>
      <c r="BWO8" s="48"/>
      <c r="BWP8" s="48"/>
      <c r="BWQ8" s="48"/>
      <c r="BWR8" s="48"/>
      <c r="BWS8" s="48"/>
      <c r="BWT8" s="48"/>
      <c r="BWU8" s="48"/>
      <c r="BWV8" s="48"/>
      <c r="BWW8" s="48"/>
      <c r="BWX8" s="48"/>
      <c r="BWY8" s="48"/>
      <c r="BWZ8" s="48"/>
      <c r="BXA8" s="48"/>
      <c r="BXB8" s="48"/>
      <c r="BXC8" s="48"/>
      <c r="BXD8" s="48"/>
      <c r="BXE8" s="48"/>
      <c r="BXF8" s="48"/>
      <c r="BXG8" s="48"/>
      <c r="BXH8" s="48"/>
      <c r="BXI8" s="48"/>
      <c r="BXJ8" s="48"/>
      <c r="BXK8" s="48"/>
      <c r="BXL8" s="48"/>
      <c r="BXM8" s="48"/>
      <c r="BXN8" s="48"/>
      <c r="BXO8" s="48"/>
      <c r="BXP8" s="48"/>
      <c r="BXQ8" s="48"/>
      <c r="BXR8" s="48"/>
      <c r="BXS8" s="48"/>
      <c r="BXT8" s="48"/>
      <c r="BXU8" s="48"/>
      <c r="BXV8" s="48"/>
      <c r="BXW8" s="48"/>
      <c r="BXX8" s="48"/>
      <c r="BXY8" s="48"/>
      <c r="BXZ8" s="48"/>
      <c r="BYA8" s="48"/>
      <c r="BYB8" s="48"/>
      <c r="BYC8" s="48"/>
      <c r="BYD8" s="48"/>
      <c r="BYE8" s="48"/>
      <c r="BYF8" s="48"/>
      <c r="BYG8" s="48"/>
      <c r="BYH8" s="48"/>
      <c r="BYI8" s="48"/>
      <c r="BYJ8" s="48"/>
      <c r="BYK8" s="48"/>
      <c r="BYL8" s="48"/>
      <c r="BYM8" s="48"/>
      <c r="BYN8" s="48"/>
      <c r="BYO8" s="48"/>
      <c r="BYP8" s="48"/>
      <c r="BYQ8" s="48"/>
      <c r="BYR8" s="48"/>
      <c r="BYS8" s="48"/>
      <c r="BYT8" s="48"/>
      <c r="BYU8" s="48"/>
      <c r="BYV8" s="48"/>
      <c r="BYW8" s="48"/>
      <c r="BYX8" s="48"/>
      <c r="BYY8" s="48"/>
      <c r="BYZ8" s="48"/>
      <c r="BZA8" s="48"/>
      <c r="BZB8" s="48"/>
      <c r="BZC8" s="48"/>
      <c r="BZD8" s="48"/>
      <c r="BZE8" s="48"/>
      <c r="BZF8" s="48"/>
      <c r="BZG8" s="48"/>
      <c r="BZH8" s="48"/>
      <c r="BZI8" s="48"/>
      <c r="BZJ8" s="48"/>
      <c r="BZK8" s="48"/>
      <c r="BZL8" s="48"/>
      <c r="BZM8" s="48"/>
      <c r="BZN8" s="48"/>
      <c r="BZO8" s="48"/>
      <c r="BZP8" s="48"/>
      <c r="BZQ8" s="48"/>
      <c r="BZR8" s="48"/>
      <c r="BZS8" s="48"/>
      <c r="BZT8" s="48"/>
      <c r="BZU8" s="48"/>
      <c r="BZV8" s="48"/>
      <c r="BZW8" s="48"/>
      <c r="BZX8" s="48"/>
      <c r="BZY8" s="48"/>
      <c r="BZZ8" s="48"/>
      <c r="CAA8" s="48"/>
      <c r="CAB8" s="48"/>
      <c r="CAC8" s="48"/>
      <c r="CAD8" s="48"/>
      <c r="CAE8" s="48"/>
      <c r="CAF8" s="48"/>
      <c r="CAG8" s="48"/>
      <c r="CAH8" s="48"/>
      <c r="CAI8" s="48"/>
      <c r="CAJ8" s="48"/>
      <c r="CAK8" s="48"/>
      <c r="CAL8" s="48"/>
      <c r="CAM8" s="48"/>
      <c r="CAN8" s="48"/>
      <c r="CAO8" s="48"/>
      <c r="CAP8" s="48"/>
      <c r="CAQ8" s="48"/>
      <c r="CAR8" s="48"/>
      <c r="CAS8" s="48"/>
      <c r="CAT8" s="48"/>
      <c r="CAU8" s="48"/>
      <c r="CAV8" s="48"/>
      <c r="CAW8" s="48"/>
      <c r="CAX8" s="48"/>
      <c r="CAY8" s="48"/>
      <c r="CAZ8" s="48"/>
      <c r="CBA8" s="48"/>
      <c r="CBB8" s="48"/>
      <c r="CBC8" s="48"/>
      <c r="CBD8" s="48"/>
      <c r="CBE8" s="48"/>
      <c r="CBF8" s="48"/>
      <c r="CBG8" s="48"/>
      <c r="CBH8" s="48"/>
      <c r="CBI8" s="48"/>
      <c r="CBJ8" s="48"/>
      <c r="CBK8" s="48"/>
      <c r="CBL8" s="48"/>
      <c r="CBM8" s="48"/>
      <c r="CBN8" s="48"/>
      <c r="CBO8" s="48"/>
      <c r="CBP8" s="48"/>
      <c r="CBQ8" s="48"/>
      <c r="CBR8" s="48"/>
      <c r="CBS8" s="48"/>
      <c r="CBT8" s="48"/>
      <c r="CBU8" s="48"/>
      <c r="CBV8" s="48"/>
      <c r="CBW8" s="48"/>
      <c r="CBX8" s="48"/>
      <c r="CBY8" s="48"/>
      <c r="CBZ8" s="48"/>
      <c r="CCA8" s="48"/>
      <c r="CCB8" s="48"/>
      <c r="CCC8" s="48"/>
      <c r="CCD8" s="48"/>
      <c r="CCE8" s="48"/>
      <c r="CCF8" s="48"/>
      <c r="CCG8" s="48"/>
      <c r="CCH8" s="48"/>
      <c r="CCI8" s="48"/>
      <c r="CCJ8" s="48"/>
      <c r="CCK8" s="48"/>
      <c r="CCL8" s="48"/>
      <c r="CCM8" s="48"/>
      <c r="CCN8" s="48"/>
      <c r="CCO8" s="48"/>
      <c r="CCP8" s="48"/>
      <c r="CCQ8" s="48"/>
      <c r="CCR8" s="48"/>
      <c r="CCS8" s="48"/>
      <c r="CCT8" s="48"/>
      <c r="CCU8" s="48"/>
      <c r="CCV8" s="48"/>
      <c r="CCW8" s="48"/>
      <c r="CCX8" s="48"/>
      <c r="CCY8" s="48"/>
      <c r="CCZ8" s="48"/>
      <c r="CDA8" s="48"/>
      <c r="CDB8" s="48"/>
      <c r="CDC8" s="48"/>
      <c r="CDD8" s="48"/>
      <c r="CDE8" s="48"/>
      <c r="CDF8" s="48"/>
      <c r="CDG8" s="48"/>
      <c r="CDH8" s="48"/>
      <c r="CDI8" s="48"/>
      <c r="CDJ8" s="48"/>
      <c r="CDK8" s="48"/>
      <c r="CDL8" s="48"/>
      <c r="CDM8" s="48"/>
      <c r="CDN8" s="48"/>
      <c r="CDO8" s="48"/>
      <c r="CDP8" s="48"/>
      <c r="CDQ8" s="48"/>
      <c r="CDR8" s="48"/>
      <c r="CDS8" s="48"/>
      <c r="CDT8" s="48"/>
      <c r="CDU8" s="48"/>
      <c r="CDV8" s="48"/>
      <c r="CDW8" s="48"/>
      <c r="CDX8" s="48"/>
      <c r="CDY8" s="48"/>
      <c r="CDZ8" s="48"/>
      <c r="CEA8" s="48"/>
      <c r="CEB8" s="48"/>
      <c r="CEC8" s="48"/>
      <c r="CED8" s="48"/>
      <c r="CEE8" s="48"/>
      <c r="CEF8" s="48"/>
      <c r="CEG8" s="48"/>
      <c r="CEH8" s="48"/>
      <c r="CEI8" s="48"/>
      <c r="CEJ8" s="48"/>
      <c r="CEK8" s="48"/>
      <c r="CEL8" s="48"/>
      <c r="CEM8" s="48"/>
      <c r="CEN8" s="48"/>
      <c r="CEO8" s="48"/>
      <c r="CEP8" s="48"/>
      <c r="CEQ8" s="48"/>
      <c r="CER8" s="48"/>
      <c r="CES8" s="48"/>
      <c r="CET8" s="48"/>
      <c r="CEU8" s="48"/>
      <c r="CEV8" s="48"/>
      <c r="CEW8" s="48"/>
      <c r="CEX8" s="48"/>
      <c r="CEY8" s="48"/>
      <c r="CEZ8" s="48"/>
      <c r="CFA8" s="48"/>
      <c r="CFB8" s="48"/>
      <c r="CFC8" s="48"/>
      <c r="CFD8" s="48"/>
      <c r="CFE8" s="48"/>
      <c r="CFF8" s="48"/>
      <c r="CFG8" s="48"/>
      <c r="CFH8" s="48"/>
      <c r="CFI8" s="48"/>
      <c r="CFJ8" s="48"/>
      <c r="CFK8" s="48"/>
      <c r="CFL8" s="48"/>
      <c r="CFM8" s="48"/>
      <c r="CFN8" s="48"/>
      <c r="CFO8" s="48"/>
      <c r="CFP8" s="48"/>
      <c r="CFQ8" s="48"/>
      <c r="CFR8" s="48"/>
      <c r="CFS8" s="48"/>
      <c r="CFT8" s="48"/>
      <c r="CFU8" s="48"/>
      <c r="CFV8" s="48"/>
      <c r="CFW8" s="48"/>
      <c r="CFX8" s="48"/>
      <c r="CFY8" s="48"/>
      <c r="CFZ8" s="48"/>
      <c r="CGA8" s="48"/>
      <c r="CGB8" s="48"/>
      <c r="CGC8" s="48"/>
      <c r="CGD8" s="48"/>
      <c r="CGE8" s="48"/>
      <c r="CGF8" s="48"/>
      <c r="CGG8" s="48"/>
      <c r="CGH8" s="48"/>
      <c r="CGI8" s="48"/>
      <c r="CGJ8" s="48"/>
      <c r="CGK8" s="48"/>
      <c r="CGL8" s="48"/>
      <c r="CGM8" s="48"/>
      <c r="CGN8" s="48"/>
      <c r="CGO8" s="48"/>
      <c r="CGP8" s="48"/>
      <c r="CGQ8" s="48"/>
      <c r="CGR8" s="48"/>
      <c r="CGS8" s="48"/>
      <c r="CGT8" s="48"/>
      <c r="CGU8" s="48"/>
      <c r="CGV8" s="48"/>
      <c r="CGW8" s="48"/>
      <c r="CGX8" s="48"/>
      <c r="CGY8" s="48"/>
      <c r="CGZ8" s="48"/>
      <c r="CHA8" s="48"/>
      <c r="CHB8" s="48"/>
      <c r="CHC8" s="48"/>
      <c r="CHD8" s="48"/>
      <c r="CHE8" s="48"/>
      <c r="CHF8" s="48"/>
      <c r="CHG8" s="48"/>
      <c r="CHH8" s="48"/>
      <c r="CHI8" s="48"/>
      <c r="CHJ8" s="48"/>
      <c r="CHK8" s="48"/>
      <c r="CHL8" s="48"/>
      <c r="CHM8" s="48"/>
      <c r="CHN8" s="48"/>
      <c r="CHO8" s="48"/>
      <c r="CHP8" s="48"/>
      <c r="CHQ8" s="48"/>
      <c r="CHR8" s="48"/>
      <c r="CHS8" s="48"/>
      <c r="CHT8" s="48"/>
      <c r="CHU8" s="48"/>
      <c r="CHV8" s="48"/>
      <c r="CHW8" s="48"/>
      <c r="CHX8" s="48"/>
      <c r="CHY8" s="48"/>
      <c r="CHZ8" s="48"/>
      <c r="CIA8" s="48"/>
      <c r="CIB8" s="48"/>
      <c r="CIC8" s="48"/>
      <c r="CID8" s="48"/>
      <c r="CIE8" s="48"/>
      <c r="CIF8" s="48"/>
      <c r="CIG8" s="48"/>
      <c r="CIH8" s="48"/>
      <c r="CII8" s="48"/>
      <c r="CIJ8" s="48"/>
      <c r="CIK8" s="48"/>
      <c r="CIL8" s="48"/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MK8" s="48"/>
      <c r="CML8" s="48"/>
      <c r="CMM8" s="48"/>
      <c r="CMN8" s="48"/>
      <c r="CMO8" s="48"/>
      <c r="CMP8" s="48"/>
      <c r="CMQ8" s="48"/>
      <c r="CMR8" s="48"/>
      <c r="CMS8" s="48"/>
      <c r="CMT8" s="48"/>
      <c r="CMU8" s="48"/>
      <c r="CMV8" s="48"/>
      <c r="CMW8" s="48"/>
      <c r="CMX8" s="48"/>
      <c r="CMY8" s="48"/>
      <c r="CMZ8" s="48"/>
      <c r="CNA8" s="48"/>
      <c r="CNB8" s="48"/>
      <c r="CNC8" s="48"/>
      <c r="CND8" s="48"/>
      <c r="CNE8" s="48"/>
      <c r="CNF8" s="48"/>
      <c r="CNG8" s="48"/>
      <c r="CNH8" s="48"/>
      <c r="CNI8" s="48"/>
      <c r="CNJ8" s="48"/>
      <c r="CNK8" s="48"/>
      <c r="CNL8" s="48"/>
      <c r="CNM8" s="48"/>
      <c r="CNN8" s="48"/>
      <c r="CNO8" s="48"/>
      <c r="CNP8" s="48"/>
      <c r="CNQ8" s="48"/>
      <c r="CNR8" s="48"/>
      <c r="CNS8" s="48"/>
      <c r="CNT8" s="48"/>
      <c r="CNU8" s="48"/>
      <c r="CNV8" s="48"/>
      <c r="CNW8" s="48"/>
      <c r="CNX8" s="48"/>
      <c r="CNY8" s="48"/>
      <c r="CNZ8" s="48"/>
      <c r="COA8" s="48"/>
      <c r="COB8" s="48"/>
      <c r="COC8" s="48"/>
      <c r="COD8" s="48"/>
      <c r="COE8" s="48"/>
      <c r="COF8" s="48"/>
      <c r="COG8" s="48"/>
      <c r="COH8" s="48"/>
      <c r="COI8" s="48"/>
      <c r="COJ8" s="48"/>
      <c r="COK8" s="48"/>
      <c r="COL8" s="48"/>
      <c r="COM8" s="48"/>
      <c r="CON8" s="48"/>
      <c r="COO8" s="48"/>
      <c r="COP8" s="48"/>
      <c r="COQ8" s="48"/>
      <c r="COR8" s="48"/>
      <c r="COS8" s="48"/>
      <c r="COT8" s="48"/>
      <c r="COU8" s="48"/>
      <c r="COV8" s="48"/>
      <c r="COW8" s="48"/>
      <c r="COX8" s="48"/>
      <c r="COY8" s="48"/>
      <c r="COZ8" s="48"/>
      <c r="CPA8" s="48"/>
      <c r="CPB8" s="48"/>
      <c r="CPC8" s="48"/>
      <c r="CPD8" s="48"/>
      <c r="CPE8" s="48"/>
      <c r="CPF8" s="48"/>
      <c r="CPG8" s="48"/>
      <c r="CPH8" s="48"/>
      <c r="CPI8" s="48"/>
      <c r="CPJ8" s="48"/>
      <c r="CPK8" s="48"/>
      <c r="CPL8" s="48"/>
      <c r="CPM8" s="48"/>
      <c r="CPN8" s="48"/>
      <c r="CPO8" s="48"/>
      <c r="CPP8" s="48"/>
      <c r="CPQ8" s="48"/>
      <c r="CPR8" s="48"/>
      <c r="CPS8" s="48"/>
      <c r="CPT8" s="48"/>
      <c r="CPU8" s="48"/>
      <c r="CPV8" s="48"/>
      <c r="CPW8" s="48"/>
      <c r="CPX8" s="48"/>
      <c r="CPY8" s="48"/>
      <c r="CPZ8" s="48"/>
      <c r="CQA8" s="48"/>
      <c r="CQB8" s="48"/>
      <c r="CQC8" s="48"/>
      <c r="CQD8" s="48"/>
      <c r="CQE8" s="48"/>
      <c r="CQF8" s="48"/>
      <c r="CQG8" s="48"/>
      <c r="CQH8" s="48"/>
      <c r="CQI8" s="48"/>
      <c r="CQJ8" s="48"/>
      <c r="CQK8" s="48"/>
      <c r="CQL8" s="48"/>
      <c r="CQM8" s="48"/>
      <c r="CQN8" s="48"/>
      <c r="CQO8" s="48"/>
      <c r="CQP8" s="48"/>
      <c r="CQQ8" s="48"/>
      <c r="CQR8" s="48"/>
      <c r="CQS8" s="48"/>
      <c r="CQT8" s="48"/>
      <c r="CQU8" s="48"/>
      <c r="CQV8" s="48"/>
      <c r="CQW8" s="48"/>
      <c r="CQX8" s="48"/>
      <c r="CQY8" s="48"/>
      <c r="CQZ8" s="48"/>
      <c r="CRA8" s="48"/>
      <c r="CRB8" s="48"/>
      <c r="CRC8" s="48"/>
      <c r="CRD8" s="48"/>
      <c r="CRE8" s="48"/>
      <c r="CRF8" s="48"/>
      <c r="CRG8" s="48"/>
      <c r="CRH8" s="48"/>
      <c r="CRI8" s="48"/>
      <c r="CRJ8" s="48"/>
      <c r="CRK8" s="48"/>
      <c r="CRL8" s="48"/>
      <c r="CRM8" s="48"/>
      <c r="CRN8" s="48"/>
      <c r="CRO8" s="48"/>
      <c r="CRP8" s="48"/>
      <c r="CRQ8" s="48"/>
      <c r="CRR8" s="48"/>
      <c r="CRS8" s="48"/>
      <c r="CRT8" s="48"/>
      <c r="CRU8" s="48"/>
      <c r="CRV8" s="48"/>
      <c r="CRW8" s="48"/>
      <c r="CRX8" s="48"/>
      <c r="CRY8" s="48"/>
      <c r="CRZ8" s="48"/>
      <c r="CSA8" s="48"/>
      <c r="CSB8" s="48"/>
      <c r="CSC8" s="48"/>
      <c r="CSD8" s="48"/>
      <c r="CSE8" s="48"/>
      <c r="CSF8" s="48"/>
      <c r="CSG8" s="48"/>
      <c r="CSH8" s="48"/>
      <c r="CSI8" s="48"/>
      <c r="CSJ8" s="48"/>
      <c r="CSK8" s="48"/>
      <c r="CSL8" s="48"/>
      <c r="CSM8" s="48"/>
      <c r="CSN8" s="48"/>
      <c r="CSO8" s="48"/>
      <c r="CSP8" s="48"/>
      <c r="CSQ8" s="48"/>
      <c r="CSR8" s="48"/>
      <c r="CSS8" s="48"/>
      <c r="CST8" s="48"/>
      <c r="CSU8" s="48"/>
      <c r="CSV8" s="48"/>
      <c r="CSW8" s="48"/>
      <c r="CSX8" s="48"/>
      <c r="CSY8" s="48"/>
      <c r="CSZ8" s="48"/>
      <c r="CTA8" s="48"/>
      <c r="CTB8" s="48"/>
      <c r="CTC8" s="48"/>
      <c r="CTD8" s="48"/>
      <c r="CTE8" s="48"/>
      <c r="CTF8" s="48"/>
      <c r="CTG8" s="48"/>
      <c r="CTH8" s="48"/>
      <c r="CTI8" s="48"/>
      <c r="CTJ8" s="48"/>
      <c r="CTK8" s="48"/>
      <c r="CTL8" s="48"/>
      <c r="CTM8" s="48"/>
      <c r="CTN8" s="48"/>
      <c r="CTO8" s="48"/>
      <c r="CTP8" s="48"/>
      <c r="CTQ8" s="48"/>
      <c r="CTR8" s="48"/>
      <c r="CTS8" s="48"/>
      <c r="CTT8" s="48"/>
      <c r="CTU8" s="48"/>
      <c r="CTV8" s="48"/>
      <c r="CTW8" s="48"/>
      <c r="CTX8" s="48"/>
      <c r="CTY8" s="48"/>
      <c r="CTZ8" s="48"/>
      <c r="CUA8" s="48"/>
      <c r="CUB8" s="48"/>
      <c r="CUC8" s="48"/>
      <c r="CUD8" s="48"/>
      <c r="CUE8" s="48"/>
      <c r="CUF8" s="48"/>
      <c r="CUG8" s="48"/>
      <c r="CUH8" s="48"/>
      <c r="CUI8" s="48"/>
      <c r="CUJ8" s="48"/>
      <c r="CUK8" s="48"/>
      <c r="CUL8" s="48"/>
      <c r="CUM8" s="48"/>
      <c r="CUN8" s="48"/>
      <c r="CUO8" s="48"/>
      <c r="CUP8" s="48"/>
      <c r="CUQ8" s="48"/>
      <c r="CUR8" s="48"/>
      <c r="CUS8" s="48"/>
      <c r="CUT8" s="48"/>
      <c r="CUU8" s="48"/>
      <c r="CUV8" s="48"/>
      <c r="CUW8" s="48"/>
      <c r="CUX8" s="48"/>
      <c r="CUY8" s="48"/>
      <c r="CUZ8" s="48"/>
      <c r="CVA8" s="48"/>
      <c r="CVB8" s="48"/>
      <c r="CVC8" s="48"/>
      <c r="CVD8" s="48"/>
      <c r="CVE8" s="48"/>
      <c r="CVF8" s="48"/>
      <c r="CVG8" s="48"/>
      <c r="CVH8" s="48"/>
      <c r="CVI8" s="48"/>
      <c r="CVJ8" s="48"/>
      <c r="CVK8" s="48"/>
      <c r="CVL8" s="48"/>
      <c r="CVM8" s="48"/>
      <c r="CVN8" s="48"/>
      <c r="CVO8" s="48"/>
      <c r="CVP8" s="48"/>
      <c r="CVQ8" s="48"/>
      <c r="CVR8" s="48"/>
      <c r="CVS8" s="48"/>
      <c r="CVT8" s="48"/>
      <c r="CVU8" s="48"/>
      <c r="CVV8" s="48"/>
      <c r="CVW8" s="48"/>
      <c r="CVX8" s="48"/>
      <c r="CVY8" s="48"/>
      <c r="CVZ8" s="48"/>
      <c r="CWA8" s="48"/>
      <c r="CWB8" s="48"/>
      <c r="CWC8" s="48"/>
      <c r="CWD8" s="48"/>
      <c r="CWE8" s="48"/>
      <c r="CWF8" s="48"/>
      <c r="CWG8" s="48"/>
      <c r="CWH8" s="48"/>
      <c r="CWI8" s="48"/>
      <c r="CWJ8" s="48"/>
      <c r="CWK8" s="48"/>
      <c r="CWL8" s="48"/>
      <c r="CWM8" s="48"/>
      <c r="CWN8" s="48"/>
      <c r="CWO8" s="48"/>
      <c r="CWP8" s="48"/>
      <c r="CWQ8" s="48"/>
      <c r="CWR8" s="48"/>
      <c r="CWS8" s="48"/>
      <c r="CWT8" s="48"/>
      <c r="CWU8" s="48"/>
      <c r="CWV8" s="48"/>
      <c r="CWW8" s="48"/>
      <c r="CWX8" s="48"/>
      <c r="CWY8" s="48"/>
      <c r="CWZ8" s="48"/>
      <c r="CXA8" s="48"/>
      <c r="CXB8" s="48"/>
      <c r="CXC8" s="48"/>
      <c r="CXD8" s="48"/>
      <c r="CXE8" s="48"/>
      <c r="CXF8" s="48"/>
      <c r="CXG8" s="48"/>
      <c r="CXH8" s="48"/>
      <c r="CXI8" s="48"/>
      <c r="CXJ8" s="48"/>
      <c r="CXK8" s="48"/>
      <c r="CXL8" s="48"/>
      <c r="CXM8" s="48"/>
      <c r="CXN8" s="48"/>
      <c r="CXO8" s="48"/>
      <c r="CXP8" s="48"/>
      <c r="CXQ8" s="48"/>
      <c r="CXR8" s="48"/>
      <c r="CXS8" s="48"/>
      <c r="CXT8" s="48"/>
      <c r="CXU8" s="48"/>
      <c r="CXV8" s="48"/>
      <c r="CXW8" s="48"/>
      <c r="CXX8" s="48"/>
      <c r="CXY8" s="48"/>
      <c r="CXZ8" s="48"/>
      <c r="CYA8" s="48"/>
      <c r="CYB8" s="48"/>
      <c r="CYC8" s="48"/>
      <c r="CYD8" s="48"/>
      <c r="CYE8" s="48"/>
      <c r="CYF8" s="48"/>
      <c r="CYG8" s="48"/>
      <c r="CYH8" s="48"/>
      <c r="CYI8" s="48"/>
      <c r="CYJ8" s="48"/>
      <c r="CYK8" s="48"/>
      <c r="CYL8" s="48"/>
      <c r="CYM8" s="48"/>
      <c r="CYN8" s="48"/>
      <c r="CYO8" s="48"/>
      <c r="CYP8" s="48"/>
      <c r="CYQ8" s="48"/>
      <c r="CYR8" s="48"/>
      <c r="CYS8" s="48"/>
      <c r="CYT8" s="48"/>
      <c r="CYU8" s="48"/>
      <c r="CYV8" s="48"/>
      <c r="CYW8" s="48"/>
      <c r="CYX8" s="48"/>
      <c r="CYY8" s="48"/>
      <c r="CYZ8" s="48"/>
      <c r="CZA8" s="48"/>
      <c r="CZB8" s="48"/>
      <c r="CZC8" s="48"/>
      <c r="CZD8" s="48"/>
      <c r="CZE8" s="48"/>
      <c r="CZF8" s="48"/>
      <c r="CZG8" s="48"/>
      <c r="CZH8" s="48"/>
      <c r="CZI8" s="48"/>
      <c r="CZJ8" s="48"/>
      <c r="CZK8" s="48"/>
      <c r="CZL8" s="48"/>
      <c r="CZM8" s="48"/>
      <c r="CZN8" s="48"/>
      <c r="CZO8" s="48"/>
      <c r="CZP8" s="48"/>
      <c r="CZQ8" s="48"/>
      <c r="CZR8" s="48"/>
      <c r="CZS8" s="48"/>
      <c r="CZT8" s="48"/>
      <c r="CZU8" s="48"/>
      <c r="CZV8" s="48"/>
      <c r="CZW8" s="48"/>
      <c r="CZX8" s="48"/>
      <c r="CZY8" s="48"/>
      <c r="CZZ8" s="48"/>
      <c r="DAA8" s="48"/>
      <c r="DAB8" s="48"/>
      <c r="DAC8" s="48"/>
      <c r="DAD8" s="48"/>
      <c r="DAE8" s="48"/>
      <c r="DAF8" s="48"/>
      <c r="DAG8" s="48"/>
      <c r="DAH8" s="48"/>
      <c r="DAI8" s="48"/>
      <c r="DAJ8" s="48"/>
      <c r="DAK8" s="48"/>
      <c r="DAL8" s="48"/>
      <c r="DAM8" s="48"/>
      <c r="DAN8" s="48"/>
      <c r="DAO8" s="48"/>
      <c r="DAP8" s="48"/>
      <c r="DAQ8" s="48"/>
      <c r="DAR8" s="48"/>
      <c r="DAS8" s="48"/>
      <c r="DAT8" s="48"/>
      <c r="DAU8" s="48"/>
      <c r="DAV8" s="48"/>
      <c r="DAW8" s="48"/>
      <c r="DAX8" s="48"/>
      <c r="DAY8" s="48"/>
      <c r="DAZ8" s="48"/>
      <c r="DBA8" s="48"/>
      <c r="DBB8" s="48"/>
      <c r="DBC8" s="48"/>
      <c r="DBD8" s="48"/>
      <c r="DBE8" s="48"/>
      <c r="DBF8" s="48"/>
      <c r="DBG8" s="48"/>
      <c r="DBH8" s="48"/>
      <c r="DBI8" s="48"/>
      <c r="DBJ8" s="48"/>
      <c r="DBK8" s="48"/>
      <c r="DBL8" s="48"/>
      <c r="DBM8" s="48"/>
      <c r="DBN8" s="48"/>
      <c r="DBO8" s="48"/>
      <c r="DBP8" s="48"/>
      <c r="DBQ8" s="48"/>
      <c r="DBR8" s="48"/>
      <c r="DBS8" s="48"/>
      <c r="DBT8" s="48"/>
      <c r="DBU8" s="48"/>
      <c r="DBV8" s="48"/>
      <c r="DBW8" s="48"/>
      <c r="DBX8" s="48"/>
      <c r="DBY8" s="48"/>
      <c r="DBZ8" s="48"/>
      <c r="DCA8" s="48"/>
      <c r="DCB8" s="48"/>
      <c r="DCC8" s="48"/>
      <c r="DCD8" s="48"/>
      <c r="DCE8" s="48"/>
      <c r="DCF8" s="48"/>
      <c r="DCG8" s="48"/>
      <c r="DCH8" s="48"/>
      <c r="DCI8" s="48"/>
      <c r="DCJ8" s="48"/>
      <c r="DCK8" s="48"/>
      <c r="DCL8" s="48"/>
      <c r="DCM8" s="48"/>
      <c r="DCN8" s="48"/>
      <c r="DCO8" s="48"/>
      <c r="DCP8" s="48"/>
      <c r="DCQ8" s="48"/>
      <c r="DCR8" s="48"/>
      <c r="DCS8" s="48"/>
      <c r="DCT8" s="48"/>
      <c r="DCU8" s="48"/>
      <c r="DCV8" s="48"/>
      <c r="DCW8" s="48"/>
      <c r="DCX8" s="48"/>
      <c r="DCY8" s="48"/>
      <c r="DCZ8" s="48"/>
      <c r="DDA8" s="48"/>
      <c r="DDB8" s="48"/>
      <c r="DDC8" s="48"/>
      <c r="DDD8" s="48"/>
      <c r="DDE8" s="48"/>
      <c r="DDF8" s="48"/>
      <c r="DDG8" s="48"/>
      <c r="DDH8" s="48"/>
      <c r="DDI8" s="48"/>
      <c r="DDJ8" s="48"/>
      <c r="DDK8" s="48"/>
      <c r="DDL8" s="48"/>
      <c r="DDM8" s="48"/>
      <c r="DDN8" s="48"/>
      <c r="DDO8" s="48"/>
      <c r="DDP8" s="48"/>
      <c r="DDQ8" s="48"/>
      <c r="DDR8" s="48"/>
      <c r="DDS8" s="48"/>
      <c r="DDT8" s="48"/>
      <c r="DDU8" s="48"/>
      <c r="DDV8" s="48"/>
      <c r="DDW8" s="48"/>
      <c r="DDX8" s="48"/>
      <c r="DDY8" s="48"/>
      <c r="DDZ8" s="48"/>
      <c r="DEA8" s="48"/>
      <c r="DEB8" s="48"/>
      <c r="DEC8" s="48"/>
      <c r="DED8" s="48"/>
      <c r="DEE8" s="48"/>
      <c r="DEF8" s="48"/>
      <c r="DEG8" s="48"/>
      <c r="DEH8" s="48"/>
      <c r="DEI8" s="48"/>
      <c r="DEJ8" s="48"/>
      <c r="DEK8" s="48"/>
      <c r="DEL8" s="48"/>
      <c r="DEM8" s="48"/>
      <c r="DEN8" s="48"/>
      <c r="DEO8" s="48"/>
      <c r="DEP8" s="48"/>
      <c r="DEQ8" s="48"/>
      <c r="DER8" s="48"/>
      <c r="DES8" s="48"/>
      <c r="DET8" s="48"/>
      <c r="DEU8" s="48"/>
      <c r="DEV8" s="48"/>
      <c r="DEW8" s="48"/>
      <c r="DEX8" s="48"/>
      <c r="DEY8" s="48"/>
      <c r="DEZ8" s="48"/>
      <c r="DFA8" s="48"/>
      <c r="DFB8" s="48"/>
      <c r="DFC8" s="48"/>
      <c r="DFD8" s="48"/>
      <c r="DFE8" s="48"/>
      <c r="DFF8" s="48"/>
      <c r="DFG8" s="48"/>
      <c r="DFH8" s="48"/>
      <c r="DFI8" s="48"/>
      <c r="DFJ8" s="48"/>
      <c r="DFK8" s="48"/>
      <c r="DFL8" s="48"/>
      <c r="DFM8" s="48"/>
      <c r="DFN8" s="48"/>
      <c r="DFO8" s="48"/>
      <c r="DFP8" s="48"/>
      <c r="DFQ8" s="48"/>
      <c r="DFR8" s="48"/>
      <c r="DFS8" s="48"/>
      <c r="DFT8" s="48"/>
      <c r="DFU8" s="48"/>
      <c r="DFV8" s="48"/>
      <c r="DFW8" s="48"/>
      <c r="DFX8" s="48"/>
      <c r="DFY8" s="48"/>
      <c r="DFZ8" s="48"/>
      <c r="DGA8" s="48"/>
      <c r="DGB8" s="48"/>
      <c r="DGC8" s="48"/>
      <c r="DGD8" s="48"/>
      <c r="DGE8" s="48"/>
      <c r="DGF8" s="48"/>
      <c r="DGG8" s="48"/>
      <c r="DGH8" s="48"/>
      <c r="DGI8" s="48"/>
      <c r="DGJ8" s="48"/>
      <c r="DGK8" s="48"/>
      <c r="DGL8" s="48"/>
      <c r="DGM8" s="48"/>
      <c r="DGN8" s="48"/>
      <c r="DGO8" s="48"/>
      <c r="DGP8" s="48"/>
      <c r="DGQ8" s="48"/>
      <c r="DGR8" s="48"/>
      <c r="DGS8" s="48"/>
      <c r="DGT8" s="48"/>
      <c r="DGU8" s="48"/>
      <c r="DGV8" s="48"/>
      <c r="DGW8" s="48"/>
      <c r="DGX8" s="48"/>
      <c r="DGY8" s="48"/>
      <c r="DGZ8" s="48"/>
      <c r="DHA8" s="48"/>
      <c r="DHB8" s="48"/>
      <c r="DHC8" s="48"/>
      <c r="DHD8" s="48"/>
      <c r="DHE8" s="48"/>
      <c r="DHF8" s="48"/>
      <c r="DHG8" s="48"/>
      <c r="DHH8" s="48"/>
      <c r="DHI8" s="48"/>
      <c r="DHJ8" s="48"/>
      <c r="DHK8" s="48"/>
      <c r="DHL8" s="48"/>
      <c r="DHM8" s="48"/>
      <c r="DHN8" s="48"/>
      <c r="DHO8" s="48"/>
      <c r="DHP8" s="48"/>
      <c r="DHQ8" s="48"/>
      <c r="DHR8" s="48"/>
      <c r="DHS8" s="48"/>
      <c r="DHT8" s="48"/>
      <c r="DHU8" s="48"/>
      <c r="DHV8" s="48"/>
      <c r="DHW8" s="48"/>
      <c r="DHX8" s="48"/>
      <c r="DHY8" s="48"/>
      <c r="DHZ8" s="48"/>
      <c r="DIA8" s="48"/>
      <c r="DIB8" s="48"/>
      <c r="DIC8" s="48"/>
      <c r="DID8" s="48"/>
      <c r="DIE8" s="48"/>
      <c r="DIF8" s="48"/>
      <c r="DIG8" s="48"/>
      <c r="DIH8" s="48"/>
      <c r="DII8" s="48"/>
      <c r="DIJ8" s="48"/>
      <c r="DIK8" s="48"/>
      <c r="DIL8" s="48"/>
      <c r="DIM8" s="48"/>
      <c r="DIN8" s="48"/>
      <c r="DIO8" s="48"/>
      <c r="DIP8" s="48"/>
      <c r="DIQ8" s="48"/>
      <c r="DIR8" s="48"/>
      <c r="DIS8" s="48"/>
      <c r="DIT8" s="48"/>
      <c r="DIU8" s="48"/>
      <c r="DIV8" s="48"/>
      <c r="DIW8" s="48"/>
      <c r="DIX8" s="48"/>
      <c r="DIY8" s="48"/>
      <c r="DIZ8" s="48"/>
      <c r="DJA8" s="48"/>
      <c r="DJB8" s="48"/>
      <c r="DJC8" s="48"/>
      <c r="DJD8" s="48"/>
      <c r="DJE8" s="48"/>
      <c r="DJF8" s="48"/>
      <c r="DJG8" s="48"/>
      <c r="DJH8" s="48"/>
      <c r="DJI8" s="48"/>
      <c r="DJJ8" s="48"/>
      <c r="DJK8" s="48"/>
      <c r="DJL8" s="48"/>
      <c r="DJM8" s="48"/>
      <c r="DJN8" s="48"/>
      <c r="DJO8" s="48"/>
      <c r="DJP8" s="48"/>
      <c r="DJQ8" s="48"/>
      <c r="DJR8" s="48"/>
      <c r="DJS8" s="48"/>
      <c r="DJT8" s="48"/>
      <c r="DJU8" s="48"/>
      <c r="DJV8" s="48"/>
      <c r="DJW8" s="48"/>
      <c r="DJX8" s="48"/>
      <c r="DJY8" s="48"/>
      <c r="DJZ8" s="48"/>
      <c r="DKA8" s="48"/>
      <c r="DKB8" s="48"/>
      <c r="DKC8" s="48"/>
      <c r="DKD8" s="48"/>
      <c r="DKE8" s="48"/>
      <c r="DKF8" s="48"/>
      <c r="DKG8" s="48"/>
      <c r="DKH8" s="48"/>
      <c r="DKI8" s="48"/>
      <c r="DKJ8" s="48"/>
      <c r="DKK8" s="48"/>
      <c r="DKL8" s="48"/>
      <c r="DKM8" s="48"/>
      <c r="DKN8" s="48"/>
      <c r="DKO8" s="48"/>
      <c r="DKP8" s="48"/>
      <c r="DKQ8" s="48"/>
      <c r="DKR8" s="48"/>
      <c r="DKS8" s="48"/>
      <c r="DKT8" s="48"/>
      <c r="DKU8" s="48"/>
      <c r="DKV8" s="48"/>
      <c r="DKW8" s="48"/>
      <c r="DKX8" s="48"/>
      <c r="DKY8" s="48"/>
      <c r="DKZ8" s="48"/>
      <c r="DLA8" s="48"/>
      <c r="DLB8" s="48"/>
      <c r="DLC8" s="48"/>
      <c r="DLD8" s="48"/>
      <c r="DLE8" s="48"/>
      <c r="DLF8" s="48"/>
      <c r="DLG8" s="48"/>
      <c r="DLH8" s="48"/>
      <c r="DLI8" s="48"/>
      <c r="DLJ8" s="48"/>
      <c r="DLK8" s="48"/>
      <c r="DLL8" s="48"/>
      <c r="DLM8" s="48"/>
      <c r="DLN8" s="48"/>
      <c r="DLO8" s="48"/>
      <c r="DLP8" s="48"/>
      <c r="DLQ8" s="48"/>
      <c r="DLR8" s="48"/>
      <c r="DLS8" s="48"/>
      <c r="DLT8" s="48"/>
      <c r="DLU8" s="48"/>
      <c r="DLV8" s="48"/>
      <c r="DLW8" s="48"/>
      <c r="DLX8" s="48"/>
      <c r="DLY8" s="48"/>
      <c r="DLZ8" s="48"/>
      <c r="DMA8" s="48"/>
      <c r="DMB8" s="48"/>
      <c r="DMC8" s="48"/>
      <c r="DMD8" s="48"/>
      <c r="DME8" s="48"/>
      <c r="DMF8" s="48"/>
      <c r="DMG8" s="48"/>
      <c r="DMH8" s="48"/>
      <c r="DMI8" s="48"/>
      <c r="DMJ8" s="48"/>
      <c r="DMK8" s="48"/>
      <c r="DML8" s="48"/>
      <c r="DMM8" s="48"/>
      <c r="DMN8" s="48"/>
      <c r="DMO8" s="48"/>
      <c r="DMP8" s="48"/>
      <c r="DMQ8" s="48"/>
      <c r="DMR8" s="48"/>
      <c r="DMS8" s="48"/>
      <c r="DMT8" s="48"/>
      <c r="DMU8" s="48"/>
      <c r="DMV8" s="48"/>
      <c r="DMW8" s="48"/>
      <c r="DMX8" s="48"/>
      <c r="DMY8" s="48"/>
      <c r="DMZ8" s="48"/>
      <c r="DNA8" s="48"/>
      <c r="DNB8" s="48"/>
      <c r="DNC8" s="48"/>
      <c r="DND8" s="48"/>
      <c r="DNE8" s="48"/>
      <c r="DNF8" s="48"/>
      <c r="DNG8" s="48"/>
      <c r="DNH8" s="48"/>
      <c r="DNI8" s="48"/>
      <c r="DNJ8" s="48"/>
      <c r="DNK8" s="48"/>
      <c r="DNL8" s="48"/>
      <c r="DNM8" s="48"/>
      <c r="DNN8" s="48"/>
      <c r="DNO8" s="48"/>
      <c r="DNP8" s="48"/>
      <c r="DNQ8" s="48"/>
      <c r="DNR8" s="48"/>
      <c r="DNS8" s="48"/>
      <c r="DNT8" s="48"/>
      <c r="DNU8" s="48"/>
      <c r="DNV8" s="48"/>
      <c r="DNW8" s="48"/>
      <c r="DNX8" s="48"/>
      <c r="DNY8" s="48"/>
      <c r="DNZ8" s="48"/>
      <c r="DOA8" s="48"/>
      <c r="DOB8" s="48"/>
      <c r="DOC8" s="48"/>
      <c r="DOD8" s="48"/>
      <c r="DOE8" s="48"/>
      <c r="DOF8" s="48"/>
      <c r="DOG8" s="48"/>
      <c r="DOH8" s="48"/>
      <c r="DOI8" s="48"/>
      <c r="DOJ8" s="48"/>
      <c r="DOK8" s="48"/>
      <c r="DOL8" s="48"/>
      <c r="DOM8" s="48"/>
      <c r="DON8" s="48"/>
      <c r="DOO8" s="48"/>
      <c r="DOP8" s="48"/>
      <c r="DOQ8" s="48"/>
      <c r="DOR8" s="48"/>
      <c r="DOS8" s="48"/>
      <c r="DOT8" s="48"/>
      <c r="DOU8" s="48"/>
      <c r="DOV8" s="48"/>
      <c r="DOW8" s="48"/>
      <c r="DOX8" s="48"/>
      <c r="DOY8" s="48"/>
      <c r="DOZ8" s="48"/>
      <c r="DPA8" s="48"/>
      <c r="DPB8" s="48"/>
      <c r="DPC8" s="48"/>
      <c r="DPD8" s="48"/>
      <c r="DPE8" s="48"/>
      <c r="DPF8" s="48"/>
      <c r="DPG8" s="48"/>
      <c r="DPH8" s="48"/>
      <c r="DPI8" s="48"/>
      <c r="DPJ8" s="48"/>
      <c r="DPK8" s="48"/>
      <c r="DPL8" s="48"/>
      <c r="DPM8" s="48"/>
      <c r="DPN8" s="48"/>
      <c r="DPO8" s="48"/>
      <c r="DPP8" s="48"/>
      <c r="DPQ8" s="48"/>
      <c r="DPR8" s="48"/>
      <c r="DPS8" s="48"/>
      <c r="DPT8" s="48"/>
      <c r="DPU8" s="48"/>
      <c r="DPV8" s="48"/>
      <c r="DPW8" s="48"/>
      <c r="DPX8" s="48"/>
      <c r="DPY8" s="48"/>
      <c r="DPZ8" s="48"/>
      <c r="DQA8" s="48"/>
      <c r="DQB8" s="48"/>
      <c r="DQC8" s="48"/>
      <c r="DQD8" s="48"/>
      <c r="DQE8" s="48"/>
      <c r="DQF8" s="48"/>
      <c r="DQG8" s="48"/>
      <c r="DQH8" s="48"/>
      <c r="DQI8" s="48"/>
      <c r="DQJ8" s="48"/>
      <c r="DQK8" s="48"/>
      <c r="DQL8" s="48"/>
      <c r="DQM8" s="48"/>
      <c r="DQN8" s="48"/>
      <c r="DQO8" s="48"/>
      <c r="DQP8" s="48"/>
      <c r="DQQ8" s="48"/>
      <c r="DQR8" s="48"/>
      <c r="DQS8" s="48"/>
      <c r="DQT8" s="48"/>
      <c r="DQU8" s="48"/>
      <c r="DQV8" s="48"/>
      <c r="DQW8" s="48"/>
      <c r="DQX8" s="48"/>
      <c r="DQY8" s="48"/>
      <c r="DQZ8" s="48"/>
      <c r="DRA8" s="48"/>
      <c r="DRB8" s="48"/>
      <c r="DRC8" s="48"/>
      <c r="DRD8" s="48"/>
      <c r="DRE8" s="48"/>
      <c r="DRF8" s="48"/>
      <c r="DRG8" s="48"/>
      <c r="DRH8" s="48"/>
      <c r="DRI8" s="48"/>
      <c r="DRJ8" s="48"/>
      <c r="DRK8" s="48"/>
      <c r="DRL8" s="48"/>
      <c r="DRM8" s="48"/>
      <c r="DRN8" s="48"/>
      <c r="DRO8" s="48"/>
      <c r="DRP8" s="48"/>
      <c r="DRQ8" s="48"/>
      <c r="DRR8" s="48"/>
      <c r="DRS8" s="48"/>
      <c r="DRT8" s="48"/>
      <c r="DRU8" s="48"/>
      <c r="DRV8" s="48"/>
      <c r="DRW8" s="48"/>
      <c r="DRX8" s="48"/>
      <c r="DRY8" s="48"/>
      <c r="DRZ8" s="48"/>
      <c r="DSA8" s="48"/>
      <c r="DSB8" s="48"/>
      <c r="DSC8" s="48"/>
      <c r="DSD8" s="48"/>
      <c r="DSE8" s="48"/>
      <c r="DSF8" s="48"/>
      <c r="DSG8" s="48"/>
      <c r="DSH8" s="48"/>
      <c r="DSI8" s="48"/>
      <c r="DSJ8" s="48"/>
      <c r="DSK8" s="48"/>
      <c r="DSL8" s="48"/>
      <c r="DSM8" s="48"/>
      <c r="DSN8" s="48"/>
      <c r="DSO8" s="48"/>
      <c r="DSP8" s="48"/>
      <c r="DSQ8" s="48"/>
      <c r="DSR8" s="48"/>
      <c r="DSS8" s="48"/>
      <c r="DST8" s="48"/>
      <c r="DSU8" s="48"/>
      <c r="DSV8" s="48"/>
      <c r="DSW8" s="48"/>
      <c r="DSX8" s="48"/>
      <c r="DSY8" s="48"/>
      <c r="DSZ8" s="48"/>
      <c r="DTA8" s="48"/>
      <c r="DTB8" s="48"/>
      <c r="DTC8" s="48"/>
      <c r="DTD8" s="48"/>
      <c r="DTE8" s="48"/>
      <c r="DTF8" s="48"/>
      <c r="DTG8" s="48"/>
      <c r="DTH8" s="48"/>
      <c r="DTI8" s="48"/>
      <c r="DTJ8" s="48"/>
      <c r="DTK8" s="48"/>
      <c r="DTL8" s="48"/>
      <c r="DTM8" s="48"/>
      <c r="DTN8" s="48"/>
      <c r="DTO8" s="48"/>
      <c r="DTP8" s="48"/>
      <c r="DTQ8" s="48"/>
      <c r="DTR8" s="48"/>
      <c r="DTS8" s="48"/>
      <c r="DTT8" s="48"/>
      <c r="DTU8" s="48"/>
      <c r="DTV8" s="48"/>
      <c r="DTW8" s="48"/>
      <c r="DTX8" s="48"/>
      <c r="DTY8" s="48"/>
      <c r="DTZ8" s="48"/>
      <c r="DUA8" s="48"/>
      <c r="DUB8" s="48"/>
      <c r="DUC8" s="48"/>
      <c r="DUD8" s="48"/>
      <c r="DUE8" s="48"/>
      <c r="DUF8" s="48"/>
      <c r="DUG8" s="48"/>
      <c r="DUH8" s="48"/>
      <c r="DUI8" s="48"/>
      <c r="DUJ8" s="48"/>
      <c r="DUK8" s="48"/>
      <c r="DUL8" s="48"/>
      <c r="DUM8" s="48"/>
      <c r="DUN8" s="48"/>
      <c r="DUO8" s="48"/>
      <c r="DUP8" s="48"/>
      <c r="DUQ8" s="48"/>
      <c r="DUR8" s="48"/>
      <c r="DUS8" s="48"/>
      <c r="DUT8" s="48"/>
      <c r="DUU8" s="48"/>
      <c r="DUV8" s="48"/>
      <c r="DUW8" s="48"/>
      <c r="DUX8" s="48"/>
      <c r="DUY8" s="48"/>
      <c r="DUZ8" s="48"/>
      <c r="DVA8" s="48"/>
      <c r="DVB8" s="48"/>
      <c r="DVC8" s="48"/>
      <c r="DVD8" s="48"/>
      <c r="DVE8" s="48"/>
      <c r="DVF8" s="48"/>
      <c r="DVG8" s="48"/>
      <c r="DVH8" s="48"/>
      <c r="DVI8" s="48"/>
      <c r="DVJ8" s="48"/>
      <c r="DVK8" s="48"/>
      <c r="DVL8" s="48"/>
      <c r="DVM8" s="48"/>
      <c r="DVN8" s="48"/>
      <c r="DVO8" s="48"/>
      <c r="DVP8" s="48"/>
      <c r="DVQ8" s="48"/>
      <c r="DVR8" s="48"/>
      <c r="DVS8" s="48"/>
      <c r="DVT8" s="48"/>
      <c r="DVU8" s="48"/>
      <c r="DVV8" s="48"/>
      <c r="DVW8" s="48"/>
      <c r="DVX8" s="48"/>
      <c r="DVY8" s="48"/>
      <c r="DVZ8" s="48"/>
      <c r="DWA8" s="48"/>
      <c r="DWB8" s="48"/>
      <c r="DWC8" s="48"/>
      <c r="DWD8" s="48"/>
      <c r="DWE8" s="48"/>
      <c r="DWF8" s="48"/>
      <c r="DWG8" s="48"/>
      <c r="DWH8" s="48"/>
      <c r="DWI8" s="48"/>
      <c r="DWJ8" s="48"/>
      <c r="DWK8" s="48"/>
      <c r="DWL8" s="48"/>
      <c r="DWM8" s="48"/>
      <c r="DWN8" s="48"/>
      <c r="DWO8" s="48"/>
      <c r="DWP8" s="48"/>
      <c r="DWQ8" s="48"/>
      <c r="DWR8" s="48"/>
      <c r="DWS8" s="48"/>
      <c r="DWT8" s="48"/>
      <c r="DWU8" s="48"/>
      <c r="DWV8" s="48"/>
      <c r="DWW8" s="48"/>
      <c r="DWX8" s="48"/>
      <c r="DWY8" s="48"/>
      <c r="DWZ8" s="48"/>
      <c r="DXA8" s="48"/>
      <c r="DXB8" s="48"/>
      <c r="DXC8" s="48"/>
      <c r="DXD8" s="48"/>
      <c r="DXE8" s="48"/>
      <c r="DXF8" s="48"/>
      <c r="DXG8" s="48"/>
      <c r="DXH8" s="48"/>
      <c r="DXI8" s="48"/>
      <c r="DXJ8" s="48"/>
      <c r="DXK8" s="48"/>
      <c r="DXL8" s="48"/>
      <c r="DXM8" s="48"/>
      <c r="DXN8" s="48"/>
      <c r="DXO8" s="48"/>
      <c r="DXP8" s="48"/>
      <c r="DXQ8" s="48"/>
      <c r="DXR8" s="48"/>
      <c r="DXS8" s="48"/>
      <c r="DXT8" s="48"/>
      <c r="DXU8" s="48"/>
      <c r="DXV8" s="48"/>
      <c r="DXW8" s="48"/>
      <c r="DXX8" s="48"/>
      <c r="DXY8" s="48"/>
      <c r="DXZ8" s="48"/>
      <c r="DYA8" s="48"/>
      <c r="DYB8" s="48"/>
      <c r="DYC8" s="48"/>
      <c r="DYD8" s="48"/>
      <c r="DYE8" s="48"/>
      <c r="DYF8" s="48"/>
      <c r="DYG8" s="48"/>
      <c r="DYH8" s="48"/>
      <c r="DYI8" s="48"/>
      <c r="DYJ8" s="48"/>
      <c r="DYK8" s="48"/>
      <c r="DYL8" s="48"/>
      <c r="DYM8" s="48"/>
      <c r="DYN8" s="48"/>
      <c r="DYO8" s="48"/>
      <c r="DYP8" s="48"/>
      <c r="DYQ8" s="48"/>
      <c r="DYR8" s="48"/>
      <c r="DYS8" s="48"/>
      <c r="DYT8" s="48"/>
      <c r="DYU8" s="48"/>
      <c r="DYV8" s="48"/>
      <c r="DYW8" s="48"/>
      <c r="DYX8" s="48"/>
      <c r="DYY8" s="48"/>
      <c r="DYZ8" s="48"/>
      <c r="DZA8" s="48"/>
      <c r="DZB8" s="48"/>
      <c r="DZC8" s="48"/>
      <c r="DZD8" s="48"/>
      <c r="DZE8" s="48"/>
      <c r="DZF8" s="48"/>
      <c r="DZG8" s="48"/>
      <c r="DZH8" s="48"/>
      <c r="DZI8" s="48"/>
      <c r="DZJ8" s="48"/>
      <c r="DZK8" s="48"/>
      <c r="DZL8" s="48"/>
      <c r="DZM8" s="48"/>
      <c r="DZN8" s="48"/>
      <c r="DZO8" s="48"/>
      <c r="DZP8" s="48"/>
      <c r="DZQ8" s="48"/>
      <c r="DZR8" s="48"/>
      <c r="DZS8" s="48"/>
      <c r="DZT8" s="48"/>
      <c r="DZU8" s="48"/>
      <c r="DZV8" s="48"/>
      <c r="DZW8" s="48"/>
      <c r="DZX8" s="48"/>
      <c r="DZY8" s="48"/>
      <c r="DZZ8" s="48"/>
      <c r="EAA8" s="48"/>
      <c r="EAB8" s="48"/>
      <c r="EAC8" s="48"/>
      <c r="EAD8" s="48"/>
      <c r="EAE8" s="48"/>
      <c r="EAF8" s="48"/>
      <c r="EAG8" s="48"/>
      <c r="EAH8" s="48"/>
      <c r="EAI8" s="48"/>
      <c r="EAJ8" s="48"/>
      <c r="EAK8" s="48"/>
      <c r="EAL8" s="48"/>
      <c r="EAM8" s="48"/>
      <c r="EAN8" s="48"/>
      <c r="EAO8" s="48"/>
      <c r="EAP8" s="48"/>
      <c r="EAQ8" s="48"/>
      <c r="EAR8" s="48"/>
      <c r="EAS8" s="48"/>
      <c r="EAT8" s="48"/>
      <c r="EAU8" s="48"/>
      <c r="EAV8" s="48"/>
      <c r="EAW8" s="48"/>
      <c r="EAX8" s="48"/>
      <c r="EAY8" s="48"/>
      <c r="EAZ8" s="48"/>
      <c r="EBA8" s="48"/>
      <c r="EBB8" s="48"/>
      <c r="EBC8" s="48"/>
      <c r="EBD8" s="48"/>
      <c r="EBE8" s="48"/>
      <c r="EBF8" s="48"/>
      <c r="EBG8" s="48"/>
      <c r="EBH8" s="48"/>
      <c r="EBI8" s="48"/>
      <c r="EBJ8" s="48"/>
      <c r="EBK8" s="48"/>
      <c r="EBL8" s="48"/>
      <c r="EBM8" s="48"/>
      <c r="EBN8" s="48"/>
      <c r="EBO8" s="48"/>
      <c r="EBP8" s="48"/>
      <c r="EBQ8" s="48"/>
      <c r="EBR8" s="48"/>
      <c r="EBS8" s="48"/>
      <c r="EBT8" s="48"/>
      <c r="EBU8" s="48"/>
      <c r="EBV8" s="48"/>
      <c r="EBW8" s="48"/>
      <c r="EBX8" s="48"/>
      <c r="EBY8" s="48"/>
      <c r="EBZ8" s="48"/>
      <c r="ECA8" s="48"/>
      <c r="ECB8" s="48"/>
      <c r="ECC8" s="48"/>
      <c r="ECD8" s="48"/>
      <c r="ECE8" s="48"/>
      <c r="ECF8" s="48"/>
      <c r="ECG8" s="48"/>
      <c r="ECH8" s="48"/>
      <c r="ECI8" s="48"/>
      <c r="ECJ8" s="48"/>
      <c r="ECK8" s="48"/>
      <c r="ECL8" s="48"/>
      <c r="ECM8" s="48"/>
      <c r="ECN8" s="48"/>
      <c r="ECO8" s="48"/>
      <c r="ECP8" s="48"/>
      <c r="ECQ8" s="48"/>
      <c r="ECR8" s="48"/>
      <c r="ECS8" s="48"/>
      <c r="ECT8" s="48"/>
      <c r="ECU8" s="48"/>
      <c r="ECV8" s="48"/>
      <c r="ECW8" s="48"/>
      <c r="ECX8" s="48"/>
      <c r="ECY8" s="48"/>
      <c r="ECZ8" s="48"/>
      <c r="EDA8" s="48"/>
      <c r="EDB8" s="48"/>
      <c r="EDC8" s="48"/>
      <c r="EDD8" s="48"/>
      <c r="EDE8" s="48"/>
      <c r="EDF8" s="48"/>
      <c r="EDG8" s="48"/>
      <c r="EDH8" s="48"/>
      <c r="EDI8" s="48"/>
      <c r="EDJ8" s="48"/>
      <c r="EDK8" s="48"/>
      <c r="EDL8" s="48"/>
      <c r="EDM8" s="48"/>
      <c r="EDN8" s="48"/>
      <c r="EDO8" s="48"/>
      <c r="EDP8" s="48"/>
      <c r="EDQ8" s="48"/>
      <c r="EDR8" s="48"/>
      <c r="EDS8" s="48"/>
      <c r="EDT8" s="48"/>
      <c r="EDU8" s="48"/>
      <c r="EDV8" s="48"/>
      <c r="EDW8" s="48"/>
      <c r="EDX8" s="48"/>
      <c r="EDY8" s="48"/>
      <c r="EDZ8" s="48"/>
      <c r="EEA8" s="48"/>
      <c r="EEB8" s="48"/>
      <c r="EEC8" s="48"/>
      <c r="EED8" s="48"/>
      <c r="EEE8" s="48"/>
      <c r="EEF8" s="48"/>
      <c r="EEG8" s="48"/>
      <c r="EEH8" s="48"/>
      <c r="EEI8" s="48"/>
      <c r="EEJ8" s="48"/>
      <c r="EEK8" s="48"/>
      <c r="EEL8" s="48"/>
      <c r="EEM8" s="48"/>
      <c r="EEN8" s="48"/>
      <c r="EEO8" s="48"/>
      <c r="EEP8" s="48"/>
      <c r="EEQ8" s="48"/>
      <c r="EER8" s="48"/>
      <c r="EES8" s="48"/>
      <c r="EET8" s="48"/>
      <c r="EEU8" s="48"/>
      <c r="EEV8" s="48"/>
      <c r="EEW8" s="48"/>
      <c r="EEX8" s="48"/>
      <c r="EEY8" s="48"/>
      <c r="EEZ8" s="48"/>
      <c r="EFA8" s="48"/>
      <c r="EFB8" s="48"/>
      <c r="EFC8" s="48"/>
      <c r="EFD8" s="48"/>
      <c r="EFE8" s="48"/>
      <c r="EFF8" s="48"/>
      <c r="EFG8" s="48"/>
      <c r="EFH8" s="48"/>
      <c r="EFI8" s="48"/>
      <c r="EFJ8" s="48"/>
      <c r="EFK8" s="48"/>
      <c r="EFL8" s="48"/>
      <c r="EFM8" s="48"/>
      <c r="EFN8" s="48"/>
      <c r="EFO8" s="48"/>
      <c r="EFP8" s="48"/>
      <c r="EFQ8" s="48"/>
      <c r="EFR8" s="48"/>
      <c r="EFS8" s="48"/>
      <c r="EFT8" s="48"/>
      <c r="EFU8" s="48"/>
      <c r="EFV8" s="48"/>
      <c r="EFW8" s="48"/>
      <c r="EFX8" s="48"/>
      <c r="EFY8" s="48"/>
      <c r="EFZ8" s="48"/>
      <c r="EGA8" s="48"/>
      <c r="EGB8" s="48"/>
      <c r="EGC8" s="48"/>
      <c r="EGD8" s="48"/>
      <c r="EGE8" s="48"/>
      <c r="EGF8" s="48"/>
      <c r="EGG8" s="48"/>
      <c r="EGH8" s="48"/>
      <c r="EGI8" s="48"/>
      <c r="EGJ8" s="48"/>
      <c r="EGK8" s="48"/>
      <c r="EGL8" s="48"/>
      <c r="EGM8" s="48"/>
      <c r="EGN8" s="48"/>
      <c r="EGO8" s="48"/>
      <c r="EGP8" s="48"/>
      <c r="EGQ8" s="48"/>
      <c r="EGR8" s="48"/>
      <c r="EGS8" s="48"/>
      <c r="EGT8" s="48"/>
      <c r="EGU8" s="48"/>
      <c r="EGV8" s="48"/>
      <c r="EGW8" s="48"/>
      <c r="EGX8" s="48"/>
      <c r="EGY8" s="48"/>
      <c r="EGZ8" s="48"/>
      <c r="EHA8" s="48"/>
      <c r="EHB8" s="48"/>
      <c r="EHC8" s="48"/>
      <c r="EHD8" s="48"/>
      <c r="EHE8" s="48"/>
      <c r="EHF8" s="48"/>
      <c r="EHG8" s="48"/>
      <c r="EHH8" s="48"/>
      <c r="EHI8" s="48"/>
      <c r="EHJ8" s="48"/>
      <c r="EHK8" s="48"/>
      <c r="EHL8" s="48"/>
      <c r="EHM8" s="48"/>
      <c r="EHN8" s="48"/>
      <c r="EHO8" s="48"/>
      <c r="EHP8" s="48"/>
      <c r="EHQ8" s="48"/>
      <c r="EHR8" s="48"/>
      <c r="EHS8" s="48"/>
      <c r="EHT8" s="48"/>
      <c r="EHU8" s="48"/>
      <c r="EHV8" s="48"/>
      <c r="EHW8" s="48"/>
      <c r="EHX8" s="48"/>
      <c r="EHY8" s="48"/>
      <c r="EHZ8" s="48"/>
      <c r="EIA8" s="48"/>
      <c r="EIB8" s="48"/>
      <c r="EIC8" s="48"/>
      <c r="EID8" s="48"/>
      <c r="EIE8" s="48"/>
      <c r="EIF8" s="48"/>
      <c r="EIG8" s="48"/>
      <c r="EIH8" s="48"/>
      <c r="EII8" s="48"/>
      <c r="EIJ8" s="48"/>
      <c r="EIK8" s="48"/>
      <c r="EIL8" s="48"/>
      <c r="EIM8" s="48"/>
      <c r="EIN8" s="48"/>
      <c r="EIO8" s="48"/>
      <c r="EIP8" s="48"/>
      <c r="EIQ8" s="48"/>
      <c r="EIR8" s="48"/>
      <c r="EIS8" s="48"/>
      <c r="EIT8" s="48"/>
      <c r="EIU8" s="48"/>
      <c r="EIV8" s="48"/>
      <c r="EIW8" s="48"/>
      <c r="EIX8" s="48"/>
      <c r="EIY8" s="48"/>
      <c r="EIZ8" s="48"/>
      <c r="EJA8" s="48"/>
      <c r="EJB8" s="48"/>
      <c r="EJC8" s="48"/>
      <c r="EJD8" s="48"/>
      <c r="EJE8" s="48"/>
      <c r="EJF8" s="48"/>
      <c r="EJG8" s="48"/>
      <c r="EJH8" s="48"/>
      <c r="EJI8" s="48"/>
      <c r="EJJ8" s="48"/>
      <c r="EJK8" s="48"/>
      <c r="EJL8" s="48"/>
      <c r="EJM8" s="48"/>
      <c r="EJN8" s="48"/>
      <c r="EJO8" s="48"/>
      <c r="EJP8" s="48"/>
      <c r="EJQ8" s="48"/>
      <c r="EJR8" s="48"/>
      <c r="EJS8" s="48"/>
      <c r="EJT8" s="48"/>
      <c r="EJU8" s="48"/>
      <c r="EJV8" s="48"/>
      <c r="EJW8" s="48"/>
      <c r="EJX8" s="48"/>
      <c r="EJY8" s="48"/>
      <c r="EJZ8" s="48"/>
      <c r="EKA8" s="48"/>
      <c r="EKB8" s="48"/>
      <c r="EKC8" s="48"/>
      <c r="EKD8" s="48"/>
      <c r="EKE8" s="48"/>
      <c r="EKF8" s="48"/>
      <c r="EKG8" s="48"/>
      <c r="EKH8" s="48"/>
      <c r="EKI8" s="48"/>
      <c r="EKJ8" s="48"/>
      <c r="EKK8" s="48"/>
      <c r="EKL8" s="48"/>
      <c r="EKM8" s="48"/>
      <c r="EKN8" s="48"/>
      <c r="EKO8" s="48"/>
      <c r="EKP8" s="48"/>
      <c r="EKQ8" s="48"/>
      <c r="EKR8" s="48"/>
      <c r="EKS8" s="48"/>
      <c r="EKT8" s="48"/>
      <c r="EKU8" s="48"/>
      <c r="EKV8" s="48"/>
      <c r="EKW8" s="48"/>
      <c r="EKX8" s="48"/>
      <c r="EKY8" s="48"/>
      <c r="EKZ8" s="48"/>
      <c r="ELA8" s="48"/>
      <c r="ELB8" s="48"/>
      <c r="ELC8" s="48"/>
      <c r="ELD8" s="48"/>
      <c r="ELE8" s="48"/>
      <c r="ELF8" s="48"/>
      <c r="ELG8" s="48"/>
      <c r="ELH8" s="48"/>
      <c r="ELI8" s="48"/>
      <c r="ELJ8" s="48"/>
      <c r="ELK8" s="48"/>
      <c r="ELL8" s="48"/>
      <c r="ELM8" s="48"/>
      <c r="ELN8" s="48"/>
      <c r="ELO8" s="48"/>
      <c r="ELP8" s="48"/>
      <c r="ELQ8" s="48"/>
      <c r="ELR8" s="48"/>
      <c r="ELS8" s="48"/>
      <c r="ELT8" s="48"/>
      <c r="ELU8" s="48"/>
      <c r="ELV8" s="48"/>
      <c r="ELW8" s="48"/>
      <c r="ELX8" s="48"/>
      <c r="ELY8" s="48"/>
      <c r="ELZ8" s="48"/>
      <c r="EMA8" s="48"/>
      <c r="EMB8" s="48"/>
      <c r="EMC8" s="48"/>
      <c r="EMD8" s="48"/>
      <c r="EME8" s="48"/>
      <c r="EMF8" s="48"/>
      <c r="EMG8" s="48"/>
      <c r="EMH8" s="48"/>
      <c r="EMI8" s="48"/>
      <c r="EMJ8" s="48"/>
      <c r="EMK8" s="48"/>
      <c r="EML8" s="48"/>
      <c r="EMM8" s="48"/>
      <c r="EMN8" s="48"/>
      <c r="EMO8" s="48"/>
      <c r="EMP8" s="48"/>
      <c r="EMQ8" s="48"/>
      <c r="EMR8" s="48"/>
      <c r="EMS8" s="48"/>
      <c r="EMT8" s="48"/>
      <c r="EMU8" s="48"/>
      <c r="EMV8" s="48"/>
      <c r="EMW8" s="48"/>
      <c r="EMX8" s="48"/>
      <c r="EMY8" s="48"/>
      <c r="EMZ8" s="48"/>
      <c r="ENA8" s="48"/>
      <c r="ENB8" s="48"/>
      <c r="ENC8" s="48"/>
      <c r="END8" s="48"/>
      <c r="ENE8" s="48"/>
      <c r="ENF8" s="48"/>
      <c r="ENG8" s="48"/>
      <c r="ENH8" s="48"/>
      <c r="ENI8" s="48"/>
      <c r="ENJ8" s="48"/>
      <c r="ENK8" s="48"/>
      <c r="ENL8" s="48"/>
      <c r="ENM8" s="48"/>
      <c r="ENN8" s="48"/>
      <c r="ENO8" s="48"/>
      <c r="ENP8" s="48"/>
      <c r="ENQ8" s="48"/>
      <c r="ENR8" s="48"/>
      <c r="ENS8" s="48"/>
      <c r="ENT8" s="48"/>
      <c r="ENU8" s="48"/>
      <c r="ENV8" s="48"/>
      <c r="ENW8" s="48"/>
      <c r="ENX8" s="48"/>
      <c r="ENY8" s="48"/>
      <c r="ENZ8" s="48"/>
      <c r="EOA8" s="48"/>
      <c r="EOB8" s="48"/>
      <c r="EOC8" s="48"/>
      <c r="EOD8" s="48"/>
      <c r="EOE8" s="48"/>
      <c r="EOF8" s="48"/>
      <c r="EOG8" s="48"/>
      <c r="EOH8" s="48"/>
      <c r="EOI8" s="48"/>
      <c r="EOJ8" s="48"/>
      <c r="EOK8" s="48"/>
      <c r="EOL8" s="48"/>
      <c r="EOM8" s="48"/>
      <c r="EON8" s="48"/>
      <c r="EOO8" s="48"/>
      <c r="EOP8" s="48"/>
      <c r="EOQ8" s="48"/>
      <c r="EOR8" s="48"/>
      <c r="EOS8" s="48"/>
      <c r="EOT8" s="48"/>
      <c r="EOU8" s="48"/>
      <c r="EOV8" s="48"/>
      <c r="EOW8" s="48"/>
      <c r="EOX8" s="48"/>
      <c r="EOY8" s="48"/>
      <c r="EOZ8" s="48"/>
      <c r="EPA8" s="48"/>
      <c r="EPB8" s="48"/>
      <c r="EPC8" s="48"/>
      <c r="EPD8" s="48"/>
      <c r="EPE8" s="48"/>
      <c r="EPF8" s="48"/>
      <c r="EPG8" s="48"/>
      <c r="EPH8" s="48"/>
      <c r="EPI8" s="48"/>
      <c r="EPJ8" s="48"/>
      <c r="EPK8" s="48"/>
      <c r="EPL8" s="48"/>
      <c r="EPM8" s="48"/>
      <c r="EPN8" s="48"/>
      <c r="EPO8" s="48"/>
      <c r="EPP8" s="48"/>
      <c r="EPQ8" s="48"/>
      <c r="EPR8" s="48"/>
      <c r="EPS8" s="48"/>
      <c r="EPT8" s="48"/>
      <c r="EPU8" s="48"/>
      <c r="EPV8" s="48"/>
      <c r="EPW8" s="48"/>
      <c r="EPX8" s="48"/>
      <c r="EPY8" s="48"/>
      <c r="EPZ8" s="48"/>
      <c r="EQA8" s="48"/>
      <c r="EQB8" s="48"/>
      <c r="EQC8" s="48"/>
      <c r="EQD8" s="48"/>
      <c r="EQE8" s="48"/>
      <c r="EQF8" s="48"/>
      <c r="EQG8" s="48"/>
      <c r="EQH8" s="48"/>
      <c r="EQI8" s="48"/>
      <c r="EQJ8" s="48"/>
      <c r="EQK8" s="48"/>
      <c r="EQL8" s="48"/>
      <c r="EQM8" s="48"/>
      <c r="EQN8" s="48"/>
      <c r="EQO8" s="48"/>
      <c r="EQP8" s="48"/>
      <c r="EQQ8" s="48"/>
      <c r="EQR8" s="48"/>
      <c r="EQS8" s="48"/>
      <c r="EQT8" s="48"/>
      <c r="EQU8" s="48"/>
      <c r="EQV8" s="48"/>
      <c r="EQW8" s="48"/>
      <c r="EQX8" s="48"/>
      <c r="EQY8" s="48"/>
      <c r="EQZ8" s="48"/>
      <c r="ERA8" s="48"/>
      <c r="ERB8" s="48"/>
      <c r="ERC8" s="48"/>
      <c r="ERD8" s="48"/>
      <c r="ERE8" s="48"/>
      <c r="ERF8" s="48"/>
      <c r="ERG8" s="48"/>
      <c r="ERH8" s="48"/>
      <c r="ERI8" s="48"/>
      <c r="ERJ8" s="48"/>
      <c r="ERK8" s="48"/>
      <c r="ERL8" s="48"/>
      <c r="ERM8" s="48"/>
      <c r="ERN8" s="48"/>
      <c r="ERO8" s="48"/>
      <c r="ERP8" s="48"/>
      <c r="ERQ8" s="48"/>
      <c r="ERR8" s="48"/>
      <c r="ERS8" s="48"/>
      <c r="ERT8" s="48"/>
      <c r="ERU8" s="48"/>
      <c r="ERV8" s="48"/>
      <c r="ERW8" s="48"/>
      <c r="ERX8" s="48"/>
      <c r="ERY8" s="48"/>
      <c r="ERZ8" s="48"/>
      <c r="ESA8" s="48"/>
      <c r="ESB8" s="48"/>
      <c r="ESC8" s="48"/>
      <c r="ESD8" s="48"/>
      <c r="ESE8" s="48"/>
      <c r="ESF8" s="48"/>
      <c r="ESG8" s="48"/>
      <c r="ESH8" s="48"/>
      <c r="ESI8" s="48"/>
      <c r="ESJ8" s="48"/>
      <c r="ESK8" s="48"/>
      <c r="ESL8" s="48"/>
      <c r="ESM8" s="48"/>
      <c r="ESN8" s="48"/>
      <c r="ESO8" s="48"/>
      <c r="ESP8" s="48"/>
      <c r="ESQ8" s="48"/>
      <c r="ESR8" s="48"/>
      <c r="ESS8" s="48"/>
      <c r="EST8" s="48"/>
      <c r="ESU8" s="48"/>
      <c r="ESV8" s="48"/>
      <c r="ESW8" s="48"/>
      <c r="ESX8" s="48"/>
      <c r="ESY8" s="48"/>
      <c r="ESZ8" s="48"/>
      <c r="ETA8" s="48"/>
      <c r="ETB8" s="48"/>
      <c r="ETC8" s="48"/>
      <c r="ETD8" s="48"/>
      <c r="ETE8" s="48"/>
      <c r="ETF8" s="48"/>
      <c r="ETG8" s="48"/>
      <c r="ETH8" s="48"/>
      <c r="ETI8" s="48"/>
      <c r="ETJ8" s="48"/>
      <c r="ETK8" s="48"/>
      <c r="ETL8" s="48"/>
      <c r="ETM8" s="48"/>
      <c r="ETN8" s="48"/>
      <c r="ETO8" s="48"/>
      <c r="ETP8" s="48"/>
      <c r="ETQ8" s="48"/>
      <c r="ETR8" s="48"/>
      <c r="ETS8" s="48"/>
      <c r="ETT8" s="48"/>
      <c r="ETU8" s="48"/>
      <c r="ETV8" s="48"/>
      <c r="ETW8" s="48"/>
      <c r="ETX8" s="48"/>
      <c r="ETY8" s="48"/>
      <c r="ETZ8" s="48"/>
      <c r="EUA8" s="48"/>
      <c r="EUB8" s="48"/>
      <c r="EUC8" s="48"/>
      <c r="EUD8" s="48"/>
      <c r="EUE8" s="48"/>
      <c r="EUF8" s="48"/>
      <c r="EUG8" s="48"/>
      <c r="EUH8" s="48"/>
      <c r="EUI8" s="48"/>
      <c r="EUJ8" s="48"/>
      <c r="EUK8" s="48"/>
      <c r="EUL8" s="48"/>
      <c r="EUM8" s="48"/>
      <c r="EUN8" s="48"/>
      <c r="EUO8" s="48"/>
      <c r="EUP8" s="48"/>
      <c r="EUQ8" s="48"/>
      <c r="EUR8" s="48"/>
      <c r="EUS8" s="48"/>
      <c r="EUT8" s="48"/>
      <c r="EUU8" s="48"/>
      <c r="EUV8" s="48"/>
      <c r="EUW8" s="48"/>
      <c r="EUX8" s="48"/>
      <c r="EUY8" s="48"/>
      <c r="EUZ8" s="48"/>
      <c r="EVA8" s="48"/>
      <c r="EVB8" s="48"/>
      <c r="EVC8" s="48"/>
      <c r="EVD8" s="48"/>
      <c r="EVE8" s="48"/>
      <c r="EVF8" s="48"/>
      <c r="EVG8" s="48"/>
      <c r="EVH8" s="48"/>
      <c r="EVI8" s="48"/>
      <c r="EVJ8" s="48"/>
      <c r="EVK8" s="48"/>
      <c r="EVL8" s="48"/>
      <c r="EVM8" s="48"/>
      <c r="EVN8" s="48"/>
      <c r="EVO8" s="48"/>
      <c r="EVP8" s="48"/>
      <c r="EVQ8" s="48"/>
      <c r="EVR8" s="48"/>
      <c r="EVS8" s="48"/>
      <c r="EVT8" s="48"/>
      <c r="EVU8" s="48"/>
      <c r="EVV8" s="48"/>
      <c r="EVW8" s="48"/>
      <c r="EVX8" s="48"/>
      <c r="EVY8" s="48"/>
      <c r="EVZ8" s="48"/>
      <c r="EWA8" s="48"/>
      <c r="EWB8" s="48"/>
      <c r="EWC8" s="48"/>
      <c r="EWD8" s="48"/>
      <c r="EWE8" s="48"/>
      <c r="EWF8" s="48"/>
      <c r="EWG8" s="48"/>
      <c r="EWH8" s="48"/>
      <c r="EWI8" s="48"/>
      <c r="EWJ8" s="48"/>
      <c r="EWK8" s="48"/>
      <c r="EWL8" s="48"/>
      <c r="EWM8" s="48"/>
      <c r="EWN8" s="48"/>
      <c r="EWO8" s="48"/>
      <c r="EWP8" s="48"/>
      <c r="EWQ8" s="48"/>
      <c r="EWR8" s="48"/>
      <c r="EWS8" s="48"/>
      <c r="EWT8" s="48"/>
      <c r="EWU8" s="48"/>
      <c r="EWV8" s="48"/>
      <c r="EWW8" s="48"/>
      <c r="EWX8" s="48"/>
      <c r="EWY8" s="48"/>
      <c r="EWZ8" s="48"/>
      <c r="EXA8" s="48"/>
      <c r="EXB8" s="48"/>
      <c r="EXC8" s="48"/>
      <c r="EXD8" s="48"/>
      <c r="EXE8" s="48"/>
      <c r="EXF8" s="48"/>
      <c r="EXG8" s="48"/>
      <c r="EXH8" s="48"/>
      <c r="EXI8" s="48"/>
      <c r="EXJ8" s="48"/>
      <c r="EXK8" s="48"/>
      <c r="EXL8" s="48"/>
      <c r="EXM8" s="48"/>
      <c r="EXN8" s="48"/>
      <c r="EXO8" s="48"/>
      <c r="EXP8" s="48"/>
      <c r="EXQ8" s="48"/>
      <c r="EXR8" s="48"/>
      <c r="EXS8" s="48"/>
      <c r="EXT8" s="48"/>
      <c r="EXU8" s="48"/>
      <c r="EXV8" s="48"/>
      <c r="EXW8" s="48"/>
      <c r="EXX8" s="48"/>
      <c r="EXY8" s="48"/>
      <c r="EXZ8" s="48"/>
      <c r="EYA8" s="48"/>
      <c r="EYB8" s="48"/>
      <c r="EYC8" s="48"/>
      <c r="EYD8" s="48"/>
      <c r="EYE8" s="48"/>
      <c r="EYF8" s="48"/>
      <c r="EYG8" s="48"/>
      <c r="EYH8" s="48"/>
      <c r="EYI8" s="48"/>
      <c r="EYJ8" s="48"/>
      <c r="EYK8" s="48"/>
      <c r="EYL8" s="48"/>
      <c r="EYM8" s="48"/>
      <c r="EYN8" s="48"/>
      <c r="EYO8" s="48"/>
      <c r="EYP8" s="48"/>
      <c r="EYQ8" s="48"/>
      <c r="EYR8" s="48"/>
      <c r="EYS8" s="48"/>
      <c r="EYT8" s="48"/>
      <c r="EYU8" s="48"/>
      <c r="EYV8" s="48"/>
      <c r="EYW8" s="48"/>
      <c r="EYX8" s="48"/>
      <c r="EYY8" s="48"/>
      <c r="EYZ8" s="48"/>
      <c r="EZA8" s="48"/>
      <c r="EZB8" s="48"/>
      <c r="EZC8" s="48"/>
      <c r="EZD8" s="48"/>
      <c r="EZE8" s="48"/>
      <c r="EZF8" s="48"/>
      <c r="EZG8" s="48"/>
      <c r="EZH8" s="48"/>
      <c r="EZI8" s="48"/>
      <c r="EZJ8" s="48"/>
      <c r="EZK8" s="48"/>
      <c r="EZL8" s="48"/>
      <c r="EZM8" s="48"/>
      <c r="EZN8" s="48"/>
      <c r="EZO8" s="48"/>
      <c r="EZP8" s="48"/>
      <c r="EZQ8" s="48"/>
      <c r="EZR8" s="48"/>
      <c r="EZS8" s="48"/>
      <c r="EZT8" s="48"/>
      <c r="EZU8" s="48"/>
      <c r="EZV8" s="48"/>
      <c r="EZW8" s="48"/>
      <c r="EZX8" s="48"/>
      <c r="EZY8" s="48"/>
      <c r="EZZ8" s="48"/>
      <c r="FAA8" s="48"/>
      <c r="FAB8" s="48"/>
      <c r="FAC8" s="48"/>
      <c r="FAD8" s="48"/>
      <c r="FAE8" s="48"/>
      <c r="FAF8" s="48"/>
      <c r="FAG8" s="48"/>
      <c r="FAH8" s="48"/>
      <c r="FAI8" s="48"/>
      <c r="FAJ8" s="48"/>
      <c r="FAK8" s="48"/>
      <c r="FAL8" s="48"/>
      <c r="FAM8" s="48"/>
      <c r="FAN8" s="48"/>
      <c r="FAO8" s="48"/>
      <c r="FAP8" s="48"/>
      <c r="FAQ8" s="48"/>
      <c r="FAR8" s="48"/>
      <c r="FAS8" s="48"/>
      <c r="FAT8" s="48"/>
      <c r="FAU8" s="48"/>
      <c r="FAV8" s="48"/>
      <c r="FAW8" s="48"/>
      <c r="FAX8" s="48"/>
      <c r="FAY8" s="48"/>
      <c r="FAZ8" s="48"/>
      <c r="FBA8" s="48"/>
      <c r="FBB8" s="48"/>
      <c r="FBC8" s="48"/>
      <c r="FBD8" s="48"/>
      <c r="FBE8" s="48"/>
      <c r="FBF8" s="48"/>
      <c r="FBG8" s="48"/>
      <c r="FBH8" s="48"/>
      <c r="FBI8" s="48"/>
      <c r="FBJ8" s="48"/>
      <c r="FBK8" s="48"/>
      <c r="FBL8" s="48"/>
      <c r="FBM8" s="48"/>
      <c r="FBN8" s="48"/>
      <c r="FBO8" s="48"/>
      <c r="FBP8" s="48"/>
      <c r="FBQ8" s="48"/>
      <c r="FBR8" s="48"/>
      <c r="FBS8" s="48"/>
      <c r="FBT8" s="48"/>
      <c r="FBU8" s="48"/>
      <c r="FBV8" s="48"/>
      <c r="FBW8" s="48"/>
      <c r="FBX8" s="48"/>
      <c r="FBY8" s="48"/>
      <c r="FBZ8" s="48"/>
      <c r="FCA8" s="48"/>
      <c r="FCB8" s="48"/>
      <c r="FCC8" s="48"/>
      <c r="FCD8" s="48"/>
      <c r="FCE8" s="48"/>
      <c r="FCF8" s="48"/>
      <c r="FCG8" s="48"/>
      <c r="FCH8" s="48"/>
      <c r="FCI8" s="48"/>
      <c r="FCJ8" s="48"/>
      <c r="FCK8" s="48"/>
      <c r="FCL8" s="48"/>
      <c r="FCM8" s="48"/>
      <c r="FCN8" s="48"/>
      <c r="FCO8" s="48"/>
      <c r="FCP8" s="48"/>
      <c r="FCQ8" s="48"/>
      <c r="FCR8" s="48"/>
      <c r="FCS8" s="48"/>
      <c r="FCT8" s="48"/>
      <c r="FCU8" s="48"/>
      <c r="FCV8" s="48"/>
      <c r="FCW8" s="48"/>
      <c r="FCX8" s="48"/>
      <c r="FCY8" s="48"/>
      <c r="FCZ8" s="48"/>
      <c r="FDA8" s="48"/>
      <c r="FDB8" s="48"/>
      <c r="FDC8" s="48"/>
      <c r="FDD8" s="48"/>
      <c r="FDE8" s="48"/>
      <c r="FDF8" s="48"/>
      <c r="FDG8" s="48"/>
      <c r="FDH8" s="48"/>
      <c r="FDI8" s="48"/>
      <c r="FDJ8" s="48"/>
      <c r="FDK8" s="48"/>
      <c r="FDL8" s="48"/>
      <c r="FDM8" s="48"/>
      <c r="FDN8" s="48"/>
      <c r="FDO8" s="48"/>
      <c r="FDP8" s="48"/>
      <c r="FDQ8" s="48"/>
      <c r="FDR8" s="48"/>
      <c r="FDS8" s="48"/>
      <c r="FDT8" s="48"/>
      <c r="FDU8" s="48"/>
      <c r="FDV8" s="48"/>
      <c r="FDW8" s="48"/>
      <c r="FDX8" s="48"/>
      <c r="FDY8" s="48"/>
      <c r="FDZ8" s="48"/>
      <c r="FEA8" s="48"/>
      <c r="FEB8" s="48"/>
      <c r="FEC8" s="48"/>
      <c r="FED8" s="48"/>
      <c r="FEE8" s="48"/>
      <c r="FEF8" s="48"/>
      <c r="FEG8" s="48"/>
      <c r="FEH8" s="48"/>
      <c r="FEI8" s="48"/>
      <c r="FEJ8" s="48"/>
      <c r="FEK8" s="48"/>
      <c r="FEL8" s="48"/>
      <c r="FEM8" s="48"/>
      <c r="FEN8" s="48"/>
      <c r="FEO8" s="48"/>
      <c r="FEP8" s="48"/>
      <c r="FEQ8" s="48"/>
      <c r="FER8" s="48"/>
      <c r="FES8" s="48"/>
      <c r="FET8" s="48"/>
      <c r="FEU8" s="48"/>
      <c r="FEV8" s="48"/>
      <c r="FEW8" s="48"/>
      <c r="FEX8" s="48"/>
      <c r="FEY8" s="48"/>
      <c r="FEZ8" s="48"/>
      <c r="FFA8" s="48"/>
      <c r="FFB8" s="48"/>
      <c r="FFC8" s="48"/>
      <c r="FFD8" s="48"/>
      <c r="FFE8" s="48"/>
      <c r="FFF8" s="48"/>
      <c r="FFG8" s="48"/>
      <c r="FFH8" s="48"/>
      <c r="FFI8" s="48"/>
      <c r="FFJ8" s="48"/>
      <c r="FFK8" s="48"/>
      <c r="FFL8" s="48"/>
      <c r="FFM8" s="48"/>
      <c r="FFN8" s="48"/>
      <c r="FFO8" s="48"/>
      <c r="FFP8" s="48"/>
      <c r="FFQ8" s="48"/>
      <c r="FFR8" s="48"/>
      <c r="FFS8" s="48"/>
      <c r="FFT8" s="48"/>
      <c r="FFU8" s="48"/>
      <c r="FFV8" s="48"/>
      <c r="FFW8" s="48"/>
      <c r="FFX8" s="48"/>
      <c r="FFY8" s="48"/>
      <c r="FFZ8" s="48"/>
      <c r="FGA8" s="48"/>
      <c r="FGB8" s="48"/>
      <c r="FGC8" s="48"/>
      <c r="FGD8" s="48"/>
      <c r="FGE8" s="48"/>
      <c r="FGF8" s="48"/>
      <c r="FGG8" s="48"/>
      <c r="FGH8" s="48"/>
      <c r="FGI8" s="48"/>
      <c r="FGJ8" s="48"/>
      <c r="FGK8" s="48"/>
      <c r="FGL8" s="48"/>
      <c r="FGM8" s="48"/>
      <c r="FGN8" s="48"/>
      <c r="FGO8" s="48"/>
      <c r="FGP8" s="48"/>
      <c r="FGQ8" s="48"/>
      <c r="FGR8" s="48"/>
      <c r="FGS8" s="48"/>
      <c r="FGT8" s="48"/>
      <c r="FGU8" s="48"/>
      <c r="FGV8" s="48"/>
      <c r="FGW8" s="48"/>
      <c r="FGX8" s="48"/>
      <c r="FGY8" s="48"/>
      <c r="FGZ8" s="48"/>
      <c r="FHA8" s="48"/>
      <c r="FHB8" s="48"/>
      <c r="FHC8" s="48"/>
      <c r="FHD8" s="48"/>
      <c r="FHE8" s="48"/>
      <c r="FHF8" s="48"/>
      <c r="FHG8" s="48"/>
      <c r="FHH8" s="48"/>
      <c r="FHI8" s="48"/>
      <c r="FHJ8" s="48"/>
      <c r="FHK8" s="48"/>
      <c r="FHL8" s="48"/>
      <c r="FHM8" s="48"/>
      <c r="FHN8" s="48"/>
      <c r="FHO8" s="48"/>
      <c r="FHP8" s="48"/>
      <c r="FHQ8" s="48"/>
      <c r="FHR8" s="48"/>
      <c r="FHS8" s="48"/>
      <c r="FHT8" s="48"/>
      <c r="FHU8" s="48"/>
      <c r="FHV8" s="48"/>
      <c r="FHW8" s="48"/>
      <c r="FHX8" s="48"/>
      <c r="FHY8" s="48"/>
      <c r="FHZ8" s="48"/>
      <c r="FIA8" s="48"/>
      <c r="FIB8" s="48"/>
      <c r="FIC8" s="48"/>
      <c r="FID8" s="48"/>
      <c r="FIE8" s="48"/>
      <c r="FIF8" s="48"/>
      <c r="FIG8" s="48"/>
      <c r="FIH8" s="48"/>
      <c r="FII8" s="48"/>
      <c r="FIJ8" s="48"/>
      <c r="FIK8" s="48"/>
      <c r="FIL8" s="48"/>
      <c r="FIM8" s="48"/>
      <c r="FIN8" s="48"/>
      <c r="FIO8" s="48"/>
      <c r="FIP8" s="48"/>
      <c r="FIQ8" s="48"/>
      <c r="FIR8" s="48"/>
      <c r="FIS8" s="48"/>
      <c r="FIT8" s="48"/>
      <c r="FIU8" s="48"/>
      <c r="FIV8" s="48"/>
      <c r="FIW8" s="48"/>
      <c r="FIX8" s="48"/>
      <c r="FIY8" s="48"/>
      <c r="FIZ8" s="48"/>
      <c r="FJA8" s="48"/>
      <c r="FJB8" s="48"/>
      <c r="FJC8" s="48"/>
      <c r="FJD8" s="48"/>
      <c r="FJE8" s="48"/>
      <c r="FJF8" s="48"/>
      <c r="FJG8" s="48"/>
      <c r="FJH8" s="48"/>
      <c r="FJI8" s="48"/>
      <c r="FJJ8" s="48"/>
      <c r="FJK8" s="48"/>
      <c r="FJL8" s="48"/>
      <c r="FJM8" s="48"/>
      <c r="FJN8" s="48"/>
      <c r="FJO8" s="48"/>
      <c r="FJP8" s="48"/>
      <c r="FJQ8" s="48"/>
      <c r="FJR8" s="48"/>
      <c r="FJS8" s="48"/>
      <c r="FJT8" s="48"/>
      <c r="FJU8" s="48"/>
      <c r="FJV8" s="48"/>
      <c r="FJW8" s="48"/>
      <c r="FJX8" s="48"/>
      <c r="FJY8" s="48"/>
      <c r="FJZ8" s="48"/>
      <c r="FKA8" s="48"/>
      <c r="FKB8" s="48"/>
      <c r="FKC8" s="48"/>
      <c r="FKD8" s="48"/>
      <c r="FKE8" s="48"/>
      <c r="FKF8" s="48"/>
      <c r="FKG8" s="48"/>
      <c r="FKH8" s="48"/>
      <c r="FKI8" s="48"/>
      <c r="FKJ8" s="48"/>
      <c r="FKK8" s="48"/>
      <c r="FKL8" s="48"/>
      <c r="FKM8" s="48"/>
      <c r="FKN8" s="48"/>
      <c r="FKO8" s="48"/>
      <c r="FKP8" s="48"/>
      <c r="FKQ8" s="48"/>
      <c r="FKR8" s="48"/>
      <c r="FKS8" s="48"/>
      <c r="FKT8" s="48"/>
      <c r="FKU8" s="48"/>
      <c r="FKV8" s="48"/>
      <c r="FKW8" s="48"/>
      <c r="FKX8" s="48"/>
      <c r="FKY8" s="48"/>
      <c r="FKZ8" s="48"/>
      <c r="FLA8" s="48"/>
      <c r="FLB8" s="48"/>
      <c r="FLC8" s="48"/>
      <c r="FLD8" s="48"/>
      <c r="FLE8" s="48"/>
      <c r="FLF8" s="48"/>
      <c r="FLG8" s="48"/>
      <c r="FLH8" s="48"/>
      <c r="FLI8" s="48"/>
      <c r="FLJ8" s="48"/>
      <c r="FLK8" s="48"/>
      <c r="FLL8" s="48"/>
      <c r="FLM8" s="48"/>
      <c r="FLN8" s="48"/>
      <c r="FLO8" s="48"/>
      <c r="FLP8" s="48"/>
      <c r="FLQ8" s="48"/>
      <c r="FLR8" s="48"/>
      <c r="FLS8" s="48"/>
      <c r="FLT8" s="48"/>
      <c r="FLU8" s="48"/>
      <c r="FLV8" s="48"/>
      <c r="FLW8" s="48"/>
      <c r="FLX8" s="48"/>
      <c r="FLY8" s="48"/>
      <c r="FLZ8" s="48"/>
      <c r="FMA8" s="48"/>
      <c r="FMB8" s="48"/>
      <c r="FMC8" s="48"/>
      <c r="FMD8" s="48"/>
      <c r="FME8" s="48"/>
      <c r="FMF8" s="48"/>
      <c r="FMG8" s="48"/>
      <c r="FMH8" s="48"/>
      <c r="FMI8" s="48"/>
      <c r="FMJ8" s="48"/>
      <c r="FMK8" s="48"/>
      <c r="FML8" s="48"/>
      <c r="FMM8" s="48"/>
      <c r="FMN8" s="48"/>
      <c r="FMO8" s="48"/>
      <c r="FMP8" s="48"/>
      <c r="FMQ8" s="48"/>
      <c r="FMR8" s="48"/>
      <c r="FMS8" s="48"/>
      <c r="FMT8" s="48"/>
      <c r="FMU8" s="48"/>
      <c r="FMV8" s="48"/>
      <c r="FMW8" s="48"/>
      <c r="FMX8" s="48"/>
      <c r="FMY8" s="48"/>
      <c r="FMZ8" s="48"/>
      <c r="FNA8" s="48"/>
      <c r="FNB8" s="48"/>
      <c r="FNC8" s="48"/>
      <c r="FND8" s="48"/>
      <c r="FNE8" s="48"/>
      <c r="FNF8" s="48"/>
      <c r="FNG8" s="48"/>
      <c r="FNH8" s="48"/>
      <c r="FNI8" s="48"/>
      <c r="FNJ8" s="48"/>
      <c r="FNK8" s="48"/>
      <c r="FNL8" s="48"/>
      <c r="FNM8" s="48"/>
      <c r="FNN8" s="48"/>
      <c r="FNO8" s="48"/>
      <c r="FNP8" s="48"/>
      <c r="FNQ8" s="48"/>
      <c r="FNR8" s="48"/>
      <c r="FNS8" s="48"/>
      <c r="FNT8" s="48"/>
      <c r="FNU8" s="48"/>
      <c r="FNV8" s="48"/>
      <c r="FNW8" s="48"/>
      <c r="FNX8" s="48"/>
      <c r="FNY8" s="48"/>
      <c r="FNZ8" s="48"/>
      <c r="FOA8" s="48"/>
      <c r="FOB8" s="48"/>
      <c r="FOC8" s="48"/>
      <c r="FOD8" s="48"/>
      <c r="FOE8" s="48"/>
      <c r="FOF8" s="48"/>
      <c r="FOG8" s="48"/>
      <c r="FOH8" s="48"/>
      <c r="FOI8" s="48"/>
      <c r="FOJ8" s="48"/>
      <c r="FOK8" s="48"/>
      <c r="FOL8" s="48"/>
      <c r="FOM8" s="48"/>
      <c r="FON8" s="48"/>
      <c r="FOO8" s="48"/>
      <c r="FOP8" s="48"/>
      <c r="FOQ8" s="48"/>
      <c r="FOR8" s="48"/>
      <c r="FOS8" s="48"/>
      <c r="FOT8" s="48"/>
      <c r="FOU8" s="48"/>
      <c r="FOV8" s="48"/>
      <c r="FOW8" s="48"/>
      <c r="FOX8" s="48"/>
      <c r="FOY8" s="48"/>
      <c r="FOZ8" s="48"/>
      <c r="FPA8" s="48"/>
      <c r="FPB8" s="48"/>
      <c r="FPC8" s="48"/>
      <c r="FPD8" s="48"/>
      <c r="FPE8" s="48"/>
      <c r="FPF8" s="48"/>
      <c r="FPG8" s="48"/>
      <c r="FPH8" s="48"/>
      <c r="FPI8" s="48"/>
      <c r="FPJ8" s="48"/>
      <c r="FPK8" s="48"/>
      <c r="FPL8" s="48"/>
      <c r="FPM8" s="48"/>
      <c r="FPN8" s="48"/>
      <c r="FPO8" s="48"/>
      <c r="FPP8" s="48"/>
      <c r="FPQ8" s="48"/>
      <c r="FPR8" s="48"/>
      <c r="FPS8" s="48"/>
      <c r="FPT8" s="48"/>
      <c r="FPU8" s="48"/>
      <c r="FPV8" s="48"/>
      <c r="FPW8" s="48"/>
      <c r="FPX8" s="48"/>
      <c r="FPY8" s="48"/>
      <c r="FPZ8" s="48"/>
      <c r="FQA8" s="48"/>
      <c r="FQB8" s="48"/>
      <c r="FQC8" s="48"/>
      <c r="FQD8" s="48"/>
      <c r="FQE8" s="48"/>
      <c r="FQF8" s="48"/>
      <c r="FQG8" s="48"/>
      <c r="FQH8" s="48"/>
      <c r="FQI8" s="48"/>
      <c r="FQJ8" s="48"/>
      <c r="FQK8" s="48"/>
      <c r="FQL8" s="48"/>
      <c r="FQM8" s="48"/>
      <c r="FQN8" s="48"/>
      <c r="FQO8" s="48"/>
      <c r="FQP8" s="48"/>
      <c r="FQQ8" s="48"/>
      <c r="FQR8" s="48"/>
      <c r="FQS8" s="48"/>
      <c r="FQT8" s="48"/>
      <c r="FQU8" s="48"/>
      <c r="FQV8" s="48"/>
      <c r="FQW8" s="48"/>
      <c r="FQX8" s="48"/>
      <c r="FQY8" s="48"/>
      <c r="FQZ8" s="48"/>
      <c r="FRA8" s="48"/>
      <c r="FRB8" s="48"/>
      <c r="FRC8" s="48"/>
      <c r="FRD8" s="48"/>
      <c r="FRE8" s="48"/>
      <c r="FRF8" s="48"/>
      <c r="FRG8" s="48"/>
      <c r="FRH8" s="48"/>
      <c r="FRI8" s="48"/>
      <c r="FRJ8" s="48"/>
      <c r="FRK8" s="48"/>
      <c r="FRL8" s="48"/>
      <c r="FRM8" s="48"/>
      <c r="FRN8" s="48"/>
      <c r="FRO8" s="48"/>
      <c r="FRP8" s="48"/>
      <c r="FRQ8" s="48"/>
      <c r="FRR8" s="48"/>
      <c r="FRS8" s="48"/>
      <c r="FRT8" s="48"/>
      <c r="FRU8" s="48"/>
      <c r="FRV8" s="48"/>
      <c r="FRW8" s="48"/>
      <c r="FRX8" s="48"/>
      <c r="FRY8" s="48"/>
      <c r="FRZ8" s="48"/>
      <c r="FSA8" s="48"/>
      <c r="FSB8" s="48"/>
      <c r="FSC8" s="48"/>
      <c r="FSD8" s="48"/>
      <c r="FSE8" s="48"/>
      <c r="FSF8" s="48"/>
      <c r="FSG8" s="48"/>
      <c r="FSH8" s="48"/>
      <c r="FSI8" s="48"/>
      <c r="FSJ8" s="48"/>
      <c r="FSK8" s="48"/>
      <c r="FSL8" s="48"/>
      <c r="FSM8" s="48"/>
      <c r="FSN8" s="48"/>
      <c r="FSO8" s="48"/>
      <c r="FSP8" s="48"/>
      <c r="FSQ8" s="48"/>
      <c r="FSR8" s="48"/>
      <c r="FSS8" s="48"/>
      <c r="FST8" s="48"/>
      <c r="FSU8" s="48"/>
      <c r="FSV8" s="48"/>
      <c r="FSW8" s="48"/>
      <c r="FSX8" s="48"/>
      <c r="FSY8" s="48"/>
      <c r="FSZ8" s="48"/>
      <c r="FTA8" s="48"/>
      <c r="FTB8" s="48"/>
      <c r="FTC8" s="48"/>
      <c r="FTD8" s="48"/>
      <c r="FTE8" s="48"/>
      <c r="FTF8" s="48"/>
      <c r="FTG8" s="48"/>
      <c r="FTH8" s="48"/>
      <c r="FTI8" s="48"/>
      <c r="FTJ8" s="48"/>
      <c r="FTK8" s="48"/>
      <c r="FTL8" s="48"/>
      <c r="FTM8" s="48"/>
      <c r="FTN8" s="48"/>
      <c r="FTO8" s="48"/>
      <c r="FTP8" s="48"/>
      <c r="FTQ8" s="48"/>
      <c r="FTR8" s="48"/>
      <c r="FTS8" s="48"/>
      <c r="FTT8" s="48"/>
      <c r="FTU8" s="48"/>
      <c r="FTV8" s="48"/>
      <c r="FTW8" s="48"/>
      <c r="FTX8" s="48"/>
      <c r="FTY8" s="48"/>
      <c r="FTZ8" s="48"/>
      <c r="FUA8" s="48"/>
      <c r="FUB8" s="48"/>
      <c r="FUC8" s="48"/>
      <c r="FUD8" s="48"/>
      <c r="FUE8" s="48"/>
      <c r="FUF8" s="48"/>
      <c r="FUG8" s="48"/>
      <c r="FUH8" s="48"/>
      <c r="FUI8" s="48"/>
      <c r="FUJ8" s="48"/>
      <c r="FUK8" s="48"/>
      <c r="FUL8" s="48"/>
      <c r="FUM8" s="48"/>
      <c r="FUN8" s="48"/>
      <c r="FUO8" s="48"/>
      <c r="FUP8" s="48"/>
      <c r="FUQ8" s="48"/>
      <c r="FUR8" s="48"/>
      <c r="FUS8" s="48"/>
      <c r="FUT8" s="48"/>
      <c r="FUU8" s="48"/>
      <c r="FUV8" s="48"/>
      <c r="FUW8" s="48"/>
      <c r="FUX8" s="48"/>
      <c r="FUY8" s="48"/>
      <c r="FUZ8" s="48"/>
      <c r="FVA8" s="48"/>
      <c r="FVB8" s="48"/>
      <c r="FVC8" s="48"/>
      <c r="FVD8" s="48"/>
      <c r="FVE8" s="48"/>
      <c r="FVF8" s="48"/>
      <c r="FVG8" s="48"/>
      <c r="FVH8" s="48"/>
      <c r="FVI8" s="48"/>
      <c r="FVJ8" s="48"/>
      <c r="FVK8" s="48"/>
      <c r="FVL8" s="48"/>
      <c r="FVM8" s="48"/>
      <c r="FVN8" s="48"/>
      <c r="FVO8" s="48"/>
      <c r="FVP8" s="48"/>
      <c r="FVQ8" s="48"/>
      <c r="FVR8" s="48"/>
      <c r="FVS8" s="48"/>
      <c r="FVT8" s="48"/>
      <c r="FVU8" s="48"/>
      <c r="FVV8" s="48"/>
      <c r="FVW8" s="48"/>
      <c r="FVX8" s="48"/>
      <c r="FVY8" s="48"/>
      <c r="FVZ8" s="48"/>
      <c r="FWA8" s="48"/>
      <c r="FWB8" s="48"/>
      <c r="FWC8" s="48"/>
      <c r="FWD8" s="48"/>
      <c r="FWE8" s="48"/>
      <c r="FWF8" s="48"/>
      <c r="FWG8" s="48"/>
      <c r="FWH8" s="48"/>
      <c r="FWI8" s="48"/>
      <c r="FWJ8" s="48"/>
      <c r="FWK8" s="48"/>
      <c r="FWL8" s="48"/>
      <c r="FWM8" s="48"/>
      <c r="FWN8" s="48"/>
      <c r="FWO8" s="48"/>
      <c r="FWP8" s="48"/>
      <c r="FWQ8" s="48"/>
      <c r="FWR8" s="48"/>
      <c r="FWS8" s="48"/>
      <c r="FWT8" s="48"/>
      <c r="FWU8" s="48"/>
      <c r="FWV8" s="48"/>
      <c r="FWW8" s="48"/>
      <c r="FWX8" s="48"/>
      <c r="FWY8" s="48"/>
      <c r="FWZ8" s="48"/>
      <c r="FXA8" s="48"/>
      <c r="FXB8" s="48"/>
      <c r="FXC8" s="48"/>
      <c r="FXD8" s="48"/>
      <c r="FXE8" s="48"/>
      <c r="FXF8" s="48"/>
      <c r="FXG8" s="48"/>
      <c r="FXH8" s="48"/>
      <c r="FXI8" s="48"/>
      <c r="FXJ8" s="48"/>
      <c r="FXK8" s="48"/>
      <c r="FXL8" s="48"/>
      <c r="FXM8" s="48"/>
      <c r="FXN8" s="48"/>
      <c r="FXO8" s="48"/>
      <c r="FXP8" s="48"/>
      <c r="FXQ8" s="48"/>
      <c r="FXR8" s="48"/>
      <c r="FXS8" s="48"/>
      <c r="FXT8" s="48"/>
      <c r="FXU8" s="48"/>
      <c r="FXV8" s="48"/>
      <c r="FXW8" s="48"/>
      <c r="FXX8" s="48"/>
      <c r="FXY8" s="48"/>
      <c r="FXZ8" s="48"/>
      <c r="FYA8" s="48"/>
      <c r="FYB8" s="48"/>
      <c r="FYC8" s="48"/>
      <c r="FYD8" s="48"/>
      <c r="FYE8" s="48"/>
      <c r="FYF8" s="48"/>
      <c r="FYG8" s="48"/>
      <c r="FYH8" s="48"/>
      <c r="FYI8" s="48"/>
      <c r="FYJ8" s="48"/>
      <c r="FYK8" s="48"/>
      <c r="FYL8" s="48"/>
      <c r="FYM8" s="48"/>
      <c r="FYN8" s="48"/>
      <c r="FYO8" s="48"/>
      <c r="FYP8" s="48"/>
      <c r="FYQ8" s="48"/>
      <c r="FYR8" s="48"/>
      <c r="FYS8" s="48"/>
      <c r="FYT8" s="48"/>
      <c r="FYU8" s="48"/>
      <c r="FYV8" s="48"/>
      <c r="FYW8" s="48"/>
      <c r="FYX8" s="48"/>
      <c r="FYY8" s="48"/>
      <c r="FYZ8" s="48"/>
      <c r="FZA8" s="48"/>
      <c r="FZB8" s="48"/>
      <c r="FZC8" s="48"/>
      <c r="FZD8" s="48"/>
      <c r="FZE8" s="48"/>
      <c r="FZF8" s="48"/>
      <c r="FZG8" s="48"/>
      <c r="FZH8" s="48"/>
      <c r="FZI8" s="48"/>
      <c r="FZJ8" s="48"/>
      <c r="FZK8" s="48"/>
      <c r="FZL8" s="48"/>
      <c r="FZM8" s="48"/>
      <c r="FZN8" s="48"/>
      <c r="FZO8" s="48"/>
      <c r="FZP8" s="48"/>
      <c r="FZQ8" s="48"/>
      <c r="FZR8" s="48"/>
      <c r="FZS8" s="48"/>
      <c r="FZT8" s="48"/>
      <c r="FZU8" s="48"/>
      <c r="FZV8" s="48"/>
      <c r="FZW8" s="48"/>
      <c r="FZX8" s="48"/>
      <c r="FZY8" s="48"/>
      <c r="FZZ8" s="48"/>
      <c r="GAA8" s="48"/>
      <c r="GAB8" s="48"/>
      <c r="GAC8" s="48"/>
      <c r="GAD8" s="48"/>
      <c r="GAE8" s="48"/>
      <c r="GAF8" s="48"/>
      <c r="GAG8" s="48"/>
      <c r="GAH8" s="48"/>
      <c r="GAI8" s="48"/>
      <c r="GAJ8" s="48"/>
      <c r="GAK8" s="48"/>
      <c r="GAL8" s="48"/>
      <c r="GAM8" s="48"/>
      <c r="GAN8" s="48"/>
      <c r="GAO8" s="48"/>
      <c r="GAP8" s="48"/>
      <c r="GAQ8" s="48"/>
      <c r="GAR8" s="48"/>
      <c r="GAS8" s="48"/>
      <c r="GAT8" s="48"/>
      <c r="GAU8" s="48"/>
      <c r="GAV8" s="48"/>
      <c r="GAW8" s="48"/>
      <c r="GAX8" s="48"/>
      <c r="GAY8" s="48"/>
      <c r="GAZ8" s="48"/>
      <c r="GBA8" s="48"/>
      <c r="GBB8" s="48"/>
      <c r="GBC8" s="48"/>
      <c r="GBD8" s="48"/>
      <c r="GBE8" s="48"/>
      <c r="GBF8" s="48"/>
      <c r="GBG8" s="48"/>
      <c r="GBH8" s="48"/>
      <c r="GBI8" s="48"/>
      <c r="GBJ8" s="48"/>
      <c r="GBK8" s="48"/>
      <c r="GBL8" s="48"/>
      <c r="GBM8" s="48"/>
      <c r="GBN8" s="48"/>
      <c r="GBO8" s="48"/>
      <c r="GBP8" s="48"/>
      <c r="GBQ8" s="48"/>
      <c r="GBR8" s="48"/>
      <c r="GBS8" s="48"/>
      <c r="GBT8" s="48"/>
      <c r="GBU8" s="48"/>
      <c r="GBV8" s="48"/>
      <c r="GBW8" s="48"/>
      <c r="GBX8" s="48"/>
      <c r="GBY8" s="48"/>
      <c r="GBZ8" s="48"/>
      <c r="GCA8" s="48"/>
      <c r="GCB8" s="48"/>
      <c r="GCC8" s="48"/>
      <c r="GCD8" s="48"/>
      <c r="GCE8" s="48"/>
      <c r="GCF8" s="48"/>
      <c r="GCG8" s="48"/>
      <c r="GCH8" s="48"/>
      <c r="GCI8" s="48"/>
      <c r="GCJ8" s="48"/>
      <c r="GCK8" s="48"/>
      <c r="GCL8" s="48"/>
      <c r="GCM8" s="48"/>
      <c r="GCN8" s="48"/>
      <c r="GCO8" s="48"/>
      <c r="GCP8" s="48"/>
      <c r="GCQ8" s="48"/>
      <c r="GCR8" s="48"/>
      <c r="GCS8" s="48"/>
      <c r="GCT8" s="48"/>
      <c r="GCU8" s="48"/>
      <c r="GCV8" s="48"/>
      <c r="GCW8" s="48"/>
      <c r="GCX8" s="48"/>
      <c r="GCY8" s="48"/>
      <c r="GCZ8" s="48"/>
      <c r="GDA8" s="48"/>
      <c r="GDB8" s="48"/>
      <c r="GDC8" s="48"/>
      <c r="GDD8" s="48"/>
      <c r="GDE8" s="48"/>
      <c r="GDF8" s="48"/>
      <c r="GDG8" s="48"/>
      <c r="GDH8" s="48"/>
      <c r="GDI8" s="48"/>
      <c r="GDJ8" s="48"/>
      <c r="GDK8" s="48"/>
      <c r="GDL8" s="48"/>
      <c r="GDM8" s="48"/>
      <c r="GDN8" s="48"/>
      <c r="GDO8" s="48"/>
      <c r="GDP8" s="48"/>
      <c r="GDQ8" s="48"/>
      <c r="GDR8" s="48"/>
      <c r="GDS8" s="48"/>
      <c r="GDT8" s="48"/>
      <c r="GDU8" s="48"/>
      <c r="GDV8" s="48"/>
      <c r="GDW8" s="48"/>
      <c r="GDX8" s="48"/>
      <c r="GDY8" s="48"/>
      <c r="GDZ8" s="48"/>
      <c r="GEA8" s="48"/>
      <c r="GEB8" s="48"/>
      <c r="GEC8" s="48"/>
      <c r="GED8" s="48"/>
      <c r="GEE8" s="48"/>
      <c r="GEF8" s="48"/>
      <c r="GEG8" s="48"/>
      <c r="GEH8" s="48"/>
      <c r="GEI8" s="48"/>
      <c r="GEJ8" s="48"/>
      <c r="GEK8" s="48"/>
      <c r="GEL8" s="48"/>
      <c r="GEM8" s="48"/>
      <c r="GEN8" s="48"/>
      <c r="GEO8" s="48"/>
      <c r="GEP8" s="48"/>
      <c r="GEQ8" s="48"/>
      <c r="GER8" s="48"/>
      <c r="GES8" s="48"/>
      <c r="GET8" s="48"/>
      <c r="GEU8" s="48"/>
      <c r="GEV8" s="48"/>
      <c r="GEW8" s="48"/>
      <c r="GEX8" s="48"/>
      <c r="GEY8" s="48"/>
      <c r="GEZ8" s="48"/>
      <c r="GFA8" s="48"/>
      <c r="GFB8" s="48"/>
      <c r="GFC8" s="48"/>
      <c r="GFD8" s="48"/>
      <c r="GFE8" s="48"/>
      <c r="GFF8" s="48"/>
      <c r="GFG8" s="48"/>
      <c r="GFH8" s="48"/>
      <c r="GFI8" s="48"/>
      <c r="GFJ8" s="48"/>
      <c r="GFK8" s="48"/>
      <c r="GFL8" s="48"/>
      <c r="GFM8" s="48"/>
      <c r="GFN8" s="48"/>
      <c r="GFO8" s="48"/>
      <c r="GFP8" s="48"/>
      <c r="GFQ8" s="48"/>
      <c r="GFR8" s="48"/>
      <c r="GFS8" s="48"/>
      <c r="GFT8" s="48"/>
      <c r="GFU8" s="48"/>
      <c r="GFV8" s="48"/>
      <c r="GFW8" s="48"/>
      <c r="GFX8" s="48"/>
      <c r="GFY8" s="48"/>
      <c r="GFZ8" s="48"/>
      <c r="GGA8" s="48"/>
      <c r="GGB8" s="48"/>
      <c r="GGC8" s="48"/>
      <c r="GGD8" s="48"/>
      <c r="GGE8" s="48"/>
      <c r="GGF8" s="48"/>
      <c r="GGG8" s="48"/>
      <c r="GGH8" s="48"/>
      <c r="GGI8" s="48"/>
      <c r="GGJ8" s="48"/>
      <c r="GGK8" s="48"/>
      <c r="GGL8" s="48"/>
      <c r="GGM8" s="48"/>
      <c r="GGN8" s="48"/>
      <c r="GGO8" s="48"/>
      <c r="GGP8" s="48"/>
      <c r="GGQ8" s="48"/>
      <c r="GGR8" s="48"/>
      <c r="GGS8" s="48"/>
      <c r="GGT8" s="48"/>
      <c r="GGU8" s="48"/>
      <c r="GGV8" s="48"/>
      <c r="GGW8" s="48"/>
      <c r="GGX8" s="48"/>
      <c r="GGY8" s="48"/>
      <c r="GGZ8" s="48"/>
      <c r="GHA8" s="48"/>
      <c r="GHB8" s="48"/>
      <c r="GHC8" s="48"/>
      <c r="GHD8" s="48"/>
      <c r="GHE8" s="48"/>
      <c r="GHF8" s="48"/>
      <c r="GHG8" s="48"/>
      <c r="GHH8" s="48"/>
      <c r="GHI8" s="48"/>
      <c r="GHJ8" s="48"/>
      <c r="GHK8" s="48"/>
      <c r="GHL8" s="48"/>
      <c r="GHM8" s="48"/>
      <c r="GHN8" s="48"/>
      <c r="GHO8" s="48"/>
      <c r="GHP8" s="48"/>
      <c r="GHQ8" s="48"/>
      <c r="GHR8" s="48"/>
      <c r="GHS8" s="48"/>
      <c r="GHT8" s="48"/>
      <c r="GHU8" s="48"/>
      <c r="GHV8" s="48"/>
      <c r="GHW8" s="48"/>
      <c r="GHX8" s="48"/>
      <c r="GHY8" s="48"/>
      <c r="GHZ8" s="48"/>
      <c r="GIA8" s="48"/>
      <c r="GIB8" s="48"/>
      <c r="GIC8" s="48"/>
      <c r="GID8" s="48"/>
      <c r="GIE8" s="48"/>
      <c r="GIF8" s="48"/>
      <c r="GIG8" s="48"/>
      <c r="GIH8" s="48"/>
      <c r="GII8" s="48"/>
      <c r="GIJ8" s="48"/>
      <c r="GIK8" s="48"/>
      <c r="GIL8" s="48"/>
      <c r="GIM8" s="48"/>
      <c r="GIN8" s="48"/>
      <c r="GIO8" s="48"/>
      <c r="GIP8" s="48"/>
      <c r="GIQ8" s="48"/>
      <c r="GIR8" s="48"/>
      <c r="GIS8" s="48"/>
      <c r="GIT8" s="48"/>
      <c r="GIU8" s="48"/>
      <c r="GIV8" s="48"/>
      <c r="GIW8" s="48"/>
      <c r="GIX8" s="48"/>
      <c r="GIY8" s="48"/>
      <c r="GIZ8" s="48"/>
      <c r="GJA8" s="48"/>
      <c r="GJB8" s="48"/>
      <c r="GJC8" s="48"/>
      <c r="GJD8" s="48"/>
      <c r="GJE8" s="48"/>
      <c r="GJF8" s="48"/>
      <c r="GJG8" s="48"/>
      <c r="GJH8" s="48"/>
      <c r="GJI8" s="48"/>
      <c r="GJJ8" s="48"/>
      <c r="GJK8" s="48"/>
      <c r="GJL8" s="48"/>
      <c r="GJM8" s="48"/>
      <c r="GJN8" s="48"/>
      <c r="GJO8" s="48"/>
      <c r="GJP8" s="48"/>
      <c r="GJQ8" s="48"/>
      <c r="GJR8" s="48"/>
      <c r="GJS8" s="48"/>
      <c r="GJT8" s="48"/>
      <c r="GJU8" s="48"/>
      <c r="GJV8" s="48"/>
      <c r="GJW8" s="48"/>
      <c r="GJX8" s="48"/>
      <c r="GJY8" s="48"/>
      <c r="GJZ8" s="48"/>
      <c r="GKA8" s="48"/>
      <c r="GKB8" s="48"/>
      <c r="GKC8" s="48"/>
      <c r="GKD8" s="48"/>
      <c r="GKE8" s="48"/>
      <c r="GKF8" s="48"/>
      <c r="GKG8" s="48"/>
      <c r="GKH8" s="48"/>
      <c r="GKI8" s="48"/>
      <c r="GKJ8" s="48"/>
      <c r="GKK8" s="48"/>
      <c r="GKL8" s="48"/>
      <c r="GKM8" s="48"/>
      <c r="GKN8" s="48"/>
      <c r="GKO8" s="48"/>
      <c r="GKP8" s="48"/>
      <c r="GKQ8" s="48"/>
      <c r="GKR8" s="48"/>
      <c r="GKS8" s="48"/>
      <c r="GKT8" s="48"/>
      <c r="GKU8" s="48"/>
      <c r="GKV8" s="48"/>
      <c r="GKW8" s="48"/>
      <c r="GKX8" s="48"/>
      <c r="GKY8" s="48"/>
      <c r="GKZ8" s="48"/>
      <c r="GLA8" s="48"/>
      <c r="GLB8" s="48"/>
      <c r="GLC8" s="48"/>
      <c r="GLD8" s="48"/>
      <c r="GLE8" s="48"/>
      <c r="GLF8" s="48"/>
      <c r="GLG8" s="48"/>
      <c r="GLH8" s="48"/>
      <c r="GLI8" s="48"/>
      <c r="GLJ8" s="48"/>
      <c r="GLK8" s="48"/>
      <c r="GLL8" s="48"/>
      <c r="GLM8" s="48"/>
      <c r="GLN8" s="48"/>
      <c r="GLO8" s="48"/>
      <c r="GLP8" s="48"/>
      <c r="GLQ8" s="48"/>
      <c r="GLR8" s="48"/>
      <c r="GLS8" s="48"/>
      <c r="GLT8" s="48"/>
      <c r="GLU8" s="48"/>
      <c r="GLV8" s="48"/>
      <c r="GLW8" s="48"/>
      <c r="GLX8" s="48"/>
      <c r="GLY8" s="48"/>
      <c r="GLZ8" s="48"/>
      <c r="GMA8" s="48"/>
      <c r="GMB8" s="48"/>
      <c r="GMC8" s="48"/>
      <c r="GMD8" s="48"/>
      <c r="GME8" s="48"/>
      <c r="GMF8" s="48"/>
      <c r="GMG8" s="48"/>
      <c r="GMH8" s="48"/>
      <c r="GMI8" s="48"/>
      <c r="GMJ8" s="48"/>
      <c r="GMK8" s="48"/>
      <c r="GML8" s="48"/>
      <c r="GMM8" s="48"/>
      <c r="GMN8" s="48"/>
      <c r="GMO8" s="48"/>
      <c r="GMP8" s="48"/>
      <c r="GMQ8" s="48"/>
      <c r="GMR8" s="48"/>
      <c r="GMS8" s="48"/>
      <c r="GMT8" s="48"/>
      <c r="GMU8" s="48"/>
      <c r="GMV8" s="48"/>
      <c r="GMW8" s="48"/>
      <c r="GMX8" s="48"/>
      <c r="GMY8" s="48"/>
      <c r="GMZ8" s="48"/>
      <c r="GNA8" s="48"/>
      <c r="GNB8" s="48"/>
      <c r="GNC8" s="48"/>
      <c r="GND8" s="48"/>
      <c r="GNE8" s="48"/>
      <c r="GNF8" s="48"/>
      <c r="GNG8" s="48"/>
      <c r="GNH8" s="48"/>
      <c r="GNI8" s="48"/>
      <c r="GNJ8" s="48"/>
      <c r="GNK8" s="48"/>
      <c r="GNL8" s="48"/>
      <c r="GNM8" s="48"/>
      <c r="GNN8" s="48"/>
      <c r="GNO8" s="48"/>
      <c r="GNP8" s="48"/>
      <c r="GNQ8" s="48"/>
      <c r="GNR8" s="48"/>
      <c r="GNS8" s="48"/>
      <c r="GNT8" s="48"/>
      <c r="GNU8" s="48"/>
      <c r="GNV8" s="48"/>
      <c r="GNW8" s="48"/>
      <c r="GNX8" s="48"/>
      <c r="GNY8" s="48"/>
      <c r="GNZ8" s="48"/>
      <c r="GOA8" s="48"/>
      <c r="GOB8" s="48"/>
      <c r="GOC8" s="48"/>
      <c r="GOD8" s="48"/>
      <c r="GOE8" s="48"/>
      <c r="GOF8" s="48"/>
      <c r="GOG8" s="48"/>
      <c r="GOH8" s="48"/>
      <c r="GOI8" s="48"/>
      <c r="GOJ8" s="48"/>
      <c r="GOK8" s="48"/>
      <c r="GOL8" s="48"/>
      <c r="GOM8" s="48"/>
      <c r="GON8" s="48"/>
      <c r="GOO8" s="48"/>
      <c r="GOP8" s="48"/>
      <c r="GOQ8" s="48"/>
      <c r="GOR8" s="48"/>
      <c r="GOS8" s="48"/>
      <c r="GOT8" s="48"/>
      <c r="GOU8" s="48"/>
      <c r="GOV8" s="48"/>
      <c r="GOW8" s="48"/>
      <c r="GOX8" s="48"/>
      <c r="GOY8" s="48"/>
      <c r="GOZ8" s="48"/>
      <c r="GPA8" s="48"/>
      <c r="GPB8" s="48"/>
      <c r="GPC8" s="48"/>
      <c r="GPD8" s="48"/>
      <c r="GPE8" s="48"/>
      <c r="GPF8" s="48"/>
      <c r="GPG8" s="48"/>
      <c r="GPH8" s="48"/>
      <c r="GPI8" s="48"/>
      <c r="GPJ8" s="48"/>
      <c r="GPK8" s="48"/>
      <c r="GPL8" s="48"/>
      <c r="GPM8" s="48"/>
      <c r="GPN8" s="48"/>
      <c r="GPO8" s="48"/>
      <c r="GPP8" s="48"/>
      <c r="GPQ8" s="48"/>
      <c r="GPR8" s="48"/>
      <c r="GPS8" s="48"/>
      <c r="GPT8" s="48"/>
      <c r="GPU8" s="48"/>
      <c r="GPV8" s="48"/>
      <c r="GPW8" s="48"/>
      <c r="GPX8" s="48"/>
      <c r="GPY8" s="48"/>
      <c r="GPZ8" s="48"/>
      <c r="GQA8" s="48"/>
      <c r="GQB8" s="48"/>
      <c r="GQC8" s="48"/>
      <c r="GQD8" s="48"/>
      <c r="GQE8" s="48"/>
      <c r="GQF8" s="48"/>
      <c r="GQG8" s="48"/>
      <c r="GQH8" s="48"/>
      <c r="GQI8" s="48"/>
      <c r="GQJ8" s="48"/>
      <c r="GQK8" s="48"/>
      <c r="GQL8" s="48"/>
      <c r="GQM8" s="48"/>
      <c r="GQN8" s="48"/>
      <c r="GQO8" s="48"/>
      <c r="GQP8" s="48"/>
      <c r="GQQ8" s="48"/>
      <c r="GQR8" s="48"/>
      <c r="GQS8" s="48"/>
      <c r="GQT8" s="48"/>
      <c r="GQU8" s="48"/>
      <c r="GQV8" s="48"/>
      <c r="GQW8" s="48"/>
      <c r="GQX8" s="48"/>
      <c r="GQY8" s="48"/>
      <c r="GQZ8" s="48"/>
      <c r="GRA8" s="48"/>
      <c r="GRB8" s="48"/>
      <c r="GRC8" s="48"/>
      <c r="GRD8" s="48"/>
      <c r="GRE8" s="48"/>
      <c r="GRF8" s="48"/>
      <c r="GRG8" s="48"/>
      <c r="GRH8" s="48"/>
      <c r="GRI8" s="48"/>
      <c r="GRJ8" s="48"/>
      <c r="GRK8" s="48"/>
      <c r="GRL8" s="48"/>
      <c r="GRM8" s="48"/>
      <c r="GRN8" s="48"/>
      <c r="GRO8" s="48"/>
      <c r="GRP8" s="48"/>
      <c r="GRQ8" s="48"/>
      <c r="GRR8" s="48"/>
      <c r="GRS8" s="48"/>
      <c r="GRT8" s="48"/>
      <c r="GRU8" s="48"/>
      <c r="GRV8" s="48"/>
      <c r="GRW8" s="48"/>
      <c r="GRX8" s="48"/>
      <c r="GRY8" s="48"/>
      <c r="GRZ8" s="48"/>
      <c r="GSA8" s="48"/>
      <c r="GSB8" s="48"/>
      <c r="GSC8" s="48"/>
      <c r="GSD8" s="48"/>
      <c r="GSE8" s="48"/>
      <c r="GSF8" s="48"/>
      <c r="GSG8" s="48"/>
      <c r="GSH8" s="48"/>
      <c r="GSI8" s="48"/>
      <c r="GSJ8" s="48"/>
      <c r="GSK8" s="48"/>
      <c r="GSL8" s="48"/>
      <c r="GSM8" s="48"/>
      <c r="GSN8" s="48"/>
      <c r="GSO8" s="48"/>
      <c r="GSP8" s="48"/>
      <c r="GSQ8" s="48"/>
      <c r="GSR8" s="48"/>
      <c r="GSS8" s="48"/>
      <c r="GST8" s="48"/>
      <c r="GSU8" s="48"/>
      <c r="GSV8" s="48"/>
      <c r="GSW8" s="48"/>
      <c r="GSX8" s="48"/>
      <c r="GSY8" s="48"/>
      <c r="GSZ8" s="48"/>
      <c r="GTA8" s="48"/>
      <c r="GTB8" s="48"/>
      <c r="GTC8" s="48"/>
      <c r="GTD8" s="48"/>
      <c r="GTE8" s="48"/>
      <c r="GTF8" s="48"/>
      <c r="GTG8" s="48"/>
      <c r="GTH8" s="48"/>
      <c r="GTI8" s="48"/>
      <c r="GTJ8" s="48"/>
      <c r="GTK8" s="48"/>
      <c r="GTL8" s="48"/>
      <c r="GTM8" s="48"/>
      <c r="GTN8" s="48"/>
      <c r="GTO8" s="48"/>
      <c r="GTP8" s="48"/>
      <c r="GTQ8" s="48"/>
      <c r="GTR8" s="48"/>
      <c r="GTS8" s="48"/>
      <c r="GTT8" s="48"/>
      <c r="GTU8" s="48"/>
      <c r="GTV8" s="48"/>
      <c r="GTW8" s="48"/>
      <c r="GTX8" s="48"/>
      <c r="GTY8" s="48"/>
      <c r="GTZ8" s="48"/>
      <c r="GUA8" s="48"/>
      <c r="GUB8" s="48"/>
      <c r="GUC8" s="48"/>
      <c r="GUD8" s="48"/>
      <c r="GUE8" s="48"/>
      <c r="GUF8" s="48"/>
      <c r="GUG8" s="48"/>
      <c r="GUH8" s="48"/>
      <c r="GUI8" s="48"/>
      <c r="GUJ8" s="48"/>
      <c r="GUK8" s="48"/>
      <c r="GUL8" s="48"/>
      <c r="GUM8" s="48"/>
      <c r="GUN8" s="48"/>
      <c r="GUO8" s="48"/>
      <c r="GUP8" s="48"/>
      <c r="GUQ8" s="48"/>
      <c r="GUR8" s="48"/>
      <c r="GUS8" s="48"/>
      <c r="GUT8" s="48"/>
      <c r="GUU8" s="48"/>
      <c r="GUV8" s="48"/>
      <c r="GUW8" s="48"/>
      <c r="GUX8" s="48"/>
      <c r="GUY8" s="48"/>
      <c r="GUZ8" s="48"/>
      <c r="GVA8" s="48"/>
      <c r="GVB8" s="48"/>
      <c r="GVC8" s="48"/>
      <c r="GVD8" s="48"/>
      <c r="GVE8" s="48"/>
      <c r="GVF8" s="48"/>
      <c r="GVG8" s="48"/>
      <c r="GVH8" s="48"/>
      <c r="GVI8" s="48"/>
      <c r="GVJ8" s="48"/>
      <c r="GVK8" s="48"/>
      <c r="GVL8" s="48"/>
      <c r="GVM8" s="48"/>
      <c r="GVN8" s="48"/>
      <c r="GVO8" s="48"/>
      <c r="GVP8" s="48"/>
      <c r="GVQ8" s="48"/>
      <c r="GVR8" s="48"/>
      <c r="GVS8" s="48"/>
      <c r="GVT8" s="48"/>
      <c r="GVU8" s="48"/>
      <c r="GVV8" s="48"/>
      <c r="GVW8" s="48"/>
      <c r="GVX8" s="48"/>
      <c r="GVY8" s="48"/>
      <c r="GVZ8" s="48"/>
      <c r="GWA8" s="48"/>
      <c r="GWB8" s="48"/>
      <c r="GWC8" s="48"/>
      <c r="GWD8" s="48"/>
      <c r="GWE8" s="48"/>
      <c r="GWF8" s="48"/>
      <c r="GWG8" s="48"/>
      <c r="GWH8" s="48"/>
      <c r="GWI8" s="48"/>
      <c r="GWJ8" s="48"/>
      <c r="GWK8" s="48"/>
      <c r="GWL8" s="48"/>
      <c r="GWM8" s="48"/>
      <c r="GWN8" s="48"/>
      <c r="GWO8" s="48"/>
      <c r="GWP8" s="48"/>
      <c r="GWQ8" s="48"/>
      <c r="GWR8" s="48"/>
      <c r="GWS8" s="48"/>
      <c r="GWT8" s="48"/>
      <c r="GWU8" s="48"/>
      <c r="GWV8" s="48"/>
      <c r="GWW8" s="48"/>
      <c r="GWX8" s="48"/>
      <c r="GWY8" s="48"/>
      <c r="GWZ8" s="48"/>
      <c r="GXA8" s="48"/>
      <c r="GXB8" s="48"/>
      <c r="GXC8" s="48"/>
      <c r="GXD8" s="48"/>
      <c r="GXE8" s="48"/>
      <c r="GXF8" s="48"/>
      <c r="GXG8" s="48"/>
      <c r="GXH8" s="48"/>
      <c r="GXI8" s="48"/>
      <c r="GXJ8" s="48"/>
      <c r="GXK8" s="48"/>
      <c r="GXL8" s="48"/>
      <c r="GXM8" s="48"/>
      <c r="GXN8" s="48"/>
      <c r="GXO8" s="48"/>
      <c r="GXP8" s="48"/>
      <c r="GXQ8" s="48"/>
      <c r="GXR8" s="48"/>
      <c r="GXS8" s="48"/>
      <c r="GXT8" s="48"/>
      <c r="GXU8" s="48"/>
      <c r="GXV8" s="48"/>
      <c r="GXW8" s="48"/>
      <c r="GXX8" s="48"/>
      <c r="GXY8" s="48"/>
      <c r="GXZ8" s="48"/>
      <c r="GYA8" s="48"/>
      <c r="GYB8" s="48"/>
      <c r="GYC8" s="48"/>
      <c r="GYD8" s="48"/>
      <c r="GYE8" s="48"/>
      <c r="GYF8" s="48"/>
      <c r="GYG8" s="48"/>
      <c r="GYH8" s="48"/>
      <c r="GYI8" s="48"/>
      <c r="GYJ8" s="48"/>
      <c r="GYK8" s="48"/>
      <c r="GYL8" s="48"/>
      <c r="GYM8" s="48"/>
      <c r="GYN8" s="48"/>
      <c r="GYO8" s="48"/>
      <c r="GYP8" s="48"/>
      <c r="GYQ8" s="48"/>
      <c r="GYR8" s="48"/>
      <c r="GYS8" s="48"/>
      <c r="GYT8" s="48"/>
      <c r="GYU8" s="48"/>
      <c r="GYV8" s="48"/>
      <c r="GYW8" s="48"/>
      <c r="GYX8" s="48"/>
      <c r="GYY8" s="48"/>
      <c r="GYZ8" s="48"/>
      <c r="GZA8" s="48"/>
      <c r="GZB8" s="48"/>
      <c r="GZC8" s="48"/>
      <c r="GZD8" s="48"/>
      <c r="GZE8" s="48"/>
      <c r="GZF8" s="48"/>
      <c r="GZG8" s="48"/>
      <c r="GZH8" s="48"/>
      <c r="GZI8" s="48"/>
      <c r="GZJ8" s="48"/>
      <c r="GZK8" s="48"/>
      <c r="GZL8" s="48"/>
      <c r="GZM8" s="48"/>
      <c r="GZN8" s="48"/>
      <c r="GZO8" s="48"/>
      <c r="GZP8" s="48"/>
      <c r="GZQ8" s="48"/>
      <c r="GZR8" s="48"/>
      <c r="GZS8" s="48"/>
      <c r="GZT8" s="48"/>
      <c r="GZU8" s="48"/>
      <c r="GZV8" s="48"/>
      <c r="GZW8" s="48"/>
      <c r="GZX8" s="48"/>
      <c r="GZY8" s="48"/>
      <c r="GZZ8" s="48"/>
      <c r="HAA8" s="48"/>
      <c r="HAB8" s="48"/>
      <c r="HAC8" s="48"/>
      <c r="HAD8" s="48"/>
      <c r="HAE8" s="48"/>
      <c r="HAF8" s="48"/>
      <c r="HAG8" s="48"/>
      <c r="HAH8" s="48"/>
      <c r="HAI8" s="48"/>
      <c r="HAJ8" s="48"/>
      <c r="HAK8" s="48"/>
      <c r="HAL8" s="48"/>
      <c r="HAM8" s="48"/>
      <c r="HAN8" s="48"/>
      <c r="HAO8" s="48"/>
      <c r="HAP8" s="48"/>
      <c r="HAQ8" s="48"/>
      <c r="HAR8" s="48"/>
      <c r="HAS8" s="48"/>
      <c r="HAT8" s="48"/>
      <c r="HAU8" s="48"/>
      <c r="HAV8" s="48"/>
      <c r="HAW8" s="48"/>
      <c r="HAX8" s="48"/>
      <c r="HAY8" s="48"/>
      <c r="HAZ8" s="48"/>
      <c r="HBA8" s="48"/>
      <c r="HBB8" s="48"/>
      <c r="HBC8" s="48"/>
      <c r="HBD8" s="48"/>
      <c r="HBE8" s="48"/>
      <c r="HBF8" s="48"/>
      <c r="HBG8" s="48"/>
      <c r="HBH8" s="48"/>
      <c r="HBI8" s="48"/>
      <c r="HBJ8" s="48"/>
      <c r="HBK8" s="48"/>
      <c r="HBL8" s="48"/>
      <c r="HBM8" s="48"/>
      <c r="HBN8" s="48"/>
      <c r="HBO8" s="48"/>
      <c r="HBP8" s="48"/>
      <c r="HBQ8" s="48"/>
      <c r="HBR8" s="48"/>
      <c r="HBS8" s="48"/>
      <c r="HBT8" s="48"/>
      <c r="HBU8" s="48"/>
      <c r="HBV8" s="48"/>
      <c r="HBW8" s="48"/>
      <c r="HBX8" s="48"/>
      <c r="HBY8" s="48"/>
      <c r="HBZ8" s="48"/>
      <c r="HCA8" s="48"/>
      <c r="HCB8" s="48"/>
      <c r="HCC8" s="48"/>
      <c r="HCD8" s="48"/>
      <c r="HCE8" s="48"/>
      <c r="HCF8" s="48"/>
      <c r="HCG8" s="48"/>
      <c r="HCH8" s="48"/>
      <c r="HCI8" s="48"/>
      <c r="HCJ8" s="48"/>
      <c r="HCK8" s="48"/>
      <c r="HCL8" s="48"/>
      <c r="HCM8" s="48"/>
      <c r="HCN8" s="48"/>
      <c r="HCO8" s="48"/>
      <c r="HCP8" s="48"/>
      <c r="HCQ8" s="48"/>
      <c r="HCR8" s="48"/>
      <c r="HCS8" s="48"/>
      <c r="HCT8" s="48"/>
      <c r="HCU8" s="48"/>
      <c r="HCV8" s="48"/>
      <c r="HCW8" s="48"/>
      <c r="HCX8" s="48"/>
      <c r="HCY8" s="48"/>
      <c r="HCZ8" s="48"/>
      <c r="HDA8" s="48"/>
      <c r="HDB8" s="48"/>
      <c r="HDC8" s="48"/>
      <c r="HDD8" s="48"/>
      <c r="HDE8" s="48"/>
      <c r="HDF8" s="48"/>
      <c r="HDG8" s="48"/>
      <c r="HDH8" s="48"/>
      <c r="HDI8" s="48"/>
      <c r="HDJ8" s="48"/>
      <c r="HDK8" s="48"/>
      <c r="HDL8" s="48"/>
      <c r="HDM8" s="48"/>
      <c r="HDN8" s="48"/>
      <c r="HDO8" s="48"/>
      <c r="HDP8" s="48"/>
      <c r="HDQ8" s="48"/>
      <c r="HDR8" s="48"/>
      <c r="HDS8" s="48"/>
      <c r="HDT8" s="48"/>
      <c r="HDU8" s="48"/>
      <c r="HDV8" s="48"/>
      <c r="HDW8" s="48"/>
      <c r="HDX8" s="48"/>
      <c r="HDY8" s="48"/>
      <c r="HDZ8" s="48"/>
      <c r="HEA8" s="48"/>
      <c r="HEB8" s="48"/>
      <c r="HEC8" s="48"/>
      <c r="HED8" s="48"/>
      <c r="HEE8" s="48"/>
      <c r="HEF8" s="48"/>
      <c r="HEG8" s="48"/>
      <c r="HEH8" s="48"/>
      <c r="HEI8" s="48"/>
      <c r="HEJ8" s="48"/>
      <c r="HEK8" s="48"/>
      <c r="HEL8" s="48"/>
      <c r="HEM8" s="48"/>
      <c r="HEN8" s="48"/>
      <c r="HEO8" s="48"/>
      <c r="HEP8" s="48"/>
      <c r="HEQ8" s="48"/>
      <c r="HER8" s="48"/>
      <c r="HES8" s="48"/>
      <c r="HET8" s="48"/>
      <c r="HEU8" s="48"/>
      <c r="HEV8" s="48"/>
      <c r="HEW8" s="48"/>
      <c r="HEX8" s="48"/>
      <c r="HEY8" s="48"/>
      <c r="HEZ8" s="48"/>
      <c r="HFA8" s="48"/>
      <c r="HFB8" s="48"/>
      <c r="HFC8" s="48"/>
      <c r="HFD8" s="48"/>
      <c r="HFE8" s="48"/>
      <c r="HFF8" s="48"/>
      <c r="HFG8" s="48"/>
      <c r="HFH8" s="48"/>
      <c r="HFI8" s="48"/>
      <c r="HFJ8" s="48"/>
      <c r="HFK8" s="48"/>
      <c r="HFL8" s="48"/>
      <c r="HFM8" s="48"/>
      <c r="HFN8" s="48"/>
      <c r="HFO8" s="48"/>
      <c r="HFP8" s="48"/>
      <c r="HFQ8" s="48"/>
      <c r="HFR8" s="48"/>
      <c r="HFS8" s="48"/>
      <c r="HFT8" s="48"/>
      <c r="HFU8" s="48"/>
      <c r="HFV8" s="48"/>
      <c r="HFW8" s="48"/>
      <c r="HFX8" s="48"/>
      <c r="HFY8" s="48"/>
      <c r="HFZ8" s="48"/>
      <c r="HGA8" s="48"/>
      <c r="HGB8" s="48"/>
      <c r="HGC8" s="48"/>
      <c r="HGD8" s="48"/>
      <c r="HGE8" s="48"/>
      <c r="HGF8" s="48"/>
      <c r="HGG8" s="48"/>
      <c r="HGH8" s="48"/>
      <c r="HGI8" s="48"/>
      <c r="HGJ8" s="48"/>
      <c r="HGK8" s="48"/>
      <c r="HGL8" s="48"/>
      <c r="HGM8" s="48"/>
      <c r="HGN8" s="48"/>
      <c r="HGO8" s="48"/>
      <c r="HGP8" s="48"/>
      <c r="HGQ8" s="48"/>
      <c r="HGR8" s="48"/>
      <c r="HGS8" s="48"/>
      <c r="HGT8" s="48"/>
      <c r="HGU8" s="48"/>
      <c r="HGV8" s="48"/>
      <c r="HGW8" s="48"/>
      <c r="HGX8" s="48"/>
      <c r="HGY8" s="48"/>
      <c r="HGZ8" s="48"/>
      <c r="HHA8" s="48"/>
      <c r="HHB8" s="48"/>
      <c r="HHC8" s="48"/>
      <c r="HHD8" s="48"/>
      <c r="HHE8" s="48"/>
      <c r="HHF8" s="48"/>
      <c r="HHG8" s="48"/>
      <c r="HHH8" s="48"/>
      <c r="HHI8" s="48"/>
      <c r="HHJ8" s="48"/>
      <c r="HHK8" s="48"/>
      <c r="HHL8" s="48"/>
      <c r="HHM8" s="48"/>
      <c r="HHN8" s="48"/>
      <c r="HHO8" s="48"/>
      <c r="HHP8" s="48"/>
      <c r="HHQ8" s="48"/>
      <c r="HHR8" s="48"/>
      <c r="HHS8" s="48"/>
      <c r="HHT8" s="48"/>
      <c r="HHU8" s="48"/>
      <c r="HHV8" s="48"/>
      <c r="HHW8" s="48"/>
      <c r="HHX8" s="48"/>
      <c r="HHY8" s="48"/>
      <c r="HHZ8" s="48"/>
      <c r="HIA8" s="48"/>
      <c r="HIB8" s="48"/>
      <c r="HIC8" s="48"/>
      <c r="HID8" s="48"/>
      <c r="HIE8" s="48"/>
      <c r="HIF8" s="48"/>
      <c r="HIG8" s="48"/>
      <c r="HIH8" s="48"/>
      <c r="HII8" s="48"/>
      <c r="HIJ8" s="48"/>
      <c r="HIK8" s="48"/>
      <c r="HIL8" s="48"/>
      <c r="HIM8" s="48"/>
      <c r="HIN8" s="48"/>
      <c r="HIO8" s="48"/>
      <c r="HIP8" s="48"/>
      <c r="HIQ8" s="48"/>
      <c r="HIR8" s="48"/>
      <c r="HIS8" s="48"/>
      <c r="HIT8" s="48"/>
      <c r="HIU8" s="48"/>
      <c r="HIV8" s="48"/>
      <c r="HIW8" s="48"/>
      <c r="HIX8" s="48"/>
      <c r="HIY8" s="48"/>
      <c r="HIZ8" s="48"/>
      <c r="HJA8" s="48"/>
      <c r="HJB8" s="48"/>
      <c r="HJC8" s="48"/>
      <c r="HJD8" s="48"/>
      <c r="HJE8" s="48"/>
      <c r="HJF8" s="48"/>
      <c r="HJG8" s="48"/>
      <c r="HJH8" s="48"/>
      <c r="HJI8" s="48"/>
      <c r="HJJ8" s="48"/>
      <c r="HJK8" s="48"/>
      <c r="HJL8" s="48"/>
      <c r="HJM8" s="48"/>
      <c r="HJN8" s="48"/>
      <c r="HJO8" s="48"/>
      <c r="HJP8" s="48"/>
      <c r="HJQ8" s="48"/>
      <c r="HJR8" s="48"/>
      <c r="HJS8" s="48"/>
      <c r="HJT8" s="48"/>
      <c r="HJU8" s="48"/>
      <c r="HJV8" s="48"/>
      <c r="HJW8" s="48"/>
      <c r="HJX8" s="48"/>
      <c r="HJY8" s="48"/>
      <c r="HJZ8" s="48"/>
      <c r="HKA8" s="48"/>
      <c r="HKB8" s="48"/>
      <c r="HKC8" s="48"/>
      <c r="HKD8" s="48"/>
      <c r="HKE8" s="48"/>
      <c r="HKF8" s="48"/>
      <c r="HKG8" s="48"/>
      <c r="HKH8" s="48"/>
      <c r="HKI8" s="48"/>
      <c r="HKJ8" s="48"/>
      <c r="HKK8" s="48"/>
      <c r="HKL8" s="48"/>
      <c r="HKM8" s="48"/>
      <c r="HKN8" s="48"/>
      <c r="HKO8" s="48"/>
      <c r="HKP8" s="48"/>
      <c r="HKQ8" s="48"/>
      <c r="HKR8" s="48"/>
      <c r="HKS8" s="48"/>
      <c r="HKT8" s="48"/>
      <c r="HKU8" s="48"/>
      <c r="HKV8" s="48"/>
      <c r="HKW8" s="48"/>
      <c r="HKX8" s="48"/>
      <c r="HKY8" s="48"/>
      <c r="HKZ8" s="48"/>
      <c r="HLA8" s="48"/>
      <c r="HLB8" s="48"/>
      <c r="HLC8" s="48"/>
      <c r="HLD8" s="48"/>
      <c r="HLE8" s="48"/>
      <c r="HLF8" s="48"/>
      <c r="HLG8" s="48"/>
      <c r="HLH8" s="48"/>
      <c r="HLI8" s="48"/>
      <c r="HLJ8" s="48"/>
      <c r="HLK8" s="48"/>
      <c r="HLL8" s="48"/>
      <c r="HLM8" s="48"/>
      <c r="HLN8" s="48"/>
      <c r="HLO8" s="48"/>
      <c r="HLP8" s="48"/>
      <c r="HLQ8" s="48"/>
      <c r="HLR8" s="48"/>
      <c r="HLS8" s="48"/>
      <c r="HLT8" s="48"/>
      <c r="HLU8" s="48"/>
      <c r="HLV8" s="48"/>
      <c r="HLW8" s="48"/>
      <c r="HLX8" s="48"/>
      <c r="HLY8" s="48"/>
      <c r="HLZ8" s="48"/>
      <c r="HMA8" s="48"/>
      <c r="HMB8" s="48"/>
      <c r="HMC8" s="48"/>
      <c r="HMD8" s="48"/>
      <c r="HME8" s="48"/>
      <c r="HMF8" s="48"/>
      <c r="HMG8" s="48"/>
      <c r="HMH8" s="48"/>
      <c r="HMI8" s="48"/>
      <c r="HMJ8" s="48"/>
      <c r="HMK8" s="48"/>
      <c r="HML8" s="48"/>
      <c r="HMM8" s="48"/>
      <c r="HMN8" s="48"/>
      <c r="HMO8" s="48"/>
      <c r="HMP8" s="48"/>
      <c r="HMQ8" s="48"/>
      <c r="HMR8" s="48"/>
      <c r="HMS8" s="48"/>
      <c r="HMT8" s="48"/>
      <c r="HMU8" s="48"/>
      <c r="HMV8" s="48"/>
      <c r="HMW8" s="48"/>
      <c r="HMX8" s="48"/>
      <c r="HMY8" s="48"/>
      <c r="HMZ8" s="48"/>
      <c r="HNA8" s="48"/>
      <c r="HNB8" s="48"/>
      <c r="HNC8" s="48"/>
      <c r="HND8" s="48"/>
      <c r="HNE8" s="48"/>
      <c r="HNF8" s="48"/>
      <c r="HNG8" s="48"/>
      <c r="HNH8" s="48"/>
      <c r="HNI8" s="48"/>
      <c r="HNJ8" s="48"/>
      <c r="HNK8" s="48"/>
      <c r="HNL8" s="48"/>
      <c r="HNM8" s="48"/>
      <c r="HNN8" s="48"/>
      <c r="HNO8" s="48"/>
      <c r="HNP8" s="48"/>
      <c r="HNQ8" s="48"/>
      <c r="HNR8" s="48"/>
      <c r="HNS8" s="48"/>
      <c r="HNT8" s="48"/>
      <c r="HNU8" s="48"/>
      <c r="HNV8" s="48"/>
      <c r="HNW8" s="48"/>
      <c r="HNX8" s="48"/>
      <c r="HNY8" s="48"/>
      <c r="HNZ8" s="48"/>
      <c r="HOA8" s="48"/>
      <c r="HOB8" s="48"/>
      <c r="HOC8" s="48"/>
      <c r="HOD8" s="48"/>
      <c r="HOE8" s="48"/>
      <c r="HOF8" s="48"/>
      <c r="HOG8" s="48"/>
      <c r="HOH8" s="48"/>
      <c r="HOI8" s="48"/>
      <c r="HOJ8" s="48"/>
      <c r="HOK8" s="48"/>
      <c r="HOL8" s="48"/>
      <c r="HOM8" s="48"/>
      <c r="HON8" s="48"/>
      <c r="HOO8" s="48"/>
      <c r="HOP8" s="48"/>
      <c r="HOQ8" s="48"/>
      <c r="HOR8" s="48"/>
      <c r="HOS8" s="48"/>
      <c r="HOT8" s="48"/>
      <c r="HOU8" s="48"/>
      <c r="HOV8" s="48"/>
      <c r="HOW8" s="48"/>
      <c r="HOX8" s="48"/>
      <c r="HOY8" s="48"/>
      <c r="HOZ8" s="48"/>
      <c r="HPA8" s="48"/>
      <c r="HPB8" s="48"/>
      <c r="HPC8" s="48"/>
      <c r="HPD8" s="48"/>
      <c r="HPE8" s="48"/>
      <c r="HPF8" s="48"/>
      <c r="HPG8" s="48"/>
      <c r="HPH8" s="48"/>
      <c r="HPI8" s="48"/>
      <c r="HPJ8" s="48"/>
      <c r="HPK8" s="48"/>
      <c r="HPL8" s="48"/>
      <c r="HPM8" s="48"/>
      <c r="HPN8" s="48"/>
      <c r="HPO8" s="48"/>
      <c r="HPP8" s="48"/>
      <c r="HPQ8" s="48"/>
      <c r="HPR8" s="48"/>
      <c r="HPS8" s="48"/>
      <c r="HPT8" s="48"/>
      <c r="HPU8" s="48"/>
      <c r="HPV8" s="48"/>
      <c r="HPW8" s="48"/>
      <c r="HPX8" s="48"/>
      <c r="HPY8" s="48"/>
      <c r="HPZ8" s="48"/>
      <c r="HQA8" s="48"/>
      <c r="HQB8" s="48"/>
      <c r="HQC8" s="48"/>
      <c r="HQD8" s="48"/>
      <c r="HQE8" s="48"/>
      <c r="HQF8" s="48"/>
      <c r="HQG8" s="48"/>
      <c r="HQH8" s="48"/>
      <c r="HQI8" s="48"/>
      <c r="HQJ8" s="48"/>
      <c r="HQK8" s="48"/>
      <c r="HQL8" s="48"/>
      <c r="HQM8" s="48"/>
      <c r="HQN8" s="48"/>
      <c r="HQO8" s="48"/>
      <c r="HQP8" s="48"/>
      <c r="HQQ8" s="48"/>
      <c r="HQR8" s="48"/>
      <c r="HQS8" s="48"/>
      <c r="HQT8" s="48"/>
      <c r="HQU8" s="48"/>
      <c r="HQV8" s="48"/>
      <c r="HQW8" s="48"/>
      <c r="HQX8" s="48"/>
      <c r="HQY8" s="48"/>
      <c r="HQZ8" s="48"/>
      <c r="HRA8" s="48"/>
      <c r="HRB8" s="48"/>
      <c r="HRC8" s="48"/>
      <c r="HRD8" s="48"/>
      <c r="HRE8" s="48"/>
      <c r="HRF8" s="48"/>
      <c r="HRG8" s="48"/>
      <c r="HRH8" s="48"/>
      <c r="HRI8" s="48"/>
      <c r="HRJ8" s="48"/>
      <c r="HRK8" s="48"/>
      <c r="HRL8" s="48"/>
      <c r="HRM8" s="48"/>
      <c r="HRN8" s="48"/>
      <c r="HRO8" s="48"/>
      <c r="HRP8" s="48"/>
      <c r="HRQ8" s="48"/>
      <c r="HRR8" s="48"/>
      <c r="HRS8" s="48"/>
      <c r="HRT8" s="48"/>
      <c r="HRU8" s="48"/>
      <c r="HRV8" s="48"/>
      <c r="HRW8" s="48"/>
      <c r="HRX8" s="48"/>
      <c r="HRY8" s="48"/>
      <c r="HRZ8" s="48"/>
      <c r="HSA8" s="48"/>
      <c r="HSB8" s="48"/>
      <c r="HSC8" s="48"/>
      <c r="HSD8" s="48"/>
      <c r="HSE8" s="48"/>
      <c r="HSF8" s="48"/>
      <c r="HSG8" s="48"/>
      <c r="HSH8" s="48"/>
      <c r="HSI8" s="48"/>
      <c r="HSJ8" s="48"/>
      <c r="HSK8" s="48"/>
      <c r="HSL8" s="48"/>
      <c r="HSM8" s="48"/>
      <c r="HSN8" s="48"/>
      <c r="HSO8" s="48"/>
      <c r="HSP8" s="48"/>
      <c r="HSQ8" s="48"/>
      <c r="HSR8" s="48"/>
      <c r="HSS8" s="48"/>
      <c r="HST8" s="48"/>
      <c r="HSU8" s="48"/>
      <c r="HSV8" s="48"/>
      <c r="HSW8" s="48"/>
      <c r="HSX8" s="48"/>
      <c r="HSY8" s="48"/>
      <c r="HSZ8" s="48"/>
      <c r="HTA8" s="48"/>
      <c r="HTB8" s="48"/>
      <c r="HTC8" s="48"/>
      <c r="HTD8" s="48"/>
      <c r="HTE8" s="48"/>
      <c r="HTF8" s="48"/>
      <c r="HTG8" s="48"/>
      <c r="HTH8" s="48"/>
      <c r="HTI8" s="48"/>
      <c r="HTJ8" s="48"/>
      <c r="HTK8" s="48"/>
      <c r="HTL8" s="48"/>
      <c r="HTM8" s="48"/>
      <c r="HTN8" s="48"/>
      <c r="HTO8" s="48"/>
      <c r="HTP8" s="48"/>
      <c r="HTQ8" s="48"/>
      <c r="HTR8" s="48"/>
      <c r="HTS8" s="48"/>
      <c r="HTT8" s="48"/>
      <c r="HTU8" s="48"/>
      <c r="HTV8" s="48"/>
      <c r="HTW8" s="48"/>
      <c r="HTX8" s="48"/>
      <c r="HTY8" s="48"/>
      <c r="HTZ8" s="48"/>
      <c r="HUA8" s="48"/>
      <c r="HUB8" s="48"/>
      <c r="HUC8" s="48"/>
      <c r="HUD8" s="48"/>
      <c r="HUE8" s="48"/>
      <c r="HUF8" s="48"/>
      <c r="HUG8" s="48"/>
      <c r="HUH8" s="48"/>
      <c r="HUI8" s="48"/>
      <c r="HUJ8" s="48"/>
      <c r="HUK8" s="48"/>
      <c r="HUL8" s="48"/>
      <c r="HUM8" s="48"/>
      <c r="HUN8" s="48"/>
      <c r="HUO8" s="48"/>
      <c r="HUP8" s="48"/>
      <c r="HUQ8" s="48"/>
      <c r="HUR8" s="48"/>
      <c r="HUS8" s="48"/>
      <c r="HUT8" s="48"/>
      <c r="HUU8" s="48"/>
      <c r="HUV8" s="48"/>
      <c r="HUW8" s="48"/>
      <c r="HUX8" s="48"/>
      <c r="HUY8" s="48"/>
      <c r="HUZ8" s="48"/>
      <c r="HVA8" s="48"/>
      <c r="HVB8" s="48"/>
      <c r="HVC8" s="48"/>
      <c r="HVD8" s="48"/>
      <c r="HVE8" s="48"/>
      <c r="HVF8" s="48"/>
      <c r="HVG8" s="48"/>
      <c r="HVH8" s="48"/>
      <c r="HVI8" s="48"/>
      <c r="HVJ8" s="48"/>
      <c r="HVK8" s="48"/>
      <c r="HVL8" s="48"/>
      <c r="HVM8" s="48"/>
      <c r="HVN8" s="48"/>
      <c r="HVO8" s="48"/>
      <c r="HVP8" s="48"/>
      <c r="HVQ8" s="48"/>
      <c r="HVR8" s="48"/>
      <c r="HVS8" s="48"/>
      <c r="HVT8" s="48"/>
      <c r="HVU8" s="48"/>
      <c r="HVV8" s="48"/>
      <c r="HVW8" s="48"/>
      <c r="HVX8" s="48"/>
      <c r="HVY8" s="48"/>
      <c r="HVZ8" s="48"/>
      <c r="HWA8" s="48"/>
      <c r="HWB8" s="48"/>
      <c r="HWC8" s="48"/>
      <c r="HWD8" s="48"/>
      <c r="HWE8" s="48"/>
      <c r="HWF8" s="48"/>
      <c r="HWG8" s="48"/>
      <c r="HWH8" s="48"/>
      <c r="HWI8" s="48"/>
      <c r="HWJ8" s="48"/>
      <c r="HWK8" s="48"/>
      <c r="HWL8" s="48"/>
      <c r="HWM8" s="48"/>
      <c r="HWN8" s="48"/>
      <c r="HWO8" s="48"/>
      <c r="HWP8" s="48"/>
      <c r="HWQ8" s="48"/>
      <c r="HWR8" s="48"/>
      <c r="HWS8" s="48"/>
      <c r="HWT8" s="48"/>
      <c r="HWU8" s="48"/>
      <c r="HWV8" s="48"/>
      <c r="HWW8" s="48"/>
      <c r="HWX8" s="48"/>
      <c r="HWY8" s="48"/>
      <c r="HWZ8" s="48"/>
      <c r="HXA8" s="48"/>
      <c r="HXB8" s="48"/>
      <c r="HXC8" s="48"/>
      <c r="HXD8" s="48"/>
      <c r="HXE8" s="48"/>
      <c r="HXF8" s="48"/>
      <c r="HXG8" s="48"/>
      <c r="HXH8" s="48"/>
      <c r="HXI8" s="48"/>
      <c r="HXJ8" s="48"/>
      <c r="HXK8" s="48"/>
      <c r="HXL8" s="48"/>
      <c r="HXM8" s="48"/>
      <c r="HXN8" s="48"/>
      <c r="HXO8" s="48"/>
      <c r="HXP8" s="48"/>
      <c r="HXQ8" s="48"/>
      <c r="HXR8" s="48"/>
      <c r="HXS8" s="48"/>
      <c r="HXT8" s="48"/>
      <c r="HXU8" s="48"/>
      <c r="HXV8" s="48"/>
      <c r="HXW8" s="48"/>
      <c r="HXX8" s="48"/>
      <c r="HXY8" s="48"/>
      <c r="HXZ8" s="48"/>
      <c r="HYA8" s="48"/>
      <c r="HYB8" s="48"/>
      <c r="HYC8" s="48"/>
      <c r="HYD8" s="48"/>
      <c r="HYE8" s="48"/>
      <c r="HYF8" s="48"/>
      <c r="HYG8" s="48"/>
      <c r="HYH8" s="48"/>
      <c r="HYI8" s="48"/>
      <c r="HYJ8" s="48"/>
      <c r="HYK8" s="48"/>
      <c r="HYL8" s="48"/>
      <c r="HYM8" s="48"/>
      <c r="HYN8" s="48"/>
      <c r="HYO8" s="48"/>
      <c r="HYP8" s="48"/>
      <c r="HYQ8" s="48"/>
      <c r="HYR8" s="48"/>
      <c r="HYS8" s="48"/>
      <c r="HYT8" s="48"/>
      <c r="HYU8" s="48"/>
      <c r="HYV8" s="48"/>
      <c r="HYW8" s="48"/>
      <c r="HYX8" s="48"/>
      <c r="HYY8" s="48"/>
      <c r="HYZ8" s="48"/>
      <c r="HZA8" s="48"/>
      <c r="HZB8" s="48"/>
      <c r="HZC8" s="48"/>
      <c r="HZD8" s="48"/>
      <c r="HZE8" s="48"/>
      <c r="HZF8" s="48"/>
      <c r="HZG8" s="48"/>
      <c r="HZH8" s="48"/>
      <c r="HZI8" s="48"/>
      <c r="HZJ8" s="48"/>
      <c r="HZK8" s="48"/>
      <c r="HZL8" s="48"/>
      <c r="HZM8" s="48"/>
      <c r="HZN8" s="48"/>
      <c r="HZO8" s="48"/>
      <c r="HZP8" s="48"/>
      <c r="HZQ8" s="48"/>
      <c r="HZR8" s="48"/>
      <c r="HZS8" s="48"/>
      <c r="HZT8" s="48"/>
      <c r="HZU8" s="48"/>
      <c r="HZV8" s="48"/>
      <c r="HZW8" s="48"/>
      <c r="HZX8" s="48"/>
      <c r="HZY8" s="48"/>
      <c r="HZZ8" s="48"/>
      <c r="IAA8" s="48"/>
      <c r="IAB8" s="48"/>
      <c r="IAC8" s="48"/>
      <c r="IAD8" s="48"/>
      <c r="IAE8" s="48"/>
      <c r="IAF8" s="48"/>
      <c r="IAG8" s="48"/>
      <c r="IAH8" s="48"/>
      <c r="IAI8" s="48"/>
      <c r="IAJ8" s="48"/>
      <c r="IAK8" s="48"/>
      <c r="IAL8" s="48"/>
      <c r="IAM8" s="48"/>
      <c r="IAN8" s="48"/>
      <c r="IAO8" s="48"/>
      <c r="IAP8" s="48"/>
      <c r="IAQ8" s="48"/>
      <c r="IAR8" s="48"/>
      <c r="IAS8" s="48"/>
      <c r="IAT8" s="48"/>
      <c r="IAU8" s="48"/>
      <c r="IAV8" s="48"/>
      <c r="IAW8" s="48"/>
      <c r="IAX8" s="48"/>
      <c r="IAY8" s="48"/>
      <c r="IAZ8" s="48"/>
      <c r="IBA8" s="48"/>
      <c r="IBB8" s="48"/>
      <c r="IBC8" s="48"/>
      <c r="IBD8" s="48"/>
      <c r="IBE8" s="48"/>
      <c r="IBF8" s="48"/>
      <c r="IBG8" s="48"/>
      <c r="IBH8" s="48"/>
      <c r="IBI8" s="48"/>
      <c r="IBJ8" s="48"/>
      <c r="IBK8" s="48"/>
      <c r="IBL8" s="48"/>
      <c r="IBM8" s="48"/>
      <c r="IBN8" s="48"/>
      <c r="IBO8" s="48"/>
      <c r="IBP8" s="48"/>
      <c r="IBQ8" s="48"/>
      <c r="IBR8" s="48"/>
      <c r="IBS8" s="48"/>
      <c r="IBT8" s="48"/>
      <c r="IBU8" s="48"/>
      <c r="IBV8" s="48"/>
      <c r="IBW8" s="48"/>
      <c r="IBX8" s="48"/>
      <c r="IBY8" s="48"/>
      <c r="IBZ8" s="48"/>
      <c r="ICA8" s="48"/>
      <c r="ICB8" s="48"/>
      <c r="ICC8" s="48"/>
      <c r="ICD8" s="48"/>
      <c r="ICE8" s="48"/>
      <c r="ICF8" s="48"/>
      <c r="ICG8" s="48"/>
      <c r="ICH8" s="48"/>
      <c r="ICI8" s="48"/>
      <c r="ICJ8" s="48"/>
      <c r="ICK8" s="48"/>
      <c r="ICL8" s="48"/>
      <c r="ICM8" s="48"/>
      <c r="ICN8" s="48"/>
      <c r="ICO8" s="48"/>
      <c r="ICP8" s="48"/>
      <c r="ICQ8" s="48"/>
      <c r="ICR8" s="48"/>
      <c r="ICS8" s="48"/>
      <c r="ICT8" s="48"/>
      <c r="ICU8" s="48"/>
      <c r="ICV8" s="48"/>
      <c r="ICW8" s="48"/>
      <c r="ICX8" s="48"/>
      <c r="ICY8" s="48"/>
      <c r="ICZ8" s="48"/>
      <c r="IDA8" s="48"/>
      <c r="IDB8" s="48"/>
      <c r="IDC8" s="48"/>
      <c r="IDD8" s="48"/>
      <c r="IDE8" s="48"/>
      <c r="IDF8" s="48"/>
      <c r="IDG8" s="48"/>
      <c r="IDH8" s="48"/>
      <c r="IDI8" s="48"/>
      <c r="IDJ8" s="48"/>
      <c r="IDK8" s="48"/>
      <c r="IDL8" s="48"/>
      <c r="IDM8" s="48"/>
      <c r="IDN8" s="48"/>
      <c r="IDO8" s="48"/>
      <c r="IDP8" s="48"/>
      <c r="IDQ8" s="48"/>
      <c r="IDR8" s="48"/>
      <c r="IDS8" s="48"/>
      <c r="IDT8" s="48"/>
      <c r="IDU8" s="48"/>
      <c r="IDV8" s="48"/>
      <c r="IDW8" s="48"/>
      <c r="IDX8" s="48"/>
      <c r="IDY8" s="48"/>
      <c r="IDZ8" s="48"/>
      <c r="IEA8" s="48"/>
      <c r="IEB8" s="48"/>
      <c r="IEC8" s="48"/>
      <c r="IED8" s="48"/>
      <c r="IEE8" s="48"/>
      <c r="IEF8" s="48"/>
      <c r="IEG8" s="48"/>
      <c r="IEH8" s="48"/>
      <c r="IEI8" s="48"/>
      <c r="IEJ8" s="48"/>
      <c r="IEK8" s="48"/>
      <c r="IEL8" s="48"/>
      <c r="IEM8" s="48"/>
      <c r="IEN8" s="48"/>
      <c r="IEO8" s="48"/>
      <c r="IEP8" s="48"/>
      <c r="IEQ8" s="48"/>
      <c r="IER8" s="48"/>
      <c r="IES8" s="48"/>
      <c r="IET8" s="48"/>
      <c r="IEU8" s="48"/>
      <c r="IEV8" s="48"/>
      <c r="IEW8" s="48"/>
      <c r="IEX8" s="48"/>
      <c r="IEY8" s="48"/>
      <c r="IEZ8" s="48"/>
      <c r="IFA8" s="48"/>
      <c r="IFB8" s="48"/>
      <c r="IFC8" s="48"/>
      <c r="IFD8" s="48"/>
      <c r="IFE8" s="48"/>
      <c r="IFF8" s="48"/>
      <c r="IFG8" s="48"/>
      <c r="IFH8" s="48"/>
      <c r="IFI8" s="48"/>
      <c r="IFJ8" s="48"/>
      <c r="IFK8" s="48"/>
      <c r="IFL8" s="48"/>
      <c r="IFM8" s="48"/>
      <c r="IFN8" s="48"/>
      <c r="IFO8" s="48"/>
      <c r="IFP8" s="48"/>
      <c r="IFQ8" s="48"/>
      <c r="IFR8" s="48"/>
      <c r="IFS8" s="48"/>
      <c r="IFT8" s="48"/>
      <c r="IFU8" s="48"/>
      <c r="IFV8" s="48"/>
      <c r="IFW8" s="48"/>
      <c r="IFX8" s="48"/>
      <c r="IFY8" s="48"/>
      <c r="IFZ8" s="48"/>
      <c r="IGA8" s="48"/>
      <c r="IGB8" s="48"/>
      <c r="IGC8" s="48"/>
      <c r="IGD8" s="48"/>
      <c r="IGE8" s="48"/>
      <c r="IGF8" s="48"/>
      <c r="IGG8" s="48"/>
      <c r="IGH8" s="48"/>
      <c r="IGI8" s="48"/>
      <c r="IGJ8" s="48"/>
      <c r="IGK8" s="48"/>
      <c r="IGL8" s="48"/>
      <c r="IGM8" s="48"/>
      <c r="IGN8" s="48"/>
      <c r="IGO8" s="48"/>
      <c r="IGP8" s="48"/>
      <c r="IGQ8" s="48"/>
      <c r="IGR8" s="48"/>
      <c r="IGS8" s="48"/>
      <c r="IGT8" s="48"/>
      <c r="IGU8" s="48"/>
      <c r="IGV8" s="48"/>
      <c r="IGW8" s="48"/>
      <c r="IGX8" s="48"/>
      <c r="IGY8" s="48"/>
      <c r="IGZ8" s="48"/>
      <c r="IHA8" s="48"/>
      <c r="IHB8" s="48"/>
      <c r="IHC8" s="48"/>
      <c r="IHD8" s="48"/>
      <c r="IHE8" s="48"/>
      <c r="IHF8" s="48"/>
      <c r="IHG8" s="48"/>
      <c r="IHH8" s="48"/>
      <c r="IHI8" s="48"/>
      <c r="IHJ8" s="48"/>
      <c r="IHK8" s="48"/>
      <c r="IHL8" s="48"/>
      <c r="IHM8" s="48"/>
      <c r="IHN8" s="48"/>
      <c r="IHO8" s="48"/>
      <c r="IHP8" s="48"/>
      <c r="IHQ8" s="48"/>
      <c r="IHR8" s="48"/>
      <c r="IHS8" s="48"/>
      <c r="IHT8" s="48"/>
      <c r="IHU8" s="48"/>
      <c r="IHV8" s="48"/>
      <c r="IHW8" s="48"/>
      <c r="IHX8" s="48"/>
      <c r="IHY8" s="48"/>
      <c r="IHZ8" s="48"/>
      <c r="IIA8" s="48"/>
      <c r="IIB8" s="48"/>
      <c r="IIC8" s="48"/>
      <c r="IID8" s="48"/>
      <c r="IIE8" s="48"/>
      <c r="IIF8" s="48"/>
      <c r="IIG8" s="48"/>
      <c r="IIH8" s="48"/>
      <c r="III8" s="48"/>
      <c r="IIJ8" s="48"/>
      <c r="IIK8" s="48"/>
      <c r="IIL8" s="48"/>
      <c r="IIM8" s="48"/>
      <c r="IIN8" s="48"/>
      <c r="IIO8" s="48"/>
      <c r="IIP8" s="48"/>
      <c r="IIQ8" s="48"/>
      <c r="IIR8" s="48"/>
      <c r="IIS8" s="48"/>
      <c r="IIT8" s="48"/>
      <c r="IIU8" s="48"/>
      <c r="IIV8" s="48"/>
      <c r="IIW8" s="48"/>
      <c r="IIX8" s="48"/>
      <c r="IIY8" s="48"/>
      <c r="IIZ8" s="48"/>
      <c r="IJA8" s="48"/>
      <c r="IJB8" s="48"/>
      <c r="IJC8" s="48"/>
      <c r="IJD8" s="48"/>
      <c r="IJE8" s="48"/>
      <c r="IJF8" s="48"/>
      <c r="IJG8" s="48"/>
      <c r="IJH8" s="48"/>
      <c r="IJI8" s="48"/>
      <c r="IJJ8" s="48"/>
      <c r="IJK8" s="48"/>
      <c r="IJL8" s="48"/>
      <c r="IJM8" s="48"/>
      <c r="IJN8" s="48"/>
      <c r="IJO8" s="48"/>
      <c r="IJP8" s="48"/>
      <c r="IJQ8" s="48"/>
      <c r="IJR8" s="48"/>
      <c r="IJS8" s="48"/>
      <c r="IJT8" s="48"/>
      <c r="IJU8" s="48"/>
      <c r="IJV8" s="48"/>
      <c r="IJW8" s="48"/>
      <c r="IJX8" s="48"/>
      <c r="IJY8" s="48"/>
      <c r="IJZ8" s="48"/>
      <c r="IKA8" s="48"/>
      <c r="IKB8" s="48"/>
      <c r="IKC8" s="48"/>
      <c r="IKD8" s="48"/>
      <c r="IKE8" s="48"/>
      <c r="IKF8" s="48"/>
      <c r="IKG8" s="48"/>
      <c r="IKH8" s="48"/>
      <c r="IKI8" s="48"/>
      <c r="IKJ8" s="48"/>
      <c r="IKK8" s="48"/>
      <c r="IKL8" s="48"/>
      <c r="IKM8" s="48"/>
      <c r="IKN8" s="48"/>
      <c r="IKO8" s="48"/>
      <c r="IKP8" s="48"/>
      <c r="IKQ8" s="48"/>
      <c r="IKR8" s="48"/>
      <c r="IKS8" s="48"/>
      <c r="IKT8" s="48"/>
      <c r="IKU8" s="48"/>
      <c r="IKV8" s="48"/>
      <c r="IKW8" s="48"/>
      <c r="IKX8" s="48"/>
      <c r="IKY8" s="48"/>
      <c r="IKZ8" s="48"/>
      <c r="ILA8" s="48"/>
      <c r="ILB8" s="48"/>
      <c r="ILC8" s="48"/>
      <c r="ILD8" s="48"/>
      <c r="ILE8" s="48"/>
      <c r="ILF8" s="48"/>
      <c r="ILG8" s="48"/>
      <c r="ILH8" s="48"/>
      <c r="ILI8" s="48"/>
      <c r="ILJ8" s="48"/>
      <c r="ILK8" s="48"/>
      <c r="ILL8" s="48"/>
      <c r="ILM8" s="48"/>
      <c r="ILN8" s="48"/>
      <c r="ILO8" s="48"/>
      <c r="ILP8" s="48"/>
      <c r="ILQ8" s="48"/>
      <c r="ILR8" s="48"/>
      <c r="ILS8" s="48"/>
      <c r="ILT8" s="48"/>
      <c r="ILU8" s="48"/>
      <c r="ILV8" s="48"/>
      <c r="ILW8" s="48"/>
      <c r="ILX8" s="48"/>
      <c r="ILY8" s="48"/>
      <c r="ILZ8" s="48"/>
      <c r="IMA8" s="48"/>
      <c r="IMB8" s="48"/>
      <c r="IMC8" s="48"/>
      <c r="IMD8" s="48"/>
      <c r="IME8" s="48"/>
      <c r="IMF8" s="48"/>
      <c r="IMG8" s="48"/>
      <c r="IMH8" s="48"/>
      <c r="IMI8" s="48"/>
      <c r="IMJ8" s="48"/>
      <c r="IMK8" s="48"/>
      <c r="IML8" s="48"/>
      <c r="IMM8" s="48"/>
      <c r="IMN8" s="48"/>
      <c r="IMO8" s="48"/>
      <c r="IMP8" s="48"/>
      <c r="IMQ8" s="48"/>
      <c r="IMR8" s="48"/>
      <c r="IMS8" s="48"/>
      <c r="IMT8" s="48"/>
      <c r="IMU8" s="48"/>
      <c r="IMV8" s="48"/>
      <c r="IMW8" s="48"/>
      <c r="IMX8" s="48"/>
      <c r="IMY8" s="48"/>
      <c r="IMZ8" s="48"/>
      <c r="INA8" s="48"/>
      <c r="INB8" s="48"/>
      <c r="INC8" s="48"/>
      <c r="IND8" s="48"/>
      <c r="INE8" s="48"/>
      <c r="INF8" s="48"/>
      <c r="ING8" s="48"/>
      <c r="INH8" s="48"/>
      <c r="INI8" s="48"/>
      <c r="INJ8" s="48"/>
      <c r="INK8" s="48"/>
      <c r="INL8" s="48"/>
      <c r="INM8" s="48"/>
      <c r="INN8" s="48"/>
      <c r="INO8" s="48"/>
      <c r="INP8" s="48"/>
      <c r="INQ8" s="48"/>
      <c r="INR8" s="48"/>
      <c r="INS8" s="48"/>
      <c r="INT8" s="48"/>
      <c r="INU8" s="48"/>
      <c r="INV8" s="48"/>
      <c r="INW8" s="48"/>
      <c r="INX8" s="48"/>
      <c r="INY8" s="48"/>
      <c r="INZ8" s="48"/>
      <c r="IOA8" s="48"/>
      <c r="IOB8" s="48"/>
      <c r="IOC8" s="48"/>
      <c r="IOD8" s="48"/>
      <c r="IOE8" s="48"/>
      <c r="IOF8" s="48"/>
      <c r="IOG8" s="48"/>
      <c r="IOH8" s="48"/>
      <c r="IOI8" s="48"/>
      <c r="IOJ8" s="48"/>
      <c r="IOK8" s="48"/>
      <c r="IOL8" s="48"/>
      <c r="IOM8" s="48"/>
      <c r="ION8" s="48"/>
      <c r="IOO8" s="48"/>
      <c r="IOP8" s="48"/>
      <c r="IOQ8" s="48"/>
      <c r="IOR8" s="48"/>
      <c r="IOS8" s="48"/>
      <c r="IOT8" s="48"/>
      <c r="IOU8" s="48"/>
      <c r="IOV8" s="48"/>
      <c r="IOW8" s="48"/>
      <c r="IOX8" s="48"/>
      <c r="IOY8" s="48"/>
      <c r="IOZ8" s="48"/>
      <c r="IPA8" s="48"/>
      <c r="IPB8" s="48"/>
      <c r="IPC8" s="48"/>
      <c r="IPD8" s="48"/>
      <c r="IPE8" s="48"/>
      <c r="IPF8" s="48"/>
      <c r="IPG8" s="48"/>
      <c r="IPH8" s="48"/>
      <c r="IPI8" s="48"/>
      <c r="IPJ8" s="48"/>
      <c r="IPK8" s="48"/>
      <c r="IPL8" s="48"/>
      <c r="IPM8" s="48"/>
      <c r="IPN8" s="48"/>
      <c r="IPO8" s="48"/>
      <c r="IPP8" s="48"/>
      <c r="IPQ8" s="48"/>
      <c r="IPR8" s="48"/>
      <c r="IPS8" s="48"/>
      <c r="IPT8" s="48"/>
      <c r="IPU8" s="48"/>
      <c r="IPV8" s="48"/>
      <c r="IPW8" s="48"/>
      <c r="IPX8" s="48"/>
      <c r="IPY8" s="48"/>
      <c r="IPZ8" s="48"/>
      <c r="IQA8" s="48"/>
      <c r="IQB8" s="48"/>
      <c r="IQC8" s="48"/>
      <c r="IQD8" s="48"/>
      <c r="IQE8" s="48"/>
      <c r="IQF8" s="48"/>
      <c r="IQG8" s="48"/>
      <c r="IQH8" s="48"/>
      <c r="IQI8" s="48"/>
      <c r="IQJ8" s="48"/>
      <c r="IQK8" s="48"/>
      <c r="IQL8" s="48"/>
      <c r="IQM8" s="48"/>
      <c r="IQN8" s="48"/>
      <c r="IQO8" s="48"/>
      <c r="IQP8" s="48"/>
      <c r="IQQ8" s="48"/>
      <c r="IQR8" s="48"/>
      <c r="IQS8" s="48"/>
      <c r="IQT8" s="48"/>
      <c r="IQU8" s="48"/>
      <c r="IQV8" s="48"/>
      <c r="IQW8" s="48"/>
      <c r="IQX8" s="48"/>
      <c r="IQY8" s="48"/>
      <c r="IQZ8" s="48"/>
      <c r="IRA8" s="48"/>
      <c r="IRB8" s="48"/>
      <c r="IRC8" s="48"/>
      <c r="IRD8" s="48"/>
      <c r="IRE8" s="48"/>
      <c r="IRF8" s="48"/>
      <c r="IRG8" s="48"/>
      <c r="IRH8" s="48"/>
      <c r="IRI8" s="48"/>
      <c r="IRJ8" s="48"/>
      <c r="IRK8" s="48"/>
      <c r="IRL8" s="48"/>
      <c r="IRM8" s="48"/>
      <c r="IRN8" s="48"/>
      <c r="IRO8" s="48"/>
      <c r="IRP8" s="48"/>
      <c r="IRQ8" s="48"/>
      <c r="IRR8" s="48"/>
      <c r="IRS8" s="48"/>
      <c r="IRT8" s="48"/>
      <c r="IRU8" s="48"/>
      <c r="IRV8" s="48"/>
      <c r="IRW8" s="48"/>
      <c r="IRX8" s="48"/>
      <c r="IRY8" s="48"/>
      <c r="IRZ8" s="48"/>
      <c r="ISA8" s="48"/>
      <c r="ISB8" s="48"/>
      <c r="ISC8" s="48"/>
      <c r="ISD8" s="48"/>
      <c r="ISE8" s="48"/>
      <c r="ISF8" s="48"/>
      <c r="ISG8" s="48"/>
      <c r="ISH8" s="48"/>
      <c r="ISI8" s="48"/>
      <c r="ISJ8" s="48"/>
      <c r="ISK8" s="48"/>
      <c r="ISL8" s="48"/>
      <c r="ISM8" s="48"/>
      <c r="ISN8" s="48"/>
      <c r="ISO8" s="48"/>
      <c r="ISP8" s="48"/>
      <c r="ISQ8" s="48"/>
      <c r="ISR8" s="48"/>
      <c r="ISS8" s="48"/>
      <c r="IST8" s="48"/>
      <c r="ISU8" s="48"/>
      <c r="ISV8" s="48"/>
      <c r="ISW8" s="48"/>
      <c r="ISX8" s="48"/>
      <c r="ISY8" s="48"/>
      <c r="ISZ8" s="48"/>
      <c r="ITA8" s="48"/>
      <c r="ITB8" s="48"/>
      <c r="ITC8" s="48"/>
      <c r="ITD8" s="48"/>
      <c r="ITE8" s="48"/>
      <c r="ITF8" s="48"/>
      <c r="ITG8" s="48"/>
      <c r="ITH8" s="48"/>
      <c r="ITI8" s="48"/>
      <c r="ITJ8" s="48"/>
      <c r="ITK8" s="48"/>
      <c r="ITL8" s="48"/>
      <c r="ITM8" s="48"/>
      <c r="ITN8" s="48"/>
      <c r="ITO8" s="48"/>
      <c r="ITP8" s="48"/>
      <c r="ITQ8" s="48"/>
      <c r="ITR8" s="48"/>
      <c r="ITS8" s="48"/>
      <c r="ITT8" s="48"/>
      <c r="ITU8" s="48"/>
      <c r="ITV8" s="48"/>
      <c r="ITW8" s="48"/>
      <c r="ITX8" s="48"/>
      <c r="ITY8" s="48"/>
      <c r="ITZ8" s="48"/>
      <c r="IUA8" s="48"/>
      <c r="IUB8" s="48"/>
      <c r="IUC8" s="48"/>
      <c r="IUD8" s="48"/>
      <c r="IUE8" s="48"/>
      <c r="IUF8" s="48"/>
      <c r="IUG8" s="48"/>
      <c r="IUH8" s="48"/>
      <c r="IUI8" s="48"/>
      <c r="IUJ8" s="48"/>
      <c r="IUK8" s="48"/>
      <c r="IUL8" s="48"/>
      <c r="IUM8" s="48"/>
      <c r="IUN8" s="48"/>
      <c r="IUO8" s="48"/>
      <c r="IUP8" s="48"/>
      <c r="IUQ8" s="48"/>
      <c r="IUR8" s="48"/>
      <c r="IUS8" s="48"/>
      <c r="IUT8" s="48"/>
      <c r="IUU8" s="48"/>
      <c r="IUV8" s="48"/>
      <c r="IUW8" s="48"/>
      <c r="IUX8" s="48"/>
      <c r="IUY8" s="48"/>
      <c r="IUZ8" s="48"/>
      <c r="IVA8" s="48"/>
      <c r="IVB8" s="48"/>
      <c r="IVC8" s="48"/>
      <c r="IVD8" s="48"/>
      <c r="IVE8" s="48"/>
      <c r="IVF8" s="48"/>
      <c r="IVG8" s="48"/>
      <c r="IVH8" s="48"/>
      <c r="IVI8" s="48"/>
      <c r="IVJ8" s="48"/>
      <c r="IVK8" s="48"/>
      <c r="IVL8" s="48"/>
      <c r="IVM8" s="48"/>
      <c r="IVN8" s="48"/>
      <c r="IVO8" s="48"/>
      <c r="IVP8" s="48"/>
      <c r="IVQ8" s="48"/>
      <c r="IVR8" s="48"/>
      <c r="IVS8" s="48"/>
      <c r="IVT8" s="48"/>
      <c r="IVU8" s="48"/>
      <c r="IVV8" s="48"/>
      <c r="IVW8" s="48"/>
      <c r="IVX8" s="48"/>
      <c r="IVY8" s="48"/>
      <c r="IVZ8" s="48"/>
      <c r="IWA8" s="48"/>
      <c r="IWB8" s="48"/>
      <c r="IWC8" s="48"/>
      <c r="IWD8" s="48"/>
      <c r="IWE8" s="48"/>
      <c r="IWF8" s="48"/>
      <c r="IWG8" s="48"/>
      <c r="IWH8" s="48"/>
      <c r="IWI8" s="48"/>
      <c r="IWJ8" s="48"/>
      <c r="IWK8" s="48"/>
      <c r="IWL8" s="48"/>
      <c r="IWM8" s="48"/>
      <c r="IWN8" s="48"/>
      <c r="IWO8" s="48"/>
      <c r="IWP8" s="48"/>
      <c r="IWQ8" s="48"/>
      <c r="IWR8" s="48"/>
      <c r="IWS8" s="48"/>
      <c r="IWT8" s="48"/>
      <c r="IWU8" s="48"/>
      <c r="IWV8" s="48"/>
      <c r="IWW8" s="48"/>
      <c r="IWX8" s="48"/>
      <c r="IWY8" s="48"/>
      <c r="IWZ8" s="48"/>
      <c r="IXA8" s="48"/>
      <c r="IXB8" s="48"/>
      <c r="IXC8" s="48"/>
      <c r="IXD8" s="48"/>
      <c r="IXE8" s="48"/>
      <c r="IXF8" s="48"/>
      <c r="IXG8" s="48"/>
      <c r="IXH8" s="48"/>
      <c r="IXI8" s="48"/>
      <c r="IXJ8" s="48"/>
      <c r="IXK8" s="48"/>
      <c r="IXL8" s="48"/>
      <c r="IXM8" s="48"/>
      <c r="IXN8" s="48"/>
      <c r="IXO8" s="48"/>
      <c r="IXP8" s="48"/>
      <c r="IXQ8" s="48"/>
      <c r="IXR8" s="48"/>
      <c r="IXS8" s="48"/>
      <c r="IXT8" s="48"/>
      <c r="IXU8" s="48"/>
      <c r="IXV8" s="48"/>
      <c r="IXW8" s="48"/>
      <c r="IXX8" s="48"/>
      <c r="IXY8" s="48"/>
      <c r="IXZ8" s="48"/>
      <c r="IYA8" s="48"/>
      <c r="IYB8" s="48"/>
      <c r="IYC8" s="48"/>
      <c r="IYD8" s="48"/>
      <c r="IYE8" s="48"/>
      <c r="IYF8" s="48"/>
      <c r="IYG8" s="48"/>
      <c r="IYH8" s="48"/>
      <c r="IYI8" s="48"/>
      <c r="IYJ8" s="48"/>
      <c r="IYK8" s="48"/>
      <c r="IYL8" s="48"/>
      <c r="IYM8" s="48"/>
      <c r="IYN8" s="48"/>
      <c r="IYO8" s="48"/>
      <c r="IYP8" s="48"/>
      <c r="IYQ8" s="48"/>
      <c r="IYR8" s="48"/>
      <c r="IYS8" s="48"/>
      <c r="IYT8" s="48"/>
      <c r="IYU8" s="48"/>
      <c r="IYV8" s="48"/>
      <c r="IYW8" s="48"/>
      <c r="IYX8" s="48"/>
      <c r="IYY8" s="48"/>
      <c r="IYZ8" s="48"/>
      <c r="IZA8" s="48"/>
      <c r="IZB8" s="48"/>
      <c r="IZC8" s="48"/>
      <c r="IZD8" s="48"/>
      <c r="IZE8" s="48"/>
      <c r="IZF8" s="48"/>
      <c r="IZG8" s="48"/>
      <c r="IZH8" s="48"/>
      <c r="IZI8" s="48"/>
      <c r="IZJ8" s="48"/>
      <c r="IZK8" s="48"/>
      <c r="IZL8" s="48"/>
      <c r="IZM8" s="48"/>
      <c r="IZN8" s="48"/>
      <c r="IZO8" s="48"/>
      <c r="IZP8" s="48"/>
      <c r="IZQ8" s="48"/>
      <c r="IZR8" s="48"/>
      <c r="IZS8" s="48"/>
      <c r="IZT8" s="48"/>
      <c r="IZU8" s="48"/>
      <c r="IZV8" s="48"/>
      <c r="IZW8" s="48"/>
      <c r="IZX8" s="48"/>
      <c r="IZY8" s="48"/>
      <c r="IZZ8" s="48"/>
      <c r="JAA8" s="48"/>
      <c r="JAB8" s="48"/>
      <c r="JAC8" s="48"/>
      <c r="JAD8" s="48"/>
      <c r="JAE8" s="48"/>
      <c r="JAF8" s="48"/>
      <c r="JAG8" s="48"/>
      <c r="JAH8" s="48"/>
      <c r="JAI8" s="48"/>
      <c r="JAJ8" s="48"/>
      <c r="JAK8" s="48"/>
      <c r="JAL8" s="48"/>
      <c r="JAM8" s="48"/>
      <c r="JAN8" s="48"/>
      <c r="JAO8" s="48"/>
      <c r="JAP8" s="48"/>
      <c r="JAQ8" s="48"/>
      <c r="JAR8" s="48"/>
      <c r="JAS8" s="48"/>
      <c r="JAT8" s="48"/>
      <c r="JAU8" s="48"/>
      <c r="JAV8" s="48"/>
      <c r="JAW8" s="48"/>
      <c r="JAX8" s="48"/>
      <c r="JAY8" s="48"/>
      <c r="JAZ8" s="48"/>
      <c r="JBA8" s="48"/>
      <c r="JBB8" s="48"/>
      <c r="JBC8" s="48"/>
      <c r="JBD8" s="48"/>
      <c r="JBE8" s="48"/>
      <c r="JBF8" s="48"/>
      <c r="JBG8" s="48"/>
      <c r="JBH8" s="48"/>
      <c r="JBI8" s="48"/>
      <c r="JBJ8" s="48"/>
      <c r="JBK8" s="48"/>
      <c r="JBL8" s="48"/>
      <c r="JBM8" s="48"/>
      <c r="JBN8" s="48"/>
      <c r="JBO8" s="48"/>
      <c r="JBP8" s="48"/>
      <c r="JBQ8" s="48"/>
      <c r="JBR8" s="48"/>
      <c r="JBS8" s="48"/>
      <c r="JBT8" s="48"/>
      <c r="JBU8" s="48"/>
      <c r="JBV8" s="48"/>
      <c r="JBW8" s="48"/>
      <c r="JBX8" s="48"/>
      <c r="JBY8" s="48"/>
      <c r="JBZ8" s="48"/>
      <c r="JCA8" s="48"/>
      <c r="JCB8" s="48"/>
      <c r="JCC8" s="48"/>
      <c r="JCD8" s="48"/>
      <c r="JCE8" s="48"/>
      <c r="JCF8" s="48"/>
      <c r="JCG8" s="48"/>
      <c r="JCH8" s="48"/>
      <c r="JCI8" s="48"/>
      <c r="JCJ8" s="48"/>
      <c r="JCK8" s="48"/>
      <c r="JCL8" s="48"/>
      <c r="JCM8" s="48"/>
      <c r="JCN8" s="48"/>
      <c r="JCO8" s="48"/>
      <c r="JCP8" s="48"/>
      <c r="JCQ8" s="48"/>
      <c r="JCR8" s="48"/>
      <c r="JCS8" s="48"/>
      <c r="JCT8" s="48"/>
      <c r="JCU8" s="48"/>
      <c r="JCV8" s="48"/>
      <c r="JCW8" s="48"/>
      <c r="JCX8" s="48"/>
      <c r="JCY8" s="48"/>
      <c r="JCZ8" s="48"/>
      <c r="JDA8" s="48"/>
      <c r="JDB8" s="48"/>
      <c r="JDC8" s="48"/>
      <c r="JDD8" s="48"/>
      <c r="JDE8" s="48"/>
      <c r="JDF8" s="48"/>
      <c r="JDG8" s="48"/>
      <c r="JDH8" s="48"/>
      <c r="JDI8" s="48"/>
      <c r="JDJ8" s="48"/>
      <c r="JDK8" s="48"/>
      <c r="JDL8" s="48"/>
      <c r="JDM8" s="48"/>
      <c r="JDN8" s="48"/>
      <c r="JDO8" s="48"/>
      <c r="JDP8" s="48"/>
      <c r="JDQ8" s="48"/>
      <c r="JDR8" s="48"/>
      <c r="JDS8" s="48"/>
      <c r="JDT8" s="48"/>
      <c r="JDU8" s="48"/>
      <c r="JDV8" s="48"/>
      <c r="JDW8" s="48"/>
      <c r="JDX8" s="48"/>
      <c r="JDY8" s="48"/>
      <c r="JDZ8" s="48"/>
      <c r="JEA8" s="48"/>
      <c r="JEB8" s="48"/>
      <c r="JEC8" s="48"/>
      <c r="JED8" s="48"/>
      <c r="JEE8" s="48"/>
      <c r="JEF8" s="48"/>
      <c r="JEG8" s="48"/>
      <c r="JEH8" s="48"/>
      <c r="JEI8" s="48"/>
      <c r="JEJ8" s="48"/>
      <c r="JEK8" s="48"/>
      <c r="JEL8" s="48"/>
      <c r="JEM8" s="48"/>
      <c r="JEN8" s="48"/>
      <c r="JEO8" s="48"/>
      <c r="JEP8" s="48"/>
      <c r="JEQ8" s="48"/>
      <c r="JER8" s="48"/>
      <c r="JES8" s="48"/>
      <c r="JET8" s="48"/>
      <c r="JEU8" s="48"/>
      <c r="JEV8" s="48"/>
      <c r="JEW8" s="48"/>
      <c r="JEX8" s="48"/>
      <c r="JEY8" s="48"/>
      <c r="JEZ8" s="48"/>
      <c r="JFA8" s="48"/>
      <c r="JFB8" s="48"/>
      <c r="JFC8" s="48"/>
      <c r="JFD8" s="48"/>
      <c r="JFE8" s="48"/>
      <c r="JFF8" s="48"/>
      <c r="JFG8" s="48"/>
      <c r="JFH8" s="48"/>
      <c r="JFI8" s="48"/>
      <c r="JFJ8" s="48"/>
      <c r="JFK8" s="48"/>
      <c r="JFL8" s="48"/>
      <c r="JFM8" s="48"/>
      <c r="JFN8" s="48"/>
      <c r="JFO8" s="48"/>
      <c r="JFP8" s="48"/>
      <c r="JFQ8" s="48"/>
      <c r="JFR8" s="48"/>
      <c r="JFS8" s="48"/>
      <c r="JFT8" s="48"/>
      <c r="JFU8" s="48"/>
      <c r="JFV8" s="48"/>
      <c r="JFW8" s="48"/>
      <c r="JFX8" s="48"/>
      <c r="JFY8" s="48"/>
      <c r="JFZ8" s="48"/>
      <c r="JGA8" s="48"/>
      <c r="JGB8" s="48"/>
      <c r="JGC8" s="48"/>
      <c r="JGD8" s="48"/>
      <c r="JGE8" s="48"/>
      <c r="JGF8" s="48"/>
      <c r="JGG8" s="48"/>
      <c r="JGH8" s="48"/>
      <c r="JGI8" s="48"/>
      <c r="JGJ8" s="48"/>
      <c r="JGK8" s="48"/>
      <c r="JGL8" s="48"/>
      <c r="JGM8" s="48"/>
      <c r="JGN8" s="48"/>
      <c r="JGO8" s="48"/>
      <c r="JGP8" s="48"/>
      <c r="JGQ8" s="48"/>
      <c r="JGR8" s="48"/>
      <c r="JGS8" s="48"/>
      <c r="JGT8" s="48"/>
      <c r="JGU8" s="48"/>
      <c r="JGV8" s="48"/>
      <c r="JGW8" s="48"/>
      <c r="JGX8" s="48"/>
      <c r="JGY8" s="48"/>
      <c r="JGZ8" s="48"/>
      <c r="JHA8" s="48"/>
      <c r="JHB8" s="48"/>
      <c r="JHC8" s="48"/>
      <c r="JHD8" s="48"/>
      <c r="JHE8" s="48"/>
      <c r="JHF8" s="48"/>
      <c r="JHG8" s="48"/>
      <c r="JHH8" s="48"/>
      <c r="JHI8" s="48"/>
      <c r="JHJ8" s="48"/>
      <c r="JHK8" s="48"/>
      <c r="JHL8" s="48"/>
      <c r="JHM8" s="48"/>
      <c r="JHN8" s="48"/>
      <c r="JHO8" s="48"/>
      <c r="JHP8" s="48"/>
      <c r="JHQ8" s="48"/>
      <c r="JHR8" s="48"/>
      <c r="JHS8" s="48"/>
      <c r="JHT8" s="48"/>
      <c r="JHU8" s="48"/>
      <c r="JHV8" s="48"/>
      <c r="JHW8" s="48"/>
      <c r="JHX8" s="48"/>
      <c r="JHY8" s="48"/>
      <c r="JHZ8" s="48"/>
      <c r="JIA8" s="48"/>
      <c r="JIB8" s="48"/>
      <c r="JIC8" s="48"/>
      <c r="JID8" s="48"/>
      <c r="JIE8" s="48"/>
      <c r="JIF8" s="48"/>
      <c r="JIG8" s="48"/>
      <c r="JIH8" s="48"/>
      <c r="JII8" s="48"/>
      <c r="JIJ8" s="48"/>
      <c r="JIK8" s="48"/>
      <c r="JIL8" s="48"/>
      <c r="JIM8" s="48"/>
      <c r="JIN8" s="48"/>
      <c r="JIO8" s="48"/>
      <c r="JIP8" s="48"/>
      <c r="JIQ8" s="48"/>
      <c r="JIR8" s="48"/>
      <c r="JIS8" s="48"/>
      <c r="JIT8" s="48"/>
      <c r="JIU8" s="48"/>
      <c r="JIV8" s="48"/>
      <c r="JIW8" s="48"/>
      <c r="JIX8" s="48"/>
      <c r="JIY8" s="48"/>
      <c r="JIZ8" s="48"/>
      <c r="JJA8" s="48"/>
      <c r="JJB8" s="48"/>
      <c r="JJC8" s="48"/>
      <c r="JJD8" s="48"/>
      <c r="JJE8" s="48"/>
      <c r="JJF8" s="48"/>
      <c r="JJG8" s="48"/>
      <c r="JJH8" s="48"/>
      <c r="JJI8" s="48"/>
      <c r="JJJ8" s="48"/>
      <c r="JJK8" s="48"/>
      <c r="JJL8" s="48"/>
      <c r="JJM8" s="48"/>
      <c r="JJN8" s="48"/>
      <c r="JJO8" s="48"/>
      <c r="JJP8" s="48"/>
      <c r="JJQ8" s="48"/>
      <c r="JJR8" s="48"/>
      <c r="JJS8" s="48"/>
      <c r="JJT8" s="48"/>
      <c r="JJU8" s="48"/>
      <c r="JJV8" s="48"/>
      <c r="JJW8" s="48"/>
      <c r="JJX8" s="48"/>
      <c r="JJY8" s="48"/>
      <c r="JJZ8" s="48"/>
      <c r="JKA8" s="48"/>
      <c r="JKB8" s="48"/>
      <c r="JKC8" s="48"/>
      <c r="JKD8" s="48"/>
      <c r="JKE8" s="48"/>
      <c r="JKF8" s="48"/>
      <c r="JKG8" s="48"/>
      <c r="JKH8" s="48"/>
      <c r="JKI8" s="48"/>
      <c r="JKJ8" s="48"/>
      <c r="JKK8" s="48"/>
      <c r="JKL8" s="48"/>
      <c r="JKM8" s="48"/>
      <c r="JKN8" s="48"/>
      <c r="JKO8" s="48"/>
      <c r="JKP8" s="48"/>
      <c r="JKQ8" s="48"/>
      <c r="JKR8" s="48"/>
      <c r="JKS8" s="48"/>
      <c r="JKT8" s="48"/>
      <c r="JKU8" s="48"/>
      <c r="JKV8" s="48"/>
      <c r="JKW8" s="48"/>
      <c r="JKX8" s="48"/>
      <c r="JKY8" s="48"/>
      <c r="JKZ8" s="48"/>
      <c r="JLA8" s="48"/>
      <c r="JLB8" s="48"/>
      <c r="JLC8" s="48"/>
      <c r="JLD8" s="48"/>
      <c r="JLE8" s="48"/>
      <c r="JLF8" s="48"/>
      <c r="JLG8" s="48"/>
      <c r="JLH8" s="48"/>
      <c r="JLI8" s="48"/>
      <c r="JLJ8" s="48"/>
      <c r="JLK8" s="48"/>
      <c r="JLL8" s="48"/>
      <c r="JLM8" s="48"/>
      <c r="JLN8" s="48"/>
      <c r="JLO8" s="48"/>
      <c r="JLP8" s="48"/>
      <c r="JLQ8" s="48"/>
      <c r="JLR8" s="48"/>
      <c r="JLS8" s="48"/>
      <c r="JLT8" s="48"/>
      <c r="JLU8" s="48"/>
      <c r="JLV8" s="48"/>
      <c r="JLW8" s="48"/>
      <c r="JLX8" s="48"/>
      <c r="JLY8" s="48"/>
      <c r="JLZ8" s="48"/>
      <c r="JMA8" s="48"/>
      <c r="JMB8" s="48"/>
      <c r="JMC8" s="48"/>
      <c r="JMD8" s="48"/>
      <c r="JME8" s="48"/>
      <c r="JMF8" s="48"/>
      <c r="JMG8" s="48"/>
      <c r="JMH8" s="48"/>
      <c r="JMI8" s="48"/>
      <c r="JMJ8" s="48"/>
      <c r="JMK8" s="48"/>
      <c r="JML8" s="48"/>
      <c r="JMM8" s="48"/>
      <c r="JMN8" s="48"/>
      <c r="JMO8" s="48"/>
      <c r="JMP8" s="48"/>
      <c r="JMQ8" s="48"/>
      <c r="JMR8" s="48"/>
      <c r="JMS8" s="48"/>
      <c r="JMT8" s="48"/>
      <c r="JMU8" s="48"/>
      <c r="JMV8" s="48"/>
      <c r="JMW8" s="48"/>
      <c r="JMX8" s="48"/>
      <c r="JMY8" s="48"/>
      <c r="JMZ8" s="48"/>
      <c r="JNA8" s="48"/>
      <c r="JNB8" s="48"/>
      <c r="JNC8" s="48"/>
      <c r="JND8" s="48"/>
      <c r="JNE8" s="48"/>
      <c r="JNF8" s="48"/>
      <c r="JNG8" s="48"/>
      <c r="JNH8" s="48"/>
      <c r="JNI8" s="48"/>
      <c r="JNJ8" s="48"/>
      <c r="JNK8" s="48"/>
      <c r="JNL8" s="48"/>
      <c r="JNM8" s="48"/>
      <c r="JNN8" s="48"/>
      <c r="JNO8" s="48"/>
      <c r="JNP8" s="48"/>
      <c r="JNQ8" s="48"/>
      <c r="JNR8" s="48"/>
      <c r="JNS8" s="48"/>
      <c r="JNT8" s="48"/>
      <c r="JNU8" s="48"/>
      <c r="JNV8" s="48"/>
      <c r="JNW8" s="48"/>
      <c r="JNX8" s="48"/>
      <c r="JNY8" s="48"/>
      <c r="JNZ8" s="48"/>
      <c r="JOA8" s="48"/>
      <c r="JOB8" s="48"/>
      <c r="JOC8" s="48"/>
      <c r="JOD8" s="48"/>
      <c r="JOE8" s="48"/>
      <c r="JOF8" s="48"/>
      <c r="JOG8" s="48"/>
      <c r="JOH8" s="48"/>
      <c r="JOI8" s="48"/>
      <c r="JOJ8" s="48"/>
      <c r="JOK8" s="48"/>
      <c r="JOL8" s="48"/>
      <c r="JOM8" s="48"/>
      <c r="JON8" s="48"/>
      <c r="JOO8" s="48"/>
      <c r="JOP8" s="48"/>
      <c r="JOQ8" s="48"/>
      <c r="JOR8" s="48"/>
      <c r="JOS8" s="48"/>
      <c r="JOT8" s="48"/>
      <c r="JOU8" s="48"/>
      <c r="JOV8" s="48"/>
      <c r="JOW8" s="48"/>
      <c r="JOX8" s="48"/>
      <c r="JOY8" s="48"/>
      <c r="JOZ8" s="48"/>
      <c r="JPA8" s="48"/>
      <c r="JPB8" s="48"/>
      <c r="JPC8" s="48"/>
      <c r="JPD8" s="48"/>
      <c r="JPE8" s="48"/>
      <c r="JPF8" s="48"/>
      <c r="JPG8" s="48"/>
      <c r="JPH8" s="48"/>
      <c r="JPI8" s="48"/>
      <c r="JPJ8" s="48"/>
      <c r="JPK8" s="48"/>
      <c r="JPL8" s="48"/>
      <c r="JPM8" s="48"/>
      <c r="JPN8" s="48"/>
      <c r="JPO8" s="48"/>
      <c r="JPP8" s="48"/>
      <c r="JPQ8" s="48"/>
      <c r="JPR8" s="48"/>
      <c r="JPS8" s="48"/>
      <c r="JPT8" s="48"/>
      <c r="JPU8" s="48"/>
      <c r="JPV8" s="48"/>
      <c r="JPW8" s="48"/>
      <c r="JPX8" s="48"/>
      <c r="JPY8" s="48"/>
      <c r="JPZ8" s="48"/>
      <c r="JQA8" s="48"/>
      <c r="JQB8" s="48"/>
      <c r="JQC8" s="48"/>
      <c r="JQD8" s="48"/>
      <c r="JQE8" s="48"/>
      <c r="JQF8" s="48"/>
      <c r="JQG8" s="48"/>
      <c r="JQH8" s="48"/>
      <c r="JQI8" s="48"/>
      <c r="JQJ8" s="48"/>
      <c r="JQK8" s="48"/>
      <c r="JQL8" s="48"/>
      <c r="JQM8" s="48"/>
      <c r="JQN8" s="48"/>
      <c r="JQO8" s="48"/>
      <c r="JQP8" s="48"/>
      <c r="JQQ8" s="48"/>
      <c r="JQR8" s="48"/>
      <c r="JQS8" s="48"/>
      <c r="JQT8" s="48"/>
      <c r="JQU8" s="48"/>
      <c r="JQV8" s="48"/>
      <c r="JQW8" s="48"/>
      <c r="JQX8" s="48"/>
      <c r="JQY8" s="48"/>
      <c r="JQZ8" s="48"/>
      <c r="JRA8" s="48"/>
      <c r="JRB8" s="48"/>
      <c r="JRC8" s="48"/>
      <c r="JRD8" s="48"/>
      <c r="JRE8" s="48"/>
      <c r="JRF8" s="48"/>
      <c r="JRG8" s="48"/>
      <c r="JRH8" s="48"/>
      <c r="JRI8" s="48"/>
      <c r="JRJ8" s="48"/>
      <c r="JRK8" s="48"/>
      <c r="JRL8" s="48"/>
      <c r="JRM8" s="48"/>
      <c r="JRN8" s="48"/>
      <c r="JRO8" s="48"/>
      <c r="JRP8" s="48"/>
      <c r="JRQ8" s="48"/>
      <c r="JRR8" s="48"/>
      <c r="JRS8" s="48"/>
      <c r="JRT8" s="48"/>
      <c r="JRU8" s="48"/>
      <c r="JRV8" s="48"/>
      <c r="JRW8" s="48"/>
      <c r="JRX8" s="48"/>
      <c r="JRY8" s="48"/>
      <c r="JRZ8" s="48"/>
      <c r="JSA8" s="48"/>
      <c r="JSB8" s="48"/>
      <c r="JSC8" s="48"/>
      <c r="JSD8" s="48"/>
      <c r="JSE8" s="48"/>
      <c r="JSF8" s="48"/>
      <c r="JSG8" s="48"/>
      <c r="JSH8" s="48"/>
      <c r="JSI8" s="48"/>
      <c r="JSJ8" s="48"/>
      <c r="JSK8" s="48"/>
      <c r="JSL8" s="48"/>
      <c r="JSM8" s="48"/>
      <c r="JSN8" s="48"/>
      <c r="JSO8" s="48"/>
      <c r="JSP8" s="48"/>
      <c r="JSQ8" s="48"/>
      <c r="JSR8" s="48"/>
      <c r="JSS8" s="48"/>
      <c r="JST8" s="48"/>
      <c r="JSU8" s="48"/>
      <c r="JSV8" s="48"/>
      <c r="JSW8" s="48"/>
      <c r="JSX8" s="48"/>
      <c r="JSY8" s="48"/>
      <c r="JSZ8" s="48"/>
      <c r="JTA8" s="48"/>
      <c r="JTB8" s="48"/>
      <c r="JTC8" s="48"/>
      <c r="JTD8" s="48"/>
      <c r="JTE8" s="48"/>
      <c r="JTF8" s="48"/>
      <c r="JTG8" s="48"/>
      <c r="JTH8" s="48"/>
      <c r="JTI8" s="48"/>
      <c r="JTJ8" s="48"/>
      <c r="JTK8" s="48"/>
      <c r="JTL8" s="48"/>
      <c r="JTM8" s="48"/>
      <c r="JTN8" s="48"/>
      <c r="JTO8" s="48"/>
      <c r="JTP8" s="48"/>
      <c r="JTQ8" s="48"/>
      <c r="JTR8" s="48"/>
      <c r="JTS8" s="48"/>
      <c r="JTT8" s="48"/>
      <c r="JTU8" s="48"/>
      <c r="JTV8" s="48"/>
      <c r="JTW8" s="48"/>
      <c r="JTX8" s="48"/>
      <c r="JTY8" s="48"/>
      <c r="JTZ8" s="48"/>
      <c r="JUA8" s="48"/>
      <c r="JUB8" s="48"/>
      <c r="JUC8" s="48"/>
      <c r="JUD8" s="48"/>
      <c r="JUE8" s="48"/>
      <c r="JUF8" s="48"/>
      <c r="JUG8" s="48"/>
      <c r="JUH8" s="48"/>
      <c r="JUI8" s="48"/>
      <c r="JUJ8" s="48"/>
      <c r="JUK8" s="48"/>
      <c r="JUL8" s="48"/>
      <c r="JUM8" s="48"/>
      <c r="JUN8" s="48"/>
      <c r="JUO8" s="48"/>
      <c r="JUP8" s="48"/>
      <c r="JUQ8" s="48"/>
      <c r="JUR8" s="48"/>
      <c r="JUS8" s="48"/>
      <c r="JUT8" s="48"/>
      <c r="JUU8" s="48"/>
      <c r="JUV8" s="48"/>
      <c r="JUW8" s="48"/>
      <c r="JUX8" s="48"/>
      <c r="JUY8" s="48"/>
      <c r="JUZ8" s="48"/>
      <c r="JVA8" s="48"/>
      <c r="JVB8" s="48"/>
      <c r="JVC8" s="48"/>
      <c r="JVD8" s="48"/>
      <c r="JVE8" s="48"/>
      <c r="JVF8" s="48"/>
      <c r="JVG8" s="48"/>
      <c r="JVH8" s="48"/>
      <c r="JVI8" s="48"/>
      <c r="JVJ8" s="48"/>
      <c r="JVK8" s="48"/>
      <c r="JVL8" s="48"/>
      <c r="JVM8" s="48"/>
      <c r="JVN8" s="48"/>
      <c r="JVO8" s="48"/>
      <c r="JVP8" s="48"/>
      <c r="JVQ8" s="48"/>
      <c r="JVR8" s="48"/>
      <c r="JVS8" s="48"/>
      <c r="JVT8" s="48"/>
      <c r="JVU8" s="48"/>
      <c r="JVV8" s="48"/>
      <c r="JVW8" s="48"/>
      <c r="JVX8" s="48"/>
      <c r="JVY8" s="48"/>
      <c r="JVZ8" s="48"/>
      <c r="JWA8" s="48"/>
      <c r="JWB8" s="48"/>
      <c r="JWC8" s="48"/>
      <c r="JWD8" s="48"/>
      <c r="JWE8" s="48"/>
      <c r="JWF8" s="48"/>
      <c r="JWG8" s="48"/>
      <c r="JWH8" s="48"/>
      <c r="JWI8" s="48"/>
      <c r="JWJ8" s="48"/>
      <c r="JWK8" s="48"/>
      <c r="JWL8" s="48"/>
      <c r="JWM8" s="48"/>
      <c r="JWN8" s="48"/>
      <c r="JWO8" s="48"/>
      <c r="JWP8" s="48"/>
      <c r="JWQ8" s="48"/>
      <c r="JWR8" s="48"/>
      <c r="JWS8" s="48"/>
      <c r="JWT8" s="48"/>
      <c r="JWU8" s="48"/>
      <c r="JWV8" s="48"/>
      <c r="JWW8" s="48"/>
      <c r="JWX8" s="48"/>
      <c r="JWY8" s="48"/>
      <c r="JWZ8" s="48"/>
      <c r="JXA8" s="48"/>
      <c r="JXB8" s="48"/>
      <c r="JXC8" s="48"/>
      <c r="JXD8" s="48"/>
      <c r="JXE8" s="48"/>
      <c r="JXF8" s="48"/>
      <c r="JXG8" s="48"/>
      <c r="JXH8" s="48"/>
      <c r="JXI8" s="48"/>
      <c r="JXJ8" s="48"/>
      <c r="JXK8" s="48"/>
      <c r="JXL8" s="48"/>
      <c r="JXM8" s="48"/>
      <c r="JXN8" s="48"/>
      <c r="JXO8" s="48"/>
      <c r="JXP8" s="48"/>
      <c r="JXQ8" s="48"/>
      <c r="JXR8" s="48"/>
      <c r="JXS8" s="48"/>
      <c r="JXT8" s="48"/>
      <c r="JXU8" s="48"/>
      <c r="JXV8" s="48"/>
      <c r="JXW8" s="48"/>
      <c r="JXX8" s="48"/>
      <c r="JXY8" s="48"/>
      <c r="JXZ8" s="48"/>
      <c r="JYA8" s="48"/>
      <c r="JYB8" s="48"/>
      <c r="JYC8" s="48"/>
      <c r="JYD8" s="48"/>
      <c r="JYE8" s="48"/>
      <c r="JYF8" s="48"/>
      <c r="JYG8" s="48"/>
      <c r="JYH8" s="48"/>
      <c r="JYI8" s="48"/>
      <c r="JYJ8" s="48"/>
      <c r="JYK8" s="48"/>
      <c r="JYL8" s="48"/>
      <c r="JYM8" s="48"/>
      <c r="JYN8" s="48"/>
      <c r="JYO8" s="48"/>
      <c r="JYP8" s="48"/>
      <c r="JYQ8" s="48"/>
      <c r="JYR8" s="48"/>
      <c r="JYS8" s="48"/>
      <c r="JYT8" s="48"/>
      <c r="JYU8" s="48"/>
      <c r="JYV8" s="48"/>
      <c r="JYW8" s="48"/>
      <c r="JYX8" s="48"/>
      <c r="JYY8" s="48"/>
      <c r="JYZ8" s="48"/>
      <c r="JZA8" s="48"/>
      <c r="JZB8" s="48"/>
      <c r="JZC8" s="48"/>
      <c r="JZD8" s="48"/>
      <c r="JZE8" s="48"/>
      <c r="JZF8" s="48"/>
      <c r="JZG8" s="48"/>
      <c r="JZH8" s="48"/>
      <c r="JZI8" s="48"/>
      <c r="JZJ8" s="48"/>
      <c r="JZK8" s="48"/>
      <c r="JZL8" s="48"/>
      <c r="JZM8" s="48"/>
      <c r="JZN8" s="48"/>
      <c r="JZO8" s="48"/>
      <c r="JZP8" s="48"/>
      <c r="JZQ8" s="48"/>
      <c r="JZR8" s="48"/>
      <c r="JZS8" s="48"/>
      <c r="JZT8" s="48"/>
      <c r="JZU8" s="48"/>
      <c r="JZV8" s="48"/>
      <c r="JZW8" s="48"/>
      <c r="JZX8" s="48"/>
      <c r="JZY8" s="48"/>
      <c r="JZZ8" s="48"/>
      <c r="KAA8" s="48"/>
      <c r="KAB8" s="48"/>
      <c r="KAC8" s="48"/>
      <c r="KAD8" s="48"/>
      <c r="KAE8" s="48"/>
      <c r="KAF8" s="48"/>
      <c r="KAG8" s="48"/>
      <c r="KAH8" s="48"/>
      <c r="KAI8" s="48"/>
      <c r="KAJ8" s="48"/>
      <c r="KAK8" s="48"/>
      <c r="KAL8" s="48"/>
      <c r="KAM8" s="48"/>
      <c r="KAN8" s="48"/>
      <c r="KAO8" s="48"/>
      <c r="KAP8" s="48"/>
      <c r="KAQ8" s="48"/>
      <c r="KAR8" s="48"/>
      <c r="KAS8" s="48"/>
      <c r="KAT8" s="48"/>
      <c r="KAU8" s="48"/>
      <c r="KAV8" s="48"/>
      <c r="KAW8" s="48"/>
      <c r="KAX8" s="48"/>
      <c r="KAY8" s="48"/>
      <c r="KAZ8" s="48"/>
      <c r="KBA8" s="48"/>
      <c r="KBB8" s="48"/>
      <c r="KBC8" s="48"/>
      <c r="KBD8" s="48"/>
      <c r="KBE8" s="48"/>
      <c r="KBF8" s="48"/>
      <c r="KBG8" s="48"/>
      <c r="KBH8" s="48"/>
      <c r="KBI8" s="48"/>
      <c r="KBJ8" s="48"/>
      <c r="KBK8" s="48"/>
      <c r="KBL8" s="48"/>
      <c r="KBM8" s="48"/>
      <c r="KBN8" s="48"/>
      <c r="KBO8" s="48"/>
      <c r="KBP8" s="48"/>
      <c r="KBQ8" s="48"/>
      <c r="KBR8" s="48"/>
      <c r="KBS8" s="48"/>
      <c r="KBT8" s="48"/>
      <c r="KBU8" s="48"/>
      <c r="KBV8" s="48"/>
      <c r="KBW8" s="48"/>
      <c r="KBX8" s="48"/>
      <c r="KBY8" s="48"/>
      <c r="KBZ8" s="48"/>
      <c r="KCA8" s="48"/>
      <c r="KCB8" s="48"/>
      <c r="KCC8" s="48"/>
      <c r="KCD8" s="48"/>
      <c r="KCE8" s="48"/>
      <c r="KCF8" s="48"/>
      <c r="KCG8" s="48"/>
      <c r="KCH8" s="48"/>
      <c r="KCI8" s="48"/>
      <c r="KCJ8" s="48"/>
      <c r="KCK8" s="48"/>
      <c r="KCL8" s="48"/>
      <c r="KCM8" s="48"/>
      <c r="KCN8" s="48"/>
      <c r="KCO8" s="48"/>
      <c r="KCP8" s="48"/>
      <c r="KCQ8" s="48"/>
      <c r="KCR8" s="48"/>
      <c r="KCS8" s="48"/>
      <c r="KCT8" s="48"/>
      <c r="KCU8" s="48"/>
      <c r="KCV8" s="48"/>
      <c r="KCW8" s="48"/>
      <c r="KCX8" s="48"/>
      <c r="KCY8" s="48"/>
      <c r="KCZ8" s="48"/>
      <c r="KDA8" s="48"/>
      <c r="KDB8" s="48"/>
      <c r="KDC8" s="48"/>
      <c r="KDD8" s="48"/>
      <c r="KDE8" s="48"/>
      <c r="KDF8" s="48"/>
      <c r="KDG8" s="48"/>
      <c r="KDH8" s="48"/>
      <c r="KDI8" s="48"/>
      <c r="KDJ8" s="48"/>
      <c r="KDK8" s="48"/>
      <c r="KDL8" s="48"/>
      <c r="KDM8" s="48"/>
      <c r="KDN8" s="48"/>
      <c r="KDO8" s="48"/>
      <c r="KDP8" s="48"/>
      <c r="KDQ8" s="48"/>
      <c r="KDR8" s="48"/>
      <c r="KDS8" s="48"/>
      <c r="KDT8" s="48"/>
      <c r="KDU8" s="48"/>
      <c r="KDV8" s="48"/>
      <c r="KDW8" s="48"/>
      <c r="KDX8" s="48"/>
      <c r="KDY8" s="48"/>
      <c r="KDZ8" s="48"/>
      <c r="KEA8" s="48"/>
      <c r="KEB8" s="48"/>
      <c r="KEC8" s="48"/>
      <c r="KED8" s="48"/>
      <c r="KEE8" s="48"/>
      <c r="KEF8" s="48"/>
      <c r="KEG8" s="48"/>
      <c r="KEH8" s="48"/>
      <c r="KEI8" s="48"/>
      <c r="KEJ8" s="48"/>
      <c r="KEK8" s="48"/>
      <c r="KEL8" s="48"/>
      <c r="KEM8" s="48"/>
      <c r="KEN8" s="48"/>
      <c r="KEO8" s="48"/>
      <c r="KEP8" s="48"/>
      <c r="KEQ8" s="48"/>
      <c r="KER8" s="48"/>
      <c r="KES8" s="48"/>
      <c r="KET8" s="48"/>
      <c r="KEU8" s="48"/>
      <c r="KEV8" s="48"/>
      <c r="KEW8" s="48"/>
      <c r="KEX8" s="48"/>
      <c r="KEY8" s="48"/>
      <c r="KEZ8" s="48"/>
      <c r="KFA8" s="48"/>
      <c r="KFB8" s="48"/>
      <c r="KFC8" s="48"/>
      <c r="KFD8" s="48"/>
      <c r="KFE8" s="48"/>
      <c r="KFF8" s="48"/>
      <c r="KFG8" s="48"/>
      <c r="KFH8" s="48"/>
      <c r="KFI8" s="48"/>
      <c r="KFJ8" s="48"/>
      <c r="KFK8" s="48"/>
      <c r="KFL8" s="48"/>
      <c r="KFM8" s="48"/>
      <c r="KFN8" s="48"/>
      <c r="KFO8" s="48"/>
      <c r="KFP8" s="48"/>
      <c r="KFQ8" s="48"/>
      <c r="KFR8" s="48"/>
      <c r="KFS8" s="48"/>
      <c r="KFT8" s="48"/>
      <c r="KFU8" s="48"/>
      <c r="KFV8" s="48"/>
      <c r="KFW8" s="48"/>
      <c r="KFX8" s="48"/>
      <c r="KFY8" s="48"/>
      <c r="KFZ8" s="48"/>
      <c r="KGA8" s="48"/>
      <c r="KGB8" s="48"/>
      <c r="KGC8" s="48"/>
      <c r="KGD8" s="48"/>
      <c r="KGE8" s="48"/>
      <c r="KGF8" s="48"/>
      <c r="KGG8" s="48"/>
      <c r="KGH8" s="48"/>
      <c r="KGI8" s="48"/>
      <c r="KGJ8" s="48"/>
      <c r="KGK8" s="48"/>
      <c r="KGL8" s="48"/>
      <c r="KGM8" s="48"/>
      <c r="KGN8" s="48"/>
      <c r="KGO8" s="48"/>
      <c r="KGP8" s="48"/>
      <c r="KGQ8" s="48"/>
      <c r="KGR8" s="48"/>
      <c r="KGS8" s="48"/>
      <c r="KGT8" s="48"/>
      <c r="KGU8" s="48"/>
      <c r="KGV8" s="48"/>
      <c r="KGW8" s="48"/>
      <c r="KGX8" s="48"/>
      <c r="KGY8" s="48"/>
      <c r="KGZ8" s="48"/>
      <c r="KHA8" s="48"/>
      <c r="KHB8" s="48"/>
      <c r="KHC8" s="48"/>
      <c r="KHD8" s="48"/>
      <c r="KHE8" s="48"/>
      <c r="KHF8" s="48"/>
      <c r="KHG8" s="48"/>
      <c r="KHH8" s="48"/>
      <c r="KHI8" s="48"/>
      <c r="KHJ8" s="48"/>
      <c r="KHK8" s="48"/>
      <c r="KHL8" s="48"/>
      <c r="KHM8" s="48"/>
      <c r="KHN8" s="48"/>
      <c r="KHO8" s="48"/>
      <c r="KHP8" s="48"/>
      <c r="KHQ8" s="48"/>
      <c r="KHR8" s="48"/>
      <c r="KHS8" s="48"/>
      <c r="KHT8" s="48"/>
      <c r="KHU8" s="48"/>
      <c r="KHV8" s="48"/>
      <c r="KHW8" s="48"/>
      <c r="KHX8" s="48"/>
      <c r="KHY8" s="48"/>
      <c r="KHZ8" s="48"/>
      <c r="KIA8" s="48"/>
      <c r="KIB8" s="48"/>
      <c r="KIC8" s="48"/>
      <c r="KID8" s="48"/>
      <c r="KIE8" s="48"/>
      <c r="KIF8" s="48"/>
      <c r="KIG8" s="48"/>
      <c r="KIH8" s="48"/>
      <c r="KII8" s="48"/>
      <c r="KIJ8" s="48"/>
      <c r="KIK8" s="48"/>
      <c r="KIL8" s="48"/>
      <c r="KIM8" s="48"/>
      <c r="KIN8" s="48"/>
      <c r="KIO8" s="48"/>
      <c r="KIP8" s="48"/>
      <c r="KIQ8" s="48"/>
      <c r="KIR8" s="48"/>
      <c r="KIS8" s="48"/>
      <c r="KIT8" s="48"/>
      <c r="KIU8" s="48"/>
      <c r="KIV8" s="48"/>
      <c r="KIW8" s="48"/>
      <c r="KIX8" s="48"/>
      <c r="KIY8" s="48"/>
      <c r="KIZ8" s="48"/>
      <c r="KJA8" s="48"/>
      <c r="KJB8" s="48"/>
      <c r="KJC8" s="48"/>
      <c r="KJD8" s="48"/>
      <c r="KJE8" s="48"/>
      <c r="KJF8" s="48"/>
      <c r="KJG8" s="48"/>
      <c r="KJH8" s="48"/>
      <c r="KJI8" s="48"/>
      <c r="KJJ8" s="48"/>
      <c r="KJK8" s="48"/>
      <c r="KJL8" s="48"/>
      <c r="KJM8" s="48"/>
      <c r="KJN8" s="48"/>
      <c r="KJO8" s="48"/>
      <c r="KJP8" s="48"/>
      <c r="KJQ8" s="48"/>
      <c r="KJR8" s="48"/>
      <c r="KJS8" s="48"/>
      <c r="KJT8" s="48"/>
      <c r="KJU8" s="48"/>
      <c r="KJV8" s="48"/>
      <c r="KJW8" s="48"/>
      <c r="KJX8" s="48"/>
      <c r="KJY8" s="48"/>
      <c r="KJZ8" s="48"/>
      <c r="KKA8" s="48"/>
      <c r="KKB8" s="48"/>
      <c r="KKC8" s="48"/>
      <c r="KKD8" s="48"/>
      <c r="KKE8" s="48"/>
      <c r="KKF8" s="48"/>
      <c r="KKG8" s="48"/>
      <c r="KKH8" s="48"/>
      <c r="KKI8" s="48"/>
      <c r="KKJ8" s="48"/>
      <c r="KKK8" s="48"/>
      <c r="KKL8" s="48"/>
      <c r="KKM8" s="48"/>
      <c r="KKN8" s="48"/>
      <c r="KKO8" s="48"/>
      <c r="KKP8" s="48"/>
      <c r="KKQ8" s="48"/>
      <c r="KKR8" s="48"/>
      <c r="KKS8" s="48"/>
      <c r="KKT8" s="48"/>
      <c r="KKU8" s="48"/>
      <c r="KKV8" s="48"/>
      <c r="KKW8" s="48"/>
      <c r="KKX8" s="48"/>
      <c r="KKY8" s="48"/>
      <c r="KKZ8" s="48"/>
      <c r="KLA8" s="48"/>
      <c r="KLB8" s="48"/>
      <c r="KLC8" s="48"/>
      <c r="KLD8" s="48"/>
      <c r="KLE8" s="48"/>
      <c r="KLF8" s="48"/>
      <c r="KLG8" s="48"/>
      <c r="KLH8" s="48"/>
      <c r="KLI8" s="48"/>
      <c r="KLJ8" s="48"/>
      <c r="KLK8" s="48"/>
      <c r="KLL8" s="48"/>
      <c r="KLM8" s="48"/>
      <c r="KLN8" s="48"/>
      <c r="KLO8" s="48"/>
      <c r="KLP8" s="48"/>
      <c r="KLQ8" s="48"/>
      <c r="KLR8" s="48"/>
      <c r="KLS8" s="48"/>
      <c r="KLT8" s="48"/>
      <c r="KLU8" s="48"/>
      <c r="KLV8" s="48"/>
      <c r="KLW8" s="48"/>
      <c r="KLX8" s="48"/>
      <c r="KLY8" s="48"/>
      <c r="KLZ8" s="48"/>
      <c r="KMA8" s="48"/>
      <c r="KMB8" s="48"/>
      <c r="KMC8" s="48"/>
      <c r="KMD8" s="48"/>
      <c r="KME8" s="48"/>
      <c r="KMF8" s="48"/>
      <c r="KMG8" s="48"/>
      <c r="KMH8" s="48"/>
      <c r="KMI8" s="48"/>
      <c r="KMJ8" s="48"/>
      <c r="KMK8" s="48"/>
      <c r="KML8" s="48"/>
      <c r="KMM8" s="48"/>
      <c r="KMN8" s="48"/>
      <c r="KMO8" s="48"/>
      <c r="KMP8" s="48"/>
      <c r="KMQ8" s="48"/>
      <c r="KMR8" s="48"/>
      <c r="KMS8" s="48"/>
      <c r="KMT8" s="48"/>
      <c r="KMU8" s="48"/>
      <c r="KMV8" s="48"/>
      <c r="KMW8" s="48"/>
      <c r="KMX8" s="48"/>
      <c r="KMY8" s="48"/>
      <c r="KMZ8" s="48"/>
      <c r="KNA8" s="48"/>
      <c r="KNB8" s="48"/>
      <c r="KNC8" s="48"/>
      <c r="KND8" s="48"/>
      <c r="KNE8" s="48"/>
      <c r="KNF8" s="48"/>
      <c r="KNG8" s="48"/>
      <c r="KNH8" s="48"/>
      <c r="KNI8" s="48"/>
      <c r="KNJ8" s="48"/>
      <c r="KNK8" s="48"/>
      <c r="KNL8" s="48"/>
      <c r="KNM8" s="48"/>
      <c r="KNN8" s="48"/>
      <c r="KNO8" s="48"/>
      <c r="KNP8" s="48"/>
      <c r="KNQ8" s="48"/>
      <c r="KNR8" s="48"/>
      <c r="KNS8" s="48"/>
      <c r="KNT8" s="48"/>
      <c r="KNU8" s="48"/>
      <c r="KNV8" s="48"/>
      <c r="KNW8" s="48"/>
      <c r="KNX8" s="48"/>
      <c r="KNY8" s="48"/>
      <c r="KNZ8" s="48"/>
      <c r="KOA8" s="48"/>
      <c r="KOB8" s="48"/>
      <c r="KOC8" s="48"/>
      <c r="KOD8" s="48"/>
      <c r="KOE8" s="48"/>
      <c r="KOF8" s="48"/>
      <c r="KOG8" s="48"/>
      <c r="KOH8" s="48"/>
      <c r="KOI8" s="48"/>
      <c r="KOJ8" s="48"/>
      <c r="KOK8" s="48"/>
      <c r="KOL8" s="48"/>
      <c r="KOM8" s="48"/>
      <c r="KON8" s="48"/>
      <c r="KOO8" s="48"/>
      <c r="KOP8" s="48"/>
      <c r="KOQ8" s="48"/>
      <c r="KOR8" s="48"/>
      <c r="KOS8" s="48"/>
      <c r="KOT8" s="48"/>
      <c r="KOU8" s="48"/>
      <c r="KOV8" s="48"/>
      <c r="KOW8" s="48"/>
      <c r="KOX8" s="48"/>
      <c r="KOY8" s="48"/>
      <c r="KOZ8" s="48"/>
      <c r="KPA8" s="48"/>
      <c r="KPB8" s="48"/>
      <c r="KPC8" s="48"/>
      <c r="KPD8" s="48"/>
      <c r="KPE8" s="48"/>
      <c r="KPF8" s="48"/>
      <c r="KPG8" s="48"/>
      <c r="KPH8" s="48"/>
      <c r="KPI8" s="48"/>
      <c r="KPJ8" s="48"/>
      <c r="KPK8" s="48"/>
      <c r="KPL8" s="48"/>
      <c r="KPM8" s="48"/>
      <c r="KPN8" s="48"/>
      <c r="KPO8" s="48"/>
      <c r="KPP8" s="48"/>
      <c r="KPQ8" s="48"/>
      <c r="KPR8" s="48"/>
      <c r="KPS8" s="48"/>
      <c r="KPT8" s="48"/>
      <c r="KPU8" s="48"/>
      <c r="KPV8" s="48"/>
      <c r="KPW8" s="48"/>
      <c r="KPX8" s="48"/>
      <c r="KPY8" s="48"/>
      <c r="KPZ8" s="48"/>
      <c r="KQA8" s="48"/>
      <c r="KQB8" s="48"/>
      <c r="KQC8" s="48"/>
      <c r="KQD8" s="48"/>
      <c r="KQE8" s="48"/>
      <c r="KQF8" s="48"/>
      <c r="KQG8" s="48"/>
      <c r="KQH8" s="48"/>
      <c r="KQI8" s="48"/>
      <c r="KQJ8" s="48"/>
      <c r="KQK8" s="48"/>
      <c r="KQL8" s="48"/>
      <c r="KQM8" s="48"/>
      <c r="KQN8" s="48"/>
      <c r="KQO8" s="48"/>
      <c r="KQP8" s="48"/>
      <c r="KQQ8" s="48"/>
      <c r="KQR8" s="48"/>
      <c r="KQS8" s="48"/>
      <c r="KQT8" s="48"/>
      <c r="KQU8" s="48"/>
      <c r="KQV8" s="48"/>
      <c r="KQW8" s="48"/>
      <c r="KQX8" s="48"/>
      <c r="KQY8" s="48"/>
      <c r="KQZ8" s="48"/>
      <c r="KRA8" s="48"/>
      <c r="KRB8" s="48"/>
      <c r="KRC8" s="48"/>
      <c r="KRD8" s="48"/>
      <c r="KRE8" s="48"/>
      <c r="KRF8" s="48"/>
      <c r="KRG8" s="48"/>
      <c r="KRH8" s="48"/>
      <c r="KRI8" s="48"/>
      <c r="KRJ8" s="48"/>
      <c r="KRK8" s="48"/>
      <c r="KRL8" s="48"/>
      <c r="KRM8" s="48"/>
      <c r="KRN8" s="48"/>
      <c r="KRO8" s="48"/>
      <c r="KRP8" s="48"/>
      <c r="KRQ8" s="48"/>
      <c r="KRR8" s="48"/>
      <c r="KRS8" s="48"/>
      <c r="KRT8" s="48"/>
      <c r="KRU8" s="48"/>
      <c r="KRV8" s="48"/>
      <c r="KRW8" s="48"/>
      <c r="KRX8" s="48"/>
      <c r="KRY8" s="48"/>
      <c r="KRZ8" s="48"/>
      <c r="KSA8" s="48"/>
      <c r="KSB8" s="48"/>
      <c r="KSC8" s="48"/>
      <c r="KSD8" s="48"/>
      <c r="KSE8" s="48"/>
      <c r="KSF8" s="48"/>
      <c r="KSG8" s="48"/>
      <c r="KSH8" s="48"/>
      <c r="KSI8" s="48"/>
      <c r="KSJ8" s="48"/>
      <c r="KSK8" s="48"/>
      <c r="KSL8" s="48"/>
      <c r="KSM8" s="48"/>
      <c r="KSN8" s="48"/>
      <c r="KSO8" s="48"/>
      <c r="KSP8" s="48"/>
      <c r="KSQ8" s="48"/>
      <c r="KSR8" s="48"/>
      <c r="KSS8" s="48"/>
      <c r="KST8" s="48"/>
      <c r="KSU8" s="48"/>
      <c r="KSV8" s="48"/>
      <c r="KSW8" s="48"/>
      <c r="KSX8" s="48"/>
      <c r="KSY8" s="48"/>
      <c r="KSZ8" s="48"/>
      <c r="KTA8" s="48"/>
      <c r="KTB8" s="48"/>
      <c r="KTC8" s="48"/>
      <c r="KTD8" s="48"/>
      <c r="KTE8" s="48"/>
      <c r="KTF8" s="48"/>
      <c r="KTG8" s="48"/>
      <c r="KTH8" s="48"/>
      <c r="KTI8" s="48"/>
      <c r="KTJ8" s="48"/>
      <c r="KTK8" s="48"/>
      <c r="KTL8" s="48"/>
      <c r="KTM8" s="48"/>
      <c r="KTN8" s="48"/>
      <c r="KTO8" s="48"/>
      <c r="KTP8" s="48"/>
      <c r="KTQ8" s="48"/>
      <c r="KTR8" s="48"/>
      <c r="KTS8" s="48"/>
      <c r="KTT8" s="48"/>
      <c r="KTU8" s="48"/>
      <c r="KTV8" s="48"/>
      <c r="KTW8" s="48"/>
      <c r="KTX8" s="48"/>
      <c r="KTY8" s="48"/>
      <c r="KTZ8" s="48"/>
      <c r="KUA8" s="48"/>
      <c r="KUB8" s="48"/>
      <c r="KUC8" s="48"/>
      <c r="KUD8" s="48"/>
      <c r="KUE8" s="48"/>
      <c r="KUF8" s="48"/>
      <c r="KUG8" s="48"/>
      <c r="KUH8" s="48"/>
      <c r="KUI8" s="48"/>
      <c r="KUJ8" s="48"/>
      <c r="KUK8" s="48"/>
      <c r="KUL8" s="48"/>
      <c r="KUM8" s="48"/>
      <c r="KUN8" s="48"/>
      <c r="KUO8" s="48"/>
      <c r="KUP8" s="48"/>
      <c r="KUQ8" s="48"/>
      <c r="KUR8" s="48"/>
      <c r="KUS8" s="48"/>
      <c r="KUT8" s="48"/>
      <c r="KUU8" s="48"/>
      <c r="KUV8" s="48"/>
      <c r="KUW8" s="48"/>
      <c r="KUX8" s="48"/>
      <c r="KUY8" s="48"/>
      <c r="KUZ8" s="48"/>
      <c r="KVA8" s="48"/>
      <c r="KVB8" s="48"/>
      <c r="KVC8" s="48"/>
      <c r="KVD8" s="48"/>
      <c r="KVE8" s="48"/>
      <c r="KVF8" s="48"/>
      <c r="KVG8" s="48"/>
      <c r="KVH8" s="48"/>
      <c r="KVI8" s="48"/>
      <c r="KVJ8" s="48"/>
      <c r="KVK8" s="48"/>
      <c r="KVL8" s="48"/>
      <c r="KVM8" s="48"/>
      <c r="KVN8" s="48"/>
      <c r="KVO8" s="48"/>
      <c r="KVP8" s="48"/>
      <c r="KVQ8" s="48"/>
      <c r="KVR8" s="48"/>
      <c r="KVS8" s="48"/>
      <c r="KVT8" s="48"/>
      <c r="KVU8" s="48"/>
      <c r="KVV8" s="48"/>
      <c r="KVW8" s="48"/>
      <c r="KVX8" s="48"/>
      <c r="KVY8" s="48"/>
      <c r="KVZ8" s="48"/>
      <c r="KWA8" s="48"/>
      <c r="KWB8" s="48"/>
      <c r="KWC8" s="48"/>
      <c r="KWD8" s="48"/>
      <c r="KWE8" s="48"/>
      <c r="KWF8" s="48"/>
      <c r="KWG8" s="48"/>
      <c r="KWH8" s="48"/>
      <c r="KWI8" s="48"/>
      <c r="KWJ8" s="48"/>
      <c r="KWK8" s="48"/>
      <c r="KWL8" s="48"/>
      <c r="KWM8" s="48"/>
      <c r="KWN8" s="48"/>
      <c r="KWO8" s="48"/>
      <c r="KWP8" s="48"/>
      <c r="KWQ8" s="48"/>
      <c r="KWR8" s="48"/>
      <c r="KWS8" s="48"/>
      <c r="KWT8" s="48"/>
      <c r="KWU8" s="48"/>
      <c r="KWV8" s="48"/>
      <c r="KWW8" s="48"/>
      <c r="KWX8" s="48"/>
      <c r="KWY8" s="48"/>
      <c r="KWZ8" s="48"/>
      <c r="KXA8" s="48"/>
      <c r="KXB8" s="48"/>
      <c r="KXC8" s="48"/>
      <c r="KXD8" s="48"/>
      <c r="KXE8" s="48"/>
      <c r="KXF8" s="48"/>
      <c r="KXG8" s="48"/>
      <c r="KXH8" s="48"/>
      <c r="KXI8" s="48"/>
      <c r="KXJ8" s="48"/>
      <c r="KXK8" s="48"/>
      <c r="KXL8" s="48"/>
      <c r="KXM8" s="48"/>
      <c r="KXN8" s="48"/>
      <c r="KXO8" s="48"/>
      <c r="KXP8" s="48"/>
      <c r="KXQ8" s="48"/>
      <c r="KXR8" s="48"/>
      <c r="KXS8" s="48"/>
      <c r="KXT8" s="48"/>
      <c r="KXU8" s="48"/>
      <c r="KXV8" s="48"/>
      <c r="KXW8" s="48"/>
      <c r="KXX8" s="48"/>
      <c r="KXY8" s="48"/>
      <c r="KXZ8" s="48"/>
      <c r="KYA8" s="48"/>
      <c r="KYB8" s="48"/>
      <c r="KYC8" s="48"/>
      <c r="KYD8" s="48"/>
      <c r="KYE8" s="48"/>
      <c r="KYF8" s="48"/>
      <c r="KYG8" s="48"/>
      <c r="KYH8" s="48"/>
      <c r="KYI8" s="48"/>
      <c r="KYJ8" s="48"/>
      <c r="KYK8" s="48"/>
      <c r="KYL8" s="48"/>
      <c r="KYM8" s="48"/>
      <c r="KYN8" s="48"/>
      <c r="KYO8" s="48"/>
      <c r="KYP8" s="48"/>
      <c r="KYQ8" s="48"/>
      <c r="KYR8" s="48"/>
      <c r="KYS8" s="48"/>
      <c r="KYT8" s="48"/>
      <c r="KYU8" s="48"/>
      <c r="KYV8" s="48"/>
      <c r="KYW8" s="48"/>
      <c r="KYX8" s="48"/>
      <c r="KYY8" s="48"/>
      <c r="KYZ8" s="48"/>
      <c r="KZA8" s="48"/>
      <c r="KZB8" s="48"/>
      <c r="KZC8" s="48"/>
      <c r="KZD8" s="48"/>
      <c r="KZE8" s="48"/>
      <c r="KZF8" s="48"/>
      <c r="KZG8" s="48"/>
      <c r="KZH8" s="48"/>
      <c r="KZI8" s="48"/>
      <c r="KZJ8" s="48"/>
      <c r="KZK8" s="48"/>
      <c r="KZL8" s="48"/>
      <c r="KZM8" s="48"/>
      <c r="KZN8" s="48"/>
      <c r="KZO8" s="48"/>
      <c r="KZP8" s="48"/>
      <c r="KZQ8" s="48"/>
      <c r="KZR8" s="48"/>
      <c r="KZS8" s="48"/>
      <c r="KZT8" s="48"/>
      <c r="KZU8" s="48"/>
      <c r="KZV8" s="48"/>
      <c r="KZW8" s="48"/>
      <c r="KZX8" s="48"/>
      <c r="KZY8" s="48"/>
      <c r="KZZ8" s="48"/>
      <c r="LAA8" s="48"/>
      <c r="LAB8" s="48"/>
      <c r="LAC8" s="48"/>
      <c r="LAD8" s="48"/>
      <c r="LAE8" s="48"/>
      <c r="LAF8" s="48"/>
      <c r="LAG8" s="48"/>
      <c r="LAH8" s="48"/>
      <c r="LAI8" s="48"/>
      <c r="LAJ8" s="48"/>
      <c r="LAK8" s="48"/>
      <c r="LAL8" s="48"/>
      <c r="LAM8" s="48"/>
      <c r="LAN8" s="48"/>
      <c r="LAO8" s="48"/>
      <c r="LAP8" s="48"/>
      <c r="LAQ8" s="48"/>
      <c r="LAR8" s="48"/>
      <c r="LAS8" s="48"/>
      <c r="LAT8" s="48"/>
      <c r="LAU8" s="48"/>
      <c r="LAV8" s="48"/>
      <c r="LAW8" s="48"/>
      <c r="LAX8" s="48"/>
      <c r="LAY8" s="48"/>
      <c r="LAZ8" s="48"/>
      <c r="LBA8" s="48"/>
      <c r="LBB8" s="48"/>
      <c r="LBC8" s="48"/>
      <c r="LBD8" s="48"/>
      <c r="LBE8" s="48"/>
      <c r="LBF8" s="48"/>
      <c r="LBG8" s="48"/>
      <c r="LBH8" s="48"/>
      <c r="LBI8" s="48"/>
      <c r="LBJ8" s="48"/>
      <c r="LBK8" s="48"/>
      <c r="LBL8" s="48"/>
      <c r="LBM8" s="48"/>
      <c r="LBN8" s="48"/>
      <c r="LBO8" s="48"/>
      <c r="LBP8" s="48"/>
      <c r="LBQ8" s="48"/>
      <c r="LBR8" s="48"/>
      <c r="LBS8" s="48"/>
      <c r="LBT8" s="48"/>
      <c r="LBU8" s="48"/>
      <c r="LBV8" s="48"/>
      <c r="LBW8" s="48"/>
      <c r="LBX8" s="48"/>
      <c r="LBY8" s="48"/>
      <c r="LBZ8" s="48"/>
      <c r="LCA8" s="48"/>
      <c r="LCB8" s="48"/>
      <c r="LCC8" s="48"/>
      <c r="LCD8" s="48"/>
      <c r="LCE8" s="48"/>
      <c r="LCF8" s="48"/>
      <c r="LCG8" s="48"/>
      <c r="LCH8" s="48"/>
      <c r="LCI8" s="48"/>
      <c r="LCJ8" s="48"/>
      <c r="LCK8" s="48"/>
      <c r="LCL8" s="48"/>
      <c r="LCM8" s="48"/>
      <c r="LCN8" s="48"/>
      <c r="LCO8" s="48"/>
      <c r="LCP8" s="48"/>
      <c r="LCQ8" s="48"/>
      <c r="LCR8" s="48"/>
      <c r="LCS8" s="48"/>
      <c r="LCT8" s="48"/>
      <c r="LCU8" s="48"/>
      <c r="LCV8" s="48"/>
      <c r="LCW8" s="48"/>
      <c r="LCX8" s="48"/>
      <c r="LCY8" s="48"/>
      <c r="LCZ8" s="48"/>
      <c r="LDA8" s="48"/>
      <c r="LDB8" s="48"/>
      <c r="LDC8" s="48"/>
      <c r="LDD8" s="48"/>
      <c r="LDE8" s="48"/>
      <c r="LDF8" s="48"/>
      <c r="LDG8" s="48"/>
      <c r="LDH8" s="48"/>
      <c r="LDI8" s="48"/>
      <c r="LDJ8" s="48"/>
      <c r="LDK8" s="48"/>
      <c r="LDL8" s="48"/>
      <c r="LDM8" s="48"/>
      <c r="LDN8" s="48"/>
      <c r="LDO8" s="48"/>
      <c r="LDP8" s="48"/>
      <c r="LDQ8" s="48"/>
      <c r="LDR8" s="48"/>
      <c r="LDS8" s="48"/>
      <c r="LDT8" s="48"/>
      <c r="LDU8" s="48"/>
      <c r="LDV8" s="48"/>
      <c r="LDW8" s="48"/>
      <c r="LDX8" s="48"/>
      <c r="LDY8" s="48"/>
      <c r="LDZ8" s="48"/>
      <c r="LEA8" s="48"/>
      <c r="LEB8" s="48"/>
      <c r="LEC8" s="48"/>
      <c r="LED8" s="48"/>
      <c r="LEE8" s="48"/>
      <c r="LEF8" s="48"/>
      <c r="LEG8" s="48"/>
      <c r="LEH8" s="48"/>
      <c r="LEI8" s="48"/>
      <c r="LEJ8" s="48"/>
      <c r="LEK8" s="48"/>
      <c r="LEL8" s="48"/>
      <c r="LEM8" s="48"/>
      <c r="LEN8" s="48"/>
      <c r="LEO8" s="48"/>
      <c r="LEP8" s="48"/>
      <c r="LEQ8" s="48"/>
      <c r="LER8" s="48"/>
      <c r="LES8" s="48"/>
      <c r="LET8" s="48"/>
      <c r="LEU8" s="48"/>
      <c r="LEV8" s="48"/>
      <c r="LEW8" s="48"/>
      <c r="LEX8" s="48"/>
      <c r="LEY8" s="48"/>
      <c r="LEZ8" s="48"/>
      <c r="LFA8" s="48"/>
      <c r="LFB8" s="48"/>
      <c r="LFC8" s="48"/>
      <c r="LFD8" s="48"/>
      <c r="LFE8" s="48"/>
      <c r="LFF8" s="48"/>
      <c r="LFG8" s="48"/>
      <c r="LFH8" s="48"/>
      <c r="LFI8" s="48"/>
      <c r="LFJ8" s="48"/>
      <c r="LFK8" s="48"/>
      <c r="LFL8" s="48"/>
      <c r="LFM8" s="48"/>
      <c r="LFN8" s="48"/>
      <c r="LFO8" s="48"/>
      <c r="LFP8" s="48"/>
      <c r="LFQ8" s="48"/>
      <c r="LFR8" s="48"/>
      <c r="LFS8" s="48"/>
      <c r="LFT8" s="48"/>
      <c r="LFU8" s="48"/>
      <c r="LFV8" s="48"/>
      <c r="LFW8" s="48"/>
      <c r="LFX8" s="48"/>
      <c r="LFY8" s="48"/>
      <c r="LFZ8" s="48"/>
      <c r="LGA8" s="48"/>
      <c r="LGB8" s="48"/>
      <c r="LGC8" s="48"/>
      <c r="LGD8" s="48"/>
      <c r="LGE8" s="48"/>
      <c r="LGF8" s="48"/>
      <c r="LGG8" s="48"/>
      <c r="LGH8" s="48"/>
      <c r="LGI8" s="48"/>
      <c r="LGJ8" s="48"/>
      <c r="LGK8" s="48"/>
      <c r="LGL8" s="48"/>
      <c r="LGM8" s="48"/>
      <c r="LGN8" s="48"/>
      <c r="LGO8" s="48"/>
      <c r="LGP8" s="48"/>
      <c r="LGQ8" s="48"/>
      <c r="LGR8" s="48"/>
      <c r="LGS8" s="48"/>
      <c r="LGT8" s="48"/>
      <c r="LGU8" s="48"/>
      <c r="LGV8" s="48"/>
      <c r="LGW8" s="48"/>
      <c r="LGX8" s="48"/>
      <c r="LGY8" s="48"/>
      <c r="LGZ8" s="48"/>
      <c r="LHA8" s="48"/>
      <c r="LHB8" s="48"/>
      <c r="LHC8" s="48"/>
      <c r="LHD8" s="48"/>
      <c r="LHE8" s="48"/>
      <c r="LHF8" s="48"/>
      <c r="LHG8" s="48"/>
      <c r="LHH8" s="48"/>
      <c r="LHI8" s="48"/>
      <c r="LHJ8" s="48"/>
      <c r="LHK8" s="48"/>
      <c r="LHL8" s="48"/>
      <c r="LHM8" s="48"/>
      <c r="LHN8" s="48"/>
      <c r="LHO8" s="48"/>
      <c r="LHP8" s="48"/>
      <c r="LHQ8" s="48"/>
      <c r="LHR8" s="48"/>
      <c r="LHS8" s="48"/>
      <c r="LHT8" s="48"/>
      <c r="LHU8" s="48"/>
      <c r="LHV8" s="48"/>
      <c r="LHW8" s="48"/>
      <c r="LHX8" s="48"/>
      <c r="LHY8" s="48"/>
      <c r="LHZ8" s="48"/>
      <c r="LIA8" s="48"/>
      <c r="LIB8" s="48"/>
      <c r="LIC8" s="48"/>
      <c r="LID8" s="48"/>
      <c r="LIE8" s="48"/>
      <c r="LIF8" s="48"/>
      <c r="LIG8" s="48"/>
      <c r="LIH8" s="48"/>
      <c r="LII8" s="48"/>
      <c r="LIJ8" s="48"/>
      <c r="LIK8" s="48"/>
      <c r="LIL8" s="48"/>
      <c r="LIM8" s="48"/>
      <c r="LIN8" s="48"/>
      <c r="LIO8" s="48"/>
      <c r="LIP8" s="48"/>
      <c r="LIQ8" s="48"/>
      <c r="LIR8" s="48"/>
      <c r="LIS8" s="48"/>
      <c r="LIT8" s="48"/>
      <c r="LIU8" s="48"/>
      <c r="LIV8" s="48"/>
      <c r="LIW8" s="48"/>
      <c r="LIX8" s="48"/>
      <c r="LIY8" s="48"/>
      <c r="LIZ8" s="48"/>
      <c r="LJA8" s="48"/>
      <c r="LJB8" s="48"/>
      <c r="LJC8" s="48"/>
      <c r="LJD8" s="48"/>
      <c r="LJE8" s="48"/>
      <c r="LJF8" s="48"/>
      <c r="LJG8" s="48"/>
      <c r="LJH8" s="48"/>
      <c r="LJI8" s="48"/>
      <c r="LJJ8" s="48"/>
      <c r="LJK8" s="48"/>
      <c r="LJL8" s="48"/>
      <c r="LJM8" s="48"/>
      <c r="LJN8" s="48"/>
      <c r="LJO8" s="48"/>
      <c r="LJP8" s="48"/>
      <c r="LJQ8" s="48"/>
      <c r="LJR8" s="48"/>
      <c r="LJS8" s="48"/>
      <c r="LJT8" s="48"/>
      <c r="LJU8" s="48"/>
      <c r="LJV8" s="48"/>
      <c r="LJW8" s="48"/>
      <c r="LJX8" s="48"/>
      <c r="LJY8" s="48"/>
      <c r="LJZ8" s="48"/>
      <c r="LKA8" s="48"/>
      <c r="LKB8" s="48"/>
      <c r="LKC8" s="48"/>
      <c r="LKD8" s="48"/>
      <c r="LKE8" s="48"/>
      <c r="LKF8" s="48"/>
      <c r="LKG8" s="48"/>
      <c r="LKH8" s="48"/>
      <c r="LKI8" s="48"/>
      <c r="LKJ8" s="48"/>
      <c r="LKK8" s="48"/>
      <c r="LKL8" s="48"/>
      <c r="LKM8" s="48"/>
      <c r="LKN8" s="48"/>
      <c r="LKO8" s="48"/>
      <c r="LKP8" s="48"/>
      <c r="LKQ8" s="48"/>
      <c r="LKR8" s="48"/>
      <c r="LKS8" s="48"/>
      <c r="LKT8" s="48"/>
      <c r="LKU8" s="48"/>
      <c r="LKV8" s="48"/>
      <c r="LKW8" s="48"/>
      <c r="LKX8" s="48"/>
      <c r="LKY8" s="48"/>
      <c r="LKZ8" s="48"/>
      <c r="LLA8" s="48"/>
      <c r="LLB8" s="48"/>
      <c r="LLC8" s="48"/>
      <c r="LLD8" s="48"/>
      <c r="LLE8" s="48"/>
      <c r="LLF8" s="48"/>
      <c r="LLG8" s="48"/>
      <c r="LLH8" s="48"/>
      <c r="LLI8" s="48"/>
      <c r="LLJ8" s="48"/>
      <c r="LLK8" s="48"/>
      <c r="LLL8" s="48"/>
      <c r="LLM8" s="48"/>
      <c r="LLN8" s="48"/>
      <c r="LLO8" s="48"/>
      <c r="LLP8" s="48"/>
      <c r="LLQ8" s="48"/>
      <c r="LLR8" s="48"/>
      <c r="LLS8" s="48"/>
      <c r="LLT8" s="48"/>
      <c r="LLU8" s="48"/>
      <c r="LLV8" s="48"/>
      <c r="LLW8" s="48"/>
      <c r="LLX8" s="48"/>
      <c r="LLY8" s="48"/>
      <c r="LLZ8" s="48"/>
      <c r="LMA8" s="48"/>
      <c r="LMB8" s="48"/>
      <c r="LMC8" s="48"/>
      <c r="LMD8" s="48"/>
      <c r="LME8" s="48"/>
      <c r="LMF8" s="48"/>
      <c r="LMG8" s="48"/>
      <c r="LMH8" s="48"/>
      <c r="LMI8" s="48"/>
      <c r="LMJ8" s="48"/>
      <c r="LMK8" s="48"/>
      <c r="LML8" s="48"/>
      <c r="LMM8" s="48"/>
      <c r="LMN8" s="48"/>
      <c r="LMO8" s="48"/>
      <c r="LMP8" s="48"/>
      <c r="LMQ8" s="48"/>
      <c r="LMR8" s="48"/>
      <c r="LMS8" s="48"/>
      <c r="LMT8" s="48"/>
      <c r="LMU8" s="48"/>
      <c r="LMV8" s="48"/>
      <c r="LMW8" s="48"/>
      <c r="LMX8" s="48"/>
      <c r="LMY8" s="48"/>
      <c r="LMZ8" s="48"/>
      <c r="LNA8" s="48"/>
      <c r="LNB8" s="48"/>
      <c r="LNC8" s="48"/>
      <c r="LND8" s="48"/>
      <c r="LNE8" s="48"/>
      <c r="LNF8" s="48"/>
      <c r="LNG8" s="48"/>
      <c r="LNH8" s="48"/>
      <c r="LNI8" s="48"/>
      <c r="LNJ8" s="48"/>
      <c r="LNK8" s="48"/>
      <c r="LNL8" s="48"/>
      <c r="LNM8" s="48"/>
      <c r="LNN8" s="48"/>
      <c r="LNO8" s="48"/>
      <c r="LNP8" s="48"/>
      <c r="LNQ8" s="48"/>
      <c r="LNR8" s="48"/>
      <c r="LNS8" s="48"/>
      <c r="LNT8" s="48"/>
      <c r="LNU8" s="48"/>
      <c r="LNV8" s="48"/>
      <c r="LNW8" s="48"/>
      <c r="LNX8" s="48"/>
      <c r="LNY8" s="48"/>
      <c r="LNZ8" s="48"/>
      <c r="LOA8" s="48"/>
      <c r="LOB8" s="48"/>
      <c r="LOC8" s="48"/>
      <c r="LOD8" s="48"/>
      <c r="LOE8" s="48"/>
      <c r="LOF8" s="48"/>
      <c r="LOG8" s="48"/>
      <c r="LOH8" s="48"/>
      <c r="LOI8" s="48"/>
      <c r="LOJ8" s="48"/>
      <c r="LOK8" s="48"/>
      <c r="LOL8" s="48"/>
      <c r="LOM8" s="48"/>
      <c r="LON8" s="48"/>
      <c r="LOO8" s="48"/>
      <c r="LOP8" s="48"/>
      <c r="LOQ8" s="48"/>
      <c r="LOR8" s="48"/>
      <c r="LOS8" s="48"/>
      <c r="LOT8" s="48"/>
      <c r="LOU8" s="48"/>
      <c r="LOV8" s="48"/>
      <c r="LOW8" s="48"/>
      <c r="LOX8" s="48"/>
      <c r="LOY8" s="48"/>
      <c r="LOZ8" s="48"/>
      <c r="LPA8" s="48"/>
      <c r="LPB8" s="48"/>
      <c r="LPC8" s="48"/>
      <c r="LPD8" s="48"/>
      <c r="LPE8" s="48"/>
      <c r="LPF8" s="48"/>
      <c r="LPG8" s="48"/>
      <c r="LPH8" s="48"/>
      <c r="LPI8" s="48"/>
      <c r="LPJ8" s="48"/>
      <c r="LPK8" s="48"/>
      <c r="LPL8" s="48"/>
      <c r="LPM8" s="48"/>
      <c r="LPN8" s="48"/>
      <c r="LPO8" s="48"/>
      <c r="LPP8" s="48"/>
      <c r="LPQ8" s="48"/>
      <c r="LPR8" s="48"/>
      <c r="LPS8" s="48"/>
      <c r="LPT8" s="48"/>
      <c r="LPU8" s="48"/>
      <c r="LPV8" s="48"/>
      <c r="LPW8" s="48"/>
      <c r="LPX8" s="48"/>
      <c r="LPY8" s="48"/>
      <c r="LPZ8" s="48"/>
      <c r="LQA8" s="48"/>
      <c r="LQB8" s="48"/>
      <c r="LQC8" s="48"/>
      <c r="LQD8" s="48"/>
      <c r="LQE8" s="48"/>
      <c r="LQF8" s="48"/>
      <c r="LQG8" s="48"/>
      <c r="LQH8" s="48"/>
      <c r="LQI8" s="48"/>
      <c r="LQJ8" s="48"/>
      <c r="LQK8" s="48"/>
      <c r="LQL8" s="48"/>
      <c r="LQM8" s="48"/>
      <c r="LQN8" s="48"/>
      <c r="LQO8" s="48"/>
      <c r="LQP8" s="48"/>
      <c r="LQQ8" s="48"/>
      <c r="LQR8" s="48"/>
      <c r="LQS8" s="48"/>
      <c r="LQT8" s="48"/>
      <c r="LQU8" s="48"/>
      <c r="LQV8" s="48"/>
      <c r="LQW8" s="48"/>
      <c r="LQX8" s="48"/>
      <c r="LQY8" s="48"/>
      <c r="LQZ8" s="48"/>
      <c r="LRA8" s="48"/>
      <c r="LRB8" s="48"/>
      <c r="LRC8" s="48"/>
      <c r="LRD8" s="48"/>
      <c r="LRE8" s="48"/>
      <c r="LRF8" s="48"/>
      <c r="LRG8" s="48"/>
      <c r="LRH8" s="48"/>
      <c r="LRI8" s="48"/>
      <c r="LRJ8" s="48"/>
      <c r="LRK8" s="48"/>
      <c r="LRL8" s="48"/>
      <c r="LRM8" s="48"/>
      <c r="LRN8" s="48"/>
      <c r="LRO8" s="48"/>
      <c r="LRP8" s="48"/>
      <c r="LRQ8" s="48"/>
      <c r="LRR8" s="48"/>
      <c r="LRS8" s="48"/>
      <c r="LRT8" s="48"/>
      <c r="LRU8" s="48"/>
      <c r="LRV8" s="48"/>
      <c r="LRW8" s="48"/>
      <c r="LRX8" s="48"/>
      <c r="LRY8" s="48"/>
      <c r="LRZ8" s="48"/>
      <c r="LSA8" s="48"/>
      <c r="LSB8" s="48"/>
      <c r="LSC8" s="48"/>
      <c r="LSD8" s="48"/>
      <c r="LSE8" s="48"/>
      <c r="LSF8" s="48"/>
      <c r="LSG8" s="48"/>
      <c r="LSH8" s="48"/>
      <c r="LSI8" s="48"/>
      <c r="LSJ8" s="48"/>
      <c r="LSK8" s="48"/>
      <c r="LSL8" s="48"/>
      <c r="LSM8" s="48"/>
      <c r="LSN8" s="48"/>
      <c r="LSO8" s="48"/>
      <c r="LSP8" s="48"/>
      <c r="LSQ8" s="48"/>
      <c r="LSR8" s="48"/>
      <c r="LSS8" s="48"/>
      <c r="LST8" s="48"/>
      <c r="LSU8" s="48"/>
      <c r="LSV8" s="48"/>
      <c r="LSW8" s="48"/>
      <c r="LSX8" s="48"/>
      <c r="LSY8" s="48"/>
      <c r="LSZ8" s="48"/>
      <c r="LTA8" s="48"/>
      <c r="LTB8" s="48"/>
      <c r="LTC8" s="48"/>
      <c r="LTD8" s="48"/>
      <c r="LTE8" s="48"/>
      <c r="LTF8" s="48"/>
      <c r="LTG8" s="48"/>
      <c r="LTH8" s="48"/>
      <c r="LTI8" s="48"/>
      <c r="LTJ8" s="48"/>
      <c r="LTK8" s="48"/>
      <c r="LTL8" s="48"/>
      <c r="LTM8" s="48"/>
      <c r="LTN8" s="48"/>
      <c r="LTO8" s="48"/>
      <c r="LTP8" s="48"/>
      <c r="LTQ8" s="48"/>
      <c r="LTR8" s="48"/>
      <c r="LTS8" s="48"/>
      <c r="LTT8" s="48"/>
      <c r="LTU8" s="48"/>
      <c r="LTV8" s="48"/>
      <c r="LTW8" s="48"/>
      <c r="LTX8" s="48"/>
      <c r="LTY8" s="48"/>
      <c r="LTZ8" s="48"/>
      <c r="LUA8" s="48"/>
      <c r="LUB8" s="48"/>
      <c r="LUC8" s="48"/>
      <c r="LUD8" s="48"/>
      <c r="LUE8" s="48"/>
      <c r="LUF8" s="48"/>
      <c r="LUG8" s="48"/>
      <c r="LUH8" s="48"/>
      <c r="LUI8" s="48"/>
      <c r="LUJ8" s="48"/>
      <c r="LUK8" s="48"/>
      <c r="LUL8" s="48"/>
      <c r="LUM8" s="48"/>
      <c r="LUN8" s="48"/>
      <c r="LUO8" s="48"/>
      <c r="LUP8" s="48"/>
      <c r="LUQ8" s="48"/>
      <c r="LUR8" s="48"/>
      <c r="LUS8" s="48"/>
      <c r="LUT8" s="48"/>
      <c r="LUU8" s="48"/>
      <c r="LUV8" s="48"/>
      <c r="LUW8" s="48"/>
      <c r="LUX8" s="48"/>
      <c r="LUY8" s="48"/>
      <c r="LUZ8" s="48"/>
      <c r="LVA8" s="48"/>
      <c r="LVB8" s="48"/>
      <c r="LVC8" s="48"/>
      <c r="LVD8" s="48"/>
      <c r="LVE8" s="48"/>
      <c r="LVF8" s="48"/>
      <c r="LVG8" s="48"/>
      <c r="LVH8" s="48"/>
      <c r="LVI8" s="48"/>
      <c r="LVJ8" s="48"/>
      <c r="LVK8" s="48"/>
      <c r="LVL8" s="48"/>
      <c r="LVM8" s="48"/>
      <c r="LVN8" s="48"/>
      <c r="LVO8" s="48"/>
      <c r="LVP8" s="48"/>
      <c r="LVQ8" s="48"/>
      <c r="LVR8" s="48"/>
      <c r="LVS8" s="48"/>
      <c r="LVT8" s="48"/>
      <c r="LVU8" s="48"/>
      <c r="LVV8" s="48"/>
      <c r="LVW8" s="48"/>
      <c r="LVX8" s="48"/>
      <c r="LVY8" s="48"/>
      <c r="LVZ8" s="48"/>
      <c r="LWA8" s="48"/>
      <c r="LWB8" s="48"/>
      <c r="LWC8" s="48"/>
      <c r="LWD8" s="48"/>
      <c r="LWE8" s="48"/>
      <c r="LWF8" s="48"/>
      <c r="LWG8" s="48"/>
      <c r="LWH8" s="48"/>
      <c r="LWI8" s="48"/>
      <c r="LWJ8" s="48"/>
      <c r="LWK8" s="48"/>
      <c r="LWL8" s="48"/>
      <c r="LWM8" s="48"/>
      <c r="LWN8" s="48"/>
      <c r="LWO8" s="48"/>
      <c r="LWP8" s="48"/>
      <c r="LWQ8" s="48"/>
      <c r="LWR8" s="48"/>
      <c r="LWS8" s="48"/>
      <c r="LWT8" s="48"/>
      <c r="LWU8" s="48"/>
      <c r="LWV8" s="48"/>
      <c r="LWW8" s="48"/>
      <c r="LWX8" s="48"/>
      <c r="LWY8" s="48"/>
      <c r="LWZ8" s="48"/>
      <c r="LXA8" s="48"/>
      <c r="LXB8" s="48"/>
      <c r="LXC8" s="48"/>
      <c r="LXD8" s="48"/>
      <c r="LXE8" s="48"/>
      <c r="LXF8" s="48"/>
      <c r="LXG8" s="48"/>
      <c r="LXH8" s="48"/>
      <c r="LXI8" s="48"/>
      <c r="LXJ8" s="48"/>
      <c r="LXK8" s="48"/>
      <c r="LXL8" s="48"/>
      <c r="LXM8" s="48"/>
      <c r="LXN8" s="48"/>
      <c r="LXO8" s="48"/>
      <c r="LXP8" s="48"/>
      <c r="LXQ8" s="48"/>
      <c r="LXR8" s="48"/>
      <c r="LXS8" s="48"/>
      <c r="LXT8" s="48"/>
      <c r="LXU8" s="48"/>
      <c r="LXV8" s="48"/>
      <c r="LXW8" s="48"/>
      <c r="LXX8" s="48"/>
      <c r="LXY8" s="48"/>
      <c r="LXZ8" s="48"/>
      <c r="LYA8" s="48"/>
      <c r="LYB8" s="48"/>
      <c r="LYC8" s="48"/>
      <c r="LYD8" s="48"/>
      <c r="LYE8" s="48"/>
      <c r="LYF8" s="48"/>
      <c r="LYG8" s="48"/>
      <c r="LYH8" s="48"/>
      <c r="LYI8" s="48"/>
      <c r="LYJ8" s="48"/>
      <c r="LYK8" s="48"/>
      <c r="LYL8" s="48"/>
      <c r="LYM8" s="48"/>
      <c r="LYN8" s="48"/>
      <c r="LYO8" s="48"/>
      <c r="LYP8" s="48"/>
      <c r="LYQ8" s="48"/>
      <c r="LYR8" s="48"/>
      <c r="LYS8" s="48"/>
      <c r="LYT8" s="48"/>
      <c r="LYU8" s="48"/>
      <c r="LYV8" s="48"/>
      <c r="LYW8" s="48"/>
      <c r="LYX8" s="48"/>
      <c r="LYY8" s="48"/>
      <c r="LYZ8" s="48"/>
      <c r="LZA8" s="48"/>
      <c r="LZB8" s="48"/>
      <c r="LZC8" s="48"/>
      <c r="LZD8" s="48"/>
      <c r="LZE8" s="48"/>
      <c r="LZF8" s="48"/>
      <c r="LZG8" s="48"/>
      <c r="LZH8" s="48"/>
      <c r="LZI8" s="48"/>
      <c r="LZJ8" s="48"/>
      <c r="LZK8" s="48"/>
      <c r="LZL8" s="48"/>
      <c r="LZM8" s="48"/>
      <c r="LZN8" s="48"/>
      <c r="LZO8" s="48"/>
      <c r="LZP8" s="48"/>
      <c r="LZQ8" s="48"/>
      <c r="LZR8" s="48"/>
      <c r="LZS8" s="48"/>
      <c r="LZT8" s="48"/>
      <c r="LZU8" s="48"/>
      <c r="LZV8" s="48"/>
      <c r="LZW8" s="48"/>
      <c r="LZX8" s="48"/>
      <c r="LZY8" s="48"/>
      <c r="LZZ8" s="48"/>
      <c r="MAA8" s="48"/>
      <c r="MAB8" s="48"/>
      <c r="MAC8" s="48"/>
      <c r="MAD8" s="48"/>
      <c r="MAE8" s="48"/>
      <c r="MAF8" s="48"/>
      <c r="MAG8" s="48"/>
      <c r="MAH8" s="48"/>
      <c r="MAI8" s="48"/>
      <c r="MAJ8" s="48"/>
      <c r="MAK8" s="48"/>
      <c r="MAL8" s="48"/>
      <c r="MAM8" s="48"/>
      <c r="MAN8" s="48"/>
      <c r="MAO8" s="48"/>
      <c r="MAP8" s="48"/>
      <c r="MAQ8" s="48"/>
      <c r="MAR8" s="48"/>
      <c r="MAS8" s="48"/>
      <c r="MAT8" s="48"/>
      <c r="MAU8" s="48"/>
      <c r="MAV8" s="48"/>
      <c r="MAW8" s="48"/>
      <c r="MAX8" s="48"/>
      <c r="MAY8" s="48"/>
      <c r="MAZ8" s="48"/>
      <c r="MBA8" s="48"/>
      <c r="MBB8" s="48"/>
      <c r="MBC8" s="48"/>
      <c r="MBD8" s="48"/>
      <c r="MBE8" s="48"/>
      <c r="MBF8" s="48"/>
      <c r="MBG8" s="48"/>
      <c r="MBH8" s="48"/>
      <c r="MBI8" s="48"/>
      <c r="MBJ8" s="48"/>
      <c r="MBK8" s="48"/>
      <c r="MBL8" s="48"/>
      <c r="MBM8" s="48"/>
      <c r="MBN8" s="48"/>
      <c r="MBO8" s="48"/>
      <c r="MBP8" s="48"/>
      <c r="MBQ8" s="48"/>
      <c r="MBR8" s="48"/>
      <c r="MBS8" s="48"/>
      <c r="MBT8" s="48"/>
      <c r="MBU8" s="48"/>
      <c r="MBV8" s="48"/>
      <c r="MBW8" s="48"/>
      <c r="MBX8" s="48"/>
      <c r="MBY8" s="48"/>
      <c r="MBZ8" s="48"/>
      <c r="MCA8" s="48"/>
      <c r="MCB8" s="48"/>
      <c r="MCC8" s="48"/>
      <c r="MCD8" s="48"/>
      <c r="MCE8" s="48"/>
      <c r="MCF8" s="48"/>
      <c r="MCG8" s="48"/>
      <c r="MCH8" s="48"/>
      <c r="MCI8" s="48"/>
      <c r="MCJ8" s="48"/>
      <c r="MCK8" s="48"/>
      <c r="MCL8" s="48"/>
      <c r="MCM8" s="48"/>
      <c r="MCN8" s="48"/>
      <c r="MCO8" s="48"/>
      <c r="MCP8" s="48"/>
      <c r="MCQ8" s="48"/>
      <c r="MCR8" s="48"/>
      <c r="MCS8" s="48"/>
      <c r="MCT8" s="48"/>
      <c r="MCU8" s="48"/>
      <c r="MCV8" s="48"/>
      <c r="MCW8" s="48"/>
      <c r="MCX8" s="48"/>
      <c r="MCY8" s="48"/>
      <c r="MCZ8" s="48"/>
      <c r="MDA8" s="48"/>
      <c r="MDB8" s="48"/>
      <c r="MDC8" s="48"/>
      <c r="MDD8" s="48"/>
      <c r="MDE8" s="48"/>
      <c r="MDF8" s="48"/>
      <c r="MDG8" s="48"/>
      <c r="MDH8" s="48"/>
      <c r="MDI8" s="48"/>
      <c r="MDJ8" s="48"/>
      <c r="MDK8" s="48"/>
      <c r="MDL8" s="48"/>
      <c r="MDM8" s="48"/>
      <c r="MDN8" s="48"/>
      <c r="MDO8" s="48"/>
      <c r="MDP8" s="48"/>
      <c r="MDQ8" s="48"/>
      <c r="MDR8" s="48"/>
      <c r="MDS8" s="48"/>
      <c r="MDT8" s="48"/>
      <c r="MDU8" s="48"/>
      <c r="MDV8" s="48"/>
      <c r="MDW8" s="48"/>
      <c r="MDX8" s="48"/>
      <c r="MDY8" s="48"/>
      <c r="MDZ8" s="48"/>
      <c r="MEA8" s="48"/>
      <c r="MEB8" s="48"/>
      <c r="MEC8" s="48"/>
      <c r="MED8" s="48"/>
      <c r="MEE8" s="48"/>
      <c r="MEF8" s="48"/>
      <c r="MEG8" s="48"/>
      <c r="MEH8" s="48"/>
      <c r="MEI8" s="48"/>
      <c r="MEJ8" s="48"/>
      <c r="MEK8" s="48"/>
      <c r="MEL8" s="48"/>
      <c r="MEM8" s="48"/>
      <c r="MEN8" s="48"/>
      <c r="MEO8" s="48"/>
      <c r="MEP8" s="48"/>
      <c r="MEQ8" s="48"/>
      <c r="MER8" s="48"/>
      <c r="MES8" s="48"/>
      <c r="MET8" s="48"/>
      <c r="MEU8" s="48"/>
      <c r="MEV8" s="48"/>
      <c r="MEW8" s="48"/>
      <c r="MEX8" s="48"/>
      <c r="MEY8" s="48"/>
      <c r="MEZ8" s="48"/>
      <c r="MFA8" s="48"/>
      <c r="MFB8" s="48"/>
      <c r="MFC8" s="48"/>
      <c r="MFD8" s="48"/>
      <c r="MFE8" s="48"/>
      <c r="MFF8" s="48"/>
      <c r="MFG8" s="48"/>
      <c r="MFH8" s="48"/>
      <c r="MFI8" s="48"/>
      <c r="MFJ8" s="48"/>
      <c r="MFK8" s="48"/>
      <c r="MFL8" s="48"/>
      <c r="MFM8" s="48"/>
      <c r="MFN8" s="48"/>
      <c r="MFO8" s="48"/>
      <c r="MFP8" s="48"/>
      <c r="MFQ8" s="48"/>
      <c r="MFR8" s="48"/>
      <c r="MFS8" s="48"/>
      <c r="MFT8" s="48"/>
      <c r="MFU8" s="48"/>
      <c r="MFV8" s="48"/>
      <c r="MFW8" s="48"/>
      <c r="MFX8" s="48"/>
      <c r="MFY8" s="48"/>
      <c r="MFZ8" s="48"/>
      <c r="MGA8" s="48"/>
      <c r="MGB8" s="48"/>
      <c r="MGC8" s="48"/>
      <c r="MGD8" s="48"/>
      <c r="MGE8" s="48"/>
      <c r="MGF8" s="48"/>
      <c r="MGG8" s="48"/>
      <c r="MGH8" s="48"/>
      <c r="MGI8" s="48"/>
      <c r="MGJ8" s="48"/>
      <c r="MGK8" s="48"/>
      <c r="MGL8" s="48"/>
      <c r="MGM8" s="48"/>
      <c r="MGN8" s="48"/>
      <c r="MGO8" s="48"/>
      <c r="MGP8" s="48"/>
      <c r="MGQ8" s="48"/>
      <c r="MGR8" s="48"/>
      <c r="MGS8" s="48"/>
      <c r="MGT8" s="48"/>
      <c r="MGU8" s="48"/>
      <c r="MGV8" s="48"/>
      <c r="MGW8" s="48"/>
      <c r="MGX8" s="48"/>
      <c r="MGY8" s="48"/>
      <c r="MGZ8" s="48"/>
      <c r="MHA8" s="48"/>
      <c r="MHB8" s="48"/>
      <c r="MHC8" s="48"/>
      <c r="MHD8" s="48"/>
      <c r="MHE8" s="48"/>
      <c r="MHF8" s="48"/>
      <c r="MHG8" s="48"/>
      <c r="MHH8" s="48"/>
      <c r="MHI8" s="48"/>
      <c r="MHJ8" s="48"/>
      <c r="MHK8" s="48"/>
      <c r="MHL8" s="48"/>
      <c r="MHM8" s="48"/>
      <c r="MHN8" s="48"/>
      <c r="MHO8" s="48"/>
      <c r="MHP8" s="48"/>
      <c r="MHQ8" s="48"/>
      <c r="MHR8" s="48"/>
      <c r="MHS8" s="48"/>
      <c r="MHT8" s="48"/>
      <c r="MHU8" s="48"/>
      <c r="MHV8" s="48"/>
      <c r="MHW8" s="48"/>
      <c r="MHX8" s="48"/>
      <c r="MHY8" s="48"/>
      <c r="MHZ8" s="48"/>
      <c r="MIA8" s="48"/>
      <c r="MIB8" s="48"/>
      <c r="MIC8" s="48"/>
      <c r="MID8" s="48"/>
      <c r="MIE8" s="48"/>
      <c r="MIF8" s="48"/>
      <c r="MIG8" s="48"/>
      <c r="MIH8" s="48"/>
      <c r="MII8" s="48"/>
      <c r="MIJ8" s="48"/>
      <c r="MIK8" s="48"/>
      <c r="MIL8" s="48"/>
      <c r="MIM8" s="48"/>
      <c r="MIN8" s="48"/>
      <c r="MIO8" s="48"/>
      <c r="MIP8" s="48"/>
      <c r="MIQ8" s="48"/>
      <c r="MIR8" s="48"/>
      <c r="MIS8" s="48"/>
      <c r="MIT8" s="48"/>
      <c r="MIU8" s="48"/>
      <c r="MIV8" s="48"/>
      <c r="MIW8" s="48"/>
      <c r="MIX8" s="48"/>
      <c r="MIY8" s="48"/>
      <c r="MIZ8" s="48"/>
      <c r="MJA8" s="48"/>
      <c r="MJB8" s="48"/>
      <c r="MJC8" s="48"/>
      <c r="MJD8" s="48"/>
      <c r="MJE8" s="48"/>
      <c r="MJF8" s="48"/>
      <c r="MJG8" s="48"/>
      <c r="MJH8" s="48"/>
      <c r="MJI8" s="48"/>
      <c r="MJJ8" s="48"/>
      <c r="MJK8" s="48"/>
      <c r="MJL8" s="48"/>
      <c r="MJM8" s="48"/>
      <c r="MJN8" s="48"/>
      <c r="MJO8" s="48"/>
      <c r="MJP8" s="48"/>
      <c r="MJQ8" s="48"/>
      <c r="MJR8" s="48"/>
      <c r="MJS8" s="48"/>
      <c r="MJT8" s="48"/>
      <c r="MJU8" s="48"/>
      <c r="MJV8" s="48"/>
      <c r="MJW8" s="48"/>
      <c r="MJX8" s="48"/>
      <c r="MJY8" s="48"/>
      <c r="MJZ8" s="48"/>
      <c r="MKA8" s="48"/>
      <c r="MKB8" s="48"/>
      <c r="MKC8" s="48"/>
      <c r="MKD8" s="48"/>
      <c r="MKE8" s="48"/>
      <c r="MKF8" s="48"/>
      <c r="MKG8" s="48"/>
      <c r="MKH8" s="48"/>
      <c r="MKI8" s="48"/>
      <c r="MKJ8" s="48"/>
      <c r="MKK8" s="48"/>
      <c r="MKL8" s="48"/>
      <c r="MKM8" s="48"/>
      <c r="MKN8" s="48"/>
      <c r="MKO8" s="48"/>
      <c r="MKP8" s="48"/>
      <c r="MKQ8" s="48"/>
      <c r="MKR8" s="48"/>
      <c r="MKS8" s="48"/>
      <c r="MKT8" s="48"/>
      <c r="MKU8" s="48"/>
      <c r="MKV8" s="48"/>
      <c r="MKW8" s="48"/>
      <c r="MKX8" s="48"/>
      <c r="MKY8" s="48"/>
      <c r="MKZ8" s="48"/>
      <c r="MLA8" s="48"/>
      <c r="MLB8" s="48"/>
      <c r="MLC8" s="48"/>
      <c r="MLD8" s="48"/>
      <c r="MLE8" s="48"/>
      <c r="MLF8" s="48"/>
      <c r="MLG8" s="48"/>
      <c r="MLH8" s="48"/>
      <c r="MLI8" s="48"/>
      <c r="MLJ8" s="48"/>
      <c r="MLK8" s="48"/>
      <c r="MLL8" s="48"/>
      <c r="MLM8" s="48"/>
      <c r="MLN8" s="48"/>
      <c r="MLO8" s="48"/>
      <c r="MLP8" s="48"/>
      <c r="MLQ8" s="48"/>
      <c r="MLR8" s="48"/>
      <c r="MLS8" s="48"/>
      <c r="MLT8" s="48"/>
      <c r="MLU8" s="48"/>
      <c r="MLV8" s="48"/>
      <c r="MLW8" s="48"/>
      <c r="MLX8" s="48"/>
      <c r="MLY8" s="48"/>
      <c r="MLZ8" s="48"/>
      <c r="MMA8" s="48"/>
      <c r="MMB8" s="48"/>
      <c r="MMC8" s="48"/>
      <c r="MMD8" s="48"/>
      <c r="MME8" s="48"/>
      <c r="MMF8" s="48"/>
      <c r="MMG8" s="48"/>
      <c r="MMH8" s="48"/>
      <c r="MMI8" s="48"/>
      <c r="MMJ8" s="48"/>
      <c r="MMK8" s="48"/>
      <c r="MML8" s="48"/>
      <c r="MMM8" s="48"/>
      <c r="MMN8" s="48"/>
      <c r="MMO8" s="48"/>
      <c r="MMP8" s="48"/>
      <c r="MMQ8" s="48"/>
      <c r="MMR8" s="48"/>
      <c r="MMS8" s="48"/>
      <c r="MMT8" s="48"/>
      <c r="MMU8" s="48"/>
      <c r="MMV8" s="48"/>
      <c r="MMW8" s="48"/>
      <c r="MMX8" s="48"/>
      <c r="MMY8" s="48"/>
      <c r="MMZ8" s="48"/>
      <c r="MNA8" s="48"/>
      <c r="MNB8" s="48"/>
      <c r="MNC8" s="48"/>
      <c r="MND8" s="48"/>
      <c r="MNE8" s="48"/>
      <c r="MNF8" s="48"/>
      <c r="MNG8" s="48"/>
      <c r="MNH8" s="48"/>
      <c r="MNI8" s="48"/>
      <c r="MNJ8" s="48"/>
      <c r="MNK8" s="48"/>
      <c r="MNL8" s="48"/>
      <c r="MNM8" s="48"/>
      <c r="MNN8" s="48"/>
      <c r="MNO8" s="48"/>
      <c r="MNP8" s="48"/>
      <c r="MNQ8" s="48"/>
      <c r="MNR8" s="48"/>
      <c r="MNS8" s="48"/>
      <c r="MNT8" s="48"/>
      <c r="MNU8" s="48"/>
      <c r="MNV8" s="48"/>
      <c r="MNW8" s="48"/>
      <c r="MNX8" s="48"/>
      <c r="MNY8" s="48"/>
      <c r="MNZ8" s="48"/>
      <c r="MOA8" s="48"/>
      <c r="MOB8" s="48"/>
      <c r="MOC8" s="48"/>
      <c r="MOD8" s="48"/>
      <c r="MOE8" s="48"/>
      <c r="MOF8" s="48"/>
      <c r="MOG8" s="48"/>
      <c r="MOH8" s="48"/>
      <c r="MOI8" s="48"/>
      <c r="MOJ8" s="48"/>
      <c r="MOK8" s="48"/>
      <c r="MOL8" s="48"/>
      <c r="MOM8" s="48"/>
      <c r="MON8" s="48"/>
      <c r="MOO8" s="48"/>
      <c r="MOP8" s="48"/>
      <c r="MOQ8" s="48"/>
      <c r="MOR8" s="48"/>
      <c r="MOS8" s="48"/>
      <c r="MOT8" s="48"/>
      <c r="MOU8" s="48"/>
      <c r="MOV8" s="48"/>
      <c r="MOW8" s="48"/>
      <c r="MOX8" s="48"/>
      <c r="MOY8" s="48"/>
      <c r="MOZ8" s="48"/>
      <c r="MPA8" s="48"/>
      <c r="MPB8" s="48"/>
      <c r="MPC8" s="48"/>
      <c r="MPD8" s="48"/>
      <c r="MPE8" s="48"/>
      <c r="MPF8" s="48"/>
      <c r="MPG8" s="48"/>
      <c r="MPH8" s="48"/>
      <c r="MPI8" s="48"/>
      <c r="MPJ8" s="48"/>
      <c r="MPK8" s="48"/>
      <c r="MPL8" s="48"/>
      <c r="MPM8" s="48"/>
      <c r="MPN8" s="48"/>
      <c r="MPO8" s="48"/>
      <c r="MPP8" s="48"/>
      <c r="MPQ8" s="48"/>
      <c r="MPR8" s="48"/>
      <c r="MPS8" s="48"/>
      <c r="MPT8" s="48"/>
      <c r="MPU8" s="48"/>
      <c r="MPV8" s="48"/>
      <c r="MPW8" s="48"/>
      <c r="MPX8" s="48"/>
      <c r="MPY8" s="48"/>
      <c r="MPZ8" s="48"/>
      <c r="MQA8" s="48"/>
      <c r="MQB8" s="48"/>
      <c r="MQC8" s="48"/>
      <c r="MQD8" s="48"/>
      <c r="MQE8" s="48"/>
      <c r="MQF8" s="48"/>
      <c r="MQG8" s="48"/>
      <c r="MQH8" s="48"/>
      <c r="MQI8" s="48"/>
      <c r="MQJ8" s="48"/>
      <c r="MQK8" s="48"/>
      <c r="MQL8" s="48"/>
      <c r="MQM8" s="48"/>
      <c r="MQN8" s="48"/>
      <c r="MQO8" s="48"/>
      <c r="MQP8" s="48"/>
      <c r="MQQ8" s="48"/>
      <c r="MQR8" s="48"/>
      <c r="MQS8" s="48"/>
      <c r="MQT8" s="48"/>
      <c r="MQU8" s="48"/>
      <c r="MQV8" s="48"/>
      <c r="MQW8" s="48"/>
      <c r="MQX8" s="48"/>
      <c r="MQY8" s="48"/>
      <c r="MQZ8" s="48"/>
      <c r="MRA8" s="48"/>
      <c r="MRB8" s="48"/>
      <c r="MRC8" s="48"/>
      <c r="MRD8" s="48"/>
      <c r="MRE8" s="48"/>
      <c r="MRF8" s="48"/>
      <c r="MRG8" s="48"/>
      <c r="MRH8" s="48"/>
      <c r="MRI8" s="48"/>
      <c r="MRJ8" s="48"/>
      <c r="MRK8" s="48"/>
      <c r="MRL8" s="48"/>
      <c r="MRM8" s="48"/>
      <c r="MRN8" s="48"/>
      <c r="MRO8" s="48"/>
      <c r="MRP8" s="48"/>
      <c r="MRQ8" s="48"/>
      <c r="MRR8" s="48"/>
      <c r="MRS8" s="48"/>
      <c r="MRT8" s="48"/>
      <c r="MRU8" s="48"/>
      <c r="MRV8" s="48"/>
      <c r="MRW8" s="48"/>
      <c r="MRX8" s="48"/>
      <c r="MRY8" s="48"/>
      <c r="MRZ8" s="48"/>
      <c r="MSA8" s="48"/>
      <c r="MSB8" s="48"/>
      <c r="MSC8" s="48"/>
      <c r="MSD8" s="48"/>
      <c r="MSE8" s="48"/>
      <c r="MSF8" s="48"/>
      <c r="MSG8" s="48"/>
      <c r="MSH8" s="48"/>
      <c r="MSI8" s="48"/>
      <c r="MSJ8" s="48"/>
      <c r="MSK8" s="48"/>
      <c r="MSL8" s="48"/>
      <c r="MSM8" s="48"/>
      <c r="MSN8" s="48"/>
      <c r="MSO8" s="48"/>
      <c r="MSP8" s="48"/>
      <c r="MSQ8" s="48"/>
      <c r="MSR8" s="48"/>
      <c r="MSS8" s="48"/>
      <c r="MST8" s="48"/>
      <c r="MSU8" s="48"/>
      <c r="MSV8" s="48"/>
      <c r="MSW8" s="48"/>
      <c r="MSX8" s="48"/>
      <c r="MSY8" s="48"/>
      <c r="MSZ8" s="48"/>
      <c r="MTA8" s="48"/>
      <c r="MTB8" s="48"/>
      <c r="MTC8" s="48"/>
      <c r="MTD8" s="48"/>
      <c r="MTE8" s="48"/>
      <c r="MTF8" s="48"/>
      <c r="MTG8" s="48"/>
      <c r="MTH8" s="48"/>
      <c r="MTI8" s="48"/>
      <c r="MTJ8" s="48"/>
      <c r="MTK8" s="48"/>
      <c r="MTL8" s="48"/>
      <c r="MTM8" s="48"/>
      <c r="MTN8" s="48"/>
      <c r="MTO8" s="48"/>
      <c r="MTP8" s="48"/>
      <c r="MTQ8" s="48"/>
      <c r="MTR8" s="48"/>
      <c r="MTS8" s="48"/>
      <c r="MTT8" s="48"/>
      <c r="MTU8" s="48"/>
      <c r="MTV8" s="48"/>
      <c r="MTW8" s="48"/>
      <c r="MTX8" s="48"/>
      <c r="MTY8" s="48"/>
      <c r="MTZ8" s="48"/>
      <c r="MUA8" s="48"/>
      <c r="MUB8" s="48"/>
      <c r="MUC8" s="48"/>
      <c r="MUD8" s="48"/>
      <c r="MUE8" s="48"/>
      <c r="MUF8" s="48"/>
      <c r="MUG8" s="48"/>
      <c r="MUH8" s="48"/>
      <c r="MUI8" s="48"/>
      <c r="MUJ8" s="48"/>
      <c r="MUK8" s="48"/>
      <c r="MUL8" s="48"/>
      <c r="MUM8" s="48"/>
      <c r="MUN8" s="48"/>
      <c r="MUO8" s="48"/>
      <c r="MUP8" s="48"/>
      <c r="MUQ8" s="48"/>
      <c r="MUR8" s="48"/>
      <c r="MUS8" s="48"/>
      <c r="MUT8" s="48"/>
      <c r="MUU8" s="48"/>
      <c r="MUV8" s="48"/>
      <c r="MUW8" s="48"/>
      <c r="MUX8" s="48"/>
      <c r="MUY8" s="48"/>
      <c r="MUZ8" s="48"/>
      <c r="MVA8" s="48"/>
      <c r="MVB8" s="48"/>
      <c r="MVC8" s="48"/>
      <c r="MVD8" s="48"/>
      <c r="MVE8" s="48"/>
      <c r="MVF8" s="48"/>
      <c r="MVG8" s="48"/>
      <c r="MVH8" s="48"/>
      <c r="MVI8" s="48"/>
      <c r="MVJ8" s="48"/>
      <c r="MVK8" s="48"/>
      <c r="MVL8" s="48"/>
      <c r="MVM8" s="48"/>
      <c r="MVN8" s="48"/>
      <c r="MVO8" s="48"/>
      <c r="MVP8" s="48"/>
      <c r="MVQ8" s="48"/>
      <c r="MVR8" s="48"/>
      <c r="MVS8" s="48"/>
      <c r="MVT8" s="48"/>
      <c r="MVU8" s="48"/>
      <c r="MVV8" s="48"/>
      <c r="MVW8" s="48"/>
      <c r="MVX8" s="48"/>
      <c r="MVY8" s="48"/>
      <c r="MVZ8" s="48"/>
      <c r="MWA8" s="48"/>
      <c r="MWB8" s="48"/>
      <c r="MWC8" s="48"/>
      <c r="MWD8" s="48"/>
      <c r="MWE8" s="48"/>
      <c r="MWF8" s="48"/>
      <c r="MWG8" s="48"/>
      <c r="MWH8" s="48"/>
      <c r="MWI8" s="48"/>
      <c r="MWJ8" s="48"/>
      <c r="MWK8" s="48"/>
      <c r="MWL8" s="48"/>
      <c r="MWM8" s="48"/>
      <c r="MWN8" s="48"/>
      <c r="MWO8" s="48"/>
      <c r="MWP8" s="48"/>
      <c r="MWQ8" s="48"/>
      <c r="MWR8" s="48"/>
      <c r="MWS8" s="48"/>
      <c r="MWT8" s="48"/>
      <c r="MWU8" s="48"/>
      <c r="MWV8" s="48"/>
      <c r="MWW8" s="48"/>
      <c r="MWX8" s="48"/>
      <c r="MWY8" s="48"/>
      <c r="MWZ8" s="48"/>
      <c r="MXA8" s="48"/>
      <c r="MXB8" s="48"/>
      <c r="MXC8" s="48"/>
      <c r="MXD8" s="48"/>
      <c r="MXE8" s="48"/>
      <c r="MXF8" s="48"/>
      <c r="MXG8" s="48"/>
      <c r="MXH8" s="48"/>
      <c r="MXI8" s="48"/>
      <c r="MXJ8" s="48"/>
      <c r="MXK8" s="48"/>
      <c r="MXL8" s="48"/>
      <c r="MXM8" s="48"/>
      <c r="MXN8" s="48"/>
      <c r="MXO8" s="48"/>
      <c r="MXP8" s="48"/>
      <c r="MXQ8" s="48"/>
      <c r="MXR8" s="48"/>
      <c r="MXS8" s="48"/>
      <c r="MXT8" s="48"/>
      <c r="MXU8" s="48"/>
      <c r="MXV8" s="48"/>
      <c r="MXW8" s="48"/>
      <c r="MXX8" s="48"/>
      <c r="MXY8" s="48"/>
      <c r="MXZ8" s="48"/>
      <c r="MYA8" s="48"/>
      <c r="MYB8" s="48"/>
      <c r="MYC8" s="48"/>
      <c r="MYD8" s="48"/>
      <c r="MYE8" s="48"/>
      <c r="MYF8" s="48"/>
      <c r="MYG8" s="48"/>
      <c r="MYH8" s="48"/>
      <c r="MYI8" s="48"/>
      <c r="MYJ8" s="48"/>
      <c r="MYK8" s="48"/>
      <c r="MYL8" s="48"/>
      <c r="MYM8" s="48"/>
      <c r="MYN8" s="48"/>
      <c r="MYO8" s="48"/>
      <c r="MYP8" s="48"/>
      <c r="MYQ8" s="48"/>
      <c r="MYR8" s="48"/>
      <c r="MYS8" s="48"/>
      <c r="MYT8" s="48"/>
      <c r="MYU8" s="48"/>
      <c r="MYV8" s="48"/>
      <c r="MYW8" s="48"/>
      <c r="MYX8" s="48"/>
      <c r="MYY8" s="48"/>
      <c r="MYZ8" s="48"/>
      <c r="MZA8" s="48"/>
      <c r="MZB8" s="48"/>
      <c r="MZC8" s="48"/>
      <c r="MZD8" s="48"/>
      <c r="MZE8" s="48"/>
      <c r="MZF8" s="48"/>
      <c r="MZG8" s="48"/>
      <c r="MZH8" s="48"/>
      <c r="MZI8" s="48"/>
      <c r="MZJ8" s="48"/>
      <c r="MZK8" s="48"/>
      <c r="MZL8" s="48"/>
      <c r="MZM8" s="48"/>
      <c r="MZN8" s="48"/>
      <c r="MZO8" s="48"/>
      <c r="MZP8" s="48"/>
      <c r="MZQ8" s="48"/>
      <c r="MZR8" s="48"/>
      <c r="MZS8" s="48"/>
      <c r="MZT8" s="48"/>
      <c r="MZU8" s="48"/>
      <c r="MZV8" s="48"/>
      <c r="MZW8" s="48"/>
      <c r="MZX8" s="48"/>
      <c r="MZY8" s="48"/>
      <c r="MZZ8" s="48"/>
      <c r="NAA8" s="48"/>
      <c r="NAB8" s="48"/>
      <c r="NAC8" s="48"/>
      <c r="NAD8" s="48"/>
      <c r="NAE8" s="48"/>
      <c r="NAF8" s="48"/>
      <c r="NAG8" s="48"/>
      <c r="NAH8" s="48"/>
      <c r="NAI8" s="48"/>
      <c r="NAJ8" s="48"/>
      <c r="NAK8" s="48"/>
      <c r="NAL8" s="48"/>
      <c r="NAM8" s="48"/>
      <c r="NAN8" s="48"/>
      <c r="NAO8" s="48"/>
      <c r="NAP8" s="48"/>
      <c r="NAQ8" s="48"/>
      <c r="NAR8" s="48"/>
      <c r="NAS8" s="48"/>
      <c r="NAT8" s="48"/>
      <c r="NAU8" s="48"/>
      <c r="NAV8" s="48"/>
      <c r="NAW8" s="48"/>
      <c r="NAX8" s="48"/>
      <c r="NAY8" s="48"/>
      <c r="NAZ8" s="48"/>
      <c r="NBA8" s="48"/>
      <c r="NBB8" s="48"/>
      <c r="NBC8" s="48"/>
      <c r="NBD8" s="48"/>
      <c r="NBE8" s="48"/>
      <c r="NBF8" s="48"/>
      <c r="NBG8" s="48"/>
      <c r="NBH8" s="48"/>
      <c r="NBI8" s="48"/>
      <c r="NBJ8" s="48"/>
      <c r="NBK8" s="48"/>
      <c r="NBL8" s="48"/>
      <c r="NBM8" s="48"/>
      <c r="NBN8" s="48"/>
      <c r="NBO8" s="48"/>
      <c r="NBP8" s="48"/>
      <c r="NBQ8" s="48"/>
      <c r="NBR8" s="48"/>
      <c r="NBS8" s="48"/>
      <c r="NBT8" s="48"/>
      <c r="NBU8" s="48"/>
      <c r="NBV8" s="48"/>
      <c r="NBW8" s="48"/>
      <c r="NBX8" s="48"/>
      <c r="NBY8" s="48"/>
      <c r="NBZ8" s="48"/>
      <c r="NCA8" s="48"/>
      <c r="NCB8" s="48"/>
      <c r="NCC8" s="48"/>
      <c r="NCD8" s="48"/>
      <c r="NCE8" s="48"/>
      <c r="NCF8" s="48"/>
      <c r="NCG8" s="48"/>
      <c r="NCH8" s="48"/>
      <c r="NCI8" s="48"/>
      <c r="NCJ8" s="48"/>
      <c r="NCK8" s="48"/>
      <c r="NCL8" s="48"/>
      <c r="NCM8" s="48"/>
      <c r="NCN8" s="48"/>
      <c r="NCO8" s="48"/>
      <c r="NCP8" s="48"/>
      <c r="NCQ8" s="48"/>
      <c r="NCR8" s="48"/>
      <c r="NCS8" s="48"/>
      <c r="NCT8" s="48"/>
      <c r="NCU8" s="48"/>
      <c r="NCV8" s="48"/>
      <c r="NCW8" s="48"/>
      <c r="NCX8" s="48"/>
      <c r="NCY8" s="48"/>
      <c r="NCZ8" s="48"/>
      <c r="NDA8" s="48"/>
      <c r="NDB8" s="48"/>
      <c r="NDC8" s="48"/>
      <c r="NDD8" s="48"/>
      <c r="NDE8" s="48"/>
      <c r="NDF8" s="48"/>
      <c r="NDG8" s="48"/>
      <c r="NDH8" s="48"/>
      <c r="NDI8" s="48"/>
      <c r="NDJ8" s="48"/>
      <c r="NDK8" s="48"/>
      <c r="NDL8" s="48"/>
      <c r="NDM8" s="48"/>
      <c r="NDN8" s="48"/>
      <c r="NDO8" s="48"/>
      <c r="NDP8" s="48"/>
      <c r="NDQ8" s="48"/>
      <c r="NDR8" s="48"/>
      <c r="NDS8" s="48"/>
      <c r="NDT8" s="48"/>
      <c r="NDU8" s="48"/>
      <c r="NDV8" s="48"/>
      <c r="NDW8" s="48"/>
      <c r="NDX8" s="48"/>
      <c r="NDY8" s="48"/>
      <c r="NDZ8" s="48"/>
      <c r="NEA8" s="48"/>
      <c r="NEB8" s="48"/>
      <c r="NEC8" s="48"/>
      <c r="NED8" s="48"/>
      <c r="NEE8" s="48"/>
      <c r="NEF8" s="48"/>
      <c r="NEG8" s="48"/>
      <c r="NEH8" s="48"/>
      <c r="NEI8" s="48"/>
      <c r="NEJ8" s="48"/>
      <c r="NEK8" s="48"/>
      <c r="NEL8" s="48"/>
      <c r="NEM8" s="48"/>
      <c r="NEN8" s="48"/>
      <c r="NEO8" s="48"/>
      <c r="NEP8" s="48"/>
      <c r="NEQ8" s="48"/>
      <c r="NER8" s="48"/>
      <c r="NES8" s="48"/>
      <c r="NET8" s="48"/>
      <c r="NEU8" s="48"/>
      <c r="NEV8" s="48"/>
      <c r="NEW8" s="48"/>
      <c r="NEX8" s="48"/>
      <c r="NEY8" s="48"/>
      <c r="NEZ8" s="48"/>
      <c r="NFA8" s="48"/>
      <c r="NFB8" s="48"/>
      <c r="NFC8" s="48"/>
      <c r="NFD8" s="48"/>
      <c r="NFE8" s="48"/>
      <c r="NFF8" s="48"/>
      <c r="NFG8" s="48"/>
      <c r="NFH8" s="48"/>
      <c r="NFI8" s="48"/>
      <c r="NFJ8" s="48"/>
      <c r="NFK8" s="48"/>
      <c r="NFL8" s="48"/>
      <c r="NFM8" s="48"/>
      <c r="NFN8" s="48"/>
      <c r="NFO8" s="48"/>
      <c r="NFP8" s="48"/>
      <c r="NFQ8" s="48"/>
      <c r="NFR8" s="48"/>
      <c r="NFS8" s="48"/>
      <c r="NFT8" s="48"/>
      <c r="NFU8" s="48"/>
      <c r="NFV8" s="48"/>
      <c r="NFW8" s="48"/>
      <c r="NFX8" s="48"/>
      <c r="NFY8" s="48"/>
      <c r="NFZ8" s="48"/>
      <c r="NGA8" s="48"/>
      <c r="NGB8" s="48"/>
      <c r="NGC8" s="48"/>
      <c r="NGD8" s="48"/>
      <c r="NGE8" s="48"/>
      <c r="NGF8" s="48"/>
      <c r="NGG8" s="48"/>
      <c r="NGH8" s="48"/>
      <c r="NGI8" s="48"/>
      <c r="NGJ8" s="48"/>
      <c r="NGK8" s="48"/>
      <c r="NGL8" s="48"/>
      <c r="NGM8" s="48"/>
      <c r="NGN8" s="48"/>
      <c r="NGO8" s="48"/>
      <c r="NGP8" s="48"/>
      <c r="NGQ8" s="48"/>
      <c r="NGR8" s="48"/>
      <c r="NGS8" s="48"/>
      <c r="NGT8" s="48"/>
      <c r="NGU8" s="48"/>
      <c r="NGV8" s="48"/>
      <c r="NGW8" s="48"/>
      <c r="NGX8" s="48"/>
      <c r="NGY8" s="48"/>
      <c r="NGZ8" s="48"/>
      <c r="NHA8" s="48"/>
      <c r="NHB8" s="48"/>
      <c r="NHC8" s="48"/>
      <c r="NHD8" s="48"/>
      <c r="NHE8" s="48"/>
      <c r="NHF8" s="48"/>
      <c r="NHG8" s="48"/>
      <c r="NHH8" s="48"/>
      <c r="NHI8" s="48"/>
      <c r="NHJ8" s="48"/>
      <c r="NHK8" s="48"/>
      <c r="NHL8" s="48"/>
      <c r="NHM8" s="48"/>
      <c r="NHN8" s="48"/>
      <c r="NHO8" s="48"/>
      <c r="NHP8" s="48"/>
      <c r="NHQ8" s="48"/>
      <c r="NHR8" s="48"/>
      <c r="NHS8" s="48"/>
      <c r="NHT8" s="48"/>
      <c r="NHU8" s="48"/>
      <c r="NHV8" s="48"/>
      <c r="NHW8" s="48"/>
      <c r="NHX8" s="48"/>
      <c r="NHY8" s="48"/>
      <c r="NHZ8" s="48"/>
      <c r="NIA8" s="48"/>
      <c r="NIB8" s="48"/>
      <c r="NIC8" s="48"/>
      <c r="NID8" s="48"/>
      <c r="NIE8" s="48"/>
      <c r="NIF8" s="48"/>
      <c r="NIG8" s="48"/>
      <c r="NIH8" s="48"/>
      <c r="NII8" s="48"/>
      <c r="NIJ8" s="48"/>
      <c r="NIK8" s="48"/>
      <c r="NIL8" s="48"/>
      <c r="NIM8" s="48"/>
      <c r="NIN8" s="48"/>
      <c r="NIO8" s="48"/>
      <c r="NIP8" s="48"/>
      <c r="NIQ8" s="48"/>
      <c r="NIR8" s="48"/>
      <c r="NIS8" s="48"/>
      <c r="NIT8" s="48"/>
      <c r="NIU8" s="48"/>
      <c r="NIV8" s="48"/>
      <c r="NIW8" s="48"/>
      <c r="NIX8" s="48"/>
      <c r="NIY8" s="48"/>
      <c r="NIZ8" s="48"/>
      <c r="NJA8" s="48"/>
      <c r="NJB8" s="48"/>
      <c r="NJC8" s="48"/>
      <c r="NJD8" s="48"/>
      <c r="NJE8" s="48"/>
      <c r="NJF8" s="48"/>
      <c r="NJG8" s="48"/>
      <c r="NJH8" s="48"/>
      <c r="NJI8" s="48"/>
      <c r="NJJ8" s="48"/>
      <c r="NJK8" s="48"/>
      <c r="NJL8" s="48"/>
      <c r="NJM8" s="48"/>
      <c r="NJN8" s="48"/>
      <c r="NJO8" s="48"/>
      <c r="NJP8" s="48"/>
      <c r="NJQ8" s="48"/>
      <c r="NJR8" s="48"/>
      <c r="NJS8" s="48"/>
      <c r="NJT8" s="48"/>
      <c r="NJU8" s="48"/>
      <c r="NJV8" s="48"/>
      <c r="NJW8" s="48"/>
      <c r="NJX8" s="48"/>
      <c r="NJY8" s="48"/>
      <c r="NJZ8" s="48"/>
      <c r="NKA8" s="48"/>
      <c r="NKB8" s="48"/>
      <c r="NKC8" s="48"/>
      <c r="NKD8" s="48"/>
      <c r="NKE8" s="48"/>
      <c r="NKF8" s="48"/>
      <c r="NKG8" s="48"/>
      <c r="NKH8" s="48"/>
      <c r="NKI8" s="48"/>
      <c r="NKJ8" s="48"/>
      <c r="NKK8" s="48"/>
      <c r="NKL8" s="48"/>
      <c r="NKM8" s="48"/>
      <c r="NKN8" s="48"/>
      <c r="NKO8" s="48"/>
      <c r="NKP8" s="48"/>
      <c r="NKQ8" s="48"/>
      <c r="NKR8" s="48"/>
      <c r="NKS8" s="48"/>
      <c r="NKT8" s="48"/>
      <c r="NKU8" s="48"/>
      <c r="NKV8" s="48"/>
      <c r="NKW8" s="48"/>
      <c r="NKX8" s="48"/>
      <c r="NKY8" s="48"/>
      <c r="NKZ8" s="48"/>
      <c r="NLA8" s="48"/>
      <c r="NLB8" s="48"/>
      <c r="NLC8" s="48"/>
      <c r="NLD8" s="48"/>
      <c r="NLE8" s="48"/>
      <c r="NLF8" s="48"/>
      <c r="NLG8" s="48"/>
      <c r="NLH8" s="48"/>
      <c r="NLI8" s="48"/>
      <c r="NLJ8" s="48"/>
      <c r="NLK8" s="48"/>
      <c r="NLL8" s="48"/>
      <c r="NLM8" s="48"/>
      <c r="NLN8" s="48"/>
      <c r="NLO8" s="48"/>
      <c r="NLP8" s="48"/>
      <c r="NLQ8" s="48"/>
      <c r="NLR8" s="48"/>
      <c r="NLS8" s="48"/>
      <c r="NLT8" s="48"/>
      <c r="NLU8" s="48"/>
      <c r="NLV8" s="48"/>
      <c r="NLW8" s="48"/>
      <c r="NLX8" s="48"/>
      <c r="NLY8" s="48"/>
      <c r="NLZ8" s="48"/>
      <c r="NMA8" s="48"/>
      <c r="NMB8" s="48"/>
      <c r="NMC8" s="48"/>
      <c r="NMD8" s="48"/>
      <c r="NME8" s="48"/>
      <c r="NMF8" s="48"/>
      <c r="NMG8" s="48"/>
      <c r="NMH8" s="48"/>
      <c r="NMI8" s="48"/>
      <c r="NMJ8" s="48"/>
      <c r="NMK8" s="48"/>
      <c r="NML8" s="48"/>
      <c r="NMM8" s="48"/>
      <c r="NMN8" s="48"/>
      <c r="NMO8" s="48"/>
      <c r="NMP8" s="48"/>
      <c r="NMQ8" s="48"/>
      <c r="NMR8" s="48"/>
      <c r="NMS8" s="48"/>
      <c r="NMT8" s="48"/>
      <c r="NMU8" s="48"/>
      <c r="NMV8" s="48"/>
      <c r="NMW8" s="48"/>
      <c r="NMX8" s="48"/>
      <c r="NMY8" s="48"/>
      <c r="NMZ8" s="48"/>
      <c r="NNA8" s="48"/>
      <c r="NNB8" s="48"/>
      <c r="NNC8" s="48"/>
      <c r="NND8" s="48"/>
      <c r="NNE8" s="48"/>
      <c r="NNF8" s="48"/>
      <c r="NNG8" s="48"/>
      <c r="NNH8" s="48"/>
      <c r="NNI8" s="48"/>
      <c r="NNJ8" s="48"/>
      <c r="NNK8" s="48"/>
      <c r="NNL8" s="48"/>
      <c r="NNM8" s="48"/>
      <c r="NNN8" s="48"/>
      <c r="NNO8" s="48"/>
      <c r="NNP8" s="48"/>
      <c r="NNQ8" s="48"/>
      <c r="NNR8" s="48"/>
      <c r="NNS8" s="48"/>
      <c r="NNT8" s="48"/>
      <c r="NNU8" s="48"/>
      <c r="NNV8" s="48"/>
      <c r="NNW8" s="48"/>
      <c r="NNX8" s="48"/>
      <c r="NNY8" s="48"/>
      <c r="NNZ8" s="48"/>
      <c r="NOA8" s="48"/>
      <c r="NOB8" s="48"/>
      <c r="NOC8" s="48"/>
      <c r="NOD8" s="48"/>
      <c r="NOE8" s="48"/>
      <c r="NOF8" s="48"/>
      <c r="NOG8" s="48"/>
      <c r="NOH8" s="48"/>
      <c r="NOI8" s="48"/>
      <c r="NOJ8" s="48"/>
      <c r="NOK8" s="48"/>
      <c r="NOL8" s="48"/>
      <c r="NOM8" s="48"/>
      <c r="NON8" s="48"/>
      <c r="NOO8" s="48"/>
      <c r="NOP8" s="48"/>
      <c r="NOQ8" s="48"/>
      <c r="NOR8" s="48"/>
      <c r="NOS8" s="48"/>
      <c r="NOT8" s="48"/>
      <c r="NOU8" s="48"/>
      <c r="NOV8" s="48"/>
      <c r="NOW8" s="48"/>
      <c r="NOX8" s="48"/>
      <c r="NOY8" s="48"/>
      <c r="NOZ8" s="48"/>
      <c r="NPA8" s="48"/>
      <c r="NPB8" s="48"/>
      <c r="NPC8" s="48"/>
      <c r="NPD8" s="48"/>
      <c r="NPE8" s="48"/>
      <c r="NPF8" s="48"/>
      <c r="NPG8" s="48"/>
      <c r="NPH8" s="48"/>
      <c r="NPI8" s="48"/>
      <c r="NPJ8" s="48"/>
      <c r="NPK8" s="48"/>
      <c r="NPL8" s="48"/>
      <c r="NPM8" s="48"/>
      <c r="NPN8" s="48"/>
      <c r="NPO8" s="48"/>
      <c r="NPP8" s="48"/>
      <c r="NPQ8" s="48"/>
      <c r="NPR8" s="48"/>
      <c r="NPS8" s="48"/>
      <c r="NPT8" s="48"/>
      <c r="NPU8" s="48"/>
      <c r="NPV8" s="48"/>
      <c r="NPW8" s="48"/>
      <c r="NPX8" s="48"/>
      <c r="NPY8" s="48"/>
      <c r="NPZ8" s="48"/>
      <c r="NQA8" s="48"/>
      <c r="NQB8" s="48"/>
      <c r="NQC8" s="48"/>
      <c r="NQD8" s="48"/>
      <c r="NQE8" s="48"/>
      <c r="NQF8" s="48"/>
      <c r="NQG8" s="48"/>
      <c r="NQH8" s="48"/>
      <c r="NQI8" s="48"/>
      <c r="NQJ8" s="48"/>
      <c r="NQK8" s="48"/>
      <c r="NQL8" s="48"/>
      <c r="NQM8" s="48"/>
      <c r="NQN8" s="48"/>
      <c r="NQO8" s="48"/>
      <c r="NQP8" s="48"/>
      <c r="NQQ8" s="48"/>
      <c r="NQR8" s="48"/>
      <c r="NQS8" s="48"/>
      <c r="NQT8" s="48"/>
      <c r="NQU8" s="48"/>
      <c r="NQV8" s="48"/>
      <c r="NQW8" s="48"/>
      <c r="NQX8" s="48"/>
      <c r="NQY8" s="48"/>
      <c r="NQZ8" s="48"/>
      <c r="NRA8" s="48"/>
      <c r="NRB8" s="48"/>
      <c r="NRC8" s="48"/>
      <c r="NRD8" s="48"/>
      <c r="NRE8" s="48"/>
      <c r="NRF8" s="48"/>
      <c r="NRG8" s="48"/>
      <c r="NRH8" s="48"/>
      <c r="NRI8" s="48"/>
      <c r="NRJ8" s="48"/>
      <c r="NRK8" s="48"/>
      <c r="NRL8" s="48"/>
      <c r="NRM8" s="48"/>
      <c r="NRN8" s="48"/>
      <c r="NRO8" s="48"/>
      <c r="NRP8" s="48"/>
      <c r="NRQ8" s="48"/>
      <c r="NRR8" s="48"/>
      <c r="NRS8" s="48"/>
      <c r="NRT8" s="48"/>
      <c r="NRU8" s="48"/>
      <c r="NRV8" s="48"/>
      <c r="NRW8" s="48"/>
      <c r="NRX8" s="48"/>
      <c r="NRY8" s="48"/>
      <c r="NRZ8" s="48"/>
      <c r="NSA8" s="48"/>
      <c r="NSB8" s="48"/>
      <c r="NSC8" s="48"/>
      <c r="NSD8" s="48"/>
      <c r="NSE8" s="48"/>
      <c r="NSF8" s="48"/>
      <c r="NSG8" s="48"/>
      <c r="NSH8" s="48"/>
      <c r="NSI8" s="48"/>
      <c r="NSJ8" s="48"/>
      <c r="NSK8" s="48"/>
      <c r="NSL8" s="48"/>
      <c r="NSM8" s="48"/>
      <c r="NSN8" s="48"/>
      <c r="NSO8" s="48"/>
      <c r="NSP8" s="48"/>
      <c r="NSQ8" s="48"/>
      <c r="NSR8" s="48"/>
      <c r="NSS8" s="48"/>
      <c r="NST8" s="48"/>
      <c r="NSU8" s="48"/>
      <c r="NSV8" s="48"/>
      <c r="NSW8" s="48"/>
      <c r="NSX8" s="48"/>
      <c r="NSY8" s="48"/>
      <c r="NSZ8" s="48"/>
      <c r="NTA8" s="48"/>
      <c r="NTB8" s="48"/>
      <c r="NTC8" s="48"/>
      <c r="NTD8" s="48"/>
      <c r="NTE8" s="48"/>
      <c r="NTF8" s="48"/>
      <c r="NTG8" s="48"/>
      <c r="NTH8" s="48"/>
      <c r="NTI8" s="48"/>
      <c r="NTJ8" s="48"/>
      <c r="NTK8" s="48"/>
      <c r="NTL8" s="48"/>
      <c r="NTM8" s="48"/>
      <c r="NTN8" s="48"/>
      <c r="NTO8" s="48"/>
      <c r="NTP8" s="48"/>
      <c r="NTQ8" s="48"/>
      <c r="NTR8" s="48"/>
      <c r="NTS8" s="48"/>
      <c r="NTT8" s="48"/>
      <c r="NTU8" s="48"/>
      <c r="NTV8" s="48"/>
      <c r="NTW8" s="48"/>
      <c r="NTX8" s="48"/>
      <c r="NTY8" s="48"/>
      <c r="NTZ8" s="48"/>
      <c r="NUA8" s="48"/>
      <c r="NUB8" s="48"/>
      <c r="NUC8" s="48"/>
      <c r="NUD8" s="48"/>
      <c r="NUE8" s="48"/>
      <c r="NUF8" s="48"/>
      <c r="NUG8" s="48"/>
      <c r="NUH8" s="48"/>
      <c r="NUI8" s="48"/>
      <c r="NUJ8" s="48"/>
      <c r="NUK8" s="48"/>
      <c r="NUL8" s="48"/>
      <c r="NUM8" s="48"/>
      <c r="NUN8" s="48"/>
      <c r="NUO8" s="48"/>
      <c r="NUP8" s="48"/>
      <c r="NUQ8" s="48"/>
      <c r="NUR8" s="48"/>
      <c r="NUS8" s="48"/>
      <c r="NUT8" s="48"/>
      <c r="NUU8" s="48"/>
      <c r="NUV8" s="48"/>
      <c r="NUW8" s="48"/>
      <c r="NUX8" s="48"/>
      <c r="NUY8" s="48"/>
      <c r="NUZ8" s="48"/>
      <c r="NVA8" s="48"/>
      <c r="NVB8" s="48"/>
      <c r="NVC8" s="48"/>
      <c r="NVD8" s="48"/>
      <c r="NVE8" s="48"/>
      <c r="NVF8" s="48"/>
      <c r="NVG8" s="48"/>
      <c r="NVH8" s="48"/>
      <c r="NVI8" s="48"/>
      <c r="NVJ8" s="48"/>
      <c r="NVK8" s="48"/>
      <c r="NVL8" s="48"/>
      <c r="NVM8" s="48"/>
      <c r="NVN8" s="48"/>
      <c r="NVO8" s="48"/>
      <c r="NVP8" s="48"/>
      <c r="NVQ8" s="48"/>
      <c r="NVR8" s="48"/>
      <c r="NVS8" s="48"/>
      <c r="NVT8" s="48"/>
      <c r="NVU8" s="48"/>
      <c r="NVV8" s="48"/>
      <c r="NVW8" s="48"/>
      <c r="NVX8" s="48"/>
      <c r="NVY8" s="48"/>
      <c r="NVZ8" s="48"/>
      <c r="NWA8" s="48"/>
      <c r="NWB8" s="48"/>
      <c r="NWC8" s="48"/>
      <c r="NWD8" s="48"/>
      <c r="NWE8" s="48"/>
      <c r="NWF8" s="48"/>
      <c r="NWG8" s="48"/>
      <c r="NWH8" s="48"/>
      <c r="NWI8" s="48"/>
      <c r="NWJ8" s="48"/>
      <c r="NWK8" s="48"/>
      <c r="NWL8" s="48"/>
      <c r="NWM8" s="48"/>
      <c r="NWN8" s="48"/>
      <c r="NWO8" s="48"/>
      <c r="NWP8" s="48"/>
      <c r="NWQ8" s="48"/>
      <c r="NWR8" s="48"/>
      <c r="NWS8" s="48"/>
      <c r="NWT8" s="48"/>
      <c r="NWU8" s="48"/>
      <c r="NWV8" s="48"/>
      <c r="NWW8" s="48"/>
      <c r="NWX8" s="48"/>
      <c r="NWY8" s="48"/>
      <c r="NWZ8" s="48"/>
      <c r="NXA8" s="48"/>
      <c r="NXB8" s="48"/>
      <c r="NXC8" s="48"/>
      <c r="NXD8" s="48"/>
      <c r="NXE8" s="48"/>
      <c r="NXF8" s="48"/>
      <c r="NXG8" s="48"/>
      <c r="NXH8" s="48"/>
      <c r="NXI8" s="48"/>
      <c r="NXJ8" s="48"/>
      <c r="NXK8" s="48"/>
      <c r="NXL8" s="48"/>
      <c r="NXM8" s="48"/>
      <c r="NXN8" s="48"/>
      <c r="NXO8" s="48"/>
      <c r="NXP8" s="48"/>
      <c r="NXQ8" s="48"/>
      <c r="NXR8" s="48"/>
      <c r="NXS8" s="48"/>
      <c r="NXT8" s="48"/>
      <c r="NXU8" s="48"/>
      <c r="NXV8" s="48"/>
      <c r="NXW8" s="48"/>
      <c r="NXX8" s="48"/>
      <c r="NXY8" s="48"/>
      <c r="NXZ8" s="48"/>
      <c r="NYA8" s="48"/>
      <c r="NYB8" s="48"/>
      <c r="NYC8" s="48"/>
      <c r="NYD8" s="48"/>
      <c r="NYE8" s="48"/>
      <c r="NYF8" s="48"/>
      <c r="NYG8" s="48"/>
      <c r="NYH8" s="48"/>
      <c r="NYI8" s="48"/>
      <c r="NYJ8" s="48"/>
      <c r="NYK8" s="48"/>
      <c r="NYL8" s="48"/>
      <c r="NYM8" s="48"/>
      <c r="NYN8" s="48"/>
      <c r="NYO8" s="48"/>
      <c r="NYP8" s="48"/>
      <c r="NYQ8" s="48"/>
      <c r="NYR8" s="48"/>
      <c r="NYS8" s="48"/>
      <c r="NYT8" s="48"/>
      <c r="NYU8" s="48"/>
      <c r="NYV8" s="48"/>
      <c r="NYW8" s="48"/>
      <c r="NYX8" s="48"/>
      <c r="NYY8" s="48"/>
      <c r="NYZ8" s="48"/>
      <c r="NZA8" s="48"/>
      <c r="NZB8" s="48"/>
      <c r="NZC8" s="48"/>
      <c r="NZD8" s="48"/>
      <c r="NZE8" s="48"/>
      <c r="NZF8" s="48"/>
      <c r="NZG8" s="48"/>
      <c r="NZH8" s="48"/>
      <c r="NZI8" s="48"/>
      <c r="NZJ8" s="48"/>
      <c r="NZK8" s="48"/>
      <c r="NZL8" s="48"/>
      <c r="NZM8" s="48"/>
      <c r="NZN8" s="48"/>
      <c r="NZO8" s="48"/>
      <c r="NZP8" s="48"/>
      <c r="NZQ8" s="48"/>
      <c r="NZR8" s="48"/>
      <c r="NZS8" s="48"/>
      <c r="NZT8" s="48"/>
      <c r="NZU8" s="48"/>
      <c r="NZV8" s="48"/>
      <c r="NZW8" s="48"/>
      <c r="NZX8" s="48"/>
      <c r="NZY8" s="48"/>
      <c r="NZZ8" s="48"/>
      <c r="OAA8" s="48"/>
      <c r="OAB8" s="48"/>
      <c r="OAC8" s="48"/>
      <c r="OAD8" s="48"/>
      <c r="OAE8" s="48"/>
      <c r="OAF8" s="48"/>
      <c r="OAG8" s="48"/>
      <c r="OAH8" s="48"/>
      <c r="OAI8" s="48"/>
      <c r="OAJ8" s="48"/>
      <c r="OAK8" s="48"/>
      <c r="OAL8" s="48"/>
      <c r="OAM8" s="48"/>
      <c r="OAN8" s="48"/>
      <c r="OAO8" s="48"/>
      <c r="OAP8" s="48"/>
      <c r="OAQ8" s="48"/>
      <c r="OAR8" s="48"/>
      <c r="OAS8" s="48"/>
      <c r="OAT8" s="48"/>
      <c r="OAU8" s="48"/>
      <c r="OAV8" s="48"/>
      <c r="OAW8" s="48"/>
      <c r="OAX8" s="48"/>
      <c r="OAY8" s="48"/>
      <c r="OAZ8" s="48"/>
      <c r="OBA8" s="48"/>
      <c r="OBB8" s="48"/>
      <c r="OBC8" s="48"/>
      <c r="OBD8" s="48"/>
      <c r="OBE8" s="48"/>
      <c r="OBF8" s="48"/>
      <c r="OBG8" s="48"/>
      <c r="OBH8" s="48"/>
      <c r="OBI8" s="48"/>
      <c r="OBJ8" s="48"/>
      <c r="OBK8" s="48"/>
      <c r="OBL8" s="48"/>
      <c r="OBM8" s="48"/>
      <c r="OBN8" s="48"/>
      <c r="OBO8" s="48"/>
      <c r="OBP8" s="48"/>
      <c r="OBQ8" s="48"/>
      <c r="OBR8" s="48"/>
      <c r="OBS8" s="48"/>
      <c r="OBT8" s="48"/>
      <c r="OBU8" s="48"/>
      <c r="OBV8" s="48"/>
      <c r="OBW8" s="48"/>
      <c r="OBX8" s="48"/>
      <c r="OBY8" s="48"/>
      <c r="OBZ8" s="48"/>
      <c r="OCA8" s="48"/>
      <c r="OCB8" s="48"/>
      <c r="OCC8" s="48"/>
      <c r="OCD8" s="48"/>
      <c r="OCE8" s="48"/>
      <c r="OCF8" s="48"/>
      <c r="OCG8" s="48"/>
      <c r="OCH8" s="48"/>
      <c r="OCI8" s="48"/>
      <c r="OCJ8" s="48"/>
      <c r="OCK8" s="48"/>
      <c r="OCL8" s="48"/>
      <c r="OCM8" s="48"/>
      <c r="OCN8" s="48"/>
      <c r="OCO8" s="48"/>
      <c r="OCP8" s="48"/>
      <c r="OCQ8" s="48"/>
      <c r="OCR8" s="48"/>
      <c r="OCS8" s="48"/>
      <c r="OCT8" s="48"/>
      <c r="OCU8" s="48"/>
      <c r="OCV8" s="48"/>
      <c r="OCW8" s="48"/>
      <c r="OCX8" s="48"/>
      <c r="OCY8" s="48"/>
      <c r="OCZ8" s="48"/>
      <c r="ODA8" s="48"/>
      <c r="ODB8" s="48"/>
      <c r="ODC8" s="48"/>
      <c r="ODD8" s="48"/>
      <c r="ODE8" s="48"/>
      <c r="ODF8" s="48"/>
      <c r="ODG8" s="48"/>
      <c r="ODH8" s="48"/>
      <c r="ODI8" s="48"/>
      <c r="ODJ8" s="48"/>
      <c r="ODK8" s="48"/>
      <c r="ODL8" s="48"/>
      <c r="ODM8" s="48"/>
      <c r="ODN8" s="48"/>
      <c r="ODO8" s="48"/>
      <c r="ODP8" s="48"/>
      <c r="ODQ8" s="48"/>
      <c r="ODR8" s="48"/>
      <c r="ODS8" s="48"/>
      <c r="ODT8" s="48"/>
      <c r="ODU8" s="48"/>
      <c r="ODV8" s="48"/>
      <c r="ODW8" s="48"/>
      <c r="ODX8" s="48"/>
      <c r="ODY8" s="48"/>
      <c r="ODZ8" s="48"/>
      <c r="OEA8" s="48"/>
      <c r="OEB8" s="48"/>
      <c r="OEC8" s="48"/>
      <c r="OED8" s="48"/>
      <c r="OEE8" s="48"/>
      <c r="OEF8" s="48"/>
      <c r="OEG8" s="48"/>
      <c r="OEH8" s="48"/>
      <c r="OEI8" s="48"/>
      <c r="OEJ8" s="48"/>
      <c r="OEK8" s="48"/>
      <c r="OEL8" s="48"/>
      <c r="OEM8" s="48"/>
      <c r="OEN8" s="48"/>
      <c r="OEO8" s="48"/>
      <c r="OEP8" s="48"/>
      <c r="OEQ8" s="48"/>
      <c r="OER8" s="48"/>
      <c r="OES8" s="48"/>
      <c r="OET8" s="48"/>
      <c r="OEU8" s="48"/>
      <c r="OEV8" s="48"/>
      <c r="OEW8" s="48"/>
      <c r="OEX8" s="48"/>
      <c r="OEY8" s="48"/>
      <c r="OEZ8" s="48"/>
      <c r="OFA8" s="48"/>
      <c r="OFB8" s="48"/>
      <c r="OFC8" s="48"/>
      <c r="OFD8" s="48"/>
      <c r="OFE8" s="48"/>
      <c r="OFF8" s="48"/>
      <c r="OFG8" s="48"/>
      <c r="OFH8" s="48"/>
      <c r="OFI8" s="48"/>
      <c r="OFJ8" s="48"/>
      <c r="OFK8" s="48"/>
      <c r="OFL8" s="48"/>
      <c r="OFM8" s="48"/>
      <c r="OFN8" s="48"/>
      <c r="OFO8" s="48"/>
      <c r="OFP8" s="48"/>
      <c r="OFQ8" s="48"/>
      <c r="OFR8" s="48"/>
      <c r="OFS8" s="48"/>
      <c r="OFT8" s="48"/>
      <c r="OFU8" s="48"/>
      <c r="OFV8" s="48"/>
      <c r="OFW8" s="48"/>
      <c r="OFX8" s="48"/>
      <c r="OFY8" s="48"/>
      <c r="OFZ8" s="48"/>
      <c r="OGA8" s="48"/>
      <c r="OGB8" s="48"/>
      <c r="OGC8" s="48"/>
      <c r="OGD8" s="48"/>
      <c r="OGE8" s="48"/>
      <c r="OGF8" s="48"/>
      <c r="OGG8" s="48"/>
      <c r="OGH8" s="48"/>
      <c r="OGI8" s="48"/>
      <c r="OGJ8" s="48"/>
      <c r="OGK8" s="48"/>
      <c r="OGL8" s="48"/>
      <c r="OGM8" s="48"/>
      <c r="OGN8" s="48"/>
      <c r="OGO8" s="48"/>
      <c r="OGP8" s="48"/>
      <c r="OGQ8" s="48"/>
      <c r="OGR8" s="48"/>
      <c r="OGS8" s="48"/>
      <c r="OGT8" s="48"/>
      <c r="OGU8" s="48"/>
      <c r="OGV8" s="48"/>
      <c r="OGW8" s="48"/>
      <c r="OGX8" s="48"/>
      <c r="OGY8" s="48"/>
      <c r="OGZ8" s="48"/>
      <c r="OHA8" s="48"/>
      <c r="OHB8" s="48"/>
      <c r="OHC8" s="48"/>
      <c r="OHD8" s="48"/>
      <c r="OHE8" s="48"/>
      <c r="OHF8" s="48"/>
      <c r="OHG8" s="48"/>
      <c r="OHH8" s="48"/>
      <c r="OHI8" s="48"/>
      <c r="OHJ8" s="48"/>
      <c r="OHK8" s="48"/>
      <c r="OHL8" s="48"/>
      <c r="OHM8" s="48"/>
      <c r="OHN8" s="48"/>
      <c r="OHO8" s="48"/>
      <c r="OHP8" s="48"/>
      <c r="OHQ8" s="48"/>
      <c r="OHR8" s="48"/>
      <c r="OHS8" s="48"/>
      <c r="OHT8" s="48"/>
      <c r="OHU8" s="48"/>
      <c r="OHV8" s="48"/>
      <c r="OHW8" s="48"/>
      <c r="OHX8" s="48"/>
      <c r="OHY8" s="48"/>
      <c r="OHZ8" s="48"/>
      <c r="OIA8" s="48"/>
      <c r="OIB8" s="48"/>
      <c r="OIC8" s="48"/>
      <c r="OID8" s="48"/>
      <c r="OIE8" s="48"/>
      <c r="OIF8" s="48"/>
      <c r="OIG8" s="48"/>
      <c r="OIH8" s="48"/>
      <c r="OII8" s="48"/>
      <c r="OIJ8" s="48"/>
      <c r="OIK8" s="48"/>
      <c r="OIL8" s="48"/>
      <c r="OIM8" s="48"/>
      <c r="OIN8" s="48"/>
      <c r="OIO8" s="48"/>
      <c r="OIP8" s="48"/>
      <c r="OIQ8" s="48"/>
      <c r="OIR8" s="48"/>
      <c r="OIS8" s="48"/>
      <c r="OIT8" s="48"/>
      <c r="OIU8" s="48"/>
      <c r="OIV8" s="48"/>
      <c r="OIW8" s="48"/>
      <c r="OIX8" s="48"/>
      <c r="OIY8" s="48"/>
      <c r="OIZ8" s="48"/>
      <c r="OJA8" s="48"/>
      <c r="OJB8" s="48"/>
      <c r="OJC8" s="48"/>
      <c r="OJD8" s="48"/>
      <c r="OJE8" s="48"/>
      <c r="OJF8" s="48"/>
      <c r="OJG8" s="48"/>
      <c r="OJH8" s="48"/>
      <c r="OJI8" s="48"/>
      <c r="OJJ8" s="48"/>
      <c r="OJK8" s="48"/>
      <c r="OJL8" s="48"/>
      <c r="OJM8" s="48"/>
      <c r="OJN8" s="48"/>
      <c r="OJO8" s="48"/>
      <c r="OJP8" s="48"/>
      <c r="OJQ8" s="48"/>
      <c r="OJR8" s="48"/>
      <c r="OJS8" s="48"/>
      <c r="OJT8" s="48"/>
      <c r="OJU8" s="48"/>
      <c r="OJV8" s="48"/>
      <c r="OJW8" s="48"/>
      <c r="OJX8" s="48"/>
      <c r="OJY8" s="48"/>
      <c r="OJZ8" s="48"/>
      <c r="OKA8" s="48"/>
      <c r="OKB8" s="48"/>
      <c r="OKC8" s="48"/>
      <c r="OKD8" s="48"/>
      <c r="OKE8" s="48"/>
      <c r="OKF8" s="48"/>
      <c r="OKG8" s="48"/>
      <c r="OKH8" s="48"/>
      <c r="OKI8" s="48"/>
      <c r="OKJ8" s="48"/>
      <c r="OKK8" s="48"/>
      <c r="OKL8" s="48"/>
      <c r="OKM8" s="48"/>
      <c r="OKN8" s="48"/>
      <c r="OKO8" s="48"/>
      <c r="OKP8" s="48"/>
      <c r="OKQ8" s="48"/>
      <c r="OKR8" s="48"/>
      <c r="OKS8" s="48"/>
      <c r="OKT8" s="48"/>
      <c r="OKU8" s="48"/>
      <c r="OKV8" s="48"/>
      <c r="OKW8" s="48"/>
      <c r="OKX8" s="48"/>
      <c r="OKY8" s="48"/>
      <c r="OKZ8" s="48"/>
      <c r="OLA8" s="48"/>
      <c r="OLB8" s="48"/>
      <c r="OLC8" s="48"/>
      <c r="OLD8" s="48"/>
      <c r="OLE8" s="48"/>
      <c r="OLF8" s="48"/>
      <c r="OLG8" s="48"/>
      <c r="OLH8" s="48"/>
      <c r="OLI8" s="48"/>
      <c r="OLJ8" s="48"/>
      <c r="OLK8" s="48"/>
      <c r="OLL8" s="48"/>
      <c r="OLM8" s="48"/>
      <c r="OLN8" s="48"/>
      <c r="OLO8" s="48"/>
      <c r="OLP8" s="48"/>
      <c r="OLQ8" s="48"/>
      <c r="OLR8" s="48"/>
      <c r="OLS8" s="48"/>
      <c r="OLT8" s="48"/>
      <c r="OLU8" s="48"/>
      <c r="OLV8" s="48"/>
      <c r="OLW8" s="48"/>
      <c r="OLX8" s="48"/>
      <c r="OLY8" s="48"/>
      <c r="OLZ8" s="48"/>
      <c r="OMA8" s="48"/>
      <c r="OMB8" s="48"/>
      <c r="OMC8" s="48"/>
      <c r="OMD8" s="48"/>
      <c r="OME8" s="48"/>
      <c r="OMF8" s="48"/>
      <c r="OMG8" s="48"/>
      <c r="OMH8" s="48"/>
      <c r="OMI8" s="48"/>
      <c r="OMJ8" s="48"/>
      <c r="OMK8" s="48"/>
      <c r="OML8" s="48"/>
      <c r="OMM8" s="48"/>
      <c r="OMN8" s="48"/>
      <c r="OMO8" s="48"/>
      <c r="OMP8" s="48"/>
      <c r="OMQ8" s="48"/>
      <c r="OMR8" s="48"/>
      <c r="OMS8" s="48"/>
      <c r="OMT8" s="48"/>
      <c r="OMU8" s="48"/>
      <c r="OMV8" s="48"/>
      <c r="OMW8" s="48"/>
      <c r="OMX8" s="48"/>
      <c r="OMY8" s="48"/>
      <c r="OMZ8" s="48"/>
      <c r="ONA8" s="48"/>
      <c r="ONB8" s="48"/>
      <c r="ONC8" s="48"/>
      <c r="OND8" s="48"/>
      <c r="ONE8" s="48"/>
      <c r="ONF8" s="48"/>
      <c r="ONG8" s="48"/>
      <c r="ONH8" s="48"/>
      <c r="ONI8" s="48"/>
      <c r="ONJ8" s="48"/>
      <c r="ONK8" s="48"/>
      <c r="ONL8" s="48"/>
      <c r="ONM8" s="48"/>
      <c r="ONN8" s="48"/>
      <c r="ONO8" s="48"/>
      <c r="ONP8" s="48"/>
      <c r="ONQ8" s="48"/>
      <c r="ONR8" s="48"/>
      <c r="ONS8" s="48"/>
      <c r="ONT8" s="48"/>
      <c r="ONU8" s="48"/>
      <c r="ONV8" s="48"/>
      <c r="ONW8" s="48"/>
      <c r="ONX8" s="48"/>
      <c r="ONY8" s="48"/>
      <c r="ONZ8" s="48"/>
      <c r="OOA8" s="48"/>
      <c r="OOB8" s="48"/>
      <c r="OOC8" s="48"/>
      <c r="OOD8" s="48"/>
      <c r="OOE8" s="48"/>
      <c r="OOF8" s="48"/>
      <c r="OOG8" s="48"/>
      <c r="OOH8" s="48"/>
      <c r="OOI8" s="48"/>
      <c r="OOJ8" s="48"/>
      <c r="OOK8" s="48"/>
      <c r="OOL8" s="48"/>
      <c r="OOM8" s="48"/>
      <c r="OON8" s="48"/>
      <c r="OOO8" s="48"/>
      <c r="OOP8" s="48"/>
      <c r="OOQ8" s="48"/>
      <c r="OOR8" s="48"/>
      <c r="OOS8" s="48"/>
      <c r="OOT8" s="48"/>
      <c r="OOU8" s="48"/>
      <c r="OOV8" s="48"/>
      <c r="OOW8" s="48"/>
      <c r="OOX8" s="48"/>
      <c r="OOY8" s="48"/>
      <c r="OOZ8" s="48"/>
      <c r="OPA8" s="48"/>
      <c r="OPB8" s="48"/>
      <c r="OPC8" s="48"/>
      <c r="OPD8" s="48"/>
      <c r="OPE8" s="48"/>
      <c r="OPF8" s="48"/>
      <c r="OPG8" s="48"/>
      <c r="OPH8" s="48"/>
      <c r="OPI8" s="48"/>
      <c r="OPJ8" s="48"/>
      <c r="OPK8" s="48"/>
      <c r="OPL8" s="48"/>
      <c r="OPM8" s="48"/>
      <c r="OPN8" s="48"/>
      <c r="OPO8" s="48"/>
      <c r="OPP8" s="48"/>
      <c r="OPQ8" s="48"/>
      <c r="OPR8" s="48"/>
      <c r="OPS8" s="48"/>
      <c r="OPT8" s="48"/>
      <c r="OPU8" s="48"/>
      <c r="OPV8" s="48"/>
      <c r="OPW8" s="48"/>
      <c r="OPX8" s="48"/>
      <c r="OPY8" s="48"/>
      <c r="OPZ8" s="48"/>
      <c r="OQA8" s="48"/>
      <c r="OQB8" s="48"/>
      <c r="OQC8" s="48"/>
      <c r="OQD8" s="48"/>
      <c r="OQE8" s="48"/>
      <c r="OQF8" s="48"/>
      <c r="OQG8" s="48"/>
      <c r="OQH8" s="48"/>
      <c r="OQI8" s="48"/>
      <c r="OQJ8" s="48"/>
      <c r="OQK8" s="48"/>
      <c r="OQL8" s="48"/>
      <c r="OQM8" s="48"/>
      <c r="OQN8" s="48"/>
      <c r="OQO8" s="48"/>
      <c r="OQP8" s="48"/>
      <c r="OQQ8" s="48"/>
      <c r="OQR8" s="48"/>
      <c r="OQS8" s="48"/>
      <c r="OQT8" s="48"/>
      <c r="OQU8" s="48"/>
      <c r="OQV8" s="48"/>
      <c r="OQW8" s="48"/>
      <c r="OQX8" s="48"/>
      <c r="OQY8" s="48"/>
      <c r="OQZ8" s="48"/>
      <c r="ORA8" s="48"/>
      <c r="ORB8" s="48"/>
      <c r="ORC8" s="48"/>
      <c r="ORD8" s="48"/>
      <c r="ORE8" s="48"/>
      <c r="ORF8" s="48"/>
      <c r="ORG8" s="48"/>
      <c r="ORH8" s="48"/>
      <c r="ORI8" s="48"/>
      <c r="ORJ8" s="48"/>
      <c r="ORK8" s="48"/>
      <c r="ORL8" s="48"/>
      <c r="ORM8" s="48"/>
      <c r="ORN8" s="48"/>
      <c r="ORO8" s="48"/>
      <c r="ORP8" s="48"/>
      <c r="ORQ8" s="48"/>
      <c r="ORR8" s="48"/>
      <c r="ORS8" s="48"/>
      <c r="ORT8" s="48"/>
      <c r="ORU8" s="48"/>
      <c r="ORV8" s="48"/>
      <c r="ORW8" s="48"/>
      <c r="ORX8" s="48"/>
      <c r="ORY8" s="48"/>
      <c r="ORZ8" s="48"/>
      <c r="OSA8" s="48"/>
      <c r="OSB8" s="48"/>
      <c r="OSC8" s="48"/>
      <c r="OSD8" s="48"/>
      <c r="OSE8" s="48"/>
      <c r="OSF8" s="48"/>
      <c r="OSG8" s="48"/>
      <c r="OSH8" s="48"/>
      <c r="OSI8" s="48"/>
      <c r="OSJ8" s="48"/>
      <c r="OSK8" s="48"/>
      <c r="OSL8" s="48"/>
      <c r="OSM8" s="48"/>
      <c r="OSN8" s="48"/>
      <c r="OSO8" s="48"/>
      <c r="OSP8" s="48"/>
      <c r="OSQ8" s="48"/>
      <c r="OSR8" s="48"/>
      <c r="OSS8" s="48"/>
      <c r="OST8" s="48"/>
      <c r="OSU8" s="48"/>
      <c r="OSV8" s="48"/>
      <c r="OSW8" s="48"/>
      <c r="OSX8" s="48"/>
      <c r="OSY8" s="48"/>
      <c r="OSZ8" s="48"/>
      <c r="OTA8" s="48"/>
      <c r="OTB8" s="48"/>
      <c r="OTC8" s="48"/>
      <c r="OTD8" s="48"/>
      <c r="OTE8" s="48"/>
      <c r="OTF8" s="48"/>
      <c r="OTG8" s="48"/>
      <c r="OTH8" s="48"/>
      <c r="OTI8" s="48"/>
      <c r="OTJ8" s="48"/>
      <c r="OTK8" s="48"/>
      <c r="OTL8" s="48"/>
      <c r="OTM8" s="48"/>
      <c r="OTN8" s="48"/>
      <c r="OTO8" s="48"/>
      <c r="OTP8" s="48"/>
      <c r="OTQ8" s="48"/>
      <c r="OTR8" s="48"/>
      <c r="OTS8" s="48"/>
      <c r="OTT8" s="48"/>
      <c r="OTU8" s="48"/>
      <c r="OTV8" s="48"/>
      <c r="OTW8" s="48"/>
      <c r="OTX8" s="48"/>
      <c r="OTY8" s="48"/>
      <c r="OTZ8" s="48"/>
      <c r="OUA8" s="48"/>
      <c r="OUB8" s="48"/>
      <c r="OUC8" s="48"/>
      <c r="OUD8" s="48"/>
      <c r="OUE8" s="48"/>
      <c r="OUF8" s="48"/>
      <c r="OUG8" s="48"/>
      <c r="OUH8" s="48"/>
      <c r="OUI8" s="48"/>
      <c r="OUJ8" s="48"/>
      <c r="OUK8" s="48"/>
      <c r="OUL8" s="48"/>
      <c r="OUM8" s="48"/>
      <c r="OUN8" s="48"/>
      <c r="OUO8" s="48"/>
      <c r="OUP8" s="48"/>
      <c r="OUQ8" s="48"/>
      <c r="OUR8" s="48"/>
      <c r="OUS8" s="48"/>
      <c r="OUT8" s="48"/>
      <c r="OUU8" s="48"/>
      <c r="OUV8" s="48"/>
      <c r="OUW8" s="48"/>
      <c r="OUX8" s="48"/>
      <c r="OUY8" s="48"/>
      <c r="OUZ8" s="48"/>
      <c r="OVA8" s="48"/>
      <c r="OVB8" s="48"/>
      <c r="OVC8" s="48"/>
      <c r="OVD8" s="48"/>
      <c r="OVE8" s="48"/>
      <c r="OVF8" s="48"/>
      <c r="OVG8" s="48"/>
      <c r="OVH8" s="48"/>
      <c r="OVI8" s="48"/>
      <c r="OVJ8" s="48"/>
      <c r="OVK8" s="48"/>
      <c r="OVL8" s="48"/>
      <c r="OVM8" s="48"/>
      <c r="OVN8" s="48"/>
      <c r="OVO8" s="48"/>
      <c r="OVP8" s="48"/>
      <c r="OVQ8" s="48"/>
      <c r="OVR8" s="48"/>
      <c r="OVS8" s="48"/>
      <c r="OVT8" s="48"/>
      <c r="OVU8" s="48"/>
      <c r="OVV8" s="48"/>
      <c r="OVW8" s="48"/>
      <c r="OVX8" s="48"/>
      <c r="OVY8" s="48"/>
      <c r="OVZ8" s="48"/>
      <c r="OWA8" s="48"/>
      <c r="OWB8" s="48"/>
      <c r="OWC8" s="48"/>
      <c r="OWD8" s="48"/>
      <c r="OWE8" s="48"/>
      <c r="OWF8" s="48"/>
      <c r="OWG8" s="48"/>
      <c r="OWH8" s="48"/>
      <c r="OWI8" s="48"/>
      <c r="OWJ8" s="48"/>
      <c r="OWK8" s="48"/>
      <c r="OWL8" s="48"/>
      <c r="OWM8" s="48"/>
      <c r="OWN8" s="48"/>
      <c r="OWO8" s="48"/>
      <c r="OWP8" s="48"/>
      <c r="OWQ8" s="48"/>
      <c r="OWR8" s="48"/>
      <c r="OWS8" s="48"/>
      <c r="OWT8" s="48"/>
      <c r="OWU8" s="48"/>
      <c r="OWV8" s="48"/>
      <c r="OWW8" s="48"/>
      <c r="OWX8" s="48"/>
      <c r="OWY8" s="48"/>
      <c r="OWZ8" s="48"/>
      <c r="OXA8" s="48"/>
      <c r="OXB8" s="48"/>
      <c r="OXC8" s="48"/>
      <c r="OXD8" s="48"/>
      <c r="OXE8" s="48"/>
      <c r="OXF8" s="48"/>
      <c r="OXG8" s="48"/>
      <c r="OXH8" s="48"/>
      <c r="OXI8" s="48"/>
      <c r="OXJ8" s="48"/>
      <c r="OXK8" s="48"/>
      <c r="OXL8" s="48"/>
      <c r="OXM8" s="48"/>
      <c r="OXN8" s="48"/>
      <c r="OXO8" s="48"/>
      <c r="OXP8" s="48"/>
      <c r="OXQ8" s="48"/>
      <c r="OXR8" s="48"/>
      <c r="OXS8" s="48"/>
      <c r="OXT8" s="48"/>
      <c r="OXU8" s="48"/>
      <c r="OXV8" s="48"/>
      <c r="OXW8" s="48"/>
      <c r="OXX8" s="48"/>
      <c r="OXY8" s="48"/>
      <c r="OXZ8" s="48"/>
      <c r="OYA8" s="48"/>
      <c r="OYB8" s="48"/>
      <c r="OYC8" s="48"/>
      <c r="OYD8" s="48"/>
      <c r="OYE8" s="48"/>
      <c r="OYF8" s="48"/>
      <c r="OYG8" s="48"/>
      <c r="OYH8" s="48"/>
      <c r="OYI8" s="48"/>
      <c r="OYJ8" s="48"/>
      <c r="OYK8" s="48"/>
      <c r="OYL8" s="48"/>
      <c r="OYM8" s="48"/>
      <c r="OYN8" s="48"/>
      <c r="OYO8" s="48"/>
      <c r="OYP8" s="48"/>
      <c r="OYQ8" s="48"/>
      <c r="OYR8" s="48"/>
      <c r="OYS8" s="48"/>
      <c r="OYT8" s="48"/>
      <c r="OYU8" s="48"/>
      <c r="OYV8" s="48"/>
      <c r="OYW8" s="48"/>
      <c r="OYX8" s="48"/>
      <c r="OYY8" s="48"/>
      <c r="OYZ8" s="48"/>
      <c r="OZA8" s="48"/>
      <c r="OZB8" s="48"/>
      <c r="OZC8" s="48"/>
      <c r="OZD8" s="48"/>
      <c r="OZE8" s="48"/>
      <c r="OZF8" s="48"/>
      <c r="OZG8" s="48"/>
      <c r="OZH8" s="48"/>
      <c r="OZI8" s="48"/>
      <c r="OZJ8" s="48"/>
      <c r="OZK8" s="48"/>
      <c r="OZL8" s="48"/>
      <c r="OZM8" s="48"/>
      <c r="OZN8" s="48"/>
      <c r="OZO8" s="48"/>
      <c r="OZP8" s="48"/>
      <c r="OZQ8" s="48"/>
      <c r="OZR8" s="48"/>
      <c r="OZS8" s="48"/>
      <c r="OZT8" s="48"/>
      <c r="OZU8" s="48"/>
      <c r="OZV8" s="48"/>
      <c r="OZW8" s="48"/>
      <c r="OZX8" s="48"/>
      <c r="OZY8" s="48"/>
      <c r="OZZ8" s="48"/>
      <c r="PAA8" s="48"/>
      <c r="PAB8" s="48"/>
      <c r="PAC8" s="48"/>
      <c r="PAD8" s="48"/>
      <c r="PAE8" s="48"/>
      <c r="PAF8" s="48"/>
      <c r="PAG8" s="48"/>
      <c r="PAH8" s="48"/>
      <c r="PAI8" s="48"/>
      <c r="PAJ8" s="48"/>
      <c r="PAK8" s="48"/>
      <c r="PAL8" s="48"/>
      <c r="PAM8" s="48"/>
      <c r="PAN8" s="48"/>
      <c r="PAO8" s="48"/>
      <c r="PAP8" s="48"/>
      <c r="PAQ8" s="48"/>
      <c r="PAR8" s="48"/>
      <c r="PAS8" s="48"/>
      <c r="PAT8" s="48"/>
      <c r="PAU8" s="48"/>
      <c r="PAV8" s="48"/>
      <c r="PAW8" s="48"/>
      <c r="PAX8" s="48"/>
      <c r="PAY8" s="48"/>
      <c r="PAZ8" s="48"/>
      <c r="PBA8" s="48"/>
      <c r="PBB8" s="48"/>
      <c r="PBC8" s="48"/>
      <c r="PBD8" s="48"/>
      <c r="PBE8" s="48"/>
      <c r="PBF8" s="48"/>
      <c r="PBG8" s="48"/>
      <c r="PBH8" s="48"/>
      <c r="PBI8" s="48"/>
      <c r="PBJ8" s="48"/>
      <c r="PBK8" s="48"/>
      <c r="PBL8" s="48"/>
      <c r="PBM8" s="48"/>
      <c r="PBN8" s="48"/>
      <c r="PBO8" s="48"/>
      <c r="PBP8" s="48"/>
      <c r="PBQ8" s="48"/>
      <c r="PBR8" s="48"/>
      <c r="PBS8" s="48"/>
      <c r="PBT8" s="48"/>
      <c r="PBU8" s="48"/>
      <c r="PBV8" s="48"/>
      <c r="PBW8" s="48"/>
      <c r="PBX8" s="48"/>
      <c r="PBY8" s="48"/>
      <c r="PBZ8" s="48"/>
      <c r="PCA8" s="48"/>
      <c r="PCB8" s="48"/>
      <c r="PCC8" s="48"/>
      <c r="PCD8" s="48"/>
      <c r="PCE8" s="48"/>
      <c r="PCF8" s="48"/>
      <c r="PCG8" s="48"/>
      <c r="PCH8" s="48"/>
      <c r="PCI8" s="48"/>
      <c r="PCJ8" s="48"/>
      <c r="PCK8" s="48"/>
      <c r="PCL8" s="48"/>
      <c r="PCM8" s="48"/>
      <c r="PCN8" s="48"/>
      <c r="PCO8" s="48"/>
      <c r="PCP8" s="48"/>
      <c r="PCQ8" s="48"/>
      <c r="PCR8" s="48"/>
      <c r="PCS8" s="48"/>
      <c r="PCT8" s="48"/>
      <c r="PCU8" s="48"/>
      <c r="PCV8" s="48"/>
      <c r="PCW8" s="48"/>
      <c r="PCX8" s="48"/>
      <c r="PCY8" s="48"/>
      <c r="PCZ8" s="48"/>
      <c r="PDA8" s="48"/>
      <c r="PDB8" s="48"/>
      <c r="PDC8" s="48"/>
      <c r="PDD8" s="48"/>
      <c r="PDE8" s="48"/>
      <c r="PDF8" s="48"/>
      <c r="PDG8" s="48"/>
      <c r="PDH8" s="48"/>
      <c r="PDI8" s="48"/>
      <c r="PDJ8" s="48"/>
      <c r="PDK8" s="48"/>
      <c r="PDL8" s="48"/>
      <c r="PDM8" s="48"/>
      <c r="PDN8" s="48"/>
      <c r="PDO8" s="48"/>
      <c r="PDP8" s="48"/>
      <c r="PDQ8" s="48"/>
      <c r="PDR8" s="48"/>
      <c r="PDS8" s="48"/>
      <c r="PDT8" s="48"/>
      <c r="PDU8" s="48"/>
      <c r="PDV8" s="48"/>
      <c r="PDW8" s="48"/>
      <c r="PDX8" s="48"/>
      <c r="PDY8" s="48"/>
      <c r="PDZ8" s="48"/>
      <c r="PEA8" s="48"/>
      <c r="PEB8" s="48"/>
      <c r="PEC8" s="48"/>
      <c r="PED8" s="48"/>
      <c r="PEE8" s="48"/>
      <c r="PEF8" s="48"/>
      <c r="PEG8" s="48"/>
      <c r="PEH8" s="48"/>
      <c r="PEI8" s="48"/>
      <c r="PEJ8" s="48"/>
      <c r="PEK8" s="48"/>
      <c r="PEL8" s="48"/>
      <c r="PEM8" s="48"/>
      <c r="PEN8" s="48"/>
      <c r="PEO8" s="48"/>
      <c r="PEP8" s="48"/>
      <c r="PEQ8" s="48"/>
      <c r="PER8" s="48"/>
      <c r="PES8" s="48"/>
      <c r="PET8" s="48"/>
      <c r="PEU8" s="48"/>
      <c r="PEV8" s="48"/>
      <c r="PEW8" s="48"/>
      <c r="PEX8" s="48"/>
      <c r="PEY8" s="48"/>
      <c r="PEZ8" s="48"/>
      <c r="PFA8" s="48"/>
      <c r="PFB8" s="48"/>
      <c r="PFC8" s="48"/>
      <c r="PFD8" s="48"/>
      <c r="PFE8" s="48"/>
      <c r="PFF8" s="48"/>
      <c r="PFG8" s="48"/>
      <c r="PFH8" s="48"/>
      <c r="PFI8" s="48"/>
      <c r="PFJ8" s="48"/>
      <c r="PFK8" s="48"/>
      <c r="PFL8" s="48"/>
      <c r="PFM8" s="48"/>
      <c r="PFN8" s="48"/>
      <c r="PFO8" s="48"/>
      <c r="PFP8" s="48"/>
      <c r="PFQ8" s="48"/>
      <c r="PFR8" s="48"/>
      <c r="PFS8" s="48"/>
      <c r="PFT8" s="48"/>
      <c r="PFU8" s="48"/>
      <c r="PFV8" s="48"/>
      <c r="PFW8" s="48"/>
      <c r="PFX8" s="48"/>
      <c r="PFY8" s="48"/>
      <c r="PFZ8" s="48"/>
      <c r="PGA8" s="48"/>
      <c r="PGB8" s="48"/>
      <c r="PGC8" s="48"/>
      <c r="PGD8" s="48"/>
      <c r="PGE8" s="48"/>
      <c r="PGF8" s="48"/>
      <c r="PGG8" s="48"/>
      <c r="PGH8" s="48"/>
      <c r="PGI8" s="48"/>
      <c r="PGJ8" s="48"/>
      <c r="PGK8" s="48"/>
      <c r="PGL8" s="48"/>
      <c r="PGM8" s="48"/>
      <c r="PGN8" s="48"/>
      <c r="PGO8" s="48"/>
      <c r="PGP8" s="48"/>
      <c r="PGQ8" s="48"/>
      <c r="PGR8" s="48"/>
      <c r="PGS8" s="48"/>
      <c r="PGT8" s="48"/>
      <c r="PGU8" s="48"/>
      <c r="PGV8" s="48"/>
      <c r="PGW8" s="48"/>
      <c r="PGX8" s="48"/>
      <c r="PGY8" s="48"/>
      <c r="PGZ8" s="48"/>
      <c r="PHA8" s="48"/>
      <c r="PHB8" s="48"/>
      <c r="PHC8" s="48"/>
      <c r="PHD8" s="48"/>
      <c r="PHE8" s="48"/>
      <c r="PHF8" s="48"/>
      <c r="PHG8" s="48"/>
      <c r="PHH8" s="48"/>
      <c r="PHI8" s="48"/>
      <c r="PHJ8" s="48"/>
      <c r="PHK8" s="48"/>
      <c r="PHL8" s="48"/>
      <c r="PHM8" s="48"/>
      <c r="PHN8" s="48"/>
      <c r="PHO8" s="48"/>
      <c r="PHP8" s="48"/>
      <c r="PHQ8" s="48"/>
      <c r="PHR8" s="48"/>
      <c r="PHS8" s="48"/>
      <c r="PHT8" s="48"/>
      <c r="PHU8" s="48"/>
      <c r="PHV8" s="48"/>
      <c r="PHW8" s="48"/>
      <c r="PHX8" s="48"/>
      <c r="PHY8" s="48"/>
      <c r="PHZ8" s="48"/>
      <c r="PIA8" s="48"/>
      <c r="PIB8" s="48"/>
      <c r="PIC8" s="48"/>
      <c r="PID8" s="48"/>
      <c r="PIE8" s="48"/>
      <c r="PIF8" s="48"/>
      <c r="PIG8" s="48"/>
      <c r="PIH8" s="48"/>
      <c r="PII8" s="48"/>
      <c r="PIJ8" s="48"/>
      <c r="PIK8" s="48"/>
      <c r="PIL8" s="48"/>
      <c r="PIM8" s="48"/>
      <c r="PIN8" s="48"/>
      <c r="PIO8" s="48"/>
      <c r="PIP8" s="48"/>
      <c r="PIQ8" s="48"/>
      <c r="PIR8" s="48"/>
      <c r="PIS8" s="48"/>
      <c r="PIT8" s="48"/>
      <c r="PIU8" s="48"/>
      <c r="PIV8" s="48"/>
      <c r="PIW8" s="48"/>
      <c r="PIX8" s="48"/>
      <c r="PIY8" s="48"/>
      <c r="PIZ8" s="48"/>
      <c r="PJA8" s="48"/>
      <c r="PJB8" s="48"/>
      <c r="PJC8" s="48"/>
      <c r="PJD8" s="48"/>
      <c r="PJE8" s="48"/>
      <c r="PJF8" s="48"/>
      <c r="PJG8" s="48"/>
      <c r="PJH8" s="48"/>
      <c r="PJI8" s="48"/>
      <c r="PJJ8" s="48"/>
      <c r="PJK8" s="48"/>
      <c r="PJL8" s="48"/>
      <c r="PJM8" s="48"/>
      <c r="PJN8" s="48"/>
      <c r="PJO8" s="48"/>
      <c r="PJP8" s="48"/>
      <c r="PJQ8" s="48"/>
      <c r="PJR8" s="48"/>
      <c r="PJS8" s="48"/>
      <c r="PJT8" s="48"/>
      <c r="PJU8" s="48"/>
      <c r="PJV8" s="48"/>
      <c r="PJW8" s="48"/>
      <c r="PJX8" s="48"/>
      <c r="PJY8" s="48"/>
      <c r="PJZ8" s="48"/>
      <c r="PKA8" s="48"/>
      <c r="PKB8" s="48"/>
      <c r="PKC8" s="48"/>
      <c r="PKD8" s="48"/>
      <c r="PKE8" s="48"/>
      <c r="PKF8" s="48"/>
      <c r="PKG8" s="48"/>
      <c r="PKH8" s="48"/>
      <c r="PKI8" s="48"/>
      <c r="PKJ8" s="48"/>
      <c r="PKK8" s="48"/>
      <c r="PKL8" s="48"/>
      <c r="PKM8" s="48"/>
      <c r="PKN8" s="48"/>
      <c r="PKO8" s="48"/>
      <c r="PKP8" s="48"/>
      <c r="PKQ8" s="48"/>
      <c r="PKR8" s="48"/>
      <c r="PKS8" s="48"/>
      <c r="PKT8" s="48"/>
      <c r="PKU8" s="48"/>
      <c r="PKV8" s="48"/>
      <c r="PKW8" s="48"/>
      <c r="PKX8" s="48"/>
      <c r="PKY8" s="48"/>
      <c r="PKZ8" s="48"/>
      <c r="PLA8" s="48"/>
      <c r="PLB8" s="48"/>
      <c r="PLC8" s="48"/>
      <c r="PLD8" s="48"/>
      <c r="PLE8" s="48"/>
      <c r="PLF8" s="48"/>
      <c r="PLG8" s="48"/>
      <c r="PLH8" s="48"/>
      <c r="PLI8" s="48"/>
      <c r="PLJ8" s="48"/>
      <c r="PLK8" s="48"/>
      <c r="PLL8" s="48"/>
      <c r="PLM8" s="48"/>
      <c r="PLN8" s="48"/>
      <c r="PLO8" s="48"/>
      <c r="PLP8" s="48"/>
      <c r="PLQ8" s="48"/>
      <c r="PLR8" s="48"/>
      <c r="PLS8" s="48"/>
      <c r="PLT8" s="48"/>
      <c r="PLU8" s="48"/>
      <c r="PLV8" s="48"/>
      <c r="PLW8" s="48"/>
      <c r="PLX8" s="48"/>
      <c r="PLY8" s="48"/>
      <c r="PLZ8" s="48"/>
      <c r="PMA8" s="48"/>
      <c r="PMB8" s="48"/>
      <c r="PMC8" s="48"/>
      <c r="PMD8" s="48"/>
      <c r="PME8" s="48"/>
      <c r="PMF8" s="48"/>
      <c r="PMG8" s="48"/>
      <c r="PMH8" s="48"/>
      <c r="PMI8" s="48"/>
      <c r="PMJ8" s="48"/>
      <c r="PMK8" s="48"/>
      <c r="PML8" s="48"/>
      <c r="PMM8" s="48"/>
      <c r="PMN8" s="48"/>
      <c r="PMO8" s="48"/>
      <c r="PMP8" s="48"/>
      <c r="PMQ8" s="48"/>
      <c r="PMR8" s="48"/>
      <c r="PMS8" s="48"/>
      <c r="PMT8" s="48"/>
      <c r="PMU8" s="48"/>
      <c r="PMV8" s="48"/>
      <c r="PMW8" s="48"/>
      <c r="PMX8" s="48"/>
      <c r="PMY8" s="48"/>
      <c r="PMZ8" s="48"/>
      <c r="PNA8" s="48"/>
      <c r="PNB8" s="48"/>
      <c r="PNC8" s="48"/>
      <c r="PND8" s="48"/>
      <c r="PNE8" s="48"/>
      <c r="PNF8" s="48"/>
      <c r="PNG8" s="48"/>
      <c r="PNH8" s="48"/>
      <c r="PNI8" s="48"/>
      <c r="PNJ8" s="48"/>
      <c r="PNK8" s="48"/>
      <c r="PNL8" s="48"/>
      <c r="PNM8" s="48"/>
      <c r="PNN8" s="48"/>
      <c r="PNO8" s="48"/>
      <c r="PNP8" s="48"/>
      <c r="PNQ8" s="48"/>
      <c r="PNR8" s="48"/>
      <c r="PNS8" s="48"/>
      <c r="PNT8" s="48"/>
      <c r="PNU8" s="48"/>
      <c r="PNV8" s="48"/>
      <c r="PNW8" s="48"/>
      <c r="PNX8" s="48"/>
      <c r="PNY8" s="48"/>
      <c r="PNZ8" s="48"/>
      <c r="POA8" s="48"/>
      <c r="POB8" s="48"/>
      <c r="POC8" s="48"/>
      <c r="POD8" s="48"/>
      <c r="POE8" s="48"/>
      <c r="POF8" s="48"/>
      <c r="POG8" s="48"/>
      <c r="POH8" s="48"/>
      <c r="POI8" s="48"/>
      <c r="POJ8" s="48"/>
      <c r="POK8" s="48"/>
      <c r="POL8" s="48"/>
      <c r="POM8" s="48"/>
      <c r="PON8" s="48"/>
      <c r="POO8" s="48"/>
      <c r="POP8" s="48"/>
      <c r="POQ8" s="48"/>
      <c r="POR8" s="48"/>
      <c r="POS8" s="48"/>
      <c r="POT8" s="48"/>
      <c r="POU8" s="48"/>
      <c r="POV8" s="48"/>
      <c r="POW8" s="48"/>
      <c r="POX8" s="48"/>
      <c r="POY8" s="48"/>
      <c r="POZ8" s="48"/>
      <c r="PPA8" s="48"/>
      <c r="PPB8" s="48"/>
      <c r="PPC8" s="48"/>
      <c r="PPD8" s="48"/>
      <c r="PPE8" s="48"/>
      <c r="PPF8" s="48"/>
      <c r="PPG8" s="48"/>
      <c r="PPH8" s="48"/>
      <c r="PPI8" s="48"/>
      <c r="PPJ8" s="48"/>
      <c r="PPK8" s="48"/>
      <c r="PPL8" s="48"/>
      <c r="PPM8" s="48"/>
      <c r="PPN8" s="48"/>
      <c r="PPO8" s="48"/>
      <c r="PPP8" s="48"/>
      <c r="PPQ8" s="48"/>
      <c r="PPR8" s="48"/>
      <c r="PPS8" s="48"/>
      <c r="PPT8" s="48"/>
      <c r="PPU8" s="48"/>
      <c r="PPV8" s="48"/>
      <c r="PPW8" s="48"/>
      <c r="PPX8" s="48"/>
      <c r="PPY8" s="48"/>
      <c r="PPZ8" s="48"/>
      <c r="PQA8" s="48"/>
      <c r="PQB8" s="48"/>
      <c r="PQC8" s="48"/>
      <c r="PQD8" s="48"/>
      <c r="PQE8" s="48"/>
      <c r="PQF8" s="48"/>
      <c r="PQG8" s="48"/>
      <c r="PQH8" s="48"/>
      <c r="PQI8" s="48"/>
      <c r="PQJ8" s="48"/>
      <c r="PQK8" s="48"/>
      <c r="PQL8" s="48"/>
      <c r="PQM8" s="48"/>
      <c r="PQN8" s="48"/>
      <c r="PQO8" s="48"/>
      <c r="PQP8" s="48"/>
      <c r="PQQ8" s="48"/>
      <c r="PQR8" s="48"/>
      <c r="PQS8" s="48"/>
      <c r="PQT8" s="48"/>
      <c r="PQU8" s="48"/>
      <c r="PQV8" s="48"/>
      <c r="PQW8" s="48"/>
      <c r="PQX8" s="48"/>
      <c r="PQY8" s="48"/>
      <c r="PQZ8" s="48"/>
      <c r="PRA8" s="48"/>
      <c r="PRB8" s="48"/>
      <c r="PRC8" s="48"/>
      <c r="PRD8" s="48"/>
      <c r="PRE8" s="48"/>
      <c r="PRF8" s="48"/>
      <c r="PRG8" s="48"/>
      <c r="PRH8" s="48"/>
      <c r="PRI8" s="48"/>
      <c r="PRJ8" s="48"/>
      <c r="PRK8" s="48"/>
      <c r="PRL8" s="48"/>
      <c r="PRM8" s="48"/>
      <c r="PRN8" s="48"/>
      <c r="PRO8" s="48"/>
      <c r="PRP8" s="48"/>
      <c r="PRQ8" s="48"/>
      <c r="PRR8" s="48"/>
      <c r="PRS8" s="48"/>
      <c r="PRT8" s="48"/>
      <c r="PRU8" s="48"/>
      <c r="PRV8" s="48"/>
      <c r="PRW8" s="48"/>
      <c r="PRX8" s="48"/>
      <c r="PRY8" s="48"/>
      <c r="PRZ8" s="48"/>
      <c r="PSA8" s="48"/>
      <c r="PSB8" s="48"/>
      <c r="PSC8" s="48"/>
      <c r="PSD8" s="48"/>
      <c r="PSE8" s="48"/>
      <c r="PSF8" s="48"/>
      <c r="PSG8" s="48"/>
      <c r="PSH8" s="48"/>
      <c r="PSI8" s="48"/>
      <c r="PSJ8" s="48"/>
      <c r="PSK8" s="48"/>
      <c r="PSL8" s="48"/>
      <c r="PSM8" s="48"/>
      <c r="PSN8" s="48"/>
      <c r="PSO8" s="48"/>
      <c r="PSP8" s="48"/>
      <c r="PSQ8" s="48"/>
      <c r="PSR8" s="48"/>
      <c r="PSS8" s="48"/>
      <c r="PST8" s="48"/>
      <c r="PSU8" s="48"/>
      <c r="PSV8" s="48"/>
      <c r="PSW8" s="48"/>
      <c r="PSX8" s="48"/>
      <c r="PSY8" s="48"/>
      <c r="PSZ8" s="48"/>
      <c r="PTA8" s="48"/>
      <c r="PTB8" s="48"/>
      <c r="PTC8" s="48"/>
      <c r="PTD8" s="48"/>
      <c r="PTE8" s="48"/>
      <c r="PTF8" s="48"/>
      <c r="PTG8" s="48"/>
      <c r="PTH8" s="48"/>
      <c r="PTI8" s="48"/>
      <c r="PTJ8" s="48"/>
      <c r="PTK8" s="48"/>
      <c r="PTL8" s="48"/>
      <c r="PTM8" s="48"/>
      <c r="PTN8" s="48"/>
      <c r="PTO8" s="48"/>
      <c r="PTP8" s="48"/>
      <c r="PTQ8" s="48"/>
      <c r="PTR8" s="48"/>
      <c r="PTS8" s="48"/>
      <c r="PTT8" s="48"/>
      <c r="PTU8" s="48"/>
      <c r="PTV8" s="48"/>
      <c r="PTW8" s="48"/>
      <c r="PTX8" s="48"/>
      <c r="PTY8" s="48"/>
      <c r="PTZ8" s="48"/>
      <c r="PUA8" s="48"/>
      <c r="PUB8" s="48"/>
      <c r="PUC8" s="48"/>
      <c r="PUD8" s="48"/>
      <c r="PUE8" s="48"/>
      <c r="PUF8" s="48"/>
      <c r="PUG8" s="48"/>
      <c r="PUH8" s="48"/>
      <c r="PUI8" s="48"/>
      <c r="PUJ8" s="48"/>
      <c r="PUK8" s="48"/>
      <c r="PUL8" s="48"/>
      <c r="PUM8" s="48"/>
      <c r="PUN8" s="48"/>
      <c r="PUO8" s="48"/>
      <c r="PUP8" s="48"/>
      <c r="PUQ8" s="48"/>
      <c r="PUR8" s="48"/>
      <c r="PUS8" s="48"/>
      <c r="PUT8" s="48"/>
      <c r="PUU8" s="48"/>
      <c r="PUV8" s="48"/>
      <c r="PUW8" s="48"/>
      <c r="PUX8" s="48"/>
      <c r="PUY8" s="48"/>
      <c r="PUZ8" s="48"/>
      <c r="PVA8" s="48"/>
      <c r="PVB8" s="48"/>
      <c r="PVC8" s="48"/>
      <c r="PVD8" s="48"/>
      <c r="PVE8" s="48"/>
      <c r="PVF8" s="48"/>
      <c r="PVG8" s="48"/>
      <c r="PVH8" s="48"/>
      <c r="PVI8" s="48"/>
      <c r="PVJ8" s="48"/>
      <c r="PVK8" s="48"/>
      <c r="PVL8" s="48"/>
      <c r="PVM8" s="48"/>
      <c r="PVN8" s="48"/>
      <c r="PVO8" s="48"/>
      <c r="PVP8" s="48"/>
      <c r="PVQ8" s="48"/>
      <c r="PVR8" s="48"/>
      <c r="PVS8" s="48"/>
      <c r="PVT8" s="48"/>
      <c r="PVU8" s="48"/>
      <c r="PVV8" s="48"/>
      <c r="PVW8" s="48"/>
      <c r="PVX8" s="48"/>
      <c r="PVY8" s="48"/>
      <c r="PVZ8" s="48"/>
      <c r="PWA8" s="48"/>
      <c r="PWB8" s="48"/>
      <c r="PWC8" s="48"/>
      <c r="PWD8" s="48"/>
      <c r="PWE8" s="48"/>
      <c r="PWF8" s="48"/>
      <c r="PWG8" s="48"/>
      <c r="PWH8" s="48"/>
      <c r="PWI8" s="48"/>
      <c r="PWJ8" s="48"/>
      <c r="PWK8" s="48"/>
      <c r="PWL8" s="48"/>
      <c r="PWM8" s="48"/>
      <c r="PWN8" s="48"/>
      <c r="PWO8" s="48"/>
      <c r="PWP8" s="48"/>
      <c r="PWQ8" s="48"/>
      <c r="PWR8" s="48"/>
      <c r="PWS8" s="48"/>
      <c r="PWT8" s="48"/>
      <c r="PWU8" s="48"/>
      <c r="PWV8" s="48"/>
      <c r="PWW8" s="48"/>
      <c r="PWX8" s="48"/>
      <c r="PWY8" s="48"/>
      <c r="PWZ8" s="48"/>
      <c r="PXA8" s="48"/>
      <c r="PXB8" s="48"/>
      <c r="PXC8" s="48"/>
      <c r="PXD8" s="48"/>
      <c r="PXE8" s="48"/>
      <c r="PXF8" s="48"/>
      <c r="PXG8" s="48"/>
      <c r="PXH8" s="48"/>
      <c r="PXI8" s="48"/>
      <c r="PXJ8" s="48"/>
      <c r="PXK8" s="48"/>
      <c r="PXL8" s="48"/>
      <c r="PXM8" s="48"/>
      <c r="PXN8" s="48"/>
      <c r="PXO8" s="48"/>
      <c r="PXP8" s="48"/>
      <c r="PXQ8" s="48"/>
      <c r="PXR8" s="48"/>
      <c r="PXS8" s="48"/>
      <c r="PXT8" s="48"/>
      <c r="PXU8" s="48"/>
      <c r="PXV8" s="48"/>
      <c r="PXW8" s="48"/>
      <c r="PXX8" s="48"/>
      <c r="PXY8" s="48"/>
      <c r="PXZ8" s="48"/>
      <c r="PYA8" s="48"/>
      <c r="PYB8" s="48"/>
      <c r="PYC8" s="48"/>
      <c r="PYD8" s="48"/>
      <c r="PYE8" s="48"/>
      <c r="PYF8" s="48"/>
      <c r="PYG8" s="48"/>
      <c r="PYH8" s="48"/>
      <c r="PYI8" s="48"/>
      <c r="PYJ8" s="48"/>
      <c r="PYK8" s="48"/>
      <c r="PYL8" s="48"/>
      <c r="PYM8" s="48"/>
      <c r="PYN8" s="48"/>
      <c r="PYO8" s="48"/>
      <c r="PYP8" s="48"/>
      <c r="PYQ8" s="48"/>
      <c r="PYR8" s="48"/>
      <c r="PYS8" s="48"/>
      <c r="PYT8" s="48"/>
      <c r="PYU8" s="48"/>
      <c r="PYV8" s="48"/>
      <c r="PYW8" s="48"/>
      <c r="PYX8" s="48"/>
      <c r="PYY8" s="48"/>
      <c r="PYZ8" s="48"/>
      <c r="PZA8" s="48"/>
      <c r="PZB8" s="48"/>
      <c r="PZC8" s="48"/>
      <c r="PZD8" s="48"/>
      <c r="PZE8" s="48"/>
      <c r="PZF8" s="48"/>
      <c r="PZG8" s="48"/>
      <c r="PZH8" s="48"/>
      <c r="PZI8" s="48"/>
      <c r="PZJ8" s="48"/>
      <c r="PZK8" s="48"/>
      <c r="PZL8" s="48"/>
      <c r="PZM8" s="48"/>
      <c r="PZN8" s="48"/>
      <c r="PZO8" s="48"/>
      <c r="PZP8" s="48"/>
      <c r="PZQ8" s="48"/>
      <c r="PZR8" s="48"/>
      <c r="PZS8" s="48"/>
      <c r="PZT8" s="48"/>
      <c r="PZU8" s="48"/>
      <c r="PZV8" s="48"/>
      <c r="PZW8" s="48"/>
      <c r="PZX8" s="48"/>
      <c r="PZY8" s="48"/>
      <c r="PZZ8" s="48"/>
      <c r="QAA8" s="48"/>
      <c r="QAB8" s="48"/>
      <c r="QAC8" s="48"/>
      <c r="QAD8" s="48"/>
      <c r="QAE8" s="48"/>
      <c r="QAF8" s="48"/>
      <c r="QAG8" s="48"/>
      <c r="QAH8" s="48"/>
      <c r="QAI8" s="48"/>
      <c r="QAJ8" s="48"/>
      <c r="QAK8" s="48"/>
      <c r="QAL8" s="48"/>
      <c r="QAM8" s="48"/>
      <c r="QAN8" s="48"/>
      <c r="QAO8" s="48"/>
      <c r="QAP8" s="48"/>
      <c r="QAQ8" s="48"/>
      <c r="QAR8" s="48"/>
      <c r="QAS8" s="48"/>
      <c r="QAT8" s="48"/>
      <c r="QAU8" s="48"/>
      <c r="QAV8" s="48"/>
      <c r="QAW8" s="48"/>
      <c r="QAX8" s="48"/>
      <c r="QAY8" s="48"/>
      <c r="QAZ8" s="48"/>
      <c r="QBA8" s="48"/>
      <c r="QBB8" s="48"/>
      <c r="QBC8" s="48"/>
      <c r="QBD8" s="48"/>
      <c r="QBE8" s="48"/>
      <c r="QBF8" s="48"/>
      <c r="QBG8" s="48"/>
      <c r="QBH8" s="48"/>
      <c r="QBI8" s="48"/>
      <c r="QBJ8" s="48"/>
      <c r="QBK8" s="48"/>
      <c r="QBL8" s="48"/>
      <c r="QBM8" s="48"/>
      <c r="QBN8" s="48"/>
      <c r="QBO8" s="48"/>
      <c r="QBP8" s="48"/>
      <c r="QBQ8" s="48"/>
      <c r="QBR8" s="48"/>
      <c r="QBS8" s="48"/>
      <c r="QBT8" s="48"/>
      <c r="QBU8" s="48"/>
      <c r="QBV8" s="48"/>
      <c r="QBW8" s="48"/>
      <c r="QBX8" s="48"/>
      <c r="QBY8" s="48"/>
      <c r="QBZ8" s="48"/>
      <c r="QCA8" s="48"/>
      <c r="QCB8" s="48"/>
      <c r="QCC8" s="48"/>
      <c r="QCD8" s="48"/>
      <c r="QCE8" s="48"/>
      <c r="QCF8" s="48"/>
      <c r="QCG8" s="48"/>
      <c r="QCH8" s="48"/>
      <c r="QCI8" s="48"/>
      <c r="QCJ8" s="48"/>
      <c r="QCK8" s="48"/>
      <c r="QCL8" s="48"/>
      <c r="QCM8" s="48"/>
      <c r="QCN8" s="48"/>
      <c r="QCO8" s="48"/>
      <c r="QCP8" s="48"/>
      <c r="QCQ8" s="48"/>
      <c r="QCR8" s="48"/>
      <c r="QCS8" s="48"/>
      <c r="QCT8" s="48"/>
      <c r="QCU8" s="48"/>
      <c r="QCV8" s="48"/>
      <c r="QCW8" s="48"/>
      <c r="QCX8" s="48"/>
      <c r="QCY8" s="48"/>
      <c r="QCZ8" s="48"/>
      <c r="QDA8" s="48"/>
      <c r="QDB8" s="48"/>
      <c r="QDC8" s="48"/>
      <c r="QDD8" s="48"/>
      <c r="QDE8" s="48"/>
      <c r="QDF8" s="48"/>
      <c r="QDG8" s="48"/>
      <c r="QDH8" s="48"/>
      <c r="QDI8" s="48"/>
      <c r="QDJ8" s="48"/>
      <c r="QDK8" s="48"/>
      <c r="QDL8" s="48"/>
      <c r="QDM8" s="48"/>
      <c r="QDN8" s="48"/>
      <c r="QDO8" s="48"/>
      <c r="QDP8" s="48"/>
      <c r="QDQ8" s="48"/>
      <c r="QDR8" s="48"/>
      <c r="QDS8" s="48"/>
      <c r="QDT8" s="48"/>
      <c r="QDU8" s="48"/>
      <c r="QDV8" s="48"/>
      <c r="QDW8" s="48"/>
      <c r="QDX8" s="48"/>
      <c r="QDY8" s="48"/>
      <c r="QDZ8" s="48"/>
      <c r="QEA8" s="48"/>
      <c r="QEB8" s="48"/>
      <c r="QEC8" s="48"/>
      <c r="QED8" s="48"/>
      <c r="QEE8" s="48"/>
      <c r="QEF8" s="48"/>
      <c r="QEG8" s="48"/>
      <c r="QEH8" s="48"/>
      <c r="QEI8" s="48"/>
      <c r="QEJ8" s="48"/>
      <c r="QEK8" s="48"/>
      <c r="QEL8" s="48"/>
      <c r="QEM8" s="48"/>
      <c r="QEN8" s="48"/>
      <c r="QEO8" s="48"/>
      <c r="QEP8" s="48"/>
      <c r="QEQ8" s="48"/>
      <c r="QER8" s="48"/>
      <c r="QES8" s="48"/>
      <c r="QET8" s="48"/>
      <c r="QEU8" s="48"/>
      <c r="QEV8" s="48"/>
      <c r="QEW8" s="48"/>
      <c r="QEX8" s="48"/>
      <c r="QEY8" s="48"/>
      <c r="QEZ8" s="48"/>
      <c r="QFA8" s="48"/>
      <c r="QFB8" s="48"/>
      <c r="QFC8" s="48"/>
      <c r="QFD8" s="48"/>
      <c r="QFE8" s="48"/>
      <c r="QFF8" s="48"/>
      <c r="QFG8" s="48"/>
      <c r="QFH8" s="48"/>
      <c r="QFI8" s="48"/>
      <c r="QFJ8" s="48"/>
      <c r="QFK8" s="48"/>
      <c r="QFL8" s="48"/>
      <c r="QFM8" s="48"/>
      <c r="QFN8" s="48"/>
      <c r="QFO8" s="48"/>
      <c r="QFP8" s="48"/>
      <c r="QFQ8" s="48"/>
      <c r="QFR8" s="48"/>
      <c r="QFS8" s="48"/>
      <c r="QFT8" s="48"/>
      <c r="QFU8" s="48"/>
      <c r="QFV8" s="48"/>
      <c r="QFW8" s="48"/>
      <c r="QFX8" s="48"/>
      <c r="QFY8" s="48"/>
      <c r="QFZ8" s="48"/>
      <c r="QGA8" s="48"/>
      <c r="QGB8" s="48"/>
      <c r="QGC8" s="48"/>
      <c r="QGD8" s="48"/>
      <c r="QGE8" s="48"/>
      <c r="QGF8" s="48"/>
      <c r="QGG8" s="48"/>
      <c r="QGH8" s="48"/>
      <c r="QGI8" s="48"/>
      <c r="QGJ8" s="48"/>
      <c r="QGK8" s="48"/>
      <c r="QGL8" s="48"/>
      <c r="QGM8" s="48"/>
      <c r="QGN8" s="48"/>
      <c r="QGO8" s="48"/>
      <c r="QGP8" s="48"/>
      <c r="QGQ8" s="48"/>
      <c r="QGR8" s="48"/>
      <c r="QGS8" s="48"/>
      <c r="QGT8" s="48"/>
      <c r="QGU8" s="48"/>
      <c r="QGV8" s="48"/>
      <c r="QGW8" s="48"/>
      <c r="QGX8" s="48"/>
      <c r="QGY8" s="48"/>
      <c r="QGZ8" s="48"/>
      <c r="QHA8" s="48"/>
      <c r="QHB8" s="48"/>
      <c r="QHC8" s="48"/>
      <c r="QHD8" s="48"/>
      <c r="QHE8" s="48"/>
      <c r="QHF8" s="48"/>
      <c r="QHG8" s="48"/>
      <c r="QHH8" s="48"/>
      <c r="QHI8" s="48"/>
      <c r="QHJ8" s="48"/>
      <c r="QHK8" s="48"/>
      <c r="QHL8" s="48"/>
      <c r="QHM8" s="48"/>
      <c r="QHN8" s="48"/>
      <c r="QHO8" s="48"/>
      <c r="QHP8" s="48"/>
      <c r="QHQ8" s="48"/>
      <c r="QHR8" s="48"/>
      <c r="QHS8" s="48"/>
      <c r="QHT8" s="48"/>
      <c r="QHU8" s="48"/>
      <c r="QHV8" s="48"/>
      <c r="QHW8" s="48"/>
      <c r="QHX8" s="48"/>
      <c r="QHY8" s="48"/>
      <c r="QHZ8" s="48"/>
      <c r="QIA8" s="48"/>
      <c r="QIB8" s="48"/>
      <c r="QIC8" s="48"/>
      <c r="QID8" s="48"/>
      <c r="QIE8" s="48"/>
      <c r="QIF8" s="48"/>
      <c r="QIG8" s="48"/>
      <c r="QIH8" s="48"/>
      <c r="QII8" s="48"/>
      <c r="QIJ8" s="48"/>
      <c r="QIK8" s="48"/>
      <c r="QIL8" s="48"/>
      <c r="QIM8" s="48"/>
      <c r="QIN8" s="48"/>
      <c r="QIO8" s="48"/>
      <c r="QIP8" s="48"/>
      <c r="QIQ8" s="48"/>
      <c r="QIR8" s="48"/>
      <c r="QIS8" s="48"/>
      <c r="QIT8" s="48"/>
      <c r="QIU8" s="48"/>
      <c r="QIV8" s="48"/>
      <c r="QIW8" s="48"/>
      <c r="QIX8" s="48"/>
      <c r="QIY8" s="48"/>
      <c r="QIZ8" s="48"/>
      <c r="QJA8" s="48"/>
      <c r="QJB8" s="48"/>
      <c r="QJC8" s="48"/>
      <c r="QJD8" s="48"/>
      <c r="QJE8" s="48"/>
      <c r="QJF8" s="48"/>
      <c r="QJG8" s="48"/>
      <c r="QJH8" s="48"/>
      <c r="QJI8" s="48"/>
      <c r="QJJ8" s="48"/>
      <c r="QJK8" s="48"/>
      <c r="QJL8" s="48"/>
      <c r="QJM8" s="48"/>
      <c r="QJN8" s="48"/>
      <c r="QJO8" s="48"/>
      <c r="QJP8" s="48"/>
      <c r="QJQ8" s="48"/>
      <c r="QJR8" s="48"/>
      <c r="QJS8" s="48"/>
      <c r="QJT8" s="48"/>
      <c r="QJU8" s="48"/>
      <c r="QJV8" s="48"/>
      <c r="QJW8" s="48"/>
      <c r="QJX8" s="48"/>
      <c r="QJY8" s="48"/>
      <c r="QJZ8" s="48"/>
      <c r="QKA8" s="48"/>
      <c r="QKB8" s="48"/>
      <c r="QKC8" s="48"/>
      <c r="QKD8" s="48"/>
      <c r="QKE8" s="48"/>
      <c r="QKF8" s="48"/>
      <c r="QKG8" s="48"/>
      <c r="QKH8" s="48"/>
      <c r="QKI8" s="48"/>
      <c r="QKJ8" s="48"/>
      <c r="QKK8" s="48"/>
      <c r="QKL8" s="48"/>
      <c r="QKM8" s="48"/>
      <c r="QKN8" s="48"/>
      <c r="QKO8" s="48"/>
      <c r="QKP8" s="48"/>
      <c r="QKQ8" s="48"/>
      <c r="QKR8" s="48"/>
      <c r="QKS8" s="48"/>
      <c r="QKT8" s="48"/>
      <c r="QKU8" s="48"/>
      <c r="QKV8" s="48"/>
      <c r="QKW8" s="48"/>
      <c r="QKX8" s="48"/>
      <c r="QKY8" s="48"/>
      <c r="QKZ8" s="48"/>
      <c r="QLA8" s="48"/>
      <c r="QLB8" s="48"/>
      <c r="QLC8" s="48"/>
      <c r="QLD8" s="48"/>
      <c r="QLE8" s="48"/>
      <c r="QLF8" s="48"/>
      <c r="QLG8" s="48"/>
      <c r="QLH8" s="48"/>
      <c r="QLI8" s="48"/>
      <c r="QLJ8" s="48"/>
      <c r="QLK8" s="48"/>
      <c r="QLL8" s="48"/>
      <c r="QLM8" s="48"/>
      <c r="QLN8" s="48"/>
      <c r="QLO8" s="48"/>
      <c r="QLP8" s="48"/>
      <c r="QLQ8" s="48"/>
      <c r="QLR8" s="48"/>
      <c r="QLS8" s="48"/>
      <c r="QLT8" s="48"/>
      <c r="QLU8" s="48"/>
      <c r="QLV8" s="48"/>
      <c r="QLW8" s="48"/>
      <c r="QLX8" s="48"/>
      <c r="QLY8" s="48"/>
      <c r="QLZ8" s="48"/>
      <c r="QMA8" s="48"/>
      <c r="QMB8" s="48"/>
      <c r="QMC8" s="48"/>
      <c r="QMD8" s="48"/>
      <c r="QME8" s="48"/>
      <c r="QMF8" s="48"/>
      <c r="QMG8" s="48"/>
      <c r="QMH8" s="48"/>
      <c r="QMI8" s="48"/>
      <c r="QMJ8" s="48"/>
      <c r="QMK8" s="48"/>
      <c r="QML8" s="48"/>
      <c r="QMM8" s="48"/>
      <c r="QMN8" s="48"/>
      <c r="QMO8" s="48"/>
      <c r="QMP8" s="48"/>
      <c r="QMQ8" s="48"/>
      <c r="QMR8" s="48"/>
      <c r="QMS8" s="48"/>
      <c r="QMT8" s="48"/>
      <c r="QMU8" s="48"/>
      <c r="QMV8" s="48"/>
      <c r="QMW8" s="48"/>
      <c r="QMX8" s="48"/>
      <c r="QMY8" s="48"/>
      <c r="QMZ8" s="48"/>
      <c r="QNA8" s="48"/>
      <c r="QNB8" s="48"/>
      <c r="QNC8" s="48"/>
      <c r="QND8" s="48"/>
      <c r="QNE8" s="48"/>
      <c r="QNF8" s="48"/>
      <c r="QNG8" s="48"/>
      <c r="QNH8" s="48"/>
      <c r="QNI8" s="48"/>
      <c r="QNJ8" s="48"/>
      <c r="QNK8" s="48"/>
      <c r="QNL8" s="48"/>
      <c r="QNM8" s="48"/>
      <c r="QNN8" s="48"/>
      <c r="QNO8" s="48"/>
      <c r="QNP8" s="48"/>
      <c r="QNQ8" s="48"/>
      <c r="QNR8" s="48"/>
      <c r="QNS8" s="48"/>
      <c r="QNT8" s="48"/>
      <c r="QNU8" s="48"/>
      <c r="QNV8" s="48"/>
      <c r="QNW8" s="48"/>
      <c r="QNX8" s="48"/>
      <c r="QNY8" s="48"/>
      <c r="QNZ8" s="48"/>
      <c r="QOA8" s="48"/>
      <c r="QOB8" s="48"/>
      <c r="QOC8" s="48"/>
      <c r="QOD8" s="48"/>
      <c r="QOE8" s="48"/>
      <c r="QOF8" s="48"/>
      <c r="QOG8" s="48"/>
      <c r="QOH8" s="48"/>
      <c r="QOI8" s="48"/>
      <c r="QOJ8" s="48"/>
      <c r="QOK8" s="48"/>
      <c r="QOL8" s="48"/>
      <c r="QOM8" s="48"/>
      <c r="QON8" s="48"/>
      <c r="QOO8" s="48"/>
      <c r="QOP8" s="48"/>
      <c r="QOQ8" s="48"/>
      <c r="QOR8" s="48"/>
      <c r="QOS8" s="48"/>
      <c r="QOT8" s="48"/>
      <c r="QOU8" s="48"/>
      <c r="QOV8" s="48"/>
      <c r="QOW8" s="48"/>
      <c r="QOX8" s="48"/>
      <c r="QOY8" s="48"/>
      <c r="QOZ8" s="48"/>
      <c r="QPA8" s="48"/>
      <c r="QPB8" s="48"/>
      <c r="QPC8" s="48"/>
      <c r="QPD8" s="48"/>
      <c r="QPE8" s="48"/>
      <c r="QPF8" s="48"/>
      <c r="QPG8" s="48"/>
      <c r="QPH8" s="48"/>
      <c r="QPI8" s="48"/>
      <c r="QPJ8" s="48"/>
      <c r="QPK8" s="48"/>
      <c r="QPL8" s="48"/>
      <c r="QPM8" s="48"/>
      <c r="QPN8" s="48"/>
      <c r="QPO8" s="48"/>
      <c r="QPP8" s="48"/>
      <c r="QPQ8" s="48"/>
      <c r="QPR8" s="48"/>
      <c r="QPS8" s="48"/>
      <c r="QPT8" s="48"/>
      <c r="QPU8" s="48"/>
      <c r="QPV8" s="48"/>
      <c r="QPW8" s="48"/>
      <c r="QPX8" s="48"/>
      <c r="QPY8" s="48"/>
      <c r="QPZ8" s="48"/>
      <c r="QQA8" s="48"/>
      <c r="QQB8" s="48"/>
      <c r="QQC8" s="48"/>
      <c r="QQD8" s="48"/>
      <c r="QQE8" s="48"/>
      <c r="QQF8" s="48"/>
      <c r="QQG8" s="48"/>
      <c r="QQH8" s="48"/>
      <c r="QQI8" s="48"/>
      <c r="QQJ8" s="48"/>
      <c r="QQK8" s="48"/>
      <c r="QQL8" s="48"/>
      <c r="QQM8" s="48"/>
      <c r="QQN8" s="48"/>
      <c r="QQO8" s="48"/>
      <c r="QQP8" s="48"/>
      <c r="QQQ8" s="48"/>
      <c r="QQR8" s="48"/>
      <c r="QQS8" s="48"/>
      <c r="QQT8" s="48"/>
      <c r="QQU8" s="48"/>
      <c r="QQV8" s="48"/>
      <c r="QQW8" s="48"/>
      <c r="QQX8" s="48"/>
      <c r="QQY8" s="48"/>
      <c r="QQZ8" s="48"/>
      <c r="QRA8" s="48"/>
      <c r="QRB8" s="48"/>
      <c r="QRC8" s="48"/>
      <c r="QRD8" s="48"/>
      <c r="QRE8" s="48"/>
      <c r="QRF8" s="48"/>
      <c r="QRG8" s="48"/>
      <c r="QRH8" s="48"/>
      <c r="QRI8" s="48"/>
      <c r="QRJ8" s="48"/>
      <c r="QRK8" s="48"/>
      <c r="QRL8" s="48"/>
      <c r="QRM8" s="48"/>
      <c r="QRN8" s="48"/>
      <c r="QRO8" s="48"/>
      <c r="QRP8" s="48"/>
      <c r="QRQ8" s="48"/>
      <c r="QRR8" s="48"/>
      <c r="QRS8" s="48"/>
      <c r="QRT8" s="48"/>
      <c r="QRU8" s="48"/>
      <c r="QRV8" s="48"/>
      <c r="QRW8" s="48"/>
      <c r="QRX8" s="48"/>
      <c r="QRY8" s="48"/>
      <c r="QRZ8" s="48"/>
      <c r="QSA8" s="48"/>
      <c r="QSB8" s="48"/>
      <c r="QSC8" s="48"/>
      <c r="QSD8" s="48"/>
      <c r="QSE8" s="48"/>
      <c r="QSF8" s="48"/>
      <c r="QSG8" s="48"/>
      <c r="QSH8" s="48"/>
      <c r="QSI8" s="48"/>
      <c r="QSJ8" s="48"/>
      <c r="QSK8" s="48"/>
      <c r="QSL8" s="48"/>
      <c r="QSM8" s="48"/>
      <c r="QSN8" s="48"/>
      <c r="QSO8" s="48"/>
      <c r="QSP8" s="48"/>
      <c r="QSQ8" s="48"/>
      <c r="QSR8" s="48"/>
      <c r="QSS8" s="48"/>
      <c r="QST8" s="48"/>
      <c r="QSU8" s="48"/>
      <c r="QSV8" s="48"/>
      <c r="QSW8" s="48"/>
      <c r="QSX8" s="48"/>
      <c r="QSY8" s="48"/>
      <c r="QSZ8" s="48"/>
      <c r="QTA8" s="48"/>
      <c r="QTB8" s="48"/>
      <c r="QTC8" s="48"/>
      <c r="QTD8" s="48"/>
      <c r="QTE8" s="48"/>
      <c r="QTF8" s="48"/>
      <c r="QTG8" s="48"/>
      <c r="QTH8" s="48"/>
      <c r="QTI8" s="48"/>
      <c r="QTJ8" s="48"/>
      <c r="QTK8" s="48"/>
      <c r="QTL8" s="48"/>
      <c r="QTM8" s="48"/>
      <c r="QTN8" s="48"/>
      <c r="QTO8" s="48"/>
      <c r="QTP8" s="48"/>
      <c r="QTQ8" s="48"/>
      <c r="QTR8" s="48"/>
      <c r="QTS8" s="48"/>
      <c r="QTT8" s="48"/>
      <c r="QTU8" s="48"/>
      <c r="QTV8" s="48"/>
      <c r="QTW8" s="48"/>
      <c r="QTX8" s="48"/>
      <c r="QTY8" s="48"/>
      <c r="QTZ8" s="48"/>
      <c r="QUA8" s="48"/>
      <c r="QUB8" s="48"/>
      <c r="QUC8" s="48"/>
      <c r="QUD8" s="48"/>
      <c r="QUE8" s="48"/>
      <c r="QUF8" s="48"/>
      <c r="QUG8" s="48"/>
      <c r="QUH8" s="48"/>
      <c r="QUI8" s="48"/>
      <c r="QUJ8" s="48"/>
      <c r="QUK8" s="48"/>
      <c r="QUL8" s="48"/>
      <c r="QUM8" s="48"/>
      <c r="QUN8" s="48"/>
      <c r="QUO8" s="48"/>
      <c r="QUP8" s="48"/>
      <c r="QUQ8" s="48"/>
      <c r="QUR8" s="48"/>
      <c r="QUS8" s="48"/>
      <c r="QUT8" s="48"/>
      <c r="QUU8" s="48"/>
      <c r="QUV8" s="48"/>
      <c r="QUW8" s="48"/>
      <c r="QUX8" s="48"/>
      <c r="QUY8" s="48"/>
      <c r="QUZ8" s="48"/>
      <c r="QVA8" s="48"/>
      <c r="QVB8" s="48"/>
      <c r="QVC8" s="48"/>
      <c r="QVD8" s="48"/>
      <c r="QVE8" s="48"/>
      <c r="QVF8" s="48"/>
      <c r="QVG8" s="48"/>
      <c r="QVH8" s="48"/>
      <c r="QVI8" s="48"/>
      <c r="QVJ8" s="48"/>
      <c r="QVK8" s="48"/>
      <c r="QVL8" s="48"/>
      <c r="QVM8" s="48"/>
      <c r="QVN8" s="48"/>
      <c r="QVO8" s="48"/>
      <c r="QVP8" s="48"/>
      <c r="QVQ8" s="48"/>
      <c r="QVR8" s="48"/>
      <c r="QVS8" s="48"/>
      <c r="QVT8" s="48"/>
      <c r="QVU8" s="48"/>
      <c r="QVV8" s="48"/>
      <c r="QVW8" s="48"/>
      <c r="QVX8" s="48"/>
      <c r="QVY8" s="48"/>
      <c r="QVZ8" s="48"/>
      <c r="QWA8" s="48"/>
      <c r="QWB8" s="48"/>
      <c r="QWC8" s="48"/>
      <c r="QWD8" s="48"/>
      <c r="QWE8" s="48"/>
      <c r="QWF8" s="48"/>
      <c r="QWG8" s="48"/>
      <c r="QWH8" s="48"/>
      <c r="QWI8" s="48"/>
      <c r="QWJ8" s="48"/>
      <c r="QWK8" s="48"/>
      <c r="QWL8" s="48"/>
      <c r="QWM8" s="48"/>
      <c r="QWN8" s="48"/>
      <c r="QWO8" s="48"/>
      <c r="QWP8" s="48"/>
      <c r="QWQ8" s="48"/>
      <c r="QWR8" s="48"/>
      <c r="QWS8" s="48"/>
      <c r="QWT8" s="48"/>
      <c r="QWU8" s="48"/>
      <c r="QWV8" s="48"/>
      <c r="QWW8" s="48"/>
      <c r="QWX8" s="48"/>
      <c r="QWY8" s="48"/>
      <c r="QWZ8" s="48"/>
      <c r="QXA8" s="48"/>
      <c r="QXB8" s="48"/>
      <c r="QXC8" s="48"/>
      <c r="QXD8" s="48"/>
      <c r="QXE8" s="48"/>
      <c r="QXF8" s="48"/>
      <c r="QXG8" s="48"/>
      <c r="QXH8" s="48"/>
      <c r="QXI8" s="48"/>
      <c r="QXJ8" s="48"/>
      <c r="QXK8" s="48"/>
      <c r="QXL8" s="48"/>
      <c r="QXM8" s="48"/>
      <c r="QXN8" s="48"/>
      <c r="QXO8" s="48"/>
      <c r="QXP8" s="48"/>
      <c r="QXQ8" s="48"/>
      <c r="QXR8" s="48"/>
      <c r="QXS8" s="48"/>
      <c r="QXT8" s="48"/>
      <c r="QXU8" s="48"/>
      <c r="QXV8" s="48"/>
      <c r="QXW8" s="48"/>
      <c r="QXX8" s="48"/>
      <c r="QXY8" s="48"/>
      <c r="QXZ8" s="48"/>
      <c r="QYA8" s="48"/>
      <c r="QYB8" s="48"/>
      <c r="QYC8" s="48"/>
      <c r="QYD8" s="48"/>
      <c r="QYE8" s="48"/>
      <c r="QYF8" s="48"/>
      <c r="QYG8" s="48"/>
      <c r="QYH8" s="48"/>
      <c r="QYI8" s="48"/>
      <c r="QYJ8" s="48"/>
      <c r="QYK8" s="48"/>
      <c r="QYL8" s="48"/>
      <c r="QYM8" s="48"/>
      <c r="QYN8" s="48"/>
      <c r="QYO8" s="48"/>
      <c r="QYP8" s="48"/>
      <c r="QYQ8" s="48"/>
      <c r="QYR8" s="48"/>
      <c r="QYS8" s="48"/>
      <c r="QYT8" s="48"/>
      <c r="QYU8" s="48"/>
      <c r="QYV8" s="48"/>
      <c r="QYW8" s="48"/>
      <c r="QYX8" s="48"/>
      <c r="QYY8" s="48"/>
      <c r="QYZ8" s="48"/>
      <c r="QZA8" s="48"/>
      <c r="QZB8" s="48"/>
      <c r="QZC8" s="48"/>
      <c r="QZD8" s="48"/>
      <c r="QZE8" s="48"/>
      <c r="QZF8" s="48"/>
      <c r="QZG8" s="48"/>
      <c r="QZH8" s="48"/>
      <c r="QZI8" s="48"/>
      <c r="QZJ8" s="48"/>
      <c r="QZK8" s="48"/>
      <c r="QZL8" s="48"/>
      <c r="QZM8" s="48"/>
      <c r="QZN8" s="48"/>
      <c r="QZO8" s="48"/>
      <c r="QZP8" s="48"/>
      <c r="QZQ8" s="48"/>
      <c r="QZR8" s="48"/>
      <c r="QZS8" s="48"/>
      <c r="QZT8" s="48"/>
      <c r="QZU8" s="48"/>
      <c r="QZV8" s="48"/>
      <c r="QZW8" s="48"/>
      <c r="QZX8" s="48"/>
      <c r="QZY8" s="48"/>
      <c r="QZZ8" s="48"/>
      <c r="RAA8" s="48"/>
      <c r="RAB8" s="48"/>
      <c r="RAC8" s="48"/>
      <c r="RAD8" s="48"/>
      <c r="RAE8" s="48"/>
      <c r="RAF8" s="48"/>
      <c r="RAG8" s="48"/>
      <c r="RAH8" s="48"/>
      <c r="RAI8" s="48"/>
      <c r="RAJ8" s="48"/>
      <c r="RAK8" s="48"/>
      <c r="RAL8" s="48"/>
      <c r="RAM8" s="48"/>
      <c r="RAN8" s="48"/>
      <c r="RAO8" s="48"/>
      <c r="RAP8" s="48"/>
      <c r="RAQ8" s="48"/>
      <c r="RAR8" s="48"/>
      <c r="RAS8" s="48"/>
      <c r="RAT8" s="48"/>
      <c r="RAU8" s="48"/>
      <c r="RAV8" s="48"/>
      <c r="RAW8" s="48"/>
      <c r="RAX8" s="48"/>
      <c r="RAY8" s="48"/>
      <c r="RAZ8" s="48"/>
      <c r="RBA8" s="48"/>
      <c r="RBB8" s="48"/>
      <c r="RBC8" s="48"/>
      <c r="RBD8" s="48"/>
      <c r="RBE8" s="48"/>
      <c r="RBF8" s="48"/>
      <c r="RBG8" s="48"/>
      <c r="RBH8" s="48"/>
      <c r="RBI8" s="48"/>
      <c r="RBJ8" s="48"/>
      <c r="RBK8" s="48"/>
      <c r="RBL8" s="48"/>
      <c r="RBM8" s="48"/>
      <c r="RBN8" s="48"/>
      <c r="RBO8" s="48"/>
      <c r="RBP8" s="48"/>
      <c r="RBQ8" s="48"/>
      <c r="RBR8" s="48"/>
      <c r="RBS8" s="48"/>
      <c r="RBT8" s="48"/>
      <c r="RBU8" s="48"/>
      <c r="RBV8" s="48"/>
      <c r="RBW8" s="48"/>
      <c r="RBX8" s="48"/>
      <c r="RBY8" s="48"/>
      <c r="RBZ8" s="48"/>
      <c r="RCA8" s="48"/>
      <c r="RCB8" s="48"/>
      <c r="RCC8" s="48"/>
      <c r="RCD8" s="48"/>
      <c r="RCE8" s="48"/>
      <c r="RCF8" s="48"/>
      <c r="RCG8" s="48"/>
      <c r="RCH8" s="48"/>
      <c r="RCI8" s="48"/>
      <c r="RCJ8" s="48"/>
      <c r="RCK8" s="48"/>
      <c r="RCL8" s="48"/>
      <c r="RCM8" s="48"/>
      <c r="RCN8" s="48"/>
      <c r="RCO8" s="48"/>
      <c r="RCP8" s="48"/>
      <c r="RCQ8" s="48"/>
      <c r="RCR8" s="48"/>
      <c r="RCS8" s="48"/>
      <c r="RCT8" s="48"/>
      <c r="RCU8" s="48"/>
      <c r="RCV8" s="48"/>
      <c r="RCW8" s="48"/>
      <c r="RCX8" s="48"/>
      <c r="RCY8" s="48"/>
      <c r="RCZ8" s="48"/>
      <c r="RDA8" s="48"/>
      <c r="RDB8" s="48"/>
      <c r="RDC8" s="48"/>
      <c r="RDD8" s="48"/>
      <c r="RDE8" s="48"/>
      <c r="RDF8" s="48"/>
      <c r="RDG8" s="48"/>
      <c r="RDH8" s="48"/>
      <c r="RDI8" s="48"/>
      <c r="RDJ8" s="48"/>
      <c r="RDK8" s="48"/>
      <c r="RDL8" s="48"/>
      <c r="RDM8" s="48"/>
      <c r="RDN8" s="48"/>
      <c r="RDO8" s="48"/>
      <c r="RDP8" s="48"/>
      <c r="RDQ8" s="48"/>
      <c r="RDR8" s="48"/>
      <c r="RDS8" s="48"/>
      <c r="RDT8" s="48"/>
      <c r="RDU8" s="48"/>
      <c r="RDV8" s="48"/>
      <c r="RDW8" s="48"/>
      <c r="RDX8" s="48"/>
      <c r="RDY8" s="48"/>
      <c r="RDZ8" s="48"/>
      <c r="REA8" s="48"/>
      <c r="REB8" s="48"/>
      <c r="REC8" s="48"/>
      <c r="RED8" s="48"/>
      <c r="REE8" s="48"/>
      <c r="REF8" s="48"/>
      <c r="REG8" s="48"/>
      <c r="REH8" s="48"/>
      <c r="REI8" s="48"/>
      <c r="REJ8" s="48"/>
      <c r="REK8" s="48"/>
      <c r="REL8" s="48"/>
      <c r="REM8" s="48"/>
      <c r="REN8" s="48"/>
      <c r="REO8" s="48"/>
      <c r="REP8" s="48"/>
      <c r="REQ8" s="48"/>
      <c r="RER8" s="48"/>
      <c r="RES8" s="48"/>
      <c r="RET8" s="48"/>
      <c r="REU8" s="48"/>
      <c r="REV8" s="48"/>
      <c r="REW8" s="48"/>
      <c r="REX8" s="48"/>
      <c r="REY8" s="48"/>
      <c r="REZ8" s="48"/>
      <c r="RFA8" s="48"/>
      <c r="RFB8" s="48"/>
      <c r="RFC8" s="48"/>
      <c r="RFD8" s="48"/>
      <c r="RFE8" s="48"/>
      <c r="RFF8" s="48"/>
      <c r="RFG8" s="48"/>
      <c r="RFH8" s="48"/>
      <c r="RFI8" s="48"/>
      <c r="RFJ8" s="48"/>
      <c r="RFK8" s="48"/>
      <c r="RFL8" s="48"/>
      <c r="RFM8" s="48"/>
      <c r="RFN8" s="48"/>
      <c r="RFO8" s="48"/>
      <c r="RFP8" s="48"/>
      <c r="RFQ8" s="48"/>
      <c r="RFR8" s="48"/>
      <c r="RFS8" s="48"/>
      <c r="RFT8" s="48"/>
      <c r="RFU8" s="48"/>
      <c r="RFV8" s="48"/>
      <c r="RFW8" s="48"/>
      <c r="RFX8" s="48"/>
      <c r="RFY8" s="48"/>
      <c r="RFZ8" s="48"/>
      <c r="RGA8" s="48"/>
      <c r="RGB8" s="48"/>
      <c r="RGC8" s="48"/>
      <c r="RGD8" s="48"/>
      <c r="RGE8" s="48"/>
      <c r="RGF8" s="48"/>
      <c r="RGG8" s="48"/>
      <c r="RGH8" s="48"/>
      <c r="RGI8" s="48"/>
      <c r="RGJ8" s="48"/>
      <c r="RGK8" s="48"/>
      <c r="RGL8" s="48"/>
      <c r="RGM8" s="48"/>
      <c r="RGN8" s="48"/>
      <c r="RGO8" s="48"/>
      <c r="RGP8" s="48"/>
      <c r="RGQ8" s="48"/>
      <c r="RGR8" s="48"/>
      <c r="RGS8" s="48"/>
      <c r="RGT8" s="48"/>
      <c r="RGU8" s="48"/>
      <c r="RGV8" s="48"/>
      <c r="RGW8" s="48"/>
      <c r="RGX8" s="48"/>
      <c r="RGY8" s="48"/>
      <c r="RGZ8" s="48"/>
      <c r="RHA8" s="48"/>
      <c r="RHB8" s="48"/>
      <c r="RHC8" s="48"/>
      <c r="RHD8" s="48"/>
      <c r="RHE8" s="48"/>
      <c r="RHF8" s="48"/>
      <c r="RHG8" s="48"/>
      <c r="RHH8" s="48"/>
      <c r="RHI8" s="48"/>
      <c r="RHJ8" s="48"/>
      <c r="RHK8" s="48"/>
      <c r="RHL8" s="48"/>
      <c r="RHM8" s="48"/>
      <c r="RHN8" s="48"/>
      <c r="RHO8" s="48"/>
      <c r="RHP8" s="48"/>
      <c r="RHQ8" s="48"/>
      <c r="RHR8" s="48"/>
      <c r="RHS8" s="48"/>
      <c r="RHT8" s="48"/>
      <c r="RHU8" s="48"/>
      <c r="RHV8" s="48"/>
      <c r="RHW8" s="48"/>
      <c r="RHX8" s="48"/>
      <c r="RHY8" s="48"/>
      <c r="RHZ8" s="48"/>
      <c r="RIA8" s="48"/>
      <c r="RIB8" s="48"/>
      <c r="RIC8" s="48"/>
      <c r="RID8" s="48"/>
      <c r="RIE8" s="48"/>
      <c r="RIF8" s="48"/>
      <c r="RIG8" s="48"/>
      <c r="RIH8" s="48"/>
      <c r="RII8" s="48"/>
      <c r="RIJ8" s="48"/>
      <c r="RIK8" s="48"/>
      <c r="RIL8" s="48"/>
      <c r="RIM8" s="48"/>
      <c r="RIN8" s="48"/>
      <c r="RIO8" s="48"/>
      <c r="RIP8" s="48"/>
      <c r="RIQ8" s="48"/>
      <c r="RIR8" s="48"/>
      <c r="RIS8" s="48"/>
      <c r="RIT8" s="48"/>
      <c r="RIU8" s="48"/>
      <c r="RIV8" s="48"/>
      <c r="RIW8" s="48"/>
      <c r="RIX8" s="48"/>
      <c r="RIY8" s="48"/>
      <c r="RIZ8" s="48"/>
      <c r="RJA8" s="48"/>
      <c r="RJB8" s="48"/>
      <c r="RJC8" s="48"/>
      <c r="RJD8" s="48"/>
      <c r="RJE8" s="48"/>
      <c r="RJF8" s="48"/>
      <c r="RJG8" s="48"/>
      <c r="RJH8" s="48"/>
      <c r="RJI8" s="48"/>
      <c r="RJJ8" s="48"/>
      <c r="RJK8" s="48"/>
      <c r="RJL8" s="48"/>
      <c r="RJM8" s="48"/>
      <c r="RJN8" s="48"/>
      <c r="RJO8" s="48"/>
      <c r="RJP8" s="48"/>
      <c r="RJQ8" s="48"/>
      <c r="RJR8" s="48"/>
      <c r="RJS8" s="48"/>
      <c r="RJT8" s="48"/>
      <c r="RJU8" s="48"/>
      <c r="RJV8" s="48"/>
      <c r="RJW8" s="48"/>
      <c r="RJX8" s="48"/>
      <c r="RJY8" s="48"/>
      <c r="RJZ8" s="48"/>
      <c r="RKA8" s="48"/>
      <c r="RKB8" s="48"/>
      <c r="RKC8" s="48"/>
      <c r="RKD8" s="48"/>
      <c r="RKE8" s="48"/>
      <c r="RKF8" s="48"/>
      <c r="RKG8" s="48"/>
      <c r="RKH8" s="48"/>
      <c r="RKI8" s="48"/>
      <c r="RKJ8" s="48"/>
      <c r="RKK8" s="48"/>
      <c r="RKL8" s="48"/>
      <c r="RKM8" s="48"/>
      <c r="RKN8" s="48"/>
      <c r="RKO8" s="48"/>
      <c r="RKP8" s="48"/>
      <c r="RKQ8" s="48"/>
      <c r="RKR8" s="48"/>
      <c r="RKS8" s="48"/>
      <c r="RKT8" s="48"/>
      <c r="RKU8" s="48"/>
      <c r="RKV8" s="48"/>
      <c r="RKW8" s="48"/>
      <c r="RKX8" s="48"/>
      <c r="RKY8" s="48"/>
      <c r="RKZ8" s="48"/>
      <c r="RLA8" s="48"/>
      <c r="RLB8" s="48"/>
      <c r="RLC8" s="48"/>
      <c r="RLD8" s="48"/>
      <c r="RLE8" s="48"/>
      <c r="RLF8" s="48"/>
      <c r="RLG8" s="48"/>
      <c r="RLH8" s="48"/>
      <c r="RLI8" s="48"/>
      <c r="RLJ8" s="48"/>
      <c r="RLK8" s="48"/>
      <c r="RLL8" s="48"/>
      <c r="RLM8" s="48"/>
      <c r="RLN8" s="48"/>
      <c r="RLO8" s="48"/>
      <c r="RLP8" s="48"/>
      <c r="RLQ8" s="48"/>
      <c r="RLR8" s="48"/>
      <c r="RLS8" s="48"/>
      <c r="RLT8" s="48"/>
      <c r="RLU8" s="48"/>
      <c r="RLV8" s="48"/>
      <c r="RLW8" s="48"/>
      <c r="RLX8" s="48"/>
      <c r="RLY8" s="48"/>
      <c r="RLZ8" s="48"/>
      <c r="RMA8" s="48"/>
      <c r="RMB8" s="48"/>
      <c r="RMC8" s="48"/>
      <c r="RMD8" s="48"/>
      <c r="RME8" s="48"/>
      <c r="RMF8" s="48"/>
      <c r="RMG8" s="48"/>
      <c r="RMH8" s="48"/>
      <c r="RMI8" s="48"/>
      <c r="RMJ8" s="48"/>
      <c r="RMK8" s="48"/>
      <c r="RML8" s="48"/>
      <c r="RMM8" s="48"/>
      <c r="RMN8" s="48"/>
      <c r="RMO8" s="48"/>
      <c r="RMP8" s="48"/>
      <c r="RMQ8" s="48"/>
      <c r="RMR8" s="48"/>
      <c r="RMS8" s="48"/>
      <c r="RMT8" s="48"/>
      <c r="RMU8" s="48"/>
      <c r="RMV8" s="48"/>
      <c r="RMW8" s="48"/>
      <c r="RMX8" s="48"/>
      <c r="RMY8" s="48"/>
      <c r="RMZ8" s="48"/>
      <c r="RNA8" s="48"/>
      <c r="RNB8" s="48"/>
      <c r="RNC8" s="48"/>
      <c r="RND8" s="48"/>
      <c r="RNE8" s="48"/>
      <c r="RNF8" s="48"/>
      <c r="RNG8" s="48"/>
      <c r="RNH8" s="48"/>
      <c r="RNI8" s="48"/>
      <c r="RNJ8" s="48"/>
      <c r="RNK8" s="48"/>
      <c r="RNL8" s="48"/>
      <c r="RNM8" s="48"/>
      <c r="RNN8" s="48"/>
      <c r="RNO8" s="48"/>
      <c r="RNP8" s="48"/>
      <c r="RNQ8" s="48"/>
      <c r="RNR8" s="48"/>
      <c r="RNS8" s="48"/>
      <c r="RNT8" s="48"/>
      <c r="RNU8" s="48"/>
      <c r="RNV8" s="48"/>
      <c r="RNW8" s="48"/>
      <c r="RNX8" s="48"/>
      <c r="RNY8" s="48"/>
      <c r="RNZ8" s="48"/>
      <c r="ROA8" s="48"/>
      <c r="ROB8" s="48"/>
      <c r="ROC8" s="48"/>
      <c r="ROD8" s="48"/>
      <c r="ROE8" s="48"/>
      <c r="ROF8" s="48"/>
      <c r="ROG8" s="48"/>
      <c r="ROH8" s="48"/>
      <c r="ROI8" s="48"/>
      <c r="ROJ8" s="48"/>
      <c r="ROK8" s="48"/>
      <c r="ROL8" s="48"/>
      <c r="ROM8" s="48"/>
      <c r="RON8" s="48"/>
      <c r="ROO8" s="48"/>
      <c r="ROP8" s="48"/>
      <c r="ROQ8" s="48"/>
      <c r="ROR8" s="48"/>
      <c r="ROS8" s="48"/>
      <c r="ROT8" s="48"/>
      <c r="ROU8" s="48"/>
      <c r="ROV8" s="48"/>
      <c r="ROW8" s="48"/>
      <c r="ROX8" s="48"/>
      <c r="ROY8" s="48"/>
      <c r="ROZ8" s="48"/>
      <c r="RPA8" s="48"/>
      <c r="RPB8" s="48"/>
      <c r="RPC8" s="48"/>
      <c r="RPD8" s="48"/>
      <c r="RPE8" s="48"/>
      <c r="RPF8" s="48"/>
      <c r="RPG8" s="48"/>
      <c r="RPH8" s="48"/>
      <c r="RPI8" s="48"/>
      <c r="RPJ8" s="48"/>
      <c r="RPK8" s="48"/>
      <c r="RPL8" s="48"/>
      <c r="RPM8" s="48"/>
      <c r="RPN8" s="48"/>
      <c r="RPO8" s="48"/>
      <c r="RPP8" s="48"/>
      <c r="RPQ8" s="48"/>
      <c r="RPR8" s="48"/>
      <c r="RPS8" s="48"/>
      <c r="RPT8" s="48"/>
      <c r="RPU8" s="48"/>
      <c r="RPV8" s="48"/>
      <c r="RPW8" s="48"/>
      <c r="RPX8" s="48"/>
      <c r="RPY8" s="48"/>
      <c r="RPZ8" s="48"/>
      <c r="RQA8" s="48"/>
      <c r="RQB8" s="48"/>
      <c r="RQC8" s="48"/>
      <c r="RQD8" s="48"/>
      <c r="RQE8" s="48"/>
      <c r="RQF8" s="48"/>
      <c r="RQG8" s="48"/>
      <c r="RQH8" s="48"/>
      <c r="RQI8" s="48"/>
      <c r="RQJ8" s="48"/>
      <c r="RQK8" s="48"/>
      <c r="RQL8" s="48"/>
      <c r="RQM8" s="48"/>
      <c r="RQN8" s="48"/>
      <c r="RQO8" s="48"/>
      <c r="RQP8" s="48"/>
      <c r="RQQ8" s="48"/>
      <c r="RQR8" s="48"/>
      <c r="RQS8" s="48"/>
      <c r="RQT8" s="48"/>
      <c r="RQU8" s="48"/>
      <c r="RQV8" s="48"/>
      <c r="RQW8" s="48"/>
      <c r="RQX8" s="48"/>
      <c r="RQY8" s="48"/>
      <c r="RQZ8" s="48"/>
      <c r="RRA8" s="48"/>
      <c r="RRB8" s="48"/>
      <c r="RRC8" s="48"/>
      <c r="RRD8" s="48"/>
      <c r="RRE8" s="48"/>
      <c r="RRF8" s="48"/>
      <c r="RRG8" s="48"/>
      <c r="RRH8" s="48"/>
      <c r="RRI8" s="48"/>
      <c r="RRJ8" s="48"/>
      <c r="RRK8" s="48"/>
      <c r="RRL8" s="48"/>
      <c r="RRM8" s="48"/>
      <c r="RRN8" s="48"/>
      <c r="RRO8" s="48"/>
      <c r="RRP8" s="48"/>
      <c r="RRQ8" s="48"/>
      <c r="RRR8" s="48"/>
      <c r="RRS8" s="48"/>
      <c r="RRT8" s="48"/>
      <c r="RRU8" s="48"/>
      <c r="RRV8" s="48"/>
      <c r="RRW8" s="48"/>
      <c r="RRX8" s="48"/>
      <c r="RRY8" s="48"/>
      <c r="RRZ8" s="48"/>
      <c r="RSA8" s="48"/>
      <c r="RSB8" s="48"/>
      <c r="RSC8" s="48"/>
      <c r="RSD8" s="48"/>
      <c r="RSE8" s="48"/>
      <c r="RSF8" s="48"/>
      <c r="RSG8" s="48"/>
      <c r="RSH8" s="48"/>
      <c r="RSI8" s="48"/>
      <c r="RSJ8" s="48"/>
      <c r="RSK8" s="48"/>
      <c r="RSL8" s="48"/>
      <c r="RSM8" s="48"/>
      <c r="RSN8" s="48"/>
      <c r="RSO8" s="48"/>
      <c r="RSP8" s="48"/>
      <c r="RSQ8" s="48"/>
      <c r="RSR8" s="48"/>
      <c r="RSS8" s="48"/>
      <c r="RST8" s="48"/>
      <c r="RSU8" s="48"/>
      <c r="RSV8" s="48"/>
      <c r="RSW8" s="48"/>
      <c r="RSX8" s="48"/>
      <c r="RSY8" s="48"/>
      <c r="RSZ8" s="48"/>
      <c r="RTA8" s="48"/>
      <c r="RTB8" s="48"/>
      <c r="RTC8" s="48"/>
      <c r="RTD8" s="48"/>
      <c r="RTE8" s="48"/>
      <c r="RTF8" s="48"/>
      <c r="RTG8" s="48"/>
      <c r="RTH8" s="48"/>
      <c r="RTI8" s="48"/>
      <c r="RTJ8" s="48"/>
      <c r="RTK8" s="48"/>
      <c r="RTL8" s="48"/>
      <c r="RTM8" s="48"/>
      <c r="RTN8" s="48"/>
      <c r="RTO8" s="48"/>
      <c r="RTP8" s="48"/>
      <c r="RTQ8" s="48"/>
      <c r="RTR8" s="48"/>
      <c r="RTS8" s="48"/>
      <c r="RTT8" s="48"/>
      <c r="RTU8" s="48"/>
      <c r="RTV8" s="48"/>
      <c r="RTW8" s="48"/>
      <c r="RTX8" s="48"/>
      <c r="RTY8" s="48"/>
      <c r="RTZ8" s="48"/>
      <c r="RUA8" s="48"/>
      <c r="RUB8" s="48"/>
      <c r="RUC8" s="48"/>
      <c r="RUD8" s="48"/>
      <c r="RUE8" s="48"/>
      <c r="RUF8" s="48"/>
      <c r="RUG8" s="48"/>
      <c r="RUH8" s="48"/>
      <c r="RUI8" s="48"/>
      <c r="RUJ8" s="48"/>
      <c r="RUK8" s="48"/>
      <c r="RUL8" s="48"/>
      <c r="RUM8" s="48"/>
      <c r="RUN8" s="48"/>
      <c r="RUO8" s="48"/>
      <c r="RUP8" s="48"/>
      <c r="RUQ8" s="48"/>
      <c r="RUR8" s="48"/>
      <c r="RUS8" s="48"/>
      <c r="RUT8" s="48"/>
      <c r="RUU8" s="48"/>
      <c r="RUV8" s="48"/>
      <c r="RUW8" s="48"/>
      <c r="RUX8" s="48"/>
      <c r="RUY8" s="48"/>
      <c r="RUZ8" s="48"/>
      <c r="RVA8" s="48"/>
      <c r="RVB8" s="48"/>
      <c r="RVC8" s="48"/>
      <c r="RVD8" s="48"/>
      <c r="RVE8" s="48"/>
      <c r="RVF8" s="48"/>
      <c r="RVG8" s="48"/>
      <c r="RVH8" s="48"/>
      <c r="RVI8" s="48"/>
      <c r="RVJ8" s="48"/>
      <c r="RVK8" s="48"/>
      <c r="RVL8" s="48"/>
      <c r="RVM8" s="48"/>
      <c r="RVN8" s="48"/>
      <c r="RVO8" s="48"/>
      <c r="RVP8" s="48"/>
      <c r="RVQ8" s="48"/>
      <c r="RVR8" s="48"/>
      <c r="RVS8" s="48"/>
      <c r="RVT8" s="48"/>
      <c r="RVU8" s="48"/>
      <c r="RVV8" s="48"/>
      <c r="RVW8" s="48"/>
      <c r="RVX8" s="48"/>
      <c r="RVY8" s="48"/>
      <c r="RVZ8" s="48"/>
      <c r="RWA8" s="48"/>
      <c r="RWB8" s="48"/>
      <c r="RWC8" s="48"/>
      <c r="RWD8" s="48"/>
      <c r="RWE8" s="48"/>
      <c r="RWF8" s="48"/>
      <c r="RWG8" s="48"/>
      <c r="RWH8" s="48"/>
      <c r="RWI8" s="48"/>
      <c r="RWJ8" s="48"/>
      <c r="RWK8" s="48"/>
      <c r="RWL8" s="48"/>
      <c r="RWM8" s="48"/>
      <c r="RWN8" s="48"/>
      <c r="RWO8" s="48"/>
      <c r="RWP8" s="48"/>
      <c r="RWQ8" s="48"/>
      <c r="RWR8" s="48"/>
      <c r="RWS8" s="48"/>
      <c r="RWT8" s="48"/>
      <c r="RWU8" s="48"/>
      <c r="RWV8" s="48"/>
      <c r="RWW8" s="48"/>
      <c r="RWX8" s="48"/>
      <c r="RWY8" s="48"/>
      <c r="RWZ8" s="48"/>
      <c r="RXA8" s="48"/>
      <c r="RXB8" s="48"/>
      <c r="RXC8" s="48"/>
      <c r="RXD8" s="48"/>
      <c r="RXE8" s="48"/>
      <c r="RXF8" s="48"/>
      <c r="RXG8" s="48"/>
      <c r="RXH8" s="48"/>
      <c r="RXI8" s="48"/>
      <c r="RXJ8" s="48"/>
      <c r="RXK8" s="48"/>
      <c r="RXL8" s="48"/>
      <c r="RXM8" s="48"/>
      <c r="RXN8" s="48"/>
      <c r="RXO8" s="48"/>
      <c r="RXP8" s="48"/>
      <c r="RXQ8" s="48"/>
      <c r="RXR8" s="48"/>
      <c r="RXS8" s="48"/>
      <c r="RXT8" s="48"/>
      <c r="RXU8" s="48"/>
      <c r="RXV8" s="48"/>
      <c r="RXW8" s="48"/>
      <c r="RXX8" s="48"/>
      <c r="RXY8" s="48"/>
      <c r="RXZ8" s="48"/>
      <c r="RYA8" s="48"/>
      <c r="RYB8" s="48"/>
      <c r="RYC8" s="48"/>
      <c r="RYD8" s="48"/>
      <c r="RYE8" s="48"/>
      <c r="RYF8" s="48"/>
      <c r="RYG8" s="48"/>
      <c r="RYH8" s="48"/>
      <c r="RYI8" s="48"/>
      <c r="RYJ8" s="48"/>
      <c r="RYK8" s="48"/>
      <c r="RYL8" s="48"/>
      <c r="RYM8" s="48"/>
      <c r="RYN8" s="48"/>
      <c r="RYO8" s="48"/>
      <c r="RYP8" s="48"/>
      <c r="RYQ8" s="48"/>
      <c r="RYR8" s="48"/>
      <c r="RYS8" s="48"/>
      <c r="RYT8" s="48"/>
      <c r="RYU8" s="48"/>
      <c r="RYV8" s="48"/>
      <c r="RYW8" s="48"/>
      <c r="RYX8" s="48"/>
      <c r="RYY8" s="48"/>
      <c r="RYZ8" s="48"/>
      <c r="RZA8" s="48"/>
      <c r="RZB8" s="48"/>
      <c r="RZC8" s="48"/>
      <c r="RZD8" s="48"/>
      <c r="RZE8" s="48"/>
      <c r="RZF8" s="48"/>
      <c r="RZG8" s="48"/>
      <c r="RZH8" s="48"/>
      <c r="RZI8" s="48"/>
      <c r="RZJ8" s="48"/>
      <c r="RZK8" s="48"/>
      <c r="RZL8" s="48"/>
      <c r="RZM8" s="48"/>
      <c r="RZN8" s="48"/>
      <c r="RZO8" s="48"/>
      <c r="RZP8" s="48"/>
      <c r="RZQ8" s="48"/>
      <c r="RZR8" s="48"/>
      <c r="RZS8" s="48"/>
      <c r="RZT8" s="48"/>
      <c r="RZU8" s="48"/>
      <c r="RZV8" s="48"/>
      <c r="RZW8" s="48"/>
      <c r="RZX8" s="48"/>
      <c r="RZY8" s="48"/>
      <c r="RZZ8" s="48"/>
      <c r="SAA8" s="48"/>
      <c r="SAB8" s="48"/>
      <c r="SAC8" s="48"/>
      <c r="SAD8" s="48"/>
      <c r="SAE8" s="48"/>
      <c r="SAF8" s="48"/>
      <c r="SAG8" s="48"/>
      <c r="SAH8" s="48"/>
      <c r="SAI8" s="48"/>
      <c r="SAJ8" s="48"/>
      <c r="SAK8" s="48"/>
      <c r="SAL8" s="48"/>
      <c r="SAM8" s="48"/>
      <c r="SAN8" s="48"/>
      <c r="SAO8" s="48"/>
      <c r="SAP8" s="48"/>
      <c r="SAQ8" s="48"/>
      <c r="SAR8" s="48"/>
      <c r="SAS8" s="48"/>
      <c r="SAT8" s="48"/>
      <c r="SAU8" s="48"/>
      <c r="SAV8" s="48"/>
      <c r="SAW8" s="48"/>
      <c r="SAX8" s="48"/>
      <c r="SAY8" s="48"/>
      <c r="SAZ8" s="48"/>
      <c r="SBA8" s="48"/>
      <c r="SBB8" s="48"/>
      <c r="SBC8" s="48"/>
      <c r="SBD8" s="48"/>
      <c r="SBE8" s="48"/>
      <c r="SBF8" s="48"/>
      <c r="SBG8" s="48"/>
      <c r="SBH8" s="48"/>
      <c r="SBI8" s="48"/>
      <c r="SBJ8" s="48"/>
      <c r="SBK8" s="48"/>
      <c r="SBL8" s="48"/>
      <c r="SBM8" s="48"/>
      <c r="SBN8" s="48"/>
      <c r="SBO8" s="48"/>
      <c r="SBP8" s="48"/>
      <c r="SBQ8" s="48"/>
      <c r="SBR8" s="48"/>
      <c r="SBS8" s="48"/>
      <c r="SBT8" s="48"/>
      <c r="SBU8" s="48"/>
      <c r="SBV8" s="48"/>
      <c r="SBW8" s="48"/>
      <c r="SBX8" s="48"/>
      <c r="SBY8" s="48"/>
      <c r="SBZ8" s="48"/>
      <c r="SCA8" s="48"/>
      <c r="SCB8" s="48"/>
      <c r="SCC8" s="48"/>
      <c r="SCD8" s="48"/>
      <c r="SCE8" s="48"/>
      <c r="SCF8" s="48"/>
      <c r="SCG8" s="48"/>
      <c r="SCH8" s="48"/>
      <c r="SCI8" s="48"/>
      <c r="SCJ8" s="48"/>
      <c r="SCK8" s="48"/>
      <c r="SCL8" s="48"/>
      <c r="SCM8" s="48"/>
      <c r="SCN8" s="48"/>
      <c r="SCO8" s="48"/>
      <c r="SCP8" s="48"/>
      <c r="SCQ8" s="48"/>
      <c r="SCR8" s="48"/>
      <c r="SCS8" s="48"/>
      <c r="SCT8" s="48"/>
      <c r="SCU8" s="48"/>
      <c r="SCV8" s="48"/>
      <c r="SCW8" s="48"/>
      <c r="SCX8" s="48"/>
      <c r="SCY8" s="48"/>
      <c r="SCZ8" s="48"/>
      <c r="SDA8" s="48"/>
      <c r="SDB8" s="48"/>
      <c r="SDC8" s="48"/>
      <c r="SDD8" s="48"/>
      <c r="SDE8" s="48"/>
      <c r="SDF8" s="48"/>
      <c r="SDG8" s="48"/>
      <c r="SDH8" s="48"/>
      <c r="SDI8" s="48"/>
      <c r="SDJ8" s="48"/>
      <c r="SDK8" s="48"/>
      <c r="SDL8" s="48"/>
      <c r="SDM8" s="48"/>
      <c r="SDN8" s="48"/>
      <c r="SDO8" s="48"/>
      <c r="SDP8" s="48"/>
      <c r="SDQ8" s="48"/>
      <c r="SDR8" s="48"/>
      <c r="SDS8" s="48"/>
      <c r="SDT8" s="48"/>
      <c r="SDU8" s="48"/>
      <c r="SDV8" s="48"/>
      <c r="SDW8" s="48"/>
      <c r="SDX8" s="48"/>
      <c r="SDY8" s="48"/>
      <c r="SDZ8" s="48"/>
      <c r="SEA8" s="48"/>
      <c r="SEB8" s="48"/>
      <c r="SEC8" s="48"/>
      <c r="SED8" s="48"/>
      <c r="SEE8" s="48"/>
      <c r="SEF8" s="48"/>
      <c r="SEG8" s="48"/>
      <c r="SEH8" s="48"/>
      <c r="SEI8" s="48"/>
      <c r="SEJ8" s="48"/>
      <c r="SEK8" s="48"/>
      <c r="SEL8" s="48"/>
      <c r="SEM8" s="48"/>
      <c r="SEN8" s="48"/>
      <c r="SEO8" s="48"/>
      <c r="SEP8" s="48"/>
      <c r="SEQ8" s="48"/>
      <c r="SER8" s="48"/>
      <c r="SES8" s="48"/>
      <c r="SET8" s="48"/>
      <c r="SEU8" s="48"/>
      <c r="SEV8" s="48"/>
      <c r="SEW8" s="48"/>
      <c r="SEX8" s="48"/>
      <c r="SEY8" s="48"/>
      <c r="SEZ8" s="48"/>
      <c r="SFA8" s="48"/>
      <c r="SFB8" s="48"/>
      <c r="SFC8" s="48"/>
      <c r="SFD8" s="48"/>
      <c r="SFE8" s="48"/>
      <c r="SFF8" s="48"/>
      <c r="SFG8" s="48"/>
      <c r="SFH8" s="48"/>
      <c r="SFI8" s="48"/>
      <c r="SFJ8" s="48"/>
      <c r="SFK8" s="48"/>
      <c r="SFL8" s="48"/>
      <c r="SFM8" s="48"/>
      <c r="SFN8" s="48"/>
      <c r="SFO8" s="48"/>
      <c r="SFP8" s="48"/>
      <c r="SFQ8" s="48"/>
      <c r="SFR8" s="48"/>
      <c r="SFS8" s="48"/>
      <c r="SFT8" s="48"/>
      <c r="SFU8" s="48"/>
      <c r="SFV8" s="48"/>
      <c r="SFW8" s="48"/>
      <c r="SFX8" s="48"/>
      <c r="SFY8" s="48"/>
      <c r="SFZ8" s="48"/>
      <c r="SGA8" s="48"/>
      <c r="SGB8" s="48"/>
      <c r="SGC8" s="48"/>
      <c r="SGD8" s="48"/>
      <c r="SGE8" s="48"/>
      <c r="SGF8" s="48"/>
      <c r="SGG8" s="48"/>
      <c r="SGH8" s="48"/>
      <c r="SGI8" s="48"/>
      <c r="SGJ8" s="48"/>
      <c r="SGK8" s="48"/>
      <c r="SGL8" s="48"/>
      <c r="SGM8" s="48"/>
      <c r="SGN8" s="48"/>
      <c r="SGO8" s="48"/>
      <c r="SGP8" s="48"/>
      <c r="SGQ8" s="48"/>
      <c r="SGR8" s="48"/>
      <c r="SGS8" s="48"/>
      <c r="SGT8" s="48"/>
      <c r="SGU8" s="48"/>
      <c r="SGV8" s="48"/>
      <c r="SGW8" s="48"/>
      <c r="SGX8" s="48"/>
      <c r="SGY8" s="48"/>
      <c r="SGZ8" s="48"/>
      <c r="SHA8" s="48"/>
      <c r="SHB8" s="48"/>
      <c r="SHC8" s="48"/>
      <c r="SHD8" s="48"/>
      <c r="SHE8" s="48"/>
      <c r="SHF8" s="48"/>
      <c r="SHG8" s="48"/>
      <c r="SHH8" s="48"/>
      <c r="SHI8" s="48"/>
      <c r="SHJ8" s="48"/>
      <c r="SHK8" s="48"/>
      <c r="SHL8" s="48"/>
      <c r="SHM8" s="48"/>
      <c r="SHN8" s="48"/>
      <c r="SHO8" s="48"/>
      <c r="SHP8" s="48"/>
      <c r="SHQ8" s="48"/>
      <c r="SHR8" s="48"/>
      <c r="SHS8" s="48"/>
      <c r="SHT8" s="48"/>
      <c r="SHU8" s="48"/>
      <c r="SHV8" s="48"/>
      <c r="SHW8" s="48"/>
      <c r="SHX8" s="48"/>
      <c r="SHY8" s="48"/>
      <c r="SHZ8" s="48"/>
      <c r="SIA8" s="48"/>
      <c r="SIB8" s="48"/>
      <c r="SIC8" s="48"/>
      <c r="SID8" s="48"/>
      <c r="SIE8" s="48"/>
      <c r="SIF8" s="48"/>
      <c r="SIG8" s="48"/>
      <c r="SIH8" s="48"/>
      <c r="SII8" s="48"/>
      <c r="SIJ8" s="48"/>
      <c r="SIK8" s="48"/>
      <c r="SIL8" s="48"/>
      <c r="SIM8" s="48"/>
      <c r="SIN8" s="48"/>
      <c r="SIO8" s="48"/>
      <c r="SIP8" s="48"/>
      <c r="SIQ8" s="48"/>
      <c r="SIR8" s="48"/>
      <c r="SIS8" s="48"/>
      <c r="SIT8" s="48"/>
      <c r="SIU8" s="48"/>
      <c r="SIV8" s="48"/>
      <c r="SIW8" s="48"/>
      <c r="SIX8" s="48"/>
      <c r="SIY8" s="48"/>
      <c r="SIZ8" s="48"/>
      <c r="SJA8" s="48"/>
      <c r="SJB8" s="48"/>
      <c r="SJC8" s="48"/>
      <c r="SJD8" s="48"/>
      <c r="SJE8" s="48"/>
      <c r="SJF8" s="48"/>
      <c r="SJG8" s="48"/>
      <c r="SJH8" s="48"/>
      <c r="SJI8" s="48"/>
      <c r="SJJ8" s="48"/>
      <c r="SJK8" s="48"/>
      <c r="SJL8" s="48"/>
      <c r="SJM8" s="48"/>
      <c r="SJN8" s="48"/>
      <c r="SJO8" s="48"/>
      <c r="SJP8" s="48"/>
      <c r="SJQ8" s="48"/>
      <c r="SJR8" s="48"/>
      <c r="SJS8" s="48"/>
      <c r="SJT8" s="48"/>
      <c r="SJU8" s="48"/>
      <c r="SJV8" s="48"/>
      <c r="SJW8" s="48"/>
      <c r="SJX8" s="48"/>
      <c r="SJY8" s="48"/>
      <c r="SJZ8" s="48"/>
      <c r="SKA8" s="48"/>
      <c r="SKB8" s="48"/>
      <c r="SKC8" s="48"/>
      <c r="SKD8" s="48"/>
      <c r="SKE8" s="48"/>
      <c r="SKF8" s="48"/>
      <c r="SKG8" s="48"/>
      <c r="SKH8" s="48"/>
      <c r="SKI8" s="48"/>
      <c r="SKJ8" s="48"/>
      <c r="SKK8" s="48"/>
      <c r="SKL8" s="48"/>
      <c r="SKM8" s="48"/>
      <c r="SKN8" s="48"/>
      <c r="SKO8" s="48"/>
      <c r="SKP8" s="48"/>
      <c r="SKQ8" s="48"/>
      <c r="SKR8" s="48"/>
      <c r="SKS8" s="48"/>
      <c r="SKT8" s="48"/>
      <c r="SKU8" s="48"/>
      <c r="SKV8" s="48"/>
      <c r="SKW8" s="48"/>
      <c r="SKX8" s="48"/>
      <c r="SKY8" s="48"/>
      <c r="SKZ8" s="48"/>
      <c r="SLA8" s="48"/>
      <c r="SLB8" s="48"/>
      <c r="SLC8" s="48"/>
      <c r="SLD8" s="48"/>
      <c r="SLE8" s="48"/>
      <c r="SLF8" s="48"/>
      <c r="SLG8" s="48"/>
      <c r="SLH8" s="48"/>
      <c r="SLI8" s="48"/>
      <c r="SLJ8" s="48"/>
      <c r="SLK8" s="48"/>
      <c r="SLL8" s="48"/>
      <c r="SLM8" s="48"/>
      <c r="SLN8" s="48"/>
      <c r="SLO8" s="48"/>
      <c r="SLP8" s="48"/>
      <c r="SLQ8" s="48"/>
      <c r="SLR8" s="48"/>
      <c r="SLS8" s="48"/>
      <c r="SLT8" s="48"/>
      <c r="SLU8" s="48"/>
      <c r="SLV8" s="48"/>
      <c r="SLW8" s="48"/>
      <c r="SLX8" s="48"/>
      <c r="SLY8" s="48"/>
      <c r="SLZ8" s="48"/>
      <c r="SMA8" s="48"/>
      <c r="SMB8" s="48"/>
      <c r="SMC8" s="48"/>
      <c r="SMD8" s="48"/>
      <c r="SME8" s="48"/>
      <c r="SMF8" s="48"/>
      <c r="SMG8" s="48"/>
      <c r="SMH8" s="48"/>
      <c r="SMI8" s="48"/>
      <c r="SMJ8" s="48"/>
      <c r="SMK8" s="48"/>
      <c r="SML8" s="48"/>
      <c r="SMM8" s="48"/>
      <c r="SMN8" s="48"/>
      <c r="SMO8" s="48"/>
      <c r="SMP8" s="48"/>
      <c r="SMQ8" s="48"/>
      <c r="SMR8" s="48"/>
      <c r="SMS8" s="48"/>
      <c r="SMT8" s="48"/>
      <c r="SMU8" s="48"/>
      <c r="SMV8" s="48"/>
      <c r="SMW8" s="48"/>
      <c r="SMX8" s="48"/>
      <c r="SMY8" s="48"/>
      <c r="SMZ8" s="48"/>
      <c r="SNA8" s="48"/>
      <c r="SNB8" s="48"/>
      <c r="SNC8" s="48"/>
      <c r="SND8" s="48"/>
      <c r="SNE8" s="48"/>
      <c r="SNF8" s="48"/>
      <c r="SNG8" s="48"/>
      <c r="SNH8" s="48"/>
      <c r="SNI8" s="48"/>
      <c r="SNJ8" s="48"/>
      <c r="SNK8" s="48"/>
      <c r="SNL8" s="48"/>
      <c r="SNM8" s="48"/>
      <c r="SNN8" s="48"/>
      <c r="SNO8" s="48"/>
      <c r="SNP8" s="48"/>
      <c r="SNQ8" s="48"/>
      <c r="SNR8" s="48"/>
      <c r="SNS8" s="48"/>
      <c r="SNT8" s="48"/>
      <c r="SNU8" s="48"/>
      <c r="SNV8" s="48"/>
      <c r="SNW8" s="48"/>
      <c r="SNX8" s="48"/>
      <c r="SNY8" s="48"/>
      <c r="SNZ8" s="48"/>
      <c r="SOA8" s="48"/>
      <c r="SOB8" s="48"/>
      <c r="SOC8" s="48"/>
      <c r="SOD8" s="48"/>
      <c r="SOE8" s="48"/>
      <c r="SOF8" s="48"/>
      <c r="SOG8" s="48"/>
      <c r="SOH8" s="48"/>
      <c r="SOI8" s="48"/>
      <c r="SOJ8" s="48"/>
      <c r="SOK8" s="48"/>
      <c r="SOL8" s="48"/>
      <c r="SOM8" s="48"/>
      <c r="SON8" s="48"/>
      <c r="SOO8" s="48"/>
      <c r="SOP8" s="48"/>
      <c r="SOQ8" s="48"/>
      <c r="SOR8" s="48"/>
      <c r="SOS8" s="48"/>
      <c r="SOT8" s="48"/>
      <c r="SOU8" s="48"/>
      <c r="SOV8" s="48"/>
      <c r="SOW8" s="48"/>
      <c r="SOX8" s="48"/>
      <c r="SOY8" s="48"/>
      <c r="SOZ8" s="48"/>
      <c r="SPA8" s="48"/>
      <c r="SPB8" s="48"/>
      <c r="SPC8" s="48"/>
      <c r="SPD8" s="48"/>
      <c r="SPE8" s="48"/>
      <c r="SPF8" s="48"/>
      <c r="SPG8" s="48"/>
      <c r="SPH8" s="48"/>
      <c r="SPI8" s="48"/>
      <c r="SPJ8" s="48"/>
      <c r="SPK8" s="48"/>
      <c r="SPL8" s="48"/>
      <c r="SPM8" s="48"/>
      <c r="SPN8" s="48"/>
      <c r="SPO8" s="48"/>
      <c r="SPP8" s="48"/>
      <c r="SPQ8" s="48"/>
      <c r="SPR8" s="48"/>
      <c r="SPS8" s="48"/>
      <c r="SPT8" s="48"/>
      <c r="SPU8" s="48"/>
      <c r="SPV8" s="48"/>
      <c r="SPW8" s="48"/>
      <c r="SPX8" s="48"/>
      <c r="SPY8" s="48"/>
      <c r="SPZ8" s="48"/>
      <c r="SQA8" s="48"/>
      <c r="SQB8" s="48"/>
      <c r="SQC8" s="48"/>
      <c r="SQD8" s="48"/>
      <c r="SQE8" s="48"/>
      <c r="SQF8" s="48"/>
      <c r="SQG8" s="48"/>
      <c r="SQH8" s="48"/>
      <c r="SQI8" s="48"/>
      <c r="SQJ8" s="48"/>
      <c r="SQK8" s="48"/>
      <c r="SQL8" s="48"/>
      <c r="SQM8" s="48"/>
      <c r="SQN8" s="48"/>
      <c r="SQO8" s="48"/>
      <c r="SQP8" s="48"/>
      <c r="SQQ8" s="48"/>
      <c r="SQR8" s="48"/>
      <c r="SQS8" s="48"/>
      <c r="SQT8" s="48"/>
      <c r="SQU8" s="48"/>
      <c r="SQV8" s="48"/>
      <c r="SQW8" s="48"/>
      <c r="SQX8" s="48"/>
      <c r="SQY8" s="48"/>
      <c r="SQZ8" s="48"/>
      <c r="SRA8" s="48"/>
      <c r="SRB8" s="48"/>
      <c r="SRC8" s="48"/>
      <c r="SRD8" s="48"/>
      <c r="SRE8" s="48"/>
      <c r="SRF8" s="48"/>
      <c r="SRG8" s="48"/>
      <c r="SRH8" s="48"/>
      <c r="SRI8" s="48"/>
      <c r="SRJ8" s="48"/>
      <c r="SRK8" s="48"/>
      <c r="SRL8" s="48"/>
      <c r="SRM8" s="48"/>
      <c r="SRN8" s="48"/>
      <c r="SRO8" s="48"/>
      <c r="SRP8" s="48"/>
      <c r="SRQ8" s="48"/>
      <c r="SRR8" s="48"/>
      <c r="SRS8" s="48"/>
      <c r="SRT8" s="48"/>
      <c r="SRU8" s="48"/>
      <c r="SRV8" s="48"/>
      <c r="SRW8" s="48"/>
      <c r="SRX8" s="48"/>
      <c r="SRY8" s="48"/>
      <c r="SRZ8" s="48"/>
      <c r="SSA8" s="48"/>
      <c r="SSB8" s="48"/>
      <c r="SSC8" s="48"/>
      <c r="SSD8" s="48"/>
      <c r="SSE8" s="48"/>
      <c r="SSF8" s="48"/>
      <c r="SSG8" s="48"/>
      <c r="SSH8" s="48"/>
      <c r="SSI8" s="48"/>
      <c r="SSJ8" s="48"/>
      <c r="SSK8" s="48"/>
      <c r="SSL8" s="48"/>
      <c r="SSM8" s="48"/>
      <c r="SSN8" s="48"/>
      <c r="SSO8" s="48"/>
      <c r="SSP8" s="48"/>
      <c r="SSQ8" s="48"/>
      <c r="SSR8" s="48"/>
      <c r="SSS8" s="48"/>
      <c r="SST8" s="48"/>
      <c r="SSU8" s="48"/>
      <c r="SSV8" s="48"/>
      <c r="SSW8" s="48"/>
      <c r="SSX8" s="48"/>
      <c r="SSY8" s="48"/>
      <c r="SSZ8" s="48"/>
      <c r="STA8" s="48"/>
      <c r="STB8" s="48"/>
      <c r="STC8" s="48"/>
      <c r="STD8" s="48"/>
      <c r="STE8" s="48"/>
      <c r="STF8" s="48"/>
      <c r="STG8" s="48"/>
      <c r="STH8" s="48"/>
      <c r="STI8" s="48"/>
      <c r="STJ8" s="48"/>
      <c r="STK8" s="48"/>
      <c r="STL8" s="48"/>
      <c r="STM8" s="48"/>
      <c r="STN8" s="48"/>
      <c r="STO8" s="48"/>
      <c r="STP8" s="48"/>
      <c r="STQ8" s="48"/>
      <c r="STR8" s="48"/>
      <c r="STS8" s="48"/>
      <c r="STT8" s="48"/>
      <c r="STU8" s="48"/>
      <c r="STV8" s="48"/>
      <c r="STW8" s="48"/>
      <c r="STX8" s="48"/>
      <c r="STY8" s="48"/>
      <c r="STZ8" s="48"/>
      <c r="SUA8" s="48"/>
      <c r="SUB8" s="48"/>
      <c r="SUC8" s="48"/>
      <c r="SUD8" s="48"/>
      <c r="SUE8" s="48"/>
      <c r="SUF8" s="48"/>
      <c r="SUG8" s="48"/>
      <c r="SUH8" s="48"/>
      <c r="SUI8" s="48"/>
      <c r="SUJ8" s="48"/>
      <c r="SUK8" s="48"/>
      <c r="SUL8" s="48"/>
      <c r="SUM8" s="48"/>
      <c r="SUN8" s="48"/>
      <c r="SUO8" s="48"/>
      <c r="SUP8" s="48"/>
      <c r="SUQ8" s="48"/>
      <c r="SUR8" s="48"/>
      <c r="SUS8" s="48"/>
      <c r="SUT8" s="48"/>
      <c r="SUU8" s="48"/>
      <c r="SUV8" s="48"/>
      <c r="SUW8" s="48"/>
      <c r="SUX8" s="48"/>
      <c r="SUY8" s="48"/>
      <c r="SUZ8" s="48"/>
      <c r="SVA8" s="48"/>
      <c r="SVB8" s="48"/>
      <c r="SVC8" s="48"/>
      <c r="SVD8" s="48"/>
      <c r="SVE8" s="48"/>
      <c r="SVF8" s="48"/>
      <c r="SVG8" s="48"/>
      <c r="SVH8" s="48"/>
      <c r="SVI8" s="48"/>
      <c r="SVJ8" s="48"/>
      <c r="SVK8" s="48"/>
      <c r="SVL8" s="48"/>
      <c r="SVM8" s="48"/>
      <c r="SVN8" s="48"/>
      <c r="SVO8" s="48"/>
      <c r="SVP8" s="48"/>
      <c r="SVQ8" s="48"/>
      <c r="SVR8" s="48"/>
      <c r="SVS8" s="48"/>
      <c r="SVT8" s="48"/>
      <c r="SVU8" s="48"/>
      <c r="SVV8" s="48"/>
      <c r="SVW8" s="48"/>
      <c r="SVX8" s="48"/>
      <c r="SVY8" s="48"/>
      <c r="SVZ8" s="48"/>
      <c r="SWA8" s="48"/>
      <c r="SWB8" s="48"/>
      <c r="SWC8" s="48"/>
      <c r="SWD8" s="48"/>
      <c r="SWE8" s="48"/>
      <c r="SWF8" s="48"/>
      <c r="SWG8" s="48"/>
      <c r="SWH8" s="48"/>
      <c r="SWI8" s="48"/>
      <c r="SWJ8" s="48"/>
      <c r="SWK8" s="48"/>
      <c r="SWL8" s="48"/>
      <c r="SWM8" s="48"/>
      <c r="SWN8" s="48"/>
      <c r="SWO8" s="48"/>
      <c r="SWP8" s="48"/>
      <c r="SWQ8" s="48"/>
      <c r="SWR8" s="48"/>
      <c r="SWS8" s="48"/>
      <c r="SWT8" s="48"/>
      <c r="SWU8" s="48"/>
      <c r="SWV8" s="48"/>
      <c r="SWW8" s="48"/>
      <c r="SWX8" s="48"/>
      <c r="SWY8" s="48"/>
      <c r="SWZ8" s="48"/>
      <c r="SXA8" s="48"/>
      <c r="SXB8" s="48"/>
      <c r="SXC8" s="48"/>
      <c r="SXD8" s="48"/>
      <c r="SXE8" s="48"/>
      <c r="SXF8" s="48"/>
      <c r="SXG8" s="48"/>
      <c r="SXH8" s="48"/>
      <c r="SXI8" s="48"/>
      <c r="SXJ8" s="48"/>
      <c r="SXK8" s="48"/>
      <c r="SXL8" s="48"/>
      <c r="SXM8" s="48"/>
      <c r="SXN8" s="48"/>
      <c r="SXO8" s="48"/>
      <c r="SXP8" s="48"/>
      <c r="SXQ8" s="48"/>
      <c r="SXR8" s="48"/>
      <c r="SXS8" s="48"/>
      <c r="SXT8" s="48"/>
      <c r="SXU8" s="48"/>
      <c r="SXV8" s="48"/>
      <c r="SXW8" s="48"/>
      <c r="SXX8" s="48"/>
      <c r="SXY8" s="48"/>
      <c r="SXZ8" s="48"/>
      <c r="SYA8" s="48"/>
      <c r="SYB8" s="48"/>
      <c r="SYC8" s="48"/>
      <c r="SYD8" s="48"/>
      <c r="SYE8" s="48"/>
      <c r="SYF8" s="48"/>
      <c r="SYG8" s="48"/>
      <c r="SYH8" s="48"/>
      <c r="SYI8" s="48"/>
      <c r="SYJ8" s="48"/>
      <c r="SYK8" s="48"/>
      <c r="SYL8" s="48"/>
      <c r="SYM8" s="48"/>
      <c r="SYN8" s="48"/>
      <c r="SYO8" s="48"/>
      <c r="SYP8" s="48"/>
      <c r="SYQ8" s="48"/>
      <c r="SYR8" s="48"/>
      <c r="SYS8" s="48"/>
      <c r="SYT8" s="48"/>
      <c r="SYU8" s="48"/>
      <c r="SYV8" s="48"/>
      <c r="SYW8" s="48"/>
      <c r="SYX8" s="48"/>
      <c r="SYY8" s="48"/>
      <c r="SYZ8" s="48"/>
      <c r="SZA8" s="48"/>
      <c r="SZB8" s="48"/>
      <c r="SZC8" s="48"/>
      <c r="SZD8" s="48"/>
      <c r="SZE8" s="48"/>
      <c r="SZF8" s="48"/>
      <c r="SZG8" s="48"/>
      <c r="SZH8" s="48"/>
      <c r="SZI8" s="48"/>
      <c r="SZJ8" s="48"/>
      <c r="SZK8" s="48"/>
      <c r="SZL8" s="48"/>
      <c r="SZM8" s="48"/>
      <c r="SZN8" s="48"/>
      <c r="SZO8" s="48"/>
      <c r="SZP8" s="48"/>
      <c r="SZQ8" s="48"/>
      <c r="SZR8" s="48"/>
      <c r="SZS8" s="48"/>
      <c r="SZT8" s="48"/>
      <c r="SZU8" s="48"/>
      <c r="SZV8" s="48"/>
      <c r="SZW8" s="48"/>
      <c r="SZX8" s="48"/>
      <c r="SZY8" s="48"/>
      <c r="SZZ8" s="48"/>
      <c r="TAA8" s="48"/>
      <c r="TAB8" s="48"/>
      <c r="TAC8" s="48"/>
      <c r="TAD8" s="48"/>
      <c r="TAE8" s="48"/>
      <c r="TAF8" s="48"/>
      <c r="TAG8" s="48"/>
      <c r="TAH8" s="48"/>
      <c r="TAI8" s="48"/>
      <c r="TAJ8" s="48"/>
      <c r="TAK8" s="48"/>
      <c r="TAL8" s="48"/>
      <c r="TAM8" s="48"/>
      <c r="TAN8" s="48"/>
      <c r="TAO8" s="48"/>
      <c r="TAP8" s="48"/>
      <c r="TAQ8" s="48"/>
      <c r="TAR8" s="48"/>
      <c r="TAS8" s="48"/>
      <c r="TAT8" s="48"/>
      <c r="TAU8" s="48"/>
      <c r="TAV8" s="48"/>
      <c r="TAW8" s="48"/>
      <c r="TAX8" s="48"/>
      <c r="TAY8" s="48"/>
      <c r="TAZ8" s="48"/>
      <c r="TBA8" s="48"/>
      <c r="TBB8" s="48"/>
      <c r="TBC8" s="48"/>
      <c r="TBD8" s="48"/>
      <c r="TBE8" s="48"/>
      <c r="TBF8" s="48"/>
      <c r="TBG8" s="48"/>
      <c r="TBH8" s="48"/>
      <c r="TBI8" s="48"/>
      <c r="TBJ8" s="48"/>
      <c r="TBK8" s="48"/>
      <c r="TBL8" s="48"/>
      <c r="TBM8" s="48"/>
      <c r="TBN8" s="48"/>
      <c r="TBO8" s="48"/>
      <c r="TBP8" s="48"/>
      <c r="TBQ8" s="48"/>
      <c r="TBR8" s="48"/>
      <c r="TBS8" s="48"/>
      <c r="TBT8" s="48"/>
      <c r="TBU8" s="48"/>
      <c r="TBV8" s="48"/>
      <c r="TBW8" s="48"/>
      <c r="TBX8" s="48"/>
      <c r="TBY8" s="48"/>
      <c r="TBZ8" s="48"/>
      <c r="TCA8" s="48"/>
      <c r="TCB8" s="48"/>
      <c r="TCC8" s="48"/>
      <c r="TCD8" s="48"/>
      <c r="TCE8" s="48"/>
      <c r="TCF8" s="48"/>
      <c r="TCG8" s="48"/>
      <c r="TCH8" s="48"/>
      <c r="TCI8" s="48"/>
      <c r="TCJ8" s="48"/>
      <c r="TCK8" s="48"/>
      <c r="TCL8" s="48"/>
      <c r="TCM8" s="48"/>
      <c r="TCN8" s="48"/>
      <c r="TCO8" s="48"/>
      <c r="TCP8" s="48"/>
      <c r="TCQ8" s="48"/>
      <c r="TCR8" s="48"/>
      <c r="TCS8" s="48"/>
      <c r="TCT8" s="48"/>
      <c r="TCU8" s="48"/>
      <c r="TCV8" s="48"/>
      <c r="TCW8" s="48"/>
      <c r="TCX8" s="48"/>
      <c r="TCY8" s="48"/>
      <c r="TCZ8" s="48"/>
      <c r="TDA8" s="48"/>
      <c r="TDB8" s="48"/>
      <c r="TDC8" s="48"/>
      <c r="TDD8" s="48"/>
      <c r="TDE8" s="48"/>
      <c r="TDF8" s="48"/>
      <c r="TDG8" s="48"/>
      <c r="TDH8" s="48"/>
      <c r="TDI8" s="48"/>
      <c r="TDJ8" s="48"/>
      <c r="TDK8" s="48"/>
      <c r="TDL8" s="48"/>
      <c r="TDM8" s="48"/>
      <c r="TDN8" s="48"/>
      <c r="TDO8" s="48"/>
      <c r="TDP8" s="48"/>
      <c r="TDQ8" s="48"/>
      <c r="TDR8" s="48"/>
      <c r="TDS8" s="48"/>
      <c r="TDT8" s="48"/>
      <c r="TDU8" s="48"/>
      <c r="TDV8" s="48"/>
      <c r="TDW8" s="48"/>
      <c r="TDX8" s="48"/>
      <c r="TDY8" s="48"/>
      <c r="TDZ8" s="48"/>
      <c r="TEA8" s="48"/>
      <c r="TEB8" s="48"/>
      <c r="TEC8" s="48"/>
      <c r="TED8" s="48"/>
      <c r="TEE8" s="48"/>
      <c r="TEF8" s="48"/>
      <c r="TEG8" s="48"/>
      <c r="TEH8" s="48"/>
      <c r="TEI8" s="48"/>
      <c r="TEJ8" s="48"/>
      <c r="TEK8" s="48"/>
      <c r="TEL8" s="48"/>
      <c r="TEM8" s="48"/>
      <c r="TEN8" s="48"/>
      <c r="TEO8" s="48"/>
      <c r="TEP8" s="48"/>
      <c r="TEQ8" s="48"/>
      <c r="TER8" s="48"/>
      <c r="TES8" s="48"/>
      <c r="TET8" s="48"/>
      <c r="TEU8" s="48"/>
      <c r="TEV8" s="48"/>
      <c r="TEW8" s="48"/>
      <c r="TEX8" s="48"/>
      <c r="TEY8" s="48"/>
      <c r="TEZ8" s="48"/>
      <c r="TFA8" s="48"/>
      <c r="TFB8" s="48"/>
      <c r="TFC8" s="48"/>
      <c r="TFD8" s="48"/>
      <c r="TFE8" s="48"/>
      <c r="TFF8" s="48"/>
      <c r="TFG8" s="48"/>
      <c r="TFH8" s="48"/>
      <c r="TFI8" s="48"/>
      <c r="TFJ8" s="48"/>
      <c r="TFK8" s="48"/>
      <c r="TFL8" s="48"/>
      <c r="TFM8" s="48"/>
      <c r="TFN8" s="48"/>
      <c r="TFO8" s="48"/>
      <c r="TFP8" s="48"/>
      <c r="TFQ8" s="48"/>
      <c r="TFR8" s="48"/>
      <c r="TFS8" s="48"/>
      <c r="TFT8" s="48"/>
      <c r="TFU8" s="48"/>
      <c r="TFV8" s="48"/>
      <c r="TFW8" s="48"/>
      <c r="TFX8" s="48"/>
      <c r="TFY8" s="48"/>
      <c r="TFZ8" s="48"/>
      <c r="TGA8" s="48"/>
      <c r="TGB8" s="48"/>
      <c r="TGC8" s="48"/>
      <c r="TGD8" s="48"/>
      <c r="TGE8" s="48"/>
      <c r="TGF8" s="48"/>
      <c r="TGG8" s="48"/>
      <c r="TGH8" s="48"/>
      <c r="TGI8" s="48"/>
      <c r="TGJ8" s="48"/>
      <c r="TGK8" s="48"/>
      <c r="TGL8" s="48"/>
      <c r="TGM8" s="48"/>
      <c r="TGN8" s="48"/>
      <c r="TGO8" s="48"/>
      <c r="TGP8" s="48"/>
      <c r="TGQ8" s="48"/>
      <c r="TGR8" s="48"/>
      <c r="TGS8" s="48"/>
      <c r="TGT8" s="48"/>
      <c r="TGU8" s="48"/>
      <c r="TGV8" s="48"/>
      <c r="TGW8" s="48"/>
      <c r="TGX8" s="48"/>
      <c r="TGY8" s="48"/>
      <c r="TGZ8" s="48"/>
      <c r="THA8" s="48"/>
      <c r="THB8" s="48"/>
      <c r="THC8" s="48"/>
      <c r="THD8" s="48"/>
      <c r="THE8" s="48"/>
      <c r="THF8" s="48"/>
      <c r="THG8" s="48"/>
      <c r="THH8" s="48"/>
      <c r="THI8" s="48"/>
      <c r="THJ8" s="48"/>
      <c r="THK8" s="48"/>
      <c r="THL8" s="48"/>
      <c r="THM8" s="48"/>
      <c r="THN8" s="48"/>
      <c r="THO8" s="48"/>
      <c r="THP8" s="48"/>
      <c r="THQ8" s="48"/>
      <c r="THR8" s="48"/>
      <c r="THS8" s="48"/>
      <c r="THT8" s="48"/>
      <c r="THU8" s="48"/>
      <c r="THV8" s="48"/>
      <c r="THW8" s="48"/>
      <c r="THX8" s="48"/>
      <c r="THY8" s="48"/>
      <c r="THZ8" s="48"/>
      <c r="TIA8" s="48"/>
      <c r="TIB8" s="48"/>
      <c r="TIC8" s="48"/>
      <c r="TID8" s="48"/>
      <c r="TIE8" s="48"/>
      <c r="TIF8" s="48"/>
      <c r="TIG8" s="48"/>
      <c r="TIH8" s="48"/>
      <c r="TII8" s="48"/>
      <c r="TIJ8" s="48"/>
      <c r="TIK8" s="48"/>
      <c r="TIL8" s="48"/>
      <c r="TIM8" s="48"/>
      <c r="TIN8" s="48"/>
      <c r="TIO8" s="48"/>
      <c r="TIP8" s="48"/>
      <c r="TIQ8" s="48"/>
      <c r="TIR8" s="48"/>
      <c r="TIS8" s="48"/>
      <c r="TIT8" s="48"/>
      <c r="TIU8" s="48"/>
      <c r="TIV8" s="48"/>
      <c r="TIW8" s="48"/>
      <c r="TIX8" s="48"/>
      <c r="TIY8" s="48"/>
      <c r="TIZ8" s="48"/>
      <c r="TJA8" s="48"/>
      <c r="TJB8" s="48"/>
      <c r="TJC8" s="48"/>
      <c r="TJD8" s="48"/>
      <c r="TJE8" s="48"/>
      <c r="TJF8" s="48"/>
      <c r="TJG8" s="48"/>
      <c r="TJH8" s="48"/>
      <c r="TJI8" s="48"/>
      <c r="TJJ8" s="48"/>
      <c r="TJK8" s="48"/>
      <c r="TJL8" s="48"/>
      <c r="TJM8" s="48"/>
      <c r="TJN8" s="48"/>
      <c r="TJO8" s="48"/>
      <c r="TJP8" s="48"/>
      <c r="TJQ8" s="48"/>
      <c r="TJR8" s="48"/>
      <c r="TJS8" s="48"/>
      <c r="TJT8" s="48"/>
      <c r="TJU8" s="48"/>
      <c r="TJV8" s="48"/>
      <c r="TJW8" s="48"/>
      <c r="TJX8" s="48"/>
      <c r="TJY8" s="48"/>
      <c r="TJZ8" s="48"/>
      <c r="TKA8" s="48"/>
      <c r="TKB8" s="48"/>
      <c r="TKC8" s="48"/>
      <c r="TKD8" s="48"/>
      <c r="TKE8" s="48"/>
      <c r="TKF8" s="48"/>
      <c r="TKG8" s="48"/>
      <c r="TKH8" s="48"/>
      <c r="TKI8" s="48"/>
      <c r="TKJ8" s="48"/>
      <c r="TKK8" s="48"/>
      <c r="TKL8" s="48"/>
      <c r="TKM8" s="48"/>
      <c r="TKN8" s="48"/>
      <c r="TKO8" s="48"/>
      <c r="TKP8" s="48"/>
      <c r="TKQ8" s="48"/>
      <c r="TKR8" s="48"/>
      <c r="TKS8" s="48"/>
      <c r="TKT8" s="48"/>
      <c r="TKU8" s="48"/>
      <c r="TKV8" s="48"/>
      <c r="TKW8" s="48"/>
      <c r="TKX8" s="48"/>
      <c r="TKY8" s="48"/>
      <c r="TKZ8" s="48"/>
      <c r="TLA8" s="48"/>
      <c r="TLB8" s="48"/>
      <c r="TLC8" s="48"/>
      <c r="TLD8" s="48"/>
      <c r="TLE8" s="48"/>
      <c r="TLF8" s="48"/>
      <c r="TLG8" s="48"/>
      <c r="TLH8" s="48"/>
      <c r="TLI8" s="48"/>
      <c r="TLJ8" s="48"/>
      <c r="TLK8" s="48"/>
      <c r="TLL8" s="48"/>
      <c r="TLM8" s="48"/>
      <c r="TLN8" s="48"/>
      <c r="TLO8" s="48"/>
      <c r="TLP8" s="48"/>
      <c r="TLQ8" s="48"/>
      <c r="TLR8" s="48"/>
      <c r="TLS8" s="48"/>
      <c r="TLT8" s="48"/>
      <c r="TLU8" s="48"/>
      <c r="TLV8" s="48"/>
      <c r="TLW8" s="48"/>
      <c r="TLX8" s="48"/>
      <c r="TLY8" s="48"/>
      <c r="TLZ8" s="48"/>
      <c r="TMA8" s="48"/>
      <c r="TMB8" s="48"/>
      <c r="TMC8" s="48"/>
      <c r="TMD8" s="48"/>
      <c r="TME8" s="48"/>
      <c r="TMF8" s="48"/>
      <c r="TMG8" s="48"/>
      <c r="TMH8" s="48"/>
      <c r="TMI8" s="48"/>
      <c r="TMJ8" s="48"/>
      <c r="TMK8" s="48"/>
      <c r="TML8" s="48"/>
      <c r="TMM8" s="48"/>
      <c r="TMN8" s="48"/>
      <c r="TMO8" s="48"/>
      <c r="TMP8" s="48"/>
      <c r="TMQ8" s="48"/>
      <c r="TMR8" s="48"/>
      <c r="TMS8" s="48"/>
      <c r="TMT8" s="48"/>
      <c r="TMU8" s="48"/>
      <c r="TMV8" s="48"/>
      <c r="TMW8" s="48"/>
      <c r="TMX8" s="48"/>
      <c r="TMY8" s="48"/>
      <c r="TMZ8" s="48"/>
      <c r="TNA8" s="48"/>
      <c r="TNB8" s="48"/>
      <c r="TNC8" s="48"/>
      <c r="TND8" s="48"/>
      <c r="TNE8" s="48"/>
      <c r="TNF8" s="48"/>
      <c r="TNG8" s="48"/>
      <c r="TNH8" s="48"/>
      <c r="TNI8" s="48"/>
      <c r="TNJ8" s="48"/>
      <c r="TNK8" s="48"/>
      <c r="TNL8" s="48"/>
      <c r="TNM8" s="48"/>
      <c r="TNN8" s="48"/>
      <c r="TNO8" s="48"/>
      <c r="TNP8" s="48"/>
      <c r="TNQ8" s="48"/>
      <c r="TNR8" s="48"/>
      <c r="TNS8" s="48"/>
      <c r="TNT8" s="48"/>
      <c r="TNU8" s="48"/>
      <c r="TNV8" s="48"/>
      <c r="TNW8" s="48"/>
      <c r="TNX8" s="48"/>
      <c r="TNY8" s="48"/>
      <c r="TNZ8" s="48"/>
      <c r="TOA8" s="48"/>
      <c r="TOB8" s="48"/>
      <c r="TOC8" s="48"/>
      <c r="TOD8" s="48"/>
      <c r="TOE8" s="48"/>
      <c r="TOF8" s="48"/>
      <c r="TOG8" s="48"/>
      <c r="TOH8" s="48"/>
      <c r="TOI8" s="48"/>
      <c r="TOJ8" s="48"/>
      <c r="TOK8" s="48"/>
      <c r="TOL8" s="48"/>
      <c r="TOM8" s="48"/>
      <c r="TON8" s="48"/>
      <c r="TOO8" s="48"/>
      <c r="TOP8" s="48"/>
      <c r="TOQ8" s="48"/>
      <c r="TOR8" s="48"/>
      <c r="TOS8" s="48"/>
      <c r="TOT8" s="48"/>
      <c r="TOU8" s="48"/>
      <c r="TOV8" s="48"/>
      <c r="TOW8" s="48"/>
      <c r="TOX8" s="48"/>
      <c r="TOY8" s="48"/>
      <c r="TOZ8" s="48"/>
      <c r="TPA8" s="48"/>
      <c r="TPB8" s="48"/>
      <c r="TPC8" s="48"/>
      <c r="TPD8" s="48"/>
      <c r="TPE8" s="48"/>
      <c r="TPF8" s="48"/>
      <c r="TPG8" s="48"/>
      <c r="TPH8" s="48"/>
      <c r="TPI8" s="48"/>
      <c r="TPJ8" s="48"/>
      <c r="TPK8" s="48"/>
      <c r="TPL8" s="48"/>
      <c r="TPM8" s="48"/>
      <c r="TPN8" s="48"/>
      <c r="TPO8" s="48"/>
      <c r="TPP8" s="48"/>
      <c r="TPQ8" s="48"/>
      <c r="TPR8" s="48"/>
      <c r="TPS8" s="48"/>
      <c r="TPT8" s="48"/>
      <c r="TPU8" s="48"/>
      <c r="TPV8" s="48"/>
      <c r="TPW8" s="48"/>
      <c r="TPX8" s="48"/>
      <c r="TPY8" s="48"/>
      <c r="TPZ8" s="48"/>
      <c r="TQA8" s="48"/>
      <c r="TQB8" s="48"/>
      <c r="TQC8" s="48"/>
      <c r="TQD8" s="48"/>
      <c r="TQE8" s="48"/>
      <c r="TQF8" s="48"/>
      <c r="TQG8" s="48"/>
      <c r="TQH8" s="48"/>
      <c r="TQI8" s="48"/>
      <c r="TQJ8" s="48"/>
      <c r="TQK8" s="48"/>
      <c r="TQL8" s="48"/>
      <c r="TQM8" s="48"/>
      <c r="TQN8" s="48"/>
      <c r="TQO8" s="48"/>
      <c r="TQP8" s="48"/>
      <c r="TQQ8" s="48"/>
      <c r="TQR8" s="48"/>
      <c r="TQS8" s="48"/>
      <c r="TQT8" s="48"/>
      <c r="TQU8" s="48"/>
      <c r="TQV8" s="48"/>
      <c r="TQW8" s="48"/>
      <c r="TQX8" s="48"/>
      <c r="TQY8" s="48"/>
      <c r="TQZ8" s="48"/>
      <c r="TRA8" s="48"/>
      <c r="TRB8" s="48"/>
      <c r="TRC8" s="48"/>
      <c r="TRD8" s="48"/>
      <c r="TRE8" s="48"/>
      <c r="TRF8" s="48"/>
      <c r="TRG8" s="48"/>
      <c r="TRH8" s="48"/>
      <c r="TRI8" s="48"/>
      <c r="TRJ8" s="48"/>
      <c r="TRK8" s="48"/>
      <c r="TRL8" s="48"/>
      <c r="TRM8" s="48"/>
      <c r="TRN8" s="48"/>
      <c r="TRO8" s="48"/>
      <c r="TRP8" s="48"/>
      <c r="TRQ8" s="48"/>
      <c r="TRR8" s="48"/>
      <c r="TRS8" s="48"/>
      <c r="TRT8" s="48"/>
      <c r="TRU8" s="48"/>
      <c r="TRV8" s="48"/>
      <c r="TRW8" s="48"/>
      <c r="TRX8" s="48"/>
      <c r="TRY8" s="48"/>
      <c r="TRZ8" s="48"/>
      <c r="TSA8" s="48"/>
      <c r="TSB8" s="48"/>
      <c r="TSC8" s="48"/>
      <c r="TSD8" s="48"/>
      <c r="TSE8" s="48"/>
      <c r="TSF8" s="48"/>
      <c r="TSG8" s="48"/>
      <c r="TSH8" s="48"/>
      <c r="TSI8" s="48"/>
      <c r="TSJ8" s="48"/>
      <c r="TSK8" s="48"/>
      <c r="TSL8" s="48"/>
      <c r="TSM8" s="48"/>
      <c r="TSN8" s="48"/>
      <c r="TSO8" s="48"/>
      <c r="TSP8" s="48"/>
      <c r="TSQ8" s="48"/>
      <c r="TSR8" s="48"/>
      <c r="TSS8" s="48"/>
      <c r="TST8" s="48"/>
      <c r="TSU8" s="48"/>
      <c r="TSV8" s="48"/>
      <c r="TSW8" s="48"/>
      <c r="TSX8" s="48"/>
      <c r="TSY8" s="48"/>
      <c r="TSZ8" s="48"/>
      <c r="TTA8" s="48"/>
      <c r="TTB8" s="48"/>
      <c r="TTC8" s="48"/>
      <c r="TTD8" s="48"/>
      <c r="TTE8" s="48"/>
      <c r="TTF8" s="48"/>
      <c r="TTG8" s="48"/>
      <c r="TTH8" s="48"/>
      <c r="TTI8" s="48"/>
      <c r="TTJ8" s="48"/>
      <c r="TTK8" s="48"/>
      <c r="TTL8" s="48"/>
      <c r="TTM8" s="48"/>
      <c r="TTN8" s="48"/>
      <c r="TTO8" s="48"/>
      <c r="TTP8" s="48"/>
      <c r="TTQ8" s="48"/>
      <c r="TTR8" s="48"/>
      <c r="TTS8" s="48"/>
      <c r="TTT8" s="48"/>
      <c r="TTU8" s="48"/>
      <c r="TTV8" s="48"/>
      <c r="TTW8" s="48"/>
      <c r="TTX8" s="48"/>
      <c r="TTY8" s="48"/>
      <c r="TTZ8" s="48"/>
      <c r="TUA8" s="48"/>
      <c r="TUB8" s="48"/>
      <c r="TUC8" s="48"/>
      <c r="TUD8" s="48"/>
      <c r="TUE8" s="48"/>
      <c r="TUF8" s="48"/>
      <c r="TUG8" s="48"/>
      <c r="TUH8" s="48"/>
      <c r="TUI8" s="48"/>
      <c r="TUJ8" s="48"/>
      <c r="TUK8" s="48"/>
      <c r="TUL8" s="48"/>
      <c r="TUM8" s="48"/>
      <c r="TUN8" s="48"/>
      <c r="TUO8" s="48"/>
      <c r="TUP8" s="48"/>
      <c r="TUQ8" s="48"/>
      <c r="TUR8" s="48"/>
      <c r="TUS8" s="48"/>
      <c r="TUT8" s="48"/>
      <c r="TUU8" s="48"/>
      <c r="TUV8" s="48"/>
      <c r="TUW8" s="48"/>
      <c r="TUX8" s="48"/>
      <c r="TUY8" s="48"/>
      <c r="TUZ8" s="48"/>
      <c r="TVA8" s="48"/>
      <c r="TVB8" s="48"/>
      <c r="TVC8" s="48"/>
      <c r="TVD8" s="48"/>
      <c r="TVE8" s="48"/>
      <c r="TVF8" s="48"/>
      <c r="TVG8" s="48"/>
      <c r="TVH8" s="48"/>
      <c r="TVI8" s="48"/>
      <c r="TVJ8" s="48"/>
      <c r="TVK8" s="48"/>
      <c r="TVL8" s="48"/>
      <c r="TVM8" s="48"/>
      <c r="TVN8" s="48"/>
      <c r="TVO8" s="48"/>
      <c r="TVP8" s="48"/>
      <c r="TVQ8" s="48"/>
      <c r="TVR8" s="48"/>
      <c r="TVS8" s="48"/>
      <c r="TVT8" s="48"/>
      <c r="TVU8" s="48"/>
      <c r="TVV8" s="48"/>
      <c r="TVW8" s="48"/>
      <c r="TVX8" s="48"/>
      <c r="TVY8" s="48"/>
      <c r="TVZ8" s="48"/>
      <c r="TWA8" s="48"/>
      <c r="TWB8" s="48"/>
      <c r="TWC8" s="48"/>
      <c r="TWD8" s="48"/>
      <c r="TWE8" s="48"/>
      <c r="TWF8" s="48"/>
      <c r="TWG8" s="48"/>
      <c r="TWH8" s="48"/>
      <c r="TWI8" s="48"/>
      <c r="TWJ8" s="48"/>
      <c r="TWK8" s="48"/>
      <c r="TWL8" s="48"/>
      <c r="TWM8" s="48"/>
      <c r="TWN8" s="48"/>
      <c r="TWO8" s="48"/>
      <c r="TWP8" s="48"/>
      <c r="TWQ8" s="48"/>
      <c r="TWR8" s="48"/>
      <c r="TWS8" s="48"/>
      <c r="TWT8" s="48"/>
      <c r="TWU8" s="48"/>
      <c r="TWV8" s="48"/>
      <c r="TWW8" s="48"/>
      <c r="TWX8" s="48"/>
      <c r="TWY8" s="48"/>
      <c r="TWZ8" s="48"/>
      <c r="TXA8" s="48"/>
      <c r="TXB8" s="48"/>
      <c r="TXC8" s="48"/>
      <c r="TXD8" s="48"/>
      <c r="TXE8" s="48"/>
      <c r="TXF8" s="48"/>
      <c r="TXG8" s="48"/>
      <c r="TXH8" s="48"/>
      <c r="TXI8" s="48"/>
      <c r="TXJ8" s="48"/>
      <c r="TXK8" s="48"/>
      <c r="TXL8" s="48"/>
      <c r="TXM8" s="48"/>
      <c r="TXN8" s="48"/>
      <c r="TXO8" s="48"/>
      <c r="TXP8" s="48"/>
      <c r="TXQ8" s="48"/>
      <c r="TXR8" s="48"/>
      <c r="TXS8" s="48"/>
      <c r="TXT8" s="48"/>
      <c r="TXU8" s="48"/>
      <c r="TXV8" s="48"/>
      <c r="TXW8" s="48"/>
      <c r="TXX8" s="48"/>
      <c r="TXY8" s="48"/>
      <c r="TXZ8" s="48"/>
      <c r="TYA8" s="48"/>
      <c r="TYB8" s="48"/>
      <c r="TYC8" s="48"/>
      <c r="TYD8" s="48"/>
      <c r="TYE8" s="48"/>
      <c r="TYF8" s="48"/>
      <c r="TYG8" s="48"/>
      <c r="TYH8" s="48"/>
      <c r="TYI8" s="48"/>
      <c r="TYJ8" s="48"/>
      <c r="TYK8" s="48"/>
      <c r="TYL8" s="48"/>
      <c r="TYM8" s="48"/>
      <c r="TYN8" s="48"/>
      <c r="TYO8" s="48"/>
      <c r="TYP8" s="48"/>
      <c r="TYQ8" s="48"/>
      <c r="TYR8" s="48"/>
      <c r="TYS8" s="48"/>
      <c r="TYT8" s="48"/>
      <c r="TYU8" s="48"/>
      <c r="TYV8" s="48"/>
      <c r="TYW8" s="48"/>
      <c r="TYX8" s="48"/>
      <c r="TYY8" s="48"/>
      <c r="TYZ8" s="48"/>
      <c r="TZA8" s="48"/>
      <c r="TZB8" s="48"/>
      <c r="TZC8" s="48"/>
      <c r="TZD8" s="48"/>
      <c r="TZE8" s="48"/>
      <c r="TZF8" s="48"/>
      <c r="TZG8" s="48"/>
      <c r="TZH8" s="48"/>
      <c r="TZI8" s="48"/>
      <c r="TZJ8" s="48"/>
      <c r="TZK8" s="48"/>
      <c r="TZL8" s="48"/>
      <c r="TZM8" s="48"/>
      <c r="TZN8" s="48"/>
      <c r="TZO8" s="48"/>
      <c r="TZP8" s="48"/>
      <c r="TZQ8" s="48"/>
      <c r="TZR8" s="48"/>
      <c r="TZS8" s="48"/>
      <c r="TZT8" s="48"/>
      <c r="TZU8" s="48"/>
      <c r="TZV8" s="48"/>
      <c r="TZW8" s="48"/>
      <c r="TZX8" s="48"/>
      <c r="TZY8" s="48"/>
      <c r="TZZ8" s="48"/>
      <c r="UAA8" s="48"/>
      <c r="UAB8" s="48"/>
      <c r="UAC8" s="48"/>
      <c r="UAD8" s="48"/>
      <c r="UAE8" s="48"/>
      <c r="UAF8" s="48"/>
      <c r="UAG8" s="48"/>
      <c r="UAH8" s="48"/>
      <c r="UAI8" s="48"/>
      <c r="UAJ8" s="48"/>
      <c r="UAK8" s="48"/>
      <c r="UAL8" s="48"/>
      <c r="UAM8" s="48"/>
      <c r="UAN8" s="48"/>
      <c r="UAO8" s="48"/>
      <c r="UAP8" s="48"/>
      <c r="UAQ8" s="48"/>
      <c r="UAR8" s="48"/>
      <c r="UAS8" s="48"/>
      <c r="UAT8" s="48"/>
      <c r="UAU8" s="48"/>
      <c r="UAV8" s="48"/>
      <c r="UAW8" s="48"/>
      <c r="UAX8" s="48"/>
      <c r="UAY8" s="48"/>
      <c r="UAZ8" s="48"/>
      <c r="UBA8" s="48"/>
      <c r="UBB8" s="48"/>
      <c r="UBC8" s="48"/>
      <c r="UBD8" s="48"/>
      <c r="UBE8" s="48"/>
      <c r="UBF8" s="48"/>
      <c r="UBG8" s="48"/>
      <c r="UBH8" s="48"/>
      <c r="UBI8" s="48"/>
      <c r="UBJ8" s="48"/>
      <c r="UBK8" s="48"/>
      <c r="UBL8" s="48"/>
      <c r="UBM8" s="48"/>
      <c r="UBN8" s="48"/>
      <c r="UBO8" s="48"/>
      <c r="UBP8" s="48"/>
      <c r="UBQ8" s="48"/>
      <c r="UBR8" s="48"/>
      <c r="UBS8" s="48"/>
      <c r="UBT8" s="48"/>
      <c r="UBU8" s="48"/>
      <c r="UBV8" s="48"/>
      <c r="UBW8" s="48"/>
      <c r="UBX8" s="48"/>
      <c r="UBY8" s="48"/>
      <c r="UBZ8" s="48"/>
      <c r="UCA8" s="48"/>
      <c r="UCB8" s="48"/>
      <c r="UCC8" s="48"/>
      <c r="UCD8" s="48"/>
      <c r="UCE8" s="48"/>
      <c r="UCF8" s="48"/>
      <c r="UCG8" s="48"/>
      <c r="UCH8" s="48"/>
      <c r="UCI8" s="48"/>
      <c r="UCJ8" s="48"/>
      <c r="UCK8" s="48"/>
      <c r="UCL8" s="48"/>
      <c r="UCM8" s="48"/>
      <c r="UCN8" s="48"/>
      <c r="UCO8" s="48"/>
      <c r="UCP8" s="48"/>
      <c r="UCQ8" s="48"/>
      <c r="UCR8" s="48"/>
      <c r="UCS8" s="48"/>
      <c r="UCT8" s="48"/>
      <c r="UCU8" s="48"/>
      <c r="UCV8" s="48"/>
      <c r="UCW8" s="48"/>
      <c r="UCX8" s="48"/>
      <c r="UCY8" s="48"/>
      <c r="UCZ8" s="48"/>
      <c r="UDA8" s="48"/>
      <c r="UDB8" s="48"/>
      <c r="UDC8" s="48"/>
      <c r="UDD8" s="48"/>
      <c r="UDE8" s="48"/>
      <c r="UDF8" s="48"/>
      <c r="UDG8" s="48"/>
      <c r="UDH8" s="48"/>
      <c r="UDI8" s="48"/>
      <c r="UDJ8" s="48"/>
      <c r="UDK8" s="48"/>
      <c r="UDL8" s="48"/>
      <c r="UDM8" s="48"/>
      <c r="UDN8" s="48"/>
      <c r="UDO8" s="48"/>
      <c r="UDP8" s="48"/>
      <c r="UDQ8" s="48"/>
      <c r="UDR8" s="48"/>
      <c r="UDS8" s="48"/>
      <c r="UDT8" s="48"/>
      <c r="UDU8" s="48"/>
      <c r="UDV8" s="48"/>
      <c r="UDW8" s="48"/>
      <c r="UDX8" s="48"/>
      <c r="UDY8" s="48"/>
      <c r="UDZ8" s="48"/>
      <c r="UEA8" s="48"/>
      <c r="UEB8" s="48"/>
      <c r="UEC8" s="48"/>
      <c r="UED8" s="48"/>
      <c r="UEE8" s="48"/>
      <c r="UEF8" s="48"/>
      <c r="UEG8" s="48"/>
      <c r="UEH8" s="48"/>
      <c r="UEI8" s="48"/>
      <c r="UEJ8" s="48"/>
      <c r="UEK8" s="48"/>
      <c r="UEL8" s="48"/>
      <c r="UEM8" s="48"/>
      <c r="UEN8" s="48"/>
      <c r="UEO8" s="48"/>
      <c r="UEP8" s="48"/>
      <c r="UEQ8" s="48"/>
      <c r="UER8" s="48"/>
      <c r="UES8" s="48"/>
      <c r="UET8" s="48"/>
      <c r="UEU8" s="48"/>
      <c r="UEV8" s="48"/>
      <c r="UEW8" s="48"/>
      <c r="UEX8" s="48"/>
      <c r="UEY8" s="48"/>
      <c r="UEZ8" s="48"/>
      <c r="UFA8" s="48"/>
      <c r="UFB8" s="48"/>
      <c r="UFC8" s="48"/>
      <c r="UFD8" s="48"/>
      <c r="UFE8" s="48"/>
      <c r="UFF8" s="48"/>
      <c r="UFG8" s="48"/>
      <c r="UFH8" s="48"/>
      <c r="UFI8" s="48"/>
      <c r="UFJ8" s="48"/>
      <c r="UFK8" s="48"/>
      <c r="UFL8" s="48"/>
      <c r="UFM8" s="48"/>
      <c r="UFN8" s="48"/>
      <c r="UFO8" s="48"/>
      <c r="UFP8" s="48"/>
      <c r="UFQ8" s="48"/>
      <c r="UFR8" s="48"/>
      <c r="UFS8" s="48"/>
      <c r="UFT8" s="48"/>
      <c r="UFU8" s="48"/>
      <c r="UFV8" s="48"/>
      <c r="UFW8" s="48"/>
      <c r="UFX8" s="48"/>
      <c r="UFY8" s="48"/>
      <c r="UFZ8" s="48"/>
      <c r="UGA8" s="48"/>
      <c r="UGB8" s="48"/>
      <c r="UGC8" s="48"/>
      <c r="UGD8" s="48"/>
      <c r="UGE8" s="48"/>
      <c r="UGF8" s="48"/>
      <c r="UGG8" s="48"/>
      <c r="UGH8" s="48"/>
      <c r="UGI8" s="48"/>
      <c r="UGJ8" s="48"/>
      <c r="UGK8" s="48"/>
      <c r="UGL8" s="48"/>
      <c r="UGM8" s="48"/>
      <c r="UGN8" s="48"/>
      <c r="UGO8" s="48"/>
      <c r="UGP8" s="48"/>
      <c r="UGQ8" s="48"/>
      <c r="UGR8" s="48"/>
      <c r="UGS8" s="48"/>
      <c r="UGT8" s="48"/>
      <c r="UGU8" s="48"/>
      <c r="UGV8" s="48"/>
      <c r="UGW8" s="48"/>
      <c r="UGX8" s="48"/>
      <c r="UGY8" s="48"/>
      <c r="UGZ8" s="48"/>
      <c r="UHA8" s="48"/>
      <c r="UHB8" s="48"/>
      <c r="UHC8" s="48"/>
      <c r="UHD8" s="48"/>
      <c r="UHE8" s="48"/>
      <c r="UHF8" s="48"/>
      <c r="UHG8" s="48"/>
      <c r="UHH8" s="48"/>
      <c r="UHI8" s="48"/>
      <c r="UHJ8" s="48"/>
      <c r="UHK8" s="48"/>
      <c r="UHL8" s="48"/>
      <c r="UHM8" s="48"/>
      <c r="UHN8" s="48"/>
      <c r="UHO8" s="48"/>
      <c r="UHP8" s="48"/>
      <c r="UHQ8" s="48"/>
      <c r="UHR8" s="48"/>
      <c r="UHS8" s="48"/>
      <c r="UHT8" s="48"/>
      <c r="UHU8" s="48"/>
      <c r="UHV8" s="48"/>
      <c r="UHW8" s="48"/>
      <c r="UHX8" s="48"/>
      <c r="UHY8" s="48"/>
      <c r="UHZ8" s="48"/>
      <c r="UIA8" s="48"/>
      <c r="UIB8" s="48"/>
      <c r="UIC8" s="48"/>
      <c r="UID8" s="48"/>
      <c r="UIE8" s="48"/>
      <c r="UIF8" s="48"/>
      <c r="UIG8" s="48"/>
      <c r="UIH8" s="48"/>
      <c r="UII8" s="48"/>
      <c r="UIJ8" s="48"/>
      <c r="UIK8" s="48"/>
      <c r="UIL8" s="48"/>
      <c r="UIM8" s="48"/>
      <c r="UIN8" s="48"/>
      <c r="UIO8" s="48"/>
      <c r="UIP8" s="48"/>
      <c r="UIQ8" s="48"/>
      <c r="UIR8" s="48"/>
      <c r="UIS8" s="48"/>
      <c r="UIT8" s="48"/>
      <c r="UIU8" s="48"/>
      <c r="UIV8" s="48"/>
      <c r="UIW8" s="48"/>
      <c r="UIX8" s="48"/>
      <c r="UIY8" s="48"/>
      <c r="UIZ8" s="48"/>
      <c r="UJA8" s="48"/>
      <c r="UJB8" s="48"/>
      <c r="UJC8" s="48"/>
      <c r="UJD8" s="48"/>
      <c r="UJE8" s="48"/>
      <c r="UJF8" s="48"/>
      <c r="UJG8" s="48"/>
      <c r="UJH8" s="48"/>
      <c r="UJI8" s="48"/>
      <c r="UJJ8" s="48"/>
      <c r="UJK8" s="48"/>
      <c r="UJL8" s="48"/>
      <c r="UJM8" s="48"/>
      <c r="UJN8" s="48"/>
      <c r="UJO8" s="48"/>
      <c r="UJP8" s="48"/>
      <c r="UJQ8" s="48"/>
      <c r="UJR8" s="48"/>
      <c r="UJS8" s="48"/>
      <c r="UJT8" s="48"/>
      <c r="UJU8" s="48"/>
      <c r="UJV8" s="48"/>
      <c r="UJW8" s="48"/>
      <c r="UJX8" s="48"/>
      <c r="UJY8" s="48"/>
      <c r="UJZ8" s="48"/>
      <c r="UKA8" s="48"/>
      <c r="UKB8" s="48"/>
      <c r="UKC8" s="48"/>
      <c r="UKD8" s="48"/>
      <c r="UKE8" s="48"/>
      <c r="UKF8" s="48"/>
      <c r="UKG8" s="48"/>
      <c r="UKH8" s="48"/>
      <c r="UKI8" s="48"/>
      <c r="UKJ8" s="48"/>
      <c r="UKK8" s="48"/>
      <c r="UKL8" s="48"/>
      <c r="UKM8" s="48"/>
      <c r="UKN8" s="48"/>
      <c r="UKO8" s="48"/>
      <c r="UKP8" s="48"/>
      <c r="UKQ8" s="48"/>
      <c r="UKR8" s="48"/>
      <c r="UKS8" s="48"/>
      <c r="UKT8" s="48"/>
      <c r="UKU8" s="48"/>
      <c r="UKV8" s="48"/>
      <c r="UKW8" s="48"/>
      <c r="UKX8" s="48"/>
      <c r="UKY8" s="48"/>
      <c r="UKZ8" s="48"/>
      <c r="ULA8" s="48"/>
      <c r="ULB8" s="48"/>
      <c r="ULC8" s="48"/>
      <c r="ULD8" s="48"/>
      <c r="ULE8" s="48"/>
      <c r="ULF8" s="48"/>
      <c r="ULG8" s="48"/>
      <c r="ULH8" s="48"/>
      <c r="ULI8" s="48"/>
      <c r="ULJ8" s="48"/>
      <c r="ULK8" s="48"/>
      <c r="ULL8" s="48"/>
      <c r="ULM8" s="48"/>
      <c r="ULN8" s="48"/>
      <c r="ULO8" s="48"/>
      <c r="ULP8" s="48"/>
      <c r="ULQ8" s="48"/>
      <c r="ULR8" s="48"/>
      <c r="ULS8" s="48"/>
      <c r="ULT8" s="48"/>
      <c r="ULU8" s="48"/>
      <c r="ULV8" s="48"/>
      <c r="ULW8" s="48"/>
      <c r="ULX8" s="48"/>
      <c r="ULY8" s="48"/>
      <c r="ULZ8" s="48"/>
      <c r="UMA8" s="48"/>
      <c r="UMB8" s="48"/>
      <c r="UMC8" s="48"/>
      <c r="UMD8" s="48"/>
      <c r="UME8" s="48"/>
      <c r="UMF8" s="48"/>
      <c r="UMG8" s="48"/>
      <c r="UMH8" s="48"/>
      <c r="UMI8" s="48"/>
      <c r="UMJ8" s="48"/>
      <c r="UMK8" s="48"/>
      <c r="UML8" s="48"/>
      <c r="UMM8" s="48"/>
      <c r="UMN8" s="48"/>
      <c r="UMO8" s="48"/>
      <c r="UMP8" s="48"/>
      <c r="UMQ8" s="48"/>
      <c r="UMR8" s="48"/>
      <c r="UMS8" s="48"/>
      <c r="UMT8" s="48"/>
      <c r="UMU8" s="48"/>
      <c r="UMV8" s="48"/>
      <c r="UMW8" s="48"/>
      <c r="UMX8" s="48"/>
      <c r="UMY8" s="48"/>
      <c r="UMZ8" s="48"/>
      <c r="UNA8" s="48"/>
      <c r="UNB8" s="48"/>
      <c r="UNC8" s="48"/>
      <c r="UND8" s="48"/>
      <c r="UNE8" s="48"/>
      <c r="UNF8" s="48"/>
      <c r="UNG8" s="48"/>
      <c r="UNH8" s="48"/>
      <c r="UNI8" s="48"/>
      <c r="UNJ8" s="48"/>
      <c r="UNK8" s="48"/>
      <c r="UNL8" s="48"/>
      <c r="UNM8" s="48"/>
      <c r="UNN8" s="48"/>
      <c r="UNO8" s="48"/>
      <c r="UNP8" s="48"/>
      <c r="UNQ8" s="48"/>
      <c r="UNR8" s="48"/>
      <c r="UNS8" s="48"/>
      <c r="UNT8" s="48"/>
      <c r="UNU8" s="48"/>
      <c r="UNV8" s="48"/>
      <c r="UNW8" s="48"/>
      <c r="UNX8" s="48"/>
      <c r="UNY8" s="48"/>
      <c r="UNZ8" s="48"/>
      <c r="UOA8" s="48"/>
      <c r="UOB8" s="48"/>
      <c r="UOC8" s="48"/>
      <c r="UOD8" s="48"/>
      <c r="UOE8" s="48"/>
      <c r="UOF8" s="48"/>
      <c r="UOG8" s="48"/>
      <c r="UOH8" s="48"/>
      <c r="UOI8" s="48"/>
      <c r="UOJ8" s="48"/>
      <c r="UOK8" s="48"/>
      <c r="UOL8" s="48"/>
      <c r="UOM8" s="48"/>
      <c r="UON8" s="48"/>
      <c r="UOO8" s="48"/>
      <c r="UOP8" s="48"/>
      <c r="UOQ8" s="48"/>
      <c r="UOR8" s="48"/>
      <c r="UOS8" s="48"/>
      <c r="UOT8" s="48"/>
      <c r="UOU8" s="48"/>
      <c r="UOV8" s="48"/>
      <c r="UOW8" s="48"/>
      <c r="UOX8" s="48"/>
      <c r="UOY8" s="48"/>
      <c r="UOZ8" s="48"/>
      <c r="UPA8" s="48"/>
      <c r="UPB8" s="48"/>
      <c r="UPC8" s="48"/>
      <c r="UPD8" s="48"/>
      <c r="UPE8" s="48"/>
      <c r="UPF8" s="48"/>
      <c r="UPG8" s="48"/>
      <c r="UPH8" s="48"/>
      <c r="UPI8" s="48"/>
      <c r="UPJ8" s="48"/>
      <c r="UPK8" s="48"/>
      <c r="UPL8" s="48"/>
      <c r="UPM8" s="48"/>
      <c r="UPN8" s="48"/>
      <c r="UPO8" s="48"/>
      <c r="UPP8" s="48"/>
      <c r="UPQ8" s="48"/>
      <c r="UPR8" s="48"/>
      <c r="UPS8" s="48"/>
      <c r="UPT8" s="48"/>
      <c r="UPU8" s="48"/>
      <c r="UPV8" s="48"/>
      <c r="UPW8" s="48"/>
      <c r="UPX8" s="48"/>
      <c r="UPY8" s="48"/>
      <c r="UPZ8" s="48"/>
      <c r="UQA8" s="48"/>
      <c r="UQB8" s="48"/>
      <c r="UQC8" s="48"/>
      <c r="UQD8" s="48"/>
      <c r="UQE8" s="48"/>
      <c r="UQF8" s="48"/>
      <c r="UQG8" s="48"/>
      <c r="UQH8" s="48"/>
      <c r="UQI8" s="48"/>
      <c r="UQJ8" s="48"/>
      <c r="UQK8" s="48"/>
      <c r="UQL8" s="48"/>
      <c r="UQM8" s="48"/>
      <c r="UQN8" s="48"/>
      <c r="UQO8" s="48"/>
      <c r="UQP8" s="48"/>
      <c r="UQQ8" s="48"/>
      <c r="UQR8" s="48"/>
      <c r="UQS8" s="48"/>
      <c r="UQT8" s="48"/>
      <c r="UQU8" s="48"/>
      <c r="UQV8" s="48"/>
      <c r="UQW8" s="48"/>
      <c r="UQX8" s="48"/>
      <c r="UQY8" s="48"/>
      <c r="UQZ8" s="48"/>
      <c r="URA8" s="48"/>
      <c r="URB8" s="48"/>
      <c r="URC8" s="48"/>
      <c r="URD8" s="48"/>
      <c r="URE8" s="48"/>
      <c r="URF8" s="48"/>
      <c r="URG8" s="48"/>
      <c r="URH8" s="48"/>
      <c r="URI8" s="48"/>
      <c r="URJ8" s="48"/>
      <c r="URK8" s="48"/>
      <c r="URL8" s="48"/>
      <c r="URM8" s="48"/>
      <c r="URN8" s="48"/>
      <c r="URO8" s="48"/>
      <c r="URP8" s="48"/>
      <c r="URQ8" s="48"/>
      <c r="URR8" s="48"/>
      <c r="URS8" s="48"/>
      <c r="URT8" s="48"/>
      <c r="URU8" s="48"/>
      <c r="URV8" s="48"/>
      <c r="URW8" s="48"/>
      <c r="URX8" s="48"/>
      <c r="URY8" s="48"/>
      <c r="URZ8" s="48"/>
      <c r="USA8" s="48"/>
      <c r="USB8" s="48"/>
      <c r="USC8" s="48"/>
      <c r="USD8" s="48"/>
      <c r="USE8" s="48"/>
      <c r="USF8" s="48"/>
      <c r="USG8" s="48"/>
      <c r="USH8" s="48"/>
      <c r="USI8" s="48"/>
      <c r="USJ8" s="48"/>
      <c r="USK8" s="48"/>
      <c r="USL8" s="48"/>
      <c r="USM8" s="48"/>
      <c r="USN8" s="48"/>
      <c r="USO8" s="48"/>
      <c r="USP8" s="48"/>
      <c r="USQ8" s="48"/>
      <c r="USR8" s="48"/>
      <c r="USS8" s="48"/>
      <c r="UST8" s="48"/>
      <c r="USU8" s="48"/>
      <c r="USV8" s="48"/>
      <c r="USW8" s="48"/>
      <c r="USX8" s="48"/>
      <c r="USY8" s="48"/>
      <c r="USZ8" s="48"/>
      <c r="UTA8" s="48"/>
      <c r="UTB8" s="48"/>
      <c r="UTC8" s="48"/>
      <c r="UTD8" s="48"/>
      <c r="UTE8" s="48"/>
      <c r="UTF8" s="48"/>
      <c r="UTG8" s="48"/>
      <c r="UTH8" s="48"/>
      <c r="UTI8" s="48"/>
      <c r="UTJ8" s="48"/>
      <c r="UTK8" s="48"/>
      <c r="UTL8" s="48"/>
      <c r="UTM8" s="48"/>
      <c r="UTN8" s="48"/>
      <c r="UTO8" s="48"/>
      <c r="UTP8" s="48"/>
      <c r="UTQ8" s="48"/>
      <c r="UTR8" s="48"/>
      <c r="UTS8" s="48"/>
      <c r="UTT8" s="48"/>
      <c r="UTU8" s="48"/>
      <c r="UTV8" s="48"/>
      <c r="UTW8" s="48"/>
      <c r="UTX8" s="48"/>
      <c r="UTY8" s="48"/>
      <c r="UTZ8" s="48"/>
      <c r="UUA8" s="48"/>
      <c r="UUB8" s="48"/>
      <c r="UUC8" s="48"/>
      <c r="UUD8" s="48"/>
      <c r="UUE8" s="48"/>
      <c r="UUF8" s="48"/>
      <c r="UUG8" s="48"/>
      <c r="UUH8" s="48"/>
      <c r="UUI8" s="48"/>
      <c r="UUJ8" s="48"/>
      <c r="UUK8" s="48"/>
      <c r="UUL8" s="48"/>
      <c r="UUM8" s="48"/>
      <c r="UUN8" s="48"/>
      <c r="UUO8" s="48"/>
      <c r="UUP8" s="48"/>
      <c r="UUQ8" s="48"/>
      <c r="UUR8" s="48"/>
      <c r="UUS8" s="48"/>
      <c r="UUT8" s="48"/>
      <c r="UUU8" s="48"/>
      <c r="UUV8" s="48"/>
      <c r="UUW8" s="48"/>
      <c r="UUX8" s="48"/>
      <c r="UUY8" s="48"/>
      <c r="UUZ8" s="48"/>
      <c r="UVA8" s="48"/>
      <c r="UVB8" s="48"/>
      <c r="UVC8" s="48"/>
      <c r="UVD8" s="48"/>
      <c r="UVE8" s="48"/>
      <c r="UVF8" s="48"/>
      <c r="UVG8" s="48"/>
      <c r="UVH8" s="48"/>
      <c r="UVI8" s="48"/>
      <c r="UVJ8" s="48"/>
      <c r="UVK8" s="48"/>
      <c r="UVL8" s="48"/>
      <c r="UVM8" s="48"/>
      <c r="UVN8" s="48"/>
      <c r="UVO8" s="48"/>
      <c r="UVP8" s="48"/>
      <c r="UVQ8" s="48"/>
      <c r="UVR8" s="48"/>
      <c r="UVS8" s="48"/>
      <c r="UVT8" s="48"/>
      <c r="UVU8" s="48"/>
      <c r="UVV8" s="48"/>
      <c r="UVW8" s="48"/>
      <c r="UVX8" s="48"/>
      <c r="UVY8" s="48"/>
      <c r="UVZ8" s="48"/>
      <c r="UWA8" s="48"/>
      <c r="UWB8" s="48"/>
      <c r="UWC8" s="48"/>
      <c r="UWD8" s="48"/>
      <c r="UWE8" s="48"/>
      <c r="UWF8" s="48"/>
      <c r="UWG8" s="48"/>
      <c r="UWH8" s="48"/>
      <c r="UWI8" s="48"/>
      <c r="UWJ8" s="48"/>
      <c r="UWK8" s="48"/>
      <c r="UWL8" s="48"/>
      <c r="UWM8" s="48"/>
      <c r="UWN8" s="48"/>
      <c r="UWO8" s="48"/>
      <c r="UWP8" s="48"/>
      <c r="UWQ8" s="48"/>
      <c r="UWR8" s="48"/>
      <c r="UWS8" s="48"/>
      <c r="UWT8" s="48"/>
      <c r="UWU8" s="48"/>
      <c r="UWV8" s="48"/>
      <c r="UWW8" s="48"/>
      <c r="UWX8" s="48"/>
      <c r="UWY8" s="48"/>
      <c r="UWZ8" s="48"/>
      <c r="UXA8" s="48"/>
      <c r="UXB8" s="48"/>
      <c r="UXC8" s="48"/>
      <c r="UXD8" s="48"/>
      <c r="UXE8" s="48"/>
      <c r="UXF8" s="48"/>
      <c r="UXG8" s="48"/>
      <c r="UXH8" s="48"/>
      <c r="UXI8" s="48"/>
      <c r="UXJ8" s="48"/>
      <c r="UXK8" s="48"/>
      <c r="UXL8" s="48"/>
      <c r="UXM8" s="48"/>
      <c r="UXN8" s="48"/>
      <c r="UXO8" s="48"/>
      <c r="UXP8" s="48"/>
      <c r="UXQ8" s="48"/>
      <c r="UXR8" s="48"/>
      <c r="UXS8" s="48"/>
      <c r="UXT8" s="48"/>
      <c r="UXU8" s="48"/>
      <c r="UXV8" s="48"/>
      <c r="UXW8" s="48"/>
      <c r="UXX8" s="48"/>
      <c r="UXY8" s="48"/>
      <c r="UXZ8" s="48"/>
      <c r="UYA8" s="48"/>
      <c r="UYB8" s="48"/>
      <c r="UYC8" s="48"/>
      <c r="UYD8" s="48"/>
      <c r="UYE8" s="48"/>
      <c r="UYF8" s="48"/>
      <c r="UYG8" s="48"/>
      <c r="UYH8" s="48"/>
      <c r="UYI8" s="48"/>
      <c r="UYJ8" s="48"/>
      <c r="UYK8" s="48"/>
      <c r="UYL8" s="48"/>
      <c r="UYM8" s="48"/>
      <c r="UYN8" s="48"/>
      <c r="UYO8" s="48"/>
      <c r="UYP8" s="48"/>
      <c r="UYQ8" s="48"/>
      <c r="UYR8" s="48"/>
      <c r="UYS8" s="48"/>
      <c r="UYT8" s="48"/>
      <c r="UYU8" s="48"/>
      <c r="UYV8" s="48"/>
      <c r="UYW8" s="48"/>
      <c r="UYX8" s="48"/>
      <c r="UYY8" s="48"/>
      <c r="UYZ8" s="48"/>
      <c r="UZA8" s="48"/>
      <c r="UZB8" s="48"/>
      <c r="UZC8" s="48"/>
      <c r="UZD8" s="48"/>
      <c r="UZE8" s="48"/>
      <c r="UZF8" s="48"/>
      <c r="UZG8" s="48"/>
      <c r="UZH8" s="48"/>
      <c r="UZI8" s="48"/>
      <c r="UZJ8" s="48"/>
      <c r="UZK8" s="48"/>
      <c r="UZL8" s="48"/>
      <c r="UZM8" s="48"/>
      <c r="UZN8" s="48"/>
      <c r="UZO8" s="48"/>
      <c r="UZP8" s="48"/>
      <c r="UZQ8" s="48"/>
      <c r="UZR8" s="48"/>
      <c r="UZS8" s="48"/>
      <c r="UZT8" s="48"/>
      <c r="UZU8" s="48"/>
      <c r="UZV8" s="48"/>
      <c r="UZW8" s="48"/>
      <c r="UZX8" s="48"/>
      <c r="UZY8" s="48"/>
      <c r="UZZ8" s="48"/>
      <c r="VAA8" s="48"/>
      <c r="VAB8" s="48"/>
      <c r="VAC8" s="48"/>
      <c r="VAD8" s="48"/>
      <c r="VAE8" s="48"/>
      <c r="VAF8" s="48"/>
      <c r="VAG8" s="48"/>
      <c r="VAH8" s="48"/>
      <c r="VAI8" s="48"/>
      <c r="VAJ8" s="48"/>
      <c r="VAK8" s="48"/>
      <c r="VAL8" s="48"/>
      <c r="VAM8" s="48"/>
      <c r="VAN8" s="48"/>
      <c r="VAO8" s="48"/>
      <c r="VAP8" s="48"/>
      <c r="VAQ8" s="48"/>
      <c r="VAR8" s="48"/>
      <c r="VAS8" s="48"/>
      <c r="VAT8" s="48"/>
      <c r="VAU8" s="48"/>
      <c r="VAV8" s="48"/>
      <c r="VAW8" s="48"/>
      <c r="VAX8" s="48"/>
      <c r="VAY8" s="48"/>
      <c r="VAZ8" s="48"/>
      <c r="VBA8" s="48"/>
      <c r="VBB8" s="48"/>
      <c r="VBC8" s="48"/>
      <c r="VBD8" s="48"/>
      <c r="VBE8" s="48"/>
      <c r="VBF8" s="48"/>
      <c r="VBG8" s="48"/>
      <c r="VBH8" s="48"/>
      <c r="VBI8" s="48"/>
      <c r="VBJ8" s="48"/>
      <c r="VBK8" s="48"/>
      <c r="VBL8" s="48"/>
      <c r="VBM8" s="48"/>
      <c r="VBN8" s="48"/>
      <c r="VBO8" s="48"/>
      <c r="VBP8" s="48"/>
      <c r="VBQ8" s="48"/>
      <c r="VBR8" s="48"/>
      <c r="VBS8" s="48"/>
      <c r="VBT8" s="48"/>
      <c r="VBU8" s="48"/>
      <c r="VBV8" s="48"/>
      <c r="VBW8" s="48"/>
      <c r="VBX8" s="48"/>
      <c r="VBY8" s="48"/>
      <c r="VBZ8" s="48"/>
      <c r="VCA8" s="48"/>
      <c r="VCB8" s="48"/>
      <c r="VCC8" s="48"/>
      <c r="VCD8" s="48"/>
      <c r="VCE8" s="48"/>
      <c r="VCF8" s="48"/>
      <c r="VCG8" s="48"/>
      <c r="VCH8" s="48"/>
      <c r="VCI8" s="48"/>
      <c r="VCJ8" s="48"/>
      <c r="VCK8" s="48"/>
      <c r="VCL8" s="48"/>
      <c r="VCM8" s="48"/>
      <c r="VCN8" s="48"/>
      <c r="VCO8" s="48"/>
      <c r="VCP8" s="48"/>
      <c r="VCQ8" s="48"/>
      <c r="VCR8" s="48"/>
      <c r="VCS8" s="48"/>
      <c r="VCT8" s="48"/>
      <c r="VCU8" s="48"/>
      <c r="VCV8" s="48"/>
      <c r="VCW8" s="48"/>
      <c r="VCX8" s="48"/>
      <c r="VCY8" s="48"/>
      <c r="VCZ8" s="48"/>
      <c r="VDA8" s="48"/>
      <c r="VDB8" s="48"/>
      <c r="VDC8" s="48"/>
      <c r="VDD8" s="48"/>
      <c r="VDE8" s="48"/>
      <c r="VDF8" s="48"/>
      <c r="VDG8" s="48"/>
      <c r="VDH8" s="48"/>
      <c r="VDI8" s="48"/>
      <c r="VDJ8" s="48"/>
      <c r="VDK8" s="48"/>
      <c r="VDL8" s="48"/>
      <c r="VDM8" s="48"/>
      <c r="VDN8" s="48"/>
      <c r="VDO8" s="48"/>
      <c r="VDP8" s="48"/>
      <c r="VDQ8" s="48"/>
      <c r="VDR8" s="48"/>
      <c r="VDS8" s="48"/>
      <c r="VDT8" s="48"/>
      <c r="VDU8" s="48"/>
      <c r="VDV8" s="48"/>
      <c r="VDW8" s="48"/>
      <c r="VDX8" s="48"/>
      <c r="VDY8" s="48"/>
      <c r="VDZ8" s="48"/>
      <c r="VEA8" s="48"/>
      <c r="VEB8" s="48"/>
      <c r="VEC8" s="48"/>
      <c r="VED8" s="48"/>
      <c r="VEE8" s="48"/>
      <c r="VEF8" s="48"/>
      <c r="VEG8" s="48"/>
      <c r="VEH8" s="48"/>
      <c r="VEI8" s="48"/>
      <c r="VEJ8" s="48"/>
      <c r="VEK8" s="48"/>
      <c r="VEL8" s="48"/>
      <c r="VEM8" s="48"/>
      <c r="VEN8" s="48"/>
      <c r="VEO8" s="48"/>
      <c r="VEP8" s="48"/>
      <c r="VEQ8" s="48"/>
      <c r="VER8" s="48"/>
      <c r="VES8" s="48"/>
      <c r="VET8" s="48"/>
      <c r="VEU8" s="48"/>
      <c r="VEV8" s="48"/>
      <c r="VEW8" s="48"/>
      <c r="VEX8" s="48"/>
      <c r="VEY8" s="48"/>
      <c r="VEZ8" s="48"/>
      <c r="VFA8" s="48"/>
      <c r="VFB8" s="48"/>
      <c r="VFC8" s="48"/>
      <c r="VFD8" s="48"/>
      <c r="VFE8" s="48"/>
      <c r="VFF8" s="48"/>
      <c r="VFG8" s="48"/>
      <c r="VFH8" s="48"/>
      <c r="VFI8" s="48"/>
      <c r="VFJ8" s="48"/>
      <c r="VFK8" s="48"/>
      <c r="VFL8" s="48"/>
      <c r="VFM8" s="48"/>
      <c r="VFN8" s="48"/>
      <c r="VFO8" s="48"/>
      <c r="VFP8" s="48"/>
      <c r="VFQ8" s="48"/>
      <c r="VFR8" s="48"/>
      <c r="VFS8" s="48"/>
      <c r="VFT8" s="48"/>
      <c r="VFU8" s="48"/>
      <c r="VFV8" s="48"/>
      <c r="VFW8" s="48"/>
      <c r="VFX8" s="48"/>
      <c r="VFY8" s="48"/>
      <c r="VFZ8" s="48"/>
      <c r="VGA8" s="48"/>
      <c r="VGB8" s="48"/>
      <c r="VGC8" s="48"/>
      <c r="VGD8" s="48"/>
      <c r="VGE8" s="48"/>
      <c r="VGF8" s="48"/>
      <c r="VGG8" s="48"/>
      <c r="VGH8" s="48"/>
      <c r="VGI8" s="48"/>
      <c r="VGJ8" s="48"/>
      <c r="VGK8" s="48"/>
      <c r="VGL8" s="48"/>
      <c r="VGM8" s="48"/>
      <c r="VGN8" s="48"/>
      <c r="VGO8" s="48"/>
      <c r="VGP8" s="48"/>
      <c r="VGQ8" s="48"/>
      <c r="VGR8" s="48"/>
      <c r="VGS8" s="48"/>
      <c r="VGT8" s="48"/>
      <c r="VGU8" s="48"/>
      <c r="VGV8" s="48"/>
      <c r="VGW8" s="48"/>
      <c r="VGX8" s="48"/>
      <c r="VGY8" s="48"/>
      <c r="VGZ8" s="48"/>
      <c r="VHA8" s="48"/>
      <c r="VHB8" s="48"/>
      <c r="VHC8" s="48"/>
      <c r="VHD8" s="48"/>
      <c r="VHE8" s="48"/>
      <c r="VHF8" s="48"/>
      <c r="VHG8" s="48"/>
      <c r="VHH8" s="48"/>
      <c r="VHI8" s="48"/>
      <c r="VHJ8" s="48"/>
      <c r="VHK8" s="48"/>
      <c r="VHL8" s="48"/>
      <c r="VHM8" s="48"/>
      <c r="VHN8" s="48"/>
      <c r="VHO8" s="48"/>
      <c r="VHP8" s="48"/>
      <c r="VHQ8" s="48"/>
      <c r="VHR8" s="48"/>
      <c r="VHS8" s="48"/>
      <c r="VHT8" s="48"/>
      <c r="VHU8" s="48"/>
      <c r="VHV8" s="48"/>
      <c r="VHW8" s="48"/>
      <c r="VHX8" s="48"/>
      <c r="VHY8" s="48"/>
      <c r="VHZ8" s="48"/>
      <c r="VIA8" s="48"/>
      <c r="VIB8" s="48"/>
      <c r="VIC8" s="48"/>
      <c r="VID8" s="48"/>
      <c r="VIE8" s="48"/>
      <c r="VIF8" s="48"/>
      <c r="VIG8" s="48"/>
      <c r="VIH8" s="48"/>
      <c r="VII8" s="48"/>
      <c r="VIJ8" s="48"/>
      <c r="VIK8" s="48"/>
      <c r="VIL8" s="48"/>
      <c r="VIM8" s="48"/>
      <c r="VIN8" s="48"/>
      <c r="VIO8" s="48"/>
      <c r="VIP8" s="48"/>
      <c r="VIQ8" s="48"/>
      <c r="VIR8" s="48"/>
      <c r="VIS8" s="48"/>
      <c r="VIT8" s="48"/>
      <c r="VIU8" s="48"/>
      <c r="VIV8" s="48"/>
      <c r="VIW8" s="48"/>
      <c r="VIX8" s="48"/>
      <c r="VIY8" s="48"/>
      <c r="VIZ8" s="48"/>
      <c r="VJA8" s="48"/>
      <c r="VJB8" s="48"/>
      <c r="VJC8" s="48"/>
      <c r="VJD8" s="48"/>
      <c r="VJE8" s="48"/>
      <c r="VJF8" s="48"/>
      <c r="VJG8" s="48"/>
      <c r="VJH8" s="48"/>
      <c r="VJI8" s="48"/>
      <c r="VJJ8" s="48"/>
      <c r="VJK8" s="48"/>
      <c r="VJL8" s="48"/>
      <c r="VJM8" s="48"/>
      <c r="VJN8" s="48"/>
      <c r="VJO8" s="48"/>
      <c r="VJP8" s="48"/>
      <c r="VJQ8" s="48"/>
      <c r="VJR8" s="48"/>
      <c r="VJS8" s="48"/>
      <c r="VJT8" s="48"/>
      <c r="VJU8" s="48"/>
      <c r="VJV8" s="48"/>
      <c r="VJW8" s="48"/>
      <c r="VJX8" s="48"/>
      <c r="VJY8" s="48"/>
      <c r="VJZ8" s="48"/>
      <c r="VKA8" s="48"/>
      <c r="VKB8" s="48"/>
      <c r="VKC8" s="48"/>
      <c r="VKD8" s="48"/>
      <c r="VKE8" s="48"/>
      <c r="VKF8" s="48"/>
      <c r="VKG8" s="48"/>
      <c r="VKH8" s="48"/>
      <c r="VKI8" s="48"/>
      <c r="VKJ8" s="48"/>
      <c r="VKK8" s="48"/>
      <c r="VKL8" s="48"/>
      <c r="VKM8" s="48"/>
      <c r="VKN8" s="48"/>
      <c r="VKO8" s="48"/>
      <c r="VKP8" s="48"/>
      <c r="VKQ8" s="48"/>
      <c r="VKR8" s="48"/>
      <c r="VKS8" s="48"/>
      <c r="VKT8" s="48"/>
      <c r="VKU8" s="48"/>
      <c r="VKV8" s="48"/>
      <c r="VKW8" s="48"/>
      <c r="VKX8" s="48"/>
      <c r="VKY8" s="48"/>
      <c r="VKZ8" s="48"/>
      <c r="VLA8" s="48"/>
      <c r="VLB8" s="48"/>
      <c r="VLC8" s="48"/>
      <c r="VLD8" s="48"/>
      <c r="VLE8" s="48"/>
      <c r="VLF8" s="48"/>
      <c r="VLG8" s="48"/>
      <c r="VLH8" s="48"/>
      <c r="VLI8" s="48"/>
      <c r="VLJ8" s="48"/>
      <c r="VLK8" s="48"/>
      <c r="VLL8" s="48"/>
      <c r="VLM8" s="48"/>
      <c r="VLN8" s="48"/>
      <c r="VLO8" s="48"/>
      <c r="VLP8" s="48"/>
      <c r="VLQ8" s="48"/>
      <c r="VLR8" s="48"/>
      <c r="VLS8" s="48"/>
      <c r="VLT8" s="48"/>
      <c r="VLU8" s="48"/>
      <c r="VLV8" s="48"/>
      <c r="VLW8" s="48"/>
      <c r="VLX8" s="48"/>
      <c r="VLY8" s="48"/>
      <c r="VLZ8" s="48"/>
      <c r="VMA8" s="48"/>
      <c r="VMB8" s="48"/>
      <c r="VMC8" s="48"/>
      <c r="VMD8" s="48"/>
      <c r="VME8" s="48"/>
      <c r="VMF8" s="48"/>
      <c r="VMG8" s="48"/>
      <c r="VMH8" s="48"/>
      <c r="VMI8" s="48"/>
      <c r="VMJ8" s="48"/>
      <c r="VMK8" s="48"/>
      <c r="VML8" s="48"/>
      <c r="VMM8" s="48"/>
      <c r="VMN8" s="48"/>
      <c r="VMO8" s="48"/>
      <c r="VMP8" s="48"/>
      <c r="VMQ8" s="48"/>
      <c r="VMR8" s="48"/>
      <c r="VMS8" s="48"/>
      <c r="VMT8" s="48"/>
      <c r="VMU8" s="48"/>
      <c r="VMV8" s="48"/>
      <c r="VMW8" s="48"/>
      <c r="VMX8" s="48"/>
      <c r="VMY8" s="48"/>
      <c r="VMZ8" s="48"/>
      <c r="VNA8" s="48"/>
      <c r="VNB8" s="48"/>
      <c r="VNC8" s="48"/>
      <c r="VND8" s="48"/>
      <c r="VNE8" s="48"/>
      <c r="VNF8" s="48"/>
      <c r="VNG8" s="48"/>
      <c r="VNH8" s="48"/>
      <c r="VNI8" s="48"/>
      <c r="VNJ8" s="48"/>
      <c r="VNK8" s="48"/>
      <c r="VNL8" s="48"/>
      <c r="VNM8" s="48"/>
      <c r="VNN8" s="48"/>
      <c r="VNO8" s="48"/>
      <c r="VNP8" s="48"/>
      <c r="VNQ8" s="48"/>
      <c r="VNR8" s="48"/>
      <c r="VNS8" s="48"/>
      <c r="VNT8" s="48"/>
      <c r="VNU8" s="48"/>
      <c r="VNV8" s="48"/>
      <c r="VNW8" s="48"/>
      <c r="VNX8" s="48"/>
      <c r="VNY8" s="48"/>
      <c r="VNZ8" s="48"/>
      <c r="VOA8" s="48"/>
      <c r="VOB8" s="48"/>
      <c r="VOC8" s="48"/>
      <c r="VOD8" s="48"/>
      <c r="VOE8" s="48"/>
      <c r="VOF8" s="48"/>
      <c r="VOG8" s="48"/>
      <c r="VOH8" s="48"/>
      <c r="VOI8" s="48"/>
      <c r="VOJ8" s="48"/>
      <c r="VOK8" s="48"/>
      <c r="VOL8" s="48"/>
      <c r="VOM8" s="48"/>
      <c r="VON8" s="48"/>
      <c r="VOO8" s="48"/>
      <c r="VOP8" s="48"/>
      <c r="VOQ8" s="48"/>
      <c r="VOR8" s="48"/>
      <c r="VOS8" s="48"/>
      <c r="VOT8" s="48"/>
      <c r="VOU8" s="48"/>
      <c r="VOV8" s="48"/>
      <c r="VOW8" s="48"/>
      <c r="VOX8" s="48"/>
      <c r="VOY8" s="48"/>
      <c r="VOZ8" s="48"/>
      <c r="VPA8" s="48"/>
      <c r="VPB8" s="48"/>
      <c r="VPC8" s="48"/>
      <c r="VPD8" s="48"/>
      <c r="VPE8" s="48"/>
      <c r="VPF8" s="48"/>
      <c r="VPG8" s="48"/>
      <c r="VPH8" s="48"/>
      <c r="VPI8" s="48"/>
      <c r="VPJ8" s="48"/>
      <c r="VPK8" s="48"/>
      <c r="VPL8" s="48"/>
      <c r="VPM8" s="48"/>
      <c r="VPN8" s="48"/>
      <c r="VPO8" s="48"/>
      <c r="VPP8" s="48"/>
      <c r="VPQ8" s="48"/>
      <c r="VPR8" s="48"/>
      <c r="VPS8" s="48"/>
      <c r="VPT8" s="48"/>
      <c r="VPU8" s="48"/>
      <c r="VPV8" s="48"/>
      <c r="VPW8" s="48"/>
      <c r="VPX8" s="48"/>
      <c r="VPY8" s="48"/>
      <c r="VPZ8" s="48"/>
      <c r="VQA8" s="48"/>
      <c r="VQB8" s="48"/>
      <c r="VQC8" s="48"/>
      <c r="VQD8" s="48"/>
      <c r="VQE8" s="48"/>
      <c r="VQF8" s="48"/>
      <c r="VQG8" s="48"/>
      <c r="VQH8" s="48"/>
      <c r="VQI8" s="48"/>
      <c r="VQJ8" s="48"/>
      <c r="VQK8" s="48"/>
      <c r="VQL8" s="48"/>
      <c r="VQM8" s="48"/>
      <c r="VQN8" s="48"/>
      <c r="VQO8" s="48"/>
      <c r="VQP8" s="48"/>
      <c r="VQQ8" s="48"/>
      <c r="VQR8" s="48"/>
      <c r="VQS8" s="48"/>
      <c r="VQT8" s="48"/>
      <c r="VQU8" s="48"/>
      <c r="VQV8" s="48"/>
      <c r="VQW8" s="48"/>
      <c r="VQX8" s="48"/>
      <c r="VQY8" s="48"/>
      <c r="VQZ8" s="48"/>
      <c r="VRA8" s="48"/>
      <c r="VRB8" s="48"/>
      <c r="VRC8" s="48"/>
      <c r="VRD8" s="48"/>
      <c r="VRE8" s="48"/>
      <c r="VRF8" s="48"/>
      <c r="VRG8" s="48"/>
      <c r="VRH8" s="48"/>
      <c r="VRI8" s="48"/>
      <c r="VRJ8" s="48"/>
      <c r="VRK8" s="48"/>
      <c r="VRL8" s="48"/>
      <c r="VRM8" s="48"/>
      <c r="VRN8" s="48"/>
      <c r="VRO8" s="48"/>
      <c r="VRP8" s="48"/>
      <c r="VRQ8" s="48"/>
      <c r="VRR8" s="48"/>
      <c r="VRS8" s="48"/>
      <c r="VRT8" s="48"/>
      <c r="VRU8" s="48"/>
      <c r="VRV8" s="48"/>
      <c r="VRW8" s="48"/>
      <c r="VRX8" s="48"/>
      <c r="VRY8" s="48"/>
      <c r="VRZ8" s="48"/>
      <c r="VSA8" s="48"/>
      <c r="VSB8" s="48"/>
      <c r="VSC8" s="48"/>
      <c r="VSD8" s="48"/>
      <c r="VSE8" s="48"/>
      <c r="VSF8" s="48"/>
      <c r="VSG8" s="48"/>
      <c r="VSH8" s="48"/>
      <c r="VSI8" s="48"/>
      <c r="VSJ8" s="48"/>
      <c r="VSK8" s="48"/>
      <c r="VSL8" s="48"/>
      <c r="VSM8" s="48"/>
      <c r="VSN8" s="48"/>
      <c r="VSO8" s="48"/>
      <c r="VSP8" s="48"/>
      <c r="VSQ8" s="48"/>
      <c r="VSR8" s="48"/>
      <c r="VSS8" s="48"/>
      <c r="VST8" s="48"/>
      <c r="VSU8" s="48"/>
      <c r="VSV8" s="48"/>
      <c r="VSW8" s="48"/>
      <c r="VSX8" s="48"/>
      <c r="VSY8" s="48"/>
      <c r="VSZ8" s="48"/>
      <c r="VTA8" s="48"/>
      <c r="VTB8" s="48"/>
      <c r="VTC8" s="48"/>
      <c r="VTD8" s="48"/>
      <c r="VTE8" s="48"/>
      <c r="VTF8" s="48"/>
      <c r="VTG8" s="48"/>
      <c r="VTH8" s="48"/>
      <c r="VTI8" s="48"/>
      <c r="VTJ8" s="48"/>
      <c r="VTK8" s="48"/>
      <c r="VTL8" s="48"/>
      <c r="VTM8" s="48"/>
      <c r="VTN8" s="48"/>
      <c r="VTO8" s="48"/>
      <c r="VTP8" s="48"/>
      <c r="VTQ8" s="48"/>
      <c r="VTR8" s="48"/>
      <c r="VTS8" s="48"/>
      <c r="VTT8" s="48"/>
      <c r="VTU8" s="48"/>
      <c r="VTV8" s="48"/>
      <c r="VTW8" s="48"/>
      <c r="VTX8" s="48"/>
      <c r="VTY8" s="48"/>
      <c r="VTZ8" s="48"/>
      <c r="VUA8" s="48"/>
      <c r="VUB8" s="48"/>
      <c r="VUC8" s="48"/>
      <c r="VUD8" s="48"/>
      <c r="VUE8" s="48"/>
      <c r="VUF8" s="48"/>
      <c r="VUG8" s="48"/>
      <c r="VUH8" s="48"/>
      <c r="VUI8" s="48"/>
      <c r="VUJ8" s="48"/>
      <c r="VUK8" s="48"/>
      <c r="VUL8" s="48"/>
      <c r="VUM8" s="48"/>
      <c r="VUN8" s="48"/>
      <c r="VUO8" s="48"/>
      <c r="VUP8" s="48"/>
      <c r="VUQ8" s="48"/>
      <c r="VUR8" s="48"/>
      <c r="VUS8" s="48"/>
      <c r="VUT8" s="48"/>
      <c r="VUU8" s="48"/>
      <c r="VUV8" s="48"/>
      <c r="VUW8" s="48"/>
      <c r="VUX8" s="48"/>
      <c r="VUY8" s="48"/>
      <c r="VUZ8" s="48"/>
      <c r="VVA8" s="48"/>
      <c r="VVB8" s="48"/>
      <c r="VVC8" s="48"/>
      <c r="VVD8" s="48"/>
      <c r="VVE8" s="48"/>
      <c r="VVF8" s="48"/>
      <c r="VVG8" s="48"/>
      <c r="VVH8" s="48"/>
      <c r="VVI8" s="48"/>
      <c r="VVJ8" s="48"/>
      <c r="VVK8" s="48"/>
      <c r="VVL8" s="48"/>
      <c r="VVM8" s="48"/>
      <c r="VVN8" s="48"/>
      <c r="VVO8" s="48"/>
      <c r="VVP8" s="48"/>
      <c r="VVQ8" s="48"/>
      <c r="VVR8" s="48"/>
      <c r="VVS8" s="48"/>
      <c r="VVT8" s="48"/>
      <c r="VVU8" s="48"/>
      <c r="VVV8" s="48"/>
      <c r="VVW8" s="48"/>
      <c r="VVX8" s="48"/>
      <c r="VVY8" s="48"/>
      <c r="VVZ8" s="48"/>
      <c r="VWA8" s="48"/>
      <c r="VWB8" s="48"/>
      <c r="VWC8" s="48"/>
      <c r="VWD8" s="48"/>
      <c r="VWE8" s="48"/>
      <c r="VWF8" s="48"/>
      <c r="VWG8" s="48"/>
      <c r="VWH8" s="48"/>
      <c r="VWI8" s="48"/>
      <c r="VWJ8" s="48"/>
      <c r="VWK8" s="48"/>
      <c r="VWL8" s="48"/>
      <c r="VWM8" s="48"/>
      <c r="VWN8" s="48"/>
      <c r="VWO8" s="48"/>
      <c r="VWP8" s="48"/>
      <c r="VWQ8" s="48"/>
      <c r="VWR8" s="48"/>
      <c r="VWS8" s="48"/>
      <c r="VWT8" s="48"/>
      <c r="VWU8" s="48"/>
      <c r="VWV8" s="48"/>
      <c r="VWW8" s="48"/>
      <c r="VWX8" s="48"/>
      <c r="VWY8" s="48"/>
      <c r="VWZ8" s="48"/>
      <c r="VXA8" s="48"/>
      <c r="VXB8" s="48"/>
      <c r="VXC8" s="48"/>
      <c r="VXD8" s="48"/>
      <c r="VXE8" s="48"/>
      <c r="VXF8" s="48"/>
      <c r="VXG8" s="48"/>
      <c r="VXH8" s="48"/>
      <c r="VXI8" s="48"/>
      <c r="VXJ8" s="48"/>
      <c r="VXK8" s="48"/>
      <c r="VXL8" s="48"/>
      <c r="VXM8" s="48"/>
      <c r="VXN8" s="48"/>
      <c r="VXO8" s="48"/>
      <c r="VXP8" s="48"/>
      <c r="VXQ8" s="48"/>
      <c r="VXR8" s="48"/>
      <c r="VXS8" s="48"/>
      <c r="VXT8" s="48"/>
      <c r="VXU8" s="48"/>
      <c r="VXV8" s="48"/>
      <c r="VXW8" s="48"/>
      <c r="VXX8" s="48"/>
      <c r="VXY8" s="48"/>
      <c r="VXZ8" s="48"/>
      <c r="VYA8" s="48"/>
      <c r="VYB8" s="48"/>
      <c r="VYC8" s="48"/>
      <c r="VYD8" s="48"/>
      <c r="VYE8" s="48"/>
      <c r="VYF8" s="48"/>
      <c r="VYG8" s="48"/>
      <c r="VYH8" s="48"/>
      <c r="VYI8" s="48"/>
      <c r="VYJ8" s="48"/>
      <c r="VYK8" s="48"/>
      <c r="VYL8" s="48"/>
      <c r="VYM8" s="48"/>
      <c r="VYN8" s="48"/>
      <c r="VYO8" s="48"/>
      <c r="VYP8" s="48"/>
      <c r="VYQ8" s="48"/>
      <c r="VYR8" s="48"/>
      <c r="VYS8" s="48"/>
      <c r="VYT8" s="48"/>
      <c r="VYU8" s="48"/>
      <c r="VYV8" s="48"/>
      <c r="VYW8" s="48"/>
      <c r="VYX8" s="48"/>
      <c r="VYY8" s="48"/>
      <c r="VYZ8" s="48"/>
      <c r="VZA8" s="48"/>
      <c r="VZB8" s="48"/>
      <c r="VZC8" s="48"/>
      <c r="VZD8" s="48"/>
      <c r="VZE8" s="48"/>
      <c r="VZF8" s="48"/>
      <c r="VZG8" s="48"/>
      <c r="VZH8" s="48"/>
      <c r="VZI8" s="48"/>
      <c r="VZJ8" s="48"/>
      <c r="VZK8" s="48"/>
      <c r="VZL8" s="48"/>
      <c r="VZM8" s="48"/>
      <c r="VZN8" s="48"/>
      <c r="VZO8" s="48"/>
      <c r="VZP8" s="48"/>
      <c r="VZQ8" s="48"/>
      <c r="VZR8" s="48"/>
      <c r="VZS8" s="48"/>
      <c r="VZT8" s="48"/>
      <c r="VZU8" s="48"/>
      <c r="VZV8" s="48"/>
      <c r="VZW8" s="48"/>
      <c r="VZX8" s="48"/>
      <c r="VZY8" s="48"/>
      <c r="VZZ8" s="48"/>
      <c r="WAA8" s="48"/>
      <c r="WAB8" s="48"/>
      <c r="WAC8" s="48"/>
      <c r="WAD8" s="48"/>
      <c r="WAE8" s="48"/>
      <c r="WAF8" s="48"/>
      <c r="WAG8" s="48"/>
      <c r="WAH8" s="48"/>
      <c r="WAI8" s="48"/>
      <c r="WAJ8" s="48"/>
      <c r="WAK8" s="48"/>
      <c r="WAL8" s="48"/>
      <c r="WAM8" s="48"/>
      <c r="WAN8" s="48"/>
      <c r="WAO8" s="48"/>
      <c r="WAP8" s="48"/>
      <c r="WAQ8" s="48"/>
      <c r="WAR8" s="48"/>
      <c r="WAS8" s="48"/>
      <c r="WAT8" s="48"/>
      <c r="WAU8" s="48"/>
      <c r="WAV8" s="48"/>
      <c r="WAW8" s="48"/>
      <c r="WAX8" s="48"/>
      <c r="WAY8" s="48"/>
      <c r="WAZ8" s="48"/>
      <c r="WBA8" s="48"/>
      <c r="WBB8" s="48"/>
      <c r="WBC8" s="48"/>
      <c r="WBD8" s="48"/>
      <c r="WBE8" s="48"/>
      <c r="WBF8" s="48"/>
      <c r="WBG8" s="48"/>
      <c r="WBH8" s="48"/>
      <c r="WBI8" s="48"/>
      <c r="WBJ8" s="48"/>
      <c r="WBK8" s="48"/>
      <c r="WBL8" s="48"/>
      <c r="WBM8" s="48"/>
      <c r="WBN8" s="48"/>
      <c r="WBO8" s="48"/>
      <c r="WBP8" s="48"/>
      <c r="WBQ8" s="48"/>
      <c r="WBR8" s="48"/>
      <c r="WBS8" s="48"/>
      <c r="WBT8" s="48"/>
      <c r="WBU8" s="48"/>
      <c r="WBV8" s="48"/>
      <c r="WBW8" s="48"/>
      <c r="WBX8" s="48"/>
      <c r="WBY8" s="48"/>
      <c r="WBZ8" s="48"/>
      <c r="WCA8" s="48"/>
      <c r="WCB8" s="48"/>
      <c r="WCC8" s="48"/>
      <c r="WCD8" s="48"/>
      <c r="WCE8" s="48"/>
      <c r="WCF8" s="48"/>
      <c r="WCG8" s="48"/>
      <c r="WCH8" s="48"/>
      <c r="WCI8" s="48"/>
      <c r="WCJ8" s="48"/>
      <c r="WCK8" s="48"/>
      <c r="WCL8" s="48"/>
      <c r="WCM8" s="48"/>
      <c r="WCN8" s="48"/>
      <c r="WCO8" s="48"/>
      <c r="WCP8" s="48"/>
      <c r="WCQ8" s="48"/>
      <c r="WCR8" s="48"/>
      <c r="WCS8" s="48"/>
      <c r="WCT8" s="48"/>
      <c r="WCU8" s="48"/>
      <c r="WCV8" s="48"/>
      <c r="WCW8" s="48"/>
      <c r="WCX8" s="48"/>
      <c r="WCY8" s="48"/>
      <c r="WCZ8" s="48"/>
      <c r="WDA8" s="48"/>
      <c r="WDB8" s="48"/>
      <c r="WDC8" s="48"/>
      <c r="WDD8" s="48"/>
      <c r="WDE8" s="48"/>
      <c r="WDF8" s="48"/>
      <c r="WDG8" s="48"/>
      <c r="WDH8" s="48"/>
      <c r="WDI8" s="48"/>
      <c r="WDJ8" s="48"/>
      <c r="WDK8" s="48"/>
      <c r="WDL8" s="48"/>
      <c r="WDM8" s="48"/>
      <c r="WDN8" s="48"/>
      <c r="WDO8" s="48"/>
      <c r="WDP8" s="48"/>
      <c r="WDQ8" s="48"/>
      <c r="WDR8" s="48"/>
      <c r="WDS8" s="48"/>
      <c r="WDT8" s="48"/>
      <c r="WDU8" s="48"/>
      <c r="WDV8" s="48"/>
      <c r="WDW8" s="48"/>
      <c r="WDX8" s="48"/>
      <c r="WDY8" s="48"/>
      <c r="WDZ8" s="48"/>
      <c r="WEA8" s="48"/>
      <c r="WEB8" s="48"/>
      <c r="WEC8" s="48"/>
      <c r="WED8" s="48"/>
      <c r="WEE8" s="48"/>
      <c r="WEF8" s="48"/>
      <c r="WEG8" s="48"/>
      <c r="WEH8" s="48"/>
      <c r="WEI8" s="48"/>
      <c r="WEJ8" s="48"/>
      <c r="WEK8" s="48"/>
      <c r="WEL8" s="48"/>
      <c r="WEM8" s="48"/>
      <c r="WEN8" s="48"/>
      <c r="WEO8" s="48"/>
      <c r="WEP8" s="48"/>
      <c r="WEQ8" s="48"/>
      <c r="WER8" s="48"/>
      <c r="WES8" s="48"/>
      <c r="WET8" s="48"/>
      <c r="WEU8" s="48"/>
      <c r="WEV8" s="48"/>
      <c r="WEW8" s="48"/>
      <c r="WEX8" s="48"/>
      <c r="WEY8" s="48"/>
      <c r="WEZ8" s="48"/>
      <c r="WFA8" s="48"/>
      <c r="WFB8" s="48"/>
      <c r="WFC8" s="48"/>
      <c r="WFD8" s="48"/>
      <c r="WFE8" s="48"/>
      <c r="WFF8" s="48"/>
      <c r="WFG8" s="48"/>
      <c r="WFH8" s="48"/>
      <c r="WFI8" s="48"/>
      <c r="WFJ8" s="48"/>
      <c r="WFK8" s="48"/>
      <c r="WFL8" s="48"/>
      <c r="WFM8" s="48"/>
      <c r="WFN8" s="48"/>
      <c r="WFO8" s="48"/>
      <c r="WFP8" s="48"/>
      <c r="WFQ8" s="48"/>
      <c r="WFR8" s="48"/>
      <c r="WFS8" s="48"/>
      <c r="WFT8" s="48"/>
      <c r="WFU8" s="48"/>
      <c r="WFV8" s="48"/>
      <c r="WFW8" s="48"/>
      <c r="WFX8" s="48"/>
      <c r="WFY8" s="48"/>
      <c r="WFZ8" s="48"/>
      <c r="WGA8" s="48"/>
      <c r="WGB8" s="48"/>
      <c r="WGC8" s="48"/>
      <c r="WGD8" s="48"/>
      <c r="WGE8" s="48"/>
      <c r="WGF8" s="48"/>
      <c r="WGG8" s="48"/>
      <c r="WGH8" s="48"/>
      <c r="WGI8" s="48"/>
      <c r="WGJ8" s="48"/>
      <c r="WGK8" s="48"/>
      <c r="WGL8" s="48"/>
      <c r="WGM8" s="48"/>
      <c r="WGN8" s="48"/>
      <c r="WGO8" s="48"/>
      <c r="WGP8" s="48"/>
      <c r="WGQ8" s="48"/>
      <c r="WGR8" s="48"/>
      <c r="WGS8" s="48"/>
      <c r="WGT8" s="48"/>
      <c r="WGU8" s="48"/>
      <c r="WGV8" s="48"/>
      <c r="WGW8" s="48"/>
      <c r="WGX8" s="48"/>
      <c r="WGY8" s="48"/>
      <c r="WGZ8" s="48"/>
      <c r="WHA8" s="48"/>
      <c r="WHB8" s="48"/>
      <c r="WHC8" s="48"/>
      <c r="WHD8" s="48"/>
      <c r="WHE8" s="48"/>
      <c r="WHF8" s="48"/>
      <c r="WHG8" s="48"/>
      <c r="WHH8" s="48"/>
      <c r="WHI8" s="48"/>
      <c r="WHJ8" s="48"/>
      <c r="WHK8" s="48"/>
      <c r="WHL8" s="48"/>
      <c r="WHM8" s="48"/>
      <c r="WHN8" s="48"/>
      <c r="WHO8" s="48"/>
      <c r="WHP8" s="48"/>
      <c r="WHQ8" s="48"/>
      <c r="WHR8" s="48"/>
      <c r="WHS8" s="48"/>
      <c r="WHT8" s="48"/>
      <c r="WHU8" s="48"/>
      <c r="WHV8" s="48"/>
      <c r="WHW8" s="48"/>
      <c r="WHX8" s="48"/>
      <c r="WHY8" s="48"/>
      <c r="WHZ8" s="48"/>
      <c r="WIA8" s="48"/>
      <c r="WIB8" s="48"/>
      <c r="WIC8" s="48"/>
      <c r="WID8" s="48"/>
      <c r="WIE8" s="48"/>
      <c r="WIF8" s="48"/>
      <c r="WIG8" s="48"/>
      <c r="WIH8" s="48"/>
      <c r="WII8" s="48"/>
      <c r="WIJ8" s="48"/>
      <c r="WIK8" s="48"/>
      <c r="WIL8" s="48"/>
      <c r="WIM8" s="48"/>
      <c r="WIN8" s="48"/>
      <c r="WIO8" s="48"/>
      <c r="WIP8" s="48"/>
      <c r="WIQ8" s="48"/>
      <c r="WIR8" s="48"/>
      <c r="WIS8" s="48"/>
      <c r="WIT8" s="48"/>
      <c r="WIU8" s="48"/>
      <c r="WIV8" s="48"/>
      <c r="WIW8" s="48"/>
      <c r="WIX8" s="48"/>
      <c r="WIY8" s="48"/>
      <c r="WIZ8" s="48"/>
      <c r="WJA8" s="48"/>
      <c r="WJB8" s="48"/>
      <c r="WJC8" s="48"/>
      <c r="WJD8" s="48"/>
      <c r="WJE8" s="48"/>
      <c r="WJF8" s="48"/>
      <c r="WJG8" s="48"/>
      <c r="WJH8" s="48"/>
      <c r="WJI8" s="48"/>
      <c r="WJJ8" s="48"/>
      <c r="WJK8" s="48"/>
      <c r="WJL8" s="48"/>
      <c r="WJM8" s="48"/>
      <c r="WJN8" s="48"/>
      <c r="WJO8" s="48"/>
      <c r="WJP8" s="48"/>
      <c r="WJQ8" s="48"/>
      <c r="WJR8" s="48"/>
      <c r="WJS8" s="48"/>
      <c r="WJT8" s="48"/>
      <c r="WJU8" s="48"/>
      <c r="WJV8" s="48"/>
      <c r="WJW8" s="48"/>
      <c r="WJX8" s="48"/>
      <c r="WJY8" s="48"/>
      <c r="WJZ8" s="48"/>
      <c r="WKA8" s="48"/>
      <c r="WKB8" s="48"/>
      <c r="WKC8" s="48"/>
      <c r="WKD8" s="48"/>
      <c r="WKE8" s="48"/>
      <c r="WKF8" s="48"/>
      <c r="WKG8" s="48"/>
      <c r="WKH8" s="48"/>
      <c r="WKI8" s="48"/>
      <c r="WKJ8" s="48"/>
      <c r="WKK8" s="48"/>
      <c r="WKL8" s="48"/>
      <c r="WKM8" s="48"/>
      <c r="WKN8" s="48"/>
      <c r="WKO8" s="48"/>
      <c r="WKP8" s="48"/>
      <c r="WKQ8" s="48"/>
      <c r="WKR8" s="48"/>
      <c r="WKS8" s="48"/>
      <c r="WKT8" s="48"/>
      <c r="WKU8" s="48"/>
      <c r="WKV8" s="48"/>
      <c r="WKW8" s="48"/>
      <c r="WKX8" s="48"/>
      <c r="WKY8" s="48"/>
      <c r="WKZ8" s="48"/>
      <c r="WLA8" s="48"/>
      <c r="WLB8" s="48"/>
      <c r="WLC8" s="48"/>
      <c r="WLD8" s="48"/>
      <c r="WLE8" s="48"/>
      <c r="WLF8" s="48"/>
      <c r="WLG8" s="48"/>
      <c r="WLH8" s="48"/>
      <c r="WLI8" s="48"/>
      <c r="WLJ8" s="48"/>
      <c r="WLK8" s="48"/>
      <c r="WLL8" s="48"/>
      <c r="WLM8" s="48"/>
      <c r="WLN8" s="48"/>
      <c r="WLO8" s="48"/>
      <c r="WLP8" s="48"/>
      <c r="WLQ8" s="48"/>
      <c r="WLR8" s="48"/>
      <c r="WLS8" s="48"/>
      <c r="WLT8" s="48"/>
      <c r="WLU8" s="48"/>
      <c r="WLV8" s="48"/>
      <c r="WLW8" s="48"/>
      <c r="WLX8" s="48"/>
      <c r="WLY8" s="48"/>
      <c r="WLZ8" s="48"/>
      <c r="WMA8" s="48"/>
      <c r="WMB8" s="48"/>
      <c r="WMC8" s="48"/>
      <c r="WMD8" s="48"/>
      <c r="WME8" s="48"/>
      <c r="WMF8" s="48"/>
      <c r="WMG8" s="48"/>
      <c r="WMH8" s="48"/>
      <c r="WMI8" s="48"/>
      <c r="WMJ8" s="48"/>
      <c r="WMK8" s="48"/>
      <c r="WML8" s="48"/>
      <c r="WMM8" s="48"/>
      <c r="WMN8" s="48"/>
      <c r="WMO8" s="48"/>
      <c r="WMP8" s="48"/>
      <c r="WMQ8" s="48"/>
      <c r="WMR8" s="48"/>
      <c r="WMS8" s="48"/>
      <c r="WMT8" s="48"/>
      <c r="WMU8" s="48"/>
      <c r="WMV8" s="48"/>
      <c r="WMW8" s="48"/>
      <c r="WMX8" s="48"/>
      <c r="WMY8" s="48"/>
      <c r="WMZ8" s="48"/>
      <c r="WNA8" s="48"/>
      <c r="WNB8" s="48"/>
      <c r="WNC8" s="48"/>
      <c r="WND8" s="48"/>
      <c r="WNE8" s="48"/>
      <c r="WNF8" s="48"/>
      <c r="WNG8" s="48"/>
      <c r="WNH8" s="48"/>
      <c r="WNI8" s="48"/>
      <c r="WNJ8" s="48"/>
      <c r="WNK8" s="48"/>
      <c r="WNL8" s="48"/>
      <c r="WNM8" s="48"/>
      <c r="WNN8" s="48"/>
      <c r="WNO8" s="48"/>
      <c r="WNP8" s="48"/>
      <c r="WNQ8" s="48"/>
      <c r="WNR8" s="48"/>
      <c r="WNS8" s="48"/>
      <c r="WNT8" s="48"/>
      <c r="WNU8" s="48"/>
      <c r="WNV8" s="48"/>
      <c r="WNW8" s="48"/>
      <c r="WNX8" s="48"/>
      <c r="WNY8" s="48"/>
      <c r="WNZ8" s="48"/>
      <c r="WOA8" s="48"/>
      <c r="WOB8" s="48"/>
      <c r="WOC8" s="48"/>
      <c r="WOD8" s="48"/>
      <c r="WOE8" s="48"/>
      <c r="WOF8" s="48"/>
      <c r="WOG8" s="48"/>
      <c r="WOH8" s="48"/>
      <c r="WOI8" s="48"/>
      <c r="WOJ8" s="48"/>
      <c r="WOK8" s="48"/>
      <c r="WOL8" s="48"/>
      <c r="WOM8" s="48"/>
      <c r="WON8" s="48"/>
      <c r="WOO8" s="48"/>
      <c r="WOP8" s="48"/>
      <c r="WOQ8" s="48"/>
      <c r="WOR8" s="48"/>
      <c r="WOS8" s="48"/>
      <c r="WOT8" s="48"/>
      <c r="WOU8" s="48"/>
      <c r="WOV8" s="48"/>
      <c r="WOW8" s="48"/>
      <c r="WOX8" s="48"/>
      <c r="WOY8" s="48"/>
      <c r="WOZ8" s="48"/>
      <c r="WPA8" s="48"/>
      <c r="WPB8" s="48"/>
      <c r="WPC8" s="48"/>
      <c r="WPD8" s="48"/>
      <c r="WPE8" s="48"/>
      <c r="WPF8" s="48"/>
      <c r="WPG8" s="48"/>
      <c r="WPH8" s="48"/>
      <c r="WPI8" s="48"/>
      <c r="WPJ8" s="48"/>
      <c r="WPK8" s="48"/>
      <c r="WPL8" s="48"/>
      <c r="WPM8" s="48"/>
      <c r="WPN8" s="48"/>
      <c r="WPO8" s="48"/>
      <c r="WPP8" s="48"/>
      <c r="WPQ8" s="48"/>
      <c r="WPR8" s="48"/>
      <c r="WPS8" s="48"/>
      <c r="WPT8" s="48"/>
      <c r="WPU8" s="48"/>
      <c r="WPV8" s="48"/>
      <c r="WPW8" s="48"/>
      <c r="WPX8" s="48"/>
      <c r="WPY8" s="48"/>
      <c r="WPZ8" s="48"/>
      <c r="WQA8" s="48"/>
      <c r="WQB8" s="48"/>
      <c r="WQC8" s="48"/>
      <c r="WQD8" s="48"/>
      <c r="WQE8" s="48"/>
      <c r="WQF8" s="48"/>
      <c r="WQG8" s="48"/>
      <c r="WQH8" s="48"/>
      <c r="WQI8" s="48"/>
      <c r="WQJ8" s="48"/>
      <c r="WQK8" s="48"/>
      <c r="WQL8" s="48"/>
      <c r="WQM8" s="48"/>
      <c r="WQN8" s="48"/>
      <c r="WQO8" s="48"/>
      <c r="WQP8" s="48"/>
      <c r="WQQ8" s="48"/>
      <c r="WQR8" s="48"/>
      <c r="WQS8" s="48"/>
      <c r="WQT8" s="48"/>
      <c r="WQU8" s="48"/>
      <c r="WQV8" s="48"/>
      <c r="WQW8" s="48"/>
      <c r="WQX8" s="48"/>
      <c r="WQY8" s="48"/>
      <c r="WQZ8" s="48"/>
      <c r="WRA8" s="48"/>
      <c r="WRB8" s="48"/>
      <c r="WRC8" s="48"/>
      <c r="WRD8" s="48"/>
      <c r="WRE8" s="48"/>
      <c r="WRF8" s="48"/>
      <c r="WRG8" s="48"/>
      <c r="WRH8" s="48"/>
      <c r="WRI8" s="48"/>
      <c r="WRJ8" s="48"/>
      <c r="WRK8" s="48"/>
      <c r="WRL8" s="48"/>
      <c r="WRM8" s="48"/>
      <c r="WRN8" s="48"/>
      <c r="WRO8" s="48"/>
      <c r="WRP8" s="48"/>
      <c r="WRQ8" s="48"/>
      <c r="WRR8" s="48"/>
      <c r="WRS8" s="48"/>
      <c r="WRT8" s="48"/>
      <c r="WRU8" s="48"/>
      <c r="WRV8" s="48"/>
      <c r="WRW8" s="48"/>
      <c r="WRX8" s="48"/>
      <c r="WRY8" s="48"/>
      <c r="WRZ8" s="48"/>
      <c r="WSA8" s="48"/>
      <c r="WSB8" s="48"/>
      <c r="WSC8" s="48"/>
      <c r="WSD8" s="48"/>
      <c r="WSE8" s="48"/>
      <c r="WSF8" s="48"/>
      <c r="WSG8" s="48"/>
      <c r="WSH8" s="48"/>
      <c r="WSI8" s="48"/>
      <c r="WSJ8" s="48"/>
      <c r="WSK8" s="48"/>
      <c r="WSL8" s="48"/>
      <c r="WSM8" s="48"/>
      <c r="WSN8" s="48"/>
      <c r="WSO8" s="48"/>
      <c r="WSP8" s="48"/>
      <c r="WSQ8" s="48"/>
      <c r="WSR8" s="48"/>
      <c r="WSS8" s="48"/>
      <c r="WST8" s="48"/>
      <c r="WSU8" s="48"/>
      <c r="WSV8" s="48"/>
      <c r="WSW8" s="48"/>
      <c r="WSX8" s="48"/>
      <c r="WSY8" s="48"/>
      <c r="WSZ8" s="48"/>
      <c r="WTA8" s="48"/>
      <c r="WTB8" s="48"/>
      <c r="WTC8" s="48"/>
      <c r="WTD8" s="48"/>
      <c r="WTE8" s="48"/>
      <c r="WTF8" s="48"/>
      <c r="WTG8" s="48"/>
      <c r="WTH8" s="48"/>
      <c r="WTI8" s="48"/>
      <c r="WTJ8" s="48"/>
      <c r="WTK8" s="48"/>
      <c r="WTL8" s="48"/>
      <c r="WTM8" s="48"/>
      <c r="WTN8" s="48"/>
      <c r="WTO8" s="48"/>
      <c r="WTP8" s="48"/>
      <c r="WTQ8" s="48"/>
      <c r="WTR8" s="48"/>
      <c r="WTS8" s="48"/>
      <c r="WTT8" s="48"/>
      <c r="WTU8" s="48"/>
      <c r="WTV8" s="48"/>
      <c r="WTW8" s="48"/>
      <c r="WTX8" s="48"/>
      <c r="WTY8" s="48"/>
      <c r="WTZ8" s="48"/>
      <c r="WUA8" s="48"/>
      <c r="WUB8" s="48"/>
      <c r="WUC8" s="48"/>
      <c r="WUD8" s="48"/>
      <c r="WUE8" s="48"/>
      <c r="WUF8" s="48"/>
      <c r="WUG8" s="48"/>
      <c r="WUH8" s="48"/>
      <c r="WUI8" s="48"/>
      <c r="WUJ8" s="48"/>
      <c r="WUK8" s="48"/>
      <c r="WUL8" s="48"/>
      <c r="WUM8" s="48"/>
      <c r="WUN8" s="48"/>
      <c r="WUO8" s="48"/>
      <c r="WUP8" s="48"/>
      <c r="WUQ8" s="48"/>
      <c r="WUR8" s="48"/>
      <c r="WUS8" s="48"/>
      <c r="WUT8" s="48"/>
      <c r="WUU8" s="48"/>
      <c r="WUV8" s="48"/>
      <c r="WUW8" s="48"/>
      <c r="WUX8" s="48"/>
      <c r="WUY8" s="48"/>
      <c r="WUZ8" s="48"/>
      <c r="WVA8" s="48"/>
      <c r="WVB8" s="48"/>
      <c r="WVC8" s="48"/>
      <c r="WVD8" s="48"/>
      <c r="WVE8" s="48"/>
      <c r="WVF8" s="48"/>
      <c r="WVG8" s="48"/>
      <c r="WVH8" s="48"/>
      <c r="WVI8" s="48"/>
      <c r="WVJ8" s="48"/>
      <c r="WVK8" s="48"/>
      <c r="WVL8" s="48"/>
      <c r="WVM8" s="48"/>
      <c r="WVN8" s="48"/>
      <c r="WVO8" s="48"/>
      <c r="WVP8" s="48"/>
      <c r="WVQ8" s="48"/>
      <c r="WVR8" s="48"/>
      <c r="WVS8" s="48"/>
      <c r="WVT8" s="48"/>
      <c r="WVU8" s="48"/>
      <c r="WVV8" s="48"/>
      <c r="WVW8" s="48"/>
      <c r="WVX8" s="48"/>
      <c r="WVY8" s="48"/>
      <c r="WVZ8" s="48"/>
      <c r="WWA8" s="48"/>
      <c r="WWB8" s="48"/>
      <c r="WWC8" s="48"/>
      <c r="WWD8" s="48"/>
      <c r="WWE8" s="48"/>
      <c r="WWF8" s="48"/>
      <c r="WWG8" s="48"/>
      <c r="WWH8" s="48"/>
      <c r="WWI8" s="48"/>
      <c r="WWJ8" s="48"/>
      <c r="WWK8" s="48"/>
      <c r="WWL8" s="48"/>
      <c r="WWM8" s="48"/>
      <c r="WWN8" s="48"/>
      <c r="WWO8" s="48"/>
      <c r="WWP8" s="48"/>
      <c r="WWQ8" s="48"/>
      <c r="WWR8" s="48"/>
      <c r="WWS8" s="48"/>
      <c r="WWT8" s="48"/>
      <c r="WWU8" s="48"/>
      <c r="WWV8" s="48"/>
      <c r="WWW8" s="48"/>
      <c r="WWX8" s="48"/>
      <c r="WWY8" s="48"/>
      <c r="WWZ8" s="48"/>
      <c r="WXA8" s="48"/>
      <c r="WXB8" s="48"/>
      <c r="WXC8" s="48"/>
      <c r="WXD8" s="48"/>
      <c r="WXE8" s="48"/>
      <c r="WXF8" s="48"/>
      <c r="WXG8" s="48"/>
      <c r="WXH8" s="48"/>
      <c r="WXI8" s="48"/>
      <c r="WXJ8" s="48"/>
      <c r="WXK8" s="48"/>
      <c r="WXL8" s="48"/>
      <c r="WXM8" s="48"/>
      <c r="WXN8" s="48"/>
      <c r="WXO8" s="48"/>
      <c r="WXP8" s="48"/>
      <c r="WXQ8" s="48"/>
      <c r="WXR8" s="48"/>
      <c r="WXS8" s="48"/>
      <c r="WXT8" s="48"/>
      <c r="WXU8" s="48"/>
      <c r="WXV8" s="48"/>
      <c r="WXW8" s="48"/>
      <c r="WXX8" s="48"/>
      <c r="WXY8" s="48"/>
      <c r="WXZ8" s="48"/>
      <c r="WYA8" s="48"/>
      <c r="WYB8" s="48"/>
      <c r="WYC8" s="48"/>
      <c r="WYD8" s="48"/>
      <c r="WYE8" s="48"/>
      <c r="WYF8" s="48"/>
      <c r="WYG8" s="48"/>
      <c r="WYH8" s="48"/>
      <c r="WYI8" s="48"/>
      <c r="WYJ8" s="48"/>
      <c r="WYK8" s="48"/>
      <c r="WYL8" s="48"/>
      <c r="WYM8" s="48"/>
      <c r="WYN8" s="48"/>
      <c r="WYO8" s="48"/>
      <c r="WYP8" s="48"/>
      <c r="WYQ8" s="48"/>
      <c r="WYR8" s="48"/>
      <c r="WYS8" s="48"/>
      <c r="WYT8" s="48"/>
      <c r="WYU8" s="48"/>
      <c r="WYV8" s="48"/>
      <c r="WYW8" s="48"/>
      <c r="WYX8" s="48"/>
      <c r="WYY8" s="48"/>
      <c r="WYZ8" s="48"/>
      <c r="WZA8" s="48"/>
      <c r="WZB8" s="48"/>
      <c r="WZC8" s="48"/>
      <c r="WZD8" s="48"/>
      <c r="WZE8" s="48"/>
      <c r="WZF8" s="48"/>
      <c r="WZG8" s="48"/>
      <c r="WZH8" s="48"/>
      <c r="WZI8" s="48"/>
      <c r="WZJ8" s="48"/>
      <c r="WZK8" s="48"/>
      <c r="WZL8" s="48"/>
      <c r="WZM8" s="48"/>
      <c r="WZN8" s="48"/>
      <c r="WZO8" s="48"/>
      <c r="WZP8" s="48"/>
      <c r="WZQ8" s="48"/>
      <c r="WZR8" s="48"/>
      <c r="WZS8" s="48"/>
      <c r="WZT8" s="48"/>
      <c r="WZU8" s="48"/>
      <c r="WZV8" s="48"/>
      <c r="WZW8" s="48"/>
      <c r="WZX8" s="48"/>
      <c r="WZY8" s="48"/>
      <c r="WZZ8" s="48"/>
      <c r="XAA8" s="48"/>
      <c r="XAB8" s="48"/>
      <c r="XAC8" s="48"/>
      <c r="XAD8" s="48"/>
      <c r="XAE8" s="48"/>
      <c r="XAF8" s="48"/>
      <c r="XAG8" s="48"/>
      <c r="XAH8" s="48"/>
      <c r="XAI8" s="48"/>
      <c r="XAJ8" s="48"/>
      <c r="XAK8" s="48"/>
      <c r="XAL8" s="48"/>
      <c r="XAM8" s="48"/>
      <c r="XAN8" s="48"/>
      <c r="XAO8" s="48"/>
      <c r="XAP8" s="48"/>
      <c r="XAQ8" s="48"/>
      <c r="XAR8" s="48"/>
      <c r="XAS8" s="48"/>
      <c r="XAT8" s="48"/>
      <c r="XAU8" s="48"/>
      <c r="XAV8" s="48"/>
      <c r="XAW8" s="48"/>
      <c r="XAX8" s="48"/>
      <c r="XAY8" s="48"/>
      <c r="XAZ8" s="48"/>
      <c r="XBA8" s="48"/>
      <c r="XBB8" s="48"/>
      <c r="XBC8" s="48"/>
      <c r="XBD8" s="48"/>
      <c r="XBE8" s="48"/>
      <c r="XBF8" s="48"/>
      <c r="XBG8" s="48"/>
      <c r="XBH8" s="48"/>
      <c r="XBI8" s="48"/>
      <c r="XBJ8" s="48"/>
      <c r="XBK8" s="48"/>
      <c r="XBL8" s="48"/>
      <c r="XBM8" s="48"/>
      <c r="XBN8" s="48"/>
      <c r="XBO8" s="48"/>
      <c r="XBP8" s="48"/>
      <c r="XBQ8" s="48"/>
      <c r="XBR8" s="48"/>
      <c r="XBS8" s="48"/>
      <c r="XBT8" s="48"/>
      <c r="XBU8" s="48"/>
      <c r="XBV8" s="48"/>
      <c r="XBW8" s="48"/>
      <c r="XBX8" s="48"/>
      <c r="XBY8" s="48"/>
      <c r="XBZ8" s="48"/>
      <c r="XCA8" s="48"/>
      <c r="XCB8" s="48"/>
      <c r="XCC8" s="48"/>
      <c r="XCD8" s="48"/>
      <c r="XCE8" s="48"/>
      <c r="XCF8" s="48"/>
      <c r="XCG8" s="48"/>
      <c r="XCH8" s="48"/>
      <c r="XCI8" s="48"/>
      <c r="XCJ8" s="48"/>
      <c r="XCK8" s="48"/>
      <c r="XCL8" s="48"/>
      <c r="XCM8" s="48"/>
      <c r="XCN8" s="48"/>
      <c r="XCO8" s="48"/>
      <c r="XCP8" s="48"/>
      <c r="XCQ8" s="48"/>
      <c r="XCR8" s="48"/>
      <c r="XCS8" s="48"/>
      <c r="XCT8" s="48"/>
      <c r="XCU8" s="48"/>
      <c r="XCV8" s="48"/>
      <c r="XCW8" s="48"/>
      <c r="XCX8" s="48"/>
      <c r="XCY8" s="48"/>
      <c r="XCZ8" s="48"/>
      <c r="XDA8" s="48"/>
      <c r="XDB8" s="48"/>
      <c r="XDC8" s="48"/>
      <c r="XDD8" s="48"/>
      <c r="XDE8" s="48"/>
      <c r="XDF8" s="48"/>
      <c r="XDG8" s="48"/>
      <c r="XDH8" s="48"/>
      <c r="XDI8" s="48"/>
      <c r="XDJ8" s="48"/>
      <c r="XDK8" s="48"/>
      <c r="XDL8" s="48"/>
      <c r="XDM8" s="48"/>
      <c r="XDN8" s="48"/>
      <c r="XDO8" s="48"/>
      <c r="XDP8" s="48"/>
      <c r="XDQ8" s="48"/>
      <c r="XDR8" s="48"/>
      <c r="XDS8" s="48"/>
      <c r="XDT8" s="48"/>
      <c r="XDU8" s="48"/>
      <c r="XDV8" s="48"/>
      <c r="XDW8" s="48"/>
      <c r="XDX8" s="48"/>
      <c r="XDY8" s="48"/>
      <c r="XDZ8" s="48"/>
      <c r="XEA8" s="48"/>
      <c r="XEB8" s="48"/>
      <c r="XEC8" s="48"/>
      <c r="XED8" s="48"/>
      <c r="XEE8" s="48"/>
      <c r="XEF8" s="48"/>
      <c r="XEG8" s="48"/>
      <c r="XEH8" s="48"/>
      <c r="XEI8" s="48"/>
      <c r="XEJ8" s="48"/>
      <c r="XEK8" s="48"/>
      <c r="XEL8" s="48"/>
      <c r="XEM8" s="48"/>
      <c r="XEN8" s="48"/>
      <c r="XEO8" s="48"/>
      <c r="XEP8" s="48"/>
      <c r="XEQ8" s="48"/>
      <c r="XER8" s="48"/>
      <c r="XES8" s="48"/>
      <c r="XET8" s="48"/>
      <c r="XEU8" s="48"/>
    </row>
    <row r="9" spans="1:16375" s="69" customFormat="1" x14ac:dyDescent="0.2">
      <c r="A9" s="107" t="s">
        <v>592</v>
      </c>
      <c r="B9" s="110" t="s">
        <v>90</v>
      </c>
      <c r="C9" s="110" t="s">
        <v>90</v>
      </c>
      <c r="D9" s="108" t="s">
        <v>22</v>
      </c>
      <c r="E9" s="108" t="s">
        <v>611</v>
      </c>
      <c r="F9" s="109"/>
      <c r="G9" s="110"/>
      <c r="H9" s="110"/>
      <c r="I9" s="147"/>
      <c r="J9" s="107"/>
      <c r="K9" s="107" t="s">
        <v>94</v>
      </c>
      <c r="L9" s="111" t="s">
        <v>29</v>
      </c>
      <c r="M9" s="112" t="s">
        <v>36</v>
      </c>
      <c r="N9" s="107" t="s">
        <v>29</v>
      </c>
      <c r="O9" s="113">
        <v>1</v>
      </c>
      <c r="P9" s="107" t="s">
        <v>29</v>
      </c>
      <c r="Q9" s="107" t="s">
        <v>31</v>
      </c>
      <c r="R9" s="112">
        <f>IF(O9&gt;S9,O9,S9)</f>
        <v>1</v>
      </c>
      <c r="S9" s="114"/>
      <c r="T9" s="115">
        <v>2022</v>
      </c>
      <c r="U9" s="111"/>
      <c r="V9" s="111" t="str">
        <f>IF($T9+$R9&lt;=2022,"2022","-")</f>
        <v>-</v>
      </c>
      <c r="W9" s="111" t="str">
        <f>IF($T9+$R9=2023,"2023","-")</f>
        <v>2023</v>
      </c>
      <c r="X9" s="111">
        <v>2024</v>
      </c>
      <c r="Y9" s="111">
        <v>2025</v>
      </c>
      <c r="Z9" s="111">
        <v>2026</v>
      </c>
      <c r="AA9" s="111">
        <v>2027</v>
      </c>
      <c r="AB9" s="116"/>
      <c r="AC9" s="116" t="str">
        <f>IF($T9&gt;2018,"Y","N")</f>
        <v>Y</v>
      </c>
      <c r="AD9" s="117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</row>
    <row r="10" spans="1:16375" s="69" customFormat="1" x14ac:dyDescent="0.25">
      <c r="A10" s="128" t="s">
        <v>398</v>
      </c>
      <c r="B10" s="107" t="s">
        <v>90</v>
      </c>
      <c r="C10" s="107" t="s">
        <v>90</v>
      </c>
      <c r="D10" s="117" t="s">
        <v>612</v>
      </c>
      <c r="E10" s="117" t="s">
        <v>726</v>
      </c>
      <c r="F10" s="109"/>
      <c r="G10" s="110"/>
      <c r="H10" s="107"/>
      <c r="I10" s="145"/>
      <c r="J10" s="107"/>
      <c r="K10" s="116" t="s">
        <v>94</v>
      </c>
      <c r="L10" s="111"/>
      <c r="M10" s="112"/>
      <c r="N10" s="118"/>
      <c r="O10" s="113"/>
      <c r="P10" s="119"/>
      <c r="Q10" s="107"/>
      <c r="R10" s="112"/>
      <c r="S10" s="114"/>
      <c r="T10" s="115"/>
      <c r="U10" s="111"/>
      <c r="V10" s="111"/>
      <c r="W10" s="111"/>
      <c r="X10" s="111"/>
      <c r="Y10" s="111"/>
      <c r="Z10" s="111"/>
      <c r="AA10" s="111"/>
      <c r="AB10" s="116"/>
      <c r="AC10" s="116"/>
      <c r="AD10" s="129"/>
    </row>
    <row r="11" spans="1:16375" s="69" customFormat="1" ht="13.5" customHeight="1" x14ac:dyDescent="0.25">
      <c r="A11" s="128" t="s">
        <v>398</v>
      </c>
      <c r="B11" s="107" t="s">
        <v>90</v>
      </c>
      <c r="C11" s="107" t="s">
        <v>90</v>
      </c>
      <c r="D11" s="117" t="s">
        <v>824</v>
      </c>
      <c r="E11" s="117" t="s">
        <v>825</v>
      </c>
      <c r="F11" s="109"/>
      <c r="G11" s="110"/>
      <c r="H11" s="107"/>
      <c r="I11" s="145"/>
      <c r="J11" s="107"/>
      <c r="K11" s="116" t="s">
        <v>94</v>
      </c>
      <c r="L11" s="111"/>
      <c r="M11" s="112"/>
      <c r="N11" s="118"/>
      <c r="O11" s="113"/>
      <c r="P11" s="119"/>
      <c r="Q11" s="107"/>
      <c r="R11" s="112"/>
      <c r="S11" s="114"/>
      <c r="T11" s="115"/>
      <c r="U11" s="111"/>
      <c r="V11" s="111"/>
      <c r="W11" s="111"/>
      <c r="X11" s="111"/>
      <c r="Y11" s="111"/>
      <c r="Z11" s="111"/>
      <c r="AA11" s="111"/>
      <c r="AB11" s="116"/>
      <c r="AC11" s="116"/>
      <c r="AD11" s="129"/>
    </row>
    <row r="12" spans="1:16375" s="48" customFormat="1" ht="27" customHeight="1" x14ac:dyDescent="0.2">
      <c r="A12" s="107" t="s">
        <v>592</v>
      </c>
      <c r="B12" s="107" t="s">
        <v>331</v>
      </c>
      <c r="C12" s="107" t="s">
        <v>331</v>
      </c>
      <c r="D12" s="108" t="s">
        <v>332</v>
      </c>
      <c r="E12" s="108" t="s">
        <v>333</v>
      </c>
      <c r="F12" s="109"/>
      <c r="G12" s="110"/>
      <c r="H12" s="110"/>
      <c r="I12" s="145"/>
      <c r="J12" s="107"/>
      <c r="K12" s="107" t="s">
        <v>100</v>
      </c>
      <c r="L12" s="111" t="s">
        <v>108</v>
      </c>
      <c r="M12" s="112" t="str">
        <f>IF(T12&gt;2017,U12,"N/A")</f>
        <v>NI</v>
      </c>
      <c r="N12" s="118" t="s">
        <v>29</v>
      </c>
      <c r="O12" s="113">
        <f>IF(Q12="y",1,SUMIFS('Rating Grid'!$D$11:$D$34,'Rating Grid'!$B$11:$B$34,'Audit Universe -Audit Plan BANK'!$L$3:$L$145,'Rating Grid'!$C$11:$C$34,'Audit Universe -Audit Plan BANK'!$M$3:$M$145))</f>
        <v>1</v>
      </c>
      <c r="P12" s="119" t="s">
        <v>29</v>
      </c>
      <c r="Q12" s="107" t="s">
        <v>45</v>
      </c>
      <c r="R12" s="112">
        <v>3</v>
      </c>
      <c r="S12" s="114"/>
      <c r="T12" s="115">
        <v>2021</v>
      </c>
      <c r="U12" s="111" t="s">
        <v>36</v>
      </c>
      <c r="V12" s="111" t="str">
        <f>IF($T12+$R12&lt;=2022,"2022","-")</f>
        <v>-</v>
      </c>
      <c r="W12" s="111" t="str">
        <f>IF($T12+$R12&lt;=2023,"2023","-")</f>
        <v>-</v>
      </c>
      <c r="X12" s="111" t="str">
        <f>IF($T12+$R12&lt;=2024,"2024","-")</f>
        <v>2024</v>
      </c>
      <c r="Y12" s="111" t="str">
        <f>IF($T12+$R12=2025,"2025","-")</f>
        <v>-</v>
      </c>
      <c r="Z12" s="111"/>
      <c r="AA12" s="111"/>
      <c r="AB12" s="116" t="s">
        <v>45</v>
      </c>
      <c r="AC12" s="116" t="str">
        <f>IF($T12&gt;2018,"Y","N")</f>
        <v>Y</v>
      </c>
      <c r="AD12" s="116" t="s">
        <v>556</v>
      </c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69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  <c r="JS12" s="69"/>
      <c r="JT12" s="69"/>
      <c r="JU12" s="69"/>
      <c r="JV12" s="69"/>
      <c r="JW12" s="69"/>
      <c r="JX12" s="69"/>
      <c r="JY12" s="69"/>
      <c r="JZ12" s="69"/>
      <c r="KA12" s="69"/>
      <c r="KB12" s="69"/>
      <c r="KC12" s="69"/>
      <c r="KD12" s="69"/>
      <c r="KE12" s="69"/>
      <c r="KF12" s="69"/>
      <c r="KG12" s="69"/>
      <c r="KH12" s="69"/>
      <c r="KI12" s="69"/>
      <c r="KJ12" s="69"/>
      <c r="KK12" s="69"/>
      <c r="KL12" s="69"/>
      <c r="KM12" s="69"/>
      <c r="KN12" s="69"/>
      <c r="KO12" s="69"/>
      <c r="KP12" s="69"/>
      <c r="KQ12" s="69"/>
      <c r="KR12" s="69"/>
      <c r="KS12" s="69"/>
      <c r="KT12" s="69"/>
      <c r="KU12" s="69"/>
      <c r="KV12" s="69"/>
      <c r="KW12" s="69"/>
      <c r="KX12" s="69"/>
      <c r="KY12" s="69"/>
      <c r="KZ12" s="69"/>
      <c r="LA12" s="69"/>
      <c r="LB12" s="69"/>
      <c r="LC12" s="69"/>
      <c r="LD12" s="69"/>
      <c r="LE12" s="69"/>
      <c r="LF12" s="69"/>
      <c r="LG12" s="69"/>
      <c r="LH12" s="69"/>
      <c r="LI12" s="69"/>
      <c r="LJ12" s="69"/>
      <c r="LK12" s="69"/>
      <c r="LL12" s="69"/>
      <c r="LM12" s="69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69"/>
      <c r="NJ12" s="69"/>
      <c r="NK12" s="69"/>
      <c r="NL12" s="69"/>
      <c r="NM12" s="69"/>
      <c r="NN12" s="69"/>
      <c r="NO12" s="69"/>
      <c r="NP12" s="69"/>
      <c r="NQ12" s="69"/>
      <c r="NR12" s="69"/>
      <c r="NS12" s="69"/>
      <c r="NT12" s="69"/>
      <c r="NU12" s="69"/>
      <c r="NV12" s="69"/>
      <c r="NW12" s="69"/>
      <c r="NX12" s="69"/>
      <c r="NY12" s="69"/>
      <c r="NZ12" s="69"/>
      <c r="OA12" s="69"/>
      <c r="OB12" s="69"/>
      <c r="OC12" s="69"/>
      <c r="OD12" s="69"/>
      <c r="OE12" s="69"/>
      <c r="OF12" s="69"/>
      <c r="OG12" s="69"/>
      <c r="OH12" s="69"/>
      <c r="OI12" s="69"/>
      <c r="OJ12" s="69"/>
      <c r="OK12" s="69"/>
      <c r="OL12" s="69"/>
      <c r="OM12" s="69"/>
      <c r="ON12" s="69"/>
      <c r="OO12" s="69"/>
      <c r="OP12" s="69"/>
      <c r="OQ12" s="69"/>
      <c r="OR12" s="69"/>
      <c r="OS12" s="69"/>
      <c r="OT12" s="69"/>
      <c r="OU12" s="69"/>
      <c r="OV12" s="69"/>
      <c r="OW12" s="69"/>
      <c r="OX12" s="69"/>
      <c r="OY12" s="69"/>
      <c r="OZ12" s="69"/>
      <c r="PA12" s="69"/>
      <c r="PB12" s="69"/>
      <c r="PC12" s="69"/>
      <c r="PD12" s="69"/>
      <c r="PE12" s="69"/>
      <c r="PF12" s="69"/>
      <c r="PG12" s="69"/>
      <c r="PH12" s="69"/>
      <c r="PI12" s="69"/>
      <c r="PJ12" s="69"/>
      <c r="PK12" s="69"/>
      <c r="PL12" s="69"/>
      <c r="PM12" s="69"/>
      <c r="PN12" s="69"/>
      <c r="PO12" s="69"/>
      <c r="PP12" s="69"/>
      <c r="PQ12" s="69"/>
      <c r="PR12" s="69"/>
      <c r="PS12" s="69"/>
      <c r="PT12" s="69"/>
      <c r="PU12" s="69"/>
      <c r="PV12" s="69"/>
      <c r="PW12" s="69"/>
      <c r="PX12" s="69"/>
      <c r="PY12" s="69"/>
      <c r="PZ12" s="69"/>
      <c r="QA12" s="69"/>
      <c r="QB12" s="69"/>
      <c r="QC12" s="69"/>
      <c r="QD12" s="69"/>
      <c r="QE12" s="69"/>
      <c r="QF12" s="69"/>
      <c r="QG12" s="69"/>
      <c r="QH12" s="69"/>
      <c r="QI12" s="69"/>
      <c r="QJ12" s="69"/>
      <c r="QK12" s="69"/>
      <c r="QL12" s="69"/>
      <c r="QM12" s="69"/>
      <c r="QN12" s="69"/>
      <c r="QO12" s="69"/>
      <c r="QP12" s="69"/>
      <c r="QQ12" s="69"/>
      <c r="QR12" s="69"/>
      <c r="QS12" s="69"/>
      <c r="QT12" s="69"/>
      <c r="QU12" s="69"/>
      <c r="QV12" s="69"/>
      <c r="QW12" s="69"/>
      <c r="QX12" s="69"/>
      <c r="QY12" s="69"/>
      <c r="QZ12" s="69"/>
      <c r="RA12" s="69"/>
      <c r="RB12" s="69"/>
      <c r="RC12" s="69"/>
      <c r="RD12" s="69"/>
      <c r="RE12" s="69"/>
      <c r="RF12" s="69"/>
      <c r="RG12" s="69"/>
      <c r="RH12" s="69"/>
      <c r="RI12" s="69"/>
      <c r="RJ12" s="69"/>
      <c r="RK12" s="69"/>
      <c r="RL12" s="69"/>
      <c r="RM12" s="69"/>
      <c r="RN12" s="69"/>
      <c r="RO12" s="69"/>
      <c r="RP12" s="69"/>
      <c r="RQ12" s="69"/>
      <c r="RR12" s="69"/>
      <c r="RS12" s="69"/>
      <c r="RT12" s="69"/>
      <c r="RU12" s="69"/>
      <c r="RV12" s="69"/>
      <c r="RW12" s="69"/>
      <c r="RX12" s="69"/>
      <c r="RY12" s="69"/>
      <c r="RZ12" s="69"/>
      <c r="SA12" s="69"/>
      <c r="SB12" s="69"/>
      <c r="SC12" s="69"/>
      <c r="SD12" s="69"/>
      <c r="SE12" s="69"/>
      <c r="SF12" s="69"/>
      <c r="SG12" s="69"/>
      <c r="SH12" s="69"/>
      <c r="SI12" s="69"/>
      <c r="SJ12" s="69"/>
      <c r="SK12" s="69"/>
      <c r="SL12" s="69"/>
      <c r="SM12" s="69"/>
      <c r="SN12" s="69"/>
      <c r="SO12" s="69"/>
      <c r="SP12" s="69"/>
      <c r="SQ12" s="69"/>
      <c r="SR12" s="69"/>
      <c r="SS12" s="69"/>
      <c r="ST12" s="69"/>
      <c r="SU12" s="69"/>
      <c r="SV12" s="69"/>
      <c r="SW12" s="69"/>
      <c r="SX12" s="69"/>
      <c r="SY12" s="69"/>
      <c r="SZ12" s="69"/>
      <c r="TA12" s="69"/>
      <c r="TB12" s="69"/>
      <c r="TC12" s="69"/>
      <c r="TD12" s="69"/>
      <c r="TE12" s="69"/>
      <c r="TF12" s="69"/>
      <c r="TG12" s="69"/>
      <c r="TH12" s="69"/>
      <c r="TI12" s="69"/>
      <c r="TJ12" s="69"/>
      <c r="TK12" s="69"/>
      <c r="TL12" s="69"/>
      <c r="TM12" s="69"/>
      <c r="TN12" s="69"/>
      <c r="TO12" s="69"/>
      <c r="TP12" s="69"/>
      <c r="TQ12" s="69"/>
      <c r="TR12" s="69"/>
      <c r="TS12" s="69"/>
      <c r="TT12" s="69"/>
      <c r="TU12" s="69"/>
      <c r="TV12" s="69"/>
      <c r="TW12" s="69"/>
      <c r="TX12" s="69"/>
      <c r="TY12" s="69"/>
      <c r="TZ12" s="69"/>
      <c r="UA12" s="69"/>
      <c r="UB12" s="69"/>
      <c r="UC12" s="69"/>
      <c r="UD12" s="69"/>
      <c r="UE12" s="69"/>
      <c r="UF12" s="69"/>
      <c r="UG12" s="69"/>
      <c r="UH12" s="69"/>
      <c r="UI12" s="69"/>
      <c r="UJ12" s="69"/>
      <c r="UK12" s="69"/>
      <c r="UL12" s="69"/>
      <c r="UM12" s="69"/>
      <c r="UN12" s="69"/>
      <c r="UO12" s="69"/>
      <c r="UP12" s="69"/>
      <c r="UQ12" s="69"/>
      <c r="UR12" s="69"/>
      <c r="US12" s="69"/>
      <c r="UT12" s="69"/>
      <c r="UU12" s="69"/>
      <c r="UV12" s="69"/>
      <c r="UW12" s="69"/>
      <c r="UX12" s="69"/>
      <c r="UY12" s="69"/>
      <c r="UZ12" s="69"/>
      <c r="VA12" s="69"/>
      <c r="VB12" s="69"/>
      <c r="VC12" s="69"/>
      <c r="VD12" s="69"/>
      <c r="VE12" s="69"/>
      <c r="VF12" s="69"/>
      <c r="VG12" s="69"/>
      <c r="VH12" s="69"/>
      <c r="VI12" s="69"/>
      <c r="VJ12" s="69"/>
      <c r="VK12" s="69"/>
      <c r="VL12" s="69"/>
      <c r="VM12" s="69"/>
      <c r="VN12" s="69"/>
      <c r="VO12" s="69"/>
      <c r="VP12" s="69"/>
      <c r="VQ12" s="69"/>
      <c r="VR12" s="69"/>
      <c r="VS12" s="69"/>
      <c r="VT12" s="69"/>
      <c r="VU12" s="69"/>
      <c r="VV12" s="69"/>
      <c r="VW12" s="69"/>
      <c r="VX12" s="69"/>
      <c r="VY12" s="69"/>
      <c r="VZ12" s="69"/>
      <c r="WA12" s="69"/>
      <c r="WB12" s="69"/>
      <c r="WC12" s="69"/>
      <c r="WD12" s="69"/>
      <c r="WE12" s="69"/>
      <c r="WF12" s="69"/>
      <c r="WG12" s="69"/>
      <c r="WH12" s="69"/>
      <c r="WI12" s="69"/>
      <c r="WJ12" s="69"/>
      <c r="WK12" s="69"/>
      <c r="WL12" s="69"/>
      <c r="WM12" s="69"/>
      <c r="WN12" s="69"/>
      <c r="WO12" s="69"/>
      <c r="WP12" s="69"/>
      <c r="WQ12" s="69"/>
      <c r="WR12" s="69"/>
      <c r="WS12" s="69"/>
      <c r="WT12" s="69"/>
      <c r="WU12" s="69"/>
      <c r="WV12" s="69"/>
      <c r="WW12" s="69"/>
      <c r="WX12" s="69"/>
      <c r="WY12" s="69"/>
      <c r="WZ12" s="69"/>
      <c r="XA12" s="69"/>
      <c r="XB12" s="69"/>
      <c r="XC12" s="69"/>
      <c r="XD12" s="69"/>
      <c r="XE12" s="69"/>
      <c r="XF12" s="69"/>
      <c r="XG12" s="69"/>
      <c r="XH12" s="69"/>
      <c r="XI12" s="69"/>
      <c r="XJ12" s="69"/>
      <c r="XK12" s="69"/>
      <c r="XL12" s="69"/>
      <c r="XM12" s="69"/>
      <c r="XN12" s="69"/>
      <c r="XO12" s="69"/>
      <c r="XP12" s="69"/>
      <c r="XQ12" s="69"/>
      <c r="XR12" s="69"/>
      <c r="XS12" s="69"/>
      <c r="XT12" s="69"/>
      <c r="XU12" s="69"/>
      <c r="XV12" s="69"/>
      <c r="XW12" s="69"/>
      <c r="XX12" s="69"/>
      <c r="XY12" s="69"/>
      <c r="XZ12" s="69"/>
      <c r="YA12" s="69"/>
      <c r="YB12" s="69"/>
      <c r="YC12" s="69"/>
      <c r="YD12" s="69"/>
      <c r="YE12" s="69"/>
      <c r="YF12" s="69"/>
      <c r="YG12" s="69"/>
      <c r="YH12" s="69"/>
      <c r="YI12" s="69"/>
      <c r="YJ12" s="69"/>
      <c r="YK12" s="69"/>
      <c r="YL12" s="69"/>
      <c r="YM12" s="69"/>
      <c r="YN12" s="69"/>
      <c r="YO12" s="69"/>
      <c r="YP12" s="69"/>
      <c r="YQ12" s="69"/>
      <c r="YR12" s="69"/>
      <c r="YS12" s="69"/>
      <c r="YT12" s="69"/>
      <c r="YU12" s="69"/>
      <c r="YV12" s="69"/>
      <c r="YW12" s="69"/>
      <c r="YX12" s="69"/>
      <c r="YY12" s="69"/>
      <c r="YZ12" s="69"/>
      <c r="ZA12" s="69"/>
      <c r="ZB12" s="69"/>
      <c r="ZC12" s="69"/>
      <c r="ZD12" s="69"/>
      <c r="ZE12" s="69"/>
      <c r="ZF12" s="69"/>
      <c r="ZG12" s="69"/>
      <c r="ZH12" s="69"/>
      <c r="ZI12" s="69"/>
      <c r="ZJ12" s="69"/>
      <c r="ZK12" s="69"/>
      <c r="ZL12" s="69"/>
      <c r="ZM12" s="69"/>
      <c r="ZN12" s="69"/>
      <c r="ZO12" s="69"/>
      <c r="ZP12" s="69"/>
      <c r="ZQ12" s="69"/>
      <c r="ZR12" s="69"/>
      <c r="ZS12" s="69"/>
      <c r="ZT12" s="69"/>
      <c r="ZU12" s="69"/>
      <c r="ZV12" s="69"/>
      <c r="ZW12" s="69"/>
      <c r="ZX12" s="69"/>
      <c r="ZY12" s="69"/>
      <c r="ZZ12" s="69"/>
      <c r="AAA12" s="69"/>
      <c r="AAB12" s="69"/>
      <c r="AAC12" s="69"/>
      <c r="AAD12" s="69"/>
      <c r="AAE12" s="69"/>
      <c r="AAF12" s="69"/>
      <c r="AAG12" s="69"/>
      <c r="AAH12" s="69"/>
      <c r="AAI12" s="69"/>
      <c r="AAJ12" s="69"/>
      <c r="AAK12" s="69"/>
      <c r="AAL12" s="69"/>
      <c r="AAM12" s="69"/>
      <c r="AAN12" s="69"/>
      <c r="AAO12" s="69"/>
      <c r="AAP12" s="69"/>
      <c r="AAQ12" s="69"/>
      <c r="AAR12" s="69"/>
      <c r="AAS12" s="69"/>
      <c r="AAT12" s="69"/>
      <c r="AAU12" s="69"/>
      <c r="AAV12" s="69"/>
      <c r="AAW12" s="69"/>
      <c r="AAX12" s="69"/>
      <c r="AAY12" s="69"/>
      <c r="AAZ12" s="69"/>
      <c r="ABA12" s="69"/>
      <c r="ABB12" s="69"/>
      <c r="ABC12" s="69"/>
      <c r="ABD12" s="69"/>
      <c r="ABE12" s="69"/>
      <c r="ABF12" s="69"/>
      <c r="ABG12" s="69"/>
      <c r="ABH12" s="69"/>
      <c r="ABI12" s="69"/>
      <c r="ABJ12" s="69"/>
      <c r="ABK12" s="69"/>
      <c r="ABL12" s="69"/>
      <c r="ABM12" s="69"/>
      <c r="ABN12" s="69"/>
      <c r="ABO12" s="69"/>
      <c r="ABP12" s="69"/>
      <c r="ABQ12" s="69"/>
      <c r="ABR12" s="69"/>
      <c r="ABS12" s="69"/>
      <c r="ABT12" s="69"/>
      <c r="ABU12" s="69"/>
      <c r="ABV12" s="69"/>
      <c r="ABW12" s="69"/>
      <c r="ABX12" s="69"/>
      <c r="ABY12" s="69"/>
      <c r="ABZ12" s="69"/>
      <c r="ACA12" s="69"/>
      <c r="ACB12" s="69"/>
      <c r="ACC12" s="69"/>
      <c r="ACD12" s="69"/>
      <c r="ACE12" s="69"/>
      <c r="ACF12" s="69"/>
      <c r="ACG12" s="69"/>
      <c r="ACH12" s="69"/>
      <c r="ACI12" s="69"/>
      <c r="ACJ12" s="69"/>
      <c r="ACK12" s="69"/>
      <c r="ACL12" s="69"/>
      <c r="ACM12" s="69"/>
      <c r="ACN12" s="69"/>
      <c r="ACO12" s="69"/>
      <c r="ACP12" s="69"/>
      <c r="ACQ12" s="69"/>
      <c r="ACR12" s="69"/>
      <c r="ACS12" s="69"/>
      <c r="ACT12" s="69"/>
      <c r="ACU12" s="69"/>
      <c r="ACV12" s="69"/>
      <c r="ACW12" s="69"/>
      <c r="ACX12" s="69"/>
      <c r="ACY12" s="69"/>
      <c r="ACZ12" s="69"/>
      <c r="ADA12" s="69"/>
      <c r="ADB12" s="69"/>
      <c r="ADC12" s="69"/>
      <c r="ADD12" s="69"/>
      <c r="ADE12" s="69"/>
      <c r="ADF12" s="69"/>
      <c r="ADG12" s="69"/>
      <c r="ADH12" s="69"/>
      <c r="ADI12" s="69"/>
      <c r="ADJ12" s="69"/>
      <c r="ADK12" s="69"/>
      <c r="ADL12" s="69"/>
      <c r="ADM12" s="69"/>
      <c r="ADN12" s="69"/>
      <c r="ADO12" s="69"/>
      <c r="ADP12" s="69"/>
      <c r="ADQ12" s="69"/>
      <c r="ADR12" s="69"/>
      <c r="ADS12" s="69"/>
      <c r="ADT12" s="69"/>
      <c r="ADU12" s="69"/>
      <c r="ADV12" s="69"/>
      <c r="ADW12" s="69"/>
      <c r="ADX12" s="69"/>
      <c r="ADY12" s="69"/>
      <c r="ADZ12" s="69"/>
      <c r="AEA12" s="69"/>
      <c r="AEB12" s="69"/>
      <c r="AEC12" s="69"/>
      <c r="AED12" s="69"/>
      <c r="AEE12" s="69"/>
      <c r="AEF12" s="69"/>
      <c r="AEG12" s="69"/>
      <c r="AEH12" s="69"/>
      <c r="AEI12" s="69"/>
      <c r="AEJ12" s="69"/>
      <c r="AEK12" s="69"/>
      <c r="AEL12" s="69"/>
      <c r="AEM12" s="69"/>
      <c r="AEN12" s="69"/>
      <c r="AEO12" s="69"/>
      <c r="AEP12" s="69"/>
      <c r="AEQ12" s="69"/>
      <c r="AER12" s="69"/>
      <c r="AES12" s="69"/>
      <c r="AET12" s="69"/>
      <c r="AEU12" s="69"/>
      <c r="AEV12" s="69"/>
      <c r="AEW12" s="69"/>
      <c r="AEX12" s="69"/>
      <c r="AEY12" s="69"/>
      <c r="AEZ12" s="69"/>
      <c r="AFA12" s="69"/>
      <c r="AFB12" s="69"/>
      <c r="AFC12" s="69"/>
      <c r="AFD12" s="69"/>
      <c r="AFE12" s="69"/>
      <c r="AFF12" s="69"/>
      <c r="AFG12" s="69"/>
      <c r="AFH12" s="69"/>
      <c r="AFI12" s="69"/>
      <c r="AFJ12" s="69"/>
      <c r="AFK12" s="69"/>
      <c r="AFL12" s="69"/>
      <c r="AFM12" s="69"/>
      <c r="AFN12" s="69"/>
      <c r="AFO12" s="69"/>
      <c r="AFP12" s="69"/>
      <c r="AFQ12" s="69"/>
      <c r="AFR12" s="69"/>
      <c r="AFS12" s="69"/>
      <c r="AFT12" s="69"/>
      <c r="AFU12" s="69"/>
      <c r="AFV12" s="69"/>
      <c r="AFW12" s="69"/>
      <c r="AFX12" s="69"/>
      <c r="AFY12" s="69"/>
      <c r="AFZ12" s="69"/>
      <c r="AGA12" s="69"/>
      <c r="AGB12" s="69"/>
      <c r="AGC12" s="69"/>
      <c r="AGD12" s="69"/>
      <c r="AGE12" s="69"/>
      <c r="AGF12" s="69"/>
      <c r="AGG12" s="69"/>
      <c r="AGH12" s="69"/>
      <c r="AGI12" s="69"/>
      <c r="AGJ12" s="69"/>
      <c r="AGK12" s="69"/>
      <c r="AGL12" s="69"/>
      <c r="AGM12" s="69"/>
      <c r="AGN12" s="69"/>
      <c r="AGO12" s="69"/>
      <c r="AGP12" s="69"/>
      <c r="AGQ12" s="69"/>
      <c r="AGR12" s="69"/>
      <c r="AGS12" s="69"/>
      <c r="AGT12" s="69"/>
      <c r="AGU12" s="69"/>
      <c r="AGV12" s="69"/>
      <c r="AGW12" s="69"/>
      <c r="AGX12" s="69"/>
      <c r="AGY12" s="69"/>
      <c r="AGZ12" s="69"/>
      <c r="AHA12" s="69"/>
      <c r="AHB12" s="69"/>
      <c r="AHC12" s="69"/>
      <c r="AHD12" s="69"/>
      <c r="AHE12" s="69"/>
      <c r="AHF12" s="69"/>
      <c r="AHG12" s="69"/>
      <c r="AHH12" s="69"/>
      <c r="AHI12" s="69"/>
      <c r="AHJ12" s="69"/>
      <c r="AHK12" s="69"/>
      <c r="AHL12" s="69"/>
      <c r="AHM12" s="69"/>
      <c r="AHN12" s="69"/>
      <c r="AHO12" s="69"/>
      <c r="AHP12" s="69"/>
      <c r="AHQ12" s="69"/>
      <c r="AHR12" s="69"/>
      <c r="AHS12" s="69"/>
      <c r="AHT12" s="69"/>
      <c r="AHU12" s="69"/>
      <c r="AHV12" s="69"/>
      <c r="AHW12" s="69"/>
      <c r="AHX12" s="69"/>
      <c r="AHY12" s="69"/>
      <c r="AHZ12" s="69"/>
      <c r="AIA12" s="69"/>
      <c r="AIB12" s="69"/>
      <c r="AIC12" s="69"/>
      <c r="AID12" s="69"/>
      <c r="AIE12" s="69"/>
      <c r="AIF12" s="69"/>
      <c r="AIG12" s="69"/>
      <c r="AIH12" s="69"/>
      <c r="AII12" s="69"/>
      <c r="AIJ12" s="69"/>
      <c r="AIK12" s="69"/>
      <c r="AIL12" s="69"/>
      <c r="AIM12" s="69"/>
      <c r="AIN12" s="69"/>
      <c r="AIO12" s="69"/>
      <c r="AIP12" s="69"/>
      <c r="AIQ12" s="69"/>
      <c r="AIR12" s="69"/>
      <c r="AIS12" s="69"/>
      <c r="AIT12" s="69"/>
      <c r="AIU12" s="69"/>
      <c r="AIV12" s="69"/>
      <c r="AIW12" s="69"/>
      <c r="AIX12" s="69"/>
      <c r="AIY12" s="69"/>
      <c r="AIZ12" s="69"/>
      <c r="AJA12" s="69"/>
      <c r="AJB12" s="69"/>
      <c r="AJC12" s="69"/>
      <c r="AJD12" s="69"/>
      <c r="AJE12" s="69"/>
      <c r="AJF12" s="69"/>
      <c r="AJG12" s="69"/>
      <c r="AJH12" s="69"/>
      <c r="AJI12" s="69"/>
      <c r="AJJ12" s="69"/>
      <c r="AJK12" s="69"/>
      <c r="AJL12" s="69"/>
      <c r="AJM12" s="69"/>
      <c r="AJN12" s="69"/>
      <c r="AJO12" s="69"/>
      <c r="AJP12" s="69"/>
      <c r="AJQ12" s="69"/>
      <c r="AJR12" s="69"/>
      <c r="AJS12" s="69"/>
      <c r="AJT12" s="69"/>
      <c r="AJU12" s="69"/>
      <c r="AJV12" s="69"/>
      <c r="AJW12" s="69"/>
      <c r="AJX12" s="69"/>
      <c r="AJY12" s="69"/>
      <c r="AJZ12" s="69"/>
      <c r="AKA12" s="69"/>
      <c r="AKB12" s="69"/>
      <c r="AKC12" s="69"/>
      <c r="AKD12" s="69"/>
      <c r="AKE12" s="69"/>
      <c r="AKF12" s="69"/>
      <c r="AKG12" s="69"/>
      <c r="AKH12" s="69"/>
      <c r="AKI12" s="69"/>
      <c r="AKJ12" s="69"/>
      <c r="AKK12" s="69"/>
      <c r="AKL12" s="69"/>
      <c r="AKM12" s="69"/>
      <c r="AKN12" s="69"/>
      <c r="AKO12" s="69"/>
      <c r="AKP12" s="69"/>
      <c r="AKQ12" s="69"/>
      <c r="AKR12" s="69"/>
      <c r="AKS12" s="69"/>
      <c r="AKT12" s="69"/>
      <c r="AKU12" s="69"/>
      <c r="AKV12" s="69"/>
      <c r="AKW12" s="69"/>
      <c r="AKX12" s="69"/>
      <c r="AKY12" s="69"/>
      <c r="AKZ12" s="69"/>
      <c r="ALA12" s="69"/>
      <c r="ALB12" s="69"/>
      <c r="ALC12" s="69"/>
      <c r="ALD12" s="69"/>
      <c r="ALE12" s="69"/>
      <c r="ALF12" s="69"/>
      <c r="ALG12" s="69"/>
      <c r="ALH12" s="69"/>
      <c r="ALI12" s="69"/>
      <c r="ALJ12" s="69"/>
      <c r="ALK12" s="69"/>
      <c r="ALL12" s="69"/>
      <c r="ALM12" s="69"/>
      <c r="ALN12" s="69"/>
      <c r="ALO12" s="69"/>
      <c r="ALP12" s="69"/>
      <c r="ALQ12" s="69"/>
      <c r="ALR12" s="69"/>
      <c r="ALS12" s="69"/>
      <c r="ALT12" s="69"/>
      <c r="ALU12" s="69"/>
      <c r="ALV12" s="69"/>
      <c r="ALW12" s="69"/>
      <c r="ALX12" s="69"/>
      <c r="ALY12" s="69"/>
      <c r="ALZ12" s="69"/>
      <c r="AMA12" s="69"/>
      <c r="AMB12" s="69"/>
      <c r="AMC12" s="69"/>
      <c r="AMD12" s="69"/>
      <c r="AME12" s="69"/>
      <c r="AMF12" s="69"/>
      <c r="AMG12" s="69"/>
      <c r="AMH12" s="69"/>
      <c r="AMI12" s="69"/>
      <c r="AMJ12" s="69"/>
      <c r="AMK12" s="69"/>
      <c r="AML12" s="69"/>
      <c r="AMM12" s="69"/>
      <c r="AMN12" s="69"/>
      <c r="AMO12" s="69"/>
      <c r="AMP12" s="69"/>
      <c r="AMQ12" s="69"/>
      <c r="AMR12" s="69"/>
      <c r="AMS12" s="69"/>
      <c r="AMT12" s="69"/>
      <c r="AMU12" s="69"/>
      <c r="AMV12" s="69"/>
      <c r="AMW12" s="69"/>
      <c r="AMX12" s="69"/>
      <c r="AMY12" s="69"/>
      <c r="AMZ12" s="69"/>
      <c r="ANA12" s="69"/>
      <c r="ANB12" s="69"/>
      <c r="ANC12" s="69"/>
      <c r="AND12" s="69"/>
      <c r="ANE12" s="69"/>
      <c r="ANF12" s="69"/>
      <c r="ANG12" s="69"/>
      <c r="ANH12" s="69"/>
      <c r="ANI12" s="69"/>
      <c r="ANJ12" s="69"/>
      <c r="ANK12" s="69"/>
      <c r="ANL12" s="69"/>
      <c r="ANM12" s="69"/>
      <c r="ANN12" s="69"/>
      <c r="ANO12" s="69"/>
      <c r="ANP12" s="69"/>
      <c r="ANQ12" s="69"/>
      <c r="ANR12" s="69"/>
      <c r="ANS12" s="69"/>
      <c r="ANT12" s="69"/>
      <c r="ANU12" s="69"/>
      <c r="ANV12" s="69"/>
      <c r="ANW12" s="69"/>
      <c r="ANX12" s="69"/>
      <c r="ANY12" s="69"/>
      <c r="ANZ12" s="69"/>
      <c r="AOA12" s="69"/>
      <c r="AOB12" s="69"/>
      <c r="AOC12" s="69"/>
      <c r="AOD12" s="69"/>
      <c r="AOE12" s="69"/>
      <c r="AOF12" s="69"/>
      <c r="AOG12" s="69"/>
      <c r="AOH12" s="69"/>
      <c r="AOI12" s="69"/>
      <c r="AOJ12" s="69"/>
      <c r="AOK12" s="69"/>
      <c r="AOL12" s="69"/>
      <c r="AOM12" s="69"/>
      <c r="AON12" s="69"/>
      <c r="AOO12" s="69"/>
      <c r="AOP12" s="69"/>
      <c r="AOQ12" s="69"/>
      <c r="AOR12" s="69"/>
      <c r="AOS12" s="69"/>
      <c r="AOT12" s="69"/>
      <c r="AOU12" s="69"/>
      <c r="AOV12" s="69"/>
      <c r="AOW12" s="69"/>
      <c r="AOX12" s="69"/>
      <c r="AOY12" s="69"/>
      <c r="AOZ12" s="69"/>
      <c r="APA12" s="69"/>
      <c r="APB12" s="69"/>
      <c r="APC12" s="69"/>
      <c r="APD12" s="69"/>
      <c r="APE12" s="69"/>
      <c r="APF12" s="69"/>
      <c r="APG12" s="69"/>
      <c r="APH12" s="69"/>
      <c r="API12" s="69"/>
      <c r="APJ12" s="69"/>
      <c r="APK12" s="69"/>
      <c r="APL12" s="69"/>
      <c r="APM12" s="69"/>
      <c r="APN12" s="69"/>
      <c r="APO12" s="69"/>
      <c r="APP12" s="69"/>
      <c r="APQ12" s="69"/>
      <c r="APR12" s="69"/>
      <c r="APS12" s="69"/>
      <c r="APT12" s="69"/>
      <c r="APU12" s="69"/>
      <c r="APV12" s="69"/>
      <c r="APW12" s="69"/>
      <c r="APX12" s="69"/>
      <c r="APY12" s="69"/>
      <c r="APZ12" s="69"/>
      <c r="AQA12" s="69"/>
      <c r="AQB12" s="69"/>
      <c r="AQC12" s="69"/>
      <c r="AQD12" s="69"/>
      <c r="AQE12" s="69"/>
      <c r="AQF12" s="69"/>
      <c r="AQG12" s="69"/>
      <c r="AQH12" s="69"/>
      <c r="AQI12" s="69"/>
      <c r="AQJ12" s="69"/>
      <c r="AQK12" s="69"/>
      <c r="AQL12" s="69"/>
      <c r="AQM12" s="69"/>
      <c r="AQN12" s="69"/>
      <c r="AQO12" s="69"/>
      <c r="AQP12" s="69"/>
      <c r="AQQ12" s="69"/>
      <c r="AQR12" s="69"/>
      <c r="AQS12" s="69"/>
      <c r="AQT12" s="69"/>
      <c r="AQU12" s="69"/>
      <c r="AQV12" s="69"/>
      <c r="AQW12" s="69"/>
      <c r="AQX12" s="69"/>
      <c r="AQY12" s="69"/>
      <c r="AQZ12" s="69"/>
      <c r="ARA12" s="69"/>
      <c r="ARB12" s="69"/>
      <c r="ARC12" s="69"/>
      <c r="ARD12" s="69"/>
      <c r="ARE12" s="69"/>
      <c r="ARF12" s="69"/>
      <c r="ARG12" s="69"/>
      <c r="ARH12" s="69"/>
      <c r="ARI12" s="69"/>
      <c r="ARJ12" s="69"/>
      <c r="ARK12" s="69"/>
      <c r="ARL12" s="69"/>
      <c r="ARM12" s="69"/>
      <c r="ARN12" s="69"/>
      <c r="ARO12" s="69"/>
      <c r="ARP12" s="69"/>
      <c r="ARQ12" s="69"/>
      <c r="ARR12" s="69"/>
      <c r="ARS12" s="69"/>
      <c r="ART12" s="69"/>
      <c r="ARU12" s="69"/>
      <c r="ARV12" s="69"/>
      <c r="ARW12" s="69"/>
      <c r="ARX12" s="69"/>
      <c r="ARY12" s="69"/>
      <c r="ARZ12" s="69"/>
      <c r="ASA12" s="69"/>
      <c r="ASB12" s="69"/>
      <c r="ASC12" s="69"/>
      <c r="ASD12" s="69"/>
      <c r="ASE12" s="69"/>
      <c r="ASF12" s="69"/>
      <c r="ASG12" s="69"/>
      <c r="ASH12" s="69"/>
      <c r="ASI12" s="69"/>
      <c r="ASJ12" s="69"/>
      <c r="ASK12" s="69"/>
      <c r="ASL12" s="69"/>
      <c r="ASM12" s="69"/>
      <c r="ASN12" s="69"/>
      <c r="ASO12" s="69"/>
      <c r="ASP12" s="69"/>
      <c r="ASQ12" s="69"/>
      <c r="ASR12" s="69"/>
      <c r="ASS12" s="69"/>
      <c r="AST12" s="69"/>
      <c r="ASU12" s="69"/>
      <c r="ASV12" s="69"/>
      <c r="ASW12" s="69"/>
      <c r="ASX12" s="69"/>
      <c r="ASY12" s="69"/>
      <c r="ASZ12" s="69"/>
      <c r="ATA12" s="69"/>
      <c r="ATB12" s="69"/>
      <c r="ATC12" s="69"/>
      <c r="ATD12" s="69"/>
      <c r="ATE12" s="69"/>
      <c r="ATF12" s="69"/>
      <c r="ATG12" s="69"/>
      <c r="ATH12" s="69"/>
      <c r="ATI12" s="69"/>
      <c r="ATJ12" s="69"/>
      <c r="ATK12" s="69"/>
      <c r="ATL12" s="69"/>
      <c r="ATM12" s="69"/>
      <c r="ATN12" s="69"/>
      <c r="ATO12" s="69"/>
      <c r="ATP12" s="69"/>
      <c r="ATQ12" s="69"/>
      <c r="ATR12" s="69"/>
      <c r="ATS12" s="69"/>
      <c r="ATT12" s="69"/>
      <c r="ATU12" s="69"/>
      <c r="ATV12" s="69"/>
      <c r="ATW12" s="69"/>
      <c r="ATX12" s="69"/>
      <c r="ATY12" s="69"/>
      <c r="ATZ12" s="69"/>
      <c r="AUA12" s="69"/>
      <c r="AUB12" s="69"/>
      <c r="AUC12" s="69"/>
      <c r="AUD12" s="69"/>
      <c r="AUE12" s="69"/>
      <c r="AUF12" s="69"/>
      <c r="AUG12" s="69"/>
      <c r="AUH12" s="69"/>
      <c r="AUI12" s="69"/>
      <c r="AUJ12" s="69"/>
      <c r="AUK12" s="69"/>
      <c r="AUL12" s="69"/>
      <c r="AUM12" s="69"/>
      <c r="AUN12" s="69"/>
      <c r="AUO12" s="69"/>
      <c r="AUP12" s="69"/>
      <c r="AUQ12" s="69"/>
      <c r="AUR12" s="69"/>
      <c r="AUS12" s="69"/>
      <c r="AUT12" s="69"/>
      <c r="AUU12" s="69"/>
      <c r="AUV12" s="69"/>
      <c r="AUW12" s="69"/>
      <c r="AUX12" s="69"/>
      <c r="AUY12" s="69"/>
      <c r="AUZ12" s="69"/>
      <c r="AVA12" s="69"/>
      <c r="AVB12" s="69"/>
      <c r="AVC12" s="69"/>
      <c r="AVD12" s="69"/>
      <c r="AVE12" s="69"/>
      <c r="AVF12" s="69"/>
      <c r="AVG12" s="69"/>
      <c r="AVH12" s="69"/>
      <c r="AVI12" s="69"/>
      <c r="AVJ12" s="69"/>
      <c r="AVK12" s="69"/>
      <c r="AVL12" s="69"/>
      <c r="AVM12" s="69"/>
      <c r="AVN12" s="69"/>
      <c r="AVO12" s="69"/>
      <c r="AVP12" s="69"/>
      <c r="AVQ12" s="69"/>
      <c r="AVR12" s="69"/>
      <c r="AVS12" s="69"/>
      <c r="AVT12" s="69"/>
      <c r="AVU12" s="69"/>
      <c r="AVV12" s="69"/>
      <c r="AVW12" s="69"/>
      <c r="AVX12" s="69"/>
      <c r="AVY12" s="69"/>
      <c r="AVZ12" s="69"/>
      <c r="AWA12" s="69"/>
      <c r="AWB12" s="69"/>
      <c r="AWC12" s="69"/>
      <c r="AWD12" s="69"/>
      <c r="AWE12" s="69"/>
      <c r="AWF12" s="69"/>
      <c r="AWG12" s="69"/>
      <c r="AWH12" s="69"/>
      <c r="AWI12" s="69"/>
      <c r="AWJ12" s="69"/>
      <c r="AWK12" s="69"/>
      <c r="AWL12" s="69"/>
      <c r="AWM12" s="69"/>
      <c r="AWN12" s="69"/>
      <c r="AWO12" s="69"/>
      <c r="AWP12" s="69"/>
      <c r="AWQ12" s="69"/>
      <c r="AWR12" s="69"/>
      <c r="AWS12" s="69"/>
      <c r="AWT12" s="69"/>
      <c r="AWU12" s="69"/>
      <c r="AWV12" s="69"/>
      <c r="AWW12" s="69"/>
      <c r="AWX12" s="69"/>
      <c r="AWY12" s="69"/>
      <c r="AWZ12" s="69"/>
      <c r="AXA12" s="69"/>
      <c r="AXB12" s="69"/>
      <c r="AXC12" s="69"/>
      <c r="AXD12" s="69"/>
      <c r="AXE12" s="69"/>
      <c r="AXF12" s="69"/>
      <c r="AXG12" s="69"/>
      <c r="AXH12" s="69"/>
      <c r="AXI12" s="69"/>
      <c r="AXJ12" s="69"/>
      <c r="AXK12" s="69"/>
      <c r="AXL12" s="69"/>
      <c r="AXM12" s="69"/>
      <c r="AXN12" s="69"/>
      <c r="AXO12" s="69"/>
      <c r="AXP12" s="69"/>
      <c r="AXQ12" s="69"/>
      <c r="AXR12" s="69"/>
      <c r="AXS12" s="69"/>
      <c r="AXT12" s="69"/>
      <c r="AXU12" s="69"/>
      <c r="AXV12" s="69"/>
      <c r="AXW12" s="69"/>
      <c r="AXX12" s="69"/>
      <c r="AXY12" s="69"/>
      <c r="AXZ12" s="69"/>
      <c r="AYA12" s="69"/>
      <c r="AYB12" s="69"/>
      <c r="AYC12" s="69"/>
      <c r="AYD12" s="69"/>
      <c r="AYE12" s="69"/>
      <c r="AYF12" s="69"/>
      <c r="AYG12" s="69"/>
      <c r="AYH12" s="69"/>
      <c r="AYI12" s="69"/>
      <c r="AYJ12" s="69"/>
      <c r="AYK12" s="69"/>
      <c r="AYL12" s="69"/>
      <c r="AYM12" s="69"/>
      <c r="AYN12" s="69"/>
      <c r="AYO12" s="69"/>
      <c r="AYP12" s="69"/>
      <c r="AYQ12" s="69"/>
      <c r="AYR12" s="69"/>
      <c r="AYS12" s="69"/>
      <c r="AYT12" s="69"/>
      <c r="AYU12" s="69"/>
      <c r="AYV12" s="69"/>
      <c r="AYW12" s="69"/>
      <c r="AYX12" s="69"/>
      <c r="AYY12" s="69"/>
      <c r="AYZ12" s="69"/>
      <c r="AZA12" s="69"/>
      <c r="AZB12" s="69"/>
      <c r="AZC12" s="69"/>
      <c r="AZD12" s="69"/>
      <c r="AZE12" s="69"/>
      <c r="AZF12" s="69"/>
      <c r="AZG12" s="69"/>
      <c r="AZH12" s="69"/>
      <c r="AZI12" s="69"/>
      <c r="AZJ12" s="69"/>
      <c r="AZK12" s="69"/>
      <c r="AZL12" s="69"/>
      <c r="AZM12" s="69"/>
      <c r="AZN12" s="69"/>
      <c r="AZO12" s="69"/>
      <c r="AZP12" s="69"/>
      <c r="AZQ12" s="69"/>
      <c r="AZR12" s="69"/>
      <c r="AZS12" s="69"/>
      <c r="AZT12" s="69"/>
      <c r="AZU12" s="69"/>
      <c r="AZV12" s="69"/>
      <c r="AZW12" s="69"/>
      <c r="AZX12" s="69"/>
      <c r="AZY12" s="69"/>
      <c r="AZZ12" s="69"/>
      <c r="BAA12" s="69"/>
      <c r="BAB12" s="69"/>
      <c r="BAC12" s="69"/>
      <c r="BAD12" s="69"/>
      <c r="BAE12" s="69"/>
      <c r="BAF12" s="69"/>
      <c r="BAG12" s="69"/>
      <c r="BAH12" s="69"/>
      <c r="BAI12" s="69"/>
      <c r="BAJ12" s="69"/>
      <c r="BAK12" s="69"/>
      <c r="BAL12" s="69"/>
      <c r="BAM12" s="69"/>
      <c r="BAN12" s="69"/>
      <c r="BAO12" s="69"/>
      <c r="BAP12" s="69"/>
      <c r="BAQ12" s="69"/>
      <c r="BAR12" s="69"/>
      <c r="BAS12" s="69"/>
      <c r="BAT12" s="69"/>
      <c r="BAU12" s="69"/>
      <c r="BAV12" s="69"/>
      <c r="BAW12" s="69"/>
      <c r="BAX12" s="69"/>
      <c r="BAY12" s="69"/>
      <c r="BAZ12" s="69"/>
      <c r="BBA12" s="69"/>
      <c r="BBB12" s="69"/>
      <c r="BBC12" s="69"/>
      <c r="BBD12" s="69"/>
      <c r="BBE12" s="69"/>
      <c r="BBF12" s="69"/>
      <c r="BBG12" s="69"/>
      <c r="BBH12" s="69"/>
      <c r="BBI12" s="69"/>
      <c r="BBJ12" s="69"/>
      <c r="BBK12" s="69"/>
      <c r="BBL12" s="69"/>
      <c r="BBM12" s="69"/>
      <c r="BBN12" s="69"/>
      <c r="BBO12" s="69"/>
      <c r="BBP12" s="69"/>
      <c r="BBQ12" s="69"/>
      <c r="BBR12" s="69"/>
      <c r="BBS12" s="69"/>
      <c r="BBT12" s="69"/>
      <c r="BBU12" s="69"/>
      <c r="BBV12" s="69"/>
      <c r="BBW12" s="69"/>
      <c r="BBX12" s="69"/>
      <c r="BBY12" s="69"/>
      <c r="BBZ12" s="69"/>
      <c r="BCA12" s="69"/>
      <c r="BCB12" s="69"/>
      <c r="BCC12" s="69"/>
      <c r="BCD12" s="69"/>
      <c r="BCE12" s="69"/>
      <c r="BCF12" s="69"/>
      <c r="BCG12" s="69"/>
      <c r="BCH12" s="69"/>
      <c r="BCI12" s="69"/>
      <c r="BCJ12" s="69"/>
      <c r="BCK12" s="69"/>
      <c r="BCL12" s="69"/>
      <c r="BCM12" s="69"/>
      <c r="BCN12" s="69"/>
      <c r="BCO12" s="69"/>
      <c r="BCP12" s="69"/>
      <c r="BCQ12" s="69"/>
      <c r="BCR12" s="69"/>
      <c r="BCS12" s="69"/>
      <c r="BCT12" s="69"/>
      <c r="BCU12" s="69"/>
      <c r="BCV12" s="69"/>
      <c r="BCW12" s="69"/>
      <c r="BCX12" s="69"/>
      <c r="BCY12" s="69"/>
      <c r="BCZ12" s="69"/>
      <c r="BDA12" s="69"/>
      <c r="BDB12" s="69"/>
      <c r="BDC12" s="69"/>
      <c r="BDD12" s="69"/>
      <c r="BDE12" s="69"/>
      <c r="BDF12" s="69"/>
      <c r="BDG12" s="69"/>
      <c r="BDH12" s="69"/>
      <c r="BDI12" s="69"/>
      <c r="BDJ12" s="69"/>
      <c r="BDK12" s="69"/>
      <c r="BDL12" s="69"/>
      <c r="BDM12" s="69"/>
      <c r="BDN12" s="69"/>
      <c r="BDO12" s="69"/>
      <c r="BDP12" s="69"/>
      <c r="BDQ12" s="69"/>
      <c r="BDR12" s="69"/>
      <c r="BDS12" s="69"/>
      <c r="BDT12" s="69"/>
      <c r="BDU12" s="69"/>
      <c r="BDV12" s="69"/>
      <c r="BDW12" s="69"/>
      <c r="BDX12" s="69"/>
      <c r="BDY12" s="69"/>
      <c r="BDZ12" s="69"/>
      <c r="BEA12" s="69"/>
      <c r="BEB12" s="69"/>
      <c r="BEC12" s="69"/>
      <c r="BED12" s="69"/>
      <c r="BEE12" s="69"/>
      <c r="BEF12" s="69"/>
      <c r="BEG12" s="69"/>
      <c r="BEH12" s="69"/>
      <c r="BEI12" s="69"/>
      <c r="BEJ12" s="69"/>
      <c r="BEK12" s="69"/>
      <c r="BEL12" s="69"/>
      <c r="BEM12" s="69"/>
      <c r="BEN12" s="69"/>
      <c r="BEO12" s="69"/>
      <c r="BEP12" s="69"/>
      <c r="BEQ12" s="69"/>
      <c r="BER12" s="69"/>
      <c r="BES12" s="69"/>
      <c r="BET12" s="69"/>
      <c r="BEU12" s="69"/>
      <c r="BEV12" s="69"/>
      <c r="BEW12" s="69"/>
      <c r="BEX12" s="69"/>
      <c r="BEY12" s="69"/>
      <c r="BEZ12" s="69"/>
      <c r="BFA12" s="69"/>
      <c r="BFB12" s="69"/>
      <c r="BFC12" s="69"/>
      <c r="BFD12" s="69"/>
      <c r="BFE12" s="69"/>
      <c r="BFF12" s="69"/>
      <c r="BFG12" s="69"/>
      <c r="BFH12" s="69"/>
      <c r="BFI12" s="69"/>
      <c r="BFJ12" s="69"/>
      <c r="BFK12" s="69"/>
      <c r="BFL12" s="69"/>
      <c r="BFM12" s="69"/>
      <c r="BFN12" s="69"/>
      <c r="BFO12" s="69"/>
      <c r="BFP12" s="69"/>
      <c r="BFQ12" s="69"/>
      <c r="BFR12" s="69"/>
      <c r="BFS12" s="69"/>
      <c r="BFT12" s="69"/>
      <c r="BFU12" s="69"/>
      <c r="BFV12" s="69"/>
      <c r="BFW12" s="69"/>
      <c r="BFX12" s="69"/>
      <c r="BFY12" s="69"/>
      <c r="BFZ12" s="69"/>
      <c r="BGA12" s="69"/>
      <c r="BGB12" s="69"/>
      <c r="BGC12" s="69"/>
      <c r="BGD12" s="69"/>
      <c r="BGE12" s="69"/>
      <c r="BGF12" s="69"/>
      <c r="BGG12" s="69"/>
      <c r="BGH12" s="69"/>
      <c r="BGI12" s="69"/>
      <c r="BGJ12" s="69"/>
      <c r="BGK12" s="69"/>
      <c r="BGL12" s="69"/>
      <c r="BGM12" s="69"/>
      <c r="BGN12" s="69"/>
      <c r="BGO12" s="69"/>
      <c r="BGP12" s="69"/>
      <c r="BGQ12" s="69"/>
      <c r="BGR12" s="69"/>
      <c r="BGS12" s="69"/>
      <c r="BGT12" s="69"/>
      <c r="BGU12" s="69"/>
      <c r="BGV12" s="69"/>
      <c r="BGW12" s="69"/>
      <c r="BGX12" s="69"/>
      <c r="BGY12" s="69"/>
      <c r="BGZ12" s="69"/>
      <c r="BHA12" s="69"/>
      <c r="BHB12" s="69"/>
      <c r="BHC12" s="69"/>
      <c r="BHD12" s="69"/>
      <c r="BHE12" s="69"/>
      <c r="BHF12" s="69"/>
      <c r="BHG12" s="69"/>
      <c r="BHH12" s="69"/>
      <c r="BHI12" s="69"/>
      <c r="BHJ12" s="69"/>
      <c r="BHK12" s="69"/>
      <c r="BHL12" s="69"/>
      <c r="BHM12" s="69"/>
      <c r="BHN12" s="69"/>
      <c r="BHO12" s="69"/>
      <c r="BHP12" s="69"/>
      <c r="BHQ12" s="69"/>
      <c r="BHR12" s="69"/>
      <c r="BHS12" s="69"/>
      <c r="BHT12" s="69"/>
      <c r="BHU12" s="69"/>
      <c r="BHV12" s="69"/>
      <c r="BHW12" s="69"/>
      <c r="BHX12" s="69"/>
      <c r="BHY12" s="69"/>
      <c r="BHZ12" s="69"/>
      <c r="BIA12" s="69"/>
      <c r="BIB12" s="69"/>
      <c r="BIC12" s="69"/>
      <c r="BID12" s="69"/>
      <c r="BIE12" s="69"/>
      <c r="BIF12" s="69"/>
      <c r="BIG12" s="69"/>
      <c r="BIH12" s="69"/>
      <c r="BII12" s="69"/>
      <c r="BIJ12" s="69"/>
      <c r="BIK12" s="69"/>
      <c r="BIL12" s="69"/>
      <c r="BIM12" s="69"/>
      <c r="BIN12" s="69"/>
      <c r="BIO12" s="69"/>
      <c r="BIP12" s="69"/>
      <c r="BIQ12" s="69"/>
      <c r="BIR12" s="69"/>
      <c r="BIS12" s="69"/>
      <c r="BIT12" s="69"/>
      <c r="BIU12" s="69"/>
      <c r="BIV12" s="69"/>
      <c r="BIW12" s="69"/>
      <c r="BIX12" s="69"/>
      <c r="BIY12" s="69"/>
      <c r="BIZ12" s="69"/>
      <c r="BJA12" s="69"/>
      <c r="BJB12" s="69"/>
      <c r="BJC12" s="69"/>
      <c r="BJD12" s="69"/>
      <c r="BJE12" s="69"/>
      <c r="BJF12" s="69"/>
      <c r="BJG12" s="69"/>
      <c r="BJH12" s="69"/>
      <c r="BJI12" s="69"/>
      <c r="BJJ12" s="69"/>
      <c r="BJK12" s="69"/>
      <c r="BJL12" s="69"/>
      <c r="BJM12" s="69"/>
      <c r="BJN12" s="69"/>
      <c r="BJO12" s="69"/>
      <c r="BJP12" s="69"/>
      <c r="BJQ12" s="69"/>
      <c r="BJR12" s="69"/>
      <c r="BJS12" s="69"/>
      <c r="BJT12" s="69"/>
      <c r="BJU12" s="69"/>
      <c r="BJV12" s="69"/>
      <c r="BJW12" s="69"/>
      <c r="BJX12" s="69"/>
      <c r="BJY12" s="69"/>
      <c r="BJZ12" s="69"/>
      <c r="BKA12" s="69"/>
      <c r="BKB12" s="69"/>
      <c r="BKC12" s="69"/>
      <c r="BKD12" s="69"/>
      <c r="BKE12" s="69"/>
      <c r="BKF12" s="69"/>
      <c r="BKG12" s="69"/>
      <c r="BKH12" s="69"/>
      <c r="BKI12" s="69"/>
      <c r="BKJ12" s="69"/>
      <c r="BKK12" s="69"/>
      <c r="BKL12" s="69"/>
      <c r="BKM12" s="69"/>
      <c r="BKN12" s="69"/>
      <c r="BKO12" s="69"/>
      <c r="BKP12" s="69"/>
      <c r="BKQ12" s="69"/>
      <c r="BKR12" s="69"/>
      <c r="BKS12" s="69"/>
      <c r="BKT12" s="69"/>
      <c r="BKU12" s="69"/>
      <c r="BKV12" s="69"/>
      <c r="BKW12" s="69"/>
      <c r="BKX12" s="69"/>
      <c r="BKY12" s="69"/>
      <c r="BKZ12" s="69"/>
      <c r="BLA12" s="69"/>
      <c r="BLB12" s="69"/>
      <c r="BLC12" s="69"/>
      <c r="BLD12" s="69"/>
      <c r="BLE12" s="69"/>
      <c r="BLF12" s="69"/>
      <c r="BLG12" s="69"/>
      <c r="BLH12" s="69"/>
      <c r="BLI12" s="69"/>
      <c r="BLJ12" s="69"/>
      <c r="BLK12" s="69"/>
      <c r="BLL12" s="69"/>
      <c r="BLM12" s="69"/>
      <c r="BLN12" s="69"/>
      <c r="BLO12" s="69"/>
      <c r="BLP12" s="69"/>
      <c r="BLQ12" s="69"/>
      <c r="BLR12" s="69"/>
      <c r="BLS12" s="69"/>
      <c r="BLT12" s="69"/>
      <c r="BLU12" s="69"/>
      <c r="BLV12" s="69"/>
      <c r="BLW12" s="69"/>
      <c r="BLX12" s="69"/>
      <c r="BLY12" s="69"/>
      <c r="BLZ12" s="69"/>
      <c r="BMA12" s="69"/>
      <c r="BMB12" s="69"/>
      <c r="BMC12" s="69"/>
      <c r="BMD12" s="69"/>
      <c r="BME12" s="69"/>
      <c r="BMF12" s="69"/>
      <c r="BMG12" s="69"/>
      <c r="BMH12" s="69"/>
      <c r="BMI12" s="69"/>
      <c r="BMJ12" s="69"/>
      <c r="BMK12" s="69"/>
      <c r="BML12" s="69"/>
      <c r="BMM12" s="69"/>
      <c r="BMN12" s="69"/>
      <c r="BMO12" s="69"/>
      <c r="BMP12" s="69"/>
      <c r="BMQ12" s="69"/>
      <c r="BMR12" s="69"/>
      <c r="BMS12" s="69"/>
      <c r="BMT12" s="69"/>
      <c r="BMU12" s="69"/>
      <c r="BMV12" s="69"/>
      <c r="BMW12" s="69"/>
      <c r="BMX12" s="69"/>
      <c r="BMY12" s="69"/>
      <c r="BMZ12" s="69"/>
      <c r="BNA12" s="69"/>
      <c r="BNB12" s="69"/>
      <c r="BNC12" s="69"/>
      <c r="BND12" s="69"/>
      <c r="BNE12" s="69"/>
      <c r="BNF12" s="69"/>
      <c r="BNG12" s="69"/>
      <c r="BNH12" s="69"/>
      <c r="BNI12" s="69"/>
      <c r="BNJ12" s="69"/>
      <c r="BNK12" s="69"/>
      <c r="BNL12" s="69"/>
      <c r="BNM12" s="69"/>
      <c r="BNN12" s="69"/>
      <c r="BNO12" s="69"/>
      <c r="BNP12" s="69"/>
      <c r="BNQ12" s="69"/>
      <c r="BNR12" s="69"/>
      <c r="BNS12" s="69"/>
      <c r="BNT12" s="69"/>
      <c r="BNU12" s="69"/>
      <c r="BNV12" s="69"/>
      <c r="BNW12" s="69"/>
      <c r="BNX12" s="69"/>
      <c r="BNY12" s="69"/>
      <c r="BNZ12" s="69"/>
      <c r="BOA12" s="69"/>
      <c r="BOB12" s="69"/>
      <c r="BOC12" s="69"/>
      <c r="BOD12" s="69"/>
      <c r="BOE12" s="69"/>
      <c r="BOF12" s="69"/>
      <c r="BOG12" s="69"/>
      <c r="BOH12" s="69"/>
      <c r="BOI12" s="69"/>
      <c r="BOJ12" s="69"/>
      <c r="BOK12" s="69"/>
      <c r="BOL12" s="69"/>
      <c r="BOM12" s="69"/>
      <c r="BON12" s="69"/>
      <c r="BOO12" s="69"/>
      <c r="BOP12" s="69"/>
      <c r="BOQ12" s="69"/>
      <c r="BOR12" s="69"/>
      <c r="BOS12" s="69"/>
      <c r="BOT12" s="69"/>
      <c r="BOU12" s="69"/>
      <c r="BOV12" s="69"/>
      <c r="BOW12" s="69"/>
      <c r="BOX12" s="69"/>
      <c r="BOY12" s="69"/>
      <c r="BOZ12" s="69"/>
      <c r="BPA12" s="69"/>
      <c r="BPB12" s="69"/>
      <c r="BPC12" s="69"/>
      <c r="BPD12" s="69"/>
      <c r="BPE12" s="69"/>
      <c r="BPF12" s="69"/>
      <c r="BPG12" s="69"/>
      <c r="BPH12" s="69"/>
      <c r="BPI12" s="69"/>
      <c r="BPJ12" s="69"/>
      <c r="BPK12" s="69"/>
      <c r="BPL12" s="69"/>
      <c r="BPM12" s="69"/>
      <c r="BPN12" s="69"/>
      <c r="BPO12" s="69"/>
      <c r="BPP12" s="69"/>
      <c r="BPQ12" s="69"/>
      <c r="BPR12" s="69"/>
      <c r="BPS12" s="69"/>
      <c r="BPT12" s="69"/>
      <c r="BPU12" s="69"/>
      <c r="BPV12" s="69"/>
      <c r="BPW12" s="69"/>
      <c r="BPX12" s="69"/>
      <c r="BPY12" s="69"/>
      <c r="BPZ12" s="69"/>
      <c r="BQA12" s="69"/>
      <c r="BQB12" s="69"/>
      <c r="BQC12" s="69"/>
      <c r="BQD12" s="69"/>
      <c r="BQE12" s="69"/>
      <c r="BQF12" s="69"/>
      <c r="BQG12" s="69"/>
      <c r="BQH12" s="69"/>
      <c r="BQI12" s="69"/>
      <c r="BQJ12" s="69"/>
      <c r="BQK12" s="69"/>
      <c r="BQL12" s="69"/>
      <c r="BQM12" s="69"/>
      <c r="BQN12" s="69"/>
      <c r="BQO12" s="69"/>
      <c r="BQP12" s="69"/>
      <c r="BQQ12" s="69"/>
      <c r="BQR12" s="69"/>
      <c r="BQS12" s="69"/>
      <c r="BQT12" s="69"/>
      <c r="BQU12" s="69"/>
      <c r="BQV12" s="69"/>
      <c r="BQW12" s="69"/>
      <c r="BQX12" s="69"/>
      <c r="BQY12" s="69"/>
      <c r="BQZ12" s="69"/>
      <c r="BRA12" s="69"/>
      <c r="BRB12" s="69"/>
      <c r="BRC12" s="69"/>
      <c r="BRD12" s="69"/>
      <c r="BRE12" s="69"/>
      <c r="BRF12" s="69"/>
      <c r="BRG12" s="69"/>
      <c r="BRH12" s="69"/>
      <c r="BRI12" s="69"/>
      <c r="BRJ12" s="69"/>
      <c r="BRK12" s="69"/>
      <c r="BRL12" s="69"/>
      <c r="BRM12" s="69"/>
      <c r="BRN12" s="69"/>
      <c r="BRO12" s="69"/>
      <c r="BRP12" s="69"/>
      <c r="BRQ12" s="69"/>
      <c r="BRR12" s="69"/>
      <c r="BRS12" s="69"/>
      <c r="BRT12" s="69"/>
      <c r="BRU12" s="69"/>
      <c r="BRV12" s="69"/>
      <c r="BRW12" s="69"/>
      <c r="BRX12" s="69"/>
      <c r="BRY12" s="69"/>
      <c r="BRZ12" s="69"/>
      <c r="BSA12" s="69"/>
      <c r="BSB12" s="69"/>
      <c r="BSC12" s="69"/>
      <c r="BSD12" s="69"/>
      <c r="BSE12" s="69"/>
      <c r="BSF12" s="69"/>
      <c r="BSG12" s="69"/>
      <c r="BSH12" s="69"/>
      <c r="BSI12" s="69"/>
      <c r="BSJ12" s="69"/>
      <c r="BSK12" s="69"/>
      <c r="BSL12" s="69"/>
      <c r="BSM12" s="69"/>
      <c r="BSN12" s="69"/>
      <c r="BSO12" s="69"/>
      <c r="BSP12" s="69"/>
      <c r="BSQ12" s="69"/>
      <c r="BSR12" s="69"/>
      <c r="BSS12" s="69"/>
      <c r="BST12" s="69"/>
      <c r="BSU12" s="69"/>
      <c r="BSV12" s="69"/>
      <c r="BSW12" s="69"/>
      <c r="BSX12" s="69"/>
      <c r="BSY12" s="69"/>
      <c r="BSZ12" s="69"/>
      <c r="BTA12" s="69"/>
      <c r="BTB12" s="69"/>
      <c r="BTC12" s="69"/>
      <c r="BTD12" s="69"/>
      <c r="BTE12" s="69"/>
      <c r="BTF12" s="69"/>
      <c r="BTG12" s="69"/>
      <c r="BTH12" s="69"/>
      <c r="BTI12" s="69"/>
      <c r="BTJ12" s="69"/>
      <c r="BTK12" s="69"/>
      <c r="BTL12" s="69"/>
      <c r="BTM12" s="69"/>
      <c r="BTN12" s="69"/>
      <c r="BTO12" s="69"/>
      <c r="BTP12" s="69"/>
      <c r="BTQ12" s="69"/>
      <c r="BTR12" s="69"/>
      <c r="BTS12" s="69"/>
      <c r="BTT12" s="69"/>
      <c r="BTU12" s="69"/>
      <c r="BTV12" s="69"/>
      <c r="BTW12" s="69"/>
      <c r="BTX12" s="69"/>
      <c r="BTY12" s="69"/>
      <c r="BTZ12" s="69"/>
      <c r="BUA12" s="69"/>
      <c r="BUB12" s="69"/>
      <c r="BUC12" s="69"/>
      <c r="BUD12" s="69"/>
      <c r="BUE12" s="69"/>
      <c r="BUF12" s="69"/>
      <c r="BUG12" s="69"/>
      <c r="BUH12" s="69"/>
      <c r="BUI12" s="69"/>
      <c r="BUJ12" s="69"/>
      <c r="BUK12" s="69"/>
      <c r="BUL12" s="69"/>
      <c r="BUM12" s="69"/>
      <c r="BUN12" s="69"/>
      <c r="BUO12" s="69"/>
      <c r="BUP12" s="69"/>
      <c r="BUQ12" s="69"/>
      <c r="BUR12" s="69"/>
      <c r="BUS12" s="69"/>
      <c r="BUT12" s="69"/>
      <c r="BUU12" s="69"/>
      <c r="BUV12" s="69"/>
      <c r="BUW12" s="69"/>
      <c r="BUX12" s="69"/>
      <c r="BUY12" s="69"/>
      <c r="BUZ12" s="69"/>
      <c r="BVA12" s="69"/>
      <c r="BVB12" s="69"/>
      <c r="BVC12" s="69"/>
      <c r="BVD12" s="69"/>
      <c r="BVE12" s="69"/>
      <c r="BVF12" s="69"/>
      <c r="BVG12" s="69"/>
      <c r="BVH12" s="69"/>
      <c r="BVI12" s="69"/>
      <c r="BVJ12" s="69"/>
      <c r="BVK12" s="69"/>
      <c r="BVL12" s="69"/>
      <c r="BVM12" s="69"/>
      <c r="BVN12" s="69"/>
      <c r="BVO12" s="69"/>
      <c r="BVP12" s="69"/>
      <c r="BVQ12" s="69"/>
      <c r="BVR12" s="69"/>
      <c r="BVS12" s="69"/>
      <c r="BVT12" s="69"/>
      <c r="BVU12" s="69"/>
      <c r="BVV12" s="69"/>
      <c r="BVW12" s="69"/>
      <c r="BVX12" s="69"/>
      <c r="BVY12" s="69"/>
      <c r="BVZ12" s="69"/>
      <c r="BWA12" s="69"/>
      <c r="BWB12" s="69"/>
      <c r="BWC12" s="69"/>
      <c r="BWD12" s="69"/>
      <c r="BWE12" s="69"/>
      <c r="BWF12" s="69"/>
      <c r="BWG12" s="69"/>
      <c r="BWH12" s="69"/>
      <c r="BWI12" s="69"/>
      <c r="BWJ12" s="69"/>
      <c r="BWK12" s="69"/>
      <c r="BWL12" s="69"/>
      <c r="BWM12" s="69"/>
      <c r="BWN12" s="69"/>
      <c r="BWO12" s="69"/>
      <c r="BWP12" s="69"/>
      <c r="BWQ12" s="69"/>
      <c r="BWR12" s="69"/>
      <c r="BWS12" s="69"/>
      <c r="BWT12" s="69"/>
      <c r="BWU12" s="69"/>
      <c r="BWV12" s="69"/>
      <c r="BWW12" s="69"/>
      <c r="BWX12" s="69"/>
      <c r="BWY12" s="69"/>
      <c r="BWZ12" s="69"/>
      <c r="BXA12" s="69"/>
      <c r="BXB12" s="69"/>
      <c r="BXC12" s="69"/>
      <c r="BXD12" s="69"/>
      <c r="BXE12" s="69"/>
      <c r="BXF12" s="69"/>
      <c r="BXG12" s="69"/>
      <c r="BXH12" s="69"/>
      <c r="BXI12" s="69"/>
      <c r="BXJ12" s="69"/>
      <c r="BXK12" s="69"/>
      <c r="BXL12" s="69"/>
      <c r="BXM12" s="69"/>
      <c r="BXN12" s="69"/>
      <c r="BXO12" s="69"/>
      <c r="BXP12" s="69"/>
      <c r="BXQ12" s="69"/>
      <c r="BXR12" s="69"/>
      <c r="BXS12" s="69"/>
      <c r="BXT12" s="69"/>
      <c r="BXU12" s="69"/>
      <c r="BXV12" s="69"/>
      <c r="BXW12" s="69"/>
      <c r="BXX12" s="69"/>
      <c r="BXY12" s="69"/>
      <c r="BXZ12" s="69"/>
      <c r="BYA12" s="69"/>
      <c r="BYB12" s="69"/>
      <c r="BYC12" s="69"/>
      <c r="BYD12" s="69"/>
      <c r="BYE12" s="69"/>
      <c r="BYF12" s="69"/>
      <c r="BYG12" s="69"/>
      <c r="BYH12" s="69"/>
      <c r="BYI12" s="69"/>
      <c r="BYJ12" s="69"/>
      <c r="BYK12" s="69"/>
      <c r="BYL12" s="69"/>
      <c r="BYM12" s="69"/>
      <c r="BYN12" s="69"/>
      <c r="BYO12" s="69"/>
      <c r="BYP12" s="69"/>
      <c r="BYQ12" s="69"/>
      <c r="BYR12" s="69"/>
      <c r="BYS12" s="69"/>
      <c r="BYT12" s="69"/>
      <c r="BYU12" s="69"/>
      <c r="BYV12" s="69"/>
      <c r="BYW12" s="69"/>
      <c r="BYX12" s="69"/>
      <c r="BYY12" s="69"/>
      <c r="BYZ12" s="69"/>
      <c r="BZA12" s="69"/>
      <c r="BZB12" s="69"/>
      <c r="BZC12" s="69"/>
      <c r="BZD12" s="69"/>
      <c r="BZE12" s="69"/>
      <c r="BZF12" s="69"/>
      <c r="BZG12" s="69"/>
      <c r="BZH12" s="69"/>
      <c r="BZI12" s="69"/>
      <c r="BZJ12" s="69"/>
      <c r="BZK12" s="69"/>
      <c r="BZL12" s="69"/>
      <c r="BZM12" s="69"/>
      <c r="BZN12" s="69"/>
      <c r="BZO12" s="69"/>
      <c r="BZP12" s="69"/>
      <c r="BZQ12" s="69"/>
      <c r="BZR12" s="69"/>
      <c r="BZS12" s="69"/>
      <c r="BZT12" s="69"/>
      <c r="BZU12" s="69"/>
      <c r="BZV12" s="69"/>
      <c r="BZW12" s="69"/>
      <c r="BZX12" s="69"/>
      <c r="BZY12" s="69"/>
      <c r="BZZ12" s="69"/>
      <c r="CAA12" s="69"/>
      <c r="CAB12" s="69"/>
      <c r="CAC12" s="69"/>
      <c r="CAD12" s="69"/>
      <c r="CAE12" s="69"/>
      <c r="CAF12" s="69"/>
      <c r="CAG12" s="69"/>
      <c r="CAH12" s="69"/>
      <c r="CAI12" s="69"/>
      <c r="CAJ12" s="69"/>
      <c r="CAK12" s="69"/>
      <c r="CAL12" s="69"/>
      <c r="CAM12" s="69"/>
      <c r="CAN12" s="69"/>
      <c r="CAO12" s="69"/>
      <c r="CAP12" s="69"/>
      <c r="CAQ12" s="69"/>
      <c r="CAR12" s="69"/>
      <c r="CAS12" s="69"/>
      <c r="CAT12" s="69"/>
      <c r="CAU12" s="69"/>
      <c r="CAV12" s="69"/>
      <c r="CAW12" s="69"/>
      <c r="CAX12" s="69"/>
      <c r="CAY12" s="69"/>
      <c r="CAZ12" s="69"/>
      <c r="CBA12" s="69"/>
      <c r="CBB12" s="69"/>
      <c r="CBC12" s="69"/>
      <c r="CBD12" s="69"/>
      <c r="CBE12" s="69"/>
      <c r="CBF12" s="69"/>
      <c r="CBG12" s="69"/>
      <c r="CBH12" s="69"/>
      <c r="CBI12" s="69"/>
      <c r="CBJ12" s="69"/>
      <c r="CBK12" s="69"/>
      <c r="CBL12" s="69"/>
      <c r="CBM12" s="69"/>
      <c r="CBN12" s="69"/>
      <c r="CBO12" s="69"/>
      <c r="CBP12" s="69"/>
      <c r="CBQ12" s="69"/>
      <c r="CBR12" s="69"/>
      <c r="CBS12" s="69"/>
      <c r="CBT12" s="69"/>
      <c r="CBU12" s="69"/>
      <c r="CBV12" s="69"/>
      <c r="CBW12" s="69"/>
      <c r="CBX12" s="69"/>
      <c r="CBY12" s="69"/>
      <c r="CBZ12" s="69"/>
      <c r="CCA12" s="69"/>
      <c r="CCB12" s="69"/>
      <c r="CCC12" s="69"/>
      <c r="CCD12" s="69"/>
      <c r="CCE12" s="69"/>
      <c r="CCF12" s="69"/>
      <c r="CCG12" s="69"/>
      <c r="CCH12" s="69"/>
      <c r="CCI12" s="69"/>
      <c r="CCJ12" s="69"/>
      <c r="CCK12" s="69"/>
      <c r="CCL12" s="69"/>
      <c r="CCM12" s="69"/>
      <c r="CCN12" s="69"/>
      <c r="CCO12" s="69"/>
      <c r="CCP12" s="69"/>
      <c r="CCQ12" s="69"/>
      <c r="CCR12" s="69"/>
      <c r="CCS12" s="69"/>
      <c r="CCT12" s="69"/>
      <c r="CCU12" s="69"/>
      <c r="CCV12" s="69"/>
      <c r="CCW12" s="69"/>
      <c r="CCX12" s="69"/>
      <c r="CCY12" s="69"/>
      <c r="CCZ12" s="69"/>
      <c r="CDA12" s="69"/>
      <c r="CDB12" s="69"/>
      <c r="CDC12" s="69"/>
      <c r="CDD12" s="69"/>
      <c r="CDE12" s="69"/>
      <c r="CDF12" s="69"/>
      <c r="CDG12" s="69"/>
      <c r="CDH12" s="69"/>
      <c r="CDI12" s="69"/>
      <c r="CDJ12" s="69"/>
      <c r="CDK12" s="69"/>
      <c r="CDL12" s="69"/>
      <c r="CDM12" s="69"/>
      <c r="CDN12" s="69"/>
      <c r="CDO12" s="69"/>
      <c r="CDP12" s="69"/>
      <c r="CDQ12" s="69"/>
      <c r="CDR12" s="69"/>
      <c r="CDS12" s="69"/>
      <c r="CDT12" s="69"/>
      <c r="CDU12" s="69"/>
      <c r="CDV12" s="69"/>
      <c r="CDW12" s="69"/>
      <c r="CDX12" s="69"/>
      <c r="CDY12" s="69"/>
      <c r="CDZ12" s="69"/>
      <c r="CEA12" s="69"/>
      <c r="CEB12" s="69"/>
      <c r="CEC12" s="69"/>
      <c r="CED12" s="69"/>
      <c r="CEE12" s="69"/>
      <c r="CEF12" s="69"/>
      <c r="CEG12" s="69"/>
      <c r="CEH12" s="69"/>
      <c r="CEI12" s="69"/>
      <c r="CEJ12" s="69"/>
      <c r="CEK12" s="69"/>
      <c r="CEL12" s="69"/>
      <c r="CEM12" s="69"/>
      <c r="CEN12" s="69"/>
      <c r="CEO12" s="69"/>
      <c r="CEP12" s="69"/>
      <c r="CEQ12" s="69"/>
      <c r="CER12" s="69"/>
      <c r="CES12" s="69"/>
      <c r="CET12" s="69"/>
      <c r="CEU12" s="69"/>
      <c r="CEV12" s="69"/>
      <c r="CEW12" s="69"/>
      <c r="CEX12" s="69"/>
      <c r="CEY12" s="69"/>
      <c r="CEZ12" s="69"/>
      <c r="CFA12" s="69"/>
      <c r="CFB12" s="69"/>
      <c r="CFC12" s="69"/>
      <c r="CFD12" s="69"/>
      <c r="CFE12" s="69"/>
      <c r="CFF12" s="69"/>
      <c r="CFG12" s="69"/>
      <c r="CFH12" s="69"/>
      <c r="CFI12" s="69"/>
      <c r="CFJ12" s="69"/>
      <c r="CFK12" s="69"/>
      <c r="CFL12" s="69"/>
      <c r="CFM12" s="69"/>
      <c r="CFN12" s="69"/>
      <c r="CFO12" s="69"/>
      <c r="CFP12" s="69"/>
      <c r="CFQ12" s="69"/>
      <c r="CFR12" s="69"/>
      <c r="CFS12" s="69"/>
      <c r="CFT12" s="69"/>
      <c r="CFU12" s="69"/>
      <c r="CFV12" s="69"/>
      <c r="CFW12" s="69"/>
      <c r="CFX12" s="69"/>
      <c r="CFY12" s="69"/>
      <c r="CFZ12" s="69"/>
      <c r="CGA12" s="69"/>
      <c r="CGB12" s="69"/>
      <c r="CGC12" s="69"/>
      <c r="CGD12" s="69"/>
      <c r="CGE12" s="69"/>
      <c r="CGF12" s="69"/>
      <c r="CGG12" s="69"/>
      <c r="CGH12" s="69"/>
      <c r="CGI12" s="69"/>
      <c r="CGJ12" s="69"/>
      <c r="CGK12" s="69"/>
      <c r="CGL12" s="69"/>
      <c r="CGM12" s="69"/>
      <c r="CGN12" s="69"/>
      <c r="CGO12" s="69"/>
      <c r="CGP12" s="69"/>
      <c r="CGQ12" s="69"/>
      <c r="CGR12" s="69"/>
      <c r="CGS12" s="69"/>
      <c r="CGT12" s="69"/>
      <c r="CGU12" s="69"/>
      <c r="CGV12" s="69"/>
      <c r="CGW12" s="69"/>
      <c r="CGX12" s="69"/>
      <c r="CGY12" s="69"/>
      <c r="CGZ12" s="69"/>
      <c r="CHA12" s="69"/>
      <c r="CHB12" s="69"/>
      <c r="CHC12" s="69"/>
      <c r="CHD12" s="69"/>
      <c r="CHE12" s="69"/>
      <c r="CHF12" s="69"/>
      <c r="CHG12" s="69"/>
      <c r="CHH12" s="69"/>
      <c r="CHI12" s="69"/>
      <c r="CHJ12" s="69"/>
      <c r="CHK12" s="69"/>
      <c r="CHL12" s="69"/>
      <c r="CHM12" s="69"/>
      <c r="CHN12" s="69"/>
      <c r="CHO12" s="69"/>
      <c r="CHP12" s="69"/>
      <c r="CHQ12" s="69"/>
      <c r="CHR12" s="69"/>
      <c r="CHS12" s="69"/>
      <c r="CHT12" s="69"/>
      <c r="CHU12" s="69"/>
      <c r="CHV12" s="69"/>
      <c r="CHW12" s="69"/>
      <c r="CHX12" s="69"/>
      <c r="CHY12" s="69"/>
      <c r="CHZ12" s="69"/>
      <c r="CIA12" s="69"/>
      <c r="CIB12" s="69"/>
      <c r="CIC12" s="69"/>
      <c r="CID12" s="69"/>
      <c r="CIE12" s="69"/>
      <c r="CIF12" s="69"/>
      <c r="CIG12" s="69"/>
      <c r="CIH12" s="69"/>
      <c r="CII12" s="69"/>
      <c r="CIJ12" s="69"/>
      <c r="CIK12" s="69"/>
      <c r="CIL12" s="69"/>
      <c r="CIM12" s="69"/>
      <c r="CIN12" s="69"/>
      <c r="CIO12" s="69"/>
      <c r="CIP12" s="69"/>
      <c r="CIQ12" s="69"/>
      <c r="CIR12" s="69"/>
      <c r="CIS12" s="69"/>
      <c r="CIT12" s="69"/>
      <c r="CIU12" s="69"/>
      <c r="CIV12" s="69"/>
      <c r="CIW12" s="69"/>
      <c r="CIX12" s="69"/>
      <c r="CIY12" s="69"/>
      <c r="CIZ12" s="69"/>
      <c r="CJA12" s="69"/>
      <c r="CJB12" s="69"/>
      <c r="CJC12" s="69"/>
      <c r="CJD12" s="69"/>
      <c r="CJE12" s="69"/>
      <c r="CJF12" s="69"/>
      <c r="CJG12" s="69"/>
      <c r="CJH12" s="69"/>
      <c r="CJI12" s="69"/>
      <c r="CJJ12" s="69"/>
      <c r="CJK12" s="69"/>
      <c r="CJL12" s="69"/>
      <c r="CJM12" s="69"/>
      <c r="CJN12" s="69"/>
      <c r="CJO12" s="69"/>
      <c r="CJP12" s="69"/>
      <c r="CJQ12" s="69"/>
      <c r="CJR12" s="69"/>
      <c r="CJS12" s="69"/>
      <c r="CJT12" s="69"/>
      <c r="CJU12" s="69"/>
      <c r="CJV12" s="69"/>
      <c r="CJW12" s="69"/>
      <c r="CJX12" s="69"/>
      <c r="CJY12" s="69"/>
      <c r="CJZ12" s="69"/>
      <c r="CKA12" s="69"/>
      <c r="CKB12" s="69"/>
      <c r="CKC12" s="69"/>
      <c r="CKD12" s="69"/>
      <c r="CKE12" s="69"/>
      <c r="CKF12" s="69"/>
      <c r="CKG12" s="69"/>
      <c r="CKH12" s="69"/>
      <c r="CKI12" s="69"/>
      <c r="CKJ12" s="69"/>
      <c r="CKK12" s="69"/>
      <c r="CKL12" s="69"/>
      <c r="CKM12" s="69"/>
      <c r="CKN12" s="69"/>
      <c r="CKO12" s="69"/>
      <c r="CKP12" s="69"/>
      <c r="CKQ12" s="69"/>
      <c r="CKR12" s="69"/>
      <c r="CKS12" s="69"/>
      <c r="CKT12" s="69"/>
      <c r="CKU12" s="69"/>
      <c r="CKV12" s="69"/>
      <c r="CKW12" s="69"/>
      <c r="CKX12" s="69"/>
      <c r="CKY12" s="69"/>
      <c r="CKZ12" s="69"/>
      <c r="CLA12" s="69"/>
      <c r="CLB12" s="69"/>
      <c r="CLC12" s="69"/>
      <c r="CLD12" s="69"/>
      <c r="CLE12" s="69"/>
      <c r="CLF12" s="69"/>
      <c r="CLG12" s="69"/>
      <c r="CLH12" s="69"/>
      <c r="CLI12" s="69"/>
      <c r="CLJ12" s="69"/>
      <c r="CLK12" s="69"/>
      <c r="CLL12" s="69"/>
      <c r="CLM12" s="69"/>
      <c r="CLN12" s="69"/>
      <c r="CLO12" s="69"/>
      <c r="CLP12" s="69"/>
      <c r="CLQ12" s="69"/>
      <c r="CLR12" s="69"/>
      <c r="CLS12" s="69"/>
      <c r="CLT12" s="69"/>
      <c r="CLU12" s="69"/>
      <c r="CLV12" s="69"/>
      <c r="CLW12" s="69"/>
      <c r="CLX12" s="69"/>
      <c r="CLY12" s="69"/>
      <c r="CLZ12" s="69"/>
      <c r="CMA12" s="69"/>
      <c r="CMB12" s="69"/>
      <c r="CMC12" s="69"/>
      <c r="CMD12" s="69"/>
      <c r="CME12" s="69"/>
      <c r="CMF12" s="69"/>
      <c r="CMG12" s="69"/>
      <c r="CMH12" s="69"/>
      <c r="CMI12" s="69"/>
      <c r="CMJ12" s="69"/>
      <c r="CMK12" s="69"/>
      <c r="CML12" s="69"/>
      <c r="CMM12" s="69"/>
      <c r="CMN12" s="69"/>
      <c r="CMO12" s="69"/>
      <c r="CMP12" s="69"/>
      <c r="CMQ12" s="69"/>
      <c r="CMR12" s="69"/>
      <c r="CMS12" s="69"/>
      <c r="CMT12" s="69"/>
      <c r="CMU12" s="69"/>
      <c r="CMV12" s="69"/>
      <c r="CMW12" s="69"/>
      <c r="CMX12" s="69"/>
      <c r="CMY12" s="69"/>
      <c r="CMZ12" s="69"/>
      <c r="CNA12" s="69"/>
      <c r="CNB12" s="69"/>
      <c r="CNC12" s="69"/>
      <c r="CND12" s="69"/>
      <c r="CNE12" s="69"/>
      <c r="CNF12" s="69"/>
      <c r="CNG12" s="69"/>
      <c r="CNH12" s="69"/>
      <c r="CNI12" s="69"/>
      <c r="CNJ12" s="69"/>
      <c r="CNK12" s="69"/>
      <c r="CNL12" s="69"/>
      <c r="CNM12" s="69"/>
      <c r="CNN12" s="69"/>
      <c r="CNO12" s="69"/>
      <c r="CNP12" s="69"/>
      <c r="CNQ12" s="69"/>
      <c r="CNR12" s="69"/>
      <c r="CNS12" s="69"/>
      <c r="CNT12" s="69"/>
      <c r="CNU12" s="69"/>
      <c r="CNV12" s="69"/>
      <c r="CNW12" s="69"/>
      <c r="CNX12" s="69"/>
      <c r="CNY12" s="69"/>
      <c r="CNZ12" s="69"/>
      <c r="COA12" s="69"/>
      <c r="COB12" s="69"/>
      <c r="COC12" s="69"/>
      <c r="COD12" s="69"/>
      <c r="COE12" s="69"/>
      <c r="COF12" s="69"/>
      <c r="COG12" s="69"/>
      <c r="COH12" s="69"/>
      <c r="COI12" s="69"/>
      <c r="COJ12" s="69"/>
      <c r="COK12" s="69"/>
      <c r="COL12" s="69"/>
      <c r="COM12" s="69"/>
      <c r="CON12" s="69"/>
      <c r="COO12" s="69"/>
      <c r="COP12" s="69"/>
      <c r="COQ12" s="69"/>
      <c r="COR12" s="69"/>
      <c r="COS12" s="69"/>
      <c r="COT12" s="69"/>
      <c r="COU12" s="69"/>
      <c r="COV12" s="69"/>
      <c r="COW12" s="69"/>
      <c r="COX12" s="69"/>
      <c r="COY12" s="69"/>
      <c r="COZ12" s="69"/>
      <c r="CPA12" s="69"/>
      <c r="CPB12" s="69"/>
      <c r="CPC12" s="69"/>
      <c r="CPD12" s="69"/>
      <c r="CPE12" s="69"/>
      <c r="CPF12" s="69"/>
      <c r="CPG12" s="69"/>
      <c r="CPH12" s="69"/>
      <c r="CPI12" s="69"/>
      <c r="CPJ12" s="69"/>
      <c r="CPK12" s="69"/>
      <c r="CPL12" s="69"/>
      <c r="CPM12" s="69"/>
      <c r="CPN12" s="69"/>
      <c r="CPO12" s="69"/>
      <c r="CPP12" s="69"/>
      <c r="CPQ12" s="69"/>
      <c r="CPR12" s="69"/>
      <c r="CPS12" s="69"/>
      <c r="CPT12" s="69"/>
      <c r="CPU12" s="69"/>
      <c r="CPV12" s="69"/>
      <c r="CPW12" s="69"/>
      <c r="CPX12" s="69"/>
      <c r="CPY12" s="69"/>
      <c r="CPZ12" s="69"/>
      <c r="CQA12" s="69"/>
      <c r="CQB12" s="69"/>
      <c r="CQC12" s="69"/>
      <c r="CQD12" s="69"/>
      <c r="CQE12" s="69"/>
      <c r="CQF12" s="69"/>
      <c r="CQG12" s="69"/>
      <c r="CQH12" s="69"/>
      <c r="CQI12" s="69"/>
      <c r="CQJ12" s="69"/>
      <c r="CQK12" s="69"/>
      <c r="CQL12" s="69"/>
      <c r="CQM12" s="69"/>
      <c r="CQN12" s="69"/>
      <c r="CQO12" s="69"/>
      <c r="CQP12" s="69"/>
      <c r="CQQ12" s="69"/>
      <c r="CQR12" s="69"/>
      <c r="CQS12" s="69"/>
      <c r="CQT12" s="69"/>
      <c r="CQU12" s="69"/>
      <c r="CQV12" s="69"/>
      <c r="CQW12" s="69"/>
      <c r="CQX12" s="69"/>
      <c r="CQY12" s="69"/>
      <c r="CQZ12" s="69"/>
      <c r="CRA12" s="69"/>
      <c r="CRB12" s="69"/>
      <c r="CRC12" s="69"/>
      <c r="CRD12" s="69"/>
      <c r="CRE12" s="69"/>
      <c r="CRF12" s="69"/>
      <c r="CRG12" s="69"/>
      <c r="CRH12" s="69"/>
      <c r="CRI12" s="69"/>
      <c r="CRJ12" s="69"/>
      <c r="CRK12" s="69"/>
      <c r="CRL12" s="69"/>
      <c r="CRM12" s="69"/>
      <c r="CRN12" s="69"/>
      <c r="CRO12" s="69"/>
      <c r="CRP12" s="69"/>
      <c r="CRQ12" s="69"/>
      <c r="CRR12" s="69"/>
      <c r="CRS12" s="69"/>
      <c r="CRT12" s="69"/>
      <c r="CRU12" s="69"/>
      <c r="CRV12" s="69"/>
      <c r="CRW12" s="69"/>
      <c r="CRX12" s="69"/>
      <c r="CRY12" s="69"/>
      <c r="CRZ12" s="69"/>
      <c r="CSA12" s="69"/>
      <c r="CSB12" s="69"/>
      <c r="CSC12" s="69"/>
      <c r="CSD12" s="69"/>
      <c r="CSE12" s="69"/>
      <c r="CSF12" s="69"/>
      <c r="CSG12" s="69"/>
      <c r="CSH12" s="69"/>
      <c r="CSI12" s="69"/>
      <c r="CSJ12" s="69"/>
      <c r="CSK12" s="69"/>
      <c r="CSL12" s="69"/>
      <c r="CSM12" s="69"/>
      <c r="CSN12" s="69"/>
      <c r="CSO12" s="69"/>
      <c r="CSP12" s="69"/>
      <c r="CSQ12" s="69"/>
      <c r="CSR12" s="69"/>
      <c r="CSS12" s="69"/>
      <c r="CST12" s="69"/>
      <c r="CSU12" s="69"/>
      <c r="CSV12" s="69"/>
      <c r="CSW12" s="69"/>
      <c r="CSX12" s="69"/>
      <c r="CSY12" s="69"/>
      <c r="CSZ12" s="69"/>
      <c r="CTA12" s="69"/>
      <c r="CTB12" s="69"/>
      <c r="CTC12" s="69"/>
      <c r="CTD12" s="69"/>
      <c r="CTE12" s="69"/>
      <c r="CTF12" s="69"/>
      <c r="CTG12" s="69"/>
      <c r="CTH12" s="69"/>
      <c r="CTI12" s="69"/>
      <c r="CTJ12" s="69"/>
      <c r="CTK12" s="69"/>
      <c r="CTL12" s="69"/>
      <c r="CTM12" s="69"/>
      <c r="CTN12" s="69"/>
      <c r="CTO12" s="69"/>
      <c r="CTP12" s="69"/>
      <c r="CTQ12" s="69"/>
      <c r="CTR12" s="69"/>
      <c r="CTS12" s="69"/>
      <c r="CTT12" s="69"/>
      <c r="CTU12" s="69"/>
      <c r="CTV12" s="69"/>
      <c r="CTW12" s="69"/>
      <c r="CTX12" s="69"/>
      <c r="CTY12" s="69"/>
      <c r="CTZ12" s="69"/>
      <c r="CUA12" s="69"/>
      <c r="CUB12" s="69"/>
      <c r="CUC12" s="69"/>
      <c r="CUD12" s="69"/>
      <c r="CUE12" s="69"/>
      <c r="CUF12" s="69"/>
      <c r="CUG12" s="69"/>
      <c r="CUH12" s="69"/>
      <c r="CUI12" s="69"/>
      <c r="CUJ12" s="69"/>
      <c r="CUK12" s="69"/>
      <c r="CUL12" s="69"/>
      <c r="CUM12" s="69"/>
      <c r="CUN12" s="69"/>
      <c r="CUO12" s="69"/>
      <c r="CUP12" s="69"/>
      <c r="CUQ12" s="69"/>
      <c r="CUR12" s="69"/>
      <c r="CUS12" s="69"/>
      <c r="CUT12" s="69"/>
      <c r="CUU12" s="69"/>
      <c r="CUV12" s="69"/>
      <c r="CUW12" s="69"/>
      <c r="CUX12" s="69"/>
      <c r="CUY12" s="69"/>
      <c r="CUZ12" s="69"/>
      <c r="CVA12" s="69"/>
      <c r="CVB12" s="69"/>
      <c r="CVC12" s="69"/>
      <c r="CVD12" s="69"/>
      <c r="CVE12" s="69"/>
      <c r="CVF12" s="69"/>
      <c r="CVG12" s="69"/>
      <c r="CVH12" s="69"/>
      <c r="CVI12" s="69"/>
      <c r="CVJ12" s="69"/>
      <c r="CVK12" s="69"/>
      <c r="CVL12" s="69"/>
      <c r="CVM12" s="69"/>
      <c r="CVN12" s="69"/>
      <c r="CVO12" s="69"/>
      <c r="CVP12" s="69"/>
      <c r="CVQ12" s="69"/>
      <c r="CVR12" s="69"/>
      <c r="CVS12" s="69"/>
      <c r="CVT12" s="69"/>
      <c r="CVU12" s="69"/>
      <c r="CVV12" s="69"/>
      <c r="CVW12" s="69"/>
      <c r="CVX12" s="69"/>
      <c r="CVY12" s="69"/>
      <c r="CVZ12" s="69"/>
      <c r="CWA12" s="69"/>
      <c r="CWB12" s="69"/>
      <c r="CWC12" s="69"/>
      <c r="CWD12" s="69"/>
      <c r="CWE12" s="69"/>
      <c r="CWF12" s="69"/>
      <c r="CWG12" s="69"/>
      <c r="CWH12" s="69"/>
      <c r="CWI12" s="69"/>
      <c r="CWJ12" s="69"/>
      <c r="CWK12" s="69"/>
      <c r="CWL12" s="69"/>
      <c r="CWM12" s="69"/>
      <c r="CWN12" s="69"/>
      <c r="CWO12" s="69"/>
      <c r="CWP12" s="69"/>
      <c r="CWQ12" s="69"/>
      <c r="CWR12" s="69"/>
      <c r="CWS12" s="69"/>
      <c r="CWT12" s="69"/>
      <c r="CWU12" s="69"/>
      <c r="CWV12" s="69"/>
      <c r="CWW12" s="69"/>
      <c r="CWX12" s="69"/>
      <c r="CWY12" s="69"/>
      <c r="CWZ12" s="69"/>
      <c r="CXA12" s="69"/>
      <c r="CXB12" s="69"/>
      <c r="CXC12" s="69"/>
      <c r="CXD12" s="69"/>
      <c r="CXE12" s="69"/>
      <c r="CXF12" s="69"/>
      <c r="CXG12" s="69"/>
      <c r="CXH12" s="69"/>
      <c r="CXI12" s="69"/>
      <c r="CXJ12" s="69"/>
      <c r="CXK12" s="69"/>
      <c r="CXL12" s="69"/>
      <c r="CXM12" s="69"/>
      <c r="CXN12" s="69"/>
      <c r="CXO12" s="69"/>
      <c r="CXP12" s="69"/>
      <c r="CXQ12" s="69"/>
      <c r="CXR12" s="69"/>
      <c r="CXS12" s="69"/>
      <c r="CXT12" s="69"/>
      <c r="CXU12" s="69"/>
      <c r="CXV12" s="69"/>
      <c r="CXW12" s="69"/>
      <c r="CXX12" s="69"/>
      <c r="CXY12" s="69"/>
      <c r="CXZ12" s="69"/>
      <c r="CYA12" s="69"/>
      <c r="CYB12" s="69"/>
      <c r="CYC12" s="69"/>
      <c r="CYD12" s="69"/>
      <c r="CYE12" s="69"/>
      <c r="CYF12" s="69"/>
      <c r="CYG12" s="69"/>
      <c r="CYH12" s="69"/>
      <c r="CYI12" s="69"/>
      <c r="CYJ12" s="69"/>
      <c r="CYK12" s="69"/>
      <c r="CYL12" s="69"/>
      <c r="CYM12" s="69"/>
      <c r="CYN12" s="69"/>
      <c r="CYO12" s="69"/>
      <c r="CYP12" s="69"/>
      <c r="CYQ12" s="69"/>
      <c r="CYR12" s="69"/>
      <c r="CYS12" s="69"/>
      <c r="CYT12" s="69"/>
      <c r="CYU12" s="69"/>
      <c r="CYV12" s="69"/>
      <c r="CYW12" s="69"/>
      <c r="CYX12" s="69"/>
      <c r="CYY12" s="69"/>
      <c r="CYZ12" s="69"/>
      <c r="CZA12" s="69"/>
      <c r="CZB12" s="69"/>
      <c r="CZC12" s="69"/>
      <c r="CZD12" s="69"/>
      <c r="CZE12" s="69"/>
      <c r="CZF12" s="69"/>
      <c r="CZG12" s="69"/>
      <c r="CZH12" s="69"/>
      <c r="CZI12" s="69"/>
      <c r="CZJ12" s="69"/>
      <c r="CZK12" s="69"/>
      <c r="CZL12" s="69"/>
      <c r="CZM12" s="69"/>
      <c r="CZN12" s="69"/>
      <c r="CZO12" s="69"/>
      <c r="CZP12" s="69"/>
      <c r="CZQ12" s="69"/>
      <c r="CZR12" s="69"/>
      <c r="CZS12" s="69"/>
      <c r="CZT12" s="69"/>
      <c r="CZU12" s="69"/>
      <c r="CZV12" s="69"/>
      <c r="CZW12" s="69"/>
      <c r="CZX12" s="69"/>
      <c r="CZY12" s="69"/>
      <c r="CZZ12" s="69"/>
      <c r="DAA12" s="69"/>
      <c r="DAB12" s="69"/>
      <c r="DAC12" s="69"/>
      <c r="DAD12" s="69"/>
      <c r="DAE12" s="69"/>
      <c r="DAF12" s="69"/>
      <c r="DAG12" s="69"/>
      <c r="DAH12" s="69"/>
      <c r="DAI12" s="69"/>
      <c r="DAJ12" s="69"/>
      <c r="DAK12" s="69"/>
      <c r="DAL12" s="69"/>
      <c r="DAM12" s="69"/>
      <c r="DAN12" s="69"/>
      <c r="DAO12" s="69"/>
      <c r="DAP12" s="69"/>
      <c r="DAQ12" s="69"/>
      <c r="DAR12" s="69"/>
      <c r="DAS12" s="69"/>
      <c r="DAT12" s="69"/>
      <c r="DAU12" s="69"/>
      <c r="DAV12" s="69"/>
      <c r="DAW12" s="69"/>
      <c r="DAX12" s="69"/>
      <c r="DAY12" s="69"/>
      <c r="DAZ12" s="69"/>
      <c r="DBA12" s="69"/>
      <c r="DBB12" s="69"/>
      <c r="DBC12" s="69"/>
      <c r="DBD12" s="69"/>
      <c r="DBE12" s="69"/>
      <c r="DBF12" s="69"/>
      <c r="DBG12" s="69"/>
      <c r="DBH12" s="69"/>
      <c r="DBI12" s="69"/>
      <c r="DBJ12" s="69"/>
      <c r="DBK12" s="69"/>
      <c r="DBL12" s="69"/>
      <c r="DBM12" s="69"/>
      <c r="DBN12" s="69"/>
      <c r="DBO12" s="69"/>
      <c r="DBP12" s="69"/>
      <c r="DBQ12" s="69"/>
      <c r="DBR12" s="69"/>
      <c r="DBS12" s="69"/>
      <c r="DBT12" s="69"/>
      <c r="DBU12" s="69"/>
      <c r="DBV12" s="69"/>
      <c r="DBW12" s="69"/>
      <c r="DBX12" s="69"/>
      <c r="DBY12" s="69"/>
      <c r="DBZ12" s="69"/>
      <c r="DCA12" s="69"/>
      <c r="DCB12" s="69"/>
      <c r="DCC12" s="69"/>
      <c r="DCD12" s="69"/>
      <c r="DCE12" s="69"/>
      <c r="DCF12" s="69"/>
      <c r="DCG12" s="69"/>
      <c r="DCH12" s="69"/>
      <c r="DCI12" s="69"/>
      <c r="DCJ12" s="69"/>
      <c r="DCK12" s="69"/>
      <c r="DCL12" s="69"/>
      <c r="DCM12" s="69"/>
      <c r="DCN12" s="69"/>
      <c r="DCO12" s="69"/>
      <c r="DCP12" s="69"/>
      <c r="DCQ12" s="69"/>
      <c r="DCR12" s="69"/>
      <c r="DCS12" s="69"/>
      <c r="DCT12" s="69"/>
      <c r="DCU12" s="69"/>
      <c r="DCV12" s="69"/>
      <c r="DCW12" s="69"/>
      <c r="DCX12" s="69"/>
      <c r="DCY12" s="69"/>
      <c r="DCZ12" s="69"/>
      <c r="DDA12" s="69"/>
      <c r="DDB12" s="69"/>
      <c r="DDC12" s="69"/>
      <c r="DDD12" s="69"/>
      <c r="DDE12" s="69"/>
      <c r="DDF12" s="69"/>
      <c r="DDG12" s="69"/>
      <c r="DDH12" s="69"/>
      <c r="DDI12" s="69"/>
      <c r="DDJ12" s="69"/>
      <c r="DDK12" s="69"/>
      <c r="DDL12" s="69"/>
      <c r="DDM12" s="69"/>
      <c r="DDN12" s="69"/>
      <c r="DDO12" s="69"/>
      <c r="DDP12" s="69"/>
      <c r="DDQ12" s="69"/>
      <c r="DDR12" s="69"/>
      <c r="DDS12" s="69"/>
      <c r="DDT12" s="69"/>
      <c r="DDU12" s="69"/>
      <c r="DDV12" s="69"/>
      <c r="DDW12" s="69"/>
      <c r="DDX12" s="69"/>
      <c r="DDY12" s="69"/>
      <c r="DDZ12" s="69"/>
      <c r="DEA12" s="69"/>
      <c r="DEB12" s="69"/>
      <c r="DEC12" s="69"/>
      <c r="DED12" s="69"/>
      <c r="DEE12" s="69"/>
      <c r="DEF12" s="69"/>
      <c r="DEG12" s="69"/>
      <c r="DEH12" s="69"/>
      <c r="DEI12" s="69"/>
      <c r="DEJ12" s="69"/>
      <c r="DEK12" s="69"/>
      <c r="DEL12" s="69"/>
      <c r="DEM12" s="69"/>
      <c r="DEN12" s="69"/>
      <c r="DEO12" s="69"/>
      <c r="DEP12" s="69"/>
      <c r="DEQ12" s="69"/>
      <c r="DER12" s="69"/>
      <c r="DES12" s="69"/>
      <c r="DET12" s="69"/>
      <c r="DEU12" s="69"/>
      <c r="DEV12" s="69"/>
      <c r="DEW12" s="69"/>
      <c r="DEX12" s="69"/>
      <c r="DEY12" s="69"/>
      <c r="DEZ12" s="69"/>
      <c r="DFA12" s="69"/>
      <c r="DFB12" s="69"/>
      <c r="DFC12" s="69"/>
      <c r="DFD12" s="69"/>
      <c r="DFE12" s="69"/>
      <c r="DFF12" s="69"/>
      <c r="DFG12" s="69"/>
      <c r="DFH12" s="69"/>
      <c r="DFI12" s="69"/>
      <c r="DFJ12" s="69"/>
      <c r="DFK12" s="69"/>
      <c r="DFL12" s="69"/>
      <c r="DFM12" s="69"/>
      <c r="DFN12" s="69"/>
      <c r="DFO12" s="69"/>
      <c r="DFP12" s="69"/>
      <c r="DFQ12" s="69"/>
      <c r="DFR12" s="69"/>
      <c r="DFS12" s="69"/>
      <c r="DFT12" s="69"/>
      <c r="DFU12" s="69"/>
      <c r="DFV12" s="69"/>
      <c r="DFW12" s="69"/>
      <c r="DFX12" s="69"/>
      <c r="DFY12" s="69"/>
      <c r="DFZ12" s="69"/>
      <c r="DGA12" s="69"/>
      <c r="DGB12" s="69"/>
      <c r="DGC12" s="69"/>
      <c r="DGD12" s="69"/>
      <c r="DGE12" s="69"/>
      <c r="DGF12" s="69"/>
      <c r="DGG12" s="69"/>
      <c r="DGH12" s="69"/>
      <c r="DGI12" s="69"/>
      <c r="DGJ12" s="69"/>
      <c r="DGK12" s="69"/>
      <c r="DGL12" s="69"/>
      <c r="DGM12" s="69"/>
      <c r="DGN12" s="69"/>
      <c r="DGO12" s="69"/>
      <c r="DGP12" s="69"/>
      <c r="DGQ12" s="69"/>
      <c r="DGR12" s="69"/>
      <c r="DGS12" s="69"/>
      <c r="DGT12" s="69"/>
      <c r="DGU12" s="69"/>
      <c r="DGV12" s="69"/>
      <c r="DGW12" s="69"/>
      <c r="DGX12" s="69"/>
      <c r="DGY12" s="69"/>
      <c r="DGZ12" s="69"/>
      <c r="DHA12" s="69"/>
      <c r="DHB12" s="69"/>
      <c r="DHC12" s="69"/>
      <c r="DHD12" s="69"/>
      <c r="DHE12" s="69"/>
      <c r="DHF12" s="69"/>
      <c r="DHG12" s="69"/>
      <c r="DHH12" s="69"/>
      <c r="DHI12" s="69"/>
      <c r="DHJ12" s="69"/>
      <c r="DHK12" s="69"/>
      <c r="DHL12" s="69"/>
      <c r="DHM12" s="69"/>
      <c r="DHN12" s="69"/>
      <c r="DHO12" s="69"/>
      <c r="DHP12" s="69"/>
      <c r="DHQ12" s="69"/>
      <c r="DHR12" s="69"/>
      <c r="DHS12" s="69"/>
      <c r="DHT12" s="69"/>
      <c r="DHU12" s="69"/>
      <c r="DHV12" s="69"/>
      <c r="DHW12" s="69"/>
      <c r="DHX12" s="69"/>
      <c r="DHY12" s="69"/>
      <c r="DHZ12" s="69"/>
      <c r="DIA12" s="69"/>
      <c r="DIB12" s="69"/>
      <c r="DIC12" s="69"/>
      <c r="DID12" s="69"/>
      <c r="DIE12" s="69"/>
      <c r="DIF12" s="69"/>
      <c r="DIG12" s="69"/>
      <c r="DIH12" s="69"/>
      <c r="DII12" s="69"/>
      <c r="DIJ12" s="69"/>
      <c r="DIK12" s="69"/>
      <c r="DIL12" s="69"/>
      <c r="DIM12" s="69"/>
      <c r="DIN12" s="69"/>
      <c r="DIO12" s="69"/>
      <c r="DIP12" s="69"/>
      <c r="DIQ12" s="69"/>
      <c r="DIR12" s="69"/>
      <c r="DIS12" s="69"/>
      <c r="DIT12" s="69"/>
      <c r="DIU12" s="69"/>
      <c r="DIV12" s="69"/>
      <c r="DIW12" s="69"/>
      <c r="DIX12" s="69"/>
      <c r="DIY12" s="69"/>
      <c r="DIZ12" s="69"/>
      <c r="DJA12" s="69"/>
      <c r="DJB12" s="69"/>
      <c r="DJC12" s="69"/>
      <c r="DJD12" s="69"/>
      <c r="DJE12" s="69"/>
      <c r="DJF12" s="69"/>
      <c r="DJG12" s="69"/>
      <c r="DJH12" s="69"/>
      <c r="DJI12" s="69"/>
      <c r="DJJ12" s="69"/>
      <c r="DJK12" s="69"/>
      <c r="DJL12" s="69"/>
      <c r="DJM12" s="69"/>
      <c r="DJN12" s="69"/>
      <c r="DJO12" s="69"/>
      <c r="DJP12" s="69"/>
      <c r="DJQ12" s="69"/>
      <c r="DJR12" s="69"/>
      <c r="DJS12" s="69"/>
      <c r="DJT12" s="69"/>
      <c r="DJU12" s="69"/>
      <c r="DJV12" s="69"/>
      <c r="DJW12" s="69"/>
      <c r="DJX12" s="69"/>
      <c r="DJY12" s="69"/>
      <c r="DJZ12" s="69"/>
      <c r="DKA12" s="69"/>
      <c r="DKB12" s="69"/>
      <c r="DKC12" s="69"/>
      <c r="DKD12" s="69"/>
      <c r="DKE12" s="69"/>
      <c r="DKF12" s="69"/>
      <c r="DKG12" s="69"/>
      <c r="DKH12" s="69"/>
      <c r="DKI12" s="69"/>
      <c r="DKJ12" s="69"/>
      <c r="DKK12" s="69"/>
      <c r="DKL12" s="69"/>
      <c r="DKM12" s="69"/>
      <c r="DKN12" s="69"/>
      <c r="DKO12" s="69"/>
      <c r="DKP12" s="69"/>
      <c r="DKQ12" s="69"/>
      <c r="DKR12" s="69"/>
      <c r="DKS12" s="69"/>
      <c r="DKT12" s="69"/>
      <c r="DKU12" s="69"/>
      <c r="DKV12" s="69"/>
      <c r="DKW12" s="69"/>
      <c r="DKX12" s="69"/>
      <c r="DKY12" s="69"/>
      <c r="DKZ12" s="69"/>
      <c r="DLA12" s="69"/>
      <c r="DLB12" s="69"/>
      <c r="DLC12" s="69"/>
      <c r="DLD12" s="69"/>
      <c r="DLE12" s="69"/>
      <c r="DLF12" s="69"/>
      <c r="DLG12" s="69"/>
      <c r="DLH12" s="69"/>
      <c r="DLI12" s="69"/>
      <c r="DLJ12" s="69"/>
      <c r="DLK12" s="69"/>
      <c r="DLL12" s="69"/>
      <c r="DLM12" s="69"/>
      <c r="DLN12" s="69"/>
      <c r="DLO12" s="69"/>
      <c r="DLP12" s="69"/>
      <c r="DLQ12" s="69"/>
      <c r="DLR12" s="69"/>
      <c r="DLS12" s="69"/>
      <c r="DLT12" s="69"/>
      <c r="DLU12" s="69"/>
      <c r="DLV12" s="69"/>
      <c r="DLW12" s="69"/>
      <c r="DLX12" s="69"/>
      <c r="DLY12" s="69"/>
      <c r="DLZ12" s="69"/>
      <c r="DMA12" s="69"/>
      <c r="DMB12" s="69"/>
      <c r="DMC12" s="69"/>
      <c r="DMD12" s="69"/>
      <c r="DME12" s="69"/>
      <c r="DMF12" s="69"/>
      <c r="DMG12" s="69"/>
      <c r="DMH12" s="69"/>
      <c r="DMI12" s="69"/>
      <c r="DMJ12" s="69"/>
      <c r="DMK12" s="69"/>
      <c r="DML12" s="69"/>
      <c r="DMM12" s="69"/>
      <c r="DMN12" s="69"/>
      <c r="DMO12" s="69"/>
      <c r="DMP12" s="69"/>
      <c r="DMQ12" s="69"/>
      <c r="DMR12" s="69"/>
      <c r="DMS12" s="69"/>
      <c r="DMT12" s="69"/>
      <c r="DMU12" s="69"/>
      <c r="DMV12" s="69"/>
      <c r="DMW12" s="69"/>
      <c r="DMX12" s="69"/>
      <c r="DMY12" s="69"/>
      <c r="DMZ12" s="69"/>
      <c r="DNA12" s="69"/>
      <c r="DNB12" s="69"/>
      <c r="DNC12" s="69"/>
      <c r="DND12" s="69"/>
      <c r="DNE12" s="69"/>
      <c r="DNF12" s="69"/>
      <c r="DNG12" s="69"/>
      <c r="DNH12" s="69"/>
      <c r="DNI12" s="69"/>
      <c r="DNJ12" s="69"/>
      <c r="DNK12" s="69"/>
      <c r="DNL12" s="69"/>
      <c r="DNM12" s="69"/>
      <c r="DNN12" s="69"/>
      <c r="DNO12" s="69"/>
      <c r="DNP12" s="69"/>
      <c r="DNQ12" s="69"/>
      <c r="DNR12" s="69"/>
      <c r="DNS12" s="69"/>
      <c r="DNT12" s="69"/>
      <c r="DNU12" s="69"/>
      <c r="DNV12" s="69"/>
      <c r="DNW12" s="69"/>
      <c r="DNX12" s="69"/>
      <c r="DNY12" s="69"/>
      <c r="DNZ12" s="69"/>
      <c r="DOA12" s="69"/>
      <c r="DOB12" s="69"/>
      <c r="DOC12" s="69"/>
      <c r="DOD12" s="69"/>
      <c r="DOE12" s="69"/>
      <c r="DOF12" s="69"/>
      <c r="DOG12" s="69"/>
      <c r="DOH12" s="69"/>
      <c r="DOI12" s="69"/>
      <c r="DOJ12" s="69"/>
      <c r="DOK12" s="69"/>
      <c r="DOL12" s="69"/>
      <c r="DOM12" s="69"/>
      <c r="DON12" s="69"/>
      <c r="DOO12" s="69"/>
      <c r="DOP12" s="69"/>
      <c r="DOQ12" s="69"/>
      <c r="DOR12" s="69"/>
      <c r="DOS12" s="69"/>
      <c r="DOT12" s="69"/>
      <c r="DOU12" s="69"/>
      <c r="DOV12" s="69"/>
      <c r="DOW12" s="69"/>
      <c r="DOX12" s="69"/>
      <c r="DOY12" s="69"/>
      <c r="DOZ12" s="69"/>
      <c r="DPA12" s="69"/>
      <c r="DPB12" s="69"/>
      <c r="DPC12" s="69"/>
      <c r="DPD12" s="69"/>
      <c r="DPE12" s="69"/>
      <c r="DPF12" s="69"/>
      <c r="DPG12" s="69"/>
      <c r="DPH12" s="69"/>
      <c r="DPI12" s="69"/>
      <c r="DPJ12" s="69"/>
      <c r="DPK12" s="69"/>
      <c r="DPL12" s="69"/>
      <c r="DPM12" s="69"/>
      <c r="DPN12" s="69"/>
      <c r="DPO12" s="69"/>
      <c r="DPP12" s="69"/>
      <c r="DPQ12" s="69"/>
      <c r="DPR12" s="69"/>
      <c r="DPS12" s="69"/>
      <c r="DPT12" s="69"/>
      <c r="DPU12" s="69"/>
      <c r="DPV12" s="69"/>
      <c r="DPW12" s="69"/>
      <c r="DPX12" s="69"/>
      <c r="DPY12" s="69"/>
      <c r="DPZ12" s="69"/>
      <c r="DQA12" s="69"/>
      <c r="DQB12" s="69"/>
      <c r="DQC12" s="69"/>
      <c r="DQD12" s="69"/>
      <c r="DQE12" s="69"/>
      <c r="DQF12" s="69"/>
      <c r="DQG12" s="69"/>
      <c r="DQH12" s="69"/>
      <c r="DQI12" s="69"/>
      <c r="DQJ12" s="69"/>
      <c r="DQK12" s="69"/>
      <c r="DQL12" s="69"/>
      <c r="DQM12" s="69"/>
      <c r="DQN12" s="69"/>
      <c r="DQO12" s="69"/>
      <c r="DQP12" s="69"/>
      <c r="DQQ12" s="69"/>
      <c r="DQR12" s="69"/>
      <c r="DQS12" s="69"/>
      <c r="DQT12" s="69"/>
      <c r="DQU12" s="69"/>
      <c r="DQV12" s="69"/>
      <c r="DQW12" s="69"/>
      <c r="DQX12" s="69"/>
      <c r="DQY12" s="69"/>
      <c r="DQZ12" s="69"/>
      <c r="DRA12" s="69"/>
      <c r="DRB12" s="69"/>
      <c r="DRC12" s="69"/>
      <c r="DRD12" s="69"/>
      <c r="DRE12" s="69"/>
      <c r="DRF12" s="69"/>
      <c r="DRG12" s="69"/>
      <c r="DRH12" s="69"/>
      <c r="DRI12" s="69"/>
      <c r="DRJ12" s="69"/>
      <c r="DRK12" s="69"/>
      <c r="DRL12" s="69"/>
      <c r="DRM12" s="69"/>
      <c r="DRN12" s="69"/>
      <c r="DRO12" s="69"/>
      <c r="DRP12" s="69"/>
      <c r="DRQ12" s="69"/>
      <c r="DRR12" s="69"/>
      <c r="DRS12" s="69"/>
      <c r="DRT12" s="69"/>
      <c r="DRU12" s="69"/>
      <c r="DRV12" s="69"/>
      <c r="DRW12" s="69"/>
      <c r="DRX12" s="69"/>
      <c r="DRY12" s="69"/>
      <c r="DRZ12" s="69"/>
      <c r="DSA12" s="69"/>
      <c r="DSB12" s="69"/>
      <c r="DSC12" s="69"/>
      <c r="DSD12" s="69"/>
      <c r="DSE12" s="69"/>
      <c r="DSF12" s="69"/>
      <c r="DSG12" s="69"/>
      <c r="DSH12" s="69"/>
      <c r="DSI12" s="69"/>
      <c r="DSJ12" s="69"/>
      <c r="DSK12" s="69"/>
      <c r="DSL12" s="69"/>
      <c r="DSM12" s="69"/>
      <c r="DSN12" s="69"/>
      <c r="DSO12" s="69"/>
      <c r="DSP12" s="69"/>
      <c r="DSQ12" s="69"/>
      <c r="DSR12" s="69"/>
      <c r="DSS12" s="69"/>
      <c r="DST12" s="69"/>
      <c r="DSU12" s="69"/>
      <c r="DSV12" s="69"/>
      <c r="DSW12" s="69"/>
      <c r="DSX12" s="69"/>
      <c r="DSY12" s="69"/>
      <c r="DSZ12" s="69"/>
      <c r="DTA12" s="69"/>
      <c r="DTB12" s="69"/>
      <c r="DTC12" s="69"/>
      <c r="DTD12" s="69"/>
      <c r="DTE12" s="69"/>
      <c r="DTF12" s="69"/>
      <c r="DTG12" s="69"/>
      <c r="DTH12" s="69"/>
      <c r="DTI12" s="69"/>
      <c r="DTJ12" s="69"/>
      <c r="DTK12" s="69"/>
      <c r="DTL12" s="69"/>
      <c r="DTM12" s="69"/>
      <c r="DTN12" s="69"/>
      <c r="DTO12" s="69"/>
      <c r="DTP12" s="69"/>
      <c r="DTQ12" s="69"/>
      <c r="DTR12" s="69"/>
      <c r="DTS12" s="69"/>
      <c r="DTT12" s="69"/>
      <c r="DTU12" s="69"/>
      <c r="DTV12" s="69"/>
      <c r="DTW12" s="69"/>
      <c r="DTX12" s="69"/>
      <c r="DTY12" s="69"/>
      <c r="DTZ12" s="69"/>
      <c r="DUA12" s="69"/>
      <c r="DUB12" s="69"/>
      <c r="DUC12" s="69"/>
      <c r="DUD12" s="69"/>
      <c r="DUE12" s="69"/>
      <c r="DUF12" s="69"/>
      <c r="DUG12" s="69"/>
      <c r="DUH12" s="69"/>
      <c r="DUI12" s="69"/>
      <c r="DUJ12" s="69"/>
      <c r="DUK12" s="69"/>
      <c r="DUL12" s="69"/>
      <c r="DUM12" s="69"/>
      <c r="DUN12" s="69"/>
      <c r="DUO12" s="69"/>
      <c r="DUP12" s="69"/>
      <c r="DUQ12" s="69"/>
      <c r="DUR12" s="69"/>
      <c r="DUS12" s="69"/>
      <c r="DUT12" s="69"/>
      <c r="DUU12" s="69"/>
      <c r="DUV12" s="69"/>
      <c r="DUW12" s="69"/>
      <c r="DUX12" s="69"/>
      <c r="DUY12" s="69"/>
      <c r="DUZ12" s="69"/>
      <c r="DVA12" s="69"/>
      <c r="DVB12" s="69"/>
      <c r="DVC12" s="69"/>
      <c r="DVD12" s="69"/>
      <c r="DVE12" s="69"/>
      <c r="DVF12" s="69"/>
      <c r="DVG12" s="69"/>
      <c r="DVH12" s="69"/>
      <c r="DVI12" s="69"/>
      <c r="DVJ12" s="69"/>
      <c r="DVK12" s="69"/>
      <c r="DVL12" s="69"/>
      <c r="DVM12" s="69"/>
      <c r="DVN12" s="69"/>
      <c r="DVO12" s="69"/>
      <c r="DVP12" s="69"/>
      <c r="DVQ12" s="69"/>
      <c r="DVR12" s="69"/>
      <c r="DVS12" s="69"/>
      <c r="DVT12" s="69"/>
      <c r="DVU12" s="69"/>
      <c r="DVV12" s="69"/>
      <c r="DVW12" s="69"/>
      <c r="DVX12" s="69"/>
      <c r="DVY12" s="69"/>
      <c r="DVZ12" s="69"/>
      <c r="DWA12" s="69"/>
      <c r="DWB12" s="69"/>
      <c r="DWC12" s="69"/>
      <c r="DWD12" s="69"/>
      <c r="DWE12" s="69"/>
      <c r="DWF12" s="69"/>
      <c r="DWG12" s="69"/>
      <c r="DWH12" s="69"/>
      <c r="DWI12" s="69"/>
      <c r="DWJ12" s="69"/>
      <c r="DWK12" s="69"/>
      <c r="DWL12" s="69"/>
      <c r="DWM12" s="69"/>
      <c r="DWN12" s="69"/>
      <c r="DWO12" s="69"/>
      <c r="DWP12" s="69"/>
      <c r="DWQ12" s="69"/>
      <c r="DWR12" s="69"/>
      <c r="DWS12" s="69"/>
      <c r="DWT12" s="69"/>
      <c r="DWU12" s="69"/>
      <c r="DWV12" s="69"/>
      <c r="DWW12" s="69"/>
      <c r="DWX12" s="69"/>
      <c r="DWY12" s="69"/>
      <c r="DWZ12" s="69"/>
      <c r="DXA12" s="69"/>
      <c r="DXB12" s="69"/>
      <c r="DXC12" s="69"/>
      <c r="DXD12" s="69"/>
      <c r="DXE12" s="69"/>
      <c r="DXF12" s="69"/>
      <c r="DXG12" s="69"/>
      <c r="DXH12" s="69"/>
      <c r="DXI12" s="69"/>
      <c r="DXJ12" s="69"/>
      <c r="DXK12" s="69"/>
      <c r="DXL12" s="69"/>
      <c r="DXM12" s="69"/>
      <c r="DXN12" s="69"/>
      <c r="DXO12" s="69"/>
      <c r="DXP12" s="69"/>
      <c r="DXQ12" s="69"/>
      <c r="DXR12" s="69"/>
      <c r="DXS12" s="69"/>
      <c r="DXT12" s="69"/>
      <c r="DXU12" s="69"/>
      <c r="DXV12" s="69"/>
      <c r="DXW12" s="69"/>
      <c r="DXX12" s="69"/>
      <c r="DXY12" s="69"/>
      <c r="DXZ12" s="69"/>
      <c r="DYA12" s="69"/>
      <c r="DYB12" s="69"/>
      <c r="DYC12" s="69"/>
      <c r="DYD12" s="69"/>
      <c r="DYE12" s="69"/>
      <c r="DYF12" s="69"/>
      <c r="DYG12" s="69"/>
      <c r="DYH12" s="69"/>
      <c r="DYI12" s="69"/>
      <c r="DYJ12" s="69"/>
      <c r="DYK12" s="69"/>
      <c r="DYL12" s="69"/>
      <c r="DYM12" s="69"/>
      <c r="DYN12" s="69"/>
      <c r="DYO12" s="69"/>
      <c r="DYP12" s="69"/>
      <c r="DYQ12" s="69"/>
      <c r="DYR12" s="69"/>
      <c r="DYS12" s="69"/>
      <c r="DYT12" s="69"/>
      <c r="DYU12" s="69"/>
      <c r="DYV12" s="69"/>
      <c r="DYW12" s="69"/>
      <c r="DYX12" s="69"/>
      <c r="DYY12" s="69"/>
      <c r="DYZ12" s="69"/>
      <c r="DZA12" s="69"/>
      <c r="DZB12" s="69"/>
      <c r="DZC12" s="69"/>
      <c r="DZD12" s="69"/>
      <c r="DZE12" s="69"/>
      <c r="DZF12" s="69"/>
      <c r="DZG12" s="69"/>
      <c r="DZH12" s="69"/>
      <c r="DZI12" s="69"/>
      <c r="DZJ12" s="69"/>
      <c r="DZK12" s="69"/>
      <c r="DZL12" s="69"/>
      <c r="DZM12" s="69"/>
      <c r="DZN12" s="69"/>
      <c r="DZO12" s="69"/>
      <c r="DZP12" s="69"/>
      <c r="DZQ12" s="69"/>
      <c r="DZR12" s="69"/>
      <c r="DZS12" s="69"/>
      <c r="DZT12" s="69"/>
      <c r="DZU12" s="69"/>
      <c r="DZV12" s="69"/>
      <c r="DZW12" s="69"/>
      <c r="DZX12" s="69"/>
      <c r="DZY12" s="69"/>
      <c r="DZZ12" s="69"/>
      <c r="EAA12" s="69"/>
      <c r="EAB12" s="69"/>
      <c r="EAC12" s="69"/>
      <c r="EAD12" s="69"/>
      <c r="EAE12" s="69"/>
      <c r="EAF12" s="69"/>
      <c r="EAG12" s="69"/>
      <c r="EAH12" s="69"/>
      <c r="EAI12" s="69"/>
      <c r="EAJ12" s="69"/>
      <c r="EAK12" s="69"/>
      <c r="EAL12" s="69"/>
      <c r="EAM12" s="69"/>
      <c r="EAN12" s="69"/>
      <c r="EAO12" s="69"/>
      <c r="EAP12" s="69"/>
      <c r="EAQ12" s="69"/>
      <c r="EAR12" s="69"/>
      <c r="EAS12" s="69"/>
      <c r="EAT12" s="69"/>
      <c r="EAU12" s="69"/>
      <c r="EAV12" s="69"/>
      <c r="EAW12" s="69"/>
      <c r="EAX12" s="69"/>
      <c r="EAY12" s="69"/>
      <c r="EAZ12" s="69"/>
      <c r="EBA12" s="69"/>
      <c r="EBB12" s="69"/>
      <c r="EBC12" s="69"/>
      <c r="EBD12" s="69"/>
      <c r="EBE12" s="69"/>
      <c r="EBF12" s="69"/>
      <c r="EBG12" s="69"/>
      <c r="EBH12" s="69"/>
      <c r="EBI12" s="69"/>
      <c r="EBJ12" s="69"/>
      <c r="EBK12" s="69"/>
      <c r="EBL12" s="69"/>
      <c r="EBM12" s="69"/>
      <c r="EBN12" s="69"/>
      <c r="EBO12" s="69"/>
      <c r="EBP12" s="69"/>
      <c r="EBQ12" s="69"/>
      <c r="EBR12" s="69"/>
      <c r="EBS12" s="69"/>
      <c r="EBT12" s="69"/>
      <c r="EBU12" s="69"/>
      <c r="EBV12" s="69"/>
      <c r="EBW12" s="69"/>
      <c r="EBX12" s="69"/>
      <c r="EBY12" s="69"/>
      <c r="EBZ12" s="69"/>
      <c r="ECA12" s="69"/>
      <c r="ECB12" s="69"/>
      <c r="ECC12" s="69"/>
      <c r="ECD12" s="69"/>
      <c r="ECE12" s="69"/>
      <c r="ECF12" s="69"/>
      <c r="ECG12" s="69"/>
      <c r="ECH12" s="69"/>
      <c r="ECI12" s="69"/>
      <c r="ECJ12" s="69"/>
      <c r="ECK12" s="69"/>
      <c r="ECL12" s="69"/>
      <c r="ECM12" s="69"/>
      <c r="ECN12" s="69"/>
      <c r="ECO12" s="69"/>
      <c r="ECP12" s="69"/>
      <c r="ECQ12" s="69"/>
      <c r="ECR12" s="69"/>
      <c r="ECS12" s="69"/>
      <c r="ECT12" s="69"/>
      <c r="ECU12" s="69"/>
      <c r="ECV12" s="69"/>
      <c r="ECW12" s="69"/>
      <c r="ECX12" s="69"/>
      <c r="ECY12" s="69"/>
      <c r="ECZ12" s="69"/>
      <c r="EDA12" s="69"/>
      <c r="EDB12" s="69"/>
      <c r="EDC12" s="69"/>
      <c r="EDD12" s="69"/>
      <c r="EDE12" s="69"/>
      <c r="EDF12" s="69"/>
      <c r="EDG12" s="69"/>
      <c r="EDH12" s="69"/>
      <c r="EDI12" s="69"/>
      <c r="EDJ12" s="69"/>
      <c r="EDK12" s="69"/>
      <c r="EDL12" s="69"/>
      <c r="EDM12" s="69"/>
      <c r="EDN12" s="69"/>
      <c r="EDO12" s="69"/>
      <c r="EDP12" s="69"/>
      <c r="EDQ12" s="69"/>
      <c r="EDR12" s="69"/>
      <c r="EDS12" s="69"/>
      <c r="EDT12" s="69"/>
      <c r="EDU12" s="69"/>
      <c r="EDV12" s="69"/>
      <c r="EDW12" s="69"/>
      <c r="EDX12" s="69"/>
      <c r="EDY12" s="69"/>
      <c r="EDZ12" s="69"/>
      <c r="EEA12" s="69"/>
      <c r="EEB12" s="69"/>
      <c r="EEC12" s="69"/>
      <c r="EED12" s="69"/>
      <c r="EEE12" s="69"/>
      <c r="EEF12" s="69"/>
      <c r="EEG12" s="69"/>
      <c r="EEH12" s="69"/>
      <c r="EEI12" s="69"/>
      <c r="EEJ12" s="69"/>
      <c r="EEK12" s="69"/>
      <c r="EEL12" s="69"/>
      <c r="EEM12" s="69"/>
      <c r="EEN12" s="69"/>
      <c r="EEO12" s="69"/>
      <c r="EEP12" s="69"/>
      <c r="EEQ12" s="69"/>
      <c r="EER12" s="69"/>
      <c r="EES12" s="69"/>
      <c r="EET12" s="69"/>
      <c r="EEU12" s="69"/>
      <c r="EEV12" s="69"/>
      <c r="EEW12" s="69"/>
      <c r="EEX12" s="69"/>
      <c r="EEY12" s="69"/>
      <c r="EEZ12" s="69"/>
      <c r="EFA12" s="69"/>
      <c r="EFB12" s="69"/>
      <c r="EFC12" s="69"/>
      <c r="EFD12" s="69"/>
      <c r="EFE12" s="69"/>
      <c r="EFF12" s="69"/>
      <c r="EFG12" s="69"/>
      <c r="EFH12" s="69"/>
      <c r="EFI12" s="69"/>
      <c r="EFJ12" s="69"/>
      <c r="EFK12" s="69"/>
      <c r="EFL12" s="69"/>
      <c r="EFM12" s="69"/>
      <c r="EFN12" s="69"/>
      <c r="EFO12" s="69"/>
      <c r="EFP12" s="69"/>
      <c r="EFQ12" s="69"/>
      <c r="EFR12" s="69"/>
      <c r="EFS12" s="69"/>
      <c r="EFT12" s="69"/>
      <c r="EFU12" s="69"/>
      <c r="EFV12" s="69"/>
      <c r="EFW12" s="69"/>
      <c r="EFX12" s="69"/>
      <c r="EFY12" s="69"/>
      <c r="EFZ12" s="69"/>
      <c r="EGA12" s="69"/>
      <c r="EGB12" s="69"/>
      <c r="EGC12" s="69"/>
      <c r="EGD12" s="69"/>
      <c r="EGE12" s="69"/>
      <c r="EGF12" s="69"/>
      <c r="EGG12" s="69"/>
      <c r="EGH12" s="69"/>
      <c r="EGI12" s="69"/>
      <c r="EGJ12" s="69"/>
      <c r="EGK12" s="69"/>
      <c r="EGL12" s="69"/>
      <c r="EGM12" s="69"/>
      <c r="EGN12" s="69"/>
      <c r="EGO12" s="69"/>
      <c r="EGP12" s="69"/>
      <c r="EGQ12" s="69"/>
      <c r="EGR12" s="69"/>
      <c r="EGS12" s="69"/>
      <c r="EGT12" s="69"/>
      <c r="EGU12" s="69"/>
      <c r="EGV12" s="69"/>
      <c r="EGW12" s="69"/>
      <c r="EGX12" s="69"/>
      <c r="EGY12" s="69"/>
      <c r="EGZ12" s="69"/>
      <c r="EHA12" s="69"/>
      <c r="EHB12" s="69"/>
      <c r="EHC12" s="69"/>
      <c r="EHD12" s="69"/>
      <c r="EHE12" s="69"/>
      <c r="EHF12" s="69"/>
      <c r="EHG12" s="69"/>
      <c r="EHH12" s="69"/>
      <c r="EHI12" s="69"/>
      <c r="EHJ12" s="69"/>
      <c r="EHK12" s="69"/>
      <c r="EHL12" s="69"/>
      <c r="EHM12" s="69"/>
      <c r="EHN12" s="69"/>
      <c r="EHO12" s="69"/>
      <c r="EHP12" s="69"/>
      <c r="EHQ12" s="69"/>
      <c r="EHR12" s="69"/>
      <c r="EHS12" s="69"/>
      <c r="EHT12" s="69"/>
      <c r="EHU12" s="69"/>
      <c r="EHV12" s="69"/>
      <c r="EHW12" s="69"/>
      <c r="EHX12" s="69"/>
      <c r="EHY12" s="69"/>
      <c r="EHZ12" s="69"/>
      <c r="EIA12" s="69"/>
      <c r="EIB12" s="69"/>
      <c r="EIC12" s="69"/>
      <c r="EID12" s="69"/>
      <c r="EIE12" s="69"/>
      <c r="EIF12" s="69"/>
      <c r="EIG12" s="69"/>
      <c r="EIH12" s="69"/>
      <c r="EII12" s="69"/>
      <c r="EIJ12" s="69"/>
      <c r="EIK12" s="69"/>
      <c r="EIL12" s="69"/>
      <c r="EIM12" s="69"/>
      <c r="EIN12" s="69"/>
      <c r="EIO12" s="69"/>
      <c r="EIP12" s="69"/>
      <c r="EIQ12" s="69"/>
      <c r="EIR12" s="69"/>
      <c r="EIS12" s="69"/>
      <c r="EIT12" s="69"/>
      <c r="EIU12" s="69"/>
      <c r="EIV12" s="69"/>
      <c r="EIW12" s="69"/>
      <c r="EIX12" s="69"/>
      <c r="EIY12" s="69"/>
      <c r="EIZ12" s="69"/>
      <c r="EJA12" s="69"/>
      <c r="EJB12" s="69"/>
      <c r="EJC12" s="69"/>
      <c r="EJD12" s="69"/>
      <c r="EJE12" s="69"/>
      <c r="EJF12" s="69"/>
      <c r="EJG12" s="69"/>
      <c r="EJH12" s="69"/>
      <c r="EJI12" s="69"/>
      <c r="EJJ12" s="69"/>
      <c r="EJK12" s="69"/>
      <c r="EJL12" s="69"/>
      <c r="EJM12" s="69"/>
      <c r="EJN12" s="69"/>
      <c r="EJO12" s="69"/>
      <c r="EJP12" s="69"/>
      <c r="EJQ12" s="69"/>
      <c r="EJR12" s="69"/>
      <c r="EJS12" s="69"/>
      <c r="EJT12" s="69"/>
      <c r="EJU12" s="69"/>
      <c r="EJV12" s="69"/>
      <c r="EJW12" s="69"/>
      <c r="EJX12" s="69"/>
      <c r="EJY12" s="69"/>
      <c r="EJZ12" s="69"/>
      <c r="EKA12" s="69"/>
      <c r="EKB12" s="69"/>
      <c r="EKC12" s="69"/>
      <c r="EKD12" s="69"/>
      <c r="EKE12" s="69"/>
      <c r="EKF12" s="69"/>
      <c r="EKG12" s="69"/>
      <c r="EKH12" s="69"/>
      <c r="EKI12" s="69"/>
      <c r="EKJ12" s="69"/>
      <c r="EKK12" s="69"/>
      <c r="EKL12" s="69"/>
      <c r="EKM12" s="69"/>
      <c r="EKN12" s="69"/>
      <c r="EKO12" s="69"/>
      <c r="EKP12" s="69"/>
      <c r="EKQ12" s="69"/>
      <c r="EKR12" s="69"/>
      <c r="EKS12" s="69"/>
      <c r="EKT12" s="69"/>
      <c r="EKU12" s="69"/>
      <c r="EKV12" s="69"/>
      <c r="EKW12" s="69"/>
      <c r="EKX12" s="69"/>
      <c r="EKY12" s="69"/>
      <c r="EKZ12" s="69"/>
      <c r="ELA12" s="69"/>
      <c r="ELB12" s="69"/>
      <c r="ELC12" s="69"/>
      <c r="ELD12" s="69"/>
      <c r="ELE12" s="69"/>
      <c r="ELF12" s="69"/>
      <c r="ELG12" s="69"/>
      <c r="ELH12" s="69"/>
      <c r="ELI12" s="69"/>
      <c r="ELJ12" s="69"/>
      <c r="ELK12" s="69"/>
      <c r="ELL12" s="69"/>
      <c r="ELM12" s="69"/>
      <c r="ELN12" s="69"/>
      <c r="ELO12" s="69"/>
      <c r="ELP12" s="69"/>
      <c r="ELQ12" s="69"/>
      <c r="ELR12" s="69"/>
      <c r="ELS12" s="69"/>
      <c r="ELT12" s="69"/>
      <c r="ELU12" s="69"/>
      <c r="ELV12" s="69"/>
      <c r="ELW12" s="69"/>
      <c r="ELX12" s="69"/>
      <c r="ELY12" s="69"/>
      <c r="ELZ12" s="69"/>
      <c r="EMA12" s="69"/>
      <c r="EMB12" s="69"/>
      <c r="EMC12" s="69"/>
      <c r="EMD12" s="69"/>
      <c r="EME12" s="69"/>
      <c r="EMF12" s="69"/>
      <c r="EMG12" s="69"/>
      <c r="EMH12" s="69"/>
      <c r="EMI12" s="69"/>
      <c r="EMJ12" s="69"/>
      <c r="EMK12" s="69"/>
      <c r="EML12" s="69"/>
      <c r="EMM12" s="69"/>
      <c r="EMN12" s="69"/>
      <c r="EMO12" s="69"/>
      <c r="EMP12" s="69"/>
      <c r="EMQ12" s="69"/>
      <c r="EMR12" s="69"/>
      <c r="EMS12" s="69"/>
      <c r="EMT12" s="69"/>
      <c r="EMU12" s="69"/>
      <c r="EMV12" s="69"/>
      <c r="EMW12" s="69"/>
      <c r="EMX12" s="69"/>
      <c r="EMY12" s="69"/>
      <c r="EMZ12" s="69"/>
      <c r="ENA12" s="69"/>
      <c r="ENB12" s="69"/>
      <c r="ENC12" s="69"/>
      <c r="END12" s="69"/>
      <c r="ENE12" s="69"/>
      <c r="ENF12" s="69"/>
      <c r="ENG12" s="69"/>
      <c r="ENH12" s="69"/>
      <c r="ENI12" s="69"/>
      <c r="ENJ12" s="69"/>
      <c r="ENK12" s="69"/>
      <c r="ENL12" s="69"/>
      <c r="ENM12" s="69"/>
      <c r="ENN12" s="69"/>
      <c r="ENO12" s="69"/>
      <c r="ENP12" s="69"/>
      <c r="ENQ12" s="69"/>
      <c r="ENR12" s="69"/>
      <c r="ENS12" s="69"/>
      <c r="ENT12" s="69"/>
      <c r="ENU12" s="69"/>
      <c r="ENV12" s="69"/>
      <c r="ENW12" s="69"/>
      <c r="ENX12" s="69"/>
      <c r="ENY12" s="69"/>
      <c r="ENZ12" s="69"/>
      <c r="EOA12" s="69"/>
      <c r="EOB12" s="69"/>
      <c r="EOC12" s="69"/>
      <c r="EOD12" s="69"/>
      <c r="EOE12" s="69"/>
      <c r="EOF12" s="69"/>
      <c r="EOG12" s="69"/>
      <c r="EOH12" s="69"/>
      <c r="EOI12" s="69"/>
      <c r="EOJ12" s="69"/>
      <c r="EOK12" s="69"/>
      <c r="EOL12" s="69"/>
      <c r="EOM12" s="69"/>
      <c r="EON12" s="69"/>
      <c r="EOO12" s="69"/>
      <c r="EOP12" s="69"/>
      <c r="EOQ12" s="69"/>
      <c r="EOR12" s="69"/>
      <c r="EOS12" s="69"/>
      <c r="EOT12" s="69"/>
      <c r="EOU12" s="69"/>
      <c r="EOV12" s="69"/>
      <c r="EOW12" s="69"/>
      <c r="EOX12" s="69"/>
      <c r="EOY12" s="69"/>
      <c r="EOZ12" s="69"/>
      <c r="EPA12" s="69"/>
      <c r="EPB12" s="69"/>
      <c r="EPC12" s="69"/>
      <c r="EPD12" s="69"/>
      <c r="EPE12" s="69"/>
      <c r="EPF12" s="69"/>
      <c r="EPG12" s="69"/>
      <c r="EPH12" s="69"/>
      <c r="EPI12" s="69"/>
      <c r="EPJ12" s="69"/>
      <c r="EPK12" s="69"/>
      <c r="EPL12" s="69"/>
      <c r="EPM12" s="69"/>
      <c r="EPN12" s="69"/>
      <c r="EPO12" s="69"/>
      <c r="EPP12" s="69"/>
      <c r="EPQ12" s="69"/>
      <c r="EPR12" s="69"/>
      <c r="EPS12" s="69"/>
      <c r="EPT12" s="69"/>
      <c r="EPU12" s="69"/>
      <c r="EPV12" s="69"/>
      <c r="EPW12" s="69"/>
      <c r="EPX12" s="69"/>
      <c r="EPY12" s="69"/>
      <c r="EPZ12" s="69"/>
      <c r="EQA12" s="69"/>
      <c r="EQB12" s="69"/>
      <c r="EQC12" s="69"/>
      <c r="EQD12" s="69"/>
      <c r="EQE12" s="69"/>
      <c r="EQF12" s="69"/>
      <c r="EQG12" s="69"/>
      <c r="EQH12" s="69"/>
      <c r="EQI12" s="69"/>
      <c r="EQJ12" s="69"/>
      <c r="EQK12" s="69"/>
      <c r="EQL12" s="69"/>
      <c r="EQM12" s="69"/>
      <c r="EQN12" s="69"/>
      <c r="EQO12" s="69"/>
      <c r="EQP12" s="69"/>
      <c r="EQQ12" s="69"/>
      <c r="EQR12" s="69"/>
      <c r="EQS12" s="69"/>
      <c r="EQT12" s="69"/>
      <c r="EQU12" s="69"/>
      <c r="EQV12" s="69"/>
      <c r="EQW12" s="69"/>
      <c r="EQX12" s="69"/>
      <c r="EQY12" s="69"/>
      <c r="EQZ12" s="69"/>
      <c r="ERA12" s="69"/>
      <c r="ERB12" s="69"/>
      <c r="ERC12" s="69"/>
      <c r="ERD12" s="69"/>
      <c r="ERE12" s="69"/>
      <c r="ERF12" s="69"/>
      <c r="ERG12" s="69"/>
      <c r="ERH12" s="69"/>
      <c r="ERI12" s="69"/>
      <c r="ERJ12" s="69"/>
      <c r="ERK12" s="69"/>
      <c r="ERL12" s="69"/>
      <c r="ERM12" s="69"/>
      <c r="ERN12" s="69"/>
      <c r="ERO12" s="69"/>
      <c r="ERP12" s="69"/>
      <c r="ERQ12" s="69"/>
      <c r="ERR12" s="69"/>
      <c r="ERS12" s="69"/>
      <c r="ERT12" s="69"/>
      <c r="ERU12" s="69"/>
      <c r="ERV12" s="69"/>
      <c r="ERW12" s="69"/>
      <c r="ERX12" s="69"/>
      <c r="ERY12" s="69"/>
      <c r="ERZ12" s="69"/>
      <c r="ESA12" s="69"/>
      <c r="ESB12" s="69"/>
      <c r="ESC12" s="69"/>
      <c r="ESD12" s="69"/>
      <c r="ESE12" s="69"/>
      <c r="ESF12" s="69"/>
      <c r="ESG12" s="69"/>
      <c r="ESH12" s="69"/>
      <c r="ESI12" s="69"/>
      <c r="ESJ12" s="69"/>
      <c r="ESK12" s="69"/>
      <c r="ESL12" s="69"/>
      <c r="ESM12" s="69"/>
      <c r="ESN12" s="69"/>
      <c r="ESO12" s="69"/>
      <c r="ESP12" s="69"/>
      <c r="ESQ12" s="69"/>
      <c r="ESR12" s="69"/>
      <c r="ESS12" s="69"/>
      <c r="EST12" s="69"/>
      <c r="ESU12" s="69"/>
      <c r="ESV12" s="69"/>
      <c r="ESW12" s="69"/>
      <c r="ESX12" s="69"/>
      <c r="ESY12" s="69"/>
      <c r="ESZ12" s="69"/>
      <c r="ETA12" s="69"/>
      <c r="ETB12" s="69"/>
      <c r="ETC12" s="69"/>
      <c r="ETD12" s="69"/>
      <c r="ETE12" s="69"/>
      <c r="ETF12" s="69"/>
      <c r="ETG12" s="69"/>
      <c r="ETH12" s="69"/>
      <c r="ETI12" s="69"/>
      <c r="ETJ12" s="69"/>
      <c r="ETK12" s="69"/>
      <c r="ETL12" s="69"/>
      <c r="ETM12" s="69"/>
      <c r="ETN12" s="69"/>
      <c r="ETO12" s="69"/>
      <c r="ETP12" s="69"/>
      <c r="ETQ12" s="69"/>
      <c r="ETR12" s="69"/>
      <c r="ETS12" s="69"/>
      <c r="ETT12" s="69"/>
      <c r="ETU12" s="69"/>
      <c r="ETV12" s="69"/>
      <c r="ETW12" s="69"/>
      <c r="ETX12" s="69"/>
      <c r="ETY12" s="69"/>
      <c r="ETZ12" s="69"/>
      <c r="EUA12" s="69"/>
      <c r="EUB12" s="69"/>
      <c r="EUC12" s="69"/>
      <c r="EUD12" s="69"/>
      <c r="EUE12" s="69"/>
      <c r="EUF12" s="69"/>
      <c r="EUG12" s="69"/>
      <c r="EUH12" s="69"/>
      <c r="EUI12" s="69"/>
      <c r="EUJ12" s="69"/>
      <c r="EUK12" s="69"/>
      <c r="EUL12" s="69"/>
      <c r="EUM12" s="69"/>
      <c r="EUN12" s="69"/>
      <c r="EUO12" s="69"/>
      <c r="EUP12" s="69"/>
      <c r="EUQ12" s="69"/>
      <c r="EUR12" s="69"/>
      <c r="EUS12" s="69"/>
      <c r="EUT12" s="69"/>
      <c r="EUU12" s="69"/>
      <c r="EUV12" s="69"/>
      <c r="EUW12" s="69"/>
      <c r="EUX12" s="69"/>
      <c r="EUY12" s="69"/>
      <c r="EUZ12" s="69"/>
      <c r="EVA12" s="69"/>
      <c r="EVB12" s="69"/>
      <c r="EVC12" s="69"/>
      <c r="EVD12" s="69"/>
      <c r="EVE12" s="69"/>
      <c r="EVF12" s="69"/>
      <c r="EVG12" s="69"/>
      <c r="EVH12" s="69"/>
      <c r="EVI12" s="69"/>
      <c r="EVJ12" s="69"/>
      <c r="EVK12" s="69"/>
      <c r="EVL12" s="69"/>
      <c r="EVM12" s="69"/>
      <c r="EVN12" s="69"/>
      <c r="EVO12" s="69"/>
      <c r="EVP12" s="69"/>
      <c r="EVQ12" s="69"/>
      <c r="EVR12" s="69"/>
      <c r="EVS12" s="69"/>
      <c r="EVT12" s="69"/>
      <c r="EVU12" s="69"/>
      <c r="EVV12" s="69"/>
      <c r="EVW12" s="69"/>
      <c r="EVX12" s="69"/>
      <c r="EVY12" s="69"/>
      <c r="EVZ12" s="69"/>
      <c r="EWA12" s="69"/>
      <c r="EWB12" s="69"/>
      <c r="EWC12" s="69"/>
      <c r="EWD12" s="69"/>
      <c r="EWE12" s="69"/>
      <c r="EWF12" s="69"/>
      <c r="EWG12" s="69"/>
      <c r="EWH12" s="69"/>
      <c r="EWI12" s="69"/>
      <c r="EWJ12" s="69"/>
      <c r="EWK12" s="69"/>
      <c r="EWL12" s="69"/>
      <c r="EWM12" s="69"/>
      <c r="EWN12" s="69"/>
      <c r="EWO12" s="69"/>
      <c r="EWP12" s="69"/>
      <c r="EWQ12" s="69"/>
      <c r="EWR12" s="69"/>
      <c r="EWS12" s="69"/>
      <c r="EWT12" s="69"/>
      <c r="EWU12" s="69"/>
      <c r="EWV12" s="69"/>
      <c r="EWW12" s="69"/>
      <c r="EWX12" s="69"/>
      <c r="EWY12" s="69"/>
      <c r="EWZ12" s="69"/>
      <c r="EXA12" s="69"/>
      <c r="EXB12" s="69"/>
      <c r="EXC12" s="69"/>
      <c r="EXD12" s="69"/>
      <c r="EXE12" s="69"/>
      <c r="EXF12" s="69"/>
      <c r="EXG12" s="69"/>
      <c r="EXH12" s="69"/>
      <c r="EXI12" s="69"/>
      <c r="EXJ12" s="69"/>
      <c r="EXK12" s="69"/>
      <c r="EXL12" s="69"/>
      <c r="EXM12" s="69"/>
      <c r="EXN12" s="69"/>
      <c r="EXO12" s="69"/>
      <c r="EXP12" s="69"/>
      <c r="EXQ12" s="69"/>
      <c r="EXR12" s="69"/>
      <c r="EXS12" s="69"/>
      <c r="EXT12" s="69"/>
      <c r="EXU12" s="69"/>
      <c r="EXV12" s="69"/>
      <c r="EXW12" s="69"/>
      <c r="EXX12" s="69"/>
      <c r="EXY12" s="69"/>
      <c r="EXZ12" s="69"/>
      <c r="EYA12" s="69"/>
      <c r="EYB12" s="69"/>
      <c r="EYC12" s="69"/>
      <c r="EYD12" s="69"/>
      <c r="EYE12" s="69"/>
      <c r="EYF12" s="69"/>
      <c r="EYG12" s="69"/>
      <c r="EYH12" s="69"/>
      <c r="EYI12" s="69"/>
      <c r="EYJ12" s="69"/>
      <c r="EYK12" s="69"/>
      <c r="EYL12" s="69"/>
      <c r="EYM12" s="69"/>
      <c r="EYN12" s="69"/>
      <c r="EYO12" s="69"/>
      <c r="EYP12" s="69"/>
      <c r="EYQ12" s="69"/>
      <c r="EYR12" s="69"/>
      <c r="EYS12" s="69"/>
      <c r="EYT12" s="69"/>
      <c r="EYU12" s="69"/>
      <c r="EYV12" s="69"/>
      <c r="EYW12" s="69"/>
      <c r="EYX12" s="69"/>
      <c r="EYY12" s="69"/>
      <c r="EYZ12" s="69"/>
      <c r="EZA12" s="69"/>
      <c r="EZB12" s="69"/>
      <c r="EZC12" s="69"/>
      <c r="EZD12" s="69"/>
      <c r="EZE12" s="69"/>
      <c r="EZF12" s="69"/>
      <c r="EZG12" s="69"/>
      <c r="EZH12" s="69"/>
      <c r="EZI12" s="69"/>
      <c r="EZJ12" s="69"/>
      <c r="EZK12" s="69"/>
      <c r="EZL12" s="69"/>
      <c r="EZM12" s="69"/>
      <c r="EZN12" s="69"/>
      <c r="EZO12" s="69"/>
      <c r="EZP12" s="69"/>
      <c r="EZQ12" s="69"/>
      <c r="EZR12" s="69"/>
      <c r="EZS12" s="69"/>
      <c r="EZT12" s="69"/>
      <c r="EZU12" s="69"/>
      <c r="EZV12" s="69"/>
      <c r="EZW12" s="69"/>
      <c r="EZX12" s="69"/>
      <c r="EZY12" s="69"/>
      <c r="EZZ12" s="69"/>
      <c r="FAA12" s="69"/>
      <c r="FAB12" s="69"/>
      <c r="FAC12" s="69"/>
      <c r="FAD12" s="69"/>
      <c r="FAE12" s="69"/>
      <c r="FAF12" s="69"/>
      <c r="FAG12" s="69"/>
      <c r="FAH12" s="69"/>
      <c r="FAI12" s="69"/>
      <c r="FAJ12" s="69"/>
      <c r="FAK12" s="69"/>
      <c r="FAL12" s="69"/>
      <c r="FAM12" s="69"/>
      <c r="FAN12" s="69"/>
      <c r="FAO12" s="69"/>
      <c r="FAP12" s="69"/>
      <c r="FAQ12" s="69"/>
      <c r="FAR12" s="69"/>
      <c r="FAS12" s="69"/>
      <c r="FAT12" s="69"/>
      <c r="FAU12" s="69"/>
      <c r="FAV12" s="69"/>
      <c r="FAW12" s="69"/>
      <c r="FAX12" s="69"/>
      <c r="FAY12" s="69"/>
      <c r="FAZ12" s="69"/>
      <c r="FBA12" s="69"/>
      <c r="FBB12" s="69"/>
      <c r="FBC12" s="69"/>
      <c r="FBD12" s="69"/>
      <c r="FBE12" s="69"/>
      <c r="FBF12" s="69"/>
      <c r="FBG12" s="69"/>
      <c r="FBH12" s="69"/>
      <c r="FBI12" s="69"/>
      <c r="FBJ12" s="69"/>
      <c r="FBK12" s="69"/>
      <c r="FBL12" s="69"/>
      <c r="FBM12" s="69"/>
      <c r="FBN12" s="69"/>
      <c r="FBO12" s="69"/>
      <c r="FBP12" s="69"/>
      <c r="FBQ12" s="69"/>
      <c r="FBR12" s="69"/>
      <c r="FBS12" s="69"/>
      <c r="FBT12" s="69"/>
      <c r="FBU12" s="69"/>
      <c r="FBV12" s="69"/>
      <c r="FBW12" s="69"/>
      <c r="FBX12" s="69"/>
      <c r="FBY12" s="69"/>
      <c r="FBZ12" s="69"/>
      <c r="FCA12" s="69"/>
      <c r="FCB12" s="69"/>
      <c r="FCC12" s="69"/>
      <c r="FCD12" s="69"/>
      <c r="FCE12" s="69"/>
      <c r="FCF12" s="69"/>
      <c r="FCG12" s="69"/>
      <c r="FCH12" s="69"/>
      <c r="FCI12" s="69"/>
      <c r="FCJ12" s="69"/>
      <c r="FCK12" s="69"/>
      <c r="FCL12" s="69"/>
      <c r="FCM12" s="69"/>
      <c r="FCN12" s="69"/>
      <c r="FCO12" s="69"/>
      <c r="FCP12" s="69"/>
      <c r="FCQ12" s="69"/>
      <c r="FCR12" s="69"/>
      <c r="FCS12" s="69"/>
      <c r="FCT12" s="69"/>
      <c r="FCU12" s="69"/>
      <c r="FCV12" s="69"/>
      <c r="FCW12" s="69"/>
      <c r="FCX12" s="69"/>
      <c r="FCY12" s="69"/>
      <c r="FCZ12" s="69"/>
      <c r="FDA12" s="69"/>
      <c r="FDB12" s="69"/>
      <c r="FDC12" s="69"/>
      <c r="FDD12" s="69"/>
      <c r="FDE12" s="69"/>
      <c r="FDF12" s="69"/>
      <c r="FDG12" s="69"/>
      <c r="FDH12" s="69"/>
      <c r="FDI12" s="69"/>
      <c r="FDJ12" s="69"/>
      <c r="FDK12" s="69"/>
      <c r="FDL12" s="69"/>
      <c r="FDM12" s="69"/>
      <c r="FDN12" s="69"/>
      <c r="FDO12" s="69"/>
      <c r="FDP12" s="69"/>
      <c r="FDQ12" s="69"/>
      <c r="FDR12" s="69"/>
      <c r="FDS12" s="69"/>
      <c r="FDT12" s="69"/>
      <c r="FDU12" s="69"/>
      <c r="FDV12" s="69"/>
      <c r="FDW12" s="69"/>
      <c r="FDX12" s="69"/>
      <c r="FDY12" s="69"/>
      <c r="FDZ12" s="69"/>
      <c r="FEA12" s="69"/>
      <c r="FEB12" s="69"/>
      <c r="FEC12" s="69"/>
      <c r="FED12" s="69"/>
      <c r="FEE12" s="69"/>
      <c r="FEF12" s="69"/>
      <c r="FEG12" s="69"/>
      <c r="FEH12" s="69"/>
      <c r="FEI12" s="69"/>
      <c r="FEJ12" s="69"/>
      <c r="FEK12" s="69"/>
      <c r="FEL12" s="69"/>
      <c r="FEM12" s="69"/>
      <c r="FEN12" s="69"/>
      <c r="FEO12" s="69"/>
      <c r="FEP12" s="69"/>
      <c r="FEQ12" s="69"/>
      <c r="FER12" s="69"/>
      <c r="FES12" s="69"/>
      <c r="FET12" s="69"/>
      <c r="FEU12" s="69"/>
      <c r="FEV12" s="69"/>
      <c r="FEW12" s="69"/>
      <c r="FEX12" s="69"/>
      <c r="FEY12" s="69"/>
      <c r="FEZ12" s="69"/>
      <c r="FFA12" s="69"/>
      <c r="FFB12" s="69"/>
      <c r="FFC12" s="69"/>
      <c r="FFD12" s="69"/>
      <c r="FFE12" s="69"/>
      <c r="FFF12" s="69"/>
      <c r="FFG12" s="69"/>
      <c r="FFH12" s="69"/>
      <c r="FFI12" s="69"/>
      <c r="FFJ12" s="69"/>
      <c r="FFK12" s="69"/>
      <c r="FFL12" s="69"/>
      <c r="FFM12" s="69"/>
      <c r="FFN12" s="69"/>
      <c r="FFO12" s="69"/>
      <c r="FFP12" s="69"/>
      <c r="FFQ12" s="69"/>
      <c r="FFR12" s="69"/>
      <c r="FFS12" s="69"/>
      <c r="FFT12" s="69"/>
      <c r="FFU12" s="69"/>
      <c r="FFV12" s="69"/>
      <c r="FFW12" s="69"/>
      <c r="FFX12" s="69"/>
      <c r="FFY12" s="69"/>
      <c r="FFZ12" s="69"/>
      <c r="FGA12" s="69"/>
      <c r="FGB12" s="69"/>
      <c r="FGC12" s="69"/>
      <c r="FGD12" s="69"/>
      <c r="FGE12" s="69"/>
      <c r="FGF12" s="69"/>
      <c r="FGG12" s="69"/>
      <c r="FGH12" s="69"/>
      <c r="FGI12" s="69"/>
      <c r="FGJ12" s="69"/>
      <c r="FGK12" s="69"/>
      <c r="FGL12" s="69"/>
      <c r="FGM12" s="69"/>
      <c r="FGN12" s="69"/>
      <c r="FGO12" s="69"/>
      <c r="FGP12" s="69"/>
      <c r="FGQ12" s="69"/>
      <c r="FGR12" s="69"/>
      <c r="FGS12" s="69"/>
      <c r="FGT12" s="69"/>
      <c r="FGU12" s="69"/>
      <c r="FGV12" s="69"/>
      <c r="FGW12" s="69"/>
      <c r="FGX12" s="69"/>
      <c r="FGY12" s="69"/>
      <c r="FGZ12" s="69"/>
      <c r="FHA12" s="69"/>
      <c r="FHB12" s="69"/>
      <c r="FHC12" s="69"/>
      <c r="FHD12" s="69"/>
      <c r="FHE12" s="69"/>
      <c r="FHF12" s="69"/>
      <c r="FHG12" s="69"/>
      <c r="FHH12" s="69"/>
      <c r="FHI12" s="69"/>
      <c r="FHJ12" s="69"/>
      <c r="FHK12" s="69"/>
      <c r="FHL12" s="69"/>
      <c r="FHM12" s="69"/>
      <c r="FHN12" s="69"/>
      <c r="FHO12" s="69"/>
      <c r="FHP12" s="69"/>
      <c r="FHQ12" s="69"/>
      <c r="FHR12" s="69"/>
      <c r="FHS12" s="69"/>
      <c r="FHT12" s="69"/>
      <c r="FHU12" s="69"/>
      <c r="FHV12" s="69"/>
      <c r="FHW12" s="69"/>
      <c r="FHX12" s="69"/>
      <c r="FHY12" s="69"/>
      <c r="FHZ12" s="69"/>
      <c r="FIA12" s="69"/>
      <c r="FIB12" s="69"/>
      <c r="FIC12" s="69"/>
      <c r="FID12" s="69"/>
      <c r="FIE12" s="69"/>
      <c r="FIF12" s="69"/>
      <c r="FIG12" s="69"/>
      <c r="FIH12" s="69"/>
      <c r="FII12" s="69"/>
      <c r="FIJ12" s="69"/>
      <c r="FIK12" s="69"/>
      <c r="FIL12" s="69"/>
      <c r="FIM12" s="69"/>
      <c r="FIN12" s="69"/>
      <c r="FIO12" s="69"/>
      <c r="FIP12" s="69"/>
      <c r="FIQ12" s="69"/>
      <c r="FIR12" s="69"/>
      <c r="FIS12" s="69"/>
      <c r="FIT12" s="69"/>
      <c r="FIU12" s="69"/>
      <c r="FIV12" s="69"/>
      <c r="FIW12" s="69"/>
      <c r="FIX12" s="69"/>
      <c r="FIY12" s="69"/>
      <c r="FIZ12" s="69"/>
      <c r="FJA12" s="69"/>
      <c r="FJB12" s="69"/>
      <c r="FJC12" s="69"/>
      <c r="FJD12" s="69"/>
      <c r="FJE12" s="69"/>
      <c r="FJF12" s="69"/>
      <c r="FJG12" s="69"/>
      <c r="FJH12" s="69"/>
      <c r="FJI12" s="69"/>
      <c r="FJJ12" s="69"/>
      <c r="FJK12" s="69"/>
      <c r="FJL12" s="69"/>
      <c r="FJM12" s="69"/>
      <c r="FJN12" s="69"/>
      <c r="FJO12" s="69"/>
      <c r="FJP12" s="69"/>
      <c r="FJQ12" s="69"/>
      <c r="FJR12" s="69"/>
      <c r="FJS12" s="69"/>
      <c r="FJT12" s="69"/>
      <c r="FJU12" s="69"/>
      <c r="FJV12" s="69"/>
      <c r="FJW12" s="69"/>
      <c r="FJX12" s="69"/>
      <c r="FJY12" s="69"/>
      <c r="FJZ12" s="69"/>
      <c r="FKA12" s="69"/>
      <c r="FKB12" s="69"/>
      <c r="FKC12" s="69"/>
      <c r="FKD12" s="69"/>
      <c r="FKE12" s="69"/>
      <c r="FKF12" s="69"/>
      <c r="FKG12" s="69"/>
      <c r="FKH12" s="69"/>
      <c r="FKI12" s="69"/>
      <c r="FKJ12" s="69"/>
      <c r="FKK12" s="69"/>
      <c r="FKL12" s="69"/>
      <c r="FKM12" s="69"/>
      <c r="FKN12" s="69"/>
      <c r="FKO12" s="69"/>
      <c r="FKP12" s="69"/>
      <c r="FKQ12" s="69"/>
      <c r="FKR12" s="69"/>
      <c r="FKS12" s="69"/>
      <c r="FKT12" s="69"/>
      <c r="FKU12" s="69"/>
      <c r="FKV12" s="69"/>
      <c r="FKW12" s="69"/>
      <c r="FKX12" s="69"/>
      <c r="FKY12" s="69"/>
      <c r="FKZ12" s="69"/>
      <c r="FLA12" s="69"/>
      <c r="FLB12" s="69"/>
      <c r="FLC12" s="69"/>
      <c r="FLD12" s="69"/>
      <c r="FLE12" s="69"/>
      <c r="FLF12" s="69"/>
      <c r="FLG12" s="69"/>
      <c r="FLH12" s="69"/>
      <c r="FLI12" s="69"/>
      <c r="FLJ12" s="69"/>
      <c r="FLK12" s="69"/>
      <c r="FLL12" s="69"/>
      <c r="FLM12" s="69"/>
      <c r="FLN12" s="69"/>
      <c r="FLO12" s="69"/>
      <c r="FLP12" s="69"/>
      <c r="FLQ12" s="69"/>
      <c r="FLR12" s="69"/>
      <c r="FLS12" s="69"/>
      <c r="FLT12" s="69"/>
      <c r="FLU12" s="69"/>
      <c r="FLV12" s="69"/>
      <c r="FLW12" s="69"/>
      <c r="FLX12" s="69"/>
      <c r="FLY12" s="69"/>
      <c r="FLZ12" s="69"/>
      <c r="FMA12" s="69"/>
      <c r="FMB12" s="69"/>
      <c r="FMC12" s="69"/>
      <c r="FMD12" s="69"/>
      <c r="FME12" s="69"/>
      <c r="FMF12" s="69"/>
      <c r="FMG12" s="69"/>
      <c r="FMH12" s="69"/>
      <c r="FMI12" s="69"/>
      <c r="FMJ12" s="69"/>
      <c r="FMK12" s="69"/>
      <c r="FML12" s="69"/>
      <c r="FMM12" s="69"/>
      <c r="FMN12" s="69"/>
      <c r="FMO12" s="69"/>
      <c r="FMP12" s="69"/>
      <c r="FMQ12" s="69"/>
      <c r="FMR12" s="69"/>
      <c r="FMS12" s="69"/>
      <c r="FMT12" s="69"/>
      <c r="FMU12" s="69"/>
      <c r="FMV12" s="69"/>
      <c r="FMW12" s="69"/>
      <c r="FMX12" s="69"/>
      <c r="FMY12" s="69"/>
      <c r="FMZ12" s="69"/>
      <c r="FNA12" s="69"/>
      <c r="FNB12" s="69"/>
      <c r="FNC12" s="69"/>
      <c r="FND12" s="69"/>
      <c r="FNE12" s="69"/>
      <c r="FNF12" s="69"/>
      <c r="FNG12" s="69"/>
      <c r="FNH12" s="69"/>
      <c r="FNI12" s="69"/>
      <c r="FNJ12" s="69"/>
      <c r="FNK12" s="69"/>
      <c r="FNL12" s="69"/>
      <c r="FNM12" s="69"/>
      <c r="FNN12" s="69"/>
      <c r="FNO12" s="69"/>
      <c r="FNP12" s="69"/>
      <c r="FNQ12" s="69"/>
      <c r="FNR12" s="69"/>
      <c r="FNS12" s="69"/>
      <c r="FNT12" s="69"/>
      <c r="FNU12" s="69"/>
      <c r="FNV12" s="69"/>
      <c r="FNW12" s="69"/>
      <c r="FNX12" s="69"/>
      <c r="FNY12" s="69"/>
      <c r="FNZ12" s="69"/>
      <c r="FOA12" s="69"/>
      <c r="FOB12" s="69"/>
      <c r="FOC12" s="69"/>
      <c r="FOD12" s="69"/>
      <c r="FOE12" s="69"/>
      <c r="FOF12" s="69"/>
      <c r="FOG12" s="69"/>
      <c r="FOH12" s="69"/>
      <c r="FOI12" s="69"/>
      <c r="FOJ12" s="69"/>
      <c r="FOK12" s="69"/>
      <c r="FOL12" s="69"/>
      <c r="FOM12" s="69"/>
      <c r="FON12" s="69"/>
      <c r="FOO12" s="69"/>
      <c r="FOP12" s="69"/>
      <c r="FOQ12" s="69"/>
      <c r="FOR12" s="69"/>
      <c r="FOS12" s="69"/>
      <c r="FOT12" s="69"/>
      <c r="FOU12" s="69"/>
      <c r="FOV12" s="69"/>
      <c r="FOW12" s="69"/>
      <c r="FOX12" s="69"/>
      <c r="FOY12" s="69"/>
      <c r="FOZ12" s="69"/>
      <c r="FPA12" s="69"/>
      <c r="FPB12" s="69"/>
      <c r="FPC12" s="69"/>
      <c r="FPD12" s="69"/>
      <c r="FPE12" s="69"/>
      <c r="FPF12" s="69"/>
      <c r="FPG12" s="69"/>
      <c r="FPH12" s="69"/>
      <c r="FPI12" s="69"/>
      <c r="FPJ12" s="69"/>
      <c r="FPK12" s="69"/>
      <c r="FPL12" s="69"/>
      <c r="FPM12" s="69"/>
      <c r="FPN12" s="69"/>
      <c r="FPO12" s="69"/>
      <c r="FPP12" s="69"/>
      <c r="FPQ12" s="69"/>
      <c r="FPR12" s="69"/>
      <c r="FPS12" s="69"/>
      <c r="FPT12" s="69"/>
      <c r="FPU12" s="69"/>
      <c r="FPV12" s="69"/>
      <c r="FPW12" s="69"/>
      <c r="FPX12" s="69"/>
      <c r="FPY12" s="69"/>
      <c r="FPZ12" s="69"/>
      <c r="FQA12" s="69"/>
      <c r="FQB12" s="69"/>
      <c r="FQC12" s="69"/>
      <c r="FQD12" s="69"/>
      <c r="FQE12" s="69"/>
      <c r="FQF12" s="69"/>
      <c r="FQG12" s="69"/>
      <c r="FQH12" s="69"/>
      <c r="FQI12" s="69"/>
      <c r="FQJ12" s="69"/>
      <c r="FQK12" s="69"/>
      <c r="FQL12" s="69"/>
      <c r="FQM12" s="69"/>
      <c r="FQN12" s="69"/>
      <c r="FQO12" s="69"/>
      <c r="FQP12" s="69"/>
      <c r="FQQ12" s="69"/>
      <c r="FQR12" s="69"/>
      <c r="FQS12" s="69"/>
      <c r="FQT12" s="69"/>
      <c r="FQU12" s="69"/>
      <c r="FQV12" s="69"/>
      <c r="FQW12" s="69"/>
      <c r="FQX12" s="69"/>
      <c r="FQY12" s="69"/>
      <c r="FQZ12" s="69"/>
      <c r="FRA12" s="69"/>
      <c r="FRB12" s="69"/>
      <c r="FRC12" s="69"/>
      <c r="FRD12" s="69"/>
      <c r="FRE12" s="69"/>
      <c r="FRF12" s="69"/>
      <c r="FRG12" s="69"/>
      <c r="FRH12" s="69"/>
      <c r="FRI12" s="69"/>
      <c r="FRJ12" s="69"/>
      <c r="FRK12" s="69"/>
      <c r="FRL12" s="69"/>
      <c r="FRM12" s="69"/>
      <c r="FRN12" s="69"/>
      <c r="FRO12" s="69"/>
      <c r="FRP12" s="69"/>
      <c r="FRQ12" s="69"/>
      <c r="FRR12" s="69"/>
      <c r="FRS12" s="69"/>
      <c r="FRT12" s="69"/>
      <c r="FRU12" s="69"/>
      <c r="FRV12" s="69"/>
      <c r="FRW12" s="69"/>
      <c r="FRX12" s="69"/>
      <c r="FRY12" s="69"/>
      <c r="FRZ12" s="69"/>
      <c r="FSA12" s="69"/>
      <c r="FSB12" s="69"/>
      <c r="FSC12" s="69"/>
      <c r="FSD12" s="69"/>
      <c r="FSE12" s="69"/>
      <c r="FSF12" s="69"/>
      <c r="FSG12" s="69"/>
      <c r="FSH12" s="69"/>
      <c r="FSI12" s="69"/>
      <c r="FSJ12" s="69"/>
      <c r="FSK12" s="69"/>
      <c r="FSL12" s="69"/>
      <c r="FSM12" s="69"/>
      <c r="FSN12" s="69"/>
      <c r="FSO12" s="69"/>
      <c r="FSP12" s="69"/>
      <c r="FSQ12" s="69"/>
      <c r="FSR12" s="69"/>
      <c r="FSS12" s="69"/>
      <c r="FST12" s="69"/>
      <c r="FSU12" s="69"/>
      <c r="FSV12" s="69"/>
      <c r="FSW12" s="69"/>
      <c r="FSX12" s="69"/>
      <c r="FSY12" s="69"/>
      <c r="FSZ12" s="69"/>
      <c r="FTA12" s="69"/>
      <c r="FTB12" s="69"/>
      <c r="FTC12" s="69"/>
      <c r="FTD12" s="69"/>
      <c r="FTE12" s="69"/>
      <c r="FTF12" s="69"/>
      <c r="FTG12" s="69"/>
      <c r="FTH12" s="69"/>
      <c r="FTI12" s="69"/>
      <c r="FTJ12" s="69"/>
      <c r="FTK12" s="69"/>
      <c r="FTL12" s="69"/>
      <c r="FTM12" s="69"/>
      <c r="FTN12" s="69"/>
      <c r="FTO12" s="69"/>
      <c r="FTP12" s="69"/>
      <c r="FTQ12" s="69"/>
      <c r="FTR12" s="69"/>
      <c r="FTS12" s="69"/>
      <c r="FTT12" s="69"/>
      <c r="FTU12" s="69"/>
      <c r="FTV12" s="69"/>
      <c r="FTW12" s="69"/>
      <c r="FTX12" s="69"/>
      <c r="FTY12" s="69"/>
      <c r="FTZ12" s="69"/>
      <c r="FUA12" s="69"/>
      <c r="FUB12" s="69"/>
      <c r="FUC12" s="69"/>
      <c r="FUD12" s="69"/>
      <c r="FUE12" s="69"/>
      <c r="FUF12" s="69"/>
      <c r="FUG12" s="69"/>
      <c r="FUH12" s="69"/>
      <c r="FUI12" s="69"/>
      <c r="FUJ12" s="69"/>
      <c r="FUK12" s="69"/>
      <c r="FUL12" s="69"/>
      <c r="FUM12" s="69"/>
      <c r="FUN12" s="69"/>
      <c r="FUO12" s="69"/>
      <c r="FUP12" s="69"/>
      <c r="FUQ12" s="69"/>
      <c r="FUR12" s="69"/>
      <c r="FUS12" s="69"/>
      <c r="FUT12" s="69"/>
      <c r="FUU12" s="69"/>
      <c r="FUV12" s="69"/>
      <c r="FUW12" s="69"/>
      <c r="FUX12" s="69"/>
      <c r="FUY12" s="69"/>
      <c r="FUZ12" s="69"/>
      <c r="FVA12" s="69"/>
      <c r="FVB12" s="69"/>
      <c r="FVC12" s="69"/>
      <c r="FVD12" s="69"/>
      <c r="FVE12" s="69"/>
      <c r="FVF12" s="69"/>
      <c r="FVG12" s="69"/>
      <c r="FVH12" s="69"/>
      <c r="FVI12" s="69"/>
      <c r="FVJ12" s="69"/>
      <c r="FVK12" s="69"/>
      <c r="FVL12" s="69"/>
      <c r="FVM12" s="69"/>
      <c r="FVN12" s="69"/>
      <c r="FVO12" s="69"/>
      <c r="FVP12" s="69"/>
      <c r="FVQ12" s="69"/>
      <c r="FVR12" s="69"/>
      <c r="FVS12" s="69"/>
      <c r="FVT12" s="69"/>
      <c r="FVU12" s="69"/>
      <c r="FVV12" s="69"/>
      <c r="FVW12" s="69"/>
      <c r="FVX12" s="69"/>
      <c r="FVY12" s="69"/>
      <c r="FVZ12" s="69"/>
      <c r="FWA12" s="69"/>
      <c r="FWB12" s="69"/>
      <c r="FWC12" s="69"/>
      <c r="FWD12" s="69"/>
      <c r="FWE12" s="69"/>
      <c r="FWF12" s="69"/>
      <c r="FWG12" s="69"/>
      <c r="FWH12" s="69"/>
      <c r="FWI12" s="69"/>
      <c r="FWJ12" s="69"/>
      <c r="FWK12" s="69"/>
      <c r="FWL12" s="69"/>
      <c r="FWM12" s="69"/>
      <c r="FWN12" s="69"/>
      <c r="FWO12" s="69"/>
      <c r="FWP12" s="69"/>
      <c r="FWQ12" s="69"/>
      <c r="FWR12" s="69"/>
      <c r="FWS12" s="69"/>
      <c r="FWT12" s="69"/>
      <c r="FWU12" s="69"/>
      <c r="FWV12" s="69"/>
      <c r="FWW12" s="69"/>
      <c r="FWX12" s="69"/>
      <c r="FWY12" s="69"/>
      <c r="FWZ12" s="69"/>
      <c r="FXA12" s="69"/>
      <c r="FXB12" s="69"/>
      <c r="FXC12" s="69"/>
      <c r="FXD12" s="69"/>
      <c r="FXE12" s="69"/>
      <c r="FXF12" s="69"/>
      <c r="FXG12" s="69"/>
      <c r="FXH12" s="69"/>
      <c r="FXI12" s="69"/>
      <c r="FXJ12" s="69"/>
      <c r="FXK12" s="69"/>
      <c r="FXL12" s="69"/>
      <c r="FXM12" s="69"/>
      <c r="FXN12" s="69"/>
      <c r="FXO12" s="69"/>
      <c r="FXP12" s="69"/>
      <c r="FXQ12" s="69"/>
      <c r="FXR12" s="69"/>
      <c r="FXS12" s="69"/>
      <c r="FXT12" s="69"/>
      <c r="FXU12" s="69"/>
      <c r="FXV12" s="69"/>
      <c r="FXW12" s="69"/>
      <c r="FXX12" s="69"/>
      <c r="FXY12" s="69"/>
      <c r="FXZ12" s="69"/>
      <c r="FYA12" s="69"/>
      <c r="FYB12" s="69"/>
      <c r="FYC12" s="69"/>
      <c r="FYD12" s="69"/>
      <c r="FYE12" s="69"/>
      <c r="FYF12" s="69"/>
      <c r="FYG12" s="69"/>
      <c r="FYH12" s="69"/>
      <c r="FYI12" s="69"/>
      <c r="FYJ12" s="69"/>
      <c r="FYK12" s="69"/>
      <c r="FYL12" s="69"/>
      <c r="FYM12" s="69"/>
      <c r="FYN12" s="69"/>
      <c r="FYO12" s="69"/>
      <c r="FYP12" s="69"/>
      <c r="FYQ12" s="69"/>
      <c r="FYR12" s="69"/>
      <c r="FYS12" s="69"/>
      <c r="FYT12" s="69"/>
      <c r="FYU12" s="69"/>
      <c r="FYV12" s="69"/>
      <c r="FYW12" s="69"/>
      <c r="FYX12" s="69"/>
      <c r="FYY12" s="69"/>
      <c r="FYZ12" s="69"/>
      <c r="FZA12" s="69"/>
      <c r="FZB12" s="69"/>
      <c r="FZC12" s="69"/>
      <c r="FZD12" s="69"/>
      <c r="FZE12" s="69"/>
      <c r="FZF12" s="69"/>
      <c r="FZG12" s="69"/>
      <c r="FZH12" s="69"/>
      <c r="FZI12" s="69"/>
      <c r="FZJ12" s="69"/>
      <c r="FZK12" s="69"/>
      <c r="FZL12" s="69"/>
      <c r="FZM12" s="69"/>
      <c r="FZN12" s="69"/>
      <c r="FZO12" s="69"/>
      <c r="FZP12" s="69"/>
      <c r="FZQ12" s="69"/>
      <c r="FZR12" s="69"/>
      <c r="FZS12" s="69"/>
      <c r="FZT12" s="69"/>
      <c r="FZU12" s="69"/>
      <c r="FZV12" s="69"/>
      <c r="FZW12" s="69"/>
      <c r="FZX12" s="69"/>
      <c r="FZY12" s="69"/>
      <c r="FZZ12" s="69"/>
      <c r="GAA12" s="69"/>
      <c r="GAB12" s="69"/>
      <c r="GAC12" s="69"/>
      <c r="GAD12" s="69"/>
      <c r="GAE12" s="69"/>
      <c r="GAF12" s="69"/>
      <c r="GAG12" s="69"/>
      <c r="GAH12" s="69"/>
      <c r="GAI12" s="69"/>
      <c r="GAJ12" s="69"/>
      <c r="GAK12" s="69"/>
      <c r="GAL12" s="69"/>
      <c r="GAM12" s="69"/>
      <c r="GAN12" s="69"/>
      <c r="GAO12" s="69"/>
      <c r="GAP12" s="69"/>
      <c r="GAQ12" s="69"/>
      <c r="GAR12" s="69"/>
      <c r="GAS12" s="69"/>
      <c r="GAT12" s="69"/>
      <c r="GAU12" s="69"/>
      <c r="GAV12" s="69"/>
      <c r="GAW12" s="69"/>
      <c r="GAX12" s="69"/>
      <c r="GAY12" s="69"/>
      <c r="GAZ12" s="69"/>
      <c r="GBA12" s="69"/>
      <c r="GBB12" s="69"/>
      <c r="GBC12" s="69"/>
      <c r="GBD12" s="69"/>
      <c r="GBE12" s="69"/>
      <c r="GBF12" s="69"/>
      <c r="GBG12" s="69"/>
      <c r="GBH12" s="69"/>
      <c r="GBI12" s="69"/>
      <c r="GBJ12" s="69"/>
      <c r="GBK12" s="69"/>
      <c r="GBL12" s="69"/>
      <c r="GBM12" s="69"/>
      <c r="GBN12" s="69"/>
      <c r="GBO12" s="69"/>
      <c r="GBP12" s="69"/>
      <c r="GBQ12" s="69"/>
      <c r="GBR12" s="69"/>
      <c r="GBS12" s="69"/>
      <c r="GBT12" s="69"/>
      <c r="GBU12" s="69"/>
      <c r="GBV12" s="69"/>
      <c r="GBW12" s="69"/>
      <c r="GBX12" s="69"/>
      <c r="GBY12" s="69"/>
      <c r="GBZ12" s="69"/>
      <c r="GCA12" s="69"/>
      <c r="GCB12" s="69"/>
      <c r="GCC12" s="69"/>
      <c r="GCD12" s="69"/>
      <c r="GCE12" s="69"/>
      <c r="GCF12" s="69"/>
      <c r="GCG12" s="69"/>
      <c r="GCH12" s="69"/>
      <c r="GCI12" s="69"/>
      <c r="GCJ12" s="69"/>
      <c r="GCK12" s="69"/>
      <c r="GCL12" s="69"/>
      <c r="GCM12" s="69"/>
      <c r="GCN12" s="69"/>
      <c r="GCO12" s="69"/>
      <c r="GCP12" s="69"/>
      <c r="GCQ12" s="69"/>
      <c r="GCR12" s="69"/>
      <c r="GCS12" s="69"/>
      <c r="GCT12" s="69"/>
      <c r="GCU12" s="69"/>
      <c r="GCV12" s="69"/>
      <c r="GCW12" s="69"/>
      <c r="GCX12" s="69"/>
      <c r="GCY12" s="69"/>
      <c r="GCZ12" s="69"/>
      <c r="GDA12" s="69"/>
      <c r="GDB12" s="69"/>
      <c r="GDC12" s="69"/>
      <c r="GDD12" s="69"/>
      <c r="GDE12" s="69"/>
      <c r="GDF12" s="69"/>
      <c r="GDG12" s="69"/>
      <c r="GDH12" s="69"/>
      <c r="GDI12" s="69"/>
      <c r="GDJ12" s="69"/>
      <c r="GDK12" s="69"/>
      <c r="GDL12" s="69"/>
      <c r="GDM12" s="69"/>
      <c r="GDN12" s="69"/>
      <c r="GDO12" s="69"/>
      <c r="GDP12" s="69"/>
      <c r="GDQ12" s="69"/>
      <c r="GDR12" s="69"/>
      <c r="GDS12" s="69"/>
      <c r="GDT12" s="69"/>
      <c r="GDU12" s="69"/>
      <c r="GDV12" s="69"/>
      <c r="GDW12" s="69"/>
      <c r="GDX12" s="69"/>
      <c r="GDY12" s="69"/>
      <c r="GDZ12" s="69"/>
      <c r="GEA12" s="69"/>
      <c r="GEB12" s="69"/>
      <c r="GEC12" s="69"/>
      <c r="GED12" s="69"/>
      <c r="GEE12" s="69"/>
      <c r="GEF12" s="69"/>
      <c r="GEG12" s="69"/>
      <c r="GEH12" s="69"/>
      <c r="GEI12" s="69"/>
      <c r="GEJ12" s="69"/>
      <c r="GEK12" s="69"/>
      <c r="GEL12" s="69"/>
      <c r="GEM12" s="69"/>
      <c r="GEN12" s="69"/>
      <c r="GEO12" s="69"/>
      <c r="GEP12" s="69"/>
      <c r="GEQ12" s="69"/>
      <c r="GER12" s="69"/>
      <c r="GES12" s="69"/>
      <c r="GET12" s="69"/>
      <c r="GEU12" s="69"/>
      <c r="GEV12" s="69"/>
      <c r="GEW12" s="69"/>
      <c r="GEX12" s="69"/>
      <c r="GEY12" s="69"/>
      <c r="GEZ12" s="69"/>
      <c r="GFA12" s="69"/>
      <c r="GFB12" s="69"/>
      <c r="GFC12" s="69"/>
      <c r="GFD12" s="69"/>
      <c r="GFE12" s="69"/>
      <c r="GFF12" s="69"/>
      <c r="GFG12" s="69"/>
      <c r="GFH12" s="69"/>
      <c r="GFI12" s="69"/>
      <c r="GFJ12" s="69"/>
      <c r="GFK12" s="69"/>
      <c r="GFL12" s="69"/>
      <c r="GFM12" s="69"/>
      <c r="GFN12" s="69"/>
      <c r="GFO12" s="69"/>
      <c r="GFP12" s="69"/>
      <c r="GFQ12" s="69"/>
      <c r="GFR12" s="69"/>
      <c r="GFS12" s="69"/>
      <c r="GFT12" s="69"/>
      <c r="GFU12" s="69"/>
      <c r="GFV12" s="69"/>
      <c r="GFW12" s="69"/>
      <c r="GFX12" s="69"/>
      <c r="GFY12" s="69"/>
      <c r="GFZ12" s="69"/>
      <c r="GGA12" s="69"/>
      <c r="GGB12" s="69"/>
      <c r="GGC12" s="69"/>
      <c r="GGD12" s="69"/>
      <c r="GGE12" s="69"/>
      <c r="GGF12" s="69"/>
      <c r="GGG12" s="69"/>
      <c r="GGH12" s="69"/>
      <c r="GGI12" s="69"/>
      <c r="GGJ12" s="69"/>
      <c r="GGK12" s="69"/>
      <c r="GGL12" s="69"/>
      <c r="GGM12" s="69"/>
      <c r="GGN12" s="69"/>
      <c r="GGO12" s="69"/>
      <c r="GGP12" s="69"/>
      <c r="GGQ12" s="69"/>
      <c r="GGR12" s="69"/>
      <c r="GGS12" s="69"/>
      <c r="GGT12" s="69"/>
      <c r="GGU12" s="69"/>
      <c r="GGV12" s="69"/>
      <c r="GGW12" s="69"/>
      <c r="GGX12" s="69"/>
      <c r="GGY12" s="69"/>
      <c r="GGZ12" s="69"/>
      <c r="GHA12" s="69"/>
      <c r="GHB12" s="69"/>
      <c r="GHC12" s="69"/>
      <c r="GHD12" s="69"/>
      <c r="GHE12" s="69"/>
      <c r="GHF12" s="69"/>
      <c r="GHG12" s="69"/>
      <c r="GHH12" s="69"/>
      <c r="GHI12" s="69"/>
      <c r="GHJ12" s="69"/>
      <c r="GHK12" s="69"/>
      <c r="GHL12" s="69"/>
      <c r="GHM12" s="69"/>
      <c r="GHN12" s="69"/>
      <c r="GHO12" s="69"/>
      <c r="GHP12" s="69"/>
      <c r="GHQ12" s="69"/>
      <c r="GHR12" s="69"/>
      <c r="GHS12" s="69"/>
      <c r="GHT12" s="69"/>
      <c r="GHU12" s="69"/>
      <c r="GHV12" s="69"/>
      <c r="GHW12" s="69"/>
      <c r="GHX12" s="69"/>
      <c r="GHY12" s="69"/>
      <c r="GHZ12" s="69"/>
      <c r="GIA12" s="69"/>
      <c r="GIB12" s="69"/>
      <c r="GIC12" s="69"/>
      <c r="GID12" s="69"/>
      <c r="GIE12" s="69"/>
      <c r="GIF12" s="69"/>
      <c r="GIG12" s="69"/>
      <c r="GIH12" s="69"/>
      <c r="GII12" s="69"/>
      <c r="GIJ12" s="69"/>
      <c r="GIK12" s="69"/>
      <c r="GIL12" s="69"/>
      <c r="GIM12" s="69"/>
      <c r="GIN12" s="69"/>
      <c r="GIO12" s="69"/>
      <c r="GIP12" s="69"/>
      <c r="GIQ12" s="69"/>
      <c r="GIR12" s="69"/>
      <c r="GIS12" s="69"/>
      <c r="GIT12" s="69"/>
      <c r="GIU12" s="69"/>
      <c r="GIV12" s="69"/>
      <c r="GIW12" s="69"/>
      <c r="GIX12" s="69"/>
      <c r="GIY12" s="69"/>
      <c r="GIZ12" s="69"/>
      <c r="GJA12" s="69"/>
      <c r="GJB12" s="69"/>
      <c r="GJC12" s="69"/>
      <c r="GJD12" s="69"/>
      <c r="GJE12" s="69"/>
      <c r="GJF12" s="69"/>
      <c r="GJG12" s="69"/>
      <c r="GJH12" s="69"/>
      <c r="GJI12" s="69"/>
      <c r="GJJ12" s="69"/>
      <c r="GJK12" s="69"/>
      <c r="GJL12" s="69"/>
      <c r="GJM12" s="69"/>
      <c r="GJN12" s="69"/>
      <c r="GJO12" s="69"/>
      <c r="GJP12" s="69"/>
      <c r="GJQ12" s="69"/>
      <c r="GJR12" s="69"/>
      <c r="GJS12" s="69"/>
      <c r="GJT12" s="69"/>
      <c r="GJU12" s="69"/>
      <c r="GJV12" s="69"/>
      <c r="GJW12" s="69"/>
      <c r="GJX12" s="69"/>
      <c r="GJY12" s="69"/>
      <c r="GJZ12" s="69"/>
      <c r="GKA12" s="69"/>
      <c r="GKB12" s="69"/>
      <c r="GKC12" s="69"/>
      <c r="GKD12" s="69"/>
      <c r="GKE12" s="69"/>
      <c r="GKF12" s="69"/>
      <c r="GKG12" s="69"/>
      <c r="GKH12" s="69"/>
      <c r="GKI12" s="69"/>
      <c r="GKJ12" s="69"/>
      <c r="GKK12" s="69"/>
      <c r="GKL12" s="69"/>
      <c r="GKM12" s="69"/>
      <c r="GKN12" s="69"/>
      <c r="GKO12" s="69"/>
      <c r="GKP12" s="69"/>
      <c r="GKQ12" s="69"/>
      <c r="GKR12" s="69"/>
      <c r="GKS12" s="69"/>
      <c r="GKT12" s="69"/>
      <c r="GKU12" s="69"/>
      <c r="GKV12" s="69"/>
      <c r="GKW12" s="69"/>
      <c r="GKX12" s="69"/>
      <c r="GKY12" s="69"/>
      <c r="GKZ12" s="69"/>
      <c r="GLA12" s="69"/>
      <c r="GLB12" s="69"/>
      <c r="GLC12" s="69"/>
      <c r="GLD12" s="69"/>
      <c r="GLE12" s="69"/>
      <c r="GLF12" s="69"/>
      <c r="GLG12" s="69"/>
      <c r="GLH12" s="69"/>
      <c r="GLI12" s="69"/>
      <c r="GLJ12" s="69"/>
      <c r="GLK12" s="69"/>
      <c r="GLL12" s="69"/>
      <c r="GLM12" s="69"/>
      <c r="GLN12" s="69"/>
      <c r="GLO12" s="69"/>
      <c r="GLP12" s="69"/>
      <c r="GLQ12" s="69"/>
      <c r="GLR12" s="69"/>
      <c r="GLS12" s="69"/>
      <c r="GLT12" s="69"/>
      <c r="GLU12" s="69"/>
      <c r="GLV12" s="69"/>
      <c r="GLW12" s="69"/>
      <c r="GLX12" s="69"/>
      <c r="GLY12" s="69"/>
      <c r="GLZ12" s="69"/>
      <c r="GMA12" s="69"/>
      <c r="GMB12" s="69"/>
      <c r="GMC12" s="69"/>
      <c r="GMD12" s="69"/>
      <c r="GME12" s="69"/>
      <c r="GMF12" s="69"/>
      <c r="GMG12" s="69"/>
      <c r="GMH12" s="69"/>
      <c r="GMI12" s="69"/>
      <c r="GMJ12" s="69"/>
      <c r="GMK12" s="69"/>
      <c r="GML12" s="69"/>
      <c r="GMM12" s="69"/>
      <c r="GMN12" s="69"/>
      <c r="GMO12" s="69"/>
      <c r="GMP12" s="69"/>
      <c r="GMQ12" s="69"/>
      <c r="GMR12" s="69"/>
      <c r="GMS12" s="69"/>
      <c r="GMT12" s="69"/>
      <c r="GMU12" s="69"/>
      <c r="GMV12" s="69"/>
      <c r="GMW12" s="69"/>
      <c r="GMX12" s="69"/>
      <c r="GMY12" s="69"/>
      <c r="GMZ12" s="69"/>
      <c r="GNA12" s="69"/>
      <c r="GNB12" s="69"/>
      <c r="GNC12" s="69"/>
      <c r="GND12" s="69"/>
      <c r="GNE12" s="69"/>
      <c r="GNF12" s="69"/>
      <c r="GNG12" s="69"/>
      <c r="GNH12" s="69"/>
      <c r="GNI12" s="69"/>
      <c r="GNJ12" s="69"/>
      <c r="GNK12" s="69"/>
      <c r="GNL12" s="69"/>
      <c r="GNM12" s="69"/>
      <c r="GNN12" s="69"/>
      <c r="GNO12" s="69"/>
      <c r="GNP12" s="69"/>
      <c r="GNQ12" s="69"/>
      <c r="GNR12" s="69"/>
      <c r="GNS12" s="69"/>
      <c r="GNT12" s="69"/>
      <c r="GNU12" s="69"/>
      <c r="GNV12" s="69"/>
      <c r="GNW12" s="69"/>
      <c r="GNX12" s="69"/>
      <c r="GNY12" s="69"/>
      <c r="GNZ12" s="69"/>
      <c r="GOA12" s="69"/>
      <c r="GOB12" s="69"/>
      <c r="GOC12" s="69"/>
      <c r="GOD12" s="69"/>
      <c r="GOE12" s="69"/>
      <c r="GOF12" s="69"/>
      <c r="GOG12" s="69"/>
      <c r="GOH12" s="69"/>
      <c r="GOI12" s="69"/>
      <c r="GOJ12" s="69"/>
      <c r="GOK12" s="69"/>
      <c r="GOL12" s="69"/>
      <c r="GOM12" s="69"/>
      <c r="GON12" s="69"/>
      <c r="GOO12" s="69"/>
      <c r="GOP12" s="69"/>
      <c r="GOQ12" s="69"/>
      <c r="GOR12" s="69"/>
      <c r="GOS12" s="69"/>
      <c r="GOT12" s="69"/>
      <c r="GOU12" s="69"/>
      <c r="GOV12" s="69"/>
      <c r="GOW12" s="69"/>
      <c r="GOX12" s="69"/>
      <c r="GOY12" s="69"/>
      <c r="GOZ12" s="69"/>
      <c r="GPA12" s="69"/>
      <c r="GPB12" s="69"/>
      <c r="GPC12" s="69"/>
      <c r="GPD12" s="69"/>
      <c r="GPE12" s="69"/>
      <c r="GPF12" s="69"/>
      <c r="GPG12" s="69"/>
      <c r="GPH12" s="69"/>
      <c r="GPI12" s="69"/>
      <c r="GPJ12" s="69"/>
      <c r="GPK12" s="69"/>
      <c r="GPL12" s="69"/>
      <c r="GPM12" s="69"/>
      <c r="GPN12" s="69"/>
      <c r="GPO12" s="69"/>
      <c r="GPP12" s="69"/>
      <c r="GPQ12" s="69"/>
      <c r="GPR12" s="69"/>
      <c r="GPS12" s="69"/>
      <c r="GPT12" s="69"/>
      <c r="GPU12" s="69"/>
      <c r="GPV12" s="69"/>
      <c r="GPW12" s="69"/>
      <c r="GPX12" s="69"/>
      <c r="GPY12" s="69"/>
      <c r="GPZ12" s="69"/>
      <c r="GQA12" s="69"/>
      <c r="GQB12" s="69"/>
      <c r="GQC12" s="69"/>
      <c r="GQD12" s="69"/>
      <c r="GQE12" s="69"/>
      <c r="GQF12" s="69"/>
      <c r="GQG12" s="69"/>
      <c r="GQH12" s="69"/>
      <c r="GQI12" s="69"/>
      <c r="GQJ12" s="69"/>
      <c r="GQK12" s="69"/>
      <c r="GQL12" s="69"/>
      <c r="GQM12" s="69"/>
      <c r="GQN12" s="69"/>
      <c r="GQO12" s="69"/>
      <c r="GQP12" s="69"/>
      <c r="GQQ12" s="69"/>
      <c r="GQR12" s="69"/>
      <c r="GQS12" s="69"/>
      <c r="GQT12" s="69"/>
      <c r="GQU12" s="69"/>
      <c r="GQV12" s="69"/>
      <c r="GQW12" s="69"/>
      <c r="GQX12" s="69"/>
      <c r="GQY12" s="69"/>
      <c r="GQZ12" s="69"/>
      <c r="GRA12" s="69"/>
      <c r="GRB12" s="69"/>
      <c r="GRC12" s="69"/>
      <c r="GRD12" s="69"/>
      <c r="GRE12" s="69"/>
      <c r="GRF12" s="69"/>
      <c r="GRG12" s="69"/>
      <c r="GRH12" s="69"/>
      <c r="GRI12" s="69"/>
      <c r="GRJ12" s="69"/>
      <c r="GRK12" s="69"/>
      <c r="GRL12" s="69"/>
      <c r="GRM12" s="69"/>
      <c r="GRN12" s="69"/>
      <c r="GRO12" s="69"/>
      <c r="GRP12" s="69"/>
      <c r="GRQ12" s="69"/>
      <c r="GRR12" s="69"/>
      <c r="GRS12" s="69"/>
      <c r="GRT12" s="69"/>
      <c r="GRU12" s="69"/>
      <c r="GRV12" s="69"/>
      <c r="GRW12" s="69"/>
      <c r="GRX12" s="69"/>
      <c r="GRY12" s="69"/>
      <c r="GRZ12" s="69"/>
      <c r="GSA12" s="69"/>
      <c r="GSB12" s="69"/>
      <c r="GSC12" s="69"/>
      <c r="GSD12" s="69"/>
      <c r="GSE12" s="69"/>
      <c r="GSF12" s="69"/>
      <c r="GSG12" s="69"/>
      <c r="GSH12" s="69"/>
      <c r="GSI12" s="69"/>
      <c r="GSJ12" s="69"/>
      <c r="GSK12" s="69"/>
      <c r="GSL12" s="69"/>
      <c r="GSM12" s="69"/>
      <c r="GSN12" s="69"/>
      <c r="GSO12" s="69"/>
      <c r="GSP12" s="69"/>
      <c r="GSQ12" s="69"/>
      <c r="GSR12" s="69"/>
      <c r="GSS12" s="69"/>
      <c r="GST12" s="69"/>
      <c r="GSU12" s="69"/>
      <c r="GSV12" s="69"/>
      <c r="GSW12" s="69"/>
      <c r="GSX12" s="69"/>
      <c r="GSY12" s="69"/>
      <c r="GSZ12" s="69"/>
      <c r="GTA12" s="69"/>
      <c r="GTB12" s="69"/>
      <c r="GTC12" s="69"/>
      <c r="GTD12" s="69"/>
      <c r="GTE12" s="69"/>
      <c r="GTF12" s="69"/>
      <c r="GTG12" s="69"/>
      <c r="GTH12" s="69"/>
      <c r="GTI12" s="69"/>
      <c r="GTJ12" s="69"/>
      <c r="GTK12" s="69"/>
      <c r="GTL12" s="69"/>
      <c r="GTM12" s="69"/>
      <c r="GTN12" s="69"/>
      <c r="GTO12" s="69"/>
      <c r="GTP12" s="69"/>
      <c r="GTQ12" s="69"/>
      <c r="GTR12" s="69"/>
      <c r="GTS12" s="69"/>
      <c r="GTT12" s="69"/>
      <c r="GTU12" s="69"/>
      <c r="GTV12" s="69"/>
      <c r="GTW12" s="69"/>
      <c r="GTX12" s="69"/>
      <c r="GTY12" s="69"/>
      <c r="GTZ12" s="69"/>
      <c r="GUA12" s="69"/>
      <c r="GUB12" s="69"/>
      <c r="GUC12" s="69"/>
      <c r="GUD12" s="69"/>
      <c r="GUE12" s="69"/>
      <c r="GUF12" s="69"/>
      <c r="GUG12" s="69"/>
      <c r="GUH12" s="69"/>
      <c r="GUI12" s="69"/>
      <c r="GUJ12" s="69"/>
      <c r="GUK12" s="69"/>
      <c r="GUL12" s="69"/>
      <c r="GUM12" s="69"/>
      <c r="GUN12" s="69"/>
      <c r="GUO12" s="69"/>
      <c r="GUP12" s="69"/>
      <c r="GUQ12" s="69"/>
      <c r="GUR12" s="69"/>
      <c r="GUS12" s="69"/>
      <c r="GUT12" s="69"/>
      <c r="GUU12" s="69"/>
      <c r="GUV12" s="69"/>
      <c r="GUW12" s="69"/>
      <c r="GUX12" s="69"/>
      <c r="GUY12" s="69"/>
      <c r="GUZ12" s="69"/>
      <c r="GVA12" s="69"/>
      <c r="GVB12" s="69"/>
      <c r="GVC12" s="69"/>
      <c r="GVD12" s="69"/>
      <c r="GVE12" s="69"/>
      <c r="GVF12" s="69"/>
      <c r="GVG12" s="69"/>
      <c r="GVH12" s="69"/>
      <c r="GVI12" s="69"/>
      <c r="GVJ12" s="69"/>
      <c r="GVK12" s="69"/>
      <c r="GVL12" s="69"/>
      <c r="GVM12" s="69"/>
      <c r="GVN12" s="69"/>
      <c r="GVO12" s="69"/>
      <c r="GVP12" s="69"/>
      <c r="GVQ12" s="69"/>
      <c r="GVR12" s="69"/>
      <c r="GVS12" s="69"/>
      <c r="GVT12" s="69"/>
      <c r="GVU12" s="69"/>
      <c r="GVV12" s="69"/>
      <c r="GVW12" s="69"/>
      <c r="GVX12" s="69"/>
      <c r="GVY12" s="69"/>
      <c r="GVZ12" s="69"/>
      <c r="GWA12" s="69"/>
      <c r="GWB12" s="69"/>
      <c r="GWC12" s="69"/>
      <c r="GWD12" s="69"/>
      <c r="GWE12" s="69"/>
      <c r="GWF12" s="69"/>
      <c r="GWG12" s="69"/>
      <c r="GWH12" s="69"/>
      <c r="GWI12" s="69"/>
      <c r="GWJ12" s="69"/>
      <c r="GWK12" s="69"/>
      <c r="GWL12" s="69"/>
      <c r="GWM12" s="69"/>
      <c r="GWN12" s="69"/>
      <c r="GWO12" s="69"/>
      <c r="GWP12" s="69"/>
      <c r="GWQ12" s="69"/>
      <c r="GWR12" s="69"/>
      <c r="GWS12" s="69"/>
      <c r="GWT12" s="69"/>
      <c r="GWU12" s="69"/>
      <c r="GWV12" s="69"/>
      <c r="GWW12" s="69"/>
      <c r="GWX12" s="69"/>
      <c r="GWY12" s="69"/>
      <c r="GWZ12" s="69"/>
      <c r="GXA12" s="69"/>
      <c r="GXB12" s="69"/>
      <c r="GXC12" s="69"/>
      <c r="GXD12" s="69"/>
      <c r="GXE12" s="69"/>
      <c r="GXF12" s="69"/>
      <c r="GXG12" s="69"/>
      <c r="GXH12" s="69"/>
      <c r="GXI12" s="69"/>
      <c r="GXJ12" s="69"/>
      <c r="GXK12" s="69"/>
      <c r="GXL12" s="69"/>
      <c r="GXM12" s="69"/>
      <c r="GXN12" s="69"/>
      <c r="GXO12" s="69"/>
      <c r="GXP12" s="69"/>
      <c r="GXQ12" s="69"/>
      <c r="GXR12" s="69"/>
      <c r="GXS12" s="69"/>
      <c r="GXT12" s="69"/>
      <c r="GXU12" s="69"/>
      <c r="GXV12" s="69"/>
      <c r="GXW12" s="69"/>
      <c r="GXX12" s="69"/>
      <c r="GXY12" s="69"/>
      <c r="GXZ12" s="69"/>
      <c r="GYA12" s="69"/>
      <c r="GYB12" s="69"/>
      <c r="GYC12" s="69"/>
      <c r="GYD12" s="69"/>
      <c r="GYE12" s="69"/>
      <c r="GYF12" s="69"/>
      <c r="GYG12" s="69"/>
      <c r="GYH12" s="69"/>
      <c r="GYI12" s="69"/>
      <c r="GYJ12" s="69"/>
      <c r="GYK12" s="69"/>
      <c r="GYL12" s="69"/>
      <c r="GYM12" s="69"/>
      <c r="GYN12" s="69"/>
      <c r="GYO12" s="69"/>
      <c r="GYP12" s="69"/>
      <c r="GYQ12" s="69"/>
      <c r="GYR12" s="69"/>
      <c r="GYS12" s="69"/>
      <c r="GYT12" s="69"/>
      <c r="GYU12" s="69"/>
      <c r="GYV12" s="69"/>
      <c r="GYW12" s="69"/>
      <c r="GYX12" s="69"/>
      <c r="GYY12" s="69"/>
      <c r="GYZ12" s="69"/>
      <c r="GZA12" s="69"/>
      <c r="GZB12" s="69"/>
      <c r="GZC12" s="69"/>
      <c r="GZD12" s="69"/>
      <c r="GZE12" s="69"/>
      <c r="GZF12" s="69"/>
      <c r="GZG12" s="69"/>
      <c r="GZH12" s="69"/>
      <c r="GZI12" s="69"/>
      <c r="GZJ12" s="69"/>
      <c r="GZK12" s="69"/>
      <c r="GZL12" s="69"/>
      <c r="GZM12" s="69"/>
      <c r="GZN12" s="69"/>
      <c r="GZO12" s="69"/>
      <c r="GZP12" s="69"/>
      <c r="GZQ12" s="69"/>
      <c r="GZR12" s="69"/>
      <c r="GZS12" s="69"/>
      <c r="GZT12" s="69"/>
      <c r="GZU12" s="69"/>
      <c r="GZV12" s="69"/>
      <c r="GZW12" s="69"/>
      <c r="GZX12" s="69"/>
      <c r="GZY12" s="69"/>
      <c r="GZZ12" s="69"/>
      <c r="HAA12" s="69"/>
      <c r="HAB12" s="69"/>
      <c r="HAC12" s="69"/>
      <c r="HAD12" s="69"/>
      <c r="HAE12" s="69"/>
      <c r="HAF12" s="69"/>
      <c r="HAG12" s="69"/>
      <c r="HAH12" s="69"/>
      <c r="HAI12" s="69"/>
      <c r="HAJ12" s="69"/>
      <c r="HAK12" s="69"/>
      <c r="HAL12" s="69"/>
      <c r="HAM12" s="69"/>
      <c r="HAN12" s="69"/>
      <c r="HAO12" s="69"/>
      <c r="HAP12" s="69"/>
      <c r="HAQ12" s="69"/>
      <c r="HAR12" s="69"/>
      <c r="HAS12" s="69"/>
      <c r="HAT12" s="69"/>
      <c r="HAU12" s="69"/>
      <c r="HAV12" s="69"/>
      <c r="HAW12" s="69"/>
      <c r="HAX12" s="69"/>
      <c r="HAY12" s="69"/>
      <c r="HAZ12" s="69"/>
      <c r="HBA12" s="69"/>
      <c r="HBB12" s="69"/>
      <c r="HBC12" s="69"/>
      <c r="HBD12" s="69"/>
      <c r="HBE12" s="69"/>
      <c r="HBF12" s="69"/>
      <c r="HBG12" s="69"/>
      <c r="HBH12" s="69"/>
      <c r="HBI12" s="69"/>
      <c r="HBJ12" s="69"/>
      <c r="HBK12" s="69"/>
      <c r="HBL12" s="69"/>
      <c r="HBM12" s="69"/>
      <c r="HBN12" s="69"/>
      <c r="HBO12" s="69"/>
      <c r="HBP12" s="69"/>
      <c r="HBQ12" s="69"/>
      <c r="HBR12" s="69"/>
      <c r="HBS12" s="69"/>
      <c r="HBT12" s="69"/>
      <c r="HBU12" s="69"/>
      <c r="HBV12" s="69"/>
      <c r="HBW12" s="69"/>
      <c r="HBX12" s="69"/>
      <c r="HBY12" s="69"/>
      <c r="HBZ12" s="69"/>
      <c r="HCA12" s="69"/>
      <c r="HCB12" s="69"/>
      <c r="HCC12" s="69"/>
      <c r="HCD12" s="69"/>
      <c r="HCE12" s="69"/>
      <c r="HCF12" s="69"/>
      <c r="HCG12" s="69"/>
      <c r="HCH12" s="69"/>
      <c r="HCI12" s="69"/>
      <c r="HCJ12" s="69"/>
      <c r="HCK12" s="69"/>
      <c r="HCL12" s="69"/>
      <c r="HCM12" s="69"/>
      <c r="HCN12" s="69"/>
      <c r="HCO12" s="69"/>
      <c r="HCP12" s="69"/>
      <c r="HCQ12" s="69"/>
      <c r="HCR12" s="69"/>
      <c r="HCS12" s="69"/>
      <c r="HCT12" s="69"/>
      <c r="HCU12" s="69"/>
      <c r="HCV12" s="69"/>
      <c r="HCW12" s="69"/>
      <c r="HCX12" s="69"/>
      <c r="HCY12" s="69"/>
      <c r="HCZ12" s="69"/>
      <c r="HDA12" s="69"/>
      <c r="HDB12" s="69"/>
      <c r="HDC12" s="69"/>
      <c r="HDD12" s="69"/>
      <c r="HDE12" s="69"/>
      <c r="HDF12" s="69"/>
      <c r="HDG12" s="69"/>
      <c r="HDH12" s="69"/>
      <c r="HDI12" s="69"/>
      <c r="HDJ12" s="69"/>
      <c r="HDK12" s="69"/>
      <c r="HDL12" s="69"/>
      <c r="HDM12" s="69"/>
      <c r="HDN12" s="69"/>
      <c r="HDO12" s="69"/>
      <c r="HDP12" s="69"/>
      <c r="HDQ12" s="69"/>
      <c r="HDR12" s="69"/>
      <c r="HDS12" s="69"/>
      <c r="HDT12" s="69"/>
      <c r="HDU12" s="69"/>
      <c r="HDV12" s="69"/>
      <c r="HDW12" s="69"/>
      <c r="HDX12" s="69"/>
      <c r="HDY12" s="69"/>
      <c r="HDZ12" s="69"/>
      <c r="HEA12" s="69"/>
      <c r="HEB12" s="69"/>
      <c r="HEC12" s="69"/>
      <c r="HED12" s="69"/>
      <c r="HEE12" s="69"/>
      <c r="HEF12" s="69"/>
      <c r="HEG12" s="69"/>
      <c r="HEH12" s="69"/>
      <c r="HEI12" s="69"/>
      <c r="HEJ12" s="69"/>
      <c r="HEK12" s="69"/>
      <c r="HEL12" s="69"/>
      <c r="HEM12" s="69"/>
      <c r="HEN12" s="69"/>
      <c r="HEO12" s="69"/>
      <c r="HEP12" s="69"/>
      <c r="HEQ12" s="69"/>
      <c r="HER12" s="69"/>
      <c r="HES12" s="69"/>
      <c r="HET12" s="69"/>
      <c r="HEU12" s="69"/>
      <c r="HEV12" s="69"/>
      <c r="HEW12" s="69"/>
      <c r="HEX12" s="69"/>
      <c r="HEY12" s="69"/>
      <c r="HEZ12" s="69"/>
      <c r="HFA12" s="69"/>
      <c r="HFB12" s="69"/>
      <c r="HFC12" s="69"/>
      <c r="HFD12" s="69"/>
      <c r="HFE12" s="69"/>
      <c r="HFF12" s="69"/>
      <c r="HFG12" s="69"/>
      <c r="HFH12" s="69"/>
      <c r="HFI12" s="69"/>
      <c r="HFJ12" s="69"/>
      <c r="HFK12" s="69"/>
      <c r="HFL12" s="69"/>
      <c r="HFM12" s="69"/>
      <c r="HFN12" s="69"/>
      <c r="HFO12" s="69"/>
      <c r="HFP12" s="69"/>
      <c r="HFQ12" s="69"/>
      <c r="HFR12" s="69"/>
      <c r="HFS12" s="69"/>
      <c r="HFT12" s="69"/>
      <c r="HFU12" s="69"/>
      <c r="HFV12" s="69"/>
      <c r="HFW12" s="69"/>
      <c r="HFX12" s="69"/>
      <c r="HFY12" s="69"/>
      <c r="HFZ12" s="69"/>
      <c r="HGA12" s="69"/>
      <c r="HGB12" s="69"/>
      <c r="HGC12" s="69"/>
      <c r="HGD12" s="69"/>
      <c r="HGE12" s="69"/>
      <c r="HGF12" s="69"/>
      <c r="HGG12" s="69"/>
      <c r="HGH12" s="69"/>
      <c r="HGI12" s="69"/>
      <c r="HGJ12" s="69"/>
      <c r="HGK12" s="69"/>
      <c r="HGL12" s="69"/>
      <c r="HGM12" s="69"/>
      <c r="HGN12" s="69"/>
      <c r="HGO12" s="69"/>
      <c r="HGP12" s="69"/>
      <c r="HGQ12" s="69"/>
      <c r="HGR12" s="69"/>
      <c r="HGS12" s="69"/>
      <c r="HGT12" s="69"/>
      <c r="HGU12" s="69"/>
      <c r="HGV12" s="69"/>
      <c r="HGW12" s="69"/>
      <c r="HGX12" s="69"/>
      <c r="HGY12" s="69"/>
      <c r="HGZ12" s="69"/>
      <c r="HHA12" s="69"/>
      <c r="HHB12" s="69"/>
      <c r="HHC12" s="69"/>
      <c r="HHD12" s="69"/>
      <c r="HHE12" s="69"/>
      <c r="HHF12" s="69"/>
      <c r="HHG12" s="69"/>
      <c r="HHH12" s="69"/>
      <c r="HHI12" s="69"/>
      <c r="HHJ12" s="69"/>
      <c r="HHK12" s="69"/>
      <c r="HHL12" s="69"/>
      <c r="HHM12" s="69"/>
      <c r="HHN12" s="69"/>
      <c r="HHO12" s="69"/>
      <c r="HHP12" s="69"/>
      <c r="HHQ12" s="69"/>
      <c r="HHR12" s="69"/>
      <c r="HHS12" s="69"/>
      <c r="HHT12" s="69"/>
      <c r="HHU12" s="69"/>
      <c r="HHV12" s="69"/>
      <c r="HHW12" s="69"/>
      <c r="HHX12" s="69"/>
      <c r="HHY12" s="69"/>
      <c r="HHZ12" s="69"/>
      <c r="HIA12" s="69"/>
      <c r="HIB12" s="69"/>
      <c r="HIC12" s="69"/>
      <c r="HID12" s="69"/>
      <c r="HIE12" s="69"/>
      <c r="HIF12" s="69"/>
      <c r="HIG12" s="69"/>
      <c r="HIH12" s="69"/>
      <c r="HII12" s="69"/>
      <c r="HIJ12" s="69"/>
      <c r="HIK12" s="69"/>
      <c r="HIL12" s="69"/>
      <c r="HIM12" s="69"/>
      <c r="HIN12" s="69"/>
      <c r="HIO12" s="69"/>
      <c r="HIP12" s="69"/>
      <c r="HIQ12" s="69"/>
      <c r="HIR12" s="69"/>
      <c r="HIS12" s="69"/>
      <c r="HIT12" s="69"/>
      <c r="HIU12" s="69"/>
      <c r="HIV12" s="69"/>
      <c r="HIW12" s="69"/>
      <c r="HIX12" s="69"/>
      <c r="HIY12" s="69"/>
      <c r="HIZ12" s="69"/>
      <c r="HJA12" s="69"/>
      <c r="HJB12" s="69"/>
      <c r="HJC12" s="69"/>
      <c r="HJD12" s="69"/>
      <c r="HJE12" s="69"/>
      <c r="HJF12" s="69"/>
      <c r="HJG12" s="69"/>
      <c r="HJH12" s="69"/>
      <c r="HJI12" s="69"/>
      <c r="HJJ12" s="69"/>
      <c r="HJK12" s="69"/>
      <c r="HJL12" s="69"/>
      <c r="HJM12" s="69"/>
      <c r="HJN12" s="69"/>
      <c r="HJO12" s="69"/>
      <c r="HJP12" s="69"/>
      <c r="HJQ12" s="69"/>
      <c r="HJR12" s="69"/>
      <c r="HJS12" s="69"/>
      <c r="HJT12" s="69"/>
      <c r="HJU12" s="69"/>
      <c r="HJV12" s="69"/>
      <c r="HJW12" s="69"/>
      <c r="HJX12" s="69"/>
      <c r="HJY12" s="69"/>
      <c r="HJZ12" s="69"/>
      <c r="HKA12" s="69"/>
      <c r="HKB12" s="69"/>
      <c r="HKC12" s="69"/>
      <c r="HKD12" s="69"/>
      <c r="HKE12" s="69"/>
      <c r="HKF12" s="69"/>
      <c r="HKG12" s="69"/>
      <c r="HKH12" s="69"/>
      <c r="HKI12" s="69"/>
      <c r="HKJ12" s="69"/>
      <c r="HKK12" s="69"/>
      <c r="HKL12" s="69"/>
      <c r="HKM12" s="69"/>
      <c r="HKN12" s="69"/>
      <c r="HKO12" s="69"/>
      <c r="HKP12" s="69"/>
      <c r="HKQ12" s="69"/>
      <c r="HKR12" s="69"/>
      <c r="HKS12" s="69"/>
      <c r="HKT12" s="69"/>
      <c r="HKU12" s="69"/>
      <c r="HKV12" s="69"/>
      <c r="HKW12" s="69"/>
      <c r="HKX12" s="69"/>
      <c r="HKY12" s="69"/>
      <c r="HKZ12" s="69"/>
      <c r="HLA12" s="69"/>
      <c r="HLB12" s="69"/>
      <c r="HLC12" s="69"/>
      <c r="HLD12" s="69"/>
      <c r="HLE12" s="69"/>
      <c r="HLF12" s="69"/>
      <c r="HLG12" s="69"/>
      <c r="HLH12" s="69"/>
      <c r="HLI12" s="69"/>
      <c r="HLJ12" s="69"/>
      <c r="HLK12" s="69"/>
      <c r="HLL12" s="69"/>
      <c r="HLM12" s="69"/>
      <c r="HLN12" s="69"/>
      <c r="HLO12" s="69"/>
      <c r="HLP12" s="69"/>
      <c r="HLQ12" s="69"/>
      <c r="HLR12" s="69"/>
      <c r="HLS12" s="69"/>
      <c r="HLT12" s="69"/>
      <c r="HLU12" s="69"/>
      <c r="HLV12" s="69"/>
      <c r="HLW12" s="69"/>
      <c r="HLX12" s="69"/>
      <c r="HLY12" s="69"/>
      <c r="HLZ12" s="69"/>
      <c r="HMA12" s="69"/>
      <c r="HMB12" s="69"/>
      <c r="HMC12" s="69"/>
      <c r="HMD12" s="69"/>
      <c r="HME12" s="69"/>
      <c r="HMF12" s="69"/>
      <c r="HMG12" s="69"/>
      <c r="HMH12" s="69"/>
      <c r="HMI12" s="69"/>
      <c r="HMJ12" s="69"/>
      <c r="HMK12" s="69"/>
      <c r="HML12" s="69"/>
      <c r="HMM12" s="69"/>
      <c r="HMN12" s="69"/>
      <c r="HMO12" s="69"/>
      <c r="HMP12" s="69"/>
      <c r="HMQ12" s="69"/>
      <c r="HMR12" s="69"/>
      <c r="HMS12" s="69"/>
      <c r="HMT12" s="69"/>
      <c r="HMU12" s="69"/>
      <c r="HMV12" s="69"/>
      <c r="HMW12" s="69"/>
      <c r="HMX12" s="69"/>
      <c r="HMY12" s="69"/>
      <c r="HMZ12" s="69"/>
      <c r="HNA12" s="69"/>
      <c r="HNB12" s="69"/>
      <c r="HNC12" s="69"/>
      <c r="HND12" s="69"/>
      <c r="HNE12" s="69"/>
      <c r="HNF12" s="69"/>
      <c r="HNG12" s="69"/>
      <c r="HNH12" s="69"/>
      <c r="HNI12" s="69"/>
      <c r="HNJ12" s="69"/>
      <c r="HNK12" s="69"/>
      <c r="HNL12" s="69"/>
      <c r="HNM12" s="69"/>
      <c r="HNN12" s="69"/>
      <c r="HNO12" s="69"/>
      <c r="HNP12" s="69"/>
      <c r="HNQ12" s="69"/>
      <c r="HNR12" s="69"/>
      <c r="HNS12" s="69"/>
      <c r="HNT12" s="69"/>
      <c r="HNU12" s="69"/>
      <c r="HNV12" s="69"/>
      <c r="HNW12" s="69"/>
      <c r="HNX12" s="69"/>
      <c r="HNY12" s="69"/>
      <c r="HNZ12" s="69"/>
      <c r="HOA12" s="69"/>
      <c r="HOB12" s="69"/>
      <c r="HOC12" s="69"/>
      <c r="HOD12" s="69"/>
      <c r="HOE12" s="69"/>
      <c r="HOF12" s="69"/>
      <c r="HOG12" s="69"/>
      <c r="HOH12" s="69"/>
      <c r="HOI12" s="69"/>
      <c r="HOJ12" s="69"/>
      <c r="HOK12" s="69"/>
      <c r="HOL12" s="69"/>
      <c r="HOM12" s="69"/>
      <c r="HON12" s="69"/>
      <c r="HOO12" s="69"/>
      <c r="HOP12" s="69"/>
      <c r="HOQ12" s="69"/>
      <c r="HOR12" s="69"/>
      <c r="HOS12" s="69"/>
      <c r="HOT12" s="69"/>
      <c r="HOU12" s="69"/>
      <c r="HOV12" s="69"/>
      <c r="HOW12" s="69"/>
      <c r="HOX12" s="69"/>
      <c r="HOY12" s="69"/>
      <c r="HOZ12" s="69"/>
      <c r="HPA12" s="69"/>
      <c r="HPB12" s="69"/>
      <c r="HPC12" s="69"/>
      <c r="HPD12" s="69"/>
      <c r="HPE12" s="69"/>
      <c r="HPF12" s="69"/>
      <c r="HPG12" s="69"/>
      <c r="HPH12" s="69"/>
      <c r="HPI12" s="69"/>
      <c r="HPJ12" s="69"/>
      <c r="HPK12" s="69"/>
      <c r="HPL12" s="69"/>
      <c r="HPM12" s="69"/>
      <c r="HPN12" s="69"/>
      <c r="HPO12" s="69"/>
      <c r="HPP12" s="69"/>
      <c r="HPQ12" s="69"/>
      <c r="HPR12" s="69"/>
      <c r="HPS12" s="69"/>
      <c r="HPT12" s="69"/>
      <c r="HPU12" s="69"/>
      <c r="HPV12" s="69"/>
      <c r="HPW12" s="69"/>
      <c r="HPX12" s="69"/>
      <c r="HPY12" s="69"/>
      <c r="HPZ12" s="69"/>
      <c r="HQA12" s="69"/>
      <c r="HQB12" s="69"/>
      <c r="HQC12" s="69"/>
      <c r="HQD12" s="69"/>
      <c r="HQE12" s="69"/>
      <c r="HQF12" s="69"/>
      <c r="HQG12" s="69"/>
      <c r="HQH12" s="69"/>
      <c r="HQI12" s="69"/>
      <c r="HQJ12" s="69"/>
      <c r="HQK12" s="69"/>
      <c r="HQL12" s="69"/>
      <c r="HQM12" s="69"/>
      <c r="HQN12" s="69"/>
      <c r="HQO12" s="69"/>
      <c r="HQP12" s="69"/>
      <c r="HQQ12" s="69"/>
      <c r="HQR12" s="69"/>
      <c r="HQS12" s="69"/>
      <c r="HQT12" s="69"/>
      <c r="HQU12" s="69"/>
      <c r="HQV12" s="69"/>
      <c r="HQW12" s="69"/>
      <c r="HQX12" s="69"/>
      <c r="HQY12" s="69"/>
      <c r="HQZ12" s="69"/>
      <c r="HRA12" s="69"/>
      <c r="HRB12" s="69"/>
      <c r="HRC12" s="69"/>
      <c r="HRD12" s="69"/>
      <c r="HRE12" s="69"/>
      <c r="HRF12" s="69"/>
      <c r="HRG12" s="69"/>
      <c r="HRH12" s="69"/>
      <c r="HRI12" s="69"/>
      <c r="HRJ12" s="69"/>
      <c r="HRK12" s="69"/>
      <c r="HRL12" s="69"/>
      <c r="HRM12" s="69"/>
      <c r="HRN12" s="69"/>
      <c r="HRO12" s="69"/>
      <c r="HRP12" s="69"/>
      <c r="HRQ12" s="69"/>
      <c r="HRR12" s="69"/>
      <c r="HRS12" s="69"/>
      <c r="HRT12" s="69"/>
      <c r="HRU12" s="69"/>
      <c r="HRV12" s="69"/>
      <c r="HRW12" s="69"/>
      <c r="HRX12" s="69"/>
      <c r="HRY12" s="69"/>
      <c r="HRZ12" s="69"/>
      <c r="HSA12" s="69"/>
      <c r="HSB12" s="69"/>
      <c r="HSC12" s="69"/>
      <c r="HSD12" s="69"/>
      <c r="HSE12" s="69"/>
      <c r="HSF12" s="69"/>
      <c r="HSG12" s="69"/>
      <c r="HSH12" s="69"/>
      <c r="HSI12" s="69"/>
      <c r="HSJ12" s="69"/>
      <c r="HSK12" s="69"/>
      <c r="HSL12" s="69"/>
      <c r="HSM12" s="69"/>
      <c r="HSN12" s="69"/>
      <c r="HSO12" s="69"/>
      <c r="HSP12" s="69"/>
      <c r="HSQ12" s="69"/>
      <c r="HSR12" s="69"/>
      <c r="HSS12" s="69"/>
      <c r="HST12" s="69"/>
      <c r="HSU12" s="69"/>
      <c r="HSV12" s="69"/>
      <c r="HSW12" s="69"/>
      <c r="HSX12" s="69"/>
      <c r="HSY12" s="69"/>
      <c r="HSZ12" s="69"/>
      <c r="HTA12" s="69"/>
      <c r="HTB12" s="69"/>
      <c r="HTC12" s="69"/>
      <c r="HTD12" s="69"/>
      <c r="HTE12" s="69"/>
      <c r="HTF12" s="69"/>
      <c r="HTG12" s="69"/>
      <c r="HTH12" s="69"/>
      <c r="HTI12" s="69"/>
      <c r="HTJ12" s="69"/>
      <c r="HTK12" s="69"/>
      <c r="HTL12" s="69"/>
      <c r="HTM12" s="69"/>
      <c r="HTN12" s="69"/>
      <c r="HTO12" s="69"/>
      <c r="HTP12" s="69"/>
      <c r="HTQ12" s="69"/>
      <c r="HTR12" s="69"/>
      <c r="HTS12" s="69"/>
      <c r="HTT12" s="69"/>
      <c r="HTU12" s="69"/>
      <c r="HTV12" s="69"/>
      <c r="HTW12" s="69"/>
      <c r="HTX12" s="69"/>
      <c r="HTY12" s="69"/>
      <c r="HTZ12" s="69"/>
      <c r="HUA12" s="69"/>
      <c r="HUB12" s="69"/>
      <c r="HUC12" s="69"/>
      <c r="HUD12" s="69"/>
      <c r="HUE12" s="69"/>
      <c r="HUF12" s="69"/>
      <c r="HUG12" s="69"/>
      <c r="HUH12" s="69"/>
      <c r="HUI12" s="69"/>
      <c r="HUJ12" s="69"/>
      <c r="HUK12" s="69"/>
      <c r="HUL12" s="69"/>
      <c r="HUM12" s="69"/>
      <c r="HUN12" s="69"/>
      <c r="HUO12" s="69"/>
      <c r="HUP12" s="69"/>
      <c r="HUQ12" s="69"/>
      <c r="HUR12" s="69"/>
      <c r="HUS12" s="69"/>
      <c r="HUT12" s="69"/>
      <c r="HUU12" s="69"/>
      <c r="HUV12" s="69"/>
      <c r="HUW12" s="69"/>
      <c r="HUX12" s="69"/>
      <c r="HUY12" s="69"/>
      <c r="HUZ12" s="69"/>
      <c r="HVA12" s="69"/>
      <c r="HVB12" s="69"/>
      <c r="HVC12" s="69"/>
      <c r="HVD12" s="69"/>
      <c r="HVE12" s="69"/>
      <c r="HVF12" s="69"/>
      <c r="HVG12" s="69"/>
      <c r="HVH12" s="69"/>
      <c r="HVI12" s="69"/>
      <c r="HVJ12" s="69"/>
      <c r="HVK12" s="69"/>
      <c r="HVL12" s="69"/>
      <c r="HVM12" s="69"/>
      <c r="HVN12" s="69"/>
      <c r="HVO12" s="69"/>
      <c r="HVP12" s="69"/>
      <c r="HVQ12" s="69"/>
      <c r="HVR12" s="69"/>
      <c r="HVS12" s="69"/>
      <c r="HVT12" s="69"/>
      <c r="HVU12" s="69"/>
      <c r="HVV12" s="69"/>
      <c r="HVW12" s="69"/>
      <c r="HVX12" s="69"/>
      <c r="HVY12" s="69"/>
      <c r="HVZ12" s="69"/>
      <c r="HWA12" s="69"/>
      <c r="HWB12" s="69"/>
      <c r="HWC12" s="69"/>
      <c r="HWD12" s="69"/>
      <c r="HWE12" s="69"/>
      <c r="HWF12" s="69"/>
      <c r="HWG12" s="69"/>
      <c r="HWH12" s="69"/>
      <c r="HWI12" s="69"/>
      <c r="HWJ12" s="69"/>
      <c r="HWK12" s="69"/>
      <c r="HWL12" s="69"/>
      <c r="HWM12" s="69"/>
      <c r="HWN12" s="69"/>
      <c r="HWO12" s="69"/>
      <c r="HWP12" s="69"/>
      <c r="HWQ12" s="69"/>
      <c r="HWR12" s="69"/>
      <c r="HWS12" s="69"/>
      <c r="HWT12" s="69"/>
      <c r="HWU12" s="69"/>
      <c r="HWV12" s="69"/>
      <c r="HWW12" s="69"/>
      <c r="HWX12" s="69"/>
      <c r="HWY12" s="69"/>
      <c r="HWZ12" s="69"/>
      <c r="HXA12" s="69"/>
      <c r="HXB12" s="69"/>
      <c r="HXC12" s="69"/>
      <c r="HXD12" s="69"/>
      <c r="HXE12" s="69"/>
      <c r="HXF12" s="69"/>
      <c r="HXG12" s="69"/>
      <c r="HXH12" s="69"/>
      <c r="HXI12" s="69"/>
      <c r="HXJ12" s="69"/>
      <c r="HXK12" s="69"/>
      <c r="HXL12" s="69"/>
      <c r="HXM12" s="69"/>
      <c r="HXN12" s="69"/>
      <c r="HXO12" s="69"/>
      <c r="HXP12" s="69"/>
      <c r="HXQ12" s="69"/>
      <c r="HXR12" s="69"/>
      <c r="HXS12" s="69"/>
      <c r="HXT12" s="69"/>
      <c r="HXU12" s="69"/>
      <c r="HXV12" s="69"/>
      <c r="HXW12" s="69"/>
      <c r="HXX12" s="69"/>
      <c r="HXY12" s="69"/>
      <c r="HXZ12" s="69"/>
      <c r="HYA12" s="69"/>
      <c r="HYB12" s="69"/>
      <c r="HYC12" s="69"/>
      <c r="HYD12" s="69"/>
      <c r="HYE12" s="69"/>
      <c r="HYF12" s="69"/>
      <c r="HYG12" s="69"/>
      <c r="HYH12" s="69"/>
      <c r="HYI12" s="69"/>
      <c r="HYJ12" s="69"/>
      <c r="HYK12" s="69"/>
      <c r="HYL12" s="69"/>
      <c r="HYM12" s="69"/>
      <c r="HYN12" s="69"/>
      <c r="HYO12" s="69"/>
      <c r="HYP12" s="69"/>
      <c r="HYQ12" s="69"/>
      <c r="HYR12" s="69"/>
      <c r="HYS12" s="69"/>
      <c r="HYT12" s="69"/>
      <c r="HYU12" s="69"/>
      <c r="HYV12" s="69"/>
      <c r="HYW12" s="69"/>
      <c r="HYX12" s="69"/>
      <c r="HYY12" s="69"/>
      <c r="HYZ12" s="69"/>
      <c r="HZA12" s="69"/>
      <c r="HZB12" s="69"/>
      <c r="HZC12" s="69"/>
      <c r="HZD12" s="69"/>
      <c r="HZE12" s="69"/>
      <c r="HZF12" s="69"/>
      <c r="HZG12" s="69"/>
      <c r="HZH12" s="69"/>
      <c r="HZI12" s="69"/>
      <c r="HZJ12" s="69"/>
      <c r="HZK12" s="69"/>
      <c r="HZL12" s="69"/>
      <c r="HZM12" s="69"/>
      <c r="HZN12" s="69"/>
      <c r="HZO12" s="69"/>
      <c r="HZP12" s="69"/>
      <c r="HZQ12" s="69"/>
      <c r="HZR12" s="69"/>
      <c r="HZS12" s="69"/>
      <c r="HZT12" s="69"/>
      <c r="HZU12" s="69"/>
      <c r="HZV12" s="69"/>
      <c r="HZW12" s="69"/>
      <c r="HZX12" s="69"/>
      <c r="HZY12" s="69"/>
      <c r="HZZ12" s="69"/>
      <c r="IAA12" s="69"/>
      <c r="IAB12" s="69"/>
      <c r="IAC12" s="69"/>
      <c r="IAD12" s="69"/>
      <c r="IAE12" s="69"/>
      <c r="IAF12" s="69"/>
      <c r="IAG12" s="69"/>
      <c r="IAH12" s="69"/>
      <c r="IAI12" s="69"/>
      <c r="IAJ12" s="69"/>
      <c r="IAK12" s="69"/>
      <c r="IAL12" s="69"/>
      <c r="IAM12" s="69"/>
      <c r="IAN12" s="69"/>
      <c r="IAO12" s="69"/>
      <c r="IAP12" s="69"/>
      <c r="IAQ12" s="69"/>
      <c r="IAR12" s="69"/>
      <c r="IAS12" s="69"/>
      <c r="IAT12" s="69"/>
      <c r="IAU12" s="69"/>
      <c r="IAV12" s="69"/>
      <c r="IAW12" s="69"/>
      <c r="IAX12" s="69"/>
      <c r="IAY12" s="69"/>
      <c r="IAZ12" s="69"/>
      <c r="IBA12" s="69"/>
      <c r="IBB12" s="69"/>
      <c r="IBC12" s="69"/>
      <c r="IBD12" s="69"/>
      <c r="IBE12" s="69"/>
      <c r="IBF12" s="69"/>
      <c r="IBG12" s="69"/>
      <c r="IBH12" s="69"/>
      <c r="IBI12" s="69"/>
      <c r="IBJ12" s="69"/>
      <c r="IBK12" s="69"/>
      <c r="IBL12" s="69"/>
      <c r="IBM12" s="69"/>
      <c r="IBN12" s="69"/>
      <c r="IBO12" s="69"/>
      <c r="IBP12" s="69"/>
      <c r="IBQ12" s="69"/>
      <c r="IBR12" s="69"/>
      <c r="IBS12" s="69"/>
      <c r="IBT12" s="69"/>
      <c r="IBU12" s="69"/>
      <c r="IBV12" s="69"/>
      <c r="IBW12" s="69"/>
      <c r="IBX12" s="69"/>
      <c r="IBY12" s="69"/>
      <c r="IBZ12" s="69"/>
      <c r="ICA12" s="69"/>
      <c r="ICB12" s="69"/>
      <c r="ICC12" s="69"/>
      <c r="ICD12" s="69"/>
      <c r="ICE12" s="69"/>
      <c r="ICF12" s="69"/>
      <c r="ICG12" s="69"/>
      <c r="ICH12" s="69"/>
      <c r="ICI12" s="69"/>
      <c r="ICJ12" s="69"/>
      <c r="ICK12" s="69"/>
      <c r="ICL12" s="69"/>
      <c r="ICM12" s="69"/>
      <c r="ICN12" s="69"/>
      <c r="ICO12" s="69"/>
      <c r="ICP12" s="69"/>
      <c r="ICQ12" s="69"/>
      <c r="ICR12" s="69"/>
      <c r="ICS12" s="69"/>
      <c r="ICT12" s="69"/>
      <c r="ICU12" s="69"/>
      <c r="ICV12" s="69"/>
      <c r="ICW12" s="69"/>
      <c r="ICX12" s="69"/>
      <c r="ICY12" s="69"/>
      <c r="ICZ12" s="69"/>
      <c r="IDA12" s="69"/>
      <c r="IDB12" s="69"/>
      <c r="IDC12" s="69"/>
      <c r="IDD12" s="69"/>
      <c r="IDE12" s="69"/>
      <c r="IDF12" s="69"/>
      <c r="IDG12" s="69"/>
      <c r="IDH12" s="69"/>
      <c r="IDI12" s="69"/>
      <c r="IDJ12" s="69"/>
      <c r="IDK12" s="69"/>
      <c r="IDL12" s="69"/>
      <c r="IDM12" s="69"/>
      <c r="IDN12" s="69"/>
      <c r="IDO12" s="69"/>
      <c r="IDP12" s="69"/>
      <c r="IDQ12" s="69"/>
      <c r="IDR12" s="69"/>
      <c r="IDS12" s="69"/>
      <c r="IDT12" s="69"/>
      <c r="IDU12" s="69"/>
      <c r="IDV12" s="69"/>
      <c r="IDW12" s="69"/>
      <c r="IDX12" s="69"/>
      <c r="IDY12" s="69"/>
      <c r="IDZ12" s="69"/>
      <c r="IEA12" s="69"/>
      <c r="IEB12" s="69"/>
      <c r="IEC12" s="69"/>
      <c r="IED12" s="69"/>
      <c r="IEE12" s="69"/>
      <c r="IEF12" s="69"/>
      <c r="IEG12" s="69"/>
      <c r="IEH12" s="69"/>
      <c r="IEI12" s="69"/>
      <c r="IEJ12" s="69"/>
      <c r="IEK12" s="69"/>
      <c r="IEL12" s="69"/>
      <c r="IEM12" s="69"/>
      <c r="IEN12" s="69"/>
      <c r="IEO12" s="69"/>
      <c r="IEP12" s="69"/>
      <c r="IEQ12" s="69"/>
      <c r="IER12" s="69"/>
      <c r="IES12" s="69"/>
      <c r="IET12" s="69"/>
      <c r="IEU12" s="69"/>
      <c r="IEV12" s="69"/>
      <c r="IEW12" s="69"/>
      <c r="IEX12" s="69"/>
      <c r="IEY12" s="69"/>
      <c r="IEZ12" s="69"/>
      <c r="IFA12" s="69"/>
      <c r="IFB12" s="69"/>
      <c r="IFC12" s="69"/>
      <c r="IFD12" s="69"/>
      <c r="IFE12" s="69"/>
      <c r="IFF12" s="69"/>
      <c r="IFG12" s="69"/>
      <c r="IFH12" s="69"/>
      <c r="IFI12" s="69"/>
      <c r="IFJ12" s="69"/>
      <c r="IFK12" s="69"/>
      <c r="IFL12" s="69"/>
      <c r="IFM12" s="69"/>
      <c r="IFN12" s="69"/>
      <c r="IFO12" s="69"/>
      <c r="IFP12" s="69"/>
      <c r="IFQ12" s="69"/>
      <c r="IFR12" s="69"/>
      <c r="IFS12" s="69"/>
      <c r="IFT12" s="69"/>
      <c r="IFU12" s="69"/>
      <c r="IFV12" s="69"/>
      <c r="IFW12" s="69"/>
      <c r="IFX12" s="69"/>
      <c r="IFY12" s="69"/>
      <c r="IFZ12" s="69"/>
      <c r="IGA12" s="69"/>
      <c r="IGB12" s="69"/>
      <c r="IGC12" s="69"/>
      <c r="IGD12" s="69"/>
      <c r="IGE12" s="69"/>
      <c r="IGF12" s="69"/>
      <c r="IGG12" s="69"/>
      <c r="IGH12" s="69"/>
      <c r="IGI12" s="69"/>
      <c r="IGJ12" s="69"/>
      <c r="IGK12" s="69"/>
      <c r="IGL12" s="69"/>
      <c r="IGM12" s="69"/>
      <c r="IGN12" s="69"/>
      <c r="IGO12" s="69"/>
      <c r="IGP12" s="69"/>
      <c r="IGQ12" s="69"/>
      <c r="IGR12" s="69"/>
      <c r="IGS12" s="69"/>
      <c r="IGT12" s="69"/>
      <c r="IGU12" s="69"/>
      <c r="IGV12" s="69"/>
      <c r="IGW12" s="69"/>
      <c r="IGX12" s="69"/>
      <c r="IGY12" s="69"/>
      <c r="IGZ12" s="69"/>
      <c r="IHA12" s="69"/>
      <c r="IHB12" s="69"/>
      <c r="IHC12" s="69"/>
      <c r="IHD12" s="69"/>
      <c r="IHE12" s="69"/>
      <c r="IHF12" s="69"/>
      <c r="IHG12" s="69"/>
      <c r="IHH12" s="69"/>
      <c r="IHI12" s="69"/>
      <c r="IHJ12" s="69"/>
      <c r="IHK12" s="69"/>
      <c r="IHL12" s="69"/>
      <c r="IHM12" s="69"/>
      <c r="IHN12" s="69"/>
      <c r="IHO12" s="69"/>
      <c r="IHP12" s="69"/>
      <c r="IHQ12" s="69"/>
      <c r="IHR12" s="69"/>
      <c r="IHS12" s="69"/>
      <c r="IHT12" s="69"/>
      <c r="IHU12" s="69"/>
      <c r="IHV12" s="69"/>
      <c r="IHW12" s="69"/>
      <c r="IHX12" s="69"/>
      <c r="IHY12" s="69"/>
      <c r="IHZ12" s="69"/>
      <c r="IIA12" s="69"/>
      <c r="IIB12" s="69"/>
      <c r="IIC12" s="69"/>
      <c r="IID12" s="69"/>
      <c r="IIE12" s="69"/>
      <c r="IIF12" s="69"/>
      <c r="IIG12" s="69"/>
      <c r="IIH12" s="69"/>
      <c r="III12" s="69"/>
      <c r="IIJ12" s="69"/>
      <c r="IIK12" s="69"/>
      <c r="IIL12" s="69"/>
      <c r="IIM12" s="69"/>
      <c r="IIN12" s="69"/>
      <c r="IIO12" s="69"/>
      <c r="IIP12" s="69"/>
      <c r="IIQ12" s="69"/>
      <c r="IIR12" s="69"/>
      <c r="IIS12" s="69"/>
      <c r="IIT12" s="69"/>
      <c r="IIU12" s="69"/>
      <c r="IIV12" s="69"/>
      <c r="IIW12" s="69"/>
      <c r="IIX12" s="69"/>
      <c r="IIY12" s="69"/>
      <c r="IIZ12" s="69"/>
      <c r="IJA12" s="69"/>
      <c r="IJB12" s="69"/>
      <c r="IJC12" s="69"/>
      <c r="IJD12" s="69"/>
      <c r="IJE12" s="69"/>
      <c r="IJF12" s="69"/>
      <c r="IJG12" s="69"/>
      <c r="IJH12" s="69"/>
      <c r="IJI12" s="69"/>
      <c r="IJJ12" s="69"/>
      <c r="IJK12" s="69"/>
      <c r="IJL12" s="69"/>
      <c r="IJM12" s="69"/>
      <c r="IJN12" s="69"/>
      <c r="IJO12" s="69"/>
      <c r="IJP12" s="69"/>
      <c r="IJQ12" s="69"/>
      <c r="IJR12" s="69"/>
      <c r="IJS12" s="69"/>
      <c r="IJT12" s="69"/>
      <c r="IJU12" s="69"/>
      <c r="IJV12" s="69"/>
      <c r="IJW12" s="69"/>
      <c r="IJX12" s="69"/>
      <c r="IJY12" s="69"/>
      <c r="IJZ12" s="69"/>
      <c r="IKA12" s="69"/>
      <c r="IKB12" s="69"/>
      <c r="IKC12" s="69"/>
      <c r="IKD12" s="69"/>
      <c r="IKE12" s="69"/>
      <c r="IKF12" s="69"/>
      <c r="IKG12" s="69"/>
      <c r="IKH12" s="69"/>
      <c r="IKI12" s="69"/>
      <c r="IKJ12" s="69"/>
      <c r="IKK12" s="69"/>
      <c r="IKL12" s="69"/>
      <c r="IKM12" s="69"/>
      <c r="IKN12" s="69"/>
      <c r="IKO12" s="69"/>
      <c r="IKP12" s="69"/>
      <c r="IKQ12" s="69"/>
      <c r="IKR12" s="69"/>
      <c r="IKS12" s="69"/>
      <c r="IKT12" s="69"/>
      <c r="IKU12" s="69"/>
      <c r="IKV12" s="69"/>
      <c r="IKW12" s="69"/>
      <c r="IKX12" s="69"/>
      <c r="IKY12" s="69"/>
      <c r="IKZ12" s="69"/>
      <c r="ILA12" s="69"/>
      <c r="ILB12" s="69"/>
      <c r="ILC12" s="69"/>
      <c r="ILD12" s="69"/>
      <c r="ILE12" s="69"/>
      <c r="ILF12" s="69"/>
      <c r="ILG12" s="69"/>
      <c r="ILH12" s="69"/>
      <c r="ILI12" s="69"/>
      <c r="ILJ12" s="69"/>
      <c r="ILK12" s="69"/>
      <c r="ILL12" s="69"/>
      <c r="ILM12" s="69"/>
      <c r="ILN12" s="69"/>
      <c r="ILO12" s="69"/>
      <c r="ILP12" s="69"/>
      <c r="ILQ12" s="69"/>
      <c r="ILR12" s="69"/>
      <c r="ILS12" s="69"/>
      <c r="ILT12" s="69"/>
      <c r="ILU12" s="69"/>
      <c r="ILV12" s="69"/>
      <c r="ILW12" s="69"/>
      <c r="ILX12" s="69"/>
      <c r="ILY12" s="69"/>
      <c r="ILZ12" s="69"/>
      <c r="IMA12" s="69"/>
      <c r="IMB12" s="69"/>
      <c r="IMC12" s="69"/>
      <c r="IMD12" s="69"/>
      <c r="IME12" s="69"/>
      <c r="IMF12" s="69"/>
      <c r="IMG12" s="69"/>
      <c r="IMH12" s="69"/>
      <c r="IMI12" s="69"/>
      <c r="IMJ12" s="69"/>
      <c r="IMK12" s="69"/>
      <c r="IML12" s="69"/>
      <c r="IMM12" s="69"/>
      <c r="IMN12" s="69"/>
      <c r="IMO12" s="69"/>
      <c r="IMP12" s="69"/>
      <c r="IMQ12" s="69"/>
      <c r="IMR12" s="69"/>
      <c r="IMS12" s="69"/>
      <c r="IMT12" s="69"/>
      <c r="IMU12" s="69"/>
      <c r="IMV12" s="69"/>
      <c r="IMW12" s="69"/>
      <c r="IMX12" s="69"/>
      <c r="IMY12" s="69"/>
      <c r="IMZ12" s="69"/>
      <c r="INA12" s="69"/>
      <c r="INB12" s="69"/>
      <c r="INC12" s="69"/>
      <c r="IND12" s="69"/>
      <c r="INE12" s="69"/>
      <c r="INF12" s="69"/>
      <c r="ING12" s="69"/>
      <c r="INH12" s="69"/>
      <c r="INI12" s="69"/>
      <c r="INJ12" s="69"/>
      <c r="INK12" s="69"/>
      <c r="INL12" s="69"/>
      <c r="INM12" s="69"/>
      <c r="INN12" s="69"/>
      <c r="INO12" s="69"/>
      <c r="INP12" s="69"/>
      <c r="INQ12" s="69"/>
      <c r="INR12" s="69"/>
      <c r="INS12" s="69"/>
      <c r="INT12" s="69"/>
      <c r="INU12" s="69"/>
      <c r="INV12" s="69"/>
      <c r="INW12" s="69"/>
      <c r="INX12" s="69"/>
      <c r="INY12" s="69"/>
      <c r="INZ12" s="69"/>
      <c r="IOA12" s="69"/>
      <c r="IOB12" s="69"/>
      <c r="IOC12" s="69"/>
      <c r="IOD12" s="69"/>
      <c r="IOE12" s="69"/>
      <c r="IOF12" s="69"/>
      <c r="IOG12" s="69"/>
      <c r="IOH12" s="69"/>
      <c r="IOI12" s="69"/>
      <c r="IOJ12" s="69"/>
      <c r="IOK12" s="69"/>
      <c r="IOL12" s="69"/>
      <c r="IOM12" s="69"/>
      <c r="ION12" s="69"/>
      <c r="IOO12" s="69"/>
      <c r="IOP12" s="69"/>
      <c r="IOQ12" s="69"/>
      <c r="IOR12" s="69"/>
      <c r="IOS12" s="69"/>
      <c r="IOT12" s="69"/>
      <c r="IOU12" s="69"/>
      <c r="IOV12" s="69"/>
      <c r="IOW12" s="69"/>
      <c r="IOX12" s="69"/>
      <c r="IOY12" s="69"/>
      <c r="IOZ12" s="69"/>
      <c r="IPA12" s="69"/>
      <c r="IPB12" s="69"/>
      <c r="IPC12" s="69"/>
      <c r="IPD12" s="69"/>
      <c r="IPE12" s="69"/>
      <c r="IPF12" s="69"/>
      <c r="IPG12" s="69"/>
      <c r="IPH12" s="69"/>
      <c r="IPI12" s="69"/>
      <c r="IPJ12" s="69"/>
      <c r="IPK12" s="69"/>
      <c r="IPL12" s="69"/>
      <c r="IPM12" s="69"/>
      <c r="IPN12" s="69"/>
      <c r="IPO12" s="69"/>
      <c r="IPP12" s="69"/>
      <c r="IPQ12" s="69"/>
      <c r="IPR12" s="69"/>
      <c r="IPS12" s="69"/>
      <c r="IPT12" s="69"/>
      <c r="IPU12" s="69"/>
      <c r="IPV12" s="69"/>
      <c r="IPW12" s="69"/>
      <c r="IPX12" s="69"/>
      <c r="IPY12" s="69"/>
      <c r="IPZ12" s="69"/>
      <c r="IQA12" s="69"/>
      <c r="IQB12" s="69"/>
      <c r="IQC12" s="69"/>
      <c r="IQD12" s="69"/>
      <c r="IQE12" s="69"/>
      <c r="IQF12" s="69"/>
      <c r="IQG12" s="69"/>
      <c r="IQH12" s="69"/>
      <c r="IQI12" s="69"/>
      <c r="IQJ12" s="69"/>
      <c r="IQK12" s="69"/>
      <c r="IQL12" s="69"/>
      <c r="IQM12" s="69"/>
      <c r="IQN12" s="69"/>
      <c r="IQO12" s="69"/>
      <c r="IQP12" s="69"/>
      <c r="IQQ12" s="69"/>
      <c r="IQR12" s="69"/>
      <c r="IQS12" s="69"/>
      <c r="IQT12" s="69"/>
      <c r="IQU12" s="69"/>
      <c r="IQV12" s="69"/>
      <c r="IQW12" s="69"/>
      <c r="IQX12" s="69"/>
      <c r="IQY12" s="69"/>
      <c r="IQZ12" s="69"/>
      <c r="IRA12" s="69"/>
      <c r="IRB12" s="69"/>
      <c r="IRC12" s="69"/>
      <c r="IRD12" s="69"/>
      <c r="IRE12" s="69"/>
      <c r="IRF12" s="69"/>
      <c r="IRG12" s="69"/>
      <c r="IRH12" s="69"/>
      <c r="IRI12" s="69"/>
      <c r="IRJ12" s="69"/>
      <c r="IRK12" s="69"/>
      <c r="IRL12" s="69"/>
      <c r="IRM12" s="69"/>
      <c r="IRN12" s="69"/>
      <c r="IRO12" s="69"/>
      <c r="IRP12" s="69"/>
      <c r="IRQ12" s="69"/>
      <c r="IRR12" s="69"/>
      <c r="IRS12" s="69"/>
      <c r="IRT12" s="69"/>
      <c r="IRU12" s="69"/>
      <c r="IRV12" s="69"/>
      <c r="IRW12" s="69"/>
      <c r="IRX12" s="69"/>
      <c r="IRY12" s="69"/>
      <c r="IRZ12" s="69"/>
      <c r="ISA12" s="69"/>
      <c r="ISB12" s="69"/>
      <c r="ISC12" s="69"/>
      <c r="ISD12" s="69"/>
      <c r="ISE12" s="69"/>
      <c r="ISF12" s="69"/>
      <c r="ISG12" s="69"/>
      <c r="ISH12" s="69"/>
      <c r="ISI12" s="69"/>
      <c r="ISJ12" s="69"/>
      <c r="ISK12" s="69"/>
      <c r="ISL12" s="69"/>
      <c r="ISM12" s="69"/>
      <c r="ISN12" s="69"/>
      <c r="ISO12" s="69"/>
      <c r="ISP12" s="69"/>
      <c r="ISQ12" s="69"/>
      <c r="ISR12" s="69"/>
      <c r="ISS12" s="69"/>
      <c r="IST12" s="69"/>
      <c r="ISU12" s="69"/>
      <c r="ISV12" s="69"/>
      <c r="ISW12" s="69"/>
      <c r="ISX12" s="69"/>
      <c r="ISY12" s="69"/>
      <c r="ISZ12" s="69"/>
      <c r="ITA12" s="69"/>
      <c r="ITB12" s="69"/>
      <c r="ITC12" s="69"/>
      <c r="ITD12" s="69"/>
      <c r="ITE12" s="69"/>
      <c r="ITF12" s="69"/>
      <c r="ITG12" s="69"/>
      <c r="ITH12" s="69"/>
      <c r="ITI12" s="69"/>
      <c r="ITJ12" s="69"/>
      <c r="ITK12" s="69"/>
      <c r="ITL12" s="69"/>
      <c r="ITM12" s="69"/>
      <c r="ITN12" s="69"/>
      <c r="ITO12" s="69"/>
      <c r="ITP12" s="69"/>
      <c r="ITQ12" s="69"/>
      <c r="ITR12" s="69"/>
      <c r="ITS12" s="69"/>
      <c r="ITT12" s="69"/>
      <c r="ITU12" s="69"/>
      <c r="ITV12" s="69"/>
      <c r="ITW12" s="69"/>
      <c r="ITX12" s="69"/>
      <c r="ITY12" s="69"/>
      <c r="ITZ12" s="69"/>
      <c r="IUA12" s="69"/>
      <c r="IUB12" s="69"/>
      <c r="IUC12" s="69"/>
      <c r="IUD12" s="69"/>
      <c r="IUE12" s="69"/>
      <c r="IUF12" s="69"/>
      <c r="IUG12" s="69"/>
      <c r="IUH12" s="69"/>
      <c r="IUI12" s="69"/>
      <c r="IUJ12" s="69"/>
      <c r="IUK12" s="69"/>
      <c r="IUL12" s="69"/>
      <c r="IUM12" s="69"/>
      <c r="IUN12" s="69"/>
      <c r="IUO12" s="69"/>
      <c r="IUP12" s="69"/>
      <c r="IUQ12" s="69"/>
      <c r="IUR12" s="69"/>
      <c r="IUS12" s="69"/>
      <c r="IUT12" s="69"/>
      <c r="IUU12" s="69"/>
      <c r="IUV12" s="69"/>
      <c r="IUW12" s="69"/>
      <c r="IUX12" s="69"/>
      <c r="IUY12" s="69"/>
      <c r="IUZ12" s="69"/>
      <c r="IVA12" s="69"/>
      <c r="IVB12" s="69"/>
      <c r="IVC12" s="69"/>
      <c r="IVD12" s="69"/>
      <c r="IVE12" s="69"/>
      <c r="IVF12" s="69"/>
      <c r="IVG12" s="69"/>
      <c r="IVH12" s="69"/>
      <c r="IVI12" s="69"/>
      <c r="IVJ12" s="69"/>
      <c r="IVK12" s="69"/>
      <c r="IVL12" s="69"/>
      <c r="IVM12" s="69"/>
      <c r="IVN12" s="69"/>
      <c r="IVO12" s="69"/>
      <c r="IVP12" s="69"/>
      <c r="IVQ12" s="69"/>
      <c r="IVR12" s="69"/>
      <c r="IVS12" s="69"/>
      <c r="IVT12" s="69"/>
      <c r="IVU12" s="69"/>
      <c r="IVV12" s="69"/>
      <c r="IVW12" s="69"/>
      <c r="IVX12" s="69"/>
      <c r="IVY12" s="69"/>
      <c r="IVZ12" s="69"/>
      <c r="IWA12" s="69"/>
      <c r="IWB12" s="69"/>
      <c r="IWC12" s="69"/>
      <c r="IWD12" s="69"/>
      <c r="IWE12" s="69"/>
      <c r="IWF12" s="69"/>
      <c r="IWG12" s="69"/>
      <c r="IWH12" s="69"/>
      <c r="IWI12" s="69"/>
      <c r="IWJ12" s="69"/>
      <c r="IWK12" s="69"/>
      <c r="IWL12" s="69"/>
      <c r="IWM12" s="69"/>
      <c r="IWN12" s="69"/>
      <c r="IWO12" s="69"/>
      <c r="IWP12" s="69"/>
      <c r="IWQ12" s="69"/>
      <c r="IWR12" s="69"/>
      <c r="IWS12" s="69"/>
      <c r="IWT12" s="69"/>
      <c r="IWU12" s="69"/>
      <c r="IWV12" s="69"/>
      <c r="IWW12" s="69"/>
      <c r="IWX12" s="69"/>
      <c r="IWY12" s="69"/>
      <c r="IWZ12" s="69"/>
      <c r="IXA12" s="69"/>
      <c r="IXB12" s="69"/>
      <c r="IXC12" s="69"/>
      <c r="IXD12" s="69"/>
      <c r="IXE12" s="69"/>
      <c r="IXF12" s="69"/>
      <c r="IXG12" s="69"/>
      <c r="IXH12" s="69"/>
      <c r="IXI12" s="69"/>
      <c r="IXJ12" s="69"/>
      <c r="IXK12" s="69"/>
      <c r="IXL12" s="69"/>
      <c r="IXM12" s="69"/>
      <c r="IXN12" s="69"/>
      <c r="IXO12" s="69"/>
      <c r="IXP12" s="69"/>
      <c r="IXQ12" s="69"/>
      <c r="IXR12" s="69"/>
      <c r="IXS12" s="69"/>
      <c r="IXT12" s="69"/>
      <c r="IXU12" s="69"/>
      <c r="IXV12" s="69"/>
      <c r="IXW12" s="69"/>
      <c r="IXX12" s="69"/>
      <c r="IXY12" s="69"/>
      <c r="IXZ12" s="69"/>
      <c r="IYA12" s="69"/>
      <c r="IYB12" s="69"/>
      <c r="IYC12" s="69"/>
      <c r="IYD12" s="69"/>
      <c r="IYE12" s="69"/>
      <c r="IYF12" s="69"/>
      <c r="IYG12" s="69"/>
      <c r="IYH12" s="69"/>
      <c r="IYI12" s="69"/>
      <c r="IYJ12" s="69"/>
      <c r="IYK12" s="69"/>
      <c r="IYL12" s="69"/>
      <c r="IYM12" s="69"/>
      <c r="IYN12" s="69"/>
      <c r="IYO12" s="69"/>
      <c r="IYP12" s="69"/>
      <c r="IYQ12" s="69"/>
      <c r="IYR12" s="69"/>
      <c r="IYS12" s="69"/>
      <c r="IYT12" s="69"/>
      <c r="IYU12" s="69"/>
      <c r="IYV12" s="69"/>
      <c r="IYW12" s="69"/>
      <c r="IYX12" s="69"/>
      <c r="IYY12" s="69"/>
      <c r="IYZ12" s="69"/>
      <c r="IZA12" s="69"/>
      <c r="IZB12" s="69"/>
      <c r="IZC12" s="69"/>
      <c r="IZD12" s="69"/>
      <c r="IZE12" s="69"/>
      <c r="IZF12" s="69"/>
      <c r="IZG12" s="69"/>
      <c r="IZH12" s="69"/>
      <c r="IZI12" s="69"/>
      <c r="IZJ12" s="69"/>
      <c r="IZK12" s="69"/>
      <c r="IZL12" s="69"/>
      <c r="IZM12" s="69"/>
      <c r="IZN12" s="69"/>
      <c r="IZO12" s="69"/>
      <c r="IZP12" s="69"/>
      <c r="IZQ12" s="69"/>
      <c r="IZR12" s="69"/>
      <c r="IZS12" s="69"/>
      <c r="IZT12" s="69"/>
      <c r="IZU12" s="69"/>
      <c r="IZV12" s="69"/>
      <c r="IZW12" s="69"/>
      <c r="IZX12" s="69"/>
      <c r="IZY12" s="69"/>
      <c r="IZZ12" s="69"/>
      <c r="JAA12" s="69"/>
      <c r="JAB12" s="69"/>
      <c r="JAC12" s="69"/>
      <c r="JAD12" s="69"/>
      <c r="JAE12" s="69"/>
      <c r="JAF12" s="69"/>
      <c r="JAG12" s="69"/>
      <c r="JAH12" s="69"/>
      <c r="JAI12" s="69"/>
      <c r="JAJ12" s="69"/>
      <c r="JAK12" s="69"/>
      <c r="JAL12" s="69"/>
      <c r="JAM12" s="69"/>
      <c r="JAN12" s="69"/>
      <c r="JAO12" s="69"/>
      <c r="JAP12" s="69"/>
      <c r="JAQ12" s="69"/>
      <c r="JAR12" s="69"/>
      <c r="JAS12" s="69"/>
      <c r="JAT12" s="69"/>
      <c r="JAU12" s="69"/>
      <c r="JAV12" s="69"/>
      <c r="JAW12" s="69"/>
      <c r="JAX12" s="69"/>
      <c r="JAY12" s="69"/>
      <c r="JAZ12" s="69"/>
      <c r="JBA12" s="69"/>
      <c r="JBB12" s="69"/>
      <c r="JBC12" s="69"/>
      <c r="JBD12" s="69"/>
      <c r="JBE12" s="69"/>
      <c r="JBF12" s="69"/>
      <c r="JBG12" s="69"/>
      <c r="JBH12" s="69"/>
      <c r="JBI12" s="69"/>
      <c r="JBJ12" s="69"/>
      <c r="JBK12" s="69"/>
      <c r="JBL12" s="69"/>
      <c r="JBM12" s="69"/>
      <c r="JBN12" s="69"/>
      <c r="JBO12" s="69"/>
      <c r="JBP12" s="69"/>
      <c r="JBQ12" s="69"/>
      <c r="JBR12" s="69"/>
      <c r="JBS12" s="69"/>
      <c r="JBT12" s="69"/>
      <c r="JBU12" s="69"/>
      <c r="JBV12" s="69"/>
      <c r="JBW12" s="69"/>
      <c r="JBX12" s="69"/>
      <c r="JBY12" s="69"/>
      <c r="JBZ12" s="69"/>
      <c r="JCA12" s="69"/>
      <c r="JCB12" s="69"/>
      <c r="JCC12" s="69"/>
      <c r="JCD12" s="69"/>
      <c r="JCE12" s="69"/>
      <c r="JCF12" s="69"/>
      <c r="JCG12" s="69"/>
      <c r="JCH12" s="69"/>
      <c r="JCI12" s="69"/>
      <c r="JCJ12" s="69"/>
      <c r="JCK12" s="69"/>
      <c r="JCL12" s="69"/>
      <c r="JCM12" s="69"/>
      <c r="JCN12" s="69"/>
      <c r="JCO12" s="69"/>
      <c r="JCP12" s="69"/>
      <c r="JCQ12" s="69"/>
      <c r="JCR12" s="69"/>
      <c r="JCS12" s="69"/>
      <c r="JCT12" s="69"/>
      <c r="JCU12" s="69"/>
      <c r="JCV12" s="69"/>
      <c r="JCW12" s="69"/>
      <c r="JCX12" s="69"/>
      <c r="JCY12" s="69"/>
      <c r="JCZ12" s="69"/>
      <c r="JDA12" s="69"/>
      <c r="JDB12" s="69"/>
      <c r="JDC12" s="69"/>
      <c r="JDD12" s="69"/>
      <c r="JDE12" s="69"/>
      <c r="JDF12" s="69"/>
      <c r="JDG12" s="69"/>
      <c r="JDH12" s="69"/>
      <c r="JDI12" s="69"/>
      <c r="JDJ12" s="69"/>
      <c r="JDK12" s="69"/>
      <c r="JDL12" s="69"/>
      <c r="JDM12" s="69"/>
      <c r="JDN12" s="69"/>
      <c r="JDO12" s="69"/>
      <c r="JDP12" s="69"/>
      <c r="JDQ12" s="69"/>
      <c r="JDR12" s="69"/>
      <c r="JDS12" s="69"/>
      <c r="JDT12" s="69"/>
      <c r="JDU12" s="69"/>
      <c r="JDV12" s="69"/>
      <c r="JDW12" s="69"/>
      <c r="JDX12" s="69"/>
      <c r="JDY12" s="69"/>
      <c r="JDZ12" s="69"/>
      <c r="JEA12" s="69"/>
      <c r="JEB12" s="69"/>
      <c r="JEC12" s="69"/>
      <c r="JED12" s="69"/>
      <c r="JEE12" s="69"/>
      <c r="JEF12" s="69"/>
      <c r="JEG12" s="69"/>
      <c r="JEH12" s="69"/>
      <c r="JEI12" s="69"/>
      <c r="JEJ12" s="69"/>
      <c r="JEK12" s="69"/>
      <c r="JEL12" s="69"/>
      <c r="JEM12" s="69"/>
      <c r="JEN12" s="69"/>
      <c r="JEO12" s="69"/>
      <c r="JEP12" s="69"/>
      <c r="JEQ12" s="69"/>
      <c r="JER12" s="69"/>
      <c r="JES12" s="69"/>
      <c r="JET12" s="69"/>
      <c r="JEU12" s="69"/>
      <c r="JEV12" s="69"/>
      <c r="JEW12" s="69"/>
      <c r="JEX12" s="69"/>
      <c r="JEY12" s="69"/>
      <c r="JEZ12" s="69"/>
      <c r="JFA12" s="69"/>
      <c r="JFB12" s="69"/>
      <c r="JFC12" s="69"/>
      <c r="JFD12" s="69"/>
      <c r="JFE12" s="69"/>
      <c r="JFF12" s="69"/>
      <c r="JFG12" s="69"/>
      <c r="JFH12" s="69"/>
      <c r="JFI12" s="69"/>
      <c r="JFJ12" s="69"/>
      <c r="JFK12" s="69"/>
      <c r="JFL12" s="69"/>
      <c r="JFM12" s="69"/>
      <c r="JFN12" s="69"/>
      <c r="JFO12" s="69"/>
      <c r="JFP12" s="69"/>
      <c r="JFQ12" s="69"/>
      <c r="JFR12" s="69"/>
      <c r="JFS12" s="69"/>
      <c r="JFT12" s="69"/>
      <c r="JFU12" s="69"/>
      <c r="JFV12" s="69"/>
      <c r="JFW12" s="69"/>
      <c r="JFX12" s="69"/>
      <c r="JFY12" s="69"/>
      <c r="JFZ12" s="69"/>
      <c r="JGA12" s="69"/>
      <c r="JGB12" s="69"/>
      <c r="JGC12" s="69"/>
      <c r="JGD12" s="69"/>
      <c r="JGE12" s="69"/>
      <c r="JGF12" s="69"/>
      <c r="JGG12" s="69"/>
      <c r="JGH12" s="69"/>
      <c r="JGI12" s="69"/>
      <c r="JGJ12" s="69"/>
      <c r="JGK12" s="69"/>
      <c r="JGL12" s="69"/>
      <c r="JGM12" s="69"/>
      <c r="JGN12" s="69"/>
      <c r="JGO12" s="69"/>
      <c r="JGP12" s="69"/>
      <c r="JGQ12" s="69"/>
      <c r="JGR12" s="69"/>
      <c r="JGS12" s="69"/>
      <c r="JGT12" s="69"/>
      <c r="JGU12" s="69"/>
      <c r="JGV12" s="69"/>
      <c r="JGW12" s="69"/>
      <c r="JGX12" s="69"/>
      <c r="JGY12" s="69"/>
      <c r="JGZ12" s="69"/>
      <c r="JHA12" s="69"/>
      <c r="JHB12" s="69"/>
      <c r="JHC12" s="69"/>
      <c r="JHD12" s="69"/>
      <c r="JHE12" s="69"/>
      <c r="JHF12" s="69"/>
      <c r="JHG12" s="69"/>
      <c r="JHH12" s="69"/>
      <c r="JHI12" s="69"/>
      <c r="JHJ12" s="69"/>
      <c r="JHK12" s="69"/>
      <c r="JHL12" s="69"/>
      <c r="JHM12" s="69"/>
      <c r="JHN12" s="69"/>
      <c r="JHO12" s="69"/>
      <c r="JHP12" s="69"/>
      <c r="JHQ12" s="69"/>
      <c r="JHR12" s="69"/>
      <c r="JHS12" s="69"/>
      <c r="JHT12" s="69"/>
      <c r="JHU12" s="69"/>
      <c r="JHV12" s="69"/>
      <c r="JHW12" s="69"/>
      <c r="JHX12" s="69"/>
      <c r="JHY12" s="69"/>
      <c r="JHZ12" s="69"/>
      <c r="JIA12" s="69"/>
      <c r="JIB12" s="69"/>
      <c r="JIC12" s="69"/>
      <c r="JID12" s="69"/>
      <c r="JIE12" s="69"/>
      <c r="JIF12" s="69"/>
      <c r="JIG12" s="69"/>
      <c r="JIH12" s="69"/>
      <c r="JII12" s="69"/>
      <c r="JIJ12" s="69"/>
      <c r="JIK12" s="69"/>
      <c r="JIL12" s="69"/>
      <c r="JIM12" s="69"/>
      <c r="JIN12" s="69"/>
      <c r="JIO12" s="69"/>
      <c r="JIP12" s="69"/>
      <c r="JIQ12" s="69"/>
      <c r="JIR12" s="69"/>
      <c r="JIS12" s="69"/>
      <c r="JIT12" s="69"/>
      <c r="JIU12" s="69"/>
      <c r="JIV12" s="69"/>
      <c r="JIW12" s="69"/>
      <c r="JIX12" s="69"/>
      <c r="JIY12" s="69"/>
      <c r="JIZ12" s="69"/>
      <c r="JJA12" s="69"/>
      <c r="JJB12" s="69"/>
      <c r="JJC12" s="69"/>
      <c r="JJD12" s="69"/>
      <c r="JJE12" s="69"/>
      <c r="JJF12" s="69"/>
      <c r="JJG12" s="69"/>
      <c r="JJH12" s="69"/>
      <c r="JJI12" s="69"/>
      <c r="JJJ12" s="69"/>
      <c r="JJK12" s="69"/>
      <c r="JJL12" s="69"/>
      <c r="JJM12" s="69"/>
      <c r="JJN12" s="69"/>
      <c r="JJO12" s="69"/>
      <c r="JJP12" s="69"/>
      <c r="JJQ12" s="69"/>
      <c r="JJR12" s="69"/>
      <c r="JJS12" s="69"/>
      <c r="JJT12" s="69"/>
      <c r="JJU12" s="69"/>
      <c r="JJV12" s="69"/>
      <c r="JJW12" s="69"/>
      <c r="JJX12" s="69"/>
      <c r="JJY12" s="69"/>
      <c r="JJZ12" s="69"/>
      <c r="JKA12" s="69"/>
      <c r="JKB12" s="69"/>
      <c r="JKC12" s="69"/>
      <c r="JKD12" s="69"/>
      <c r="JKE12" s="69"/>
      <c r="JKF12" s="69"/>
      <c r="JKG12" s="69"/>
      <c r="JKH12" s="69"/>
      <c r="JKI12" s="69"/>
      <c r="JKJ12" s="69"/>
      <c r="JKK12" s="69"/>
      <c r="JKL12" s="69"/>
      <c r="JKM12" s="69"/>
      <c r="JKN12" s="69"/>
      <c r="JKO12" s="69"/>
      <c r="JKP12" s="69"/>
      <c r="JKQ12" s="69"/>
      <c r="JKR12" s="69"/>
      <c r="JKS12" s="69"/>
      <c r="JKT12" s="69"/>
      <c r="JKU12" s="69"/>
      <c r="JKV12" s="69"/>
      <c r="JKW12" s="69"/>
      <c r="JKX12" s="69"/>
      <c r="JKY12" s="69"/>
      <c r="JKZ12" s="69"/>
      <c r="JLA12" s="69"/>
      <c r="JLB12" s="69"/>
      <c r="JLC12" s="69"/>
      <c r="JLD12" s="69"/>
      <c r="JLE12" s="69"/>
      <c r="JLF12" s="69"/>
      <c r="JLG12" s="69"/>
      <c r="JLH12" s="69"/>
      <c r="JLI12" s="69"/>
      <c r="JLJ12" s="69"/>
      <c r="JLK12" s="69"/>
      <c r="JLL12" s="69"/>
      <c r="JLM12" s="69"/>
      <c r="JLN12" s="69"/>
      <c r="JLO12" s="69"/>
      <c r="JLP12" s="69"/>
      <c r="JLQ12" s="69"/>
      <c r="JLR12" s="69"/>
      <c r="JLS12" s="69"/>
      <c r="JLT12" s="69"/>
      <c r="JLU12" s="69"/>
      <c r="JLV12" s="69"/>
      <c r="JLW12" s="69"/>
      <c r="JLX12" s="69"/>
      <c r="JLY12" s="69"/>
      <c r="JLZ12" s="69"/>
      <c r="JMA12" s="69"/>
      <c r="JMB12" s="69"/>
      <c r="JMC12" s="69"/>
      <c r="JMD12" s="69"/>
      <c r="JME12" s="69"/>
      <c r="JMF12" s="69"/>
      <c r="JMG12" s="69"/>
      <c r="JMH12" s="69"/>
      <c r="JMI12" s="69"/>
      <c r="JMJ12" s="69"/>
      <c r="JMK12" s="69"/>
      <c r="JML12" s="69"/>
      <c r="JMM12" s="69"/>
      <c r="JMN12" s="69"/>
      <c r="JMO12" s="69"/>
      <c r="JMP12" s="69"/>
      <c r="JMQ12" s="69"/>
      <c r="JMR12" s="69"/>
      <c r="JMS12" s="69"/>
      <c r="JMT12" s="69"/>
      <c r="JMU12" s="69"/>
      <c r="JMV12" s="69"/>
      <c r="JMW12" s="69"/>
      <c r="JMX12" s="69"/>
      <c r="JMY12" s="69"/>
      <c r="JMZ12" s="69"/>
      <c r="JNA12" s="69"/>
      <c r="JNB12" s="69"/>
      <c r="JNC12" s="69"/>
      <c r="JND12" s="69"/>
      <c r="JNE12" s="69"/>
      <c r="JNF12" s="69"/>
      <c r="JNG12" s="69"/>
      <c r="JNH12" s="69"/>
      <c r="JNI12" s="69"/>
      <c r="JNJ12" s="69"/>
      <c r="JNK12" s="69"/>
      <c r="JNL12" s="69"/>
      <c r="JNM12" s="69"/>
      <c r="JNN12" s="69"/>
      <c r="JNO12" s="69"/>
      <c r="JNP12" s="69"/>
      <c r="JNQ12" s="69"/>
      <c r="JNR12" s="69"/>
      <c r="JNS12" s="69"/>
      <c r="JNT12" s="69"/>
      <c r="JNU12" s="69"/>
      <c r="JNV12" s="69"/>
      <c r="JNW12" s="69"/>
      <c r="JNX12" s="69"/>
      <c r="JNY12" s="69"/>
      <c r="JNZ12" s="69"/>
      <c r="JOA12" s="69"/>
      <c r="JOB12" s="69"/>
      <c r="JOC12" s="69"/>
      <c r="JOD12" s="69"/>
      <c r="JOE12" s="69"/>
      <c r="JOF12" s="69"/>
      <c r="JOG12" s="69"/>
      <c r="JOH12" s="69"/>
      <c r="JOI12" s="69"/>
      <c r="JOJ12" s="69"/>
      <c r="JOK12" s="69"/>
      <c r="JOL12" s="69"/>
      <c r="JOM12" s="69"/>
      <c r="JON12" s="69"/>
      <c r="JOO12" s="69"/>
      <c r="JOP12" s="69"/>
      <c r="JOQ12" s="69"/>
      <c r="JOR12" s="69"/>
      <c r="JOS12" s="69"/>
      <c r="JOT12" s="69"/>
      <c r="JOU12" s="69"/>
      <c r="JOV12" s="69"/>
      <c r="JOW12" s="69"/>
      <c r="JOX12" s="69"/>
      <c r="JOY12" s="69"/>
      <c r="JOZ12" s="69"/>
      <c r="JPA12" s="69"/>
      <c r="JPB12" s="69"/>
      <c r="JPC12" s="69"/>
      <c r="JPD12" s="69"/>
      <c r="JPE12" s="69"/>
      <c r="JPF12" s="69"/>
      <c r="JPG12" s="69"/>
      <c r="JPH12" s="69"/>
      <c r="JPI12" s="69"/>
      <c r="JPJ12" s="69"/>
      <c r="JPK12" s="69"/>
      <c r="JPL12" s="69"/>
      <c r="JPM12" s="69"/>
      <c r="JPN12" s="69"/>
      <c r="JPO12" s="69"/>
      <c r="JPP12" s="69"/>
      <c r="JPQ12" s="69"/>
      <c r="JPR12" s="69"/>
      <c r="JPS12" s="69"/>
      <c r="JPT12" s="69"/>
      <c r="JPU12" s="69"/>
      <c r="JPV12" s="69"/>
      <c r="JPW12" s="69"/>
      <c r="JPX12" s="69"/>
      <c r="JPY12" s="69"/>
      <c r="JPZ12" s="69"/>
      <c r="JQA12" s="69"/>
      <c r="JQB12" s="69"/>
      <c r="JQC12" s="69"/>
      <c r="JQD12" s="69"/>
      <c r="JQE12" s="69"/>
      <c r="JQF12" s="69"/>
      <c r="JQG12" s="69"/>
      <c r="JQH12" s="69"/>
      <c r="JQI12" s="69"/>
      <c r="JQJ12" s="69"/>
      <c r="JQK12" s="69"/>
      <c r="JQL12" s="69"/>
      <c r="JQM12" s="69"/>
      <c r="JQN12" s="69"/>
      <c r="JQO12" s="69"/>
      <c r="JQP12" s="69"/>
      <c r="JQQ12" s="69"/>
      <c r="JQR12" s="69"/>
      <c r="JQS12" s="69"/>
      <c r="JQT12" s="69"/>
      <c r="JQU12" s="69"/>
      <c r="JQV12" s="69"/>
      <c r="JQW12" s="69"/>
      <c r="JQX12" s="69"/>
      <c r="JQY12" s="69"/>
      <c r="JQZ12" s="69"/>
      <c r="JRA12" s="69"/>
      <c r="JRB12" s="69"/>
      <c r="JRC12" s="69"/>
      <c r="JRD12" s="69"/>
      <c r="JRE12" s="69"/>
      <c r="JRF12" s="69"/>
      <c r="JRG12" s="69"/>
      <c r="JRH12" s="69"/>
      <c r="JRI12" s="69"/>
      <c r="JRJ12" s="69"/>
      <c r="JRK12" s="69"/>
      <c r="JRL12" s="69"/>
      <c r="JRM12" s="69"/>
      <c r="JRN12" s="69"/>
      <c r="JRO12" s="69"/>
      <c r="JRP12" s="69"/>
      <c r="JRQ12" s="69"/>
      <c r="JRR12" s="69"/>
      <c r="JRS12" s="69"/>
      <c r="JRT12" s="69"/>
      <c r="JRU12" s="69"/>
      <c r="JRV12" s="69"/>
      <c r="JRW12" s="69"/>
      <c r="JRX12" s="69"/>
      <c r="JRY12" s="69"/>
      <c r="JRZ12" s="69"/>
      <c r="JSA12" s="69"/>
      <c r="JSB12" s="69"/>
      <c r="JSC12" s="69"/>
      <c r="JSD12" s="69"/>
      <c r="JSE12" s="69"/>
      <c r="JSF12" s="69"/>
      <c r="JSG12" s="69"/>
      <c r="JSH12" s="69"/>
      <c r="JSI12" s="69"/>
      <c r="JSJ12" s="69"/>
      <c r="JSK12" s="69"/>
      <c r="JSL12" s="69"/>
      <c r="JSM12" s="69"/>
      <c r="JSN12" s="69"/>
      <c r="JSO12" s="69"/>
      <c r="JSP12" s="69"/>
      <c r="JSQ12" s="69"/>
      <c r="JSR12" s="69"/>
      <c r="JSS12" s="69"/>
      <c r="JST12" s="69"/>
      <c r="JSU12" s="69"/>
      <c r="JSV12" s="69"/>
      <c r="JSW12" s="69"/>
      <c r="JSX12" s="69"/>
      <c r="JSY12" s="69"/>
      <c r="JSZ12" s="69"/>
      <c r="JTA12" s="69"/>
      <c r="JTB12" s="69"/>
      <c r="JTC12" s="69"/>
      <c r="JTD12" s="69"/>
      <c r="JTE12" s="69"/>
      <c r="JTF12" s="69"/>
      <c r="JTG12" s="69"/>
      <c r="JTH12" s="69"/>
      <c r="JTI12" s="69"/>
      <c r="JTJ12" s="69"/>
      <c r="JTK12" s="69"/>
      <c r="JTL12" s="69"/>
      <c r="JTM12" s="69"/>
      <c r="JTN12" s="69"/>
      <c r="JTO12" s="69"/>
      <c r="JTP12" s="69"/>
      <c r="JTQ12" s="69"/>
      <c r="JTR12" s="69"/>
      <c r="JTS12" s="69"/>
      <c r="JTT12" s="69"/>
      <c r="JTU12" s="69"/>
      <c r="JTV12" s="69"/>
      <c r="JTW12" s="69"/>
      <c r="JTX12" s="69"/>
      <c r="JTY12" s="69"/>
      <c r="JTZ12" s="69"/>
      <c r="JUA12" s="69"/>
      <c r="JUB12" s="69"/>
      <c r="JUC12" s="69"/>
      <c r="JUD12" s="69"/>
      <c r="JUE12" s="69"/>
      <c r="JUF12" s="69"/>
      <c r="JUG12" s="69"/>
      <c r="JUH12" s="69"/>
      <c r="JUI12" s="69"/>
      <c r="JUJ12" s="69"/>
      <c r="JUK12" s="69"/>
      <c r="JUL12" s="69"/>
      <c r="JUM12" s="69"/>
      <c r="JUN12" s="69"/>
      <c r="JUO12" s="69"/>
      <c r="JUP12" s="69"/>
      <c r="JUQ12" s="69"/>
      <c r="JUR12" s="69"/>
      <c r="JUS12" s="69"/>
      <c r="JUT12" s="69"/>
      <c r="JUU12" s="69"/>
      <c r="JUV12" s="69"/>
      <c r="JUW12" s="69"/>
      <c r="JUX12" s="69"/>
      <c r="JUY12" s="69"/>
      <c r="JUZ12" s="69"/>
      <c r="JVA12" s="69"/>
      <c r="JVB12" s="69"/>
      <c r="JVC12" s="69"/>
      <c r="JVD12" s="69"/>
      <c r="JVE12" s="69"/>
      <c r="JVF12" s="69"/>
      <c r="JVG12" s="69"/>
      <c r="JVH12" s="69"/>
      <c r="JVI12" s="69"/>
      <c r="JVJ12" s="69"/>
      <c r="JVK12" s="69"/>
      <c r="JVL12" s="69"/>
      <c r="JVM12" s="69"/>
      <c r="JVN12" s="69"/>
      <c r="JVO12" s="69"/>
      <c r="JVP12" s="69"/>
      <c r="JVQ12" s="69"/>
      <c r="JVR12" s="69"/>
      <c r="JVS12" s="69"/>
      <c r="JVT12" s="69"/>
      <c r="JVU12" s="69"/>
      <c r="JVV12" s="69"/>
      <c r="JVW12" s="69"/>
      <c r="JVX12" s="69"/>
      <c r="JVY12" s="69"/>
      <c r="JVZ12" s="69"/>
      <c r="JWA12" s="69"/>
      <c r="JWB12" s="69"/>
      <c r="JWC12" s="69"/>
      <c r="JWD12" s="69"/>
      <c r="JWE12" s="69"/>
      <c r="JWF12" s="69"/>
      <c r="JWG12" s="69"/>
      <c r="JWH12" s="69"/>
      <c r="JWI12" s="69"/>
      <c r="JWJ12" s="69"/>
      <c r="JWK12" s="69"/>
      <c r="JWL12" s="69"/>
      <c r="JWM12" s="69"/>
      <c r="JWN12" s="69"/>
      <c r="JWO12" s="69"/>
      <c r="JWP12" s="69"/>
      <c r="JWQ12" s="69"/>
      <c r="JWR12" s="69"/>
      <c r="JWS12" s="69"/>
      <c r="JWT12" s="69"/>
      <c r="JWU12" s="69"/>
      <c r="JWV12" s="69"/>
      <c r="JWW12" s="69"/>
      <c r="JWX12" s="69"/>
      <c r="JWY12" s="69"/>
      <c r="JWZ12" s="69"/>
      <c r="JXA12" s="69"/>
      <c r="JXB12" s="69"/>
      <c r="JXC12" s="69"/>
      <c r="JXD12" s="69"/>
      <c r="JXE12" s="69"/>
      <c r="JXF12" s="69"/>
      <c r="JXG12" s="69"/>
      <c r="JXH12" s="69"/>
      <c r="JXI12" s="69"/>
      <c r="JXJ12" s="69"/>
      <c r="JXK12" s="69"/>
      <c r="JXL12" s="69"/>
      <c r="JXM12" s="69"/>
      <c r="JXN12" s="69"/>
      <c r="JXO12" s="69"/>
      <c r="JXP12" s="69"/>
      <c r="JXQ12" s="69"/>
      <c r="JXR12" s="69"/>
      <c r="JXS12" s="69"/>
      <c r="JXT12" s="69"/>
      <c r="JXU12" s="69"/>
      <c r="JXV12" s="69"/>
      <c r="JXW12" s="69"/>
      <c r="JXX12" s="69"/>
      <c r="JXY12" s="69"/>
      <c r="JXZ12" s="69"/>
      <c r="JYA12" s="69"/>
      <c r="JYB12" s="69"/>
      <c r="JYC12" s="69"/>
      <c r="JYD12" s="69"/>
      <c r="JYE12" s="69"/>
      <c r="JYF12" s="69"/>
      <c r="JYG12" s="69"/>
      <c r="JYH12" s="69"/>
      <c r="JYI12" s="69"/>
      <c r="JYJ12" s="69"/>
      <c r="JYK12" s="69"/>
      <c r="JYL12" s="69"/>
      <c r="JYM12" s="69"/>
      <c r="JYN12" s="69"/>
      <c r="JYO12" s="69"/>
      <c r="JYP12" s="69"/>
      <c r="JYQ12" s="69"/>
      <c r="JYR12" s="69"/>
      <c r="JYS12" s="69"/>
      <c r="JYT12" s="69"/>
      <c r="JYU12" s="69"/>
      <c r="JYV12" s="69"/>
      <c r="JYW12" s="69"/>
      <c r="JYX12" s="69"/>
      <c r="JYY12" s="69"/>
      <c r="JYZ12" s="69"/>
      <c r="JZA12" s="69"/>
      <c r="JZB12" s="69"/>
      <c r="JZC12" s="69"/>
      <c r="JZD12" s="69"/>
      <c r="JZE12" s="69"/>
      <c r="JZF12" s="69"/>
      <c r="JZG12" s="69"/>
      <c r="JZH12" s="69"/>
      <c r="JZI12" s="69"/>
      <c r="JZJ12" s="69"/>
      <c r="JZK12" s="69"/>
      <c r="JZL12" s="69"/>
      <c r="JZM12" s="69"/>
      <c r="JZN12" s="69"/>
      <c r="JZO12" s="69"/>
      <c r="JZP12" s="69"/>
      <c r="JZQ12" s="69"/>
      <c r="JZR12" s="69"/>
      <c r="JZS12" s="69"/>
      <c r="JZT12" s="69"/>
      <c r="JZU12" s="69"/>
      <c r="JZV12" s="69"/>
      <c r="JZW12" s="69"/>
      <c r="JZX12" s="69"/>
      <c r="JZY12" s="69"/>
      <c r="JZZ12" s="69"/>
      <c r="KAA12" s="69"/>
      <c r="KAB12" s="69"/>
      <c r="KAC12" s="69"/>
      <c r="KAD12" s="69"/>
      <c r="KAE12" s="69"/>
      <c r="KAF12" s="69"/>
      <c r="KAG12" s="69"/>
      <c r="KAH12" s="69"/>
      <c r="KAI12" s="69"/>
      <c r="KAJ12" s="69"/>
      <c r="KAK12" s="69"/>
      <c r="KAL12" s="69"/>
      <c r="KAM12" s="69"/>
      <c r="KAN12" s="69"/>
      <c r="KAO12" s="69"/>
      <c r="KAP12" s="69"/>
      <c r="KAQ12" s="69"/>
      <c r="KAR12" s="69"/>
      <c r="KAS12" s="69"/>
      <c r="KAT12" s="69"/>
      <c r="KAU12" s="69"/>
      <c r="KAV12" s="69"/>
      <c r="KAW12" s="69"/>
      <c r="KAX12" s="69"/>
      <c r="KAY12" s="69"/>
      <c r="KAZ12" s="69"/>
      <c r="KBA12" s="69"/>
      <c r="KBB12" s="69"/>
      <c r="KBC12" s="69"/>
      <c r="KBD12" s="69"/>
      <c r="KBE12" s="69"/>
      <c r="KBF12" s="69"/>
      <c r="KBG12" s="69"/>
      <c r="KBH12" s="69"/>
      <c r="KBI12" s="69"/>
      <c r="KBJ12" s="69"/>
      <c r="KBK12" s="69"/>
      <c r="KBL12" s="69"/>
      <c r="KBM12" s="69"/>
      <c r="KBN12" s="69"/>
      <c r="KBO12" s="69"/>
      <c r="KBP12" s="69"/>
      <c r="KBQ12" s="69"/>
      <c r="KBR12" s="69"/>
      <c r="KBS12" s="69"/>
      <c r="KBT12" s="69"/>
      <c r="KBU12" s="69"/>
      <c r="KBV12" s="69"/>
      <c r="KBW12" s="69"/>
      <c r="KBX12" s="69"/>
      <c r="KBY12" s="69"/>
      <c r="KBZ12" s="69"/>
      <c r="KCA12" s="69"/>
      <c r="KCB12" s="69"/>
      <c r="KCC12" s="69"/>
      <c r="KCD12" s="69"/>
      <c r="KCE12" s="69"/>
      <c r="KCF12" s="69"/>
      <c r="KCG12" s="69"/>
      <c r="KCH12" s="69"/>
      <c r="KCI12" s="69"/>
      <c r="KCJ12" s="69"/>
      <c r="KCK12" s="69"/>
      <c r="KCL12" s="69"/>
      <c r="KCM12" s="69"/>
      <c r="KCN12" s="69"/>
      <c r="KCO12" s="69"/>
      <c r="KCP12" s="69"/>
      <c r="KCQ12" s="69"/>
      <c r="KCR12" s="69"/>
      <c r="KCS12" s="69"/>
      <c r="KCT12" s="69"/>
      <c r="KCU12" s="69"/>
      <c r="KCV12" s="69"/>
      <c r="KCW12" s="69"/>
      <c r="KCX12" s="69"/>
      <c r="KCY12" s="69"/>
      <c r="KCZ12" s="69"/>
      <c r="KDA12" s="69"/>
      <c r="KDB12" s="69"/>
      <c r="KDC12" s="69"/>
      <c r="KDD12" s="69"/>
      <c r="KDE12" s="69"/>
      <c r="KDF12" s="69"/>
      <c r="KDG12" s="69"/>
      <c r="KDH12" s="69"/>
      <c r="KDI12" s="69"/>
      <c r="KDJ12" s="69"/>
      <c r="KDK12" s="69"/>
      <c r="KDL12" s="69"/>
      <c r="KDM12" s="69"/>
      <c r="KDN12" s="69"/>
      <c r="KDO12" s="69"/>
      <c r="KDP12" s="69"/>
      <c r="KDQ12" s="69"/>
      <c r="KDR12" s="69"/>
      <c r="KDS12" s="69"/>
      <c r="KDT12" s="69"/>
      <c r="KDU12" s="69"/>
      <c r="KDV12" s="69"/>
      <c r="KDW12" s="69"/>
      <c r="KDX12" s="69"/>
      <c r="KDY12" s="69"/>
      <c r="KDZ12" s="69"/>
      <c r="KEA12" s="69"/>
      <c r="KEB12" s="69"/>
      <c r="KEC12" s="69"/>
      <c r="KED12" s="69"/>
      <c r="KEE12" s="69"/>
      <c r="KEF12" s="69"/>
      <c r="KEG12" s="69"/>
      <c r="KEH12" s="69"/>
      <c r="KEI12" s="69"/>
      <c r="KEJ12" s="69"/>
      <c r="KEK12" s="69"/>
      <c r="KEL12" s="69"/>
      <c r="KEM12" s="69"/>
      <c r="KEN12" s="69"/>
      <c r="KEO12" s="69"/>
      <c r="KEP12" s="69"/>
      <c r="KEQ12" s="69"/>
      <c r="KER12" s="69"/>
      <c r="KES12" s="69"/>
      <c r="KET12" s="69"/>
      <c r="KEU12" s="69"/>
      <c r="KEV12" s="69"/>
      <c r="KEW12" s="69"/>
      <c r="KEX12" s="69"/>
      <c r="KEY12" s="69"/>
      <c r="KEZ12" s="69"/>
      <c r="KFA12" s="69"/>
      <c r="KFB12" s="69"/>
      <c r="KFC12" s="69"/>
      <c r="KFD12" s="69"/>
      <c r="KFE12" s="69"/>
      <c r="KFF12" s="69"/>
      <c r="KFG12" s="69"/>
      <c r="KFH12" s="69"/>
      <c r="KFI12" s="69"/>
      <c r="KFJ12" s="69"/>
      <c r="KFK12" s="69"/>
      <c r="KFL12" s="69"/>
      <c r="KFM12" s="69"/>
      <c r="KFN12" s="69"/>
      <c r="KFO12" s="69"/>
      <c r="KFP12" s="69"/>
      <c r="KFQ12" s="69"/>
      <c r="KFR12" s="69"/>
      <c r="KFS12" s="69"/>
      <c r="KFT12" s="69"/>
      <c r="KFU12" s="69"/>
      <c r="KFV12" s="69"/>
      <c r="KFW12" s="69"/>
      <c r="KFX12" s="69"/>
      <c r="KFY12" s="69"/>
      <c r="KFZ12" s="69"/>
      <c r="KGA12" s="69"/>
      <c r="KGB12" s="69"/>
      <c r="KGC12" s="69"/>
      <c r="KGD12" s="69"/>
      <c r="KGE12" s="69"/>
      <c r="KGF12" s="69"/>
      <c r="KGG12" s="69"/>
      <c r="KGH12" s="69"/>
      <c r="KGI12" s="69"/>
      <c r="KGJ12" s="69"/>
      <c r="KGK12" s="69"/>
      <c r="KGL12" s="69"/>
      <c r="KGM12" s="69"/>
      <c r="KGN12" s="69"/>
      <c r="KGO12" s="69"/>
      <c r="KGP12" s="69"/>
      <c r="KGQ12" s="69"/>
      <c r="KGR12" s="69"/>
      <c r="KGS12" s="69"/>
      <c r="KGT12" s="69"/>
      <c r="KGU12" s="69"/>
      <c r="KGV12" s="69"/>
      <c r="KGW12" s="69"/>
      <c r="KGX12" s="69"/>
      <c r="KGY12" s="69"/>
      <c r="KGZ12" s="69"/>
      <c r="KHA12" s="69"/>
      <c r="KHB12" s="69"/>
      <c r="KHC12" s="69"/>
      <c r="KHD12" s="69"/>
      <c r="KHE12" s="69"/>
      <c r="KHF12" s="69"/>
      <c r="KHG12" s="69"/>
      <c r="KHH12" s="69"/>
      <c r="KHI12" s="69"/>
      <c r="KHJ12" s="69"/>
      <c r="KHK12" s="69"/>
      <c r="KHL12" s="69"/>
      <c r="KHM12" s="69"/>
      <c r="KHN12" s="69"/>
      <c r="KHO12" s="69"/>
      <c r="KHP12" s="69"/>
      <c r="KHQ12" s="69"/>
      <c r="KHR12" s="69"/>
      <c r="KHS12" s="69"/>
      <c r="KHT12" s="69"/>
      <c r="KHU12" s="69"/>
      <c r="KHV12" s="69"/>
      <c r="KHW12" s="69"/>
      <c r="KHX12" s="69"/>
      <c r="KHY12" s="69"/>
      <c r="KHZ12" s="69"/>
      <c r="KIA12" s="69"/>
      <c r="KIB12" s="69"/>
      <c r="KIC12" s="69"/>
      <c r="KID12" s="69"/>
      <c r="KIE12" s="69"/>
      <c r="KIF12" s="69"/>
      <c r="KIG12" s="69"/>
      <c r="KIH12" s="69"/>
      <c r="KII12" s="69"/>
      <c r="KIJ12" s="69"/>
      <c r="KIK12" s="69"/>
      <c r="KIL12" s="69"/>
      <c r="KIM12" s="69"/>
      <c r="KIN12" s="69"/>
      <c r="KIO12" s="69"/>
      <c r="KIP12" s="69"/>
      <c r="KIQ12" s="69"/>
      <c r="KIR12" s="69"/>
      <c r="KIS12" s="69"/>
      <c r="KIT12" s="69"/>
      <c r="KIU12" s="69"/>
      <c r="KIV12" s="69"/>
      <c r="KIW12" s="69"/>
      <c r="KIX12" s="69"/>
      <c r="KIY12" s="69"/>
      <c r="KIZ12" s="69"/>
      <c r="KJA12" s="69"/>
      <c r="KJB12" s="69"/>
      <c r="KJC12" s="69"/>
      <c r="KJD12" s="69"/>
      <c r="KJE12" s="69"/>
      <c r="KJF12" s="69"/>
      <c r="KJG12" s="69"/>
      <c r="KJH12" s="69"/>
      <c r="KJI12" s="69"/>
      <c r="KJJ12" s="69"/>
      <c r="KJK12" s="69"/>
      <c r="KJL12" s="69"/>
      <c r="KJM12" s="69"/>
      <c r="KJN12" s="69"/>
      <c r="KJO12" s="69"/>
      <c r="KJP12" s="69"/>
      <c r="KJQ12" s="69"/>
      <c r="KJR12" s="69"/>
      <c r="KJS12" s="69"/>
      <c r="KJT12" s="69"/>
      <c r="KJU12" s="69"/>
      <c r="KJV12" s="69"/>
      <c r="KJW12" s="69"/>
      <c r="KJX12" s="69"/>
      <c r="KJY12" s="69"/>
      <c r="KJZ12" s="69"/>
      <c r="KKA12" s="69"/>
      <c r="KKB12" s="69"/>
      <c r="KKC12" s="69"/>
      <c r="KKD12" s="69"/>
      <c r="KKE12" s="69"/>
      <c r="KKF12" s="69"/>
      <c r="KKG12" s="69"/>
      <c r="KKH12" s="69"/>
      <c r="KKI12" s="69"/>
      <c r="KKJ12" s="69"/>
      <c r="KKK12" s="69"/>
      <c r="KKL12" s="69"/>
      <c r="KKM12" s="69"/>
      <c r="KKN12" s="69"/>
      <c r="KKO12" s="69"/>
      <c r="KKP12" s="69"/>
      <c r="KKQ12" s="69"/>
      <c r="KKR12" s="69"/>
      <c r="KKS12" s="69"/>
      <c r="KKT12" s="69"/>
      <c r="KKU12" s="69"/>
      <c r="KKV12" s="69"/>
      <c r="KKW12" s="69"/>
      <c r="KKX12" s="69"/>
      <c r="KKY12" s="69"/>
      <c r="KKZ12" s="69"/>
      <c r="KLA12" s="69"/>
      <c r="KLB12" s="69"/>
      <c r="KLC12" s="69"/>
      <c r="KLD12" s="69"/>
      <c r="KLE12" s="69"/>
      <c r="KLF12" s="69"/>
      <c r="KLG12" s="69"/>
      <c r="KLH12" s="69"/>
      <c r="KLI12" s="69"/>
      <c r="KLJ12" s="69"/>
      <c r="KLK12" s="69"/>
      <c r="KLL12" s="69"/>
      <c r="KLM12" s="69"/>
      <c r="KLN12" s="69"/>
      <c r="KLO12" s="69"/>
      <c r="KLP12" s="69"/>
      <c r="KLQ12" s="69"/>
      <c r="KLR12" s="69"/>
      <c r="KLS12" s="69"/>
      <c r="KLT12" s="69"/>
      <c r="KLU12" s="69"/>
      <c r="KLV12" s="69"/>
      <c r="KLW12" s="69"/>
      <c r="KLX12" s="69"/>
      <c r="KLY12" s="69"/>
      <c r="KLZ12" s="69"/>
      <c r="KMA12" s="69"/>
      <c r="KMB12" s="69"/>
      <c r="KMC12" s="69"/>
      <c r="KMD12" s="69"/>
      <c r="KME12" s="69"/>
      <c r="KMF12" s="69"/>
      <c r="KMG12" s="69"/>
      <c r="KMH12" s="69"/>
      <c r="KMI12" s="69"/>
      <c r="KMJ12" s="69"/>
      <c r="KMK12" s="69"/>
      <c r="KML12" s="69"/>
      <c r="KMM12" s="69"/>
      <c r="KMN12" s="69"/>
      <c r="KMO12" s="69"/>
      <c r="KMP12" s="69"/>
      <c r="KMQ12" s="69"/>
      <c r="KMR12" s="69"/>
      <c r="KMS12" s="69"/>
      <c r="KMT12" s="69"/>
      <c r="KMU12" s="69"/>
      <c r="KMV12" s="69"/>
      <c r="KMW12" s="69"/>
      <c r="KMX12" s="69"/>
      <c r="KMY12" s="69"/>
      <c r="KMZ12" s="69"/>
      <c r="KNA12" s="69"/>
      <c r="KNB12" s="69"/>
      <c r="KNC12" s="69"/>
      <c r="KND12" s="69"/>
      <c r="KNE12" s="69"/>
      <c r="KNF12" s="69"/>
      <c r="KNG12" s="69"/>
      <c r="KNH12" s="69"/>
      <c r="KNI12" s="69"/>
      <c r="KNJ12" s="69"/>
      <c r="KNK12" s="69"/>
      <c r="KNL12" s="69"/>
      <c r="KNM12" s="69"/>
      <c r="KNN12" s="69"/>
      <c r="KNO12" s="69"/>
      <c r="KNP12" s="69"/>
      <c r="KNQ12" s="69"/>
      <c r="KNR12" s="69"/>
      <c r="KNS12" s="69"/>
      <c r="KNT12" s="69"/>
      <c r="KNU12" s="69"/>
      <c r="KNV12" s="69"/>
      <c r="KNW12" s="69"/>
      <c r="KNX12" s="69"/>
      <c r="KNY12" s="69"/>
      <c r="KNZ12" s="69"/>
      <c r="KOA12" s="69"/>
      <c r="KOB12" s="69"/>
      <c r="KOC12" s="69"/>
      <c r="KOD12" s="69"/>
      <c r="KOE12" s="69"/>
      <c r="KOF12" s="69"/>
      <c r="KOG12" s="69"/>
      <c r="KOH12" s="69"/>
      <c r="KOI12" s="69"/>
      <c r="KOJ12" s="69"/>
      <c r="KOK12" s="69"/>
      <c r="KOL12" s="69"/>
      <c r="KOM12" s="69"/>
      <c r="KON12" s="69"/>
      <c r="KOO12" s="69"/>
      <c r="KOP12" s="69"/>
      <c r="KOQ12" s="69"/>
      <c r="KOR12" s="69"/>
      <c r="KOS12" s="69"/>
      <c r="KOT12" s="69"/>
      <c r="KOU12" s="69"/>
      <c r="KOV12" s="69"/>
      <c r="KOW12" s="69"/>
      <c r="KOX12" s="69"/>
      <c r="KOY12" s="69"/>
      <c r="KOZ12" s="69"/>
      <c r="KPA12" s="69"/>
      <c r="KPB12" s="69"/>
      <c r="KPC12" s="69"/>
      <c r="KPD12" s="69"/>
      <c r="KPE12" s="69"/>
      <c r="KPF12" s="69"/>
      <c r="KPG12" s="69"/>
      <c r="KPH12" s="69"/>
      <c r="KPI12" s="69"/>
      <c r="KPJ12" s="69"/>
      <c r="KPK12" s="69"/>
      <c r="KPL12" s="69"/>
      <c r="KPM12" s="69"/>
      <c r="KPN12" s="69"/>
      <c r="KPO12" s="69"/>
      <c r="KPP12" s="69"/>
      <c r="KPQ12" s="69"/>
      <c r="KPR12" s="69"/>
      <c r="KPS12" s="69"/>
      <c r="KPT12" s="69"/>
      <c r="KPU12" s="69"/>
      <c r="KPV12" s="69"/>
      <c r="KPW12" s="69"/>
      <c r="KPX12" s="69"/>
      <c r="KPY12" s="69"/>
      <c r="KPZ12" s="69"/>
      <c r="KQA12" s="69"/>
      <c r="KQB12" s="69"/>
      <c r="KQC12" s="69"/>
      <c r="KQD12" s="69"/>
      <c r="KQE12" s="69"/>
      <c r="KQF12" s="69"/>
      <c r="KQG12" s="69"/>
      <c r="KQH12" s="69"/>
      <c r="KQI12" s="69"/>
      <c r="KQJ12" s="69"/>
      <c r="KQK12" s="69"/>
      <c r="KQL12" s="69"/>
      <c r="KQM12" s="69"/>
      <c r="KQN12" s="69"/>
      <c r="KQO12" s="69"/>
      <c r="KQP12" s="69"/>
      <c r="KQQ12" s="69"/>
      <c r="KQR12" s="69"/>
      <c r="KQS12" s="69"/>
      <c r="KQT12" s="69"/>
      <c r="KQU12" s="69"/>
      <c r="KQV12" s="69"/>
      <c r="KQW12" s="69"/>
      <c r="KQX12" s="69"/>
      <c r="KQY12" s="69"/>
      <c r="KQZ12" s="69"/>
      <c r="KRA12" s="69"/>
      <c r="KRB12" s="69"/>
      <c r="KRC12" s="69"/>
      <c r="KRD12" s="69"/>
      <c r="KRE12" s="69"/>
      <c r="KRF12" s="69"/>
      <c r="KRG12" s="69"/>
      <c r="KRH12" s="69"/>
      <c r="KRI12" s="69"/>
      <c r="KRJ12" s="69"/>
      <c r="KRK12" s="69"/>
      <c r="KRL12" s="69"/>
      <c r="KRM12" s="69"/>
      <c r="KRN12" s="69"/>
      <c r="KRO12" s="69"/>
      <c r="KRP12" s="69"/>
      <c r="KRQ12" s="69"/>
      <c r="KRR12" s="69"/>
      <c r="KRS12" s="69"/>
      <c r="KRT12" s="69"/>
      <c r="KRU12" s="69"/>
      <c r="KRV12" s="69"/>
      <c r="KRW12" s="69"/>
      <c r="KRX12" s="69"/>
      <c r="KRY12" s="69"/>
      <c r="KRZ12" s="69"/>
      <c r="KSA12" s="69"/>
      <c r="KSB12" s="69"/>
      <c r="KSC12" s="69"/>
      <c r="KSD12" s="69"/>
      <c r="KSE12" s="69"/>
      <c r="KSF12" s="69"/>
      <c r="KSG12" s="69"/>
      <c r="KSH12" s="69"/>
      <c r="KSI12" s="69"/>
      <c r="KSJ12" s="69"/>
      <c r="KSK12" s="69"/>
      <c r="KSL12" s="69"/>
      <c r="KSM12" s="69"/>
      <c r="KSN12" s="69"/>
      <c r="KSO12" s="69"/>
      <c r="KSP12" s="69"/>
      <c r="KSQ12" s="69"/>
      <c r="KSR12" s="69"/>
      <c r="KSS12" s="69"/>
      <c r="KST12" s="69"/>
      <c r="KSU12" s="69"/>
      <c r="KSV12" s="69"/>
      <c r="KSW12" s="69"/>
      <c r="KSX12" s="69"/>
      <c r="KSY12" s="69"/>
      <c r="KSZ12" s="69"/>
      <c r="KTA12" s="69"/>
      <c r="KTB12" s="69"/>
      <c r="KTC12" s="69"/>
      <c r="KTD12" s="69"/>
      <c r="KTE12" s="69"/>
      <c r="KTF12" s="69"/>
      <c r="KTG12" s="69"/>
      <c r="KTH12" s="69"/>
      <c r="KTI12" s="69"/>
      <c r="KTJ12" s="69"/>
      <c r="KTK12" s="69"/>
      <c r="KTL12" s="69"/>
      <c r="KTM12" s="69"/>
      <c r="KTN12" s="69"/>
      <c r="KTO12" s="69"/>
      <c r="KTP12" s="69"/>
      <c r="KTQ12" s="69"/>
      <c r="KTR12" s="69"/>
      <c r="KTS12" s="69"/>
      <c r="KTT12" s="69"/>
      <c r="KTU12" s="69"/>
      <c r="KTV12" s="69"/>
      <c r="KTW12" s="69"/>
      <c r="KTX12" s="69"/>
      <c r="KTY12" s="69"/>
      <c r="KTZ12" s="69"/>
      <c r="KUA12" s="69"/>
      <c r="KUB12" s="69"/>
      <c r="KUC12" s="69"/>
      <c r="KUD12" s="69"/>
      <c r="KUE12" s="69"/>
      <c r="KUF12" s="69"/>
      <c r="KUG12" s="69"/>
      <c r="KUH12" s="69"/>
      <c r="KUI12" s="69"/>
      <c r="KUJ12" s="69"/>
      <c r="KUK12" s="69"/>
      <c r="KUL12" s="69"/>
      <c r="KUM12" s="69"/>
      <c r="KUN12" s="69"/>
      <c r="KUO12" s="69"/>
      <c r="KUP12" s="69"/>
      <c r="KUQ12" s="69"/>
      <c r="KUR12" s="69"/>
      <c r="KUS12" s="69"/>
      <c r="KUT12" s="69"/>
      <c r="KUU12" s="69"/>
      <c r="KUV12" s="69"/>
      <c r="KUW12" s="69"/>
      <c r="KUX12" s="69"/>
      <c r="KUY12" s="69"/>
      <c r="KUZ12" s="69"/>
      <c r="KVA12" s="69"/>
      <c r="KVB12" s="69"/>
      <c r="KVC12" s="69"/>
      <c r="KVD12" s="69"/>
      <c r="KVE12" s="69"/>
      <c r="KVF12" s="69"/>
      <c r="KVG12" s="69"/>
      <c r="KVH12" s="69"/>
      <c r="KVI12" s="69"/>
      <c r="KVJ12" s="69"/>
      <c r="KVK12" s="69"/>
      <c r="KVL12" s="69"/>
      <c r="KVM12" s="69"/>
      <c r="KVN12" s="69"/>
      <c r="KVO12" s="69"/>
      <c r="KVP12" s="69"/>
      <c r="KVQ12" s="69"/>
      <c r="KVR12" s="69"/>
      <c r="KVS12" s="69"/>
      <c r="KVT12" s="69"/>
      <c r="KVU12" s="69"/>
      <c r="KVV12" s="69"/>
      <c r="KVW12" s="69"/>
      <c r="KVX12" s="69"/>
      <c r="KVY12" s="69"/>
      <c r="KVZ12" s="69"/>
      <c r="KWA12" s="69"/>
      <c r="KWB12" s="69"/>
      <c r="KWC12" s="69"/>
      <c r="KWD12" s="69"/>
      <c r="KWE12" s="69"/>
      <c r="KWF12" s="69"/>
      <c r="KWG12" s="69"/>
      <c r="KWH12" s="69"/>
      <c r="KWI12" s="69"/>
      <c r="KWJ12" s="69"/>
      <c r="KWK12" s="69"/>
      <c r="KWL12" s="69"/>
      <c r="KWM12" s="69"/>
      <c r="KWN12" s="69"/>
      <c r="KWO12" s="69"/>
      <c r="KWP12" s="69"/>
      <c r="KWQ12" s="69"/>
      <c r="KWR12" s="69"/>
      <c r="KWS12" s="69"/>
      <c r="KWT12" s="69"/>
      <c r="KWU12" s="69"/>
      <c r="KWV12" s="69"/>
      <c r="KWW12" s="69"/>
      <c r="KWX12" s="69"/>
      <c r="KWY12" s="69"/>
      <c r="KWZ12" s="69"/>
      <c r="KXA12" s="69"/>
      <c r="KXB12" s="69"/>
      <c r="KXC12" s="69"/>
      <c r="KXD12" s="69"/>
      <c r="KXE12" s="69"/>
      <c r="KXF12" s="69"/>
      <c r="KXG12" s="69"/>
      <c r="KXH12" s="69"/>
      <c r="KXI12" s="69"/>
      <c r="KXJ12" s="69"/>
      <c r="KXK12" s="69"/>
      <c r="KXL12" s="69"/>
      <c r="KXM12" s="69"/>
      <c r="KXN12" s="69"/>
      <c r="KXO12" s="69"/>
      <c r="KXP12" s="69"/>
      <c r="KXQ12" s="69"/>
      <c r="KXR12" s="69"/>
      <c r="KXS12" s="69"/>
      <c r="KXT12" s="69"/>
      <c r="KXU12" s="69"/>
      <c r="KXV12" s="69"/>
      <c r="KXW12" s="69"/>
      <c r="KXX12" s="69"/>
      <c r="KXY12" s="69"/>
      <c r="KXZ12" s="69"/>
      <c r="KYA12" s="69"/>
      <c r="KYB12" s="69"/>
      <c r="KYC12" s="69"/>
      <c r="KYD12" s="69"/>
      <c r="KYE12" s="69"/>
      <c r="KYF12" s="69"/>
      <c r="KYG12" s="69"/>
      <c r="KYH12" s="69"/>
      <c r="KYI12" s="69"/>
      <c r="KYJ12" s="69"/>
      <c r="KYK12" s="69"/>
      <c r="KYL12" s="69"/>
      <c r="KYM12" s="69"/>
      <c r="KYN12" s="69"/>
      <c r="KYO12" s="69"/>
      <c r="KYP12" s="69"/>
      <c r="KYQ12" s="69"/>
      <c r="KYR12" s="69"/>
      <c r="KYS12" s="69"/>
      <c r="KYT12" s="69"/>
      <c r="KYU12" s="69"/>
      <c r="KYV12" s="69"/>
      <c r="KYW12" s="69"/>
      <c r="KYX12" s="69"/>
      <c r="KYY12" s="69"/>
      <c r="KYZ12" s="69"/>
      <c r="KZA12" s="69"/>
      <c r="KZB12" s="69"/>
      <c r="KZC12" s="69"/>
      <c r="KZD12" s="69"/>
      <c r="KZE12" s="69"/>
      <c r="KZF12" s="69"/>
      <c r="KZG12" s="69"/>
      <c r="KZH12" s="69"/>
      <c r="KZI12" s="69"/>
      <c r="KZJ12" s="69"/>
      <c r="KZK12" s="69"/>
      <c r="KZL12" s="69"/>
      <c r="KZM12" s="69"/>
      <c r="KZN12" s="69"/>
      <c r="KZO12" s="69"/>
      <c r="KZP12" s="69"/>
      <c r="KZQ12" s="69"/>
      <c r="KZR12" s="69"/>
      <c r="KZS12" s="69"/>
      <c r="KZT12" s="69"/>
      <c r="KZU12" s="69"/>
      <c r="KZV12" s="69"/>
      <c r="KZW12" s="69"/>
      <c r="KZX12" s="69"/>
      <c r="KZY12" s="69"/>
      <c r="KZZ12" s="69"/>
      <c r="LAA12" s="69"/>
      <c r="LAB12" s="69"/>
      <c r="LAC12" s="69"/>
      <c r="LAD12" s="69"/>
      <c r="LAE12" s="69"/>
      <c r="LAF12" s="69"/>
      <c r="LAG12" s="69"/>
      <c r="LAH12" s="69"/>
      <c r="LAI12" s="69"/>
      <c r="LAJ12" s="69"/>
      <c r="LAK12" s="69"/>
      <c r="LAL12" s="69"/>
      <c r="LAM12" s="69"/>
      <c r="LAN12" s="69"/>
      <c r="LAO12" s="69"/>
      <c r="LAP12" s="69"/>
      <c r="LAQ12" s="69"/>
      <c r="LAR12" s="69"/>
      <c r="LAS12" s="69"/>
      <c r="LAT12" s="69"/>
      <c r="LAU12" s="69"/>
      <c r="LAV12" s="69"/>
      <c r="LAW12" s="69"/>
      <c r="LAX12" s="69"/>
      <c r="LAY12" s="69"/>
      <c r="LAZ12" s="69"/>
      <c r="LBA12" s="69"/>
      <c r="LBB12" s="69"/>
      <c r="LBC12" s="69"/>
      <c r="LBD12" s="69"/>
      <c r="LBE12" s="69"/>
      <c r="LBF12" s="69"/>
      <c r="LBG12" s="69"/>
      <c r="LBH12" s="69"/>
      <c r="LBI12" s="69"/>
      <c r="LBJ12" s="69"/>
      <c r="LBK12" s="69"/>
      <c r="LBL12" s="69"/>
      <c r="LBM12" s="69"/>
      <c r="LBN12" s="69"/>
      <c r="LBO12" s="69"/>
      <c r="LBP12" s="69"/>
      <c r="LBQ12" s="69"/>
      <c r="LBR12" s="69"/>
      <c r="LBS12" s="69"/>
      <c r="LBT12" s="69"/>
      <c r="LBU12" s="69"/>
      <c r="LBV12" s="69"/>
      <c r="LBW12" s="69"/>
      <c r="LBX12" s="69"/>
      <c r="LBY12" s="69"/>
      <c r="LBZ12" s="69"/>
      <c r="LCA12" s="69"/>
      <c r="LCB12" s="69"/>
      <c r="LCC12" s="69"/>
      <c r="LCD12" s="69"/>
      <c r="LCE12" s="69"/>
      <c r="LCF12" s="69"/>
      <c r="LCG12" s="69"/>
      <c r="LCH12" s="69"/>
      <c r="LCI12" s="69"/>
      <c r="LCJ12" s="69"/>
      <c r="LCK12" s="69"/>
      <c r="LCL12" s="69"/>
      <c r="LCM12" s="69"/>
      <c r="LCN12" s="69"/>
      <c r="LCO12" s="69"/>
      <c r="LCP12" s="69"/>
      <c r="LCQ12" s="69"/>
      <c r="LCR12" s="69"/>
      <c r="LCS12" s="69"/>
      <c r="LCT12" s="69"/>
      <c r="LCU12" s="69"/>
      <c r="LCV12" s="69"/>
      <c r="LCW12" s="69"/>
      <c r="LCX12" s="69"/>
      <c r="LCY12" s="69"/>
      <c r="LCZ12" s="69"/>
      <c r="LDA12" s="69"/>
      <c r="LDB12" s="69"/>
      <c r="LDC12" s="69"/>
      <c r="LDD12" s="69"/>
      <c r="LDE12" s="69"/>
      <c r="LDF12" s="69"/>
      <c r="LDG12" s="69"/>
      <c r="LDH12" s="69"/>
      <c r="LDI12" s="69"/>
      <c r="LDJ12" s="69"/>
      <c r="LDK12" s="69"/>
      <c r="LDL12" s="69"/>
      <c r="LDM12" s="69"/>
      <c r="LDN12" s="69"/>
      <c r="LDO12" s="69"/>
      <c r="LDP12" s="69"/>
      <c r="LDQ12" s="69"/>
      <c r="LDR12" s="69"/>
      <c r="LDS12" s="69"/>
      <c r="LDT12" s="69"/>
      <c r="LDU12" s="69"/>
      <c r="LDV12" s="69"/>
      <c r="LDW12" s="69"/>
      <c r="LDX12" s="69"/>
      <c r="LDY12" s="69"/>
      <c r="LDZ12" s="69"/>
      <c r="LEA12" s="69"/>
      <c r="LEB12" s="69"/>
      <c r="LEC12" s="69"/>
      <c r="LED12" s="69"/>
      <c r="LEE12" s="69"/>
      <c r="LEF12" s="69"/>
      <c r="LEG12" s="69"/>
      <c r="LEH12" s="69"/>
      <c r="LEI12" s="69"/>
      <c r="LEJ12" s="69"/>
      <c r="LEK12" s="69"/>
      <c r="LEL12" s="69"/>
      <c r="LEM12" s="69"/>
      <c r="LEN12" s="69"/>
      <c r="LEO12" s="69"/>
      <c r="LEP12" s="69"/>
      <c r="LEQ12" s="69"/>
      <c r="LER12" s="69"/>
      <c r="LES12" s="69"/>
      <c r="LET12" s="69"/>
      <c r="LEU12" s="69"/>
      <c r="LEV12" s="69"/>
      <c r="LEW12" s="69"/>
      <c r="LEX12" s="69"/>
      <c r="LEY12" s="69"/>
      <c r="LEZ12" s="69"/>
      <c r="LFA12" s="69"/>
      <c r="LFB12" s="69"/>
      <c r="LFC12" s="69"/>
      <c r="LFD12" s="69"/>
      <c r="LFE12" s="69"/>
      <c r="LFF12" s="69"/>
      <c r="LFG12" s="69"/>
      <c r="LFH12" s="69"/>
      <c r="LFI12" s="69"/>
      <c r="LFJ12" s="69"/>
      <c r="LFK12" s="69"/>
      <c r="LFL12" s="69"/>
      <c r="LFM12" s="69"/>
      <c r="LFN12" s="69"/>
      <c r="LFO12" s="69"/>
      <c r="LFP12" s="69"/>
      <c r="LFQ12" s="69"/>
      <c r="LFR12" s="69"/>
      <c r="LFS12" s="69"/>
      <c r="LFT12" s="69"/>
      <c r="LFU12" s="69"/>
      <c r="LFV12" s="69"/>
      <c r="LFW12" s="69"/>
      <c r="LFX12" s="69"/>
      <c r="LFY12" s="69"/>
      <c r="LFZ12" s="69"/>
      <c r="LGA12" s="69"/>
      <c r="LGB12" s="69"/>
      <c r="LGC12" s="69"/>
      <c r="LGD12" s="69"/>
      <c r="LGE12" s="69"/>
      <c r="LGF12" s="69"/>
      <c r="LGG12" s="69"/>
      <c r="LGH12" s="69"/>
      <c r="LGI12" s="69"/>
      <c r="LGJ12" s="69"/>
      <c r="LGK12" s="69"/>
      <c r="LGL12" s="69"/>
      <c r="LGM12" s="69"/>
      <c r="LGN12" s="69"/>
      <c r="LGO12" s="69"/>
      <c r="LGP12" s="69"/>
      <c r="LGQ12" s="69"/>
      <c r="LGR12" s="69"/>
      <c r="LGS12" s="69"/>
      <c r="LGT12" s="69"/>
      <c r="LGU12" s="69"/>
      <c r="LGV12" s="69"/>
      <c r="LGW12" s="69"/>
      <c r="LGX12" s="69"/>
      <c r="LGY12" s="69"/>
      <c r="LGZ12" s="69"/>
      <c r="LHA12" s="69"/>
      <c r="LHB12" s="69"/>
      <c r="LHC12" s="69"/>
      <c r="LHD12" s="69"/>
      <c r="LHE12" s="69"/>
      <c r="LHF12" s="69"/>
      <c r="LHG12" s="69"/>
      <c r="LHH12" s="69"/>
      <c r="LHI12" s="69"/>
      <c r="LHJ12" s="69"/>
      <c r="LHK12" s="69"/>
      <c r="LHL12" s="69"/>
      <c r="LHM12" s="69"/>
      <c r="LHN12" s="69"/>
      <c r="LHO12" s="69"/>
      <c r="LHP12" s="69"/>
      <c r="LHQ12" s="69"/>
      <c r="LHR12" s="69"/>
      <c r="LHS12" s="69"/>
      <c r="LHT12" s="69"/>
      <c r="LHU12" s="69"/>
      <c r="LHV12" s="69"/>
      <c r="LHW12" s="69"/>
      <c r="LHX12" s="69"/>
      <c r="LHY12" s="69"/>
      <c r="LHZ12" s="69"/>
      <c r="LIA12" s="69"/>
      <c r="LIB12" s="69"/>
      <c r="LIC12" s="69"/>
      <c r="LID12" s="69"/>
      <c r="LIE12" s="69"/>
      <c r="LIF12" s="69"/>
      <c r="LIG12" s="69"/>
      <c r="LIH12" s="69"/>
      <c r="LII12" s="69"/>
      <c r="LIJ12" s="69"/>
      <c r="LIK12" s="69"/>
      <c r="LIL12" s="69"/>
      <c r="LIM12" s="69"/>
      <c r="LIN12" s="69"/>
      <c r="LIO12" s="69"/>
      <c r="LIP12" s="69"/>
      <c r="LIQ12" s="69"/>
      <c r="LIR12" s="69"/>
      <c r="LIS12" s="69"/>
      <c r="LIT12" s="69"/>
      <c r="LIU12" s="69"/>
      <c r="LIV12" s="69"/>
      <c r="LIW12" s="69"/>
      <c r="LIX12" s="69"/>
      <c r="LIY12" s="69"/>
      <c r="LIZ12" s="69"/>
      <c r="LJA12" s="69"/>
      <c r="LJB12" s="69"/>
      <c r="LJC12" s="69"/>
      <c r="LJD12" s="69"/>
      <c r="LJE12" s="69"/>
      <c r="LJF12" s="69"/>
      <c r="LJG12" s="69"/>
      <c r="LJH12" s="69"/>
      <c r="LJI12" s="69"/>
      <c r="LJJ12" s="69"/>
      <c r="LJK12" s="69"/>
      <c r="LJL12" s="69"/>
      <c r="LJM12" s="69"/>
      <c r="LJN12" s="69"/>
      <c r="LJO12" s="69"/>
      <c r="LJP12" s="69"/>
      <c r="LJQ12" s="69"/>
      <c r="LJR12" s="69"/>
      <c r="LJS12" s="69"/>
      <c r="LJT12" s="69"/>
      <c r="LJU12" s="69"/>
      <c r="LJV12" s="69"/>
      <c r="LJW12" s="69"/>
      <c r="LJX12" s="69"/>
      <c r="LJY12" s="69"/>
      <c r="LJZ12" s="69"/>
      <c r="LKA12" s="69"/>
      <c r="LKB12" s="69"/>
      <c r="LKC12" s="69"/>
      <c r="LKD12" s="69"/>
      <c r="LKE12" s="69"/>
      <c r="LKF12" s="69"/>
      <c r="LKG12" s="69"/>
      <c r="LKH12" s="69"/>
      <c r="LKI12" s="69"/>
      <c r="LKJ12" s="69"/>
      <c r="LKK12" s="69"/>
      <c r="LKL12" s="69"/>
      <c r="LKM12" s="69"/>
      <c r="LKN12" s="69"/>
      <c r="LKO12" s="69"/>
      <c r="LKP12" s="69"/>
      <c r="LKQ12" s="69"/>
      <c r="LKR12" s="69"/>
      <c r="LKS12" s="69"/>
      <c r="LKT12" s="69"/>
      <c r="LKU12" s="69"/>
      <c r="LKV12" s="69"/>
      <c r="LKW12" s="69"/>
      <c r="LKX12" s="69"/>
      <c r="LKY12" s="69"/>
      <c r="LKZ12" s="69"/>
      <c r="LLA12" s="69"/>
      <c r="LLB12" s="69"/>
      <c r="LLC12" s="69"/>
      <c r="LLD12" s="69"/>
      <c r="LLE12" s="69"/>
      <c r="LLF12" s="69"/>
      <c r="LLG12" s="69"/>
      <c r="LLH12" s="69"/>
      <c r="LLI12" s="69"/>
      <c r="LLJ12" s="69"/>
      <c r="LLK12" s="69"/>
      <c r="LLL12" s="69"/>
      <c r="LLM12" s="69"/>
      <c r="LLN12" s="69"/>
      <c r="LLO12" s="69"/>
      <c r="LLP12" s="69"/>
      <c r="LLQ12" s="69"/>
      <c r="LLR12" s="69"/>
      <c r="LLS12" s="69"/>
      <c r="LLT12" s="69"/>
      <c r="LLU12" s="69"/>
      <c r="LLV12" s="69"/>
      <c r="LLW12" s="69"/>
      <c r="LLX12" s="69"/>
      <c r="LLY12" s="69"/>
      <c r="LLZ12" s="69"/>
      <c r="LMA12" s="69"/>
      <c r="LMB12" s="69"/>
      <c r="LMC12" s="69"/>
      <c r="LMD12" s="69"/>
      <c r="LME12" s="69"/>
      <c r="LMF12" s="69"/>
      <c r="LMG12" s="69"/>
      <c r="LMH12" s="69"/>
      <c r="LMI12" s="69"/>
      <c r="LMJ12" s="69"/>
      <c r="LMK12" s="69"/>
      <c r="LML12" s="69"/>
      <c r="LMM12" s="69"/>
      <c r="LMN12" s="69"/>
      <c r="LMO12" s="69"/>
      <c r="LMP12" s="69"/>
      <c r="LMQ12" s="69"/>
      <c r="LMR12" s="69"/>
      <c r="LMS12" s="69"/>
      <c r="LMT12" s="69"/>
      <c r="LMU12" s="69"/>
      <c r="LMV12" s="69"/>
      <c r="LMW12" s="69"/>
      <c r="LMX12" s="69"/>
      <c r="LMY12" s="69"/>
      <c r="LMZ12" s="69"/>
      <c r="LNA12" s="69"/>
      <c r="LNB12" s="69"/>
      <c r="LNC12" s="69"/>
      <c r="LND12" s="69"/>
      <c r="LNE12" s="69"/>
      <c r="LNF12" s="69"/>
      <c r="LNG12" s="69"/>
      <c r="LNH12" s="69"/>
      <c r="LNI12" s="69"/>
      <c r="LNJ12" s="69"/>
      <c r="LNK12" s="69"/>
      <c r="LNL12" s="69"/>
      <c r="LNM12" s="69"/>
      <c r="LNN12" s="69"/>
      <c r="LNO12" s="69"/>
      <c r="LNP12" s="69"/>
      <c r="LNQ12" s="69"/>
      <c r="LNR12" s="69"/>
      <c r="LNS12" s="69"/>
      <c r="LNT12" s="69"/>
      <c r="LNU12" s="69"/>
      <c r="LNV12" s="69"/>
      <c r="LNW12" s="69"/>
      <c r="LNX12" s="69"/>
      <c r="LNY12" s="69"/>
      <c r="LNZ12" s="69"/>
      <c r="LOA12" s="69"/>
      <c r="LOB12" s="69"/>
      <c r="LOC12" s="69"/>
      <c r="LOD12" s="69"/>
      <c r="LOE12" s="69"/>
      <c r="LOF12" s="69"/>
      <c r="LOG12" s="69"/>
      <c r="LOH12" s="69"/>
      <c r="LOI12" s="69"/>
      <c r="LOJ12" s="69"/>
      <c r="LOK12" s="69"/>
      <c r="LOL12" s="69"/>
      <c r="LOM12" s="69"/>
      <c r="LON12" s="69"/>
      <c r="LOO12" s="69"/>
      <c r="LOP12" s="69"/>
      <c r="LOQ12" s="69"/>
      <c r="LOR12" s="69"/>
      <c r="LOS12" s="69"/>
      <c r="LOT12" s="69"/>
      <c r="LOU12" s="69"/>
      <c r="LOV12" s="69"/>
      <c r="LOW12" s="69"/>
      <c r="LOX12" s="69"/>
      <c r="LOY12" s="69"/>
      <c r="LOZ12" s="69"/>
      <c r="LPA12" s="69"/>
      <c r="LPB12" s="69"/>
      <c r="LPC12" s="69"/>
      <c r="LPD12" s="69"/>
      <c r="LPE12" s="69"/>
      <c r="LPF12" s="69"/>
      <c r="LPG12" s="69"/>
      <c r="LPH12" s="69"/>
      <c r="LPI12" s="69"/>
      <c r="LPJ12" s="69"/>
      <c r="LPK12" s="69"/>
      <c r="LPL12" s="69"/>
      <c r="LPM12" s="69"/>
      <c r="LPN12" s="69"/>
      <c r="LPO12" s="69"/>
      <c r="LPP12" s="69"/>
      <c r="LPQ12" s="69"/>
      <c r="LPR12" s="69"/>
      <c r="LPS12" s="69"/>
      <c r="LPT12" s="69"/>
      <c r="LPU12" s="69"/>
      <c r="LPV12" s="69"/>
      <c r="LPW12" s="69"/>
      <c r="LPX12" s="69"/>
      <c r="LPY12" s="69"/>
      <c r="LPZ12" s="69"/>
      <c r="LQA12" s="69"/>
      <c r="LQB12" s="69"/>
      <c r="LQC12" s="69"/>
      <c r="LQD12" s="69"/>
      <c r="LQE12" s="69"/>
      <c r="LQF12" s="69"/>
      <c r="LQG12" s="69"/>
      <c r="LQH12" s="69"/>
      <c r="LQI12" s="69"/>
      <c r="LQJ12" s="69"/>
      <c r="LQK12" s="69"/>
      <c r="LQL12" s="69"/>
      <c r="LQM12" s="69"/>
      <c r="LQN12" s="69"/>
      <c r="LQO12" s="69"/>
      <c r="LQP12" s="69"/>
      <c r="LQQ12" s="69"/>
      <c r="LQR12" s="69"/>
      <c r="LQS12" s="69"/>
      <c r="LQT12" s="69"/>
      <c r="LQU12" s="69"/>
      <c r="LQV12" s="69"/>
      <c r="LQW12" s="69"/>
      <c r="LQX12" s="69"/>
      <c r="LQY12" s="69"/>
      <c r="LQZ12" s="69"/>
      <c r="LRA12" s="69"/>
      <c r="LRB12" s="69"/>
      <c r="LRC12" s="69"/>
      <c r="LRD12" s="69"/>
      <c r="LRE12" s="69"/>
      <c r="LRF12" s="69"/>
      <c r="LRG12" s="69"/>
      <c r="LRH12" s="69"/>
      <c r="LRI12" s="69"/>
      <c r="LRJ12" s="69"/>
      <c r="LRK12" s="69"/>
      <c r="LRL12" s="69"/>
      <c r="LRM12" s="69"/>
      <c r="LRN12" s="69"/>
      <c r="LRO12" s="69"/>
      <c r="LRP12" s="69"/>
      <c r="LRQ12" s="69"/>
      <c r="LRR12" s="69"/>
      <c r="LRS12" s="69"/>
      <c r="LRT12" s="69"/>
      <c r="LRU12" s="69"/>
      <c r="LRV12" s="69"/>
      <c r="LRW12" s="69"/>
      <c r="LRX12" s="69"/>
      <c r="LRY12" s="69"/>
      <c r="LRZ12" s="69"/>
      <c r="LSA12" s="69"/>
      <c r="LSB12" s="69"/>
      <c r="LSC12" s="69"/>
      <c r="LSD12" s="69"/>
      <c r="LSE12" s="69"/>
      <c r="LSF12" s="69"/>
      <c r="LSG12" s="69"/>
      <c r="LSH12" s="69"/>
      <c r="LSI12" s="69"/>
      <c r="LSJ12" s="69"/>
      <c r="LSK12" s="69"/>
      <c r="LSL12" s="69"/>
      <c r="LSM12" s="69"/>
      <c r="LSN12" s="69"/>
      <c r="LSO12" s="69"/>
      <c r="LSP12" s="69"/>
      <c r="LSQ12" s="69"/>
      <c r="LSR12" s="69"/>
      <c r="LSS12" s="69"/>
      <c r="LST12" s="69"/>
      <c r="LSU12" s="69"/>
      <c r="LSV12" s="69"/>
      <c r="LSW12" s="69"/>
      <c r="LSX12" s="69"/>
      <c r="LSY12" s="69"/>
      <c r="LSZ12" s="69"/>
      <c r="LTA12" s="69"/>
      <c r="LTB12" s="69"/>
      <c r="LTC12" s="69"/>
      <c r="LTD12" s="69"/>
      <c r="LTE12" s="69"/>
      <c r="LTF12" s="69"/>
      <c r="LTG12" s="69"/>
      <c r="LTH12" s="69"/>
      <c r="LTI12" s="69"/>
      <c r="LTJ12" s="69"/>
      <c r="LTK12" s="69"/>
      <c r="LTL12" s="69"/>
      <c r="LTM12" s="69"/>
      <c r="LTN12" s="69"/>
      <c r="LTO12" s="69"/>
      <c r="LTP12" s="69"/>
      <c r="LTQ12" s="69"/>
      <c r="LTR12" s="69"/>
      <c r="LTS12" s="69"/>
      <c r="LTT12" s="69"/>
      <c r="LTU12" s="69"/>
      <c r="LTV12" s="69"/>
      <c r="LTW12" s="69"/>
      <c r="LTX12" s="69"/>
      <c r="LTY12" s="69"/>
      <c r="LTZ12" s="69"/>
      <c r="LUA12" s="69"/>
      <c r="LUB12" s="69"/>
      <c r="LUC12" s="69"/>
      <c r="LUD12" s="69"/>
      <c r="LUE12" s="69"/>
      <c r="LUF12" s="69"/>
      <c r="LUG12" s="69"/>
      <c r="LUH12" s="69"/>
      <c r="LUI12" s="69"/>
      <c r="LUJ12" s="69"/>
      <c r="LUK12" s="69"/>
      <c r="LUL12" s="69"/>
      <c r="LUM12" s="69"/>
      <c r="LUN12" s="69"/>
      <c r="LUO12" s="69"/>
      <c r="LUP12" s="69"/>
      <c r="LUQ12" s="69"/>
      <c r="LUR12" s="69"/>
      <c r="LUS12" s="69"/>
      <c r="LUT12" s="69"/>
      <c r="LUU12" s="69"/>
      <c r="LUV12" s="69"/>
      <c r="LUW12" s="69"/>
      <c r="LUX12" s="69"/>
      <c r="LUY12" s="69"/>
      <c r="LUZ12" s="69"/>
      <c r="LVA12" s="69"/>
      <c r="LVB12" s="69"/>
      <c r="LVC12" s="69"/>
      <c r="LVD12" s="69"/>
      <c r="LVE12" s="69"/>
      <c r="LVF12" s="69"/>
      <c r="LVG12" s="69"/>
      <c r="LVH12" s="69"/>
      <c r="LVI12" s="69"/>
      <c r="LVJ12" s="69"/>
      <c r="LVK12" s="69"/>
      <c r="LVL12" s="69"/>
      <c r="LVM12" s="69"/>
      <c r="LVN12" s="69"/>
      <c r="LVO12" s="69"/>
      <c r="LVP12" s="69"/>
      <c r="LVQ12" s="69"/>
      <c r="LVR12" s="69"/>
      <c r="LVS12" s="69"/>
      <c r="LVT12" s="69"/>
      <c r="LVU12" s="69"/>
      <c r="LVV12" s="69"/>
      <c r="LVW12" s="69"/>
      <c r="LVX12" s="69"/>
      <c r="LVY12" s="69"/>
      <c r="LVZ12" s="69"/>
      <c r="LWA12" s="69"/>
      <c r="LWB12" s="69"/>
      <c r="LWC12" s="69"/>
      <c r="LWD12" s="69"/>
      <c r="LWE12" s="69"/>
      <c r="LWF12" s="69"/>
      <c r="LWG12" s="69"/>
      <c r="LWH12" s="69"/>
      <c r="LWI12" s="69"/>
      <c r="LWJ12" s="69"/>
      <c r="LWK12" s="69"/>
      <c r="LWL12" s="69"/>
      <c r="LWM12" s="69"/>
      <c r="LWN12" s="69"/>
      <c r="LWO12" s="69"/>
      <c r="LWP12" s="69"/>
      <c r="LWQ12" s="69"/>
      <c r="LWR12" s="69"/>
      <c r="LWS12" s="69"/>
      <c r="LWT12" s="69"/>
      <c r="LWU12" s="69"/>
      <c r="LWV12" s="69"/>
      <c r="LWW12" s="69"/>
      <c r="LWX12" s="69"/>
      <c r="LWY12" s="69"/>
      <c r="LWZ12" s="69"/>
      <c r="LXA12" s="69"/>
      <c r="LXB12" s="69"/>
      <c r="LXC12" s="69"/>
      <c r="LXD12" s="69"/>
      <c r="LXE12" s="69"/>
      <c r="LXF12" s="69"/>
      <c r="LXG12" s="69"/>
      <c r="LXH12" s="69"/>
      <c r="LXI12" s="69"/>
      <c r="LXJ12" s="69"/>
      <c r="LXK12" s="69"/>
      <c r="LXL12" s="69"/>
      <c r="LXM12" s="69"/>
      <c r="LXN12" s="69"/>
      <c r="LXO12" s="69"/>
      <c r="LXP12" s="69"/>
      <c r="LXQ12" s="69"/>
      <c r="LXR12" s="69"/>
      <c r="LXS12" s="69"/>
      <c r="LXT12" s="69"/>
      <c r="LXU12" s="69"/>
      <c r="LXV12" s="69"/>
      <c r="LXW12" s="69"/>
      <c r="LXX12" s="69"/>
      <c r="LXY12" s="69"/>
      <c r="LXZ12" s="69"/>
      <c r="LYA12" s="69"/>
      <c r="LYB12" s="69"/>
      <c r="LYC12" s="69"/>
      <c r="LYD12" s="69"/>
      <c r="LYE12" s="69"/>
      <c r="LYF12" s="69"/>
      <c r="LYG12" s="69"/>
      <c r="LYH12" s="69"/>
      <c r="LYI12" s="69"/>
      <c r="LYJ12" s="69"/>
      <c r="LYK12" s="69"/>
      <c r="LYL12" s="69"/>
      <c r="LYM12" s="69"/>
      <c r="LYN12" s="69"/>
      <c r="LYO12" s="69"/>
      <c r="LYP12" s="69"/>
      <c r="LYQ12" s="69"/>
      <c r="LYR12" s="69"/>
      <c r="LYS12" s="69"/>
      <c r="LYT12" s="69"/>
      <c r="LYU12" s="69"/>
      <c r="LYV12" s="69"/>
      <c r="LYW12" s="69"/>
      <c r="LYX12" s="69"/>
      <c r="LYY12" s="69"/>
      <c r="LYZ12" s="69"/>
      <c r="LZA12" s="69"/>
      <c r="LZB12" s="69"/>
      <c r="LZC12" s="69"/>
      <c r="LZD12" s="69"/>
      <c r="LZE12" s="69"/>
      <c r="LZF12" s="69"/>
      <c r="LZG12" s="69"/>
      <c r="LZH12" s="69"/>
      <c r="LZI12" s="69"/>
      <c r="LZJ12" s="69"/>
      <c r="LZK12" s="69"/>
      <c r="LZL12" s="69"/>
      <c r="LZM12" s="69"/>
      <c r="LZN12" s="69"/>
      <c r="LZO12" s="69"/>
      <c r="LZP12" s="69"/>
      <c r="LZQ12" s="69"/>
      <c r="LZR12" s="69"/>
      <c r="LZS12" s="69"/>
      <c r="LZT12" s="69"/>
      <c r="LZU12" s="69"/>
      <c r="LZV12" s="69"/>
      <c r="LZW12" s="69"/>
      <c r="LZX12" s="69"/>
      <c r="LZY12" s="69"/>
      <c r="LZZ12" s="69"/>
      <c r="MAA12" s="69"/>
      <c r="MAB12" s="69"/>
      <c r="MAC12" s="69"/>
      <c r="MAD12" s="69"/>
      <c r="MAE12" s="69"/>
      <c r="MAF12" s="69"/>
      <c r="MAG12" s="69"/>
      <c r="MAH12" s="69"/>
      <c r="MAI12" s="69"/>
      <c r="MAJ12" s="69"/>
      <c r="MAK12" s="69"/>
      <c r="MAL12" s="69"/>
      <c r="MAM12" s="69"/>
      <c r="MAN12" s="69"/>
      <c r="MAO12" s="69"/>
      <c r="MAP12" s="69"/>
      <c r="MAQ12" s="69"/>
      <c r="MAR12" s="69"/>
      <c r="MAS12" s="69"/>
      <c r="MAT12" s="69"/>
      <c r="MAU12" s="69"/>
      <c r="MAV12" s="69"/>
      <c r="MAW12" s="69"/>
      <c r="MAX12" s="69"/>
      <c r="MAY12" s="69"/>
      <c r="MAZ12" s="69"/>
      <c r="MBA12" s="69"/>
      <c r="MBB12" s="69"/>
      <c r="MBC12" s="69"/>
      <c r="MBD12" s="69"/>
      <c r="MBE12" s="69"/>
      <c r="MBF12" s="69"/>
      <c r="MBG12" s="69"/>
      <c r="MBH12" s="69"/>
      <c r="MBI12" s="69"/>
      <c r="MBJ12" s="69"/>
      <c r="MBK12" s="69"/>
      <c r="MBL12" s="69"/>
      <c r="MBM12" s="69"/>
      <c r="MBN12" s="69"/>
      <c r="MBO12" s="69"/>
      <c r="MBP12" s="69"/>
      <c r="MBQ12" s="69"/>
      <c r="MBR12" s="69"/>
      <c r="MBS12" s="69"/>
      <c r="MBT12" s="69"/>
      <c r="MBU12" s="69"/>
      <c r="MBV12" s="69"/>
      <c r="MBW12" s="69"/>
      <c r="MBX12" s="69"/>
      <c r="MBY12" s="69"/>
      <c r="MBZ12" s="69"/>
      <c r="MCA12" s="69"/>
      <c r="MCB12" s="69"/>
      <c r="MCC12" s="69"/>
      <c r="MCD12" s="69"/>
      <c r="MCE12" s="69"/>
      <c r="MCF12" s="69"/>
      <c r="MCG12" s="69"/>
      <c r="MCH12" s="69"/>
      <c r="MCI12" s="69"/>
      <c r="MCJ12" s="69"/>
      <c r="MCK12" s="69"/>
      <c r="MCL12" s="69"/>
      <c r="MCM12" s="69"/>
      <c r="MCN12" s="69"/>
      <c r="MCO12" s="69"/>
      <c r="MCP12" s="69"/>
      <c r="MCQ12" s="69"/>
      <c r="MCR12" s="69"/>
      <c r="MCS12" s="69"/>
      <c r="MCT12" s="69"/>
      <c r="MCU12" s="69"/>
      <c r="MCV12" s="69"/>
      <c r="MCW12" s="69"/>
      <c r="MCX12" s="69"/>
      <c r="MCY12" s="69"/>
      <c r="MCZ12" s="69"/>
      <c r="MDA12" s="69"/>
      <c r="MDB12" s="69"/>
      <c r="MDC12" s="69"/>
      <c r="MDD12" s="69"/>
      <c r="MDE12" s="69"/>
      <c r="MDF12" s="69"/>
      <c r="MDG12" s="69"/>
      <c r="MDH12" s="69"/>
      <c r="MDI12" s="69"/>
      <c r="MDJ12" s="69"/>
      <c r="MDK12" s="69"/>
      <c r="MDL12" s="69"/>
      <c r="MDM12" s="69"/>
      <c r="MDN12" s="69"/>
      <c r="MDO12" s="69"/>
      <c r="MDP12" s="69"/>
      <c r="MDQ12" s="69"/>
      <c r="MDR12" s="69"/>
      <c r="MDS12" s="69"/>
      <c r="MDT12" s="69"/>
      <c r="MDU12" s="69"/>
      <c r="MDV12" s="69"/>
      <c r="MDW12" s="69"/>
      <c r="MDX12" s="69"/>
      <c r="MDY12" s="69"/>
      <c r="MDZ12" s="69"/>
      <c r="MEA12" s="69"/>
      <c r="MEB12" s="69"/>
      <c r="MEC12" s="69"/>
      <c r="MED12" s="69"/>
      <c r="MEE12" s="69"/>
      <c r="MEF12" s="69"/>
      <c r="MEG12" s="69"/>
      <c r="MEH12" s="69"/>
      <c r="MEI12" s="69"/>
      <c r="MEJ12" s="69"/>
      <c r="MEK12" s="69"/>
      <c r="MEL12" s="69"/>
      <c r="MEM12" s="69"/>
      <c r="MEN12" s="69"/>
      <c r="MEO12" s="69"/>
      <c r="MEP12" s="69"/>
      <c r="MEQ12" s="69"/>
      <c r="MER12" s="69"/>
      <c r="MES12" s="69"/>
      <c r="MET12" s="69"/>
      <c r="MEU12" s="69"/>
      <c r="MEV12" s="69"/>
      <c r="MEW12" s="69"/>
      <c r="MEX12" s="69"/>
      <c r="MEY12" s="69"/>
      <c r="MEZ12" s="69"/>
      <c r="MFA12" s="69"/>
      <c r="MFB12" s="69"/>
      <c r="MFC12" s="69"/>
      <c r="MFD12" s="69"/>
      <c r="MFE12" s="69"/>
      <c r="MFF12" s="69"/>
      <c r="MFG12" s="69"/>
      <c r="MFH12" s="69"/>
      <c r="MFI12" s="69"/>
      <c r="MFJ12" s="69"/>
      <c r="MFK12" s="69"/>
      <c r="MFL12" s="69"/>
      <c r="MFM12" s="69"/>
      <c r="MFN12" s="69"/>
      <c r="MFO12" s="69"/>
      <c r="MFP12" s="69"/>
      <c r="MFQ12" s="69"/>
      <c r="MFR12" s="69"/>
      <c r="MFS12" s="69"/>
      <c r="MFT12" s="69"/>
      <c r="MFU12" s="69"/>
      <c r="MFV12" s="69"/>
      <c r="MFW12" s="69"/>
      <c r="MFX12" s="69"/>
      <c r="MFY12" s="69"/>
      <c r="MFZ12" s="69"/>
      <c r="MGA12" s="69"/>
      <c r="MGB12" s="69"/>
      <c r="MGC12" s="69"/>
      <c r="MGD12" s="69"/>
      <c r="MGE12" s="69"/>
      <c r="MGF12" s="69"/>
      <c r="MGG12" s="69"/>
      <c r="MGH12" s="69"/>
      <c r="MGI12" s="69"/>
      <c r="MGJ12" s="69"/>
      <c r="MGK12" s="69"/>
      <c r="MGL12" s="69"/>
      <c r="MGM12" s="69"/>
      <c r="MGN12" s="69"/>
      <c r="MGO12" s="69"/>
      <c r="MGP12" s="69"/>
      <c r="MGQ12" s="69"/>
      <c r="MGR12" s="69"/>
      <c r="MGS12" s="69"/>
      <c r="MGT12" s="69"/>
      <c r="MGU12" s="69"/>
      <c r="MGV12" s="69"/>
      <c r="MGW12" s="69"/>
      <c r="MGX12" s="69"/>
      <c r="MGY12" s="69"/>
      <c r="MGZ12" s="69"/>
      <c r="MHA12" s="69"/>
      <c r="MHB12" s="69"/>
      <c r="MHC12" s="69"/>
      <c r="MHD12" s="69"/>
      <c r="MHE12" s="69"/>
      <c r="MHF12" s="69"/>
      <c r="MHG12" s="69"/>
      <c r="MHH12" s="69"/>
      <c r="MHI12" s="69"/>
      <c r="MHJ12" s="69"/>
      <c r="MHK12" s="69"/>
      <c r="MHL12" s="69"/>
      <c r="MHM12" s="69"/>
      <c r="MHN12" s="69"/>
      <c r="MHO12" s="69"/>
      <c r="MHP12" s="69"/>
      <c r="MHQ12" s="69"/>
      <c r="MHR12" s="69"/>
      <c r="MHS12" s="69"/>
      <c r="MHT12" s="69"/>
      <c r="MHU12" s="69"/>
      <c r="MHV12" s="69"/>
      <c r="MHW12" s="69"/>
      <c r="MHX12" s="69"/>
      <c r="MHY12" s="69"/>
      <c r="MHZ12" s="69"/>
      <c r="MIA12" s="69"/>
      <c r="MIB12" s="69"/>
      <c r="MIC12" s="69"/>
      <c r="MID12" s="69"/>
      <c r="MIE12" s="69"/>
      <c r="MIF12" s="69"/>
      <c r="MIG12" s="69"/>
      <c r="MIH12" s="69"/>
      <c r="MII12" s="69"/>
      <c r="MIJ12" s="69"/>
      <c r="MIK12" s="69"/>
      <c r="MIL12" s="69"/>
      <c r="MIM12" s="69"/>
      <c r="MIN12" s="69"/>
      <c r="MIO12" s="69"/>
      <c r="MIP12" s="69"/>
      <c r="MIQ12" s="69"/>
      <c r="MIR12" s="69"/>
      <c r="MIS12" s="69"/>
      <c r="MIT12" s="69"/>
      <c r="MIU12" s="69"/>
      <c r="MIV12" s="69"/>
      <c r="MIW12" s="69"/>
      <c r="MIX12" s="69"/>
      <c r="MIY12" s="69"/>
      <c r="MIZ12" s="69"/>
      <c r="MJA12" s="69"/>
      <c r="MJB12" s="69"/>
      <c r="MJC12" s="69"/>
      <c r="MJD12" s="69"/>
      <c r="MJE12" s="69"/>
      <c r="MJF12" s="69"/>
      <c r="MJG12" s="69"/>
      <c r="MJH12" s="69"/>
      <c r="MJI12" s="69"/>
      <c r="MJJ12" s="69"/>
      <c r="MJK12" s="69"/>
      <c r="MJL12" s="69"/>
      <c r="MJM12" s="69"/>
      <c r="MJN12" s="69"/>
      <c r="MJO12" s="69"/>
      <c r="MJP12" s="69"/>
      <c r="MJQ12" s="69"/>
      <c r="MJR12" s="69"/>
      <c r="MJS12" s="69"/>
      <c r="MJT12" s="69"/>
      <c r="MJU12" s="69"/>
      <c r="MJV12" s="69"/>
      <c r="MJW12" s="69"/>
      <c r="MJX12" s="69"/>
      <c r="MJY12" s="69"/>
      <c r="MJZ12" s="69"/>
      <c r="MKA12" s="69"/>
      <c r="MKB12" s="69"/>
      <c r="MKC12" s="69"/>
      <c r="MKD12" s="69"/>
      <c r="MKE12" s="69"/>
      <c r="MKF12" s="69"/>
      <c r="MKG12" s="69"/>
      <c r="MKH12" s="69"/>
      <c r="MKI12" s="69"/>
      <c r="MKJ12" s="69"/>
      <c r="MKK12" s="69"/>
      <c r="MKL12" s="69"/>
      <c r="MKM12" s="69"/>
      <c r="MKN12" s="69"/>
      <c r="MKO12" s="69"/>
      <c r="MKP12" s="69"/>
      <c r="MKQ12" s="69"/>
      <c r="MKR12" s="69"/>
      <c r="MKS12" s="69"/>
      <c r="MKT12" s="69"/>
      <c r="MKU12" s="69"/>
      <c r="MKV12" s="69"/>
      <c r="MKW12" s="69"/>
      <c r="MKX12" s="69"/>
      <c r="MKY12" s="69"/>
      <c r="MKZ12" s="69"/>
      <c r="MLA12" s="69"/>
      <c r="MLB12" s="69"/>
      <c r="MLC12" s="69"/>
      <c r="MLD12" s="69"/>
      <c r="MLE12" s="69"/>
      <c r="MLF12" s="69"/>
      <c r="MLG12" s="69"/>
      <c r="MLH12" s="69"/>
      <c r="MLI12" s="69"/>
      <c r="MLJ12" s="69"/>
      <c r="MLK12" s="69"/>
      <c r="MLL12" s="69"/>
      <c r="MLM12" s="69"/>
      <c r="MLN12" s="69"/>
      <c r="MLO12" s="69"/>
      <c r="MLP12" s="69"/>
      <c r="MLQ12" s="69"/>
      <c r="MLR12" s="69"/>
      <c r="MLS12" s="69"/>
      <c r="MLT12" s="69"/>
      <c r="MLU12" s="69"/>
      <c r="MLV12" s="69"/>
      <c r="MLW12" s="69"/>
      <c r="MLX12" s="69"/>
      <c r="MLY12" s="69"/>
      <c r="MLZ12" s="69"/>
      <c r="MMA12" s="69"/>
      <c r="MMB12" s="69"/>
      <c r="MMC12" s="69"/>
      <c r="MMD12" s="69"/>
      <c r="MME12" s="69"/>
      <c r="MMF12" s="69"/>
      <c r="MMG12" s="69"/>
      <c r="MMH12" s="69"/>
      <c r="MMI12" s="69"/>
      <c r="MMJ12" s="69"/>
      <c r="MMK12" s="69"/>
      <c r="MML12" s="69"/>
      <c r="MMM12" s="69"/>
      <c r="MMN12" s="69"/>
      <c r="MMO12" s="69"/>
      <c r="MMP12" s="69"/>
      <c r="MMQ12" s="69"/>
      <c r="MMR12" s="69"/>
      <c r="MMS12" s="69"/>
      <c r="MMT12" s="69"/>
      <c r="MMU12" s="69"/>
      <c r="MMV12" s="69"/>
      <c r="MMW12" s="69"/>
      <c r="MMX12" s="69"/>
      <c r="MMY12" s="69"/>
      <c r="MMZ12" s="69"/>
      <c r="MNA12" s="69"/>
      <c r="MNB12" s="69"/>
      <c r="MNC12" s="69"/>
      <c r="MND12" s="69"/>
      <c r="MNE12" s="69"/>
      <c r="MNF12" s="69"/>
      <c r="MNG12" s="69"/>
      <c r="MNH12" s="69"/>
      <c r="MNI12" s="69"/>
      <c r="MNJ12" s="69"/>
      <c r="MNK12" s="69"/>
      <c r="MNL12" s="69"/>
      <c r="MNM12" s="69"/>
      <c r="MNN12" s="69"/>
      <c r="MNO12" s="69"/>
      <c r="MNP12" s="69"/>
      <c r="MNQ12" s="69"/>
      <c r="MNR12" s="69"/>
      <c r="MNS12" s="69"/>
      <c r="MNT12" s="69"/>
      <c r="MNU12" s="69"/>
      <c r="MNV12" s="69"/>
      <c r="MNW12" s="69"/>
      <c r="MNX12" s="69"/>
      <c r="MNY12" s="69"/>
      <c r="MNZ12" s="69"/>
      <c r="MOA12" s="69"/>
      <c r="MOB12" s="69"/>
      <c r="MOC12" s="69"/>
      <c r="MOD12" s="69"/>
      <c r="MOE12" s="69"/>
      <c r="MOF12" s="69"/>
      <c r="MOG12" s="69"/>
      <c r="MOH12" s="69"/>
      <c r="MOI12" s="69"/>
      <c r="MOJ12" s="69"/>
      <c r="MOK12" s="69"/>
      <c r="MOL12" s="69"/>
      <c r="MOM12" s="69"/>
      <c r="MON12" s="69"/>
      <c r="MOO12" s="69"/>
      <c r="MOP12" s="69"/>
      <c r="MOQ12" s="69"/>
      <c r="MOR12" s="69"/>
      <c r="MOS12" s="69"/>
      <c r="MOT12" s="69"/>
      <c r="MOU12" s="69"/>
      <c r="MOV12" s="69"/>
      <c r="MOW12" s="69"/>
      <c r="MOX12" s="69"/>
      <c r="MOY12" s="69"/>
      <c r="MOZ12" s="69"/>
      <c r="MPA12" s="69"/>
      <c r="MPB12" s="69"/>
      <c r="MPC12" s="69"/>
      <c r="MPD12" s="69"/>
      <c r="MPE12" s="69"/>
      <c r="MPF12" s="69"/>
      <c r="MPG12" s="69"/>
      <c r="MPH12" s="69"/>
      <c r="MPI12" s="69"/>
      <c r="MPJ12" s="69"/>
      <c r="MPK12" s="69"/>
      <c r="MPL12" s="69"/>
      <c r="MPM12" s="69"/>
      <c r="MPN12" s="69"/>
      <c r="MPO12" s="69"/>
      <c r="MPP12" s="69"/>
      <c r="MPQ12" s="69"/>
      <c r="MPR12" s="69"/>
      <c r="MPS12" s="69"/>
      <c r="MPT12" s="69"/>
      <c r="MPU12" s="69"/>
      <c r="MPV12" s="69"/>
      <c r="MPW12" s="69"/>
      <c r="MPX12" s="69"/>
      <c r="MPY12" s="69"/>
      <c r="MPZ12" s="69"/>
      <c r="MQA12" s="69"/>
      <c r="MQB12" s="69"/>
      <c r="MQC12" s="69"/>
      <c r="MQD12" s="69"/>
      <c r="MQE12" s="69"/>
      <c r="MQF12" s="69"/>
      <c r="MQG12" s="69"/>
      <c r="MQH12" s="69"/>
      <c r="MQI12" s="69"/>
      <c r="MQJ12" s="69"/>
      <c r="MQK12" s="69"/>
      <c r="MQL12" s="69"/>
      <c r="MQM12" s="69"/>
      <c r="MQN12" s="69"/>
      <c r="MQO12" s="69"/>
      <c r="MQP12" s="69"/>
      <c r="MQQ12" s="69"/>
      <c r="MQR12" s="69"/>
      <c r="MQS12" s="69"/>
      <c r="MQT12" s="69"/>
      <c r="MQU12" s="69"/>
      <c r="MQV12" s="69"/>
      <c r="MQW12" s="69"/>
      <c r="MQX12" s="69"/>
      <c r="MQY12" s="69"/>
      <c r="MQZ12" s="69"/>
      <c r="MRA12" s="69"/>
      <c r="MRB12" s="69"/>
      <c r="MRC12" s="69"/>
      <c r="MRD12" s="69"/>
      <c r="MRE12" s="69"/>
      <c r="MRF12" s="69"/>
      <c r="MRG12" s="69"/>
      <c r="MRH12" s="69"/>
      <c r="MRI12" s="69"/>
      <c r="MRJ12" s="69"/>
      <c r="MRK12" s="69"/>
      <c r="MRL12" s="69"/>
      <c r="MRM12" s="69"/>
      <c r="MRN12" s="69"/>
      <c r="MRO12" s="69"/>
      <c r="MRP12" s="69"/>
      <c r="MRQ12" s="69"/>
      <c r="MRR12" s="69"/>
      <c r="MRS12" s="69"/>
      <c r="MRT12" s="69"/>
      <c r="MRU12" s="69"/>
      <c r="MRV12" s="69"/>
      <c r="MRW12" s="69"/>
      <c r="MRX12" s="69"/>
      <c r="MRY12" s="69"/>
      <c r="MRZ12" s="69"/>
      <c r="MSA12" s="69"/>
      <c r="MSB12" s="69"/>
      <c r="MSC12" s="69"/>
      <c r="MSD12" s="69"/>
      <c r="MSE12" s="69"/>
      <c r="MSF12" s="69"/>
      <c r="MSG12" s="69"/>
      <c r="MSH12" s="69"/>
      <c r="MSI12" s="69"/>
      <c r="MSJ12" s="69"/>
      <c r="MSK12" s="69"/>
      <c r="MSL12" s="69"/>
      <c r="MSM12" s="69"/>
      <c r="MSN12" s="69"/>
      <c r="MSO12" s="69"/>
      <c r="MSP12" s="69"/>
      <c r="MSQ12" s="69"/>
      <c r="MSR12" s="69"/>
      <c r="MSS12" s="69"/>
      <c r="MST12" s="69"/>
      <c r="MSU12" s="69"/>
      <c r="MSV12" s="69"/>
      <c r="MSW12" s="69"/>
      <c r="MSX12" s="69"/>
      <c r="MSY12" s="69"/>
      <c r="MSZ12" s="69"/>
      <c r="MTA12" s="69"/>
      <c r="MTB12" s="69"/>
      <c r="MTC12" s="69"/>
      <c r="MTD12" s="69"/>
      <c r="MTE12" s="69"/>
      <c r="MTF12" s="69"/>
      <c r="MTG12" s="69"/>
      <c r="MTH12" s="69"/>
      <c r="MTI12" s="69"/>
      <c r="MTJ12" s="69"/>
      <c r="MTK12" s="69"/>
      <c r="MTL12" s="69"/>
      <c r="MTM12" s="69"/>
      <c r="MTN12" s="69"/>
      <c r="MTO12" s="69"/>
      <c r="MTP12" s="69"/>
      <c r="MTQ12" s="69"/>
      <c r="MTR12" s="69"/>
      <c r="MTS12" s="69"/>
      <c r="MTT12" s="69"/>
      <c r="MTU12" s="69"/>
      <c r="MTV12" s="69"/>
      <c r="MTW12" s="69"/>
      <c r="MTX12" s="69"/>
      <c r="MTY12" s="69"/>
      <c r="MTZ12" s="69"/>
      <c r="MUA12" s="69"/>
      <c r="MUB12" s="69"/>
      <c r="MUC12" s="69"/>
      <c r="MUD12" s="69"/>
      <c r="MUE12" s="69"/>
      <c r="MUF12" s="69"/>
      <c r="MUG12" s="69"/>
      <c r="MUH12" s="69"/>
      <c r="MUI12" s="69"/>
      <c r="MUJ12" s="69"/>
      <c r="MUK12" s="69"/>
      <c r="MUL12" s="69"/>
      <c r="MUM12" s="69"/>
      <c r="MUN12" s="69"/>
      <c r="MUO12" s="69"/>
      <c r="MUP12" s="69"/>
      <c r="MUQ12" s="69"/>
      <c r="MUR12" s="69"/>
      <c r="MUS12" s="69"/>
      <c r="MUT12" s="69"/>
      <c r="MUU12" s="69"/>
      <c r="MUV12" s="69"/>
      <c r="MUW12" s="69"/>
      <c r="MUX12" s="69"/>
      <c r="MUY12" s="69"/>
      <c r="MUZ12" s="69"/>
      <c r="MVA12" s="69"/>
      <c r="MVB12" s="69"/>
      <c r="MVC12" s="69"/>
      <c r="MVD12" s="69"/>
      <c r="MVE12" s="69"/>
      <c r="MVF12" s="69"/>
      <c r="MVG12" s="69"/>
      <c r="MVH12" s="69"/>
      <c r="MVI12" s="69"/>
      <c r="MVJ12" s="69"/>
      <c r="MVK12" s="69"/>
      <c r="MVL12" s="69"/>
      <c r="MVM12" s="69"/>
      <c r="MVN12" s="69"/>
      <c r="MVO12" s="69"/>
      <c r="MVP12" s="69"/>
      <c r="MVQ12" s="69"/>
      <c r="MVR12" s="69"/>
      <c r="MVS12" s="69"/>
      <c r="MVT12" s="69"/>
      <c r="MVU12" s="69"/>
      <c r="MVV12" s="69"/>
      <c r="MVW12" s="69"/>
      <c r="MVX12" s="69"/>
      <c r="MVY12" s="69"/>
      <c r="MVZ12" s="69"/>
      <c r="MWA12" s="69"/>
      <c r="MWB12" s="69"/>
      <c r="MWC12" s="69"/>
      <c r="MWD12" s="69"/>
      <c r="MWE12" s="69"/>
      <c r="MWF12" s="69"/>
      <c r="MWG12" s="69"/>
      <c r="MWH12" s="69"/>
      <c r="MWI12" s="69"/>
      <c r="MWJ12" s="69"/>
      <c r="MWK12" s="69"/>
      <c r="MWL12" s="69"/>
      <c r="MWM12" s="69"/>
      <c r="MWN12" s="69"/>
      <c r="MWO12" s="69"/>
      <c r="MWP12" s="69"/>
      <c r="MWQ12" s="69"/>
      <c r="MWR12" s="69"/>
      <c r="MWS12" s="69"/>
      <c r="MWT12" s="69"/>
      <c r="MWU12" s="69"/>
      <c r="MWV12" s="69"/>
      <c r="MWW12" s="69"/>
      <c r="MWX12" s="69"/>
      <c r="MWY12" s="69"/>
      <c r="MWZ12" s="69"/>
      <c r="MXA12" s="69"/>
      <c r="MXB12" s="69"/>
      <c r="MXC12" s="69"/>
      <c r="MXD12" s="69"/>
      <c r="MXE12" s="69"/>
      <c r="MXF12" s="69"/>
      <c r="MXG12" s="69"/>
      <c r="MXH12" s="69"/>
      <c r="MXI12" s="69"/>
      <c r="MXJ12" s="69"/>
      <c r="MXK12" s="69"/>
      <c r="MXL12" s="69"/>
      <c r="MXM12" s="69"/>
      <c r="MXN12" s="69"/>
      <c r="MXO12" s="69"/>
      <c r="MXP12" s="69"/>
      <c r="MXQ12" s="69"/>
      <c r="MXR12" s="69"/>
      <c r="MXS12" s="69"/>
      <c r="MXT12" s="69"/>
      <c r="MXU12" s="69"/>
      <c r="MXV12" s="69"/>
      <c r="MXW12" s="69"/>
      <c r="MXX12" s="69"/>
      <c r="MXY12" s="69"/>
      <c r="MXZ12" s="69"/>
      <c r="MYA12" s="69"/>
      <c r="MYB12" s="69"/>
      <c r="MYC12" s="69"/>
      <c r="MYD12" s="69"/>
      <c r="MYE12" s="69"/>
      <c r="MYF12" s="69"/>
      <c r="MYG12" s="69"/>
      <c r="MYH12" s="69"/>
      <c r="MYI12" s="69"/>
      <c r="MYJ12" s="69"/>
      <c r="MYK12" s="69"/>
      <c r="MYL12" s="69"/>
      <c r="MYM12" s="69"/>
      <c r="MYN12" s="69"/>
      <c r="MYO12" s="69"/>
      <c r="MYP12" s="69"/>
      <c r="MYQ12" s="69"/>
      <c r="MYR12" s="69"/>
      <c r="MYS12" s="69"/>
      <c r="MYT12" s="69"/>
      <c r="MYU12" s="69"/>
      <c r="MYV12" s="69"/>
      <c r="MYW12" s="69"/>
      <c r="MYX12" s="69"/>
      <c r="MYY12" s="69"/>
      <c r="MYZ12" s="69"/>
      <c r="MZA12" s="69"/>
      <c r="MZB12" s="69"/>
      <c r="MZC12" s="69"/>
      <c r="MZD12" s="69"/>
      <c r="MZE12" s="69"/>
      <c r="MZF12" s="69"/>
      <c r="MZG12" s="69"/>
      <c r="MZH12" s="69"/>
      <c r="MZI12" s="69"/>
      <c r="MZJ12" s="69"/>
      <c r="MZK12" s="69"/>
      <c r="MZL12" s="69"/>
      <c r="MZM12" s="69"/>
      <c r="MZN12" s="69"/>
      <c r="MZO12" s="69"/>
      <c r="MZP12" s="69"/>
      <c r="MZQ12" s="69"/>
      <c r="MZR12" s="69"/>
      <c r="MZS12" s="69"/>
      <c r="MZT12" s="69"/>
      <c r="MZU12" s="69"/>
      <c r="MZV12" s="69"/>
      <c r="MZW12" s="69"/>
      <c r="MZX12" s="69"/>
      <c r="MZY12" s="69"/>
      <c r="MZZ12" s="69"/>
      <c r="NAA12" s="69"/>
      <c r="NAB12" s="69"/>
      <c r="NAC12" s="69"/>
      <c r="NAD12" s="69"/>
      <c r="NAE12" s="69"/>
      <c r="NAF12" s="69"/>
      <c r="NAG12" s="69"/>
      <c r="NAH12" s="69"/>
      <c r="NAI12" s="69"/>
      <c r="NAJ12" s="69"/>
      <c r="NAK12" s="69"/>
      <c r="NAL12" s="69"/>
      <c r="NAM12" s="69"/>
      <c r="NAN12" s="69"/>
      <c r="NAO12" s="69"/>
      <c r="NAP12" s="69"/>
      <c r="NAQ12" s="69"/>
      <c r="NAR12" s="69"/>
      <c r="NAS12" s="69"/>
      <c r="NAT12" s="69"/>
      <c r="NAU12" s="69"/>
      <c r="NAV12" s="69"/>
      <c r="NAW12" s="69"/>
      <c r="NAX12" s="69"/>
      <c r="NAY12" s="69"/>
      <c r="NAZ12" s="69"/>
      <c r="NBA12" s="69"/>
      <c r="NBB12" s="69"/>
      <c r="NBC12" s="69"/>
      <c r="NBD12" s="69"/>
      <c r="NBE12" s="69"/>
      <c r="NBF12" s="69"/>
      <c r="NBG12" s="69"/>
      <c r="NBH12" s="69"/>
      <c r="NBI12" s="69"/>
      <c r="NBJ12" s="69"/>
      <c r="NBK12" s="69"/>
      <c r="NBL12" s="69"/>
      <c r="NBM12" s="69"/>
      <c r="NBN12" s="69"/>
      <c r="NBO12" s="69"/>
      <c r="NBP12" s="69"/>
      <c r="NBQ12" s="69"/>
      <c r="NBR12" s="69"/>
      <c r="NBS12" s="69"/>
      <c r="NBT12" s="69"/>
      <c r="NBU12" s="69"/>
      <c r="NBV12" s="69"/>
      <c r="NBW12" s="69"/>
      <c r="NBX12" s="69"/>
      <c r="NBY12" s="69"/>
      <c r="NBZ12" s="69"/>
      <c r="NCA12" s="69"/>
      <c r="NCB12" s="69"/>
      <c r="NCC12" s="69"/>
      <c r="NCD12" s="69"/>
      <c r="NCE12" s="69"/>
      <c r="NCF12" s="69"/>
      <c r="NCG12" s="69"/>
      <c r="NCH12" s="69"/>
      <c r="NCI12" s="69"/>
      <c r="NCJ12" s="69"/>
      <c r="NCK12" s="69"/>
      <c r="NCL12" s="69"/>
      <c r="NCM12" s="69"/>
      <c r="NCN12" s="69"/>
      <c r="NCO12" s="69"/>
      <c r="NCP12" s="69"/>
      <c r="NCQ12" s="69"/>
      <c r="NCR12" s="69"/>
      <c r="NCS12" s="69"/>
      <c r="NCT12" s="69"/>
      <c r="NCU12" s="69"/>
      <c r="NCV12" s="69"/>
      <c r="NCW12" s="69"/>
      <c r="NCX12" s="69"/>
      <c r="NCY12" s="69"/>
      <c r="NCZ12" s="69"/>
      <c r="NDA12" s="69"/>
      <c r="NDB12" s="69"/>
      <c r="NDC12" s="69"/>
      <c r="NDD12" s="69"/>
      <c r="NDE12" s="69"/>
      <c r="NDF12" s="69"/>
      <c r="NDG12" s="69"/>
      <c r="NDH12" s="69"/>
      <c r="NDI12" s="69"/>
      <c r="NDJ12" s="69"/>
      <c r="NDK12" s="69"/>
      <c r="NDL12" s="69"/>
      <c r="NDM12" s="69"/>
      <c r="NDN12" s="69"/>
      <c r="NDO12" s="69"/>
      <c r="NDP12" s="69"/>
      <c r="NDQ12" s="69"/>
      <c r="NDR12" s="69"/>
      <c r="NDS12" s="69"/>
      <c r="NDT12" s="69"/>
      <c r="NDU12" s="69"/>
      <c r="NDV12" s="69"/>
      <c r="NDW12" s="69"/>
      <c r="NDX12" s="69"/>
      <c r="NDY12" s="69"/>
      <c r="NDZ12" s="69"/>
      <c r="NEA12" s="69"/>
      <c r="NEB12" s="69"/>
      <c r="NEC12" s="69"/>
      <c r="NED12" s="69"/>
      <c r="NEE12" s="69"/>
      <c r="NEF12" s="69"/>
      <c r="NEG12" s="69"/>
      <c r="NEH12" s="69"/>
      <c r="NEI12" s="69"/>
      <c r="NEJ12" s="69"/>
      <c r="NEK12" s="69"/>
      <c r="NEL12" s="69"/>
      <c r="NEM12" s="69"/>
      <c r="NEN12" s="69"/>
      <c r="NEO12" s="69"/>
      <c r="NEP12" s="69"/>
      <c r="NEQ12" s="69"/>
      <c r="NER12" s="69"/>
      <c r="NES12" s="69"/>
      <c r="NET12" s="69"/>
      <c r="NEU12" s="69"/>
      <c r="NEV12" s="69"/>
      <c r="NEW12" s="69"/>
      <c r="NEX12" s="69"/>
      <c r="NEY12" s="69"/>
      <c r="NEZ12" s="69"/>
      <c r="NFA12" s="69"/>
      <c r="NFB12" s="69"/>
      <c r="NFC12" s="69"/>
      <c r="NFD12" s="69"/>
      <c r="NFE12" s="69"/>
      <c r="NFF12" s="69"/>
      <c r="NFG12" s="69"/>
      <c r="NFH12" s="69"/>
      <c r="NFI12" s="69"/>
      <c r="NFJ12" s="69"/>
      <c r="NFK12" s="69"/>
      <c r="NFL12" s="69"/>
      <c r="NFM12" s="69"/>
      <c r="NFN12" s="69"/>
      <c r="NFO12" s="69"/>
      <c r="NFP12" s="69"/>
      <c r="NFQ12" s="69"/>
      <c r="NFR12" s="69"/>
      <c r="NFS12" s="69"/>
      <c r="NFT12" s="69"/>
      <c r="NFU12" s="69"/>
      <c r="NFV12" s="69"/>
      <c r="NFW12" s="69"/>
      <c r="NFX12" s="69"/>
      <c r="NFY12" s="69"/>
      <c r="NFZ12" s="69"/>
      <c r="NGA12" s="69"/>
      <c r="NGB12" s="69"/>
      <c r="NGC12" s="69"/>
      <c r="NGD12" s="69"/>
      <c r="NGE12" s="69"/>
      <c r="NGF12" s="69"/>
      <c r="NGG12" s="69"/>
      <c r="NGH12" s="69"/>
      <c r="NGI12" s="69"/>
      <c r="NGJ12" s="69"/>
      <c r="NGK12" s="69"/>
      <c r="NGL12" s="69"/>
      <c r="NGM12" s="69"/>
      <c r="NGN12" s="69"/>
      <c r="NGO12" s="69"/>
      <c r="NGP12" s="69"/>
      <c r="NGQ12" s="69"/>
      <c r="NGR12" s="69"/>
      <c r="NGS12" s="69"/>
      <c r="NGT12" s="69"/>
      <c r="NGU12" s="69"/>
      <c r="NGV12" s="69"/>
      <c r="NGW12" s="69"/>
      <c r="NGX12" s="69"/>
      <c r="NGY12" s="69"/>
      <c r="NGZ12" s="69"/>
      <c r="NHA12" s="69"/>
      <c r="NHB12" s="69"/>
      <c r="NHC12" s="69"/>
      <c r="NHD12" s="69"/>
      <c r="NHE12" s="69"/>
      <c r="NHF12" s="69"/>
      <c r="NHG12" s="69"/>
      <c r="NHH12" s="69"/>
      <c r="NHI12" s="69"/>
      <c r="NHJ12" s="69"/>
      <c r="NHK12" s="69"/>
      <c r="NHL12" s="69"/>
      <c r="NHM12" s="69"/>
      <c r="NHN12" s="69"/>
      <c r="NHO12" s="69"/>
      <c r="NHP12" s="69"/>
      <c r="NHQ12" s="69"/>
      <c r="NHR12" s="69"/>
      <c r="NHS12" s="69"/>
      <c r="NHT12" s="69"/>
      <c r="NHU12" s="69"/>
      <c r="NHV12" s="69"/>
      <c r="NHW12" s="69"/>
      <c r="NHX12" s="69"/>
      <c r="NHY12" s="69"/>
      <c r="NHZ12" s="69"/>
      <c r="NIA12" s="69"/>
      <c r="NIB12" s="69"/>
      <c r="NIC12" s="69"/>
      <c r="NID12" s="69"/>
      <c r="NIE12" s="69"/>
      <c r="NIF12" s="69"/>
      <c r="NIG12" s="69"/>
      <c r="NIH12" s="69"/>
      <c r="NII12" s="69"/>
      <c r="NIJ12" s="69"/>
      <c r="NIK12" s="69"/>
      <c r="NIL12" s="69"/>
      <c r="NIM12" s="69"/>
      <c r="NIN12" s="69"/>
      <c r="NIO12" s="69"/>
      <c r="NIP12" s="69"/>
      <c r="NIQ12" s="69"/>
      <c r="NIR12" s="69"/>
      <c r="NIS12" s="69"/>
      <c r="NIT12" s="69"/>
      <c r="NIU12" s="69"/>
      <c r="NIV12" s="69"/>
      <c r="NIW12" s="69"/>
      <c r="NIX12" s="69"/>
      <c r="NIY12" s="69"/>
      <c r="NIZ12" s="69"/>
      <c r="NJA12" s="69"/>
      <c r="NJB12" s="69"/>
      <c r="NJC12" s="69"/>
      <c r="NJD12" s="69"/>
      <c r="NJE12" s="69"/>
      <c r="NJF12" s="69"/>
      <c r="NJG12" s="69"/>
      <c r="NJH12" s="69"/>
      <c r="NJI12" s="69"/>
      <c r="NJJ12" s="69"/>
      <c r="NJK12" s="69"/>
      <c r="NJL12" s="69"/>
      <c r="NJM12" s="69"/>
      <c r="NJN12" s="69"/>
      <c r="NJO12" s="69"/>
      <c r="NJP12" s="69"/>
      <c r="NJQ12" s="69"/>
      <c r="NJR12" s="69"/>
      <c r="NJS12" s="69"/>
      <c r="NJT12" s="69"/>
      <c r="NJU12" s="69"/>
      <c r="NJV12" s="69"/>
      <c r="NJW12" s="69"/>
      <c r="NJX12" s="69"/>
      <c r="NJY12" s="69"/>
      <c r="NJZ12" s="69"/>
      <c r="NKA12" s="69"/>
      <c r="NKB12" s="69"/>
      <c r="NKC12" s="69"/>
      <c r="NKD12" s="69"/>
      <c r="NKE12" s="69"/>
      <c r="NKF12" s="69"/>
      <c r="NKG12" s="69"/>
      <c r="NKH12" s="69"/>
      <c r="NKI12" s="69"/>
      <c r="NKJ12" s="69"/>
      <c r="NKK12" s="69"/>
      <c r="NKL12" s="69"/>
      <c r="NKM12" s="69"/>
      <c r="NKN12" s="69"/>
      <c r="NKO12" s="69"/>
      <c r="NKP12" s="69"/>
      <c r="NKQ12" s="69"/>
      <c r="NKR12" s="69"/>
      <c r="NKS12" s="69"/>
      <c r="NKT12" s="69"/>
      <c r="NKU12" s="69"/>
      <c r="NKV12" s="69"/>
      <c r="NKW12" s="69"/>
      <c r="NKX12" s="69"/>
      <c r="NKY12" s="69"/>
      <c r="NKZ12" s="69"/>
      <c r="NLA12" s="69"/>
      <c r="NLB12" s="69"/>
      <c r="NLC12" s="69"/>
      <c r="NLD12" s="69"/>
      <c r="NLE12" s="69"/>
      <c r="NLF12" s="69"/>
      <c r="NLG12" s="69"/>
      <c r="NLH12" s="69"/>
      <c r="NLI12" s="69"/>
      <c r="NLJ12" s="69"/>
      <c r="NLK12" s="69"/>
      <c r="NLL12" s="69"/>
      <c r="NLM12" s="69"/>
      <c r="NLN12" s="69"/>
      <c r="NLO12" s="69"/>
      <c r="NLP12" s="69"/>
      <c r="NLQ12" s="69"/>
      <c r="NLR12" s="69"/>
      <c r="NLS12" s="69"/>
      <c r="NLT12" s="69"/>
      <c r="NLU12" s="69"/>
      <c r="NLV12" s="69"/>
      <c r="NLW12" s="69"/>
      <c r="NLX12" s="69"/>
      <c r="NLY12" s="69"/>
      <c r="NLZ12" s="69"/>
      <c r="NMA12" s="69"/>
      <c r="NMB12" s="69"/>
      <c r="NMC12" s="69"/>
      <c r="NMD12" s="69"/>
      <c r="NME12" s="69"/>
      <c r="NMF12" s="69"/>
      <c r="NMG12" s="69"/>
      <c r="NMH12" s="69"/>
      <c r="NMI12" s="69"/>
      <c r="NMJ12" s="69"/>
      <c r="NMK12" s="69"/>
      <c r="NML12" s="69"/>
      <c r="NMM12" s="69"/>
      <c r="NMN12" s="69"/>
      <c r="NMO12" s="69"/>
      <c r="NMP12" s="69"/>
      <c r="NMQ12" s="69"/>
      <c r="NMR12" s="69"/>
      <c r="NMS12" s="69"/>
      <c r="NMT12" s="69"/>
      <c r="NMU12" s="69"/>
      <c r="NMV12" s="69"/>
      <c r="NMW12" s="69"/>
      <c r="NMX12" s="69"/>
      <c r="NMY12" s="69"/>
      <c r="NMZ12" s="69"/>
      <c r="NNA12" s="69"/>
      <c r="NNB12" s="69"/>
      <c r="NNC12" s="69"/>
      <c r="NND12" s="69"/>
      <c r="NNE12" s="69"/>
      <c r="NNF12" s="69"/>
      <c r="NNG12" s="69"/>
      <c r="NNH12" s="69"/>
      <c r="NNI12" s="69"/>
      <c r="NNJ12" s="69"/>
      <c r="NNK12" s="69"/>
      <c r="NNL12" s="69"/>
      <c r="NNM12" s="69"/>
      <c r="NNN12" s="69"/>
      <c r="NNO12" s="69"/>
      <c r="NNP12" s="69"/>
      <c r="NNQ12" s="69"/>
      <c r="NNR12" s="69"/>
      <c r="NNS12" s="69"/>
      <c r="NNT12" s="69"/>
      <c r="NNU12" s="69"/>
      <c r="NNV12" s="69"/>
      <c r="NNW12" s="69"/>
      <c r="NNX12" s="69"/>
      <c r="NNY12" s="69"/>
      <c r="NNZ12" s="69"/>
      <c r="NOA12" s="69"/>
      <c r="NOB12" s="69"/>
      <c r="NOC12" s="69"/>
      <c r="NOD12" s="69"/>
      <c r="NOE12" s="69"/>
      <c r="NOF12" s="69"/>
      <c r="NOG12" s="69"/>
      <c r="NOH12" s="69"/>
      <c r="NOI12" s="69"/>
      <c r="NOJ12" s="69"/>
      <c r="NOK12" s="69"/>
      <c r="NOL12" s="69"/>
      <c r="NOM12" s="69"/>
      <c r="NON12" s="69"/>
      <c r="NOO12" s="69"/>
      <c r="NOP12" s="69"/>
      <c r="NOQ12" s="69"/>
      <c r="NOR12" s="69"/>
      <c r="NOS12" s="69"/>
      <c r="NOT12" s="69"/>
      <c r="NOU12" s="69"/>
      <c r="NOV12" s="69"/>
      <c r="NOW12" s="69"/>
      <c r="NOX12" s="69"/>
      <c r="NOY12" s="69"/>
      <c r="NOZ12" s="69"/>
      <c r="NPA12" s="69"/>
      <c r="NPB12" s="69"/>
      <c r="NPC12" s="69"/>
      <c r="NPD12" s="69"/>
      <c r="NPE12" s="69"/>
      <c r="NPF12" s="69"/>
      <c r="NPG12" s="69"/>
      <c r="NPH12" s="69"/>
      <c r="NPI12" s="69"/>
      <c r="NPJ12" s="69"/>
      <c r="NPK12" s="69"/>
      <c r="NPL12" s="69"/>
      <c r="NPM12" s="69"/>
      <c r="NPN12" s="69"/>
      <c r="NPO12" s="69"/>
      <c r="NPP12" s="69"/>
      <c r="NPQ12" s="69"/>
      <c r="NPR12" s="69"/>
      <c r="NPS12" s="69"/>
      <c r="NPT12" s="69"/>
      <c r="NPU12" s="69"/>
      <c r="NPV12" s="69"/>
      <c r="NPW12" s="69"/>
      <c r="NPX12" s="69"/>
      <c r="NPY12" s="69"/>
      <c r="NPZ12" s="69"/>
      <c r="NQA12" s="69"/>
      <c r="NQB12" s="69"/>
      <c r="NQC12" s="69"/>
      <c r="NQD12" s="69"/>
      <c r="NQE12" s="69"/>
      <c r="NQF12" s="69"/>
      <c r="NQG12" s="69"/>
      <c r="NQH12" s="69"/>
      <c r="NQI12" s="69"/>
      <c r="NQJ12" s="69"/>
      <c r="NQK12" s="69"/>
      <c r="NQL12" s="69"/>
      <c r="NQM12" s="69"/>
      <c r="NQN12" s="69"/>
      <c r="NQO12" s="69"/>
      <c r="NQP12" s="69"/>
      <c r="NQQ12" s="69"/>
      <c r="NQR12" s="69"/>
      <c r="NQS12" s="69"/>
      <c r="NQT12" s="69"/>
      <c r="NQU12" s="69"/>
      <c r="NQV12" s="69"/>
      <c r="NQW12" s="69"/>
      <c r="NQX12" s="69"/>
      <c r="NQY12" s="69"/>
      <c r="NQZ12" s="69"/>
      <c r="NRA12" s="69"/>
      <c r="NRB12" s="69"/>
      <c r="NRC12" s="69"/>
      <c r="NRD12" s="69"/>
      <c r="NRE12" s="69"/>
      <c r="NRF12" s="69"/>
      <c r="NRG12" s="69"/>
      <c r="NRH12" s="69"/>
      <c r="NRI12" s="69"/>
      <c r="NRJ12" s="69"/>
      <c r="NRK12" s="69"/>
      <c r="NRL12" s="69"/>
      <c r="NRM12" s="69"/>
      <c r="NRN12" s="69"/>
      <c r="NRO12" s="69"/>
      <c r="NRP12" s="69"/>
      <c r="NRQ12" s="69"/>
      <c r="NRR12" s="69"/>
      <c r="NRS12" s="69"/>
      <c r="NRT12" s="69"/>
      <c r="NRU12" s="69"/>
      <c r="NRV12" s="69"/>
      <c r="NRW12" s="69"/>
      <c r="NRX12" s="69"/>
      <c r="NRY12" s="69"/>
      <c r="NRZ12" s="69"/>
      <c r="NSA12" s="69"/>
      <c r="NSB12" s="69"/>
      <c r="NSC12" s="69"/>
      <c r="NSD12" s="69"/>
      <c r="NSE12" s="69"/>
      <c r="NSF12" s="69"/>
      <c r="NSG12" s="69"/>
      <c r="NSH12" s="69"/>
      <c r="NSI12" s="69"/>
      <c r="NSJ12" s="69"/>
      <c r="NSK12" s="69"/>
      <c r="NSL12" s="69"/>
      <c r="NSM12" s="69"/>
      <c r="NSN12" s="69"/>
      <c r="NSO12" s="69"/>
      <c r="NSP12" s="69"/>
      <c r="NSQ12" s="69"/>
      <c r="NSR12" s="69"/>
      <c r="NSS12" s="69"/>
      <c r="NST12" s="69"/>
      <c r="NSU12" s="69"/>
      <c r="NSV12" s="69"/>
      <c r="NSW12" s="69"/>
      <c r="NSX12" s="69"/>
      <c r="NSY12" s="69"/>
      <c r="NSZ12" s="69"/>
      <c r="NTA12" s="69"/>
      <c r="NTB12" s="69"/>
      <c r="NTC12" s="69"/>
      <c r="NTD12" s="69"/>
      <c r="NTE12" s="69"/>
      <c r="NTF12" s="69"/>
      <c r="NTG12" s="69"/>
      <c r="NTH12" s="69"/>
      <c r="NTI12" s="69"/>
      <c r="NTJ12" s="69"/>
      <c r="NTK12" s="69"/>
      <c r="NTL12" s="69"/>
      <c r="NTM12" s="69"/>
      <c r="NTN12" s="69"/>
      <c r="NTO12" s="69"/>
      <c r="NTP12" s="69"/>
      <c r="NTQ12" s="69"/>
      <c r="NTR12" s="69"/>
      <c r="NTS12" s="69"/>
      <c r="NTT12" s="69"/>
      <c r="NTU12" s="69"/>
      <c r="NTV12" s="69"/>
      <c r="NTW12" s="69"/>
      <c r="NTX12" s="69"/>
      <c r="NTY12" s="69"/>
      <c r="NTZ12" s="69"/>
      <c r="NUA12" s="69"/>
      <c r="NUB12" s="69"/>
      <c r="NUC12" s="69"/>
      <c r="NUD12" s="69"/>
      <c r="NUE12" s="69"/>
      <c r="NUF12" s="69"/>
      <c r="NUG12" s="69"/>
      <c r="NUH12" s="69"/>
      <c r="NUI12" s="69"/>
      <c r="NUJ12" s="69"/>
      <c r="NUK12" s="69"/>
      <c r="NUL12" s="69"/>
      <c r="NUM12" s="69"/>
      <c r="NUN12" s="69"/>
      <c r="NUO12" s="69"/>
      <c r="NUP12" s="69"/>
      <c r="NUQ12" s="69"/>
      <c r="NUR12" s="69"/>
      <c r="NUS12" s="69"/>
      <c r="NUT12" s="69"/>
      <c r="NUU12" s="69"/>
      <c r="NUV12" s="69"/>
      <c r="NUW12" s="69"/>
      <c r="NUX12" s="69"/>
      <c r="NUY12" s="69"/>
      <c r="NUZ12" s="69"/>
      <c r="NVA12" s="69"/>
      <c r="NVB12" s="69"/>
      <c r="NVC12" s="69"/>
      <c r="NVD12" s="69"/>
      <c r="NVE12" s="69"/>
      <c r="NVF12" s="69"/>
      <c r="NVG12" s="69"/>
      <c r="NVH12" s="69"/>
      <c r="NVI12" s="69"/>
      <c r="NVJ12" s="69"/>
      <c r="NVK12" s="69"/>
      <c r="NVL12" s="69"/>
      <c r="NVM12" s="69"/>
      <c r="NVN12" s="69"/>
      <c r="NVO12" s="69"/>
      <c r="NVP12" s="69"/>
      <c r="NVQ12" s="69"/>
      <c r="NVR12" s="69"/>
      <c r="NVS12" s="69"/>
      <c r="NVT12" s="69"/>
      <c r="NVU12" s="69"/>
      <c r="NVV12" s="69"/>
      <c r="NVW12" s="69"/>
      <c r="NVX12" s="69"/>
      <c r="NVY12" s="69"/>
      <c r="NVZ12" s="69"/>
      <c r="NWA12" s="69"/>
      <c r="NWB12" s="69"/>
      <c r="NWC12" s="69"/>
      <c r="NWD12" s="69"/>
      <c r="NWE12" s="69"/>
      <c r="NWF12" s="69"/>
      <c r="NWG12" s="69"/>
      <c r="NWH12" s="69"/>
      <c r="NWI12" s="69"/>
      <c r="NWJ12" s="69"/>
      <c r="NWK12" s="69"/>
      <c r="NWL12" s="69"/>
      <c r="NWM12" s="69"/>
      <c r="NWN12" s="69"/>
      <c r="NWO12" s="69"/>
      <c r="NWP12" s="69"/>
      <c r="NWQ12" s="69"/>
      <c r="NWR12" s="69"/>
      <c r="NWS12" s="69"/>
      <c r="NWT12" s="69"/>
      <c r="NWU12" s="69"/>
      <c r="NWV12" s="69"/>
      <c r="NWW12" s="69"/>
      <c r="NWX12" s="69"/>
      <c r="NWY12" s="69"/>
      <c r="NWZ12" s="69"/>
      <c r="NXA12" s="69"/>
      <c r="NXB12" s="69"/>
      <c r="NXC12" s="69"/>
      <c r="NXD12" s="69"/>
      <c r="NXE12" s="69"/>
      <c r="NXF12" s="69"/>
      <c r="NXG12" s="69"/>
      <c r="NXH12" s="69"/>
      <c r="NXI12" s="69"/>
      <c r="NXJ12" s="69"/>
      <c r="NXK12" s="69"/>
      <c r="NXL12" s="69"/>
      <c r="NXM12" s="69"/>
      <c r="NXN12" s="69"/>
      <c r="NXO12" s="69"/>
      <c r="NXP12" s="69"/>
      <c r="NXQ12" s="69"/>
      <c r="NXR12" s="69"/>
      <c r="NXS12" s="69"/>
      <c r="NXT12" s="69"/>
      <c r="NXU12" s="69"/>
      <c r="NXV12" s="69"/>
      <c r="NXW12" s="69"/>
      <c r="NXX12" s="69"/>
      <c r="NXY12" s="69"/>
      <c r="NXZ12" s="69"/>
      <c r="NYA12" s="69"/>
      <c r="NYB12" s="69"/>
      <c r="NYC12" s="69"/>
      <c r="NYD12" s="69"/>
      <c r="NYE12" s="69"/>
      <c r="NYF12" s="69"/>
      <c r="NYG12" s="69"/>
      <c r="NYH12" s="69"/>
      <c r="NYI12" s="69"/>
      <c r="NYJ12" s="69"/>
      <c r="NYK12" s="69"/>
      <c r="NYL12" s="69"/>
      <c r="NYM12" s="69"/>
      <c r="NYN12" s="69"/>
      <c r="NYO12" s="69"/>
      <c r="NYP12" s="69"/>
      <c r="NYQ12" s="69"/>
      <c r="NYR12" s="69"/>
      <c r="NYS12" s="69"/>
      <c r="NYT12" s="69"/>
      <c r="NYU12" s="69"/>
      <c r="NYV12" s="69"/>
      <c r="NYW12" s="69"/>
      <c r="NYX12" s="69"/>
      <c r="NYY12" s="69"/>
      <c r="NYZ12" s="69"/>
      <c r="NZA12" s="69"/>
      <c r="NZB12" s="69"/>
      <c r="NZC12" s="69"/>
      <c r="NZD12" s="69"/>
      <c r="NZE12" s="69"/>
      <c r="NZF12" s="69"/>
      <c r="NZG12" s="69"/>
      <c r="NZH12" s="69"/>
      <c r="NZI12" s="69"/>
      <c r="NZJ12" s="69"/>
      <c r="NZK12" s="69"/>
      <c r="NZL12" s="69"/>
      <c r="NZM12" s="69"/>
      <c r="NZN12" s="69"/>
      <c r="NZO12" s="69"/>
      <c r="NZP12" s="69"/>
      <c r="NZQ12" s="69"/>
      <c r="NZR12" s="69"/>
      <c r="NZS12" s="69"/>
      <c r="NZT12" s="69"/>
      <c r="NZU12" s="69"/>
      <c r="NZV12" s="69"/>
      <c r="NZW12" s="69"/>
      <c r="NZX12" s="69"/>
      <c r="NZY12" s="69"/>
      <c r="NZZ12" s="69"/>
      <c r="OAA12" s="69"/>
      <c r="OAB12" s="69"/>
      <c r="OAC12" s="69"/>
      <c r="OAD12" s="69"/>
      <c r="OAE12" s="69"/>
      <c r="OAF12" s="69"/>
      <c r="OAG12" s="69"/>
      <c r="OAH12" s="69"/>
      <c r="OAI12" s="69"/>
      <c r="OAJ12" s="69"/>
      <c r="OAK12" s="69"/>
      <c r="OAL12" s="69"/>
      <c r="OAM12" s="69"/>
      <c r="OAN12" s="69"/>
      <c r="OAO12" s="69"/>
      <c r="OAP12" s="69"/>
      <c r="OAQ12" s="69"/>
      <c r="OAR12" s="69"/>
      <c r="OAS12" s="69"/>
      <c r="OAT12" s="69"/>
      <c r="OAU12" s="69"/>
      <c r="OAV12" s="69"/>
      <c r="OAW12" s="69"/>
      <c r="OAX12" s="69"/>
      <c r="OAY12" s="69"/>
      <c r="OAZ12" s="69"/>
      <c r="OBA12" s="69"/>
      <c r="OBB12" s="69"/>
      <c r="OBC12" s="69"/>
      <c r="OBD12" s="69"/>
      <c r="OBE12" s="69"/>
      <c r="OBF12" s="69"/>
      <c r="OBG12" s="69"/>
      <c r="OBH12" s="69"/>
      <c r="OBI12" s="69"/>
      <c r="OBJ12" s="69"/>
      <c r="OBK12" s="69"/>
      <c r="OBL12" s="69"/>
      <c r="OBM12" s="69"/>
      <c r="OBN12" s="69"/>
      <c r="OBO12" s="69"/>
      <c r="OBP12" s="69"/>
      <c r="OBQ12" s="69"/>
      <c r="OBR12" s="69"/>
      <c r="OBS12" s="69"/>
      <c r="OBT12" s="69"/>
      <c r="OBU12" s="69"/>
      <c r="OBV12" s="69"/>
      <c r="OBW12" s="69"/>
      <c r="OBX12" s="69"/>
      <c r="OBY12" s="69"/>
      <c r="OBZ12" s="69"/>
      <c r="OCA12" s="69"/>
      <c r="OCB12" s="69"/>
      <c r="OCC12" s="69"/>
      <c r="OCD12" s="69"/>
      <c r="OCE12" s="69"/>
      <c r="OCF12" s="69"/>
      <c r="OCG12" s="69"/>
      <c r="OCH12" s="69"/>
      <c r="OCI12" s="69"/>
      <c r="OCJ12" s="69"/>
      <c r="OCK12" s="69"/>
      <c r="OCL12" s="69"/>
      <c r="OCM12" s="69"/>
      <c r="OCN12" s="69"/>
      <c r="OCO12" s="69"/>
      <c r="OCP12" s="69"/>
      <c r="OCQ12" s="69"/>
      <c r="OCR12" s="69"/>
      <c r="OCS12" s="69"/>
      <c r="OCT12" s="69"/>
      <c r="OCU12" s="69"/>
      <c r="OCV12" s="69"/>
      <c r="OCW12" s="69"/>
      <c r="OCX12" s="69"/>
      <c r="OCY12" s="69"/>
      <c r="OCZ12" s="69"/>
      <c r="ODA12" s="69"/>
      <c r="ODB12" s="69"/>
      <c r="ODC12" s="69"/>
      <c r="ODD12" s="69"/>
      <c r="ODE12" s="69"/>
      <c r="ODF12" s="69"/>
      <c r="ODG12" s="69"/>
      <c r="ODH12" s="69"/>
      <c r="ODI12" s="69"/>
      <c r="ODJ12" s="69"/>
      <c r="ODK12" s="69"/>
      <c r="ODL12" s="69"/>
      <c r="ODM12" s="69"/>
      <c r="ODN12" s="69"/>
      <c r="ODO12" s="69"/>
      <c r="ODP12" s="69"/>
      <c r="ODQ12" s="69"/>
      <c r="ODR12" s="69"/>
      <c r="ODS12" s="69"/>
      <c r="ODT12" s="69"/>
      <c r="ODU12" s="69"/>
      <c r="ODV12" s="69"/>
      <c r="ODW12" s="69"/>
      <c r="ODX12" s="69"/>
      <c r="ODY12" s="69"/>
      <c r="ODZ12" s="69"/>
      <c r="OEA12" s="69"/>
      <c r="OEB12" s="69"/>
      <c r="OEC12" s="69"/>
      <c r="OED12" s="69"/>
      <c r="OEE12" s="69"/>
      <c r="OEF12" s="69"/>
      <c r="OEG12" s="69"/>
      <c r="OEH12" s="69"/>
      <c r="OEI12" s="69"/>
      <c r="OEJ12" s="69"/>
      <c r="OEK12" s="69"/>
      <c r="OEL12" s="69"/>
      <c r="OEM12" s="69"/>
      <c r="OEN12" s="69"/>
      <c r="OEO12" s="69"/>
      <c r="OEP12" s="69"/>
      <c r="OEQ12" s="69"/>
      <c r="OER12" s="69"/>
      <c r="OES12" s="69"/>
      <c r="OET12" s="69"/>
      <c r="OEU12" s="69"/>
      <c r="OEV12" s="69"/>
      <c r="OEW12" s="69"/>
      <c r="OEX12" s="69"/>
      <c r="OEY12" s="69"/>
      <c r="OEZ12" s="69"/>
      <c r="OFA12" s="69"/>
      <c r="OFB12" s="69"/>
      <c r="OFC12" s="69"/>
      <c r="OFD12" s="69"/>
      <c r="OFE12" s="69"/>
      <c r="OFF12" s="69"/>
      <c r="OFG12" s="69"/>
      <c r="OFH12" s="69"/>
      <c r="OFI12" s="69"/>
      <c r="OFJ12" s="69"/>
      <c r="OFK12" s="69"/>
      <c r="OFL12" s="69"/>
      <c r="OFM12" s="69"/>
      <c r="OFN12" s="69"/>
      <c r="OFO12" s="69"/>
      <c r="OFP12" s="69"/>
      <c r="OFQ12" s="69"/>
      <c r="OFR12" s="69"/>
      <c r="OFS12" s="69"/>
      <c r="OFT12" s="69"/>
      <c r="OFU12" s="69"/>
      <c r="OFV12" s="69"/>
      <c r="OFW12" s="69"/>
      <c r="OFX12" s="69"/>
      <c r="OFY12" s="69"/>
      <c r="OFZ12" s="69"/>
      <c r="OGA12" s="69"/>
      <c r="OGB12" s="69"/>
      <c r="OGC12" s="69"/>
      <c r="OGD12" s="69"/>
      <c r="OGE12" s="69"/>
      <c r="OGF12" s="69"/>
      <c r="OGG12" s="69"/>
      <c r="OGH12" s="69"/>
      <c r="OGI12" s="69"/>
      <c r="OGJ12" s="69"/>
      <c r="OGK12" s="69"/>
      <c r="OGL12" s="69"/>
      <c r="OGM12" s="69"/>
      <c r="OGN12" s="69"/>
      <c r="OGO12" s="69"/>
      <c r="OGP12" s="69"/>
      <c r="OGQ12" s="69"/>
      <c r="OGR12" s="69"/>
      <c r="OGS12" s="69"/>
      <c r="OGT12" s="69"/>
      <c r="OGU12" s="69"/>
      <c r="OGV12" s="69"/>
      <c r="OGW12" s="69"/>
      <c r="OGX12" s="69"/>
      <c r="OGY12" s="69"/>
      <c r="OGZ12" s="69"/>
      <c r="OHA12" s="69"/>
      <c r="OHB12" s="69"/>
      <c r="OHC12" s="69"/>
      <c r="OHD12" s="69"/>
      <c r="OHE12" s="69"/>
      <c r="OHF12" s="69"/>
      <c r="OHG12" s="69"/>
      <c r="OHH12" s="69"/>
      <c r="OHI12" s="69"/>
      <c r="OHJ12" s="69"/>
      <c r="OHK12" s="69"/>
      <c r="OHL12" s="69"/>
      <c r="OHM12" s="69"/>
      <c r="OHN12" s="69"/>
      <c r="OHO12" s="69"/>
      <c r="OHP12" s="69"/>
      <c r="OHQ12" s="69"/>
      <c r="OHR12" s="69"/>
      <c r="OHS12" s="69"/>
      <c r="OHT12" s="69"/>
      <c r="OHU12" s="69"/>
      <c r="OHV12" s="69"/>
      <c r="OHW12" s="69"/>
      <c r="OHX12" s="69"/>
      <c r="OHY12" s="69"/>
      <c r="OHZ12" s="69"/>
      <c r="OIA12" s="69"/>
      <c r="OIB12" s="69"/>
      <c r="OIC12" s="69"/>
      <c r="OID12" s="69"/>
      <c r="OIE12" s="69"/>
      <c r="OIF12" s="69"/>
      <c r="OIG12" s="69"/>
      <c r="OIH12" s="69"/>
      <c r="OII12" s="69"/>
      <c r="OIJ12" s="69"/>
      <c r="OIK12" s="69"/>
      <c r="OIL12" s="69"/>
      <c r="OIM12" s="69"/>
      <c r="OIN12" s="69"/>
      <c r="OIO12" s="69"/>
      <c r="OIP12" s="69"/>
      <c r="OIQ12" s="69"/>
      <c r="OIR12" s="69"/>
      <c r="OIS12" s="69"/>
      <c r="OIT12" s="69"/>
      <c r="OIU12" s="69"/>
      <c r="OIV12" s="69"/>
      <c r="OIW12" s="69"/>
      <c r="OIX12" s="69"/>
      <c r="OIY12" s="69"/>
      <c r="OIZ12" s="69"/>
      <c r="OJA12" s="69"/>
      <c r="OJB12" s="69"/>
      <c r="OJC12" s="69"/>
      <c r="OJD12" s="69"/>
      <c r="OJE12" s="69"/>
      <c r="OJF12" s="69"/>
      <c r="OJG12" s="69"/>
      <c r="OJH12" s="69"/>
      <c r="OJI12" s="69"/>
      <c r="OJJ12" s="69"/>
      <c r="OJK12" s="69"/>
      <c r="OJL12" s="69"/>
      <c r="OJM12" s="69"/>
      <c r="OJN12" s="69"/>
      <c r="OJO12" s="69"/>
      <c r="OJP12" s="69"/>
      <c r="OJQ12" s="69"/>
      <c r="OJR12" s="69"/>
      <c r="OJS12" s="69"/>
      <c r="OJT12" s="69"/>
      <c r="OJU12" s="69"/>
      <c r="OJV12" s="69"/>
      <c r="OJW12" s="69"/>
      <c r="OJX12" s="69"/>
      <c r="OJY12" s="69"/>
      <c r="OJZ12" s="69"/>
      <c r="OKA12" s="69"/>
      <c r="OKB12" s="69"/>
      <c r="OKC12" s="69"/>
      <c r="OKD12" s="69"/>
      <c r="OKE12" s="69"/>
      <c r="OKF12" s="69"/>
      <c r="OKG12" s="69"/>
      <c r="OKH12" s="69"/>
      <c r="OKI12" s="69"/>
      <c r="OKJ12" s="69"/>
      <c r="OKK12" s="69"/>
      <c r="OKL12" s="69"/>
      <c r="OKM12" s="69"/>
      <c r="OKN12" s="69"/>
      <c r="OKO12" s="69"/>
      <c r="OKP12" s="69"/>
      <c r="OKQ12" s="69"/>
      <c r="OKR12" s="69"/>
      <c r="OKS12" s="69"/>
      <c r="OKT12" s="69"/>
      <c r="OKU12" s="69"/>
      <c r="OKV12" s="69"/>
      <c r="OKW12" s="69"/>
      <c r="OKX12" s="69"/>
      <c r="OKY12" s="69"/>
      <c r="OKZ12" s="69"/>
      <c r="OLA12" s="69"/>
      <c r="OLB12" s="69"/>
      <c r="OLC12" s="69"/>
      <c r="OLD12" s="69"/>
      <c r="OLE12" s="69"/>
      <c r="OLF12" s="69"/>
      <c r="OLG12" s="69"/>
      <c r="OLH12" s="69"/>
      <c r="OLI12" s="69"/>
      <c r="OLJ12" s="69"/>
      <c r="OLK12" s="69"/>
      <c r="OLL12" s="69"/>
      <c r="OLM12" s="69"/>
      <c r="OLN12" s="69"/>
      <c r="OLO12" s="69"/>
      <c r="OLP12" s="69"/>
      <c r="OLQ12" s="69"/>
      <c r="OLR12" s="69"/>
      <c r="OLS12" s="69"/>
      <c r="OLT12" s="69"/>
      <c r="OLU12" s="69"/>
      <c r="OLV12" s="69"/>
      <c r="OLW12" s="69"/>
      <c r="OLX12" s="69"/>
      <c r="OLY12" s="69"/>
      <c r="OLZ12" s="69"/>
      <c r="OMA12" s="69"/>
      <c r="OMB12" s="69"/>
      <c r="OMC12" s="69"/>
      <c r="OMD12" s="69"/>
      <c r="OME12" s="69"/>
      <c r="OMF12" s="69"/>
      <c r="OMG12" s="69"/>
      <c r="OMH12" s="69"/>
      <c r="OMI12" s="69"/>
      <c r="OMJ12" s="69"/>
      <c r="OMK12" s="69"/>
      <c r="OML12" s="69"/>
      <c r="OMM12" s="69"/>
      <c r="OMN12" s="69"/>
      <c r="OMO12" s="69"/>
      <c r="OMP12" s="69"/>
      <c r="OMQ12" s="69"/>
      <c r="OMR12" s="69"/>
      <c r="OMS12" s="69"/>
      <c r="OMT12" s="69"/>
      <c r="OMU12" s="69"/>
      <c r="OMV12" s="69"/>
      <c r="OMW12" s="69"/>
      <c r="OMX12" s="69"/>
      <c r="OMY12" s="69"/>
      <c r="OMZ12" s="69"/>
      <c r="ONA12" s="69"/>
      <c r="ONB12" s="69"/>
      <c r="ONC12" s="69"/>
      <c r="OND12" s="69"/>
      <c r="ONE12" s="69"/>
      <c r="ONF12" s="69"/>
      <c r="ONG12" s="69"/>
      <c r="ONH12" s="69"/>
      <c r="ONI12" s="69"/>
      <c r="ONJ12" s="69"/>
      <c r="ONK12" s="69"/>
      <c r="ONL12" s="69"/>
      <c r="ONM12" s="69"/>
      <c r="ONN12" s="69"/>
      <c r="ONO12" s="69"/>
      <c r="ONP12" s="69"/>
      <c r="ONQ12" s="69"/>
      <c r="ONR12" s="69"/>
      <c r="ONS12" s="69"/>
      <c r="ONT12" s="69"/>
      <c r="ONU12" s="69"/>
      <c r="ONV12" s="69"/>
      <c r="ONW12" s="69"/>
      <c r="ONX12" s="69"/>
      <c r="ONY12" s="69"/>
      <c r="ONZ12" s="69"/>
      <c r="OOA12" s="69"/>
      <c r="OOB12" s="69"/>
      <c r="OOC12" s="69"/>
      <c r="OOD12" s="69"/>
      <c r="OOE12" s="69"/>
      <c r="OOF12" s="69"/>
      <c r="OOG12" s="69"/>
      <c r="OOH12" s="69"/>
      <c r="OOI12" s="69"/>
      <c r="OOJ12" s="69"/>
      <c r="OOK12" s="69"/>
      <c r="OOL12" s="69"/>
      <c r="OOM12" s="69"/>
      <c r="OON12" s="69"/>
      <c r="OOO12" s="69"/>
      <c r="OOP12" s="69"/>
      <c r="OOQ12" s="69"/>
      <c r="OOR12" s="69"/>
      <c r="OOS12" s="69"/>
      <c r="OOT12" s="69"/>
      <c r="OOU12" s="69"/>
      <c r="OOV12" s="69"/>
      <c r="OOW12" s="69"/>
      <c r="OOX12" s="69"/>
      <c r="OOY12" s="69"/>
      <c r="OOZ12" s="69"/>
      <c r="OPA12" s="69"/>
      <c r="OPB12" s="69"/>
      <c r="OPC12" s="69"/>
      <c r="OPD12" s="69"/>
      <c r="OPE12" s="69"/>
      <c r="OPF12" s="69"/>
      <c r="OPG12" s="69"/>
      <c r="OPH12" s="69"/>
      <c r="OPI12" s="69"/>
      <c r="OPJ12" s="69"/>
      <c r="OPK12" s="69"/>
      <c r="OPL12" s="69"/>
      <c r="OPM12" s="69"/>
      <c r="OPN12" s="69"/>
      <c r="OPO12" s="69"/>
      <c r="OPP12" s="69"/>
      <c r="OPQ12" s="69"/>
      <c r="OPR12" s="69"/>
      <c r="OPS12" s="69"/>
      <c r="OPT12" s="69"/>
      <c r="OPU12" s="69"/>
      <c r="OPV12" s="69"/>
      <c r="OPW12" s="69"/>
      <c r="OPX12" s="69"/>
      <c r="OPY12" s="69"/>
      <c r="OPZ12" s="69"/>
      <c r="OQA12" s="69"/>
      <c r="OQB12" s="69"/>
      <c r="OQC12" s="69"/>
      <c r="OQD12" s="69"/>
      <c r="OQE12" s="69"/>
      <c r="OQF12" s="69"/>
      <c r="OQG12" s="69"/>
      <c r="OQH12" s="69"/>
      <c r="OQI12" s="69"/>
      <c r="OQJ12" s="69"/>
      <c r="OQK12" s="69"/>
      <c r="OQL12" s="69"/>
      <c r="OQM12" s="69"/>
      <c r="OQN12" s="69"/>
      <c r="OQO12" s="69"/>
      <c r="OQP12" s="69"/>
      <c r="OQQ12" s="69"/>
      <c r="OQR12" s="69"/>
      <c r="OQS12" s="69"/>
      <c r="OQT12" s="69"/>
      <c r="OQU12" s="69"/>
      <c r="OQV12" s="69"/>
      <c r="OQW12" s="69"/>
      <c r="OQX12" s="69"/>
      <c r="OQY12" s="69"/>
      <c r="OQZ12" s="69"/>
      <c r="ORA12" s="69"/>
      <c r="ORB12" s="69"/>
      <c r="ORC12" s="69"/>
      <c r="ORD12" s="69"/>
      <c r="ORE12" s="69"/>
      <c r="ORF12" s="69"/>
      <c r="ORG12" s="69"/>
      <c r="ORH12" s="69"/>
      <c r="ORI12" s="69"/>
      <c r="ORJ12" s="69"/>
      <c r="ORK12" s="69"/>
      <c r="ORL12" s="69"/>
      <c r="ORM12" s="69"/>
      <c r="ORN12" s="69"/>
      <c r="ORO12" s="69"/>
      <c r="ORP12" s="69"/>
      <c r="ORQ12" s="69"/>
      <c r="ORR12" s="69"/>
      <c r="ORS12" s="69"/>
      <c r="ORT12" s="69"/>
      <c r="ORU12" s="69"/>
      <c r="ORV12" s="69"/>
      <c r="ORW12" s="69"/>
      <c r="ORX12" s="69"/>
      <c r="ORY12" s="69"/>
      <c r="ORZ12" s="69"/>
      <c r="OSA12" s="69"/>
      <c r="OSB12" s="69"/>
      <c r="OSC12" s="69"/>
      <c r="OSD12" s="69"/>
      <c r="OSE12" s="69"/>
      <c r="OSF12" s="69"/>
      <c r="OSG12" s="69"/>
      <c r="OSH12" s="69"/>
      <c r="OSI12" s="69"/>
      <c r="OSJ12" s="69"/>
      <c r="OSK12" s="69"/>
      <c r="OSL12" s="69"/>
      <c r="OSM12" s="69"/>
      <c r="OSN12" s="69"/>
      <c r="OSO12" s="69"/>
      <c r="OSP12" s="69"/>
      <c r="OSQ12" s="69"/>
      <c r="OSR12" s="69"/>
      <c r="OSS12" s="69"/>
      <c r="OST12" s="69"/>
      <c r="OSU12" s="69"/>
      <c r="OSV12" s="69"/>
      <c r="OSW12" s="69"/>
      <c r="OSX12" s="69"/>
      <c r="OSY12" s="69"/>
      <c r="OSZ12" s="69"/>
      <c r="OTA12" s="69"/>
      <c r="OTB12" s="69"/>
      <c r="OTC12" s="69"/>
      <c r="OTD12" s="69"/>
      <c r="OTE12" s="69"/>
      <c r="OTF12" s="69"/>
      <c r="OTG12" s="69"/>
      <c r="OTH12" s="69"/>
      <c r="OTI12" s="69"/>
      <c r="OTJ12" s="69"/>
      <c r="OTK12" s="69"/>
      <c r="OTL12" s="69"/>
      <c r="OTM12" s="69"/>
      <c r="OTN12" s="69"/>
      <c r="OTO12" s="69"/>
      <c r="OTP12" s="69"/>
      <c r="OTQ12" s="69"/>
      <c r="OTR12" s="69"/>
      <c r="OTS12" s="69"/>
      <c r="OTT12" s="69"/>
      <c r="OTU12" s="69"/>
      <c r="OTV12" s="69"/>
      <c r="OTW12" s="69"/>
      <c r="OTX12" s="69"/>
      <c r="OTY12" s="69"/>
      <c r="OTZ12" s="69"/>
      <c r="OUA12" s="69"/>
      <c r="OUB12" s="69"/>
      <c r="OUC12" s="69"/>
      <c r="OUD12" s="69"/>
      <c r="OUE12" s="69"/>
      <c r="OUF12" s="69"/>
      <c r="OUG12" s="69"/>
      <c r="OUH12" s="69"/>
      <c r="OUI12" s="69"/>
      <c r="OUJ12" s="69"/>
      <c r="OUK12" s="69"/>
      <c r="OUL12" s="69"/>
      <c r="OUM12" s="69"/>
      <c r="OUN12" s="69"/>
      <c r="OUO12" s="69"/>
      <c r="OUP12" s="69"/>
      <c r="OUQ12" s="69"/>
      <c r="OUR12" s="69"/>
      <c r="OUS12" s="69"/>
      <c r="OUT12" s="69"/>
      <c r="OUU12" s="69"/>
      <c r="OUV12" s="69"/>
      <c r="OUW12" s="69"/>
      <c r="OUX12" s="69"/>
      <c r="OUY12" s="69"/>
      <c r="OUZ12" s="69"/>
      <c r="OVA12" s="69"/>
      <c r="OVB12" s="69"/>
      <c r="OVC12" s="69"/>
      <c r="OVD12" s="69"/>
      <c r="OVE12" s="69"/>
      <c r="OVF12" s="69"/>
      <c r="OVG12" s="69"/>
      <c r="OVH12" s="69"/>
      <c r="OVI12" s="69"/>
      <c r="OVJ12" s="69"/>
      <c r="OVK12" s="69"/>
      <c r="OVL12" s="69"/>
      <c r="OVM12" s="69"/>
      <c r="OVN12" s="69"/>
      <c r="OVO12" s="69"/>
      <c r="OVP12" s="69"/>
      <c r="OVQ12" s="69"/>
      <c r="OVR12" s="69"/>
      <c r="OVS12" s="69"/>
      <c r="OVT12" s="69"/>
      <c r="OVU12" s="69"/>
      <c r="OVV12" s="69"/>
      <c r="OVW12" s="69"/>
      <c r="OVX12" s="69"/>
      <c r="OVY12" s="69"/>
      <c r="OVZ12" s="69"/>
      <c r="OWA12" s="69"/>
      <c r="OWB12" s="69"/>
      <c r="OWC12" s="69"/>
      <c r="OWD12" s="69"/>
      <c r="OWE12" s="69"/>
      <c r="OWF12" s="69"/>
      <c r="OWG12" s="69"/>
      <c r="OWH12" s="69"/>
      <c r="OWI12" s="69"/>
      <c r="OWJ12" s="69"/>
      <c r="OWK12" s="69"/>
      <c r="OWL12" s="69"/>
      <c r="OWM12" s="69"/>
      <c r="OWN12" s="69"/>
      <c r="OWO12" s="69"/>
      <c r="OWP12" s="69"/>
      <c r="OWQ12" s="69"/>
      <c r="OWR12" s="69"/>
      <c r="OWS12" s="69"/>
      <c r="OWT12" s="69"/>
      <c r="OWU12" s="69"/>
      <c r="OWV12" s="69"/>
      <c r="OWW12" s="69"/>
      <c r="OWX12" s="69"/>
      <c r="OWY12" s="69"/>
      <c r="OWZ12" s="69"/>
      <c r="OXA12" s="69"/>
      <c r="OXB12" s="69"/>
      <c r="OXC12" s="69"/>
      <c r="OXD12" s="69"/>
      <c r="OXE12" s="69"/>
      <c r="OXF12" s="69"/>
      <c r="OXG12" s="69"/>
      <c r="OXH12" s="69"/>
      <c r="OXI12" s="69"/>
      <c r="OXJ12" s="69"/>
      <c r="OXK12" s="69"/>
      <c r="OXL12" s="69"/>
      <c r="OXM12" s="69"/>
      <c r="OXN12" s="69"/>
      <c r="OXO12" s="69"/>
      <c r="OXP12" s="69"/>
      <c r="OXQ12" s="69"/>
      <c r="OXR12" s="69"/>
      <c r="OXS12" s="69"/>
      <c r="OXT12" s="69"/>
      <c r="OXU12" s="69"/>
      <c r="OXV12" s="69"/>
      <c r="OXW12" s="69"/>
      <c r="OXX12" s="69"/>
      <c r="OXY12" s="69"/>
      <c r="OXZ12" s="69"/>
      <c r="OYA12" s="69"/>
      <c r="OYB12" s="69"/>
      <c r="OYC12" s="69"/>
      <c r="OYD12" s="69"/>
      <c r="OYE12" s="69"/>
      <c r="OYF12" s="69"/>
      <c r="OYG12" s="69"/>
      <c r="OYH12" s="69"/>
      <c r="OYI12" s="69"/>
      <c r="OYJ12" s="69"/>
      <c r="OYK12" s="69"/>
      <c r="OYL12" s="69"/>
      <c r="OYM12" s="69"/>
      <c r="OYN12" s="69"/>
      <c r="OYO12" s="69"/>
      <c r="OYP12" s="69"/>
      <c r="OYQ12" s="69"/>
      <c r="OYR12" s="69"/>
      <c r="OYS12" s="69"/>
      <c r="OYT12" s="69"/>
      <c r="OYU12" s="69"/>
      <c r="OYV12" s="69"/>
      <c r="OYW12" s="69"/>
      <c r="OYX12" s="69"/>
      <c r="OYY12" s="69"/>
      <c r="OYZ12" s="69"/>
      <c r="OZA12" s="69"/>
      <c r="OZB12" s="69"/>
      <c r="OZC12" s="69"/>
      <c r="OZD12" s="69"/>
      <c r="OZE12" s="69"/>
      <c r="OZF12" s="69"/>
      <c r="OZG12" s="69"/>
      <c r="OZH12" s="69"/>
      <c r="OZI12" s="69"/>
      <c r="OZJ12" s="69"/>
      <c r="OZK12" s="69"/>
      <c r="OZL12" s="69"/>
      <c r="OZM12" s="69"/>
      <c r="OZN12" s="69"/>
      <c r="OZO12" s="69"/>
      <c r="OZP12" s="69"/>
      <c r="OZQ12" s="69"/>
      <c r="OZR12" s="69"/>
      <c r="OZS12" s="69"/>
      <c r="OZT12" s="69"/>
      <c r="OZU12" s="69"/>
      <c r="OZV12" s="69"/>
      <c r="OZW12" s="69"/>
      <c r="OZX12" s="69"/>
      <c r="OZY12" s="69"/>
      <c r="OZZ12" s="69"/>
      <c r="PAA12" s="69"/>
      <c r="PAB12" s="69"/>
      <c r="PAC12" s="69"/>
      <c r="PAD12" s="69"/>
      <c r="PAE12" s="69"/>
      <c r="PAF12" s="69"/>
      <c r="PAG12" s="69"/>
      <c r="PAH12" s="69"/>
      <c r="PAI12" s="69"/>
      <c r="PAJ12" s="69"/>
      <c r="PAK12" s="69"/>
      <c r="PAL12" s="69"/>
      <c r="PAM12" s="69"/>
      <c r="PAN12" s="69"/>
      <c r="PAO12" s="69"/>
      <c r="PAP12" s="69"/>
      <c r="PAQ12" s="69"/>
      <c r="PAR12" s="69"/>
      <c r="PAS12" s="69"/>
      <c r="PAT12" s="69"/>
      <c r="PAU12" s="69"/>
      <c r="PAV12" s="69"/>
      <c r="PAW12" s="69"/>
      <c r="PAX12" s="69"/>
      <c r="PAY12" s="69"/>
      <c r="PAZ12" s="69"/>
      <c r="PBA12" s="69"/>
      <c r="PBB12" s="69"/>
      <c r="PBC12" s="69"/>
      <c r="PBD12" s="69"/>
      <c r="PBE12" s="69"/>
      <c r="PBF12" s="69"/>
      <c r="PBG12" s="69"/>
      <c r="PBH12" s="69"/>
      <c r="PBI12" s="69"/>
      <c r="PBJ12" s="69"/>
      <c r="PBK12" s="69"/>
      <c r="PBL12" s="69"/>
      <c r="PBM12" s="69"/>
      <c r="PBN12" s="69"/>
      <c r="PBO12" s="69"/>
      <c r="PBP12" s="69"/>
      <c r="PBQ12" s="69"/>
      <c r="PBR12" s="69"/>
      <c r="PBS12" s="69"/>
      <c r="PBT12" s="69"/>
      <c r="PBU12" s="69"/>
      <c r="PBV12" s="69"/>
      <c r="PBW12" s="69"/>
      <c r="PBX12" s="69"/>
      <c r="PBY12" s="69"/>
      <c r="PBZ12" s="69"/>
      <c r="PCA12" s="69"/>
      <c r="PCB12" s="69"/>
      <c r="PCC12" s="69"/>
      <c r="PCD12" s="69"/>
      <c r="PCE12" s="69"/>
      <c r="PCF12" s="69"/>
      <c r="PCG12" s="69"/>
      <c r="PCH12" s="69"/>
      <c r="PCI12" s="69"/>
      <c r="PCJ12" s="69"/>
      <c r="PCK12" s="69"/>
      <c r="PCL12" s="69"/>
      <c r="PCM12" s="69"/>
      <c r="PCN12" s="69"/>
      <c r="PCO12" s="69"/>
      <c r="PCP12" s="69"/>
      <c r="PCQ12" s="69"/>
      <c r="PCR12" s="69"/>
      <c r="PCS12" s="69"/>
      <c r="PCT12" s="69"/>
      <c r="PCU12" s="69"/>
      <c r="PCV12" s="69"/>
      <c r="PCW12" s="69"/>
      <c r="PCX12" s="69"/>
      <c r="PCY12" s="69"/>
      <c r="PCZ12" s="69"/>
      <c r="PDA12" s="69"/>
      <c r="PDB12" s="69"/>
      <c r="PDC12" s="69"/>
      <c r="PDD12" s="69"/>
      <c r="PDE12" s="69"/>
      <c r="PDF12" s="69"/>
      <c r="PDG12" s="69"/>
      <c r="PDH12" s="69"/>
      <c r="PDI12" s="69"/>
      <c r="PDJ12" s="69"/>
      <c r="PDK12" s="69"/>
      <c r="PDL12" s="69"/>
      <c r="PDM12" s="69"/>
      <c r="PDN12" s="69"/>
      <c r="PDO12" s="69"/>
      <c r="PDP12" s="69"/>
      <c r="PDQ12" s="69"/>
      <c r="PDR12" s="69"/>
      <c r="PDS12" s="69"/>
      <c r="PDT12" s="69"/>
      <c r="PDU12" s="69"/>
      <c r="PDV12" s="69"/>
      <c r="PDW12" s="69"/>
      <c r="PDX12" s="69"/>
      <c r="PDY12" s="69"/>
      <c r="PDZ12" s="69"/>
      <c r="PEA12" s="69"/>
      <c r="PEB12" s="69"/>
      <c r="PEC12" s="69"/>
      <c r="PED12" s="69"/>
      <c r="PEE12" s="69"/>
      <c r="PEF12" s="69"/>
      <c r="PEG12" s="69"/>
      <c r="PEH12" s="69"/>
      <c r="PEI12" s="69"/>
      <c r="PEJ12" s="69"/>
      <c r="PEK12" s="69"/>
      <c r="PEL12" s="69"/>
      <c r="PEM12" s="69"/>
      <c r="PEN12" s="69"/>
      <c r="PEO12" s="69"/>
      <c r="PEP12" s="69"/>
      <c r="PEQ12" s="69"/>
      <c r="PER12" s="69"/>
      <c r="PES12" s="69"/>
      <c r="PET12" s="69"/>
      <c r="PEU12" s="69"/>
      <c r="PEV12" s="69"/>
      <c r="PEW12" s="69"/>
      <c r="PEX12" s="69"/>
      <c r="PEY12" s="69"/>
      <c r="PEZ12" s="69"/>
      <c r="PFA12" s="69"/>
      <c r="PFB12" s="69"/>
      <c r="PFC12" s="69"/>
      <c r="PFD12" s="69"/>
      <c r="PFE12" s="69"/>
      <c r="PFF12" s="69"/>
      <c r="PFG12" s="69"/>
      <c r="PFH12" s="69"/>
      <c r="PFI12" s="69"/>
      <c r="PFJ12" s="69"/>
      <c r="PFK12" s="69"/>
      <c r="PFL12" s="69"/>
      <c r="PFM12" s="69"/>
      <c r="PFN12" s="69"/>
      <c r="PFO12" s="69"/>
      <c r="PFP12" s="69"/>
      <c r="PFQ12" s="69"/>
      <c r="PFR12" s="69"/>
      <c r="PFS12" s="69"/>
      <c r="PFT12" s="69"/>
      <c r="PFU12" s="69"/>
      <c r="PFV12" s="69"/>
      <c r="PFW12" s="69"/>
      <c r="PFX12" s="69"/>
      <c r="PFY12" s="69"/>
      <c r="PFZ12" s="69"/>
      <c r="PGA12" s="69"/>
      <c r="PGB12" s="69"/>
      <c r="PGC12" s="69"/>
      <c r="PGD12" s="69"/>
      <c r="PGE12" s="69"/>
      <c r="PGF12" s="69"/>
      <c r="PGG12" s="69"/>
      <c r="PGH12" s="69"/>
      <c r="PGI12" s="69"/>
      <c r="PGJ12" s="69"/>
      <c r="PGK12" s="69"/>
      <c r="PGL12" s="69"/>
      <c r="PGM12" s="69"/>
      <c r="PGN12" s="69"/>
      <c r="PGO12" s="69"/>
      <c r="PGP12" s="69"/>
      <c r="PGQ12" s="69"/>
      <c r="PGR12" s="69"/>
      <c r="PGS12" s="69"/>
      <c r="PGT12" s="69"/>
      <c r="PGU12" s="69"/>
      <c r="PGV12" s="69"/>
      <c r="PGW12" s="69"/>
      <c r="PGX12" s="69"/>
      <c r="PGY12" s="69"/>
      <c r="PGZ12" s="69"/>
      <c r="PHA12" s="69"/>
      <c r="PHB12" s="69"/>
      <c r="PHC12" s="69"/>
      <c r="PHD12" s="69"/>
      <c r="PHE12" s="69"/>
      <c r="PHF12" s="69"/>
      <c r="PHG12" s="69"/>
      <c r="PHH12" s="69"/>
      <c r="PHI12" s="69"/>
      <c r="PHJ12" s="69"/>
      <c r="PHK12" s="69"/>
      <c r="PHL12" s="69"/>
      <c r="PHM12" s="69"/>
      <c r="PHN12" s="69"/>
      <c r="PHO12" s="69"/>
      <c r="PHP12" s="69"/>
      <c r="PHQ12" s="69"/>
      <c r="PHR12" s="69"/>
      <c r="PHS12" s="69"/>
      <c r="PHT12" s="69"/>
      <c r="PHU12" s="69"/>
      <c r="PHV12" s="69"/>
      <c r="PHW12" s="69"/>
      <c r="PHX12" s="69"/>
      <c r="PHY12" s="69"/>
      <c r="PHZ12" s="69"/>
      <c r="PIA12" s="69"/>
      <c r="PIB12" s="69"/>
      <c r="PIC12" s="69"/>
      <c r="PID12" s="69"/>
      <c r="PIE12" s="69"/>
      <c r="PIF12" s="69"/>
      <c r="PIG12" s="69"/>
      <c r="PIH12" s="69"/>
      <c r="PII12" s="69"/>
      <c r="PIJ12" s="69"/>
      <c r="PIK12" s="69"/>
      <c r="PIL12" s="69"/>
      <c r="PIM12" s="69"/>
      <c r="PIN12" s="69"/>
      <c r="PIO12" s="69"/>
      <c r="PIP12" s="69"/>
      <c r="PIQ12" s="69"/>
      <c r="PIR12" s="69"/>
      <c r="PIS12" s="69"/>
      <c r="PIT12" s="69"/>
      <c r="PIU12" s="69"/>
      <c r="PIV12" s="69"/>
      <c r="PIW12" s="69"/>
      <c r="PIX12" s="69"/>
      <c r="PIY12" s="69"/>
      <c r="PIZ12" s="69"/>
      <c r="PJA12" s="69"/>
      <c r="PJB12" s="69"/>
      <c r="PJC12" s="69"/>
      <c r="PJD12" s="69"/>
      <c r="PJE12" s="69"/>
      <c r="PJF12" s="69"/>
      <c r="PJG12" s="69"/>
      <c r="PJH12" s="69"/>
      <c r="PJI12" s="69"/>
      <c r="PJJ12" s="69"/>
      <c r="PJK12" s="69"/>
      <c r="PJL12" s="69"/>
      <c r="PJM12" s="69"/>
      <c r="PJN12" s="69"/>
      <c r="PJO12" s="69"/>
      <c r="PJP12" s="69"/>
      <c r="PJQ12" s="69"/>
      <c r="PJR12" s="69"/>
      <c r="PJS12" s="69"/>
      <c r="PJT12" s="69"/>
      <c r="PJU12" s="69"/>
      <c r="PJV12" s="69"/>
      <c r="PJW12" s="69"/>
      <c r="PJX12" s="69"/>
      <c r="PJY12" s="69"/>
      <c r="PJZ12" s="69"/>
      <c r="PKA12" s="69"/>
      <c r="PKB12" s="69"/>
      <c r="PKC12" s="69"/>
      <c r="PKD12" s="69"/>
      <c r="PKE12" s="69"/>
      <c r="PKF12" s="69"/>
      <c r="PKG12" s="69"/>
      <c r="PKH12" s="69"/>
      <c r="PKI12" s="69"/>
      <c r="PKJ12" s="69"/>
      <c r="PKK12" s="69"/>
      <c r="PKL12" s="69"/>
      <c r="PKM12" s="69"/>
      <c r="PKN12" s="69"/>
      <c r="PKO12" s="69"/>
      <c r="PKP12" s="69"/>
      <c r="PKQ12" s="69"/>
      <c r="PKR12" s="69"/>
      <c r="PKS12" s="69"/>
      <c r="PKT12" s="69"/>
      <c r="PKU12" s="69"/>
      <c r="PKV12" s="69"/>
      <c r="PKW12" s="69"/>
      <c r="PKX12" s="69"/>
      <c r="PKY12" s="69"/>
      <c r="PKZ12" s="69"/>
      <c r="PLA12" s="69"/>
      <c r="PLB12" s="69"/>
      <c r="PLC12" s="69"/>
      <c r="PLD12" s="69"/>
      <c r="PLE12" s="69"/>
      <c r="PLF12" s="69"/>
      <c r="PLG12" s="69"/>
      <c r="PLH12" s="69"/>
      <c r="PLI12" s="69"/>
      <c r="PLJ12" s="69"/>
      <c r="PLK12" s="69"/>
      <c r="PLL12" s="69"/>
      <c r="PLM12" s="69"/>
      <c r="PLN12" s="69"/>
      <c r="PLO12" s="69"/>
      <c r="PLP12" s="69"/>
      <c r="PLQ12" s="69"/>
      <c r="PLR12" s="69"/>
      <c r="PLS12" s="69"/>
      <c r="PLT12" s="69"/>
      <c r="PLU12" s="69"/>
      <c r="PLV12" s="69"/>
      <c r="PLW12" s="69"/>
      <c r="PLX12" s="69"/>
      <c r="PLY12" s="69"/>
      <c r="PLZ12" s="69"/>
      <c r="PMA12" s="69"/>
      <c r="PMB12" s="69"/>
      <c r="PMC12" s="69"/>
      <c r="PMD12" s="69"/>
      <c r="PME12" s="69"/>
      <c r="PMF12" s="69"/>
      <c r="PMG12" s="69"/>
      <c r="PMH12" s="69"/>
      <c r="PMI12" s="69"/>
      <c r="PMJ12" s="69"/>
      <c r="PMK12" s="69"/>
      <c r="PML12" s="69"/>
      <c r="PMM12" s="69"/>
      <c r="PMN12" s="69"/>
      <c r="PMO12" s="69"/>
      <c r="PMP12" s="69"/>
      <c r="PMQ12" s="69"/>
      <c r="PMR12" s="69"/>
      <c r="PMS12" s="69"/>
      <c r="PMT12" s="69"/>
      <c r="PMU12" s="69"/>
      <c r="PMV12" s="69"/>
      <c r="PMW12" s="69"/>
      <c r="PMX12" s="69"/>
      <c r="PMY12" s="69"/>
      <c r="PMZ12" s="69"/>
      <c r="PNA12" s="69"/>
      <c r="PNB12" s="69"/>
      <c r="PNC12" s="69"/>
      <c r="PND12" s="69"/>
      <c r="PNE12" s="69"/>
      <c r="PNF12" s="69"/>
      <c r="PNG12" s="69"/>
      <c r="PNH12" s="69"/>
      <c r="PNI12" s="69"/>
      <c r="PNJ12" s="69"/>
      <c r="PNK12" s="69"/>
      <c r="PNL12" s="69"/>
      <c r="PNM12" s="69"/>
      <c r="PNN12" s="69"/>
      <c r="PNO12" s="69"/>
      <c r="PNP12" s="69"/>
      <c r="PNQ12" s="69"/>
      <c r="PNR12" s="69"/>
      <c r="PNS12" s="69"/>
      <c r="PNT12" s="69"/>
      <c r="PNU12" s="69"/>
      <c r="PNV12" s="69"/>
      <c r="PNW12" s="69"/>
      <c r="PNX12" s="69"/>
      <c r="PNY12" s="69"/>
      <c r="PNZ12" s="69"/>
      <c r="POA12" s="69"/>
      <c r="POB12" s="69"/>
      <c r="POC12" s="69"/>
      <c r="POD12" s="69"/>
      <c r="POE12" s="69"/>
      <c r="POF12" s="69"/>
      <c r="POG12" s="69"/>
      <c r="POH12" s="69"/>
      <c r="POI12" s="69"/>
      <c r="POJ12" s="69"/>
      <c r="POK12" s="69"/>
      <c r="POL12" s="69"/>
      <c r="POM12" s="69"/>
      <c r="PON12" s="69"/>
      <c r="POO12" s="69"/>
      <c r="POP12" s="69"/>
      <c r="POQ12" s="69"/>
      <c r="POR12" s="69"/>
      <c r="POS12" s="69"/>
      <c r="POT12" s="69"/>
      <c r="POU12" s="69"/>
      <c r="POV12" s="69"/>
      <c r="POW12" s="69"/>
      <c r="POX12" s="69"/>
      <c r="POY12" s="69"/>
      <c r="POZ12" s="69"/>
      <c r="PPA12" s="69"/>
      <c r="PPB12" s="69"/>
      <c r="PPC12" s="69"/>
      <c r="PPD12" s="69"/>
      <c r="PPE12" s="69"/>
      <c r="PPF12" s="69"/>
      <c r="PPG12" s="69"/>
      <c r="PPH12" s="69"/>
      <c r="PPI12" s="69"/>
      <c r="PPJ12" s="69"/>
      <c r="PPK12" s="69"/>
      <c r="PPL12" s="69"/>
      <c r="PPM12" s="69"/>
      <c r="PPN12" s="69"/>
      <c r="PPO12" s="69"/>
      <c r="PPP12" s="69"/>
      <c r="PPQ12" s="69"/>
      <c r="PPR12" s="69"/>
      <c r="PPS12" s="69"/>
      <c r="PPT12" s="69"/>
      <c r="PPU12" s="69"/>
      <c r="PPV12" s="69"/>
      <c r="PPW12" s="69"/>
      <c r="PPX12" s="69"/>
      <c r="PPY12" s="69"/>
      <c r="PPZ12" s="69"/>
      <c r="PQA12" s="69"/>
      <c r="PQB12" s="69"/>
      <c r="PQC12" s="69"/>
      <c r="PQD12" s="69"/>
      <c r="PQE12" s="69"/>
      <c r="PQF12" s="69"/>
      <c r="PQG12" s="69"/>
      <c r="PQH12" s="69"/>
      <c r="PQI12" s="69"/>
      <c r="PQJ12" s="69"/>
      <c r="PQK12" s="69"/>
      <c r="PQL12" s="69"/>
      <c r="PQM12" s="69"/>
      <c r="PQN12" s="69"/>
      <c r="PQO12" s="69"/>
      <c r="PQP12" s="69"/>
      <c r="PQQ12" s="69"/>
      <c r="PQR12" s="69"/>
      <c r="PQS12" s="69"/>
      <c r="PQT12" s="69"/>
      <c r="PQU12" s="69"/>
      <c r="PQV12" s="69"/>
      <c r="PQW12" s="69"/>
      <c r="PQX12" s="69"/>
      <c r="PQY12" s="69"/>
      <c r="PQZ12" s="69"/>
      <c r="PRA12" s="69"/>
      <c r="PRB12" s="69"/>
      <c r="PRC12" s="69"/>
      <c r="PRD12" s="69"/>
      <c r="PRE12" s="69"/>
      <c r="PRF12" s="69"/>
      <c r="PRG12" s="69"/>
      <c r="PRH12" s="69"/>
      <c r="PRI12" s="69"/>
      <c r="PRJ12" s="69"/>
      <c r="PRK12" s="69"/>
      <c r="PRL12" s="69"/>
      <c r="PRM12" s="69"/>
      <c r="PRN12" s="69"/>
      <c r="PRO12" s="69"/>
      <c r="PRP12" s="69"/>
      <c r="PRQ12" s="69"/>
      <c r="PRR12" s="69"/>
      <c r="PRS12" s="69"/>
      <c r="PRT12" s="69"/>
      <c r="PRU12" s="69"/>
      <c r="PRV12" s="69"/>
      <c r="PRW12" s="69"/>
      <c r="PRX12" s="69"/>
      <c r="PRY12" s="69"/>
      <c r="PRZ12" s="69"/>
      <c r="PSA12" s="69"/>
      <c r="PSB12" s="69"/>
      <c r="PSC12" s="69"/>
      <c r="PSD12" s="69"/>
      <c r="PSE12" s="69"/>
      <c r="PSF12" s="69"/>
      <c r="PSG12" s="69"/>
      <c r="PSH12" s="69"/>
      <c r="PSI12" s="69"/>
      <c r="PSJ12" s="69"/>
      <c r="PSK12" s="69"/>
      <c r="PSL12" s="69"/>
      <c r="PSM12" s="69"/>
      <c r="PSN12" s="69"/>
      <c r="PSO12" s="69"/>
      <c r="PSP12" s="69"/>
      <c r="PSQ12" s="69"/>
      <c r="PSR12" s="69"/>
      <c r="PSS12" s="69"/>
      <c r="PST12" s="69"/>
      <c r="PSU12" s="69"/>
      <c r="PSV12" s="69"/>
      <c r="PSW12" s="69"/>
      <c r="PSX12" s="69"/>
      <c r="PSY12" s="69"/>
      <c r="PSZ12" s="69"/>
      <c r="PTA12" s="69"/>
      <c r="PTB12" s="69"/>
      <c r="PTC12" s="69"/>
      <c r="PTD12" s="69"/>
      <c r="PTE12" s="69"/>
      <c r="PTF12" s="69"/>
      <c r="PTG12" s="69"/>
      <c r="PTH12" s="69"/>
      <c r="PTI12" s="69"/>
      <c r="PTJ12" s="69"/>
      <c r="PTK12" s="69"/>
      <c r="PTL12" s="69"/>
      <c r="PTM12" s="69"/>
      <c r="PTN12" s="69"/>
      <c r="PTO12" s="69"/>
      <c r="PTP12" s="69"/>
      <c r="PTQ12" s="69"/>
      <c r="PTR12" s="69"/>
      <c r="PTS12" s="69"/>
      <c r="PTT12" s="69"/>
      <c r="PTU12" s="69"/>
      <c r="PTV12" s="69"/>
      <c r="PTW12" s="69"/>
      <c r="PTX12" s="69"/>
      <c r="PTY12" s="69"/>
      <c r="PTZ12" s="69"/>
      <c r="PUA12" s="69"/>
      <c r="PUB12" s="69"/>
      <c r="PUC12" s="69"/>
      <c r="PUD12" s="69"/>
      <c r="PUE12" s="69"/>
      <c r="PUF12" s="69"/>
      <c r="PUG12" s="69"/>
      <c r="PUH12" s="69"/>
      <c r="PUI12" s="69"/>
      <c r="PUJ12" s="69"/>
      <c r="PUK12" s="69"/>
      <c r="PUL12" s="69"/>
      <c r="PUM12" s="69"/>
      <c r="PUN12" s="69"/>
      <c r="PUO12" s="69"/>
      <c r="PUP12" s="69"/>
      <c r="PUQ12" s="69"/>
      <c r="PUR12" s="69"/>
      <c r="PUS12" s="69"/>
      <c r="PUT12" s="69"/>
      <c r="PUU12" s="69"/>
      <c r="PUV12" s="69"/>
      <c r="PUW12" s="69"/>
      <c r="PUX12" s="69"/>
      <c r="PUY12" s="69"/>
      <c r="PUZ12" s="69"/>
      <c r="PVA12" s="69"/>
      <c r="PVB12" s="69"/>
      <c r="PVC12" s="69"/>
      <c r="PVD12" s="69"/>
      <c r="PVE12" s="69"/>
      <c r="PVF12" s="69"/>
      <c r="PVG12" s="69"/>
      <c r="PVH12" s="69"/>
      <c r="PVI12" s="69"/>
      <c r="PVJ12" s="69"/>
      <c r="PVK12" s="69"/>
      <c r="PVL12" s="69"/>
      <c r="PVM12" s="69"/>
      <c r="PVN12" s="69"/>
      <c r="PVO12" s="69"/>
      <c r="PVP12" s="69"/>
      <c r="PVQ12" s="69"/>
      <c r="PVR12" s="69"/>
      <c r="PVS12" s="69"/>
      <c r="PVT12" s="69"/>
      <c r="PVU12" s="69"/>
      <c r="PVV12" s="69"/>
      <c r="PVW12" s="69"/>
      <c r="PVX12" s="69"/>
      <c r="PVY12" s="69"/>
      <c r="PVZ12" s="69"/>
      <c r="PWA12" s="69"/>
      <c r="PWB12" s="69"/>
      <c r="PWC12" s="69"/>
      <c r="PWD12" s="69"/>
      <c r="PWE12" s="69"/>
      <c r="PWF12" s="69"/>
      <c r="PWG12" s="69"/>
      <c r="PWH12" s="69"/>
      <c r="PWI12" s="69"/>
      <c r="PWJ12" s="69"/>
      <c r="PWK12" s="69"/>
      <c r="PWL12" s="69"/>
      <c r="PWM12" s="69"/>
      <c r="PWN12" s="69"/>
      <c r="PWO12" s="69"/>
      <c r="PWP12" s="69"/>
      <c r="PWQ12" s="69"/>
      <c r="PWR12" s="69"/>
      <c r="PWS12" s="69"/>
      <c r="PWT12" s="69"/>
      <c r="PWU12" s="69"/>
      <c r="PWV12" s="69"/>
      <c r="PWW12" s="69"/>
      <c r="PWX12" s="69"/>
      <c r="PWY12" s="69"/>
      <c r="PWZ12" s="69"/>
      <c r="PXA12" s="69"/>
      <c r="PXB12" s="69"/>
      <c r="PXC12" s="69"/>
      <c r="PXD12" s="69"/>
      <c r="PXE12" s="69"/>
      <c r="PXF12" s="69"/>
      <c r="PXG12" s="69"/>
      <c r="PXH12" s="69"/>
      <c r="PXI12" s="69"/>
      <c r="PXJ12" s="69"/>
      <c r="PXK12" s="69"/>
      <c r="PXL12" s="69"/>
      <c r="PXM12" s="69"/>
      <c r="PXN12" s="69"/>
      <c r="PXO12" s="69"/>
      <c r="PXP12" s="69"/>
      <c r="PXQ12" s="69"/>
      <c r="PXR12" s="69"/>
      <c r="PXS12" s="69"/>
      <c r="PXT12" s="69"/>
      <c r="PXU12" s="69"/>
      <c r="PXV12" s="69"/>
      <c r="PXW12" s="69"/>
      <c r="PXX12" s="69"/>
      <c r="PXY12" s="69"/>
      <c r="PXZ12" s="69"/>
      <c r="PYA12" s="69"/>
      <c r="PYB12" s="69"/>
      <c r="PYC12" s="69"/>
      <c r="PYD12" s="69"/>
      <c r="PYE12" s="69"/>
      <c r="PYF12" s="69"/>
      <c r="PYG12" s="69"/>
      <c r="PYH12" s="69"/>
      <c r="PYI12" s="69"/>
      <c r="PYJ12" s="69"/>
      <c r="PYK12" s="69"/>
      <c r="PYL12" s="69"/>
      <c r="PYM12" s="69"/>
      <c r="PYN12" s="69"/>
      <c r="PYO12" s="69"/>
      <c r="PYP12" s="69"/>
      <c r="PYQ12" s="69"/>
      <c r="PYR12" s="69"/>
      <c r="PYS12" s="69"/>
      <c r="PYT12" s="69"/>
      <c r="PYU12" s="69"/>
      <c r="PYV12" s="69"/>
      <c r="PYW12" s="69"/>
      <c r="PYX12" s="69"/>
      <c r="PYY12" s="69"/>
      <c r="PYZ12" s="69"/>
      <c r="PZA12" s="69"/>
      <c r="PZB12" s="69"/>
      <c r="PZC12" s="69"/>
      <c r="PZD12" s="69"/>
      <c r="PZE12" s="69"/>
      <c r="PZF12" s="69"/>
      <c r="PZG12" s="69"/>
      <c r="PZH12" s="69"/>
      <c r="PZI12" s="69"/>
      <c r="PZJ12" s="69"/>
      <c r="PZK12" s="69"/>
      <c r="PZL12" s="69"/>
      <c r="PZM12" s="69"/>
      <c r="PZN12" s="69"/>
      <c r="PZO12" s="69"/>
      <c r="PZP12" s="69"/>
      <c r="PZQ12" s="69"/>
      <c r="PZR12" s="69"/>
      <c r="PZS12" s="69"/>
      <c r="PZT12" s="69"/>
      <c r="PZU12" s="69"/>
      <c r="PZV12" s="69"/>
      <c r="PZW12" s="69"/>
      <c r="PZX12" s="69"/>
      <c r="PZY12" s="69"/>
      <c r="PZZ12" s="69"/>
      <c r="QAA12" s="69"/>
      <c r="QAB12" s="69"/>
      <c r="QAC12" s="69"/>
      <c r="QAD12" s="69"/>
      <c r="QAE12" s="69"/>
      <c r="QAF12" s="69"/>
      <c r="QAG12" s="69"/>
      <c r="QAH12" s="69"/>
      <c r="QAI12" s="69"/>
      <c r="QAJ12" s="69"/>
      <c r="QAK12" s="69"/>
      <c r="QAL12" s="69"/>
      <c r="QAM12" s="69"/>
      <c r="QAN12" s="69"/>
      <c r="QAO12" s="69"/>
      <c r="QAP12" s="69"/>
      <c r="QAQ12" s="69"/>
      <c r="QAR12" s="69"/>
      <c r="QAS12" s="69"/>
      <c r="QAT12" s="69"/>
      <c r="QAU12" s="69"/>
      <c r="QAV12" s="69"/>
      <c r="QAW12" s="69"/>
      <c r="QAX12" s="69"/>
      <c r="QAY12" s="69"/>
      <c r="QAZ12" s="69"/>
      <c r="QBA12" s="69"/>
      <c r="QBB12" s="69"/>
      <c r="QBC12" s="69"/>
      <c r="QBD12" s="69"/>
      <c r="QBE12" s="69"/>
      <c r="QBF12" s="69"/>
      <c r="QBG12" s="69"/>
      <c r="QBH12" s="69"/>
      <c r="QBI12" s="69"/>
      <c r="QBJ12" s="69"/>
      <c r="QBK12" s="69"/>
      <c r="QBL12" s="69"/>
      <c r="QBM12" s="69"/>
      <c r="QBN12" s="69"/>
      <c r="QBO12" s="69"/>
      <c r="QBP12" s="69"/>
      <c r="QBQ12" s="69"/>
      <c r="QBR12" s="69"/>
      <c r="QBS12" s="69"/>
      <c r="QBT12" s="69"/>
      <c r="QBU12" s="69"/>
      <c r="QBV12" s="69"/>
      <c r="QBW12" s="69"/>
      <c r="QBX12" s="69"/>
      <c r="QBY12" s="69"/>
      <c r="QBZ12" s="69"/>
      <c r="QCA12" s="69"/>
      <c r="QCB12" s="69"/>
      <c r="QCC12" s="69"/>
      <c r="QCD12" s="69"/>
      <c r="QCE12" s="69"/>
      <c r="QCF12" s="69"/>
      <c r="QCG12" s="69"/>
      <c r="QCH12" s="69"/>
      <c r="QCI12" s="69"/>
      <c r="QCJ12" s="69"/>
      <c r="QCK12" s="69"/>
      <c r="QCL12" s="69"/>
      <c r="QCM12" s="69"/>
      <c r="QCN12" s="69"/>
      <c r="QCO12" s="69"/>
      <c r="QCP12" s="69"/>
      <c r="QCQ12" s="69"/>
      <c r="QCR12" s="69"/>
      <c r="QCS12" s="69"/>
      <c r="QCT12" s="69"/>
      <c r="QCU12" s="69"/>
      <c r="QCV12" s="69"/>
      <c r="QCW12" s="69"/>
      <c r="QCX12" s="69"/>
      <c r="QCY12" s="69"/>
      <c r="QCZ12" s="69"/>
      <c r="QDA12" s="69"/>
      <c r="QDB12" s="69"/>
      <c r="QDC12" s="69"/>
      <c r="QDD12" s="69"/>
      <c r="QDE12" s="69"/>
      <c r="QDF12" s="69"/>
      <c r="QDG12" s="69"/>
      <c r="QDH12" s="69"/>
      <c r="QDI12" s="69"/>
      <c r="QDJ12" s="69"/>
      <c r="QDK12" s="69"/>
      <c r="QDL12" s="69"/>
      <c r="QDM12" s="69"/>
      <c r="QDN12" s="69"/>
      <c r="QDO12" s="69"/>
      <c r="QDP12" s="69"/>
      <c r="QDQ12" s="69"/>
      <c r="QDR12" s="69"/>
      <c r="QDS12" s="69"/>
      <c r="QDT12" s="69"/>
      <c r="QDU12" s="69"/>
      <c r="QDV12" s="69"/>
      <c r="QDW12" s="69"/>
      <c r="QDX12" s="69"/>
      <c r="QDY12" s="69"/>
      <c r="QDZ12" s="69"/>
      <c r="QEA12" s="69"/>
      <c r="QEB12" s="69"/>
      <c r="QEC12" s="69"/>
      <c r="QED12" s="69"/>
      <c r="QEE12" s="69"/>
      <c r="QEF12" s="69"/>
      <c r="QEG12" s="69"/>
      <c r="QEH12" s="69"/>
      <c r="QEI12" s="69"/>
      <c r="QEJ12" s="69"/>
      <c r="QEK12" s="69"/>
      <c r="QEL12" s="69"/>
      <c r="QEM12" s="69"/>
      <c r="QEN12" s="69"/>
      <c r="QEO12" s="69"/>
      <c r="QEP12" s="69"/>
      <c r="QEQ12" s="69"/>
      <c r="QER12" s="69"/>
      <c r="QES12" s="69"/>
      <c r="QET12" s="69"/>
      <c r="QEU12" s="69"/>
      <c r="QEV12" s="69"/>
      <c r="QEW12" s="69"/>
      <c r="QEX12" s="69"/>
      <c r="QEY12" s="69"/>
      <c r="QEZ12" s="69"/>
      <c r="QFA12" s="69"/>
      <c r="QFB12" s="69"/>
      <c r="QFC12" s="69"/>
      <c r="QFD12" s="69"/>
      <c r="QFE12" s="69"/>
      <c r="QFF12" s="69"/>
      <c r="QFG12" s="69"/>
      <c r="QFH12" s="69"/>
      <c r="QFI12" s="69"/>
      <c r="QFJ12" s="69"/>
      <c r="QFK12" s="69"/>
      <c r="QFL12" s="69"/>
      <c r="QFM12" s="69"/>
      <c r="QFN12" s="69"/>
      <c r="QFO12" s="69"/>
      <c r="QFP12" s="69"/>
      <c r="QFQ12" s="69"/>
      <c r="QFR12" s="69"/>
      <c r="QFS12" s="69"/>
      <c r="QFT12" s="69"/>
      <c r="QFU12" s="69"/>
      <c r="QFV12" s="69"/>
      <c r="QFW12" s="69"/>
      <c r="QFX12" s="69"/>
      <c r="QFY12" s="69"/>
      <c r="QFZ12" s="69"/>
      <c r="QGA12" s="69"/>
      <c r="QGB12" s="69"/>
      <c r="QGC12" s="69"/>
      <c r="QGD12" s="69"/>
      <c r="QGE12" s="69"/>
      <c r="QGF12" s="69"/>
      <c r="QGG12" s="69"/>
      <c r="QGH12" s="69"/>
      <c r="QGI12" s="69"/>
      <c r="QGJ12" s="69"/>
      <c r="QGK12" s="69"/>
      <c r="QGL12" s="69"/>
      <c r="QGM12" s="69"/>
      <c r="QGN12" s="69"/>
      <c r="QGO12" s="69"/>
      <c r="QGP12" s="69"/>
      <c r="QGQ12" s="69"/>
      <c r="QGR12" s="69"/>
      <c r="QGS12" s="69"/>
      <c r="QGT12" s="69"/>
      <c r="QGU12" s="69"/>
      <c r="QGV12" s="69"/>
      <c r="QGW12" s="69"/>
      <c r="QGX12" s="69"/>
      <c r="QGY12" s="69"/>
      <c r="QGZ12" s="69"/>
      <c r="QHA12" s="69"/>
      <c r="QHB12" s="69"/>
      <c r="QHC12" s="69"/>
      <c r="QHD12" s="69"/>
      <c r="QHE12" s="69"/>
      <c r="QHF12" s="69"/>
      <c r="QHG12" s="69"/>
      <c r="QHH12" s="69"/>
      <c r="QHI12" s="69"/>
      <c r="QHJ12" s="69"/>
      <c r="QHK12" s="69"/>
      <c r="QHL12" s="69"/>
      <c r="QHM12" s="69"/>
      <c r="QHN12" s="69"/>
      <c r="QHO12" s="69"/>
      <c r="QHP12" s="69"/>
      <c r="QHQ12" s="69"/>
      <c r="QHR12" s="69"/>
      <c r="QHS12" s="69"/>
      <c r="QHT12" s="69"/>
      <c r="QHU12" s="69"/>
      <c r="QHV12" s="69"/>
      <c r="QHW12" s="69"/>
      <c r="QHX12" s="69"/>
      <c r="QHY12" s="69"/>
      <c r="QHZ12" s="69"/>
      <c r="QIA12" s="69"/>
      <c r="QIB12" s="69"/>
      <c r="QIC12" s="69"/>
      <c r="QID12" s="69"/>
      <c r="QIE12" s="69"/>
      <c r="QIF12" s="69"/>
      <c r="QIG12" s="69"/>
      <c r="QIH12" s="69"/>
      <c r="QII12" s="69"/>
      <c r="QIJ12" s="69"/>
      <c r="QIK12" s="69"/>
      <c r="QIL12" s="69"/>
      <c r="QIM12" s="69"/>
      <c r="QIN12" s="69"/>
      <c r="QIO12" s="69"/>
      <c r="QIP12" s="69"/>
      <c r="QIQ12" s="69"/>
      <c r="QIR12" s="69"/>
      <c r="QIS12" s="69"/>
      <c r="QIT12" s="69"/>
      <c r="QIU12" s="69"/>
      <c r="QIV12" s="69"/>
      <c r="QIW12" s="69"/>
      <c r="QIX12" s="69"/>
      <c r="QIY12" s="69"/>
      <c r="QIZ12" s="69"/>
      <c r="QJA12" s="69"/>
      <c r="QJB12" s="69"/>
      <c r="QJC12" s="69"/>
      <c r="QJD12" s="69"/>
      <c r="QJE12" s="69"/>
      <c r="QJF12" s="69"/>
      <c r="QJG12" s="69"/>
      <c r="QJH12" s="69"/>
      <c r="QJI12" s="69"/>
      <c r="QJJ12" s="69"/>
      <c r="QJK12" s="69"/>
      <c r="QJL12" s="69"/>
      <c r="QJM12" s="69"/>
      <c r="QJN12" s="69"/>
      <c r="QJO12" s="69"/>
      <c r="QJP12" s="69"/>
      <c r="QJQ12" s="69"/>
      <c r="QJR12" s="69"/>
      <c r="QJS12" s="69"/>
      <c r="QJT12" s="69"/>
      <c r="QJU12" s="69"/>
      <c r="QJV12" s="69"/>
      <c r="QJW12" s="69"/>
      <c r="QJX12" s="69"/>
      <c r="QJY12" s="69"/>
      <c r="QJZ12" s="69"/>
      <c r="QKA12" s="69"/>
      <c r="QKB12" s="69"/>
      <c r="QKC12" s="69"/>
      <c r="QKD12" s="69"/>
      <c r="QKE12" s="69"/>
      <c r="QKF12" s="69"/>
      <c r="QKG12" s="69"/>
      <c r="QKH12" s="69"/>
      <c r="QKI12" s="69"/>
      <c r="QKJ12" s="69"/>
      <c r="QKK12" s="69"/>
      <c r="QKL12" s="69"/>
      <c r="QKM12" s="69"/>
      <c r="QKN12" s="69"/>
      <c r="QKO12" s="69"/>
      <c r="QKP12" s="69"/>
      <c r="QKQ12" s="69"/>
      <c r="QKR12" s="69"/>
      <c r="QKS12" s="69"/>
      <c r="QKT12" s="69"/>
      <c r="QKU12" s="69"/>
      <c r="QKV12" s="69"/>
      <c r="QKW12" s="69"/>
      <c r="QKX12" s="69"/>
      <c r="QKY12" s="69"/>
      <c r="QKZ12" s="69"/>
      <c r="QLA12" s="69"/>
      <c r="QLB12" s="69"/>
      <c r="QLC12" s="69"/>
      <c r="QLD12" s="69"/>
      <c r="QLE12" s="69"/>
      <c r="QLF12" s="69"/>
      <c r="QLG12" s="69"/>
      <c r="QLH12" s="69"/>
      <c r="QLI12" s="69"/>
      <c r="QLJ12" s="69"/>
      <c r="QLK12" s="69"/>
      <c r="QLL12" s="69"/>
      <c r="QLM12" s="69"/>
      <c r="QLN12" s="69"/>
      <c r="QLO12" s="69"/>
      <c r="QLP12" s="69"/>
      <c r="QLQ12" s="69"/>
      <c r="QLR12" s="69"/>
      <c r="QLS12" s="69"/>
      <c r="QLT12" s="69"/>
      <c r="QLU12" s="69"/>
      <c r="QLV12" s="69"/>
      <c r="QLW12" s="69"/>
      <c r="QLX12" s="69"/>
      <c r="QLY12" s="69"/>
      <c r="QLZ12" s="69"/>
      <c r="QMA12" s="69"/>
      <c r="QMB12" s="69"/>
      <c r="QMC12" s="69"/>
      <c r="QMD12" s="69"/>
      <c r="QME12" s="69"/>
      <c r="QMF12" s="69"/>
      <c r="QMG12" s="69"/>
      <c r="QMH12" s="69"/>
      <c r="QMI12" s="69"/>
      <c r="QMJ12" s="69"/>
      <c r="QMK12" s="69"/>
      <c r="QML12" s="69"/>
      <c r="QMM12" s="69"/>
      <c r="QMN12" s="69"/>
      <c r="QMO12" s="69"/>
      <c r="QMP12" s="69"/>
      <c r="QMQ12" s="69"/>
      <c r="QMR12" s="69"/>
      <c r="QMS12" s="69"/>
      <c r="QMT12" s="69"/>
      <c r="QMU12" s="69"/>
      <c r="QMV12" s="69"/>
      <c r="QMW12" s="69"/>
      <c r="QMX12" s="69"/>
      <c r="QMY12" s="69"/>
      <c r="QMZ12" s="69"/>
      <c r="QNA12" s="69"/>
      <c r="QNB12" s="69"/>
      <c r="QNC12" s="69"/>
      <c r="QND12" s="69"/>
      <c r="QNE12" s="69"/>
      <c r="QNF12" s="69"/>
      <c r="QNG12" s="69"/>
      <c r="QNH12" s="69"/>
      <c r="QNI12" s="69"/>
      <c r="QNJ12" s="69"/>
      <c r="QNK12" s="69"/>
      <c r="QNL12" s="69"/>
      <c r="QNM12" s="69"/>
      <c r="QNN12" s="69"/>
      <c r="QNO12" s="69"/>
      <c r="QNP12" s="69"/>
      <c r="QNQ12" s="69"/>
      <c r="QNR12" s="69"/>
      <c r="QNS12" s="69"/>
      <c r="QNT12" s="69"/>
      <c r="QNU12" s="69"/>
      <c r="QNV12" s="69"/>
      <c r="QNW12" s="69"/>
      <c r="QNX12" s="69"/>
      <c r="QNY12" s="69"/>
      <c r="QNZ12" s="69"/>
      <c r="QOA12" s="69"/>
      <c r="QOB12" s="69"/>
      <c r="QOC12" s="69"/>
      <c r="QOD12" s="69"/>
      <c r="QOE12" s="69"/>
      <c r="QOF12" s="69"/>
      <c r="QOG12" s="69"/>
      <c r="QOH12" s="69"/>
      <c r="QOI12" s="69"/>
      <c r="QOJ12" s="69"/>
      <c r="QOK12" s="69"/>
      <c r="QOL12" s="69"/>
      <c r="QOM12" s="69"/>
      <c r="QON12" s="69"/>
      <c r="QOO12" s="69"/>
      <c r="QOP12" s="69"/>
      <c r="QOQ12" s="69"/>
      <c r="QOR12" s="69"/>
      <c r="QOS12" s="69"/>
      <c r="QOT12" s="69"/>
      <c r="QOU12" s="69"/>
      <c r="QOV12" s="69"/>
      <c r="QOW12" s="69"/>
      <c r="QOX12" s="69"/>
      <c r="QOY12" s="69"/>
      <c r="QOZ12" s="69"/>
      <c r="QPA12" s="69"/>
      <c r="QPB12" s="69"/>
      <c r="QPC12" s="69"/>
      <c r="QPD12" s="69"/>
      <c r="QPE12" s="69"/>
      <c r="QPF12" s="69"/>
      <c r="QPG12" s="69"/>
      <c r="QPH12" s="69"/>
      <c r="QPI12" s="69"/>
      <c r="QPJ12" s="69"/>
      <c r="QPK12" s="69"/>
      <c r="QPL12" s="69"/>
      <c r="QPM12" s="69"/>
      <c r="QPN12" s="69"/>
      <c r="QPO12" s="69"/>
      <c r="QPP12" s="69"/>
      <c r="QPQ12" s="69"/>
      <c r="QPR12" s="69"/>
      <c r="QPS12" s="69"/>
      <c r="QPT12" s="69"/>
      <c r="QPU12" s="69"/>
      <c r="QPV12" s="69"/>
      <c r="QPW12" s="69"/>
      <c r="QPX12" s="69"/>
      <c r="QPY12" s="69"/>
      <c r="QPZ12" s="69"/>
      <c r="QQA12" s="69"/>
      <c r="QQB12" s="69"/>
      <c r="QQC12" s="69"/>
      <c r="QQD12" s="69"/>
      <c r="QQE12" s="69"/>
      <c r="QQF12" s="69"/>
      <c r="QQG12" s="69"/>
      <c r="QQH12" s="69"/>
      <c r="QQI12" s="69"/>
      <c r="QQJ12" s="69"/>
      <c r="QQK12" s="69"/>
      <c r="QQL12" s="69"/>
      <c r="QQM12" s="69"/>
      <c r="QQN12" s="69"/>
      <c r="QQO12" s="69"/>
      <c r="QQP12" s="69"/>
      <c r="QQQ12" s="69"/>
      <c r="QQR12" s="69"/>
      <c r="QQS12" s="69"/>
      <c r="QQT12" s="69"/>
      <c r="QQU12" s="69"/>
      <c r="QQV12" s="69"/>
      <c r="QQW12" s="69"/>
      <c r="QQX12" s="69"/>
      <c r="QQY12" s="69"/>
      <c r="QQZ12" s="69"/>
      <c r="QRA12" s="69"/>
      <c r="QRB12" s="69"/>
      <c r="QRC12" s="69"/>
      <c r="QRD12" s="69"/>
      <c r="QRE12" s="69"/>
      <c r="QRF12" s="69"/>
      <c r="QRG12" s="69"/>
      <c r="QRH12" s="69"/>
      <c r="QRI12" s="69"/>
      <c r="QRJ12" s="69"/>
      <c r="QRK12" s="69"/>
      <c r="QRL12" s="69"/>
      <c r="QRM12" s="69"/>
      <c r="QRN12" s="69"/>
      <c r="QRO12" s="69"/>
      <c r="QRP12" s="69"/>
      <c r="QRQ12" s="69"/>
      <c r="QRR12" s="69"/>
      <c r="QRS12" s="69"/>
      <c r="QRT12" s="69"/>
      <c r="QRU12" s="69"/>
      <c r="QRV12" s="69"/>
      <c r="QRW12" s="69"/>
      <c r="QRX12" s="69"/>
      <c r="QRY12" s="69"/>
      <c r="QRZ12" s="69"/>
      <c r="QSA12" s="69"/>
      <c r="QSB12" s="69"/>
      <c r="QSC12" s="69"/>
      <c r="QSD12" s="69"/>
      <c r="QSE12" s="69"/>
      <c r="QSF12" s="69"/>
      <c r="QSG12" s="69"/>
      <c r="QSH12" s="69"/>
      <c r="QSI12" s="69"/>
      <c r="QSJ12" s="69"/>
      <c r="QSK12" s="69"/>
      <c r="QSL12" s="69"/>
      <c r="QSM12" s="69"/>
      <c r="QSN12" s="69"/>
      <c r="QSO12" s="69"/>
      <c r="QSP12" s="69"/>
      <c r="QSQ12" s="69"/>
      <c r="QSR12" s="69"/>
      <c r="QSS12" s="69"/>
      <c r="QST12" s="69"/>
      <c r="QSU12" s="69"/>
      <c r="QSV12" s="69"/>
      <c r="QSW12" s="69"/>
      <c r="QSX12" s="69"/>
      <c r="QSY12" s="69"/>
      <c r="QSZ12" s="69"/>
      <c r="QTA12" s="69"/>
      <c r="QTB12" s="69"/>
      <c r="QTC12" s="69"/>
      <c r="QTD12" s="69"/>
      <c r="QTE12" s="69"/>
      <c r="QTF12" s="69"/>
      <c r="QTG12" s="69"/>
      <c r="QTH12" s="69"/>
      <c r="QTI12" s="69"/>
      <c r="QTJ12" s="69"/>
      <c r="QTK12" s="69"/>
      <c r="QTL12" s="69"/>
      <c r="QTM12" s="69"/>
      <c r="QTN12" s="69"/>
      <c r="QTO12" s="69"/>
      <c r="QTP12" s="69"/>
      <c r="QTQ12" s="69"/>
      <c r="QTR12" s="69"/>
      <c r="QTS12" s="69"/>
      <c r="QTT12" s="69"/>
      <c r="QTU12" s="69"/>
      <c r="QTV12" s="69"/>
      <c r="QTW12" s="69"/>
      <c r="QTX12" s="69"/>
      <c r="QTY12" s="69"/>
      <c r="QTZ12" s="69"/>
      <c r="QUA12" s="69"/>
      <c r="QUB12" s="69"/>
      <c r="QUC12" s="69"/>
      <c r="QUD12" s="69"/>
      <c r="QUE12" s="69"/>
      <c r="QUF12" s="69"/>
      <c r="QUG12" s="69"/>
      <c r="QUH12" s="69"/>
      <c r="QUI12" s="69"/>
      <c r="QUJ12" s="69"/>
      <c r="QUK12" s="69"/>
      <c r="QUL12" s="69"/>
      <c r="QUM12" s="69"/>
      <c r="QUN12" s="69"/>
      <c r="QUO12" s="69"/>
      <c r="QUP12" s="69"/>
      <c r="QUQ12" s="69"/>
      <c r="QUR12" s="69"/>
      <c r="QUS12" s="69"/>
      <c r="QUT12" s="69"/>
      <c r="QUU12" s="69"/>
      <c r="QUV12" s="69"/>
      <c r="QUW12" s="69"/>
      <c r="QUX12" s="69"/>
      <c r="QUY12" s="69"/>
      <c r="QUZ12" s="69"/>
      <c r="QVA12" s="69"/>
      <c r="QVB12" s="69"/>
      <c r="QVC12" s="69"/>
      <c r="QVD12" s="69"/>
      <c r="QVE12" s="69"/>
      <c r="QVF12" s="69"/>
      <c r="QVG12" s="69"/>
      <c r="QVH12" s="69"/>
      <c r="QVI12" s="69"/>
      <c r="QVJ12" s="69"/>
      <c r="QVK12" s="69"/>
      <c r="QVL12" s="69"/>
      <c r="QVM12" s="69"/>
      <c r="QVN12" s="69"/>
      <c r="QVO12" s="69"/>
      <c r="QVP12" s="69"/>
      <c r="QVQ12" s="69"/>
      <c r="QVR12" s="69"/>
      <c r="QVS12" s="69"/>
      <c r="QVT12" s="69"/>
      <c r="QVU12" s="69"/>
      <c r="QVV12" s="69"/>
      <c r="QVW12" s="69"/>
      <c r="QVX12" s="69"/>
      <c r="QVY12" s="69"/>
      <c r="QVZ12" s="69"/>
      <c r="QWA12" s="69"/>
      <c r="QWB12" s="69"/>
      <c r="QWC12" s="69"/>
      <c r="QWD12" s="69"/>
      <c r="QWE12" s="69"/>
      <c r="QWF12" s="69"/>
      <c r="QWG12" s="69"/>
      <c r="QWH12" s="69"/>
      <c r="QWI12" s="69"/>
      <c r="QWJ12" s="69"/>
      <c r="QWK12" s="69"/>
      <c r="QWL12" s="69"/>
      <c r="QWM12" s="69"/>
      <c r="QWN12" s="69"/>
      <c r="QWO12" s="69"/>
      <c r="QWP12" s="69"/>
      <c r="QWQ12" s="69"/>
      <c r="QWR12" s="69"/>
      <c r="QWS12" s="69"/>
      <c r="QWT12" s="69"/>
      <c r="QWU12" s="69"/>
      <c r="QWV12" s="69"/>
      <c r="QWW12" s="69"/>
      <c r="QWX12" s="69"/>
      <c r="QWY12" s="69"/>
      <c r="QWZ12" s="69"/>
      <c r="QXA12" s="69"/>
      <c r="QXB12" s="69"/>
      <c r="QXC12" s="69"/>
      <c r="QXD12" s="69"/>
      <c r="QXE12" s="69"/>
      <c r="QXF12" s="69"/>
      <c r="QXG12" s="69"/>
      <c r="QXH12" s="69"/>
      <c r="QXI12" s="69"/>
      <c r="QXJ12" s="69"/>
      <c r="QXK12" s="69"/>
      <c r="QXL12" s="69"/>
      <c r="QXM12" s="69"/>
      <c r="QXN12" s="69"/>
      <c r="QXO12" s="69"/>
      <c r="QXP12" s="69"/>
      <c r="QXQ12" s="69"/>
      <c r="QXR12" s="69"/>
      <c r="QXS12" s="69"/>
      <c r="QXT12" s="69"/>
      <c r="QXU12" s="69"/>
      <c r="QXV12" s="69"/>
      <c r="QXW12" s="69"/>
      <c r="QXX12" s="69"/>
      <c r="QXY12" s="69"/>
      <c r="QXZ12" s="69"/>
      <c r="QYA12" s="69"/>
      <c r="QYB12" s="69"/>
      <c r="QYC12" s="69"/>
      <c r="QYD12" s="69"/>
      <c r="QYE12" s="69"/>
      <c r="QYF12" s="69"/>
      <c r="QYG12" s="69"/>
      <c r="QYH12" s="69"/>
      <c r="QYI12" s="69"/>
      <c r="QYJ12" s="69"/>
      <c r="QYK12" s="69"/>
      <c r="QYL12" s="69"/>
      <c r="QYM12" s="69"/>
      <c r="QYN12" s="69"/>
      <c r="QYO12" s="69"/>
      <c r="QYP12" s="69"/>
      <c r="QYQ12" s="69"/>
      <c r="QYR12" s="69"/>
      <c r="QYS12" s="69"/>
      <c r="QYT12" s="69"/>
      <c r="QYU12" s="69"/>
      <c r="QYV12" s="69"/>
      <c r="QYW12" s="69"/>
      <c r="QYX12" s="69"/>
      <c r="QYY12" s="69"/>
      <c r="QYZ12" s="69"/>
      <c r="QZA12" s="69"/>
      <c r="QZB12" s="69"/>
      <c r="QZC12" s="69"/>
      <c r="QZD12" s="69"/>
      <c r="QZE12" s="69"/>
      <c r="QZF12" s="69"/>
      <c r="QZG12" s="69"/>
      <c r="QZH12" s="69"/>
      <c r="QZI12" s="69"/>
      <c r="QZJ12" s="69"/>
      <c r="QZK12" s="69"/>
      <c r="QZL12" s="69"/>
      <c r="QZM12" s="69"/>
      <c r="QZN12" s="69"/>
      <c r="QZO12" s="69"/>
      <c r="QZP12" s="69"/>
      <c r="QZQ12" s="69"/>
      <c r="QZR12" s="69"/>
      <c r="QZS12" s="69"/>
      <c r="QZT12" s="69"/>
      <c r="QZU12" s="69"/>
      <c r="QZV12" s="69"/>
      <c r="QZW12" s="69"/>
      <c r="QZX12" s="69"/>
      <c r="QZY12" s="69"/>
      <c r="QZZ12" s="69"/>
      <c r="RAA12" s="69"/>
      <c r="RAB12" s="69"/>
      <c r="RAC12" s="69"/>
      <c r="RAD12" s="69"/>
      <c r="RAE12" s="69"/>
      <c r="RAF12" s="69"/>
      <c r="RAG12" s="69"/>
      <c r="RAH12" s="69"/>
      <c r="RAI12" s="69"/>
      <c r="RAJ12" s="69"/>
      <c r="RAK12" s="69"/>
      <c r="RAL12" s="69"/>
      <c r="RAM12" s="69"/>
      <c r="RAN12" s="69"/>
      <c r="RAO12" s="69"/>
      <c r="RAP12" s="69"/>
      <c r="RAQ12" s="69"/>
      <c r="RAR12" s="69"/>
      <c r="RAS12" s="69"/>
      <c r="RAT12" s="69"/>
      <c r="RAU12" s="69"/>
      <c r="RAV12" s="69"/>
      <c r="RAW12" s="69"/>
      <c r="RAX12" s="69"/>
      <c r="RAY12" s="69"/>
      <c r="RAZ12" s="69"/>
      <c r="RBA12" s="69"/>
      <c r="RBB12" s="69"/>
      <c r="RBC12" s="69"/>
      <c r="RBD12" s="69"/>
      <c r="RBE12" s="69"/>
      <c r="RBF12" s="69"/>
      <c r="RBG12" s="69"/>
      <c r="RBH12" s="69"/>
      <c r="RBI12" s="69"/>
      <c r="RBJ12" s="69"/>
      <c r="RBK12" s="69"/>
      <c r="RBL12" s="69"/>
      <c r="RBM12" s="69"/>
      <c r="RBN12" s="69"/>
      <c r="RBO12" s="69"/>
      <c r="RBP12" s="69"/>
      <c r="RBQ12" s="69"/>
      <c r="RBR12" s="69"/>
      <c r="RBS12" s="69"/>
      <c r="RBT12" s="69"/>
      <c r="RBU12" s="69"/>
      <c r="RBV12" s="69"/>
      <c r="RBW12" s="69"/>
      <c r="RBX12" s="69"/>
      <c r="RBY12" s="69"/>
      <c r="RBZ12" s="69"/>
      <c r="RCA12" s="69"/>
      <c r="RCB12" s="69"/>
      <c r="RCC12" s="69"/>
      <c r="RCD12" s="69"/>
      <c r="RCE12" s="69"/>
      <c r="RCF12" s="69"/>
      <c r="RCG12" s="69"/>
      <c r="RCH12" s="69"/>
      <c r="RCI12" s="69"/>
      <c r="RCJ12" s="69"/>
      <c r="RCK12" s="69"/>
      <c r="RCL12" s="69"/>
      <c r="RCM12" s="69"/>
      <c r="RCN12" s="69"/>
      <c r="RCO12" s="69"/>
      <c r="RCP12" s="69"/>
      <c r="RCQ12" s="69"/>
      <c r="RCR12" s="69"/>
      <c r="RCS12" s="69"/>
      <c r="RCT12" s="69"/>
      <c r="RCU12" s="69"/>
      <c r="RCV12" s="69"/>
      <c r="RCW12" s="69"/>
      <c r="RCX12" s="69"/>
      <c r="RCY12" s="69"/>
      <c r="RCZ12" s="69"/>
      <c r="RDA12" s="69"/>
      <c r="RDB12" s="69"/>
      <c r="RDC12" s="69"/>
      <c r="RDD12" s="69"/>
      <c r="RDE12" s="69"/>
      <c r="RDF12" s="69"/>
      <c r="RDG12" s="69"/>
      <c r="RDH12" s="69"/>
      <c r="RDI12" s="69"/>
      <c r="RDJ12" s="69"/>
      <c r="RDK12" s="69"/>
      <c r="RDL12" s="69"/>
      <c r="RDM12" s="69"/>
      <c r="RDN12" s="69"/>
      <c r="RDO12" s="69"/>
      <c r="RDP12" s="69"/>
      <c r="RDQ12" s="69"/>
      <c r="RDR12" s="69"/>
      <c r="RDS12" s="69"/>
      <c r="RDT12" s="69"/>
      <c r="RDU12" s="69"/>
      <c r="RDV12" s="69"/>
      <c r="RDW12" s="69"/>
      <c r="RDX12" s="69"/>
      <c r="RDY12" s="69"/>
      <c r="RDZ12" s="69"/>
      <c r="REA12" s="69"/>
      <c r="REB12" s="69"/>
      <c r="REC12" s="69"/>
      <c r="RED12" s="69"/>
      <c r="REE12" s="69"/>
      <c r="REF12" s="69"/>
      <c r="REG12" s="69"/>
      <c r="REH12" s="69"/>
      <c r="REI12" s="69"/>
      <c r="REJ12" s="69"/>
      <c r="REK12" s="69"/>
      <c r="REL12" s="69"/>
      <c r="REM12" s="69"/>
      <c r="REN12" s="69"/>
      <c r="REO12" s="69"/>
      <c r="REP12" s="69"/>
      <c r="REQ12" s="69"/>
      <c r="RER12" s="69"/>
      <c r="RES12" s="69"/>
      <c r="RET12" s="69"/>
      <c r="REU12" s="69"/>
      <c r="REV12" s="69"/>
      <c r="REW12" s="69"/>
      <c r="REX12" s="69"/>
      <c r="REY12" s="69"/>
      <c r="REZ12" s="69"/>
      <c r="RFA12" s="69"/>
      <c r="RFB12" s="69"/>
      <c r="RFC12" s="69"/>
      <c r="RFD12" s="69"/>
      <c r="RFE12" s="69"/>
      <c r="RFF12" s="69"/>
      <c r="RFG12" s="69"/>
      <c r="RFH12" s="69"/>
      <c r="RFI12" s="69"/>
      <c r="RFJ12" s="69"/>
      <c r="RFK12" s="69"/>
      <c r="RFL12" s="69"/>
      <c r="RFM12" s="69"/>
      <c r="RFN12" s="69"/>
      <c r="RFO12" s="69"/>
      <c r="RFP12" s="69"/>
      <c r="RFQ12" s="69"/>
      <c r="RFR12" s="69"/>
      <c r="RFS12" s="69"/>
      <c r="RFT12" s="69"/>
      <c r="RFU12" s="69"/>
      <c r="RFV12" s="69"/>
      <c r="RFW12" s="69"/>
      <c r="RFX12" s="69"/>
      <c r="RFY12" s="69"/>
      <c r="RFZ12" s="69"/>
      <c r="RGA12" s="69"/>
      <c r="RGB12" s="69"/>
      <c r="RGC12" s="69"/>
      <c r="RGD12" s="69"/>
      <c r="RGE12" s="69"/>
      <c r="RGF12" s="69"/>
      <c r="RGG12" s="69"/>
      <c r="RGH12" s="69"/>
      <c r="RGI12" s="69"/>
      <c r="RGJ12" s="69"/>
      <c r="RGK12" s="69"/>
      <c r="RGL12" s="69"/>
      <c r="RGM12" s="69"/>
      <c r="RGN12" s="69"/>
      <c r="RGO12" s="69"/>
      <c r="RGP12" s="69"/>
      <c r="RGQ12" s="69"/>
      <c r="RGR12" s="69"/>
      <c r="RGS12" s="69"/>
      <c r="RGT12" s="69"/>
      <c r="RGU12" s="69"/>
      <c r="RGV12" s="69"/>
      <c r="RGW12" s="69"/>
      <c r="RGX12" s="69"/>
      <c r="RGY12" s="69"/>
      <c r="RGZ12" s="69"/>
      <c r="RHA12" s="69"/>
      <c r="RHB12" s="69"/>
      <c r="RHC12" s="69"/>
      <c r="RHD12" s="69"/>
      <c r="RHE12" s="69"/>
      <c r="RHF12" s="69"/>
      <c r="RHG12" s="69"/>
      <c r="RHH12" s="69"/>
      <c r="RHI12" s="69"/>
      <c r="RHJ12" s="69"/>
      <c r="RHK12" s="69"/>
      <c r="RHL12" s="69"/>
      <c r="RHM12" s="69"/>
      <c r="RHN12" s="69"/>
      <c r="RHO12" s="69"/>
      <c r="RHP12" s="69"/>
      <c r="RHQ12" s="69"/>
      <c r="RHR12" s="69"/>
      <c r="RHS12" s="69"/>
      <c r="RHT12" s="69"/>
      <c r="RHU12" s="69"/>
      <c r="RHV12" s="69"/>
      <c r="RHW12" s="69"/>
      <c r="RHX12" s="69"/>
      <c r="RHY12" s="69"/>
      <c r="RHZ12" s="69"/>
      <c r="RIA12" s="69"/>
      <c r="RIB12" s="69"/>
      <c r="RIC12" s="69"/>
      <c r="RID12" s="69"/>
      <c r="RIE12" s="69"/>
      <c r="RIF12" s="69"/>
      <c r="RIG12" s="69"/>
      <c r="RIH12" s="69"/>
      <c r="RII12" s="69"/>
      <c r="RIJ12" s="69"/>
      <c r="RIK12" s="69"/>
      <c r="RIL12" s="69"/>
      <c r="RIM12" s="69"/>
      <c r="RIN12" s="69"/>
      <c r="RIO12" s="69"/>
      <c r="RIP12" s="69"/>
      <c r="RIQ12" s="69"/>
      <c r="RIR12" s="69"/>
      <c r="RIS12" s="69"/>
      <c r="RIT12" s="69"/>
      <c r="RIU12" s="69"/>
      <c r="RIV12" s="69"/>
      <c r="RIW12" s="69"/>
      <c r="RIX12" s="69"/>
      <c r="RIY12" s="69"/>
      <c r="RIZ12" s="69"/>
      <c r="RJA12" s="69"/>
      <c r="RJB12" s="69"/>
      <c r="RJC12" s="69"/>
      <c r="RJD12" s="69"/>
      <c r="RJE12" s="69"/>
      <c r="RJF12" s="69"/>
      <c r="RJG12" s="69"/>
      <c r="RJH12" s="69"/>
      <c r="RJI12" s="69"/>
      <c r="RJJ12" s="69"/>
      <c r="RJK12" s="69"/>
      <c r="RJL12" s="69"/>
      <c r="RJM12" s="69"/>
      <c r="RJN12" s="69"/>
      <c r="RJO12" s="69"/>
      <c r="RJP12" s="69"/>
      <c r="RJQ12" s="69"/>
      <c r="RJR12" s="69"/>
      <c r="RJS12" s="69"/>
      <c r="RJT12" s="69"/>
      <c r="RJU12" s="69"/>
      <c r="RJV12" s="69"/>
      <c r="RJW12" s="69"/>
      <c r="RJX12" s="69"/>
      <c r="RJY12" s="69"/>
      <c r="RJZ12" s="69"/>
      <c r="RKA12" s="69"/>
      <c r="RKB12" s="69"/>
      <c r="RKC12" s="69"/>
      <c r="RKD12" s="69"/>
      <c r="RKE12" s="69"/>
      <c r="RKF12" s="69"/>
      <c r="RKG12" s="69"/>
      <c r="RKH12" s="69"/>
      <c r="RKI12" s="69"/>
      <c r="RKJ12" s="69"/>
      <c r="RKK12" s="69"/>
      <c r="RKL12" s="69"/>
      <c r="RKM12" s="69"/>
      <c r="RKN12" s="69"/>
      <c r="RKO12" s="69"/>
      <c r="RKP12" s="69"/>
      <c r="RKQ12" s="69"/>
      <c r="RKR12" s="69"/>
      <c r="RKS12" s="69"/>
      <c r="RKT12" s="69"/>
      <c r="RKU12" s="69"/>
      <c r="RKV12" s="69"/>
      <c r="RKW12" s="69"/>
      <c r="RKX12" s="69"/>
      <c r="RKY12" s="69"/>
      <c r="RKZ12" s="69"/>
      <c r="RLA12" s="69"/>
      <c r="RLB12" s="69"/>
      <c r="RLC12" s="69"/>
      <c r="RLD12" s="69"/>
      <c r="RLE12" s="69"/>
      <c r="RLF12" s="69"/>
      <c r="RLG12" s="69"/>
      <c r="RLH12" s="69"/>
      <c r="RLI12" s="69"/>
      <c r="RLJ12" s="69"/>
      <c r="RLK12" s="69"/>
      <c r="RLL12" s="69"/>
      <c r="RLM12" s="69"/>
      <c r="RLN12" s="69"/>
      <c r="RLO12" s="69"/>
      <c r="RLP12" s="69"/>
      <c r="RLQ12" s="69"/>
      <c r="RLR12" s="69"/>
      <c r="RLS12" s="69"/>
      <c r="RLT12" s="69"/>
      <c r="RLU12" s="69"/>
      <c r="RLV12" s="69"/>
      <c r="RLW12" s="69"/>
      <c r="RLX12" s="69"/>
      <c r="RLY12" s="69"/>
      <c r="RLZ12" s="69"/>
      <c r="RMA12" s="69"/>
      <c r="RMB12" s="69"/>
      <c r="RMC12" s="69"/>
      <c r="RMD12" s="69"/>
      <c r="RME12" s="69"/>
      <c r="RMF12" s="69"/>
      <c r="RMG12" s="69"/>
      <c r="RMH12" s="69"/>
      <c r="RMI12" s="69"/>
      <c r="RMJ12" s="69"/>
      <c r="RMK12" s="69"/>
      <c r="RML12" s="69"/>
      <c r="RMM12" s="69"/>
      <c r="RMN12" s="69"/>
      <c r="RMO12" s="69"/>
      <c r="RMP12" s="69"/>
      <c r="RMQ12" s="69"/>
      <c r="RMR12" s="69"/>
      <c r="RMS12" s="69"/>
      <c r="RMT12" s="69"/>
      <c r="RMU12" s="69"/>
      <c r="RMV12" s="69"/>
      <c r="RMW12" s="69"/>
      <c r="RMX12" s="69"/>
      <c r="RMY12" s="69"/>
      <c r="RMZ12" s="69"/>
      <c r="RNA12" s="69"/>
      <c r="RNB12" s="69"/>
      <c r="RNC12" s="69"/>
      <c r="RND12" s="69"/>
      <c r="RNE12" s="69"/>
      <c r="RNF12" s="69"/>
      <c r="RNG12" s="69"/>
      <c r="RNH12" s="69"/>
      <c r="RNI12" s="69"/>
      <c r="RNJ12" s="69"/>
      <c r="RNK12" s="69"/>
      <c r="RNL12" s="69"/>
      <c r="RNM12" s="69"/>
      <c r="RNN12" s="69"/>
      <c r="RNO12" s="69"/>
      <c r="RNP12" s="69"/>
      <c r="RNQ12" s="69"/>
      <c r="RNR12" s="69"/>
      <c r="RNS12" s="69"/>
      <c r="RNT12" s="69"/>
      <c r="RNU12" s="69"/>
      <c r="RNV12" s="69"/>
      <c r="RNW12" s="69"/>
      <c r="RNX12" s="69"/>
      <c r="RNY12" s="69"/>
      <c r="RNZ12" s="69"/>
      <c r="ROA12" s="69"/>
      <c r="ROB12" s="69"/>
      <c r="ROC12" s="69"/>
      <c r="ROD12" s="69"/>
      <c r="ROE12" s="69"/>
      <c r="ROF12" s="69"/>
      <c r="ROG12" s="69"/>
      <c r="ROH12" s="69"/>
      <c r="ROI12" s="69"/>
      <c r="ROJ12" s="69"/>
      <c r="ROK12" s="69"/>
      <c r="ROL12" s="69"/>
      <c r="ROM12" s="69"/>
      <c r="RON12" s="69"/>
      <c r="ROO12" s="69"/>
      <c r="ROP12" s="69"/>
      <c r="ROQ12" s="69"/>
      <c r="ROR12" s="69"/>
      <c r="ROS12" s="69"/>
      <c r="ROT12" s="69"/>
      <c r="ROU12" s="69"/>
      <c r="ROV12" s="69"/>
      <c r="ROW12" s="69"/>
      <c r="ROX12" s="69"/>
      <c r="ROY12" s="69"/>
      <c r="ROZ12" s="69"/>
      <c r="RPA12" s="69"/>
      <c r="RPB12" s="69"/>
      <c r="RPC12" s="69"/>
      <c r="RPD12" s="69"/>
      <c r="RPE12" s="69"/>
      <c r="RPF12" s="69"/>
      <c r="RPG12" s="69"/>
      <c r="RPH12" s="69"/>
      <c r="RPI12" s="69"/>
      <c r="RPJ12" s="69"/>
      <c r="RPK12" s="69"/>
      <c r="RPL12" s="69"/>
      <c r="RPM12" s="69"/>
      <c r="RPN12" s="69"/>
      <c r="RPO12" s="69"/>
      <c r="RPP12" s="69"/>
      <c r="RPQ12" s="69"/>
      <c r="RPR12" s="69"/>
      <c r="RPS12" s="69"/>
      <c r="RPT12" s="69"/>
      <c r="RPU12" s="69"/>
      <c r="RPV12" s="69"/>
      <c r="RPW12" s="69"/>
      <c r="RPX12" s="69"/>
      <c r="RPY12" s="69"/>
      <c r="RPZ12" s="69"/>
      <c r="RQA12" s="69"/>
      <c r="RQB12" s="69"/>
      <c r="RQC12" s="69"/>
      <c r="RQD12" s="69"/>
      <c r="RQE12" s="69"/>
      <c r="RQF12" s="69"/>
      <c r="RQG12" s="69"/>
      <c r="RQH12" s="69"/>
      <c r="RQI12" s="69"/>
      <c r="RQJ12" s="69"/>
      <c r="RQK12" s="69"/>
      <c r="RQL12" s="69"/>
      <c r="RQM12" s="69"/>
      <c r="RQN12" s="69"/>
      <c r="RQO12" s="69"/>
      <c r="RQP12" s="69"/>
      <c r="RQQ12" s="69"/>
      <c r="RQR12" s="69"/>
      <c r="RQS12" s="69"/>
      <c r="RQT12" s="69"/>
      <c r="RQU12" s="69"/>
      <c r="RQV12" s="69"/>
      <c r="RQW12" s="69"/>
      <c r="RQX12" s="69"/>
      <c r="RQY12" s="69"/>
      <c r="RQZ12" s="69"/>
      <c r="RRA12" s="69"/>
      <c r="RRB12" s="69"/>
      <c r="RRC12" s="69"/>
      <c r="RRD12" s="69"/>
      <c r="RRE12" s="69"/>
      <c r="RRF12" s="69"/>
      <c r="RRG12" s="69"/>
      <c r="RRH12" s="69"/>
      <c r="RRI12" s="69"/>
      <c r="RRJ12" s="69"/>
      <c r="RRK12" s="69"/>
      <c r="RRL12" s="69"/>
      <c r="RRM12" s="69"/>
      <c r="RRN12" s="69"/>
      <c r="RRO12" s="69"/>
      <c r="RRP12" s="69"/>
      <c r="RRQ12" s="69"/>
      <c r="RRR12" s="69"/>
      <c r="RRS12" s="69"/>
      <c r="RRT12" s="69"/>
      <c r="RRU12" s="69"/>
      <c r="RRV12" s="69"/>
      <c r="RRW12" s="69"/>
      <c r="RRX12" s="69"/>
      <c r="RRY12" s="69"/>
      <c r="RRZ12" s="69"/>
      <c r="RSA12" s="69"/>
      <c r="RSB12" s="69"/>
      <c r="RSC12" s="69"/>
      <c r="RSD12" s="69"/>
      <c r="RSE12" s="69"/>
      <c r="RSF12" s="69"/>
      <c r="RSG12" s="69"/>
      <c r="RSH12" s="69"/>
      <c r="RSI12" s="69"/>
      <c r="RSJ12" s="69"/>
      <c r="RSK12" s="69"/>
      <c r="RSL12" s="69"/>
      <c r="RSM12" s="69"/>
      <c r="RSN12" s="69"/>
      <c r="RSO12" s="69"/>
      <c r="RSP12" s="69"/>
      <c r="RSQ12" s="69"/>
      <c r="RSR12" s="69"/>
      <c r="RSS12" s="69"/>
      <c r="RST12" s="69"/>
      <c r="RSU12" s="69"/>
      <c r="RSV12" s="69"/>
      <c r="RSW12" s="69"/>
      <c r="RSX12" s="69"/>
      <c r="RSY12" s="69"/>
      <c r="RSZ12" s="69"/>
      <c r="RTA12" s="69"/>
      <c r="RTB12" s="69"/>
      <c r="RTC12" s="69"/>
      <c r="RTD12" s="69"/>
      <c r="RTE12" s="69"/>
      <c r="RTF12" s="69"/>
      <c r="RTG12" s="69"/>
      <c r="RTH12" s="69"/>
      <c r="RTI12" s="69"/>
      <c r="RTJ12" s="69"/>
      <c r="RTK12" s="69"/>
      <c r="RTL12" s="69"/>
      <c r="RTM12" s="69"/>
      <c r="RTN12" s="69"/>
      <c r="RTO12" s="69"/>
      <c r="RTP12" s="69"/>
      <c r="RTQ12" s="69"/>
      <c r="RTR12" s="69"/>
      <c r="RTS12" s="69"/>
      <c r="RTT12" s="69"/>
      <c r="RTU12" s="69"/>
      <c r="RTV12" s="69"/>
      <c r="RTW12" s="69"/>
      <c r="RTX12" s="69"/>
      <c r="RTY12" s="69"/>
      <c r="RTZ12" s="69"/>
      <c r="RUA12" s="69"/>
      <c r="RUB12" s="69"/>
      <c r="RUC12" s="69"/>
      <c r="RUD12" s="69"/>
      <c r="RUE12" s="69"/>
      <c r="RUF12" s="69"/>
      <c r="RUG12" s="69"/>
      <c r="RUH12" s="69"/>
      <c r="RUI12" s="69"/>
      <c r="RUJ12" s="69"/>
      <c r="RUK12" s="69"/>
      <c r="RUL12" s="69"/>
      <c r="RUM12" s="69"/>
      <c r="RUN12" s="69"/>
      <c r="RUO12" s="69"/>
      <c r="RUP12" s="69"/>
      <c r="RUQ12" s="69"/>
      <c r="RUR12" s="69"/>
      <c r="RUS12" s="69"/>
      <c r="RUT12" s="69"/>
      <c r="RUU12" s="69"/>
      <c r="RUV12" s="69"/>
      <c r="RUW12" s="69"/>
      <c r="RUX12" s="69"/>
      <c r="RUY12" s="69"/>
      <c r="RUZ12" s="69"/>
      <c r="RVA12" s="69"/>
      <c r="RVB12" s="69"/>
      <c r="RVC12" s="69"/>
      <c r="RVD12" s="69"/>
      <c r="RVE12" s="69"/>
      <c r="RVF12" s="69"/>
      <c r="RVG12" s="69"/>
      <c r="RVH12" s="69"/>
      <c r="RVI12" s="69"/>
      <c r="RVJ12" s="69"/>
      <c r="RVK12" s="69"/>
      <c r="RVL12" s="69"/>
      <c r="RVM12" s="69"/>
      <c r="RVN12" s="69"/>
      <c r="RVO12" s="69"/>
      <c r="RVP12" s="69"/>
      <c r="RVQ12" s="69"/>
      <c r="RVR12" s="69"/>
      <c r="RVS12" s="69"/>
      <c r="RVT12" s="69"/>
      <c r="RVU12" s="69"/>
      <c r="RVV12" s="69"/>
      <c r="RVW12" s="69"/>
      <c r="RVX12" s="69"/>
      <c r="RVY12" s="69"/>
      <c r="RVZ12" s="69"/>
      <c r="RWA12" s="69"/>
      <c r="RWB12" s="69"/>
      <c r="RWC12" s="69"/>
      <c r="RWD12" s="69"/>
      <c r="RWE12" s="69"/>
      <c r="RWF12" s="69"/>
      <c r="RWG12" s="69"/>
      <c r="RWH12" s="69"/>
      <c r="RWI12" s="69"/>
      <c r="RWJ12" s="69"/>
      <c r="RWK12" s="69"/>
      <c r="RWL12" s="69"/>
      <c r="RWM12" s="69"/>
      <c r="RWN12" s="69"/>
      <c r="RWO12" s="69"/>
      <c r="RWP12" s="69"/>
      <c r="RWQ12" s="69"/>
      <c r="RWR12" s="69"/>
      <c r="RWS12" s="69"/>
      <c r="RWT12" s="69"/>
      <c r="RWU12" s="69"/>
      <c r="RWV12" s="69"/>
      <c r="RWW12" s="69"/>
      <c r="RWX12" s="69"/>
      <c r="RWY12" s="69"/>
      <c r="RWZ12" s="69"/>
      <c r="RXA12" s="69"/>
      <c r="RXB12" s="69"/>
      <c r="RXC12" s="69"/>
      <c r="RXD12" s="69"/>
      <c r="RXE12" s="69"/>
      <c r="RXF12" s="69"/>
      <c r="RXG12" s="69"/>
      <c r="RXH12" s="69"/>
      <c r="RXI12" s="69"/>
      <c r="RXJ12" s="69"/>
      <c r="RXK12" s="69"/>
      <c r="RXL12" s="69"/>
      <c r="RXM12" s="69"/>
      <c r="RXN12" s="69"/>
      <c r="RXO12" s="69"/>
      <c r="RXP12" s="69"/>
      <c r="RXQ12" s="69"/>
      <c r="RXR12" s="69"/>
      <c r="RXS12" s="69"/>
      <c r="RXT12" s="69"/>
      <c r="RXU12" s="69"/>
      <c r="RXV12" s="69"/>
      <c r="RXW12" s="69"/>
      <c r="RXX12" s="69"/>
      <c r="RXY12" s="69"/>
      <c r="RXZ12" s="69"/>
      <c r="RYA12" s="69"/>
      <c r="RYB12" s="69"/>
      <c r="RYC12" s="69"/>
      <c r="RYD12" s="69"/>
      <c r="RYE12" s="69"/>
      <c r="RYF12" s="69"/>
      <c r="RYG12" s="69"/>
      <c r="RYH12" s="69"/>
      <c r="RYI12" s="69"/>
      <c r="RYJ12" s="69"/>
      <c r="RYK12" s="69"/>
      <c r="RYL12" s="69"/>
      <c r="RYM12" s="69"/>
      <c r="RYN12" s="69"/>
      <c r="RYO12" s="69"/>
      <c r="RYP12" s="69"/>
      <c r="RYQ12" s="69"/>
      <c r="RYR12" s="69"/>
      <c r="RYS12" s="69"/>
      <c r="RYT12" s="69"/>
      <c r="RYU12" s="69"/>
      <c r="RYV12" s="69"/>
      <c r="RYW12" s="69"/>
      <c r="RYX12" s="69"/>
      <c r="RYY12" s="69"/>
      <c r="RYZ12" s="69"/>
      <c r="RZA12" s="69"/>
      <c r="RZB12" s="69"/>
      <c r="RZC12" s="69"/>
      <c r="RZD12" s="69"/>
      <c r="RZE12" s="69"/>
      <c r="RZF12" s="69"/>
      <c r="RZG12" s="69"/>
      <c r="RZH12" s="69"/>
      <c r="RZI12" s="69"/>
      <c r="RZJ12" s="69"/>
      <c r="RZK12" s="69"/>
      <c r="RZL12" s="69"/>
      <c r="RZM12" s="69"/>
      <c r="RZN12" s="69"/>
      <c r="RZO12" s="69"/>
      <c r="RZP12" s="69"/>
      <c r="RZQ12" s="69"/>
      <c r="RZR12" s="69"/>
      <c r="RZS12" s="69"/>
      <c r="RZT12" s="69"/>
      <c r="RZU12" s="69"/>
      <c r="RZV12" s="69"/>
      <c r="RZW12" s="69"/>
      <c r="RZX12" s="69"/>
      <c r="RZY12" s="69"/>
      <c r="RZZ12" s="69"/>
      <c r="SAA12" s="69"/>
      <c r="SAB12" s="69"/>
      <c r="SAC12" s="69"/>
      <c r="SAD12" s="69"/>
      <c r="SAE12" s="69"/>
      <c r="SAF12" s="69"/>
      <c r="SAG12" s="69"/>
      <c r="SAH12" s="69"/>
      <c r="SAI12" s="69"/>
      <c r="SAJ12" s="69"/>
      <c r="SAK12" s="69"/>
      <c r="SAL12" s="69"/>
      <c r="SAM12" s="69"/>
      <c r="SAN12" s="69"/>
      <c r="SAO12" s="69"/>
      <c r="SAP12" s="69"/>
      <c r="SAQ12" s="69"/>
      <c r="SAR12" s="69"/>
      <c r="SAS12" s="69"/>
      <c r="SAT12" s="69"/>
      <c r="SAU12" s="69"/>
      <c r="SAV12" s="69"/>
      <c r="SAW12" s="69"/>
      <c r="SAX12" s="69"/>
      <c r="SAY12" s="69"/>
      <c r="SAZ12" s="69"/>
      <c r="SBA12" s="69"/>
      <c r="SBB12" s="69"/>
      <c r="SBC12" s="69"/>
      <c r="SBD12" s="69"/>
      <c r="SBE12" s="69"/>
      <c r="SBF12" s="69"/>
      <c r="SBG12" s="69"/>
      <c r="SBH12" s="69"/>
      <c r="SBI12" s="69"/>
      <c r="SBJ12" s="69"/>
      <c r="SBK12" s="69"/>
      <c r="SBL12" s="69"/>
      <c r="SBM12" s="69"/>
      <c r="SBN12" s="69"/>
      <c r="SBO12" s="69"/>
      <c r="SBP12" s="69"/>
      <c r="SBQ12" s="69"/>
      <c r="SBR12" s="69"/>
      <c r="SBS12" s="69"/>
      <c r="SBT12" s="69"/>
      <c r="SBU12" s="69"/>
      <c r="SBV12" s="69"/>
      <c r="SBW12" s="69"/>
      <c r="SBX12" s="69"/>
      <c r="SBY12" s="69"/>
      <c r="SBZ12" s="69"/>
      <c r="SCA12" s="69"/>
      <c r="SCB12" s="69"/>
      <c r="SCC12" s="69"/>
      <c r="SCD12" s="69"/>
      <c r="SCE12" s="69"/>
      <c r="SCF12" s="69"/>
      <c r="SCG12" s="69"/>
      <c r="SCH12" s="69"/>
      <c r="SCI12" s="69"/>
      <c r="SCJ12" s="69"/>
      <c r="SCK12" s="69"/>
      <c r="SCL12" s="69"/>
      <c r="SCM12" s="69"/>
      <c r="SCN12" s="69"/>
      <c r="SCO12" s="69"/>
      <c r="SCP12" s="69"/>
      <c r="SCQ12" s="69"/>
      <c r="SCR12" s="69"/>
      <c r="SCS12" s="69"/>
      <c r="SCT12" s="69"/>
      <c r="SCU12" s="69"/>
      <c r="SCV12" s="69"/>
      <c r="SCW12" s="69"/>
      <c r="SCX12" s="69"/>
      <c r="SCY12" s="69"/>
      <c r="SCZ12" s="69"/>
      <c r="SDA12" s="69"/>
      <c r="SDB12" s="69"/>
      <c r="SDC12" s="69"/>
      <c r="SDD12" s="69"/>
      <c r="SDE12" s="69"/>
      <c r="SDF12" s="69"/>
      <c r="SDG12" s="69"/>
      <c r="SDH12" s="69"/>
      <c r="SDI12" s="69"/>
      <c r="SDJ12" s="69"/>
      <c r="SDK12" s="69"/>
      <c r="SDL12" s="69"/>
      <c r="SDM12" s="69"/>
      <c r="SDN12" s="69"/>
      <c r="SDO12" s="69"/>
      <c r="SDP12" s="69"/>
      <c r="SDQ12" s="69"/>
      <c r="SDR12" s="69"/>
      <c r="SDS12" s="69"/>
      <c r="SDT12" s="69"/>
      <c r="SDU12" s="69"/>
      <c r="SDV12" s="69"/>
      <c r="SDW12" s="69"/>
      <c r="SDX12" s="69"/>
      <c r="SDY12" s="69"/>
      <c r="SDZ12" s="69"/>
      <c r="SEA12" s="69"/>
      <c r="SEB12" s="69"/>
      <c r="SEC12" s="69"/>
      <c r="SED12" s="69"/>
      <c r="SEE12" s="69"/>
      <c r="SEF12" s="69"/>
      <c r="SEG12" s="69"/>
      <c r="SEH12" s="69"/>
      <c r="SEI12" s="69"/>
      <c r="SEJ12" s="69"/>
      <c r="SEK12" s="69"/>
      <c r="SEL12" s="69"/>
      <c r="SEM12" s="69"/>
      <c r="SEN12" s="69"/>
      <c r="SEO12" s="69"/>
      <c r="SEP12" s="69"/>
      <c r="SEQ12" s="69"/>
      <c r="SER12" s="69"/>
      <c r="SES12" s="69"/>
      <c r="SET12" s="69"/>
      <c r="SEU12" s="69"/>
      <c r="SEV12" s="69"/>
      <c r="SEW12" s="69"/>
      <c r="SEX12" s="69"/>
      <c r="SEY12" s="69"/>
      <c r="SEZ12" s="69"/>
      <c r="SFA12" s="69"/>
      <c r="SFB12" s="69"/>
      <c r="SFC12" s="69"/>
      <c r="SFD12" s="69"/>
      <c r="SFE12" s="69"/>
      <c r="SFF12" s="69"/>
      <c r="SFG12" s="69"/>
      <c r="SFH12" s="69"/>
      <c r="SFI12" s="69"/>
      <c r="SFJ12" s="69"/>
      <c r="SFK12" s="69"/>
      <c r="SFL12" s="69"/>
      <c r="SFM12" s="69"/>
      <c r="SFN12" s="69"/>
      <c r="SFO12" s="69"/>
      <c r="SFP12" s="69"/>
      <c r="SFQ12" s="69"/>
      <c r="SFR12" s="69"/>
      <c r="SFS12" s="69"/>
      <c r="SFT12" s="69"/>
      <c r="SFU12" s="69"/>
      <c r="SFV12" s="69"/>
      <c r="SFW12" s="69"/>
      <c r="SFX12" s="69"/>
      <c r="SFY12" s="69"/>
      <c r="SFZ12" s="69"/>
      <c r="SGA12" s="69"/>
      <c r="SGB12" s="69"/>
      <c r="SGC12" s="69"/>
      <c r="SGD12" s="69"/>
      <c r="SGE12" s="69"/>
      <c r="SGF12" s="69"/>
      <c r="SGG12" s="69"/>
      <c r="SGH12" s="69"/>
      <c r="SGI12" s="69"/>
      <c r="SGJ12" s="69"/>
      <c r="SGK12" s="69"/>
      <c r="SGL12" s="69"/>
      <c r="SGM12" s="69"/>
      <c r="SGN12" s="69"/>
      <c r="SGO12" s="69"/>
      <c r="SGP12" s="69"/>
      <c r="SGQ12" s="69"/>
      <c r="SGR12" s="69"/>
      <c r="SGS12" s="69"/>
      <c r="SGT12" s="69"/>
      <c r="SGU12" s="69"/>
      <c r="SGV12" s="69"/>
      <c r="SGW12" s="69"/>
      <c r="SGX12" s="69"/>
      <c r="SGY12" s="69"/>
      <c r="SGZ12" s="69"/>
      <c r="SHA12" s="69"/>
      <c r="SHB12" s="69"/>
      <c r="SHC12" s="69"/>
      <c r="SHD12" s="69"/>
      <c r="SHE12" s="69"/>
      <c r="SHF12" s="69"/>
      <c r="SHG12" s="69"/>
      <c r="SHH12" s="69"/>
      <c r="SHI12" s="69"/>
      <c r="SHJ12" s="69"/>
      <c r="SHK12" s="69"/>
      <c r="SHL12" s="69"/>
      <c r="SHM12" s="69"/>
      <c r="SHN12" s="69"/>
      <c r="SHO12" s="69"/>
      <c r="SHP12" s="69"/>
      <c r="SHQ12" s="69"/>
      <c r="SHR12" s="69"/>
      <c r="SHS12" s="69"/>
      <c r="SHT12" s="69"/>
      <c r="SHU12" s="69"/>
      <c r="SHV12" s="69"/>
      <c r="SHW12" s="69"/>
      <c r="SHX12" s="69"/>
      <c r="SHY12" s="69"/>
      <c r="SHZ12" s="69"/>
      <c r="SIA12" s="69"/>
      <c r="SIB12" s="69"/>
      <c r="SIC12" s="69"/>
      <c r="SID12" s="69"/>
      <c r="SIE12" s="69"/>
      <c r="SIF12" s="69"/>
      <c r="SIG12" s="69"/>
      <c r="SIH12" s="69"/>
      <c r="SII12" s="69"/>
      <c r="SIJ12" s="69"/>
      <c r="SIK12" s="69"/>
      <c r="SIL12" s="69"/>
      <c r="SIM12" s="69"/>
      <c r="SIN12" s="69"/>
      <c r="SIO12" s="69"/>
      <c r="SIP12" s="69"/>
      <c r="SIQ12" s="69"/>
      <c r="SIR12" s="69"/>
      <c r="SIS12" s="69"/>
      <c r="SIT12" s="69"/>
      <c r="SIU12" s="69"/>
      <c r="SIV12" s="69"/>
      <c r="SIW12" s="69"/>
      <c r="SIX12" s="69"/>
      <c r="SIY12" s="69"/>
      <c r="SIZ12" s="69"/>
      <c r="SJA12" s="69"/>
      <c r="SJB12" s="69"/>
      <c r="SJC12" s="69"/>
      <c r="SJD12" s="69"/>
      <c r="SJE12" s="69"/>
      <c r="SJF12" s="69"/>
      <c r="SJG12" s="69"/>
      <c r="SJH12" s="69"/>
      <c r="SJI12" s="69"/>
      <c r="SJJ12" s="69"/>
      <c r="SJK12" s="69"/>
      <c r="SJL12" s="69"/>
      <c r="SJM12" s="69"/>
      <c r="SJN12" s="69"/>
      <c r="SJO12" s="69"/>
      <c r="SJP12" s="69"/>
      <c r="SJQ12" s="69"/>
      <c r="SJR12" s="69"/>
      <c r="SJS12" s="69"/>
      <c r="SJT12" s="69"/>
      <c r="SJU12" s="69"/>
      <c r="SJV12" s="69"/>
      <c r="SJW12" s="69"/>
      <c r="SJX12" s="69"/>
      <c r="SJY12" s="69"/>
      <c r="SJZ12" s="69"/>
      <c r="SKA12" s="69"/>
      <c r="SKB12" s="69"/>
      <c r="SKC12" s="69"/>
      <c r="SKD12" s="69"/>
      <c r="SKE12" s="69"/>
      <c r="SKF12" s="69"/>
      <c r="SKG12" s="69"/>
      <c r="SKH12" s="69"/>
      <c r="SKI12" s="69"/>
      <c r="SKJ12" s="69"/>
      <c r="SKK12" s="69"/>
      <c r="SKL12" s="69"/>
      <c r="SKM12" s="69"/>
      <c r="SKN12" s="69"/>
      <c r="SKO12" s="69"/>
      <c r="SKP12" s="69"/>
      <c r="SKQ12" s="69"/>
      <c r="SKR12" s="69"/>
      <c r="SKS12" s="69"/>
      <c r="SKT12" s="69"/>
      <c r="SKU12" s="69"/>
      <c r="SKV12" s="69"/>
      <c r="SKW12" s="69"/>
      <c r="SKX12" s="69"/>
      <c r="SKY12" s="69"/>
      <c r="SKZ12" s="69"/>
      <c r="SLA12" s="69"/>
      <c r="SLB12" s="69"/>
      <c r="SLC12" s="69"/>
      <c r="SLD12" s="69"/>
      <c r="SLE12" s="69"/>
      <c r="SLF12" s="69"/>
      <c r="SLG12" s="69"/>
      <c r="SLH12" s="69"/>
      <c r="SLI12" s="69"/>
      <c r="SLJ12" s="69"/>
      <c r="SLK12" s="69"/>
      <c r="SLL12" s="69"/>
      <c r="SLM12" s="69"/>
      <c r="SLN12" s="69"/>
      <c r="SLO12" s="69"/>
      <c r="SLP12" s="69"/>
      <c r="SLQ12" s="69"/>
      <c r="SLR12" s="69"/>
      <c r="SLS12" s="69"/>
      <c r="SLT12" s="69"/>
      <c r="SLU12" s="69"/>
      <c r="SLV12" s="69"/>
      <c r="SLW12" s="69"/>
      <c r="SLX12" s="69"/>
      <c r="SLY12" s="69"/>
      <c r="SLZ12" s="69"/>
      <c r="SMA12" s="69"/>
      <c r="SMB12" s="69"/>
      <c r="SMC12" s="69"/>
      <c r="SMD12" s="69"/>
      <c r="SME12" s="69"/>
      <c r="SMF12" s="69"/>
      <c r="SMG12" s="69"/>
      <c r="SMH12" s="69"/>
      <c r="SMI12" s="69"/>
      <c r="SMJ12" s="69"/>
      <c r="SMK12" s="69"/>
      <c r="SML12" s="69"/>
      <c r="SMM12" s="69"/>
      <c r="SMN12" s="69"/>
      <c r="SMO12" s="69"/>
      <c r="SMP12" s="69"/>
      <c r="SMQ12" s="69"/>
      <c r="SMR12" s="69"/>
      <c r="SMS12" s="69"/>
      <c r="SMT12" s="69"/>
      <c r="SMU12" s="69"/>
      <c r="SMV12" s="69"/>
      <c r="SMW12" s="69"/>
      <c r="SMX12" s="69"/>
      <c r="SMY12" s="69"/>
      <c r="SMZ12" s="69"/>
      <c r="SNA12" s="69"/>
      <c r="SNB12" s="69"/>
      <c r="SNC12" s="69"/>
      <c r="SND12" s="69"/>
      <c r="SNE12" s="69"/>
      <c r="SNF12" s="69"/>
      <c r="SNG12" s="69"/>
      <c r="SNH12" s="69"/>
      <c r="SNI12" s="69"/>
      <c r="SNJ12" s="69"/>
      <c r="SNK12" s="69"/>
      <c r="SNL12" s="69"/>
      <c r="SNM12" s="69"/>
      <c r="SNN12" s="69"/>
      <c r="SNO12" s="69"/>
      <c r="SNP12" s="69"/>
      <c r="SNQ12" s="69"/>
      <c r="SNR12" s="69"/>
      <c r="SNS12" s="69"/>
      <c r="SNT12" s="69"/>
      <c r="SNU12" s="69"/>
      <c r="SNV12" s="69"/>
      <c r="SNW12" s="69"/>
      <c r="SNX12" s="69"/>
      <c r="SNY12" s="69"/>
      <c r="SNZ12" s="69"/>
      <c r="SOA12" s="69"/>
      <c r="SOB12" s="69"/>
      <c r="SOC12" s="69"/>
      <c r="SOD12" s="69"/>
      <c r="SOE12" s="69"/>
      <c r="SOF12" s="69"/>
      <c r="SOG12" s="69"/>
      <c r="SOH12" s="69"/>
      <c r="SOI12" s="69"/>
      <c r="SOJ12" s="69"/>
      <c r="SOK12" s="69"/>
      <c r="SOL12" s="69"/>
      <c r="SOM12" s="69"/>
      <c r="SON12" s="69"/>
      <c r="SOO12" s="69"/>
      <c r="SOP12" s="69"/>
      <c r="SOQ12" s="69"/>
      <c r="SOR12" s="69"/>
      <c r="SOS12" s="69"/>
      <c r="SOT12" s="69"/>
      <c r="SOU12" s="69"/>
      <c r="SOV12" s="69"/>
      <c r="SOW12" s="69"/>
      <c r="SOX12" s="69"/>
      <c r="SOY12" s="69"/>
      <c r="SOZ12" s="69"/>
      <c r="SPA12" s="69"/>
      <c r="SPB12" s="69"/>
      <c r="SPC12" s="69"/>
      <c r="SPD12" s="69"/>
      <c r="SPE12" s="69"/>
      <c r="SPF12" s="69"/>
      <c r="SPG12" s="69"/>
      <c r="SPH12" s="69"/>
      <c r="SPI12" s="69"/>
      <c r="SPJ12" s="69"/>
      <c r="SPK12" s="69"/>
      <c r="SPL12" s="69"/>
      <c r="SPM12" s="69"/>
      <c r="SPN12" s="69"/>
      <c r="SPO12" s="69"/>
      <c r="SPP12" s="69"/>
      <c r="SPQ12" s="69"/>
      <c r="SPR12" s="69"/>
      <c r="SPS12" s="69"/>
      <c r="SPT12" s="69"/>
      <c r="SPU12" s="69"/>
      <c r="SPV12" s="69"/>
      <c r="SPW12" s="69"/>
      <c r="SPX12" s="69"/>
      <c r="SPY12" s="69"/>
      <c r="SPZ12" s="69"/>
      <c r="SQA12" s="69"/>
      <c r="SQB12" s="69"/>
      <c r="SQC12" s="69"/>
      <c r="SQD12" s="69"/>
      <c r="SQE12" s="69"/>
      <c r="SQF12" s="69"/>
      <c r="SQG12" s="69"/>
      <c r="SQH12" s="69"/>
      <c r="SQI12" s="69"/>
      <c r="SQJ12" s="69"/>
      <c r="SQK12" s="69"/>
      <c r="SQL12" s="69"/>
      <c r="SQM12" s="69"/>
      <c r="SQN12" s="69"/>
      <c r="SQO12" s="69"/>
      <c r="SQP12" s="69"/>
      <c r="SQQ12" s="69"/>
      <c r="SQR12" s="69"/>
      <c r="SQS12" s="69"/>
      <c r="SQT12" s="69"/>
      <c r="SQU12" s="69"/>
      <c r="SQV12" s="69"/>
      <c r="SQW12" s="69"/>
      <c r="SQX12" s="69"/>
      <c r="SQY12" s="69"/>
      <c r="SQZ12" s="69"/>
      <c r="SRA12" s="69"/>
      <c r="SRB12" s="69"/>
      <c r="SRC12" s="69"/>
      <c r="SRD12" s="69"/>
      <c r="SRE12" s="69"/>
      <c r="SRF12" s="69"/>
      <c r="SRG12" s="69"/>
      <c r="SRH12" s="69"/>
      <c r="SRI12" s="69"/>
      <c r="SRJ12" s="69"/>
      <c r="SRK12" s="69"/>
      <c r="SRL12" s="69"/>
      <c r="SRM12" s="69"/>
      <c r="SRN12" s="69"/>
      <c r="SRO12" s="69"/>
      <c r="SRP12" s="69"/>
      <c r="SRQ12" s="69"/>
      <c r="SRR12" s="69"/>
      <c r="SRS12" s="69"/>
      <c r="SRT12" s="69"/>
      <c r="SRU12" s="69"/>
      <c r="SRV12" s="69"/>
      <c r="SRW12" s="69"/>
      <c r="SRX12" s="69"/>
      <c r="SRY12" s="69"/>
      <c r="SRZ12" s="69"/>
      <c r="SSA12" s="69"/>
      <c r="SSB12" s="69"/>
      <c r="SSC12" s="69"/>
      <c r="SSD12" s="69"/>
      <c r="SSE12" s="69"/>
      <c r="SSF12" s="69"/>
      <c r="SSG12" s="69"/>
      <c r="SSH12" s="69"/>
      <c r="SSI12" s="69"/>
      <c r="SSJ12" s="69"/>
      <c r="SSK12" s="69"/>
      <c r="SSL12" s="69"/>
      <c r="SSM12" s="69"/>
      <c r="SSN12" s="69"/>
      <c r="SSO12" s="69"/>
      <c r="SSP12" s="69"/>
      <c r="SSQ12" s="69"/>
      <c r="SSR12" s="69"/>
      <c r="SSS12" s="69"/>
      <c r="SST12" s="69"/>
      <c r="SSU12" s="69"/>
      <c r="SSV12" s="69"/>
      <c r="SSW12" s="69"/>
      <c r="SSX12" s="69"/>
      <c r="SSY12" s="69"/>
      <c r="SSZ12" s="69"/>
      <c r="STA12" s="69"/>
      <c r="STB12" s="69"/>
      <c r="STC12" s="69"/>
      <c r="STD12" s="69"/>
      <c r="STE12" s="69"/>
      <c r="STF12" s="69"/>
      <c r="STG12" s="69"/>
      <c r="STH12" s="69"/>
      <c r="STI12" s="69"/>
      <c r="STJ12" s="69"/>
      <c r="STK12" s="69"/>
      <c r="STL12" s="69"/>
      <c r="STM12" s="69"/>
      <c r="STN12" s="69"/>
      <c r="STO12" s="69"/>
      <c r="STP12" s="69"/>
      <c r="STQ12" s="69"/>
      <c r="STR12" s="69"/>
      <c r="STS12" s="69"/>
      <c r="STT12" s="69"/>
      <c r="STU12" s="69"/>
      <c r="STV12" s="69"/>
      <c r="STW12" s="69"/>
      <c r="STX12" s="69"/>
      <c r="STY12" s="69"/>
      <c r="STZ12" s="69"/>
      <c r="SUA12" s="69"/>
      <c r="SUB12" s="69"/>
      <c r="SUC12" s="69"/>
      <c r="SUD12" s="69"/>
      <c r="SUE12" s="69"/>
      <c r="SUF12" s="69"/>
      <c r="SUG12" s="69"/>
      <c r="SUH12" s="69"/>
      <c r="SUI12" s="69"/>
      <c r="SUJ12" s="69"/>
      <c r="SUK12" s="69"/>
      <c r="SUL12" s="69"/>
      <c r="SUM12" s="69"/>
      <c r="SUN12" s="69"/>
      <c r="SUO12" s="69"/>
      <c r="SUP12" s="69"/>
      <c r="SUQ12" s="69"/>
      <c r="SUR12" s="69"/>
      <c r="SUS12" s="69"/>
      <c r="SUT12" s="69"/>
      <c r="SUU12" s="69"/>
      <c r="SUV12" s="69"/>
      <c r="SUW12" s="69"/>
      <c r="SUX12" s="69"/>
      <c r="SUY12" s="69"/>
      <c r="SUZ12" s="69"/>
      <c r="SVA12" s="69"/>
      <c r="SVB12" s="69"/>
      <c r="SVC12" s="69"/>
      <c r="SVD12" s="69"/>
      <c r="SVE12" s="69"/>
      <c r="SVF12" s="69"/>
      <c r="SVG12" s="69"/>
      <c r="SVH12" s="69"/>
      <c r="SVI12" s="69"/>
      <c r="SVJ12" s="69"/>
      <c r="SVK12" s="69"/>
      <c r="SVL12" s="69"/>
      <c r="SVM12" s="69"/>
      <c r="SVN12" s="69"/>
      <c r="SVO12" s="69"/>
      <c r="SVP12" s="69"/>
      <c r="SVQ12" s="69"/>
      <c r="SVR12" s="69"/>
      <c r="SVS12" s="69"/>
      <c r="SVT12" s="69"/>
      <c r="SVU12" s="69"/>
      <c r="SVV12" s="69"/>
      <c r="SVW12" s="69"/>
      <c r="SVX12" s="69"/>
      <c r="SVY12" s="69"/>
      <c r="SVZ12" s="69"/>
      <c r="SWA12" s="69"/>
      <c r="SWB12" s="69"/>
      <c r="SWC12" s="69"/>
      <c r="SWD12" s="69"/>
      <c r="SWE12" s="69"/>
      <c r="SWF12" s="69"/>
      <c r="SWG12" s="69"/>
      <c r="SWH12" s="69"/>
      <c r="SWI12" s="69"/>
      <c r="SWJ12" s="69"/>
      <c r="SWK12" s="69"/>
      <c r="SWL12" s="69"/>
      <c r="SWM12" s="69"/>
      <c r="SWN12" s="69"/>
      <c r="SWO12" s="69"/>
      <c r="SWP12" s="69"/>
      <c r="SWQ12" s="69"/>
      <c r="SWR12" s="69"/>
      <c r="SWS12" s="69"/>
      <c r="SWT12" s="69"/>
      <c r="SWU12" s="69"/>
      <c r="SWV12" s="69"/>
      <c r="SWW12" s="69"/>
      <c r="SWX12" s="69"/>
      <c r="SWY12" s="69"/>
      <c r="SWZ12" s="69"/>
      <c r="SXA12" s="69"/>
      <c r="SXB12" s="69"/>
      <c r="SXC12" s="69"/>
      <c r="SXD12" s="69"/>
      <c r="SXE12" s="69"/>
      <c r="SXF12" s="69"/>
      <c r="SXG12" s="69"/>
      <c r="SXH12" s="69"/>
      <c r="SXI12" s="69"/>
      <c r="SXJ12" s="69"/>
      <c r="SXK12" s="69"/>
      <c r="SXL12" s="69"/>
      <c r="SXM12" s="69"/>
      <c r="SXN12" s="69"/>
      <c r="SXO12" s="69"/>
      <c r="SXP12" s="69"/>
      <c r="SXQ12" s="69"/>
      <c r="SXR12" s="69"/>
      <c r="SXS12" s="69"/>
      <c r="SXT12" s="69"/>
      <c r="SXU12" s="69"/>
      <c r="SXV12" s="69"/>
      <c r="SXW12" s="69"/>
      <c r="SXX12" s="69"/>
      <c r="SXY12" s="69"/>
      <c r="SXZ12" s="69"/>
      <c r="SYA12" s="69"/>
      <c r="SYB12" s="69"/>
      <c r="SYC12" s="69"/>
      <c r="SYD12" s="69"/>
      <c r="SYE12" s="69"/>
      <c r="SYF12" s="69"/>
      <c r="SYG12" s="69"/>
      <c r="SYH12" s="69"/>
      <c r="SYI12" s="69"/>
      <c r="SYJ12" s="69"/>
      <c r="SYK12" s="69"/>
      <c r="SYL12" s="69"/>
      <c r="SYM12" s="69"/>
      <c r="SYN12" s="69"/>
      <c r="SYO12" s="69"/>
      <c r="SYP12" s="69"/>
      <c r="SYQ12" s="69"/>
      <c r="SYR12" s="69"/>
      <c r="SYS12" s="69"/>
      <c r="SYT12" s="69"/>
      <c r="SYU12" s="69"/>
      <c r="SYV12" s="69"/>
      <c r="SYW12" s="69"/>
      <c r="SYX12" s="69"/>
      <c r="SYY12" s="69"/>
      <c r="SYZ12" s="69"/>
      <c r="SZA12" s="69"/>
      <c r="SZB12" s="69"/>
      <c r="SZC12" s="69"/>
      <c r="SZD12" s="69"/>
      <c r="SZE12" s="69"/>
      <c r="SZF12" s="69"/>
      <c r="SZG12" s="69"/>
      <c r="SZH12" s="69"/>
      <c r="SZI12" s="69"/>
      <c r="SZJ12" s="69"/>
      <c r="SZK12" s="69"/>
      <c r="SZL12" s="69"/>
      <c r="SZM12" s="69"/>
      <c r="SZN12" s="69"/>
      <c r="SZO12" s="69"/>
      <c r="SZP12" s="69"/>
      <c r="SZQ12" s="69"/>
      <c r="SZR12" s="69"/>
      <c r="SZS12" s="69"/>
      <c r="SZT12" s="69"/>
      <c r="SZU12" s="69"/>
      <c r="SZV12" s="69"/>
      <c r="SZW12" s="69"/>
      <c r="SZX12" s="69"/>
      <c r="SZY12" s="69"/>
      <c r="SZZ12" s="69"/>
      <c r="TAA12" s="69"/>
      <c r="TAB12" s="69"/>
      <c r="TAC12" s="69"/>
      <c r="TAD12" s="69"/>
      <c r="TAE12" s="69"/>
      <c r="TAF12" s="69"/>
      <c r="TAG12" s="69"/>
      <c r="TAH12" s="69"/>
      <c r="TAI12" s="69"/>
      <c r="TAJ12" s="69"/>
      <c r="TAK12" s="69"/>
      <c r="TAL12" s="69"/>
      <c r="TAM12" s="69"/>
      <c r="TAN12" s="69"/>
      <c r="TAO12" s="69"/>
      <c r="TAP12" s="69"/>
      <c r="TAQ12" s="69"/>
      <c r="TAR12" s="69"/>
      <c r="TAS12" s="69"/>
      <c r="TAT12" s="69"/>
      <c r="TAU12" s="69"/>
      <c r="TAV12" s="69"/>
      <c r="TAW12" s="69"/>
      <c r="TAX12" s="69"/>
      <c r="TAY12" s="69"/>
      <c r="TAZ12" s="69"/>
      <c r="TBA12" s="69"/>
      <c r="TBB12" s="69"/>
      <c r="TBC12" s="69"/>
      <c r="TBD12" s="69"/>
      <c r="TBE12" s="69"/>
      <c r="TBF12" s="69"/>
      <c r="TBG12" s="69"/>
      <c r="TBH12" s="69"/>
      <c r="TBI12" s="69"/>
      <c r="TBJ12" s="69"/>
      <c r="TBK12" s="69"/>
      <c r="TBL12" s="69"/>
      <c r="TBM12" s="69"/>
      <c r="TBN12" s="69"/>
      <c r="TBO12" s="69"/>
      <c r="TBP12" s="69"/>
      <c r="TBQ12" s="69"/>
      <c r="TBR12" s="69"/>
      <c r="TBS12" s="69"/>
      <c r="TBT12" s="69"/>
      <c r="TBU12" s="69"/>
      <c r="TBV12" s="69"/>
      <c r="TBW12" s="69"/>
      <c r="TBX12" s="69"/>
      <c r="TBY12" s="69"/>
      <c r="TBZ12" s="69"/>
      <c r="TCA12" s="69"/>
      <c r="TCB12" s="69"/>
      <c r="TCC12" s="69"/>
      <c r="TCD12" s="69"/>
      <c r="TCE12" s="69"/>
      <c r="TCF12" s="69"/>
      <c r="TCG12" s="69"/>
      <c r="TCH12" s="69"/>
      <c r="TCI12" s="69"/>
      <c r="TCJ12" s="69"/>
      <c r="TCK12" s="69"/>
      <c r="TCL12" s="69"/>
      <c r="TCM12" s="69"/>
      <c r="TCN12" s="69"/>
      <c r="TCO12" s="69"/>
      <c r="TCP12" s="69"/>
      <c r="TCQ12" s="69"/>
      <c r="TCR12" s="69"/>
      <c r="TCS12" s="69"/>
      <c r="TCT12" s="69"/>
      <c r="TCU12" s="69"/>
      <c r="TCV12" s="69"/>
      <c r="TCW12" s="69"/>
      <c r="TCX12" s="69"/>
      <c r="TCY12" s="69"/>
      <c r="TCZ12" s="69"/>
      <c r="TDA12" s="69"/>
      <c r="TDB12" s="69"/>
      <c r="TDC12" s="69"/>
      <c r="TDD12" s="69"/>
      <c r="TDE12" s="69"/>
      <c r="TDF12" s="69"/>
      <c r="TDG12" s="69"/>
      <c r="TDH12" s="69"/>
      <c r="TDI12" s="69"/>
      <c r="TDJ12" s="69"/>
      <c r="TDK12" s="69"/>
      <c r="TDL12" s="69"/>
      <c r="TDM12" s="69"/>
      <c r="TDN12" s="69"/>
      <c r="TDO12" s="69"/>
      <c r="TDP12" s="69"/>
      <c r="TDQ12" s="69"/>
      <c r="TDR12" s="69"/>
      <c r="TDS12" s="69"/>
      <c r="TDT12" s="69"/>
      <c r="TDU12" s="69"/>
      <c r="TDV12" s="69"/>
      <c r="TDW12" s="69"/>
      <c r="TDX12" s="69"/>
      <c r="TDY12" s="69"/>
      <c r="TDZ12" s="69"/>
      <c r="TEA12" s="69"/>
      <c r="TEB12" s="69"/>
      <c r="TEC12" s="69"/>
      <c r="TED12" s="69"/>
      <c r="TEE12" s="69"/>
      <c r="TEF12" s="69"/>
      <c r="TEG12" s="69"/>
      <c r="TEH12" s="69"/>
      <c r="TEI12" s="69"/>
      <c r="TEJ12" s="69"/>
      <c r="TEK12" s="69"/>
      <c r="TEL12" s="69"/>
      <c r="TEM12" s="69"/>
      <c r="TEN12" s="69"/>
      <c r="TEO12" s="69"/>
      <c r="TEP12" s="69"/>
      <c r="TEQ12" s="69"/>
      <c r="TER12" s="69"/>
      <c r="TES12" s="69"/>
      <c r="TET12" s="69"/>
      <c r="TEU12" s="69"/>
      <c r="TEV12" s="69"/>
      <c r="TEW12" s="69"/>
      <c r="TEX12" s="69"/>
      <c r="TEY12" s="69"/>
      <c r="TEZ12" s="69"/>
      <c r="TFA12" s="69"/>
      <c r="TFB12" s="69"/>
      <c r="TFC12" s="69"/>
      <c r="TFD12" s="69"/>
      <c r="TFE12" s="69"/>
      <c r="TFF12" s="69"/>
      <c r="TFG12" s="69"/>
      <c r="TFH12" s="69"/>
      <c r="TFI12" s="69"/>
      <c r="TFJ12" s="69"/>
      <c r="TFK12" s="69"/>
      <c r="TFL12" s="69"/>
      <c r="TFM12" s="69"/>
      <c r="TFN12" s="69"/>
      <c r="TFO12" s="69"/>
      <c r="TFP12" s="69"/>
      <c r="TFQ12" s="69"/>
      <c r="TFR12" s="69"/>
      <c r="TFS12" s="69"/>
      <c r="TFT12" s="69"/>
      <c r="TFU12" s="69"/>
      <c r="TFV12" s="69"/>
      <c r="TFW12" s="69"/>
      <c r="TFX12" s="69"/>
      <c r="TFY12" s="69"/>
      <c r="TFZ12" s="69"/>
      <c r="TGA12" s="69"/>
      <c r="TGB12" s="69"/>
      <c r="TGC12" s="69"/>
      <c r="TGD12" s="69"/>
      <c r="TGE12" s="69"/>
      <c r="TGF12" s="69"/>
      <c r="TGG12" s="69"/>
      <c r="TGH12" s="69"/>
      <c r="TGI12" s="69"/>
      <c r="TGJ12" s="69"/>
      <c r="TGK12" s="69"/>
      <c r="TGL12" s="69"/>
      <c r="TGM12" s="69"/>
      <c r="TGN12" s="69"/>
      <c r="TGO12" s="69"/>
      <c r="TGP12" s="69"/>
      <c r="TGQ12" s="69"/>
      <c r="TGR12" s="69"/>
      <c r="TGS12" s="69"/>
      <c r="TGT12" s="69"/>
      <c r="TGU12" s="69"/>
      <c r="TGV12" s="69"/>
      <c r="TGW12" s="69"/>
      <c r="TGX12" s="69"/>
      <c r="TGY12" s="69"/>
      <c r="TGZ12" s="69"/>
      <c r="THA12" s="69"/>
      <c r="THB12" s="69"/>
      <c r="THC12" s="69"/>
      <c r="THD12" s="69"/>
      <c r="THE12" s="69"/>
      <c r="THF12" s="69"/>
      <c r="THG12" s="69"/>
      <c r="THH12" s="69"/>
      <c r="THI12" s="69"/>
      <c r="THJ12" s="69"/>
      <c r="THK12" s="69"/>
      <c r="THL12" s="69"/>
      <c r="THM12" s="69"/>
      <c r="THN12" s="69"/>
      <c r="THO12" s="69"/>
      <c r="THP12" s="69"/>
      <c r="THQ12" s="69"/>
      <c r="THR12" s="69"/>
      <c r="THS12" s="69"/>
      <c r="THT12" s="69"/>
      <c r="THU12" s="69"/>
      <c r="THV12" s="69"/>
      <c r="THW12" s="69"/>
      <c r="THX12" s="69"/>
      <c r="THY12" s="69"/>
      <c r="THZ12" s="69"/>
      <c r="TIA12" s="69"/>
      <c r="TIB12" s="69"/>
      <c r="TIC12" s="69"/>
      <c r="TID12" s="69"/>
      <c r="TIE12" s="69"/>
      <c r="TIF12" s="69"/>
      <c r="TIG12" s="69"/>
      <c r="TIH12" s="69"/>
      <c r="TII12" s="69"/>
      <c r="TIJ12" s="69"/>
      <c r="TIK12" s="69"/>
      <c r="TIL12" s="69"/>
      <c r="TIM12" s="69"/>
      <c r="TIN12" s="69"/>
      <c r="TIO12" s="69"/>
      <c r="TIP12" s="69"/>
      <c r="TIQ12" s="69"/>
      <c r="TIR12" s="69"/>
      <c r="TIS12" s="69"/>
      <c r="TIT12" s="69"/>
      <c r="TIU12" s="69"/>
      <c r="TIV12" s="69"/>
      <c r="TIW12" s="69"/>
      <c r="TIX12" s="69"/>
      <c r="TIY12" s="69"/>
      <c r="TIZ12" s="69"/>
      <c r="TJA12" s="69"/>
      <c r="TJB12" s="69"/>
      <c r="TJC12" s="69"/>
      <c r="TJD12" s="69"/>
      <c r="TJE12" s="69"/>
      <c r="TJF12" s="69"/>
      <c r="TJG12" s="69"/>
      <c r="TJH12" s="69"/>
      <c r="TJI12" s="69"/>
      <c r="TJJ12" s="69"/>
      <c r="TJK12" s="69"/>
      <c r="TJL12" s="69"/>
      <c r="TJM12" s="69"/>
      <c r="TJN12" s="69"/>
      <c r="TJO12" s="69"/>
      <c r="TJP12" s="69"/>
      <c r="TJQ12" s="69"/>
      <c r="TJR12" s="69"/>
      <c r="TJS12" s="69"/>
      <c r="TJT12" s="69"/>
      <c r="TJU12" s="69"/>
      <c r="TJV12" s="69"/>
      <c r="TJW12" s="69"/>
      <c r="TJX12" s="69"/>
      <c r="TJY12" s="69"/>
      <c r="TJZ12" s="69"/>
      <c r="TKA12" s="69"/>
      <c r="TKB12" s="69"/>
      <c r="TKC12" s="69"/>
      <c r="TKD12" s="69"/>
      <c r="TKE12" s="69"/>
      <c r="TKF12" s="69"/>
      <c r="TKG12" s="69"/>
      <c r="TKH12" s="69"/>
      <c r="TKI12" s="69"/>
      <c r="TKJ12" s="69"/>
      <c r="TKK12" s="69"/>
      <c r="TKL12" s="69"/>
      <c r="TKM12" s="69"/>
      <c r="TKN12" s="69"/>
      <c r="TKO12" s="69"/>
      <c r="TKP12" s="69"/>
      <c r="TKQ12" s="69"/>
      <c r="TKR12" s="69"/>
      <c r="TKS12" s="69"/>
      <c r="TKT12" s="69"/>
      <c r="TKU12" s="69"/>
      <c r="TKV12" s="69"/>
      <c r="TKW12" s="69"/>
      <c r="TKX12" s="69"/>
      <c r="TKY12" s="69"/>
      <c r="TKZ12" s="69"/>
      <c r="TLA12" s="69"/>
      <c r="TLB12" s="69"/>
      <c r="TLC12" s="69"/>
      <c r="TLD12" s="69"/>
      <c r="TLE12" s="69"/>
      <c r="TLF12" s="69"/>
      <c r="TLG12" s="69"/>
      <c r="TLH12" s="69"/>
      <c r="TLI12" s="69"/>
      <c r="TLJ12" s="69"/>
      <c r="TLK12" s="69"/>
      <c r="TLL12" s="69"/>
      <c r="TLM12" s="69"/>
      <c r="TLN12" s="69"/>
      <c r="TLO12" s="69"/>
      <c r="TLP12" s="69"/>
      <c r="TLQ12" s="69"/>
      <c r="TLR12" s="69"/>
      <c r="TLS12" s="69"/>
      <c r="TLT12" s="69"/>
      <c r="TLU12" s="69"/>
      <c r="TLV12" s="69"/>
      <c r="TLW12" s="69"/>
      <c r="TLX12" s="69"/>
      <c r="TLY12" s="69"/>
      <c r="TLZ12" s="69"/>
      <c r="TMA12" s="69"/>
      <c r="TMB12" s="69"/>
      <c r="TMC12" s="69"/>
      <c r="TMD12" s="69"/>
      <c r="TME12" s="69"/>
      <c r="TMF12" s="69"/>
      <c r="TMG12" s="69"/>
      <c r="TMH12" s="69"/>
      <c r="TMI12" s="69"/>
      <c r="TMJ12" s="69"/>
      <c r="TMK12" s="69"/>
      <c r="TML12" s="69"/>
      <c r="TMM12" s="69"/>
      <c r="TMN12" s="69"/>
      <c r="TMO12" s="69"/>
      <c r="TMP12" s="69"/>
      <c r="TMQ12" s="69"/>
      <c r="TMR12" s="69"/>
      <c r="TMS12" s="69"/>
      <c r="TMT12" s="69"/>
      <c r="TMU12" s="69"/>
      <c r="TMV12" s="69"/>
      <c r="TMW12" s="69"/>
      <c r="TMX12" s="69"/>
      <c r="TMY12" s="69"/>
      <c r="TMZ12" s="69"/>
      <c r="TNA12" s="69"/>
      <c r="TNB12" s="69"/>
      <c r="TNC12" s="69"/>
      <c r="TND12" s="69"/>
      <c r="TNE12" s="69"/>
      <c r="TNF12" s="69"/>
      <c r="TNG12" s="69"/>
      <c r="TNH12" s="69"/>
      <c r="TNI12" s="69"/>
      <c r="TNJ12" s="69"/>
      <c r="TNK12" s="69"/>
      <c r="TNL12" s="69"/>
      <c r="TNM12" s="69"/>
      <c r="TNN12" s="69"/>
      <c r="TNO12" s="69"/>
      <c r="TNP12" s="69"/>
      <c r="TNQ12" s="69"/>
      <c r="TNR12" s="69"/>
      <c r="TNS12" s="69"/>
      <c r="TNT12" s="69"/>
      <c r="TNU12" s="69"/>
      <c r="TNV12" s="69"/>
      <c r="TNW12" s="69"/>
      <c r="TNX12" s="69"/>
      <c r="TNY12" s="69"/>
      <c r="TNZ12" s="69"/>
      <c r="TOA12" s="69"/>
      <c r="TOB12" s="69"/>
      <c r="TOC12" s="69"/>
      <c r="TOD12" s="69"/>
      <c r="TOE12" s="69"/>
      <c r="TOF12" s="69"/>
      <c r="TOG12" s="69"/>
      <c r="TOH12" s="69"/>
      <c r="TOI12" s="69"/>
      <c r="TOJ12" s="69"/>
      <c r="TOK12" s="69"/>
      <c r="TOL12" s="69"/>
      <c r="TOM12" s="69"/>
      <c r="TON12" s="69"/>
      <c r="TOO12" s="69"/>
      <c r="TOP12" s="69"/>
      <c r="TOQ12" s="69"/>
      <c r="TOR12" s="69"/>
      <c r="TOS12" s="69"/>
      <c r="TOT12" s="69"/>
      <c r="TOU12" s="69"/>
      <c r="TOV12" s="69"/>
      <c r="TOW12" s="69"/>
      <c r="TOX12" s="69"/>
      <c r="TOY12" s="69"/>
      <c r="TOZ12" s="69"/>
      <c r="TPA12" s="69"/>
      <c r="TPB12" s="69"/>
      <c r="TPC12" s="69"/>
      <c r="TPD12" s="69"/>
      <c r="TPE12" s="69"/>
      <c r="TPF12" s="69"/>
      <c r="TPG12" s="69"/>
      <c r="TPH12" s="69"/>
      <c r="TPI12" s="69"/>
      <c r="TPJ12" s="69"/>
      <c r="TPK12" s="69"/>
      <c r="TPL12" s="69"/>
      <c r="TPM12" s="69"/>
      <c r="TPN12" s="69"/>
      <c r="TPO12" s="69"/>
      <c r="TPP12" s="69"/>
      <c r="TPQ12" s="69"/>
      <c r="TPR12" s="69"/>
      <c r="TPS12" s="69"/>
      <c r="TPT12" s="69"/>
      <c r="TPU12" s="69"/>
      <c r="TPV12" s="69"/>
      <c r="TPW12" s="69"/>
      <c r="TPX12" s="69"/>
      <c r="TPY12" s="69"/>
      <c r="TPZ12" s="69"/>
      <c r="TQA12" s="69"/>
      <c r="TQB12" s="69"/>
      <c r="TQC12" s="69"/>
      <c r="TQD12" s="69"/>
      <c r="TQE12" s="69"/>
      <c r="TQF12" s="69"/>
      <c r="TQG12" s="69"/>
      <c r="TQH12" s="69"/>
      <c r="TQI12" s="69"/>
      <c r="TQJ12" s="69"/>
      <c r="TQK12" s="69"/>
      <c r="TQL12" s="69"/>
      <c r="TQM12" s="69"/>
      <c r="TQN12" s="69"/>
      <c r="TQO12" s="69"/>
      <c r="TQP12" s="69"/>
      <c r="TQQ12" s="69"/>
      <c r="TQR12" s="69"/>
      <c r="TQS12" s="69"/>
      <c r="TQT12" s="69"/>
      <c r="TQU12" s="69"/>
      <c r="TQV12" s="69"/>
      <c r="TQW12" s="69"/>
      <c r="TQX12" s="69"/>
      <c r="TQY12" s="69"/>
      <c r="TQZ12" s="69"/>
      <c r="TRA12" s="69"/>
      <c r="TRB12" s="69"/>
      <c r="TRC12" s="69"/>
      <c r="TRD12" s="69"/>
      <c r="TRE12" s="69"/>
      <c r="TRF12" s="69"/>
      <c r="TRG12" s="69"/>
      <c r="TRH12" s="69"/>
      <c r="TRI12" s="69"/>
      <c r="TRJ12" s="69"/>
      <c r="TRK12" s="69"/>
      <c r="TRL12" s="69"/>
      <c r="TRM12" s="69"/>
      <c r="TRN12" s="69"/>
      <c r="TRO12" s="69"/>
      <c r="TRP12" s="69"/>
      <c r="TRQ12" s="69"/>
      <c r="TRR12" s="69"/>
      <c r="TRS12" s="69"/>
      <c r="TRT12" s="69"/>
      <c r="TRU12" s="69"/>
      <c r="TRV12" s="69"/>
      <c r="TRW12" s="69"/>
      <c r="TRX12" s="69"/>
      <c r="TRY12" s="69"/>
      <c r="TRZ12" s="69"/>
      <c r="TSA12" s="69"/>
      <c r="TSB12" s="69"/>
      <c r="TSC12" s="69"/>
      <c r="TSD12" s="69"/>
      <c r="TSE12" s="69"/>
      <c r="TSF12" s="69"/>
      <c r="TSG12" s="69"/>
      <c r="TSH12" s="69"/>
      <c r="TSI12" s="69"/>
      <c r="TSJ12" s="69"/>
      <c r="TSK12" s="69"/>
      <c r="TSL12" s="69"/>
      <c r="TSM12" s="69"/>
      <c r="TSN12" s="69"/>
      <c r="TSO12" s="69"/>
      <c r="TSP12" s="69"/>
      <c r="TSQ12" s="69"/>
      <c r="TSR12" s="69"/>
      <c r="TSS12" s="69"/>
      <c r="TST12" s="69"/>
      <c r="TSU12" s="69"/>
      <c r="TSV12" s="69"/>
      <c r="TSW12" s="69"/>
      <c r="TSX12" s="69"/>
      <c r="TSY12" s="69"/>
      <c r="TSZ12" s="69"/>
      <c r="TTA12" s="69"/>
      <c r="TTB12" s="69"/>
      <c r="TTC12" s="69"/>
      <c r="TTD12" s="69"/>
      <c r="TTE12" s="69"/>
      <c r="TTF12" s="69"/>
      <c r="TTG12" s="69"/>
      <c r="TTH12" s="69"/>
      <c r="TTI12" s="69"/>
      <c r="TTJ12" s="69"/>
      <c r="TTK12" s="69"/>
      <c r="TTL12" s="69"/>
      <c r="TTM12" s="69"/>
      <c r="TTN12" s="69"/>
      <c r="TTO12" s="69"/>
      <c r="TTP12" s="69"/>
      <c r="TTQ12" s="69"/>
      <c r="TTR12" s="69"/>
      <c r="TTS12" s="69"/>
      <c r="TTT12" s="69"/>
      <c r="TTU12" s="69"/>
      <c r="TTV12" s="69"/>
      <c r="TTW12" s="69"/>
      <c r="TTX12" s="69"/>
      <c r="TTY12" s="69"/>
      <c r="TTZ12" s="69"/>
      <c r="TUA12" s="69"/>
      <c r="TUB12" s="69"/>
      <c r="TUC12" s="69"/>
      <c r="TUD12" s="69"/>
      <c r="TUE12" s="69"/>
      <c r="TUF12" s="69"/>
      <c r="TUG12" s="69"/>
      <c r="TUH12" s="69"/>
      <c r="TUI12" s="69"/>
      <c r="TUJ12" s="69"/>
      <c r="TUK12" s="69"/>
      <c r="TUL12" s="69"/>
      <c r="TUM12" s="69"/>
      <c r="TUN12" s="69"/>
      <c r="TUO12" s="69"/>
      <c r="TUP12" s="69"/>
      <c r="TUQ12" s="69"/>
      <c r="TUR12" s="69"/>
      <c r="TUS12" s="69"/>
      <c r="TUT12" s="69"/>
      <c r="TUU12" s="69"/>
      <c r="TUV12" s="69"/>
      <c r="TUW12" s="69"/>
      <c r="TUX12" s="69"/>
      <c r="TUY12" s="69"/>
      <c r="TUZ12" s="69"/>
      <c r="TVA12" s="69"/>
      <c r="TVB12" s="69"/>
      <c r="TVC12" s="69"/>
      <c r="TVD12" s="69"/>
      <c r="TVE12" s="69"/>
      <c r="TVF12" s="69"/>
      <c r="TVG12" s="69"/>
      <c r="TVH12" s="69"/>
      <c r="TVI12" s="69"/>
      <c r="TVJ12" s="69"/>
      <c r="TVK12" s="69"/>
      <c r="TVL12" s="69"/>
      <c r="TVM12" s="69"/>
      <c r="TVN12" s="69"/>
      <c r="TVO12" s="69"/>
      <c r="TVP12" s="69"/>
      <c r="TVQ12" s="69"/>
      <c r="TVR12" s="69"/>
      <c r="TVS12" s="69"/>
      <c r="TVT12" s="69"/>
      <c r="TVU12" s="69"/>
      <c r="TVV12" s="69"/>
      <c r="TVW12" s="69"/>
      <c r="TVX12" s="69"/>
      <c r="TVY12" s="69"/>
      <c r="TVZ12" s="69"/>
      <c r="TWA12" s="69"/>
      <c r="TWB12" s="69"/>
      <c r="TWC12" s="69"/>
      <c r="TWD12" s="69"/>
      <c r="TWE12" s="69"/>
      <c r="TWF12" s="69"/>
      <c r="TWG12" s="69"/>
      <c r="TWH12" s="69"/>
      <c r="TWI12" s="69"/>
      <c r="TWJ12" s="69"/>
      <c r="TWK12" s="69"/>
      <c r="TWL12" s="69"/>
      <c r="TWM12" s="69"/>
      <c r="TWN12" s="69"/>
      <c r="TWO12" s="69"/>
      <c r="TWP12" s="69"/>
      <c r="TWQ12" s="69"/>
      <c r="TWR12" s="69"/>
      <c r="TWS12" s="69"/>
      <c r="TWT12" s="69"/>
      <c r="TWU12" s="69"/>
      <c r="TWV12" s="69"/>
      <c r="TWW12" s="69"/>
      <c r="TWX12" s="69"/>
      <c r="TWY12" s="69"/>
      <c r="TWZ12" s="69"/>
      <c r="TXA12" s="69"/>
      <c r="TXB12" s="69"/>
      <c r="TXC12" s="69"/>
      <c r="TXD12" s="69"/>
      <c r="TXE12" s="69"/>
      <c r="TXF12" s="69"/>
      <c r="TXG12" s="69"/>
      <c r="TXH12" s="69"/>
      <c r="TXI12" s="69"/>
      <c r="TXJ12" s="69"/>
      <c r="TXK12" s="69"/>
      <c r="TXL12" s="69"/>
      <c r="TXM12" s="69"/>
      <c r="TXN12" s="69"/>
      <c r="TXO12" s="69"/>
      <c r="TXP12" s="69"/>
      <c r="TXQ12" s="69"/>
      <c r="TXR12" s="69"/>
      <c r="TXS12" s="69"/>
      <c r="TXT12" s="69"/>
      <c r="TXU12" s="69"/>
      <c r="TXV12" s="69"/>
      <c r="TXW12" s="69"/>
      <c r="TXX12" s="69"/>
      <c r="TXY12" s="69"/>
      <c r="TXZ12" s="69"/>
      <c r="TYA12" s="69"/>
      <c r="TYB12" s="69"/>
      <c r="TYC12" s="69"/>
      <c r="TYD12" s="69"/>
      <c r="TYE12" s="69"/>
      <c r="TYF12" s="69"/>
      <c r="TYG12" s="69"/>
      <c r="TYH12" s="69"/>
      <c r="TYI12" s="69"/>
      <c r="TYJ12" s="69"/>
      <c r="TYK12" s="69"/>
      <c r="TYL12" s="69"/>
      <c r="TYM12" s="69"/>
      <c r="TYN12" s="69"/>
      <c r="TYO12" s="69"/>
      <c r="TYP12" s="69"/>
      <c r="TYQ12" s="69"/>
      <c r="TYR12" s="69"/>
      <c r="TYS12" s="69"/>
      <c r="TYT12" s="69"/>
      <c r="TYU12" s="69"/>
      <c r="TYV12" s="69"/>
      <c r="TYW12" s="69"/>
      <c r="TYX12" s="69"/>
      <c r="TYY12" s="69"/>
      <c r="TYZ12" s="69"/>
      <c r="TZA12" s="69"/>
      <c r="TZB12" s="69"/>
      <c r="TZC12" s="69"/>
      <c r="TZD12" s="69"/>
      <c r="TZE12" s="69"/>
      <c r="TZF12" s="69"/>
      <c r="TZG12" s="69"/>
      <c r="TZH12" s="69"/>
      <c r="TZI12" s="69"/>
      <c r="TZJ12" s="69"/>
      <c r="TZK12" s="69"/>
      <c r="TZL12" s="69"/>
      <c r="TZM12" s="69"/>
      <c r="TZN12" s="69"/>
      <c r="TZO12" s="69"/>
      <c r="TZP12" s="69"/>
      <c r="TZQ12" s="69"/>
      <c r="TZR12" s="69"/>
      <c r="TZS12" s="69"/>
      <c r="TZT12" s="69"/>
      <c r="TZU12" s="69"/>
      <c r="TZV12" s="69"/>
      <c r="TZW12" s="69"/>
      <c r="TZX12" s="69"/>
      <c r="TZY12" s="69"/>
      <c r="TZZ12" s="69"/>
      <c r="UAA12" s="69"/>
      <c r="UAB12" s="69"/>
      <c r="UAC12" s="69"/>
      <c r="UAD12" s="69"/>
      <c r="UAE12" s="69"/>
      <c r="UAF12" s="69"/>
      <c r="UAG12" s="69"/>
      <c r="UAH12" s="69"/>
      <c r="UAI12" s="69"/>
      <c r="UAJ12" s="69"/>
      <c r="UAK12" s="69"/>
      <c r="UAL12" s="69"/>
      <c r="UAM12" s="69"/>
      <c r="UAN12" s="69"/>
      <c r="UAO12" s="69"/>
      <c r="UAP12" s="69"/>
      <c r="UAQ12" s="69"/>
      <c r="UAR12" s="69"/>
      <c r="UAS12" s="69"/>
      <c r="UAT12" s="69"/>
      <c r="UAU12" s="69"/>
      <c r="UAV12" s="69"/>
      <c r="UAW12" s="69"/>
      <c r="UAX12" s="69"/>
      <c r="UAY12" s="69"/>
      <c r="UAZ12" s="69"/>
      <c r="UBA12" s="69"/>
      <c r="UBB12" s="69"/>
      <c r="UBC12" s="69"/>
      <c r="UBD12" s="69"/>
      <c r="UBE12" s="69"/>
      <c r="UBF12" s="69"/>
      <c r="UBG12" s="69"/>
      <c r="UBH12" s="69"/>
      <c r="UBI12" s="69"/>
      <c r="UBJ12" s="69"/>
      <c r="UBK12" s="69"/>
      <c r="UBL12" s="69"/>
      <c r="UBM12" s="69"/>
      <c r="UBN12" s="69"/>
      <c r="UBO12" s="69"/>
      <c r="UBP12" s="69"/>
      <c r="UBQ12" s="69"/>
      <c r="UBR12" s="69"/>
      <c r="UBS12" s="69"/>
      <c r="UBT12" s="69"/>
      <c r="UBU12" s="69"/>
      <c r="UBV12" s="69"/>
      <c r="UBW12" s="69"/>
      <c r="UBX12" s="69"/>
      <c r="UBY12" s="69"/>
      <c r="UBZ12" s="69"/>
      <c r="UCA12" s="69"/>
      <c r="UCB12" s="69"/>
      <c r="UCC12" s="69"/>
      <c r="UCD12" s="69"/>
      <c r="UCE12" s="69"/>
      <c r="UCF12" s="69"/>
      <c r="UCG12" s="69"/>
      <c r="UCH12" s="69"/>
      <c r="UCI12" s="69"/>
      <c r="UCJ12" s="69"/>
      <c r="UCK12" s="69"/>
      <c r="UCL12" s="69"/>
      <c r="UCM12" s="69"/>
      <c r="UCN12" s="69"/>
      <c r="UCO12" s="69"/>
      <c r="UCP12" s="69"/>
      <c r="UCQ12" s="69"/>
      <c r="UCR12" s="69"/>
      <c r="UCS12" s="69"/>
      <c r="UCT12" s="69"/>
      <c r="UCU12" s="69"/>
      <c r="UCV12" s="69"/>
      <c r="UCW12" s="69"/>
      <c r="UCX12" s="69"/>
      <c r="UCY12" s="69"/>
      <c r="UCZ12" s="69"/>
      <c r="UDA12" s="69"/>
      <c r="UDB12" s="69"/>
      <c r="UDC12" s="69"/>
      <c r="UDD12" s="69"/>
      <c r="UDE12" s="69"/>
      <c r="UDF12" s="69"/>
      <c r="UDG12" s="69"/>
      <c r="UDH12" s="69"/>
      <c r="UDI12" s="69"/>
      <c r="UDJ12" s="69"/>
      <c r="UDK12" s="69"/>
      <c r="UDL12" s="69"/>
      <c r="UDM12" s="69"/>
      <c r="UDN12" s="69"/>
      <c r="UDO12" s="69"/>
      <c r="UDP12" s="69"/>
      <c r="UDQ12" s="69"/>
      <c r="UDR12" s="69"/>
      <c r="UDS12" s="69"/>
      <c r="UDT12" s="69"/>
      <c r="UDU12" s="69"/>
      <c r="UDV12" s="69"/>
      <c r="UDW12" s="69"/>
      <c r="UDX12" s="69"/>
      <c r="UDY12" s="69"/>
      <c r="UDZ12" s="69"/>
      <c r="UEA12" s="69"/>
      <c r="UEB12" s="69"/>
      <c r="UEC12" s="69"/>
      <c r="UED12" s="69"/>
      <c r="UEE12" s="69"/>
      <c r="UEF12" s="69"/>
      <c r="UEG12" s="69"/>
      <c r="UEH12" s="69"/>
      <c r="UEI12" s="69"/>
      <c r="UEJ12" s="69"/>
      <c r="UEK12" s="69"/>
      <c r="UEL12" s="69"/>
      <c r="UEM12" s="69"/>
      <c r="UEN12" s="69"/>
      <c r="UEO12" s="69"/>
      <c r="UEP12" s="69"/>
      <c r="UEQ12" s="69"/>
      <c r="UER12" s="69"/>
      <c r="UES12" s="69"/>
      <c r="UET12" s="69"/>
      <c r="UEU12" s="69"/>
      <c r="UEV12" s="69"/>
      <c r="UEW12" s="69"/>
      <c r="UEX12" s="69"/>
      <c r="UEY12" s="69"/>
      <c r="UEZ12" s="69"/>
      <c r="UFA12" s="69"/>
      <c r="UFB12" s="69"/>
      <c r="UFC12" s="69"/>
      <c r="UFD12" s="69"/>
      <c r="UFE12" s="69"/>
      <c r="UFF12" s="69"/>
      <c r="UFG12" s="69"/>
      <c r="UFH12" s="69"/>
      <c r="UFI12" s="69"/>
      <c r="UFJ12" s="69"/>
      <c r="UFK12" s="69"/>
      <c r="UFL12" s="69"/>
      <c r="UFM12" s="69"/>
      <c r="UFN12" s="69"/>
      <c r="UFO12" s="69"/>
      <c r="UFP12" s="69"/>
      <c r="UFQ12" s="69"/>
      <c r="UFR12" s="69"/>
      <c r="UFS12" s="69"/>
      <c r="UFT12" s="69"/>
      <c r="UFU12" s="69"/>
      <c r="UFV12" s="69"/>
      <c r="UFW12" s="69"/>
      <c r="UFX12" s="69"/>
      <c r="UFY12" s="69"/>
      <c r="UFZ12" s="69"/>
      <c r="UGA12" s="69"/>
      <c r="UGB12" s="69"/>
      <c r="UGC12" s="69"/>
      <c r="UGD12" s="69"/>
      <c r="UGE12" s="69"/>
      <c r="UGF12" s="69"/>
      <c r="UGG12" s="69"/>
      <c r="UGH12" s="69"/>
      <c r="UGI12" s="69"/>
      <c r="UGJ12" s="69"/>
      <c r="UGK12" s="69"/>
      <c r="UGL12" s="69"/>
      <c r="UGM12" s="69"/>
      <c r="UGN12" s="69"/>
      <c r="UGO12" s="69"/>
      <c r="UGP12" s="69"/>
      <c r="UGQ12" s="69"/>
      <c r="UGR12" s="69"/>
      <c r="UGS12" s="69"/>
      <c r="UGT12" s="69"/>
      <c r="UGU12" s="69"/>
      <c r="UGV12" s="69"/>
      <c r="UGW12" s="69"/>
      <c r="UGX12" s="69"/>
      <c r="UGY12" s="69"/>
      <c r="UGZ12" s="69"/>
      <c r="UHA12" s="69"/>
      <c r="UHB12" s="69"/>
      <c r="UHC12" s="69"/>
      <c r="UHD12" s="69"/>
      <c r="UHE12" s="69"/>
      <c r="UHF12" s="69"/>
      <c r="UHG12" s="69"/>
      <c r="UHH12" s="69"/>
      <c r="UHI12" s="69"/>
      <c r="UHJ12" s="69"/>
      <c r="UHK12" s="69"/>
      <c r="UHL12" s="69"/>
      <c r="UHM12" s="69"/>
      <c r="UHN12" s="69"/>
      <c r="UHO12" s="69"/>
      <c r="UHP12" s="69"/>
      <c r="UHQ12" s="69"/>
      <c r="UHR12" s="69"/>
      <c r="UHS12" s="69"/>
      <c r="UHT12" s="69"/>
      <c r="UHU12" s="69"/>
      <c r="UHV12" s="69"/>
      <c r="UHW12" s="69"/>
      <c r="UHX12" s="69"/>
      <c r="UHY12" s="69"/>
      <c r="UHZ12" s="69"/>
      <c r="UIA12" s="69"/>
      <c r="UIB12" s="69"/>
      <c r="UIC12" s="69"/>
      <c r="UID12" s="69"/>
      <c r="UIE12" s="69"/>
      <c r="UIF12" s="69"/>
      <c r="UIG12" s="69"/>
      <c r="UIH12" s="69"/>
      <c r="UII12" s="69"/>
      <c r="UIJ12" s="69"/>
      <c r="UIK12" s="69"/>
      <c r="UIL12" s="69"/>
      <c r="UIM12" s="69"/>
      <c r="UIN12" s="69"/>
      <c r="UIO12" s="69"/>
      <c r="UIP12" s="69"/>
      <c r="UIQ12" s="69"/>
      <c r="UIR12" s="69"/>
      <c r="UIS12" s="69"/>
      <c r="UIT12" s="69"/>
      <c r="UIU12" s="69"/>
      <c r="UIV12" s="69"/>
      <c r="UIW12" s="69"/>
      <c r="UIX12" s="69"/>
      <c r="UIY12" s="69"/>
      <c r="UIZ12" s="69"/>
      <c r="UJA12" s="69"/>
      <c r="UJB12" s="69"/>
      <c r="UJC12" s="69"/>
      <c r="UJD12" s="69"/>
      <c r="UJE12" s="69"/>
      <c r="UJF12" s="69"/>
      <c r="UJG12" s="69"/>
      <c r="UJH12" s="69"/>
      <c r="UJI12" s="69"/>
      <c r="UJJ12" s="69"/>
      <c r="UJK12" s="69"/>
      <c r="UJL12" s="69"/>
      <c r="UJM12" s="69"/>
      <c r="UJN12" s="69"/>
      <c r="UJO12" s="69"/>
      <c r="UJP12" s="69"/>
      <c r="UJQ12" s="69"/>
      <c r="UJR12" s="69"/>
      <c r="UJS12" s="69"/>
      <c r="UJT12" s="69"/>
      <c r="UJU12" s="69"/>
      <c r="UJV12" s="69"/>
      <c r="UJW12" s="69"/>
      <c r="UJX12" s="69"/>
      <c r="UJY12" s="69"/>
      <c r="UJZ12" s="69"/>
      <c r="UKA12" s="69"/>
      <c r="UKB12" s="69"/>
      <c r="UKC12" s="69"/>
      <c r="UKD12" s="69"/>
      <c r="UKE12" s="69"/>
      <c r="UKF12" s="69"/>
      <c r="UKG12" s="69"/>
      <c r="UKH12" s="69"/>
      <c r="UKI12" s="69"/>
      <c r="UKJ12" s="69"/>
      <c r="UKK12" s="69"/>
      <c r="UKL12" s="69"/>
      <c r="UKM12" s="69"/>
      <c r="UKN12" s="69"/>
      <c r="UKO12" s="69"/>
      <c r="UKP12" s="69"/>
      <c r="UKQ12" s="69"/>
      <c r="UKR12" s="69"/>
      <c r="UKS12" s="69"/>
      <c r="UKT12" s="69"/>
      <c r="UKU12" s="69"/>
      <c r="UKV12" s="69"/>
      <c r="UKW12" s="69"/>
      <c r="UKX12" s="69"/>
      <c r="UKY12" s="69"/>
      <c r="UKZ12" s="69"/>
      <c r="ULA12" s="69"/>
      <c r="ULB12" s="69"/>
      <c r="ULC12" s="69"/>
      <c r="ULD12" s="69"/>
      <c r="ULE12" s="69"/>
      <c r="ULF12" s="69"/>
      <c r="ULG12" s="69"/>
      <c r="ULH12" s="69"/>
      <c r="ULI12" s="69"/>
      <c r="ULJ12" s="69"/>
      <c r="ULK12" s="69"/>
      <c r="ULL12" s="69"/>
      <c r="ULM12" s="69"/>
      <c r="ULN12" s="69"/>
      <c r="ULO12" s="69"/>
      <c r="ULP12" s="69"/>
      <c r="ULQ12" s="69"/>
      <c r="ULR12" s="69"/>
      <c r="ULS12" s="69"/>
      <c r="ULT12" s="69"/>
      <c r="ULU12" s="69"/>
      <c r="ULV12" s="69"/>
      <c r="ULW12" s="69"/>
      <c r="ULX12" s="69"/>
      <c r="ULY12" s="69"/>
      <c r="ULZ12" s="69"/>
      <c r="UMA12" s="69"/>
      <c r="UMB12" s="69"/>
      <c r="UMC12" s="69"/>
      <c r="UMD12" s="69"/>
      <c r="UME12" s="69"/>
      <c r="UMF12" s="69"/>
      <c r="UMG12" s="69"/>
      <c r="UMH12" s="69"/>
      <c r="UMI12" s="69"/>
      <c r="UMJ12" s="69"/>
      <c r="UMK12" s="69"/>
      <c r="UML12" s="69"/>
      <c r="UMM12" s="69"/>
      <c r="UMN12" s="69"/>
      <c r="UMO12" s="69"/>
      <c r="UMP12" s="69"/>
      <c r="UMQ12" s="69"/>
      <c r="UMR12" s="69"/>
      <c r="UMS12" s="69"/>
      <c r="UMT12" s="69"/>
      <c r="UMU12" s="69"/>
      <c r="UMV12" s="69"/>
      <c r="UMW12" s="69"/>
      <c r="UMX12" s="69"/>
      <c r="UMY12" s="69"/>
      <c r="UMZ12" s="69"/>
      <c r="UNA12" s="69"/>
      <c r="UNB12" s="69"/>
      <c r="UNC12" s="69"/>
      <c r="UND12" s="69"/>
      <c r="UNE12" s="69"/>
      <c r="UNF12" s="69"/>
      <c r="UNG12" s="69"/>
      <c r="UNH12" s="69"/>
      <c r="UNI12" s="69"/>
      <c r="UNJ12" s="69"/>
      <c r="UNK12" s="69"/>
      <c r="UNL12" s="69"/>
      <c r="UNM12" s="69"/>
      <c r="UNN12" s="69"/>
      <c r="UNO12" s="69"/>
      <c r="UNP12" s="69"/>
      <c r="UNQ12" s="69"/>
      <c r="UNR12" s="69"/>
      <c r="UNS12" s="69"/>
      <c r="UNT12" s="69"/>
      <c r="UNU12" s="69"/>
      <c r="UNV12" s="69"/>
      <c r="UNW12" s="69"/>
      <c r="UNX12" s="69"/>
      <c r="UNY12" s="69"/>
      <c r="UNZ12" s="69"/>
      <c r="UOA12" s="69"/>
      <c r="UOB12" s="69"/>
      <c r="UOC12" s="69"/>
      <c r="UOD12" s="69"/>
      <c r="UOE12" s="69"/>
      <c r="UOF12" s="69"/>
      <c r="UOG12" s="69"/>
      <c r="UOH12" s="69"/>
      <c r="UOI12" s="69"/>
      <c r="UOJ12" s="69"/>
      <c r="UOK12" s="69"/>
      <c r="UOL12" s="69"/>
      <c r="UOM12" s="69"/>
      <c r="UON12" s="69"/>
      <c r="UOO12" s="69"/>
      <c r="UOP12" s="69"/>
      <c r="UOQ12" s="69"/>
      <c r="UOR12" s="69"/>
      <c r="UOS12" s="69"/>
      <c r="UOT12" s="69"/>
      <c r="UOU12" s="69"/>
      <c r="UOV12" s="69"/>
      <c r="UOW12" s="69"/>
      <c r="UOX12" s="69"/>
      <c r="UOY12" s="69"/>
      <c r="UOZ12" s="69"/>
      <c r="UPA12" s="69"/>
      <c r="UPB12" s="69"/>
      <c r="UPC12" s="69"/>
      <c r="UPD12" s="69"/>
      <c r="UPE12" s="69"/>
      <c r="UPF12" s="69"/>
      <c r="UPG12" s="69"/>
      <c r="UPH12" s="69"/>
      <c r="UPI12" s="69"/>
      <c r="UPJ12" s="69"/>
      <c r="UPK12" s="69"/>
      <c r="UPL12" s="69"/>
      <c r="UPM12" s="69"/>
      <c r="UPN12" s="69"/>
      <c r="UPO12" s="69"/>
      <c r="UPP12" s="69"/>
      <c r="UPQ12" s="69"/>
      <c r="UPR12" s="69"/>
      <c r="UPS12" s="69"/>
      <c r="UPT12" s="69"/>
      <c r="UPU12" s="69"/>
      <c r="UPV12" s="69"/>
      <c r="UPW12" s="69"/>
      <c r="UPX12" s="69"/>
      <c r="UPY12" s="69"/>
      <c r="UPZ12" s="69"/>
      <c r="UQA12" s="69"/>
      <c r="UQB12" s="69"/>
      <c r="UQC12" s="69"/>
      <c r="UQD12" s="69"/>
      <c r="UQE12" s="69"/>
      <c r="UQF12" s="69"/>
      <c r="UQG12" s="69"/>
      <c r="UQH12" s="69"/>
      <c r="UQI12" s="69"/>
      <c r="UQJ12" s="69"/>
      <c r="UQK12" s="69"/>
      <c r="UQL12" s="69"/>
      <c r="UQM12" s="69"/>
      <c r="UQN12" s="69"/>
      <c r="UQO12" s="69"/>
      <c r="UQP12" s="69"/>
      <c r="UQQ12" s="69"/>
      <c r="UQR12" s="69"/>
      <c r="UQS12" s="69"/>
      <c r="UQT12" s="69"/>
      <c r="UQU12" s="69"/>
      <c r="UQV12" s="69"/>
      <c r="UQW12" s="69"/>
      <c r="UQX12" s="69"/>
      <c r="UQY12" s="69"/>
      <c r="UQZ12" s="69"/>
      <c r="URA12" s="69"/>
      <c r="URB12" s="69"/>
      <c r="URC12" s="69"/>
      <c r="URD12" s="69"/>
      <c r="URE12" s="69"/>
      <c r="URF12" s="69"/>
      <c r="URG12" s="69"/>
      <c r="URH12" s="69"/>
      <c r="URI12" s="69"/>
      <c r="URJ12" s="69"/>
      <c r="URK12" s="69"/>
      <c r="URL12" s="69"/>
      <c r="URM12" s="69"/>
      <c r="URN12" s="69"/>
      <c r="URO12" s="69"/>
      <c r="URP12" s="69"/>
      <c r="URQ12" s="69"/>
      <c r="URR12" s="69"/>
      <c r="URS12" s="69"/>
      <c r="URT12" s="69"/>
      <c r="URU12" s="69"/>
      <c r="URV12" s="69"/>
      <c r="URW12" s="69"/>
      <c r="URX12" s="69"/>
      <c r="URY12" s="69"/>
      <c r="URZ12" s="69"/>
      <c r="USA12" s="69"/>
      <c r="USB12" s="69"/>
      <c r="USC12" s="69"/>
      <c r="USD12" s="69"/>
      <c r="USE12" s="69"/>
      <c r="USF12" s="69"/>
      <c r="USG12" s="69"/>
      <c r="USH12" s="69"/>
      <c r="USI12" s="69"/>
      <c r="USJ12" s="69"/>
      <c r="USK12" s="69"/>
      <c r="USL12" s="69"/>
      <c r="USM12" s="69"/>
      <c r="USN12" s="69"/>
      <c r="USO12" s="69"/>
      <c r="USP12" s="69"/>
      <c r="USQ12" s="69"/>
      <c r="USR12" s="69"/>
      <c r="USS12" s="69"/>
      <c r="UST12" s="69"/>
      <c r="USU12" s="69"/>
      <c r="USV12" s="69"/>
      <c r="USW12" s="69"/>
      <c r="USX12" s="69"/>
      <c r="USY12" s="69"/>
      <c r="USZ12" s="69"/>
      <c r="UTA12" s="69"/>
      <c r="UTB12" s="69"/>
      <c r="UTC12" s="69"/>
      <c r="UTD12" s="69"/>
      <c r="UTE12" s="69"/>
      <c r="UTF12" s="69"/>
      <c r="UTG12" s="69"/>
      <c r="UTH12" s="69"/>
      <c r="UTI12" s="69"/>
      <c r="UTJ12" s="69"/>
      <c r="UTK12" s="69"/>
      <c r="UTL12" s="69"/>
      <c r="UTM12" s="69"/>
      <c r="UTN12" s="69"/>
      <c r="UTO12" s="69"/>
      <c r="UTP12" s="69"/>
      <c r="UTQ12" s="69"/>
      <c r="UTR12" s="69"/>
      <c r="UTS12" s="69"/>
      <c r="UTT12" s="69"/>
      <c r="UTU12" s="69"/>
      <c r="UTV12" s="69"/>
      <c r="UTW12" s="69"/>
      <c r="UTX12" s="69"/>
      <c r="UTY12" s="69"/>
      <c r="UTZ12" s="69"/>
      <c r="UUA12" s="69"/>
      <c r="UUB12" s="69"/>
      <c r="UUC12" s="69"/>
      <c r="UUD12" s="69"/>
      <c r="UUE12" s="69"/>
      <c r="UUF12" s="69"/>
      <c r="UUG12" s="69"/>
      <c r="UUH12" s="69"/>
      <c r="UUI12" s="69"/>
      <c r="UUJ12" s="69"/>
      <c r="UUK12" s="69"/>
      <c r="UUL12" s="69"/>
      <c r="UUM12" s="69"/>
      <c r="UUN12" s="69"/>
      <c r="UUO12" s="69"/>
      <c r="UUP12" s="69"/>
      <c r="UUQ12" s="69"/>
      <c r="UUR12" s="69"/>
      <c r="UUS12" s="69"/>
      <c r="UUT12" s="69"/>
      <c r="UUU12" s="69"/>
      <c r="UUV12" s="69"/>
      <c r="UUW12" s="69"/>
      <c r="UUX12" s="69"/>
      <c r="UUY12" s="69"/>
      <c r="UUZ12" s="69"/>
      <c r="UVA12" s="69"/>
      <c r="UVB12" s="69"/>
      <c r="UVC12" s="69"/>
      <c r="UVD12" s="69"/>
      <c r="UVE12" s="69"/>
      <c r="UVF12" s="69"/>
      <c r="UVG12" s="69"/>
      <c r="UVH12" s="69"/>
      <c r="UVI12" s="69"/>
      <c r="UVJ12" s="69"/>
      <c r="UVK12" s="69"/>
      <c r="UVL12" s="69"/>
      <c r="UVM12" s="69"/>
      <c r="UVN12" s="69"/>
      <c r="UVO12" s="69"/>
      <c r="UVP12" s="69"/>
      <c r="UVQ12" s="69"/>
      <c r="UVR12" s="69"/>
      <c r="UVS12" s="69"/>
      <c r="UVT12" s="69"/>
      <c r="UVU12" s="69"/>
      <c r="UVV12" s="69"/>
      <c r="UVW12" s="69"/>
      <c r="UVX12" s="69"/>
      <c r="UVY12" s="69"/>
      <c r="UVZ12" s="69"/>
      <c r="UWA12" s="69"/>
      <c r="UWB12" s="69"/>
      <c r="UWC12" s="69"/>
      <c r="UWD12" s="69"/>
      <c r="UWE12" s="69"/>
      <c r="UWF12" s="69"/>
      <c r="UWG12" s="69"/>
      <c r="UWH12" s="69"/>
      <c r="UWI12" s="69"/>
      <c r="UWJ12" s="69"/>
      <c r="UWK12" s="69"/>
      <c r="UWL12" s="69"/>
      <c r="UWM12" s="69"/>
      <c r="UWN12" s="69"/>
      <c r="UWO12" s="69"/>
      <c r="UWP12" s="69"/>
      <c r="UWQ12" s="69"/>
      <c r="UWR12" s="69"/>
      <c r="UWS12" s="69"/>
      <c r="UWT12" s="69"/>
      <c r="UWU12" s="69"/>
      <c r="UWV12" s="69"/>
      <c r="UWW12" s="69"/>
      <c r="UWX12" s="69"/>
      <c r="UWY12" s="69"/>
      <c r="UWZ12" s="69"/>
      <c r="UXA12" s="69"/>
      <c r="UXB12" s="69"/>
      <c r="UXC12" s="69"/>
      <c r="UXD12" s="69"/>
      <c r="UXE12" s="69"/>
      <c r="UXF12" s="69"/>
      <c r="UXG12" s="69"/>
      <c r="UXH12" s="69"/>
      <c r="UXI12" s="69"/>
      <c r="UXJ12" s="69"/>
      <c r="UXK12" s="69"/>
      <c r="UXL12" s="69"/>
      <c r="UXM12" s="69"/>
      <c r="UXN12" s="69"/>
      <c r="UXO12" s="69"/>
      <c r="UXP12" s="69"/>
      <c r="UXQ12" s="69"/>
      <c r="UXR12" s="69"/>
      <c r="UXS12" s="69"/>
      <c r="UXT12" s="69"/>
      <c r="UXU12" s="69"/>
      <c r="UXV12" s="69"/>
      <c r="UXW12" s="69"/>
      <c r="UXX12" s="69"/>
      <c r="UXY12" s="69"/>
      <c r="UXZ12" s="69"/>
      <c r="UYA12" s="69"/>
      <c r="UYB12" s="69"/>
      <c r="UYC12" s="69"/>
      <c r="UYD12" s="69"/>
      <c r="UYE12" s="69"/>
      <c r="UYF12" s="69"/>
      <c r="UYG12" s="69"/>
      <c r="UYH12" s="69"/>
      <c r="UYI12" s="69"/>
      <c r="UYJ12" s="69"/>
      <c r="UYK12" s="69"/>
      <c r="UYL12" s="69"/>
      <c r="UYM12" s="69"/>
      <c r="UYN12" s="69"/>
      <c r="UYO12" s="69"/>
      <c r="UYP12" s="69"/>
      <c r="UYQ12" s="69"/>
      <c r="UYR12" s="69"/>
      <c r="UYS12" s="69"/>
      <c r="UYT12" s="69"/>
      <c r="UYU12" s="69"/>
      <c r="UYV12" s="69"/>
      <c r="UYW12" s="69"/>
      <c r="UYX12" s="69"/>
      <c r="UYY12" s="69"/>
      <c r="UYZ12" s="69"/>
      <c r="UZA12" s="69"/>
      <c r="UZB12" s="69"/>
      <c r="UZC12" s="69"/>
      <c r="UZD12" s="69"/>
      <c r="UZE12" s="69"/>
      <c r="UZF12" s="69"/>
      <c r="UZG12" s="69"/>
      <c r="UZH12" s="69"/>
      <c r="UZI12" s="69"/>
      <c r="UZJ12" s="69"/>
      <c r="UZK12" s="69"/>
      <c r="UZL12" s="69"/>
      <c r="UZM12" s="69"/>
      <c r="UZN12" s="69"/>
      <c r="UZO12" s="69"/>
      <c r="UZP12" s="69"/>
      <c r="UZQ12" s="69"/>
      <c r="UZR12" s="69"/>
      <c r="UZS12" s="69"/>
      <c r="UZT12" s="69"/>
      <c r="UZU12" s="69"/>
      <c r="UZV12" s="69"/>
      <c r="UZW12" s="69"/>
      <c r="UZX12" s="69"/>
      <c r="UZY12" s="69"/>
      <c r="UZZ12" s="69"/>
      <c r="VAA12" s="69"/>
      <c r="VAB12" s="69"/>
      <c r="VAC12" s="69"/>
      <c r="VAD12" s="69"/>
      <c r="VAE12" s="69"/>
      <c r="VAF12" s="69"/>
      <c r="VAG12" s="69"/>
      <c r="VAH12" s="69"/>
      <c r="VAI12" s="69"/>
      <c r="VAJ12" s="69"/>
      <c r="VAK12" s="69"/>
      <c r="VAL12" s="69"/>
      <c r="VAM12" s="69"/>
      <c r="VAN12" s="69"/>
      <c r="VAO12" s="69"/>
      <c r="VAP12" s="69"/>
      <c r="VAQ12" s="69"/>
      <c r="VAR12" s="69"/>
      <c r="VAS12" s="69"/>
      <c r="VAT12" s="69"/>
      <c r="VAU12" s="69"/>
      <c r="VAV12" s="69"/>
      <c r="VAW12" s="69"/>
      <c r="VAX12" s="69"/>
      <c r="VAY12" s="69"/>
      <c r="VAZ12" s="69"/>
      <c r="VBA12" s="69"/>
      <c r="VBB12" s="69"/>
      <c r="VBC12" s="69"/>
      <c r="VBD12" s="69"/>
      <c r="VBE12" s="69"/>
      <c r="VBF12" s="69"/>
      <c r="VBG12" s="69"/>
      <c r="VBH12" s="69"/>
      <c r="VBI12" s="69"/>
      <c r="VBJ12" s="69"/>
      <c r="VBK12" s="69"/>
      <c r="VBL12" s="69"/>
      <c r="VBM12" s="69"/>
      <c r="VBN12" s="69"/>
      <c r="VBO12" s="69"/>
      <c r="VBP12" s="69"/>
      <c r="VBQ12" s="69"/>
      <c r="VBR12" s="69"/>
      <c r="VBS12" s="69"/>
      <c r="VBT12" s="69"/>
      <c r="VBU12" s="69"/>
      <c r="VBV12" s="69"/>
      <c r="VBW12" s="69"/>
      <c r="VBX12" s="69"/>
      <c r="VBY12" s="69"/>
      <c r="VBZ12" s="69"/>
      <c r="VCA12" s="69"/>
      <c r="VCB12" s="69"/>
      <c r="VCC12" s="69"/>
      <c r="VCD12" s="69"/>
      <c r="VCE12" s="69"/>
      <c r="VCF12" s="69"/>
      <c r="VCG12" s="69"/>
      <c r="VCH12" s="69"/>
      <c r="VCI12" s="69"/>
      <c r="VCJ12" s="69"/>
      <c r="VCK12" s="69"/>
      <c r="VCL12" s="69"/>
      <c r="VCM12" s="69"/>
      <c r="VCN12" s="69"/>
      <c r="VCO12" s="69"/>
      <c r="VCP12" s="69"/>
      <c r="VCQ12" s="69"/>
      <c r="VCR12" s="69"/>
      <c r="VCS12" s="69"/>
      <c r="VCT12" s="69"/>
      <c r="VCU12" s="69"/>
      <c r="VCV12" s="69"/>
      <c r="VCW12" s="69"/>
      <c r="VCX12" s="69"/>
      <c r="VCY12" s="69"/>
      <c r="VCZ12" s="69"/>
      <c r="VDA12" s="69"/>
      <c r="VDB12" s="69"/>
      <c r="VDC12" s="69"/>
      <c r="VDD12" s="69"/>
      <c r="VDE12" s="69"/>
      <c r="VDF12" s="69"/>
      <c r="VDG12" s="69"/>
      <c r="VDH12" s="69"/>
      <c r="VDI12" s="69"/>
      <c r="VDJ12" s="69"/>
      <c r="VDK12" s="69"/>
      <c r="VDL12" s="69"/>
      <c r="VDM12" s="69"/>
      <c r="VDN12" s="69"/>
      <c r="VDO12" s="69"/>
      <c r="VDP12" s="69"/>
      <c r="VDQ12" s="69"/>
      <c r="VDR12" s="69"/>
      <c r="VDS12" s="69"/>
      <c r="VDT12" s="69"/>
      <c r="VDU12" s="69"/>
      <c r="VDV12" s="69"/>
      <c r="VDW12" s="69"/>
      <c r="VDX12" s="69"/>
      <c r="VDY12" s="69"/>
      <c r="VDZ12" s="69"/>
      <c r="VEA12" s="69"/>
      <c r="VEB12" s="69"/>
      <c r="VEC12" s="69"/>
      <c r="VED12" s="69"/>
      <c r="VEE12" s="69"/>
      <c r="VEF12" s="69"/>
      <c r="VEG12" s="69"/>
      <c r="VEH12" s="69"/>
      <c r="VEI12" s="69"/>
      <c r="VEJ12" s="69"/>
      <c r="VEK12" s="69"/>
      <c r="VEL12" s="69"/>
      <c r="VEM12" s="69"/>
      <c r="VEN12" s="69"/>
      <c r="VEO12" s="69"/>
      <c r="VEP12" s="69"/>
      <c r="VEQ12" s="69"/>
      <c r="VER12" s="69"/>
      <c r="VES12" s="69"/>
      <c r="VET12" s="69"/>
      <c r="VEU12" s="69"/>
      <c r="VEV12" s="69"/>
      <c r="VEW12" s="69"/>
      <c r="VEX12" s="69"/>
      <c r="VEY12" s="69"/>
      <c r="VEZ12" s="69"/>
      <c r="VFA12" s="69"/>
      <c r="VFB12" s="69"/>
      <c r="VFC12" s="69"/>
      <c r="VFD12" s="69"/>
      <c r="VFE12" s="69"/>
      <c r="VFF12" s="69"/>
      <c r="VFG12" s="69"/>
      <c r="VFH12" s="69"/>
      <c r="VFI12" s="69"/>
      <c r="VFJ12" s="69"/>
      <c r="VFK12" s="69"/>
      <c r="VFL12" s="69"/>
      <c r="VFM12" s="69"/>
      <c r="VFN12" s="69"/>
      <c r="VFO12" s="69"/>
      <c r="VFP12" s="69"/>
      <c r="VFQ12" s="69"/>
      <c r="VFR12" s="69"/>
      <c r="VFS12" s="69"/>
      <c r="VFT12" s="69"/>
      <c r="VFU12" s="69"/>
      <c r="VFV12" s="69"/>
      <c r="VFW12" s="69"/>
      <c r="VFX12" s="69"/>
      <c r="VFY12" s="69"/>
      <c r="VFZ12" s="69"/>
      <c r="VGA12" s="69"/>
      <c r="VGB12" s="69"/>
      <c r="VGC12" s="69"/>
      <c r="VGD12" s="69"/>
      <c r="VGE12" s="69"/>
      <c r="VGF12" s="69"/>
      <c r="VGG12" s="69"/>
      <c r="VGH12" s="69"/>
      <c r="VGI12" s="69"/>
      <c r="VGJ12" s="69"/>
      <c r="VGK12" s="69"/>
      <c r="VGL12" s="69"/>
      <c r="VGM12" s="69"/>
      <c r="VGN12" s="69"/>
      <c r="VGO12" s="69"/>
      <c r="VGP12" s="69"/>
      <c r="VGQ12" s="69"/>
      <c r="VGR12" s="69"/>
      <c r="VGS12" s="69"/>
      <c r="VGT12" s="69"/>
      <c r="VGU12" s="69"/>
      <c r="VGV12" s="69"/>
      <c r="VGW12" s="69"/>
      <c r="VGX12" s="69"/>
      <c r="VGY12" s="69"/>
      <c r="VGZ12" s="69"/>
      <c r="VHA12" s="69"/>
      <c r="VHB12" s="69"/>
      <c r="VHC12" s="69"/>
      <c r="VHD12" s="69"/>
      <c r="VHE12" s="69"/>
      <c r="VHF12" s="69"/>
      <c r="VHG12" s="69"/>
      <c r="VHH12" s="69"/>
      <c r="VHI12" s="69"/>
      <c r="VHJ12" s="69"/>
      <c r="VHK12" s="69"/>
      <c r="VHL12" s="69"/>
      <c r="VHM12" s="69"/>
      <c r="VHN12" s="69"/>
      <c r="VHO12" s="69"/>
      <c r="VHP12" s="69"/>
      <c r="VHQ12" s="69"/>
      <c r="VHR12" s="69"/>
      <c r="VHS12" s="69"/>
      <c r="VHT12" s="69"/>
      <c r="VHU12" s="69"/>
      <c r="VHV12" s="69"/>
      <c r="VHW12" s="69"/>
      <c r="VHX12" s="69"/>
      <c r="VHY12" s="69"/>
      <c r="VHZ12" s="69"/>
      <c r="VIA12" s="69"/>
      <c r="VIB12" s="69"/>
      <c r="VIC12" s="69"/>
      <c r="VID12" s="69"/>
      <c r="VIE12" s="69"/>
      <c r="VIF12" s="69"/>
      <c r="VIG12" s="69"/>
      <c r="VIH12" s="69"/>
      <c r="VII12" s="69"/>
      <c r="VIJ12" s="69"/>
      <c r="VIK12" s="69"/>
      <c r="VIL12" s="69"/>
      <c r="VIM12" s="69"/>
      <c r="VIN12" s="69"/>
      <c r="VIO12" s="69"/>
      <c r="VIP12" s="69"/>
      <c r="VIQ12" s="69"/>
      <c r="VIR12" s="69"/>
      <c r="VIS12" s="69"/>
      <c r="VIT12" s="69"/>
      <c r="VIU12" s="69"/>
      <c r="VIV12" s="69"/>
      <c r="VIW12" s="69"/>
      <c r="VIX12" s="69"/>
      <c r="VIY12" s="69"/>
      <c r="VIZ12" s="69"/>
      <c r="VJA12" s="69"/>
      <c r="VJB12" s="69"/>
      <c r="VJC12" s="69"/>
      <c r="VJD12" s="69"/>
      <c r="VJE12" s="69"/>
      <c r="VJF12" s="69"/>
      <c r="VJG12" s="69"/>
      <c r="VJH12" s="69"/>
      <c r="VJI12" s="69"/>
      <c r="VJJ12" s="69"/>
      <c r="VJK12" s="69"/>
      <c r="VJL12" s="69"/>
      <c r="VJM12" s="69"/>
      <c r="VJN12" s="69"/>
      <c r="VJO12" s="69"/>
      <c r="VJP12" s="69"/>
      <c r="VJQ12" s="69"/>
      <c r="VJR12" s="69"/>
      <c r="VJS12" s="69"/>
      <c r="VJT12" s="69"/>
      <c r="VJU12" s="69"/>
      <c r="VJV12" s="69"/>
      <c r="VJW12" s="69"/>
      <c r="VJX12" s="69"/>
      <c r="VJY12" s="69"/>
      <c r="VJZ12" s="69"/>
      <c r="VKA12" s="69"/>
      <c r="VKB12" s="69"/>
      <c r="VKC12" s="69"/>
      <c r="VKD12" s="69"/>
      <c r="VKE12" s="69"/>
      <c r="VKF12" s="69"/>
      <c r="VKG12" s="69"/>
      <c r="VKH12" s="69"/>
      <c r="VKI12" s="69"/>
      <c r="VKJ12" s="69"/>
      <c r="VKK12" s="69"/>
      <c r="VKL12" s="69"/>
      <c r="VKM12" s="69"/>
      <c r="VKN12" s="69"/>
      <c r="VKO12" s="69"/>
      <c r="VKP12" s="69"/>
      <c r="VKQ12" s="69"/>
      <c r="VKR12" s="69"/>
      <c r="VKS12" s="69"/>
      <c r="VKT12" s="69"/>
      <c r="VKU12" s="69"/>
      <c r="VKV12" s="69"/>
      <c r="VKW12" s="69"/>
      <c r="VKX12" s="69"/>
      <c r="VKY12" s="69"/>
      <c r="VKZ12" s="69"/>
      <c r="VLA12" s="69"/>
      <c r="VLB12" s="69"/>
      <c r="VLC12" s="69"/>
      <c r="VLD12" s="69"/>
      <c r="VLE12" s="69"/>
      <c r="VLF12" s="69"/>
      <c r="VLG12" s="69"/>
      <c r="VLH12" s="69"/>
      <c r="VLI12" s="69"/>
      <c r="VLJ12" s="69"/>
      <c r="VLK12" s="69"/>
      <c r="VLL12" s="69"/>
      <c r="VLM12" s="69"/>
      <c r="VLN12" s="69"/>
      <c r="VLO12" s="69"/>
      <c r="VLP12" s="69"/>
      <c r="VLQ12" s="69"/>
      <c r="VLR12" s="69"/>
      <c r="VLS12" s="69"/>
      <c r="VLT12" s="69"/>
      <c r="VLU12" s="69"/>
      <c r="VLV12" s="69"/>
      <c r="VLW12" s="69"/>
      <c r="VLX12" s="69"/>
      <c r="VLY12" s="69"/>
      <c r="VLZ12" s="69"/>
      <c r="VMA12" s="69"/>
      <c r="VMB12" s="69"/>
      <c r="VMC12" s="69"/>
      <c r="VMD12" s="69"/>
      <c r="VME12" s="69"/>
      <c r="VMF12" s="69"/>
      <c r="VMG12" s="69"/>
      <c r="VMH12" s="69"/>
      <c r="VMI12" s="69"/>
      <c r="VMJ12" s="69"/>
      <c r="VMK12" s="69"/>
      <c r="VML12" s="69"/>
      <c r="VMM12" s="69"/>
      <c r="VMN12" s="69"/>
      <c r="VMO12" s="69"/>
      <c r="VMP12" s="69"/>
      <c r="VMQ12" s="69"/>
      <c r="VMR12" s="69"/>
      <c r="VMS12" s="69"/>
      <c r="VMT12" s="69"/>
      <c r="VMU12" s="69"/>
      <c r="VMV12" s="69"/>
      <c r="VMW12" s="69"/>
      <c r="VMX12" s="69"/>
      <c r="VMY12" s="69"/>
      <c r="VMZ12" s="69"/>
      <c r="VNA12" s="69"/>
      <c r="VNB12" s="69"/>
      <c r="VNC12" s="69"/>
      <c r="VND12" s="69"/>
      <c r="VNE12" s="69"/>
      <c r="VNF12" s="69"/>
      <c r="VNG12" s="69"/>
      <c r="VNH12" s="69"/>
      <c r="VNI12" s="69"/>
      <c r="VNJ12" s="69"/>
      <c r="VNK12" s="69"/>
      <c r="VNL12" s="69"/>
      <c r="VNM12" s="69"/>
      <c r="VNN12" s="69"/>
      <c r="VNO12" s="69"/>
      <c r="VNP12" s="69"/>
      <c r="VNQ12" s="69"/>
      <c r="VNR12" s="69"/>
      <c r="VNS12" s="69"/>
      <c r="VNT12" s="69"/>
      <c r="VNU12" s="69"/>
      <c r="VNV12" s="69"/>
      <c r="VNW12" s="69"/>
      <c r="VNX12" s="69"/>
      <c r="VNY12" s="69"/>
      <c r="VNZ12" s="69"/>
      <c r="VOA12" s="69"/>
      <c r="VOB12" s="69"/>
      <c r="VOC12" s="69"/>
      <c r="VOD12" s="69"/>
      <c r="VOE12" s="69"/>
      <c r="VOF12" s="69"/>
      <c r="VOG12" s="69"/>
      <c r="VOH12" s="69"/>
      <c r="VOI12" s="69"/>
      <c r="VOJ12" s="69"/>
      <c r="VOK12" s="69"/>
      <c r="VOL12" s="69"/>
      <c r="VOM12" s="69"/>
      <c r="VON12" s="69"/>
      <c r="VOO12" s="69"/>
      <c r="VOP12" s="69"/>
      <c r="VOQ12" s="69"/>
      <c r="VOR12" s="69"/>
      <c r="VOS12" s="69"/>
      <c r="VOT12" s="69"/>
      <c r="VOU12" s="69"/>
      <c r="VOV12" s="69"/>
      <c r="VOW12" s="69"/>
      <c r="VOX12" s="69"/>
      <c r="VOY12" s="69"/>
      <c r="VOZ12" s="69"/>
      <c r="VPA12" s="69"/>
      <c r="VPB12" s="69"/>
      <c r="VPC12" s="69"/>
      <c r="VPD12" s="69"/>
      <c r="VPE12" s="69"/>
      <c r="VPF12" s="69"/>
      <c r="VPG12" s="69"/>
      <c r="VPH12" s="69"/>
      <c r="VPI12" s="69"/>
      <c r="VPJ12" s="69"/>
      <c r="VPK12" s="69"/>
      <c r="VPL12" s="69"/>
      <c r="VPM12" s="69"/>
      <c r="VPN12" s="69"/>
      <c r="VPO12" s="69"/>
      <c r="VPP12" s="69"/>
      <c r="VPQ12" s="69"/>
      <c r="VPR12" s="69"/>
      <c r="VPS12" s="69"/>
      <c r="VPT12" s="69"/>
      <c r="VPU12" s="69"/>
      <c r="VPV12" s="69"/>
      <c r="VPW12" s="69"/>
      <c r="VPX12" s="69"/>
      <c r="VPY12" s="69"/>
      <c r="VPZ12" s="69"/>
      <c r="VQA12" s="69"/>
      <c r="VQB12" s="69"/>
      <c r="VQC12" s="69"/>
      <c r="VQD12" s="69"/>
      <c r="VQE12" s="69"/>
      <c r="VQF12" s="69"/>
      <c r="VQG12" s="69"/>
      <c r="VQH12" s="69"/>
      <c r="VQI12" s="69"/>
      <c r="VQJ12" s="69"/>
      <c r="VQK12" s="69"/>
      <c r="VQL12" s="69"/>
      <c r="VQM12" s="69"/>
      <c r="VQN12" s="69"/>
      <c r="VQO12" s="69"/>
      <c r="VQP12" s="69"/>
      <c r="VQQ12" s="69"/>
      <c r="VQR12" s="69"/>
      <c r="VQS12" s="69"/>
      <c r="VQT12" s="69"/>
      <c r="VQU12" s="69"/>
      <c r="VQV12" s="69"/>
      <c r="VQW12" s="69"/>
      <c r="VQX12" s="69"/>
      <c r="VQY12" s="69"/>
      <c r="VQZ12" s="69"/>
      <c r="VRA12" s="69"/>
      <c r="VRB12" s="69"/>
      <c r="VRC12" s="69"/>
      <c r="VRD12" s="69"/>
      <c r="VRE12" s="69"/>
      <c r="VRF12" s="69"/>
      <c r="VRG12" s="69"/>
      <c r="VRH12" s="69"/>
      <c r="VRI12" s="69"/>
      <c r="VRJ12" s="69"/>
      <c r="VRK12" s="69"/>
      <c r="VRL12" s="69"/>
      <c r="VRM12" s="69"/>
      <c r="VRN12" s="69"/>
      <c r="VRO12" s="69"/>
      <c r="VRP12" s="69"/>
      <c r="VRQ12" s="69"/>
      <c r="VRR12" s="69"/>
      <c r="VRS12" s="69"/>
      <c r="VRT12" s="69"/>
      <c r="VRU12" s="69"/>
      <c r="VRV12" s="69"/>
      <c r="VRW12" s="69"/>
      <c r="VRX12" s="69"/>
      <c r="VRY12" s="69"/>
      <c r="VRZ12" s="69"/>
      <c r="VSA12" s="69"/>
      <c r="VSB12" s="69"/>
      <c r="VSC12" s="69"/>
      <c r="VSD12" s="69"/>
      <c r="VSE12" s="69"/>
      <c r="VSF12" s="69"/>
      <c r="VSG12" s="69"/>
      <c r="VSH12" s="69"/>
      <c r="VSI12" s="69"/>
      <c r="VSJ12" s="69"/>
      <c r="VSK12" s="69"/>
      <c r="VSL12" s="69"/>
      <c r="VSM12" s="69"/>
      <c r="VSN12" s="69"/>
      <c r="VSO12" s="69"/>
      <c r="VSP12" s="69"/>
      <c r="VSQ12" s="69"/>
      <c r="VSR12" s="69"/>
      <c r="VSS12" s="69"/>
      <c r="VST12" s="69"/>
      <c r="VSU12" s="69"/>
      <c r="VSV12" s="69"/>
      <c r="VSW12" s="69"/>
      <c r="VSX12" s="69"/>
      <c r="VSY12" s="69"/>
      <c r="VSZ12" s="69"/>
      <c r="VTA12" s="69"/>
      <c r="VTB12" s="69"/>
      <c r="VTC12" s="69"/>
      <c r="VTD12" s="69"/>
      <c r="VTE12" s="69"/>
      <c r="VTF12" s="69"/>
      <c r="VTG12" s="69"/>
      <c r="VTH12" s="69"/>
      <c r="VTI12" s="69"/>
      <c r="VTJ12" s="69"/>
      <c r="VTK12" s="69"/>
      <c r="VTL12" s="69"/>
      <c r="VTM12" s="69"/>
      <c r="VTN12" s="69"/>
      <c r="VTO12" s="69"/>
      <c r="VTP12" s="69"/>
      <c r="VTQ12" s="69"/>
      <c r="VTR12" s="69"/>
      <c r="VTS12" s="69"/>
      <c r="VTT12" s="69"/>
      <c r="VTU12" s="69"/>
      <c r="VTV12" s="69"/>
      <c r="VTW12" s="69"/>
      <c r="VTX12" s="69"/>
      <c r="VTY12" s="69"/>
      <c r="VTZ12" s="69"/>
      <c r="VUA12" s="69"/>
      <c r="VUB12" s="69"/>
      <c r="VUC12" s="69"/>
      <c r="VUD12" s="69"/>
      <c r="VUE12" s="69"/>
      <c r="VUF12" s="69"/>
      <c r="VUG12" s="69"/>
      <c r="VUH12" s="69"/>
      <c r="VUI12" s="69"/>
      <c r="VUJ12" s="69"/>
      <c r="VUK12" s="69"/>
      <c r="VUL12" s="69"/>
      <c r="VUM12" s="69"/>
      <c r="VUN12" s="69"/>
      <c r="VUO12" s="69"/>
      <c r="VUP12" s="69"/>
      <c r="VUQ12" s="69"/>
      <c r="VUR12" s="69"/>
      <c r="VUS12" s="69"/>
      <c r="VUT12" s="69"/>
      <c r="VUU12" s="69"/>
      <c r="VUV12" s="69"/>
      <c r="VUW12" s="69"/>
      <c r="VUX12" s="69"/>
      <c r="VUY12" s="69"/>
      <c r="VUZ12" s="69"/>
      <c r="VVA12" s="69"/>
      <c r="VVB12" s="69"/>
      <c r="VVC12" s="69"/>
      <c r="VVD12" s="69"/>
      <c r="VVE12" s="69"/>
      <c r="VVF12" s="69"/>
      <c r="VVG12" s="69"/>
      <c r="VVH12" s="69"/>
      <c r="VVI12" s="69"/>
      <c r="VVJ12" s="69"/>
      <c r="VVK12" s="69"/>
      <c r="VVL12" s="69"/>
      <c r="VVM12" s="69"/>
      <c r="VVN12" s="69"/>
      <c r="VVO12" s="69"/>
      <c r="VVP12" s="69"/>
      <c r="VVQ12" s="69"/>
      <c r="VVR12" s="69"/>
      <c r="VVS12" s="69"/>
      <c r="VVT12" s="69"/>
      <c r="VVU12" s="69"/>
      <c r="VVV12" s="69"/>
      <c r="VVW12" s="69"/>
      <c r="VVX12" s="69"/>
      <c r="VVY12" s="69"/>
      <c r="VVZ12" s="69"/>
      <c r="VWA12" s="69"/>
      <c r="VWB12" s="69"/>
      <c r="VWC12" s="69"/>
      <c r="VWD12" s="69"/>
      <c r="VWE12" s="69"/>
      <c r="VWF12" s="69"/>
      <c r="VWG12" s="69"/>
      <c r="VWH12" s="69"/>
      <c r="VWI12" s="69"/>
      <c r="VWJ12" s="69"/>
      <c r="VWK12" s="69"/>
      <c r="VWL12" s="69"/>
      <c r="VWM12" s="69"/>
      <c r="VWN12" s="69"/>
      <c r="VWO12" s="69"/>
      <c r="VWP12" s="69"/>
      <c r="VWQ12" s="69"/>
      <c r="VWR12" s="69"/>
      <c r="VWS12" s="69"/>
      <c r="VWT12" s="69"/>
      <c r="VWU12" s="69"/>
      <c r="VWV12" s="69"/>
      <c r="VWW12" s="69"/>
      <c r="VWX12" s="69"/>
      <c r="VWY12" s="69"/>
      <c r="VWZ12" s="69"/>
      <c r="VXA12" s="69"/>
      <c r="VXB12" s="69"/>
      <c r="VXC12" s="69"/>
      <c r="VXD12" s="69"/>
      <c r="VXE12" s="69"/>
      <c r="VXF12" s="69"/>
      <c r="VXG12" s="69"/>
      <c r="VXH12" s="69"/>
      <c r="VXI12" s="69"/>
      <c r="VXJ12" s="69"/>
      <c r="VXK12" s="69"/>
      <c r="VXL12" s="69"/>
      <c r="VXM12" s="69"/>
      <c r="VXN12" s="69"/>
      <c r="VXO12" s="69"/>
      <c r="VXP12" s="69"/>
      <c r="VXQ12" s="69"/>
      <c r="VXR12" s="69"/>
      <c r="VXS12" s="69"/>
      <c r="VXT12" s="69"/>
      <c r="VXU12" s="69"/>
      <c r="VXV12" s="69"/>
      <c r="VXW12" s="69"/>
      <c r="VXX12" s="69"/>
      <c r="VXY12" s="69"/>
      <c r="VXZ12" s="69"/>
      <c r="VYA12" s="69"/>
      <c r="VYB12" s="69"/>
      <c r="VYC12" s="69"/>
      <c r="VYD12" s="69"/>
      <c r="VYE12" s="69"/>
      <c r="VYF12" s="69"/>
      <c r="VYG12" s="69"/>
      <c r="VYH12" s="69"/>
      <c r="VYI12" s="69"/>
      <c r="VYJ12" s="69"/>
      <c r="VYK12" s="69"/>
      <c r="VYL12" s="69"/>
      <c r="VYM12" s="69"/>
      <c r="VYN12" s="69"/>
      <c r="VYO12" s="69"/>
      <c r="VYP12" s="69"/>
      <c r="VYQ12" s="69"/>
      <c r="VYR12" s="69"/>
      <c r="VYS12" s="69"/>
      <c r="VYT12" s="69"/>
      <c r="VYU12" s="69"/>
      <c r="VYV12" s="69"/>
      <c r="VYW12" s="69"/>
      <c r="VYX12" s="69"/>
      <c r="VYY12" s="69"/>
      <c r="VYZ12" s="69"/>
      <c r="VZA12" s="69"/>
      <c r="VZB12" s="69"/>
      <c r="VZC12" s="69"/>
      <c r="VZD12" s="69"/>
      <c r="VZE12" s="69"/>
      <c r="VZF12" s="69"/>
      <c r="VZG12" s="69"/>
      <c r="VZH12" s="69"/>
      <c r="VZI12" s="69"/>
      <c r="VZJ12" s="69"/>
      <c r="VZK12" s="69"/>
      <c r="VZL12" s="69"/>
      <c r="VZM12" s="69"/>
      <c r="VZN12" s="69"/>
      <c r="VZO12" s="69"/>
      <c r="VZP12" s="69"/>
      <c r="VZQ12" s="69"/>
      <c r="VZR12" s="69"/>
      <c r="VZS12" s="69"/>
      <c r="VZT12" s="69"/>
      <c r="VZU12" s="69"/>
      <c r="VZV12" s="69"/>
      <c r="VZW12" s="69"/>
      <c r="VZX12" s="69"/>
      <c r="VZY12" s="69"/>
      <c r="VZZ12" s="69"/>
      <c r="WAA12" s="69"/>
      <c r="WAB12" s="69"/>
      <c r="WAC12" s="69"/>
      <c r="WAD12" s="69"/>
      <c r="WAE12" s="69"/>
      <c r="WAF12" s="69"/>
      <c r="WAG12" s="69"/>
      <c r="WAH12" s="69"/>
      <c r="WAI12" s="69"/>
      <c r="WAJ12" s="69"/>
      <c r="WAK12" s="69"/>
      <c r="WAL12" s="69"/>
      <c r="WAM12" s="69"/>
      <c r="WAN12" s="69"/>
      <c r="WAO12" s="69"/>
      <c r="WAP12" s="69"/>
      <c r="WAQ12" s="69"/>
      <c r="WAR12" s="69"/>
      <c r="WAS12" s="69"/>
      <c r="WAT12" s="69"/>
      <c r="WAU12" s="69"/>
      <c r="WAV12" s="69"/>
      <c r="WAW12" s="69"/>
      <c r="WAX12" s="69"/>
      <c r="WAY12" s="69"/>
      <c r="WAZ12" s="69"/>
      <c r="WBA12" s="69"/>
      <c r="WBB12" s="69"/>
      <c r="WBC12" s="69"/>
      <c r="WBD12" s="69"/>
      <c r="WBE12" s="69"/>
      <c r="WBF12" s="69"/>
      <c r="WBG12" s="69"/>
      <c r="WBH12" s="69"/>
      <c r="WBI12" s="69"/>
      <c r="WBJ12" s="69"/>
      <c r="WBK12" s="69"/>
      <c r="WBL12" s="69"/>
      <c r="WBM12" s="69"/>
      <c r="WBN12" s="69"/>
      <c r="WBO12" s="69"/>
      <c r="WBP12" s="69"/>
      <c r="WBQ12" s="69"/>
      <c r="WBR12" s="69"/>
      <c r="WBS12" s="69"/>
      <c r="WBT12" s="69"/>
      <c r="WBU12" s="69"/>
      <c r="WBV12" s="69"/>
      <c r="WBW12" s="69"/>
      <c r="WBX12" s="69"/>
      <c r="WBY12" s="69"/>
      <c r="WBZ12" s="69"/>
      <c r="WCA12" s="69"/>
      <c r="WCB12" s="69"/>
      <c r="WCC12" s="69"/>
      <c r="WCD12" s="69"/>
      <c r="WCE12" s="69"/>
      <c r="WCF12" s="69"/>
      <c r="WCG12" s="69"/>
      <c r="WCH12" s="69"/>
      <c r="WCI12" s="69"/>
      <c r="WCJ12" s="69"/>
      <c r="WCK12" s="69"/>
      <c r="WCL12" s="69"/>
      <c r="WCM12" s="69"/>
      <c r="WCN12" s="69"/>
      <c r="WCO12" s="69"/>
      <c r="WCP12" s="69"/>
      <c r="WCQ12" s="69"/>
      <c r="WCR12" s="69"/>
      <c r="WCS12" s="69"/>
      <c r="WCT12" s="69"/>
      <c r="WCU12" s="69"/>
      <c r="WCV12" s="69"/>
      <c r="WCW12" s="69"/>
      <c r="WCX12" s="69"/>
      <c r="WCY12" s="69"/>
      <c r="WCZ12" s="69"/>
      <c r="WDA12" s="69"/>
      <c r="WDB12" s="69"/>
      <c r="WDC12" s="69"/>
      <c r="WDD12" s="69"/>
      <c r="WDE12" s="69"/>
      <c r="WDF12" s="69"/>
      <c r="WDG12" s="69"/>
      <c r="WDH12" s="69"/>
      <c r="WDI12" s="69"/>
      <c r="WDJ12" s="69"/>
      <c r="WDK12" s="69"/>
      <c r="WDL12" s="69"/>
      <c r="WDM12" s="69"/>
      <c r="WDN12" s="69"/>
      <c r="WDO12" s="69"/>
      <c r="WDP12" s="69"/>
      <c r="WDQ12" s="69"/>
      <c r="WDR12" s="69"/>
      <c r="WDS12" s="69"/>
      <c r="WDT12" s="69"/>
      <c r="WDU12" s="69"/>
      <c r="WDV12" s="69"/>
      <c r="WDW12" s="69"/>
      <c r="WDX12" s="69"/>
      <c r="WDY12" s="69"/>
      <c r="WDZ12" s="69"/>
      <c r="WEA12" s="69"/>
      <c r="WEB12" s="69"/>
      <c r="WEC12" s="69"/>
      <c r="WED12" s="69"/>
      <c r="WEE12" s="69"/>
      <c r="WEF12" s="69"/>
      <c r="WEG12" s="69"/>
      <c r="WEH12" s="69"/>
      <c r="WEI12" s="69"/>
      <c r="WEJ12" s="69"/>
      <c r="WEK12" s="69"/>
      <c r="WEL12" s="69"/>
      <c r="WEM12" s="69"/>
      <c r="WEN12" s="69"/>
      <c r="WEO12" s="69"/>
      <c r="WEP12" s="69"/>
      <c r="WEQ12" s="69"/>
      <c r="WER12" s="69"/>
      <c r="WES12" s="69"/>
      <c r="WET12" s="69"/>
      <c r="WEU12" s="69"/>
      <c r="WEV12" s="69"/>
      <c r="WEW12" s="69"/>
      <c r="WEX12" s="69"/>
      <c r="WEY12" s="69"/>
      <c r="WEZ12" s="69"/>
      <c r="WFA12" s="69"/>
      <c r="WFB12" s="69"/>
      <c r="WFC12" s="69"/>
      <c r="WFD12" s="69"/>
      <c r="WFE12" s="69"/>
      <c r="WFF12" s="69"/>
      <c r="WFG12" s="69"/>
      <c r="WFH12" s="69"/>
      <c r="WFI12" s="69"/>
      <c r="WFJ12" s="69"/>
      <c r="WFK12" s="69"/>
      <c r="WFL12" s="69"/>
      <c r="WFM12" s="69"/>
      <c r="WFN12" s="69"/>
      <c r="WFO12" s="69"/>
      <c r="WFP12" s="69"/>
      <c r="WFQ12" s="69"/>
      <c r="WFR12" s="69"/>
      <c r="WFS12" s="69"/>
      <c r="WFT12" s="69"/>
      <c r="WFU12" s="69"/>
      <c r="WFV12" s="69"/>
      <c r="WFW12" s="69"/>
      <c r="WFX12" s="69"/>
      <c r="WFY12" s="69"/>
      <c r="WFZ12" s="69"/>
      <c r="WGA12" s="69"/>
      <c r="WGB12" s="69"/>
      <c r="WGC12" s="69"/>
      <c r="WGD12" s="69"/>
      <c r="WGE12" s="69"/>
      <c r="WGF12" s="69"/>
      <c r="WGG12" s="69"/>
      <c r="WGH12" s="69"/>
      <c r="WGI12" s="69"/>
      <c r="WGJ12" s="69"/>
      <c r="WGK12" s="69"/>
      <c r="WGL12" s="69"/>
      <c r="WGM12" s="69"/>
      <c r="WGN12" s="69"/>
      <c r="WGO12" s="69"/>
      <c r="WGP12" s="69"/>
      <c r="WGQ12" s="69"/>
      <c r="WGR12" s="69"/>
      <c r="WGS12" s="69"/>
      <c r="WGT12" s="69"/>
      <c r="WGU12" s="69"/>
      <c r="WGV12" s="69"/>
      <c r="WGW12" s="69"/>
      <c r="WGX12" s="69"/>
      <c r="WGY12" s="69"/>
      <c r="WGZ12" s="69"/>
      <c r="WHA12" s="69"/>
      <c r="WHB12" s="69"/>
      <c r="WHC12" s="69"/>
      <c r="WHD12" s="69"/>
      <c r="WHE12" s="69"/>
      <c r="WHF12" s="69"/>
      <c r="WHG12" s="69"/>
      <c r="WHH12" s="69"/>
      <c r="WHI12" s="69"/>
      <c r="WHJ12" s="69"/>
      <c r="WHK12" s="69"/>
      <c r="WHL12" s="69"/>
      <c r="WHM12" s="69"/>
      <c r="WHN12" s="69"/>
      <c r="WHO12" s="69"/>
      <c r="WHP12" s="69"/>
      <c r="WHQ12" s="69"/>
      <c r="WHR12" s="69"/>
      <c r="WHS12" s="69"/>
      <c r="WHT12" s="69"/>
      <c r="WHU12" s="69"/>
      <c r="WHV12" s="69"/>
      <c r="WHW12" s="69"/>
      <c r="WHX12" s="69"/>
      <c r="WHY12" s="69"/>
      <c r="WHZ12" s="69"/>
      <c r="WIA12" s="69"/>
      <c r="WIB12" s="69"/>
      <c r="WIC12" s="69"/>
      <c r="WID12" s="69"/>
      <c r="WIE12" s="69"/>
      <c r="WIF12" s="69"/>
      <c r="WIG12" s="69"/>
      <c r="WIH12" s="69"/>
      <c r="WII12" s="69"/>
      <c r="WIJ12" s="69"/>
      <c r="WIK12" s="69"/>
      <c r="WIL12" s="69"/>
      <c r="WIM12" s="69"/>
      <c r="WIN12" s="69"/>
      <c r="WIO12" s="69"/>
      <c r="WIP12" s="69"/>
      <c r="WIQ12" s="69"/>
      <c r="WIR12" s="69"/>
      <c r="WIS12" s="69"/>
      <c r="WIT12" s="69"/>
      <c r="WIU12" s="69"/>
      <c r="WIV12" s="69"/>
      <c r="WIW12" s="69"/>
      <c r="WIX12" s="69"/>
      <c r="WIY12" s="69"/>
      <c r="WIZ12" s="69"/>
      <c r="WJA12" s="69"/>
      <c r="WJB12" s="69"/>
      <c r="WJC12" s="69"/>
      <c r="WJD12" s="69"/>
      <c r="WJE12" s="69"/>
      <c r="WJF12" s="69"/>
      <c r="WJG12" s="69"/>
      <c r="WJH12" s="69"/>
      <c r="WJI12" s="69"/>
      <c r="WJJ12" s="69"/>
      <c r="WJK12" s="69"/>
      <c r="WJL12" s="69"/>
      <c r="WJM12" s="69"/>
      <c r="WJN12" s="69"/>
      <c r="WJO12" s="69"/>
      <c r="WJP12" s="69"/>
      <c r="WJQ12" s="69"/>
      <c r="WJR12" s="69"/>
      <c r="WJS12" s="69"/>
      <c r="WJT12" s="69"/>
      <c r="WJU12" s="69"/>
      <c r="WJV12" s="69"/>
      <c r="WJW12" s="69"/>
      <c r="WJX12" s="69"/>
      <c r="WJY12" s="69"/>
      <c r="WJZ12" s="69"/>
      <c r="WKA12" s="69"/>
      <c r="WKB12" s="69"/>
      <c r="WKC12" s="69"/>
      <c r="WKD12" s="69"/>
      <c r="WKE12" s="69"/>
      <c r="WKF12" s="69"/>
      <c r="WKG12" s="69"/>
      <c r="WKH12" s="69"/>
      <c r="WKI12" s="69"/>
      <c r="WKJ12" s="69"/>
      <c r="WKK12" s="69"/>
      <c r="WKL12" s="69"/>
      <c r="WKM12" s="69"/>
      <c r="WKN12" s="69"/>
      <c r="WKO12" s="69"/>
      <c r="WKP12" s="69"/>
      <c r="WKQ12" s="69"/>
      <c r="WKR12" s="69"/>
      <c r="WKS12" s="69"/>
      <c r="WKT12" s="69"/>
      <c r="WKU12" s="69"/>
      <c r="WKV12" s="69"/>
      <c r="WKW12" s="69"/>
      <c r="WKX12" s="69"/>
      <c r="WKY12" s="69"/>
      <c r="WKZ12" s="69"/>
      <c r="WLA12" s="69"/>
      <c r="WLB12" s="69"/>
      <c r="WLC12" s="69"/>
      <c r="WLD12" s="69"/>
      <c r="WLE12" s="69"/>
      <c r="WLF12" s="69"/>
      <c r="WLG12" s="69"/>
      <c r="WLH12" s="69"/>
      <c r="WLI12" s="69"/>
      <c r="WLJ12" s="69"/>
      <c r="WLK12" s="69"/>
      <c r="WLL12" s="69"/>
      <c r="WLM12" s="69"/>
      <c r="WLN12" s="69"/>
      <c r="WLO12" s="69"/>
      <c r="WLP12" s="69"/>
      <c r="WLQ12" s="69"/>
      <c r="WLR12" s="69"/>
      <c r="WLS12" s="69"/>
      <c r="WLT12" s="69"/>
      <c r="WLU12" s="69"/>
      <c r="WLV12" s="69"/>
      <c r="WLW12" s="69"/>
      <c r="WLX12" s="69"/>
      <c r="WLY12" s="69"/>
      <c r="WLZ12" s="69"/>
      <c r="WMA12" s="69"/>
      <c r="WMB12" s="69"/>
      <c r="WMC12" s="69"/>
      <c r="WMD12" s="69"/>
      <c r="WME12" s="69"/>
      <c r="WMF12" s="69"/>
      <c r="WMG12" s="69"/>
      <c r="WMH12" s="69"/>
      <c r="WMI12" s="69"/>
      <c r="WMJ12" s="69"/>
      <c r="WMK12" s="69"/>
      <c r="WML12" s="69"/>
      <c r="WMM12" s="69"/>
      <c r="WMN12" s="69"/>
      <c r="WMO12" s="69"/>
      <c r="WMP12" s="69"/>
      <c r="WMQ12" s="69"/>
      <c r="WMR12" s="69"/>
      <c r="WMS12" s="69"/>
      <c r="WMT12" s="69"/>
      <c r="WMU12" s="69"/>
      <c r="WMV12" s="69"/>
      <c r="WMW12" s="69"/>
      <c r="WMX12" s="69"/>
      <c r="WMY12" s="69"/>
      <c r="WMZ12" s="69"/>
      <c r="WNA12" s="69"/>
      <c r="WNB12" s="69"/>
      <c r="WNC12" s="69"/>
      <c r="WND12" s="69"/>
      <c r="WNE12" s="69"/>
      <c r="WNF12" s="69"/>
      <c r="WNG12" s="69"/>
      <c r="WNH12" s="69"/>
      <c r="WNI12" s="69"/>
      <c r="WNJ12" s="69"/>
      <c r="WNK12" s="69"/>
      <c r="WNL12" s="69"/>
      <c r="WNM12" s="69"/>
      <c r="WNN12" s="69"/>
      <c r="WNO12" s="69"/>
      <c r="WNP12" s="69"/>
      <c r="WNQ12" s="69"/>
      <c r="WNR12" s="69"/>
      <c r="WNS12" s="69"/>
      <c r="WNT12" s="69"/>
      <c r="WNU12" s="69"/>
      <c r="WNV12" s="69"/>
      <c r="WNW12" s="69"/>
      <c r="WNX12" s="69"/>
      <c r="WNY12" s="69"/>
      <c r="WNZ12" s="69"/>
      <c r="WOA12" s="69"/>
      <c r="WOB12" s="69"/>
      <c r="WOC12" s="69"/>
      <c r="WOD12" s="69"/>
      <c r="WOE12" s="69"/>
      <c r="WOF12" s="69"/>
      <c r="WOG12" s="69"/>
      <c r="WOH12" s="69"/>
      <c r="WOI12" s="69"/>
      <c r="WOJ12" s="69"/>
      <c r="WOK12" s="69"/>
      <c r="WOL12" s="69"/>
      <c r="WOM12" s="69"/>
      <c r="WON12" s="69"/>
      <c r="WOO12" s="69"/>
      <c r="WOP12" s="69"/>
      <c r="WOQ12" s="69"/>
      <c r="WOR12" s="69"/>
      <c r="WOS12" s="69"/>
      <c r="WOT12" s="69"/>
      <c r="WOU12" s="69"/>
      <c r="WOV12" s="69"/>
      <c r="WOW12" s="69"/>
      <c r="WOX12" s="69"/>
      <c r="WOY12" s="69"/>
      <c r="WOZ12" s="69"/>
      <c r="WPA12" s="69"/>
      <c r="WPB12" s="69"/>
      <c r="WPC12" s="69"/>
      <c r="WPD12" s="69"/>
      <c r="WPE12" s="69"/>
      <c r="WPF12" s="69"/>
      <c r="WPG12" s="69"/>
      <c r="WPH12" s="69"/>
      <c r="WPI12" s="69"/>
      <c r="WPJ12" s="69"/>
      <c r="WPK12" s="69"/>
      <c r="WPL12" s="69"/>
      <c r="WPM12" s="69"/>
      <c r="WPN12" s="69"/>
      <c r="WPO12" s="69"/>
      <c r="WPP12" s="69"/>
      <c r="WPQ12" s="69"/>
      <c r="WPR12" s="69"/>
      <c r="WPS12" s="69"/>
      <c r="WPT12" s="69"/>
      <c r="WPU12" s="69"/>
      <c r="WPV12" s="69"/>
      <c r="WPW12" s="69"/>
      <c r="WPX12" s="69"/>
      <c r="WPY12" s="69"/>
      <c r="WPZ12" s="69"/>
      <c r="WQA12" s="69"/>
      <c r="WQB12" s="69"/>
      <c r="WQC12" s="69"/>
      <c r="WQD12" s="69"/>
      <c r="WQE12" s="69"/>
      <c r="WQF12" s="69"/>
      <c r="WQG12" s="69"/>
      <c r="WQH12" s="69"/>
      <c r="WQI12" s="69"/>
      <c r="WQJ12" s="69"/>
      <c r="WQK12" s="69"/>
      <c r="WQL12" s="69"/>
      <c r="WQM12" s="69"/>
      <c r="WQN12" s="69"/>
      <c r="WQO12" s="69"/>
      <c r="WQP12" s="69"/>
      <c r="WQQ12" s="69"/>
      <c r="WQR12" s="69"/>
      <c r="WQS12" s="69"/>
      <c r="WQT12" s="69"/>
      <c r="WQU12" s="69"/>
      <c r="WQV12" s="69"/>
      <c r="WQW12" s="69"/>
      <c r="WQX12" s="69"/>
      <c r="WQY12" s="69"/>
      <c r="WQZ12" s="69"/>
      <c r="WRA12" s="69"/>
      <c r="WRB12" s="69"/>
      <c r="WRC12" s="69"/>
      <c r="WRD12" s="69"/>
      <c r="WRE12" s="69"/>
      <c r="WRF12" s="69"/>
      <c r="WRG12" s="69"/>
      <c r="WRH12" s="69"/>
      <c r="WRI12" s="69"/>
      <c r="WRJ12" s="69"/>
      <c r="WRK12" s="69"/>
      <c r="WRL12" s="69"/>
      <c r="WRM12" s="69"/>
      <c r="WRN12" s="69"/>
      <c r="WRO12" s="69"/>
      <c r="WRP12" s="69"/>
      <c r="WRQ12" s="69"/>
      <c r="WRR12" s="69"/>
      <c r="WRS12" s="69"/>
      <c r="WRT12" s="69"/>
      <c r="WRU12" s="69"/>
      <c r="WRV12" s="69"/>
      <c r="WRW12" s="69"/>
      <c r="WRX12" s="69"/>
      <c r="WRY12" s="69"/>
      <c r="WRZ12" s="69"/>
      <c r="WSA12" s="69"/>
      <c r="WSB12" s="69"/>
      <c r="WSC12" s="69"/>
      <c r="WSD12" s="69"/>
      <c r="WSE12" s="69"/>
      <c r="WSF12" s="69"/>
      <c r="WSG12" s="69"/>
      <c r="WSH12" s="69"/>
      <c r="WSI12" s="69"/>
      <c r="WSJ12" s="69"/>
      <c r="WSK12" s="69"/>
      <c r="WSL12" s="69"/>
      <c r="WSM12" s="69"/>
      <c r="WSN12" s="69"/>
      <c r="WSO12" s="69"/>
      <c r="WSP12" s="69"/>
      <c r="WSQ12" s="69"/>
      <c r="WSR12" s="69"/>
      <c r="WSS12" s="69"/>
      <c r="WST12" s="69"/>
      <c r="WSU12" s="69"/>
      <c r="WSV12" s="69"/>
      <c r="WSW12" s="69"/>
      <c r="WSX12" s="69"/>
      <c r="WSY12" s="69"/>
      <c r="WSZ12" s="69"/>
      <c r="WTA12" s="69"/>
      <c r="WTB12" s="69"/>
      <c r="WTC12" s="69"/>
      <c r="WTD12" s="69"/>
      <c r="WTE12" s="69"/>
      <c r="WTF12" s="69"/>
      <c r="WTG12" s="69"/>
      <c r="WTH12" s="69"/>
      <c r="WTI12" s="69"/>
      <c r="WTJ12" s="69"/>
      <c r="WTK12" s="69"/>
      <c r="WTL12" s="69"/>
      <c r="WTM12" s="69"/>
      <c r="WTN12" s="69"/>
      <c r="WTO12" s="69"/>
      <c r="WTP12" s="69"/>
      <c r="WTQ12" s="69"/>
      <c r="WTR12" s="69"/>
      <c r="WTS12" s="69"/>
      <c r="WTT12" s="69"/>
      <c r="WTU12" s="69"/>
      <c r="WTV12" s="69"/>
      <c r="WTW12" s="69"/>
      <c r="WTX12" s="69"/>
      <c r="WTY12" s="69"/>
      <c r="WTZ12" s="69"/>
      <c r="WUA12" s="69"/>
      <c r="WUB12" s="69"/>
      <c r="WUC12" s="69"/>
      <c r="WUD12" s="69"/>
      <c r="WUE12" s="69"/>
      <c r="WUF12" s="69"/>
      <c r="WUG12" s="69"/>
      <c r="WUH12" s="69"/>
      <c r="WUI12" s="69"/>
      <c r="WUJ12" s="69"/>
      <c r="WUK12" s="69"/>
      <c r="WUL12" s="69"/>
      <c r="WUM12" s="69"/>
      <c r="WUN12" s="69"/>
      <c r="WUO12" s="69"/>
      <c r="WUP12" s="69"/>
      <c r="WUQ12" s="69"/>
      <c r="WUR12" s="69"/>
      <c r="WUS12" s="69"/>
      <c r="WUT12" s="69"/>
      <c r="WUU12" s="69"/>
      <c r="WUV12" s="69"/>
      <c r="WUW12" s="69"/>
      <c r="WUX12" s="69"/>
      <c r="WUY12" s="69"/>
      <c r="WUZ12" s="69"/>
      <c r="WVA12" s="69"/>
      <c r="WVB12" s="69"/>
      <c r="WVC12" s="69"/>
      <c r="WVD12" s="69"/>
      <c r="WVE12" s="69"/>
      <c r="WVF12" s="69"/>
      <c r="WVG12" s="69"/>
      <c r="WVH12" s="69"/>
      <c r="WVI12" s="69"/>
      <c r="WVJ12" s="69"/>
      <c r="WVK12" s="69"/>
      <c r="WVL12" s="69"/>
      <c r="WVM12" s="69"/>
      <c r="WVN12" s="69"/>
      <c r="WVO12" s="69"/>
      <c r="WVP12" s="69"/>
      <c r="WVQ12" s="69"/>
      <c r="WVR12" s="69"/>
      <c r="WVS12" s="69"/>
      <c r="WVT12" s="69"/>
      <c r="WVU12" s="69"/>
      <c r="WVV12" s="69"/>
      <c r="WVW12" s="69"/>
      <c r="WVX12" s="69"/>
      <c r="WVY12" s="69"/>
      <c r="WVZ12" s="69"/>
      <c r="WWA12" s="69"/>
      <c r="WWB12" s="69"/>
      <c r="WWC12" s="69"/>
      <c r="WWD12" s="69"/>
      <c r="WWE12" s="69"/>
      <c r="WWF12" s="69"/>
      <c r="WWG12" s="69"/>
      <c r="WWH12" s="69"/>
      <c r="WWI12" s="69"/>
      <c r="WWJ12" s="69"/>
      <c r="WWK12" s="69"/>
      <c r="WWL12" s="69"/>
      <c r="WWM12" s="69"/>
      <c r="WWN12" s="69"/>
      <c r="WWO12" s="69"/>
      <c r="WWP12" s="69"/>
      <c r="WWQ12" s="69"/>
      <c r="WWR12" s="69"/>
      <c r="WWS12" s="69"/>
      <c r="WWT12" s="69"/>
      <c r="WWU12" s="69"/>
      <c r="WWV12" s="69"/>
      <c r="WWW12" s="69"/>
      <c r="WWX12" s="69"/>
      <c r="WWY12" s="69"/>
      <c r="WWZ12" s="69"/>
      <c r="WXA12" s="69"/>
      <c r="WXB12" s="69"/>
      <c r="WXC12" s="69"/>
      <c r="WXD12" s="69"/>
      <c r="WXE12" s="69"/>
      <c r="WXF12" s="69"/>
      <c r="WXG12" s="69"/>
      <c r="WXH12" s="69"/>
      <c r="WXI12" s="69"/>
      <c r="WXJ12" s="69"/>
      <c r="WXK12" s="69"/>
      <c r="WXL12" s="69"/>
      <c r="WXM12" s="69"/>
      <c r="WXN12" s="69"/>
      <c r="WXO12" s="69"/>
      <c r="WXP12" s="69"/>
      <c r="WXQ12" s="69"/>
      <c r="WXR12" s="69"/>
      <c r="WXS12" s="69"/>
      <c r="WXT12" s="69"/>
      <c r="WXU12" s="69"/>
      <c r="WXV12" s="69"/>
      <c r="WXW12" s="69"/>
      <c r="WXX12" s="69"/>
      <c r="WXY12" s="69"/>
      <c r="WXZ12" s="69"/>
      <c r="WYA12" s="69"/>
      <c r="WYB12" s="69"/>
      <c r="WYC12" s="69"/>
      <c r="WYD12" s="69"/>
      <c r="WYE12" s="69"/>
      <c r="WYF12" s="69"/>
      <c r="WYG12" s="69"/>
      <c r="WYH12" s="69"/>
      <c r="WYI12" s="69"/>
      <c r="WYJ12" s="69"/>
      <c r="WYK12" s="69"/>
      <c r="WYL12" s="69"/>
      <c r="WYM12" s="69"/>
      <c r="WYN12" s="69"/>
      <c r="WYO12" s="69"/>
      <c r="WYP12" s="69"/>
      <c r="WYQ12" s="69"/>
      <c r="WYR12" s="69"/>
      <c r="WYS12" s="69"/>
      <c r="WYT12" s="69"/>
      <c r="WYU12" s="69"/>
      <c r="WYV12" s="69"/>
      <c r="WYW12" s="69"/>
      <c r="WYX12" s="69"/>
      <c r="WYY12" s="69"/>
      <c r="WYZ12" s="69"/>
      <c r="WZA12" s="69"/>
      <c r="WZB12" s="69"/>
      <c r="WZC12" s="69"/>
      <c r="WZD12" s="69"/>
      <c r="WZE12" s="69"/>
      <c r="WZF12" s="69"/>
      <c r="WZG12" s="69"/>
      <c r="WZH12" s="69"/>
      <c r="WZI12" s="69"/>
      <c r="WZJ12" s="69"/>
      <c r="WZK12" s="69"/>
      <c r="WZL12" s="69"/>
      <c r="WZM12" s="69"/>
      <c r="WZN12" s="69"/>
      <c r="WZO12" s="69"/>
      <c r="WZP12" s="69"/>
      <c r="WZQ12" s="69"/>
      <c r="WZR12" s="69"/>
      <c r="WZS12" s="69"/>
      <c r="WZT12" s="69"/>
      <c r="WZU12" s="69"/>
      <c r="WZV12" s="69"/>
      <c r="WZW12" s="69"/>
      <c r="WZX12" s="69"/>
      <c r="WZY12" s="69"/>
      <c r="WZZ12" s="69"/>
      <c r="XAA12" s="69"/>
      <c r="XAB12" s="69"/>
      <c r="XAC12" s="69"/>
      <c r="XAD12" s="69"/>
      <c r="XAE12" s="69"/>
      <c r="XAF12" s="69"/>
      <c r="XAG12" s="69"/>
      <c r="XAH12" s="69"/>
      <c r="XAI12" s="69"/>
      <c r="XAJ12" s="69"/>
      <c r="XAK12" s="69"/>
      <c r="XAL12" s="69"/>
      <c r="XAM12" s="69"/>
      <c r="XAN12" s="69"/>
      <c r="XAO12" s="69"/>
      <c r="XAP12" s="69"/>
      <c r="XAQ12" s="69"/>
      <c r="XAR12" s="69"/>
      <c r="XAS12" s="69"/>
      <c r="XAT12" s="69"/>
      <c r="XAU12" s="69"/>
      <c r="XAV12" s="69"/>
      <c r="XAW12" s="69"/>
      <c r="XAX12" s="69"/>
      <c r="XAY12" s="69"/>
      <c r="XAZ12" s="69"/>
      <c r="XBA12" s="69"/>
      <c r="XBB12" s="69"/>
      <c r="XBC12" s="69"/>
      <c r="XBD12" s="69"/>
      <c r="XBE12" s="69"/>
      <c r="XBF12" s="69"/>
      <c r="XBG12" s="69"/>
      <c r="XBH12" s="69"/>
      <c r="XBI12" s="69"/>
      <c r="XBJ12" s="69"/>
      <c r="XBK12" s="69"/>
      <c r="XBL12" s="69"/>
      <c r="XBM12" s="69"/>
      <c r="XBN12" s="69"/>
      <c r="XBO12" s="69"/>
      <c r="XBP12" s="69"/>
      <c r="XBQ12" s="69"/>
      <c r="XBR12" s="69"/>
      <c r="XBS12" s="69"/>
      <c r="XBT12" s="69"/>
      <c r="XBU12" s="69"/>
      <c r="XBV12" s="69"/>
      <c r="XBW12" s="69"/>
      <c r="XBX12" s="69"/>
      <c r="XBY12" s="69"/>
      <c r="XBZ12" s="69"/>
      <c r="XCA12" s="69"/>
      <c r="XCB12" s="69"/>
      <c r="XCC12" s="69"/>
      <c r="XCD12" s="69"/>
      <c r="XCE12" s="69"/>
      <c r="XCF12" s="69"/>
      <c r="XCG12" s="69"/>
      <c r="XCH12" s="69"/>
      <c r="XCI12" s="69"/>
      <c r="XCJ12" s="69"/>
      <c r="XCK12" s="69"/>
      <c r="XCL12" s="69"/>
      <c r="XCM12" s="69"/>
      <c r="XCN12" s="69"/>
      <c r="XCO12" s="69"/>
      <c r="XCP12" s="69"/>
      <c r="XCQ12" s="69"/>
      <c r="XCR12" s="69"/>
      <c r="XCS12" s="69"/>
      <c r="XCT12" s="69"/>
      <c r="XCU12" s="69"/>
      <c r="XCV12" s="69"/>
      <c r="XCW12" s="69"/>
      <c r="XCX12" s="69"/>
      <c r="XCY12" s="69"/>
      <c r="XCZ12" s="69"/>
      <c r="XDA12" s="69"/>
      <c r="XDB12" s="69"/>
      <c r="XDC12" s="69"/>
      <c r="XDD12" s="69"/>
      <c r="XDE12" s="69"/>
      <c r="XDF12" s="69"/>
      <c r="XDG12" s="69"/>
      <c r="XDH12" s="69"/>
      <c r="XDI12" s="69"/>
      <c r="XDJ12" s="69"/>
      <c r="XDK12" s="69"/>
      <c r="XDL12" s="69"/>
      <c r="XDM12" s="69"/>
      <c r="XDN12" s="69"/>
      <c r="XDO12" s="69"/>
      <c r="XDP12" s="69"/>
      <c r="XDQ12" s="69"/>
      <c r="XDR12" s="69"/>
      <c r="XDS12" s="69"/>
      <c r="XDT12" s="69"/>
      <c r="XDU12" s="69"/>
      <c r="XDV12" s="69"/>
      <c r="XDW12" s="69"/>
      <c r="XDX12" s="69"/>
      <c r="XDY12" s="69"/>
      <c r="XDZ12" s="69"/>
      <c r="XEA12" s="69"/>
      <c r="XEB12" s="69"/>
      <c r="XEC12" s="69"/>
      <c r="XED12" s="69"/>
      <c r="XEE12" s="69"/>
      <c r="XEF12" s="69"/>
      <c r="XEG12" s="69"/>
      <c r="XEH12" s="69"/>
      <c r="XEI12" s="69"/>
      <c r="XEJ12" s="69"/>
      <c r="XEK12" s="69"/>
      <c r="XEL12" s="69"/>
      <c r="XEM12" s="69"/>
      <c r="XEN12" s="69"/>
      <c r="XEO12" s="69"/>
      <c r="XEP12" s="69"/>
      <c r="XEQ12" s="69"/>
      <c r="XER12" s="69"/>
      <c r="XES12" s="69"/>
      <c r="XET12" s="69"/>
      <c r="XEU12" s="69"/>
    </row>
    <row r="13" spans="1:16375" s="48" customFormat="1" ht="24" x14ac:dyDescent="0.2">
      <c r="A13" s="107" t="s">
        <v>592</v>
      </c>
      <c r="B13" s="107" t="s">
        <v>331</v>
      </c>
      <c r="C13" s="107" t="s">
        <v>331</v>
      </c>
      <c r="D13" s="108" t="s">
        <v>337</v>
      </c>
      <c r="E13" s="108" t="s">
        <v>338</v>
      </c>
      <c r="F13" s="109"/>
      <c r="G13" s="110"/>
      <c r="H13" s="110"/>
      <c r="I13" s="145"/>
      <c r="J13" s="107"/>
      <c r="K13" s="107" t="s">
        <v>100</v>
      </c>
      <c r="L13" s="111" t="s">
        <v>29</v>
      </c>
      <c r="M13" s="112" t="str">
        <f>IF(T13&gt;2017,U13,"N/A")</f>
        <v>NI</v>
      </c>
      <c r="N13" s="118" t="s">
        <v>29</v>
      </c>
      <c r="O13" s="113">
        <f>IF(Q13="y",1,SUMIFS('Rating Grid'!$D$11:$D$34,'Rating Grid'!$B$11:$B$34,'Audit Universe -Audit Plan BANK'!$L$3:$L$145,'Rating Grid'!$C$11:$C$34,'Audit Universe -Audit Plan BANK'!$M$3:$M$145))</f>
        <v>3</v>
      </c>
      <c r="P13" s="119" t="s">
        <v>29</v>
      </c>
      <c r="Q13" s="107" t="s">
        <v>31</v>
      </c>
      <c r="R13" s="112">
        <f>IF(O13&gt;S13,O13,S13)</f>
        <v>3</v>
      </c>
      <c r="S13" s="114"/>
      <c r="T13" s="115">
        <v>2021</v>
      </c>
      <c r="U13" s="111" t="s">
        <v>36</v>
      </c>
      <c r="V13" s="111" t="str">
        <f>IF($T13+$R13&lt;=2022,"2022","-")</f>
        <v>-</v>
      </c>
      <c r="W13" s="111" t="str">
        <f>IF($T13+$R13=2023,"2023","-")</f>
        <v>-</v>
      </c>
      <c r="X13" s="111" t="str">
        <f>IF($T13+$R13=2024,"2024","-")</f>
        <v>2024</v>
      </c>
      <c r="Y13" s="111" t="str">
        <f>IF($T13+$R13=2025,"2025","-")</f>
        <v>-</v>
      </c>
      <c r="Z13" s="111"/>
      <c r="AA13" s="111"/>
      <c r="AB13" s="116" t="s">
        <v>45</v>
      </c>
      <c r="AC13" s="116" t="str">
        <f>IF($T13&gt;2018,"Y","N")</f>
        <v>Y</v>
      </c>
      <c r="AD13" s="116" t="s">
        <v>556</v>
      </c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  <c r="FR13" s="69"/>
      <c r="FS13" s="69"/>
      <c r="FT13" s="69"/>
      <c r="FU13" s="69"/>
      <c r="FV13" s="69"/>
      <c r="FW13" s="69"/>
      <c r="FX13" s="69"/>
      <c r="FY13" s="69"/>
      <c r="FZ13" s="69"/>
      <c r="GA13" s="69"/>
      <c r="GB13" s="69"/>
      <c r="GC13" s="69"/>
      <c r="GD13" s="69"/>
      <c r="GE13" s="69"/>
      <c r="GF13" s="69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9"/>
      <c r="GT13" s="69"/>
      <c r="GU13" s="69"/>
      <c r="GV13" s="69"/>
      <c r="GW13" s="69"/>
      <c r="GX13" s="69"/>
      <c r="GY13" s="69"/>
      <c r="GZ13" s="69"/>
      <c r="HA13" s="69"/>
      <c r="HB13" s="69"/>
      <c r="HC13" s="69"/>
      <c r="HD13" s="69"/>
      <c r="HE13" s="69"/>
      <c r="HF13" s="69"/>
      <c r="HG13" s="69"/>
      <c r="HH13" s="69"/>
      <c r="HI13" s="69"/>
      <c r="HJ13" s="69"/>
      <c r="HK13" s="69"/>
      <c r="HL13" s="69"/>
      <c r="HM13" s="69"/>
      <c r="HN13" s="69"/>
      <c r="HO13" s="69"/>
      <c r="HP13" s="69"/>
      <c r="HQ13" s="69"/>
      <c r="HR13" s="69"/>
      <c r="HS13" s="69"/>
      <c r="HT13" s="69"/>
      <c r="HU13" s="69"/>
      <c r="HV13" s="69"/>
      <c r="HW13" s="69"/>
      <c r="HX13" s="69"/>
      <c r="HY13" s="69"/>
      <c r="HZ13" s="69"/>
      <c r="IA13" s="69"/>
      <c r="IB13" s="69"/>
      <c r="IC13" s="69"/>
      <c r="ID13" s="69"/>
      <c r="IE13" s="69"/>
      <c r="IF13" s="69"/>
      <c r="IG13" s="69"/>
      <c r="IH13" s="69"/>
      <c r="II13" s="69"/>
      <c r="IJ13" s="69"/>
      <c r="IK13" s="69"/>
      <c r="IL13" s="69"/>
      <c r="IM13" s="69"/>
      <c r="IN13" s="69"/>
      <c r="IO13" s="69"/>
      <c r="IP13" s="69"/>
      <c r="IQ13" s="69"/>
      <c r="IR13" s="69"/>
      <c r="IS13" s="69"/>
      <c r="IT13" s="69"/>
      <c r="IU13" s="69"/>
      <c r="IV13" s="69"/>
      <c r="IW13" s="69"/>
      <c r="IX13" s="69"/>
      <c r="IY13" s="69"/>
      <c r="IZ13" s="69"/>
      <c r="JA13" s="69"/>
      <c r="JB13" s="69"/>
      <c r="JC13" s="69"/>
      <c r="JD13" s="69"/>
      <c r="JE13" s="69"/>
      <c r="JF13" s="69"/>
      <c r="JG13" s="69"/>
      <c r="JH13" s="69"/>
      <c r="JI13" s="69"/>
      <c r="JJ13" s="69"/>
      <c r="JK13" s="69"/>
      <c r="JL13" s="69"/>
      <c r="JM13" s="69"/>
      <c r="JN13" s="69"/>
      <c r="JO13" s="69"/>
      <c r="JP13" s="69"/>
      <c r="JQ13" s="69"/>
      <c r="JR13" s="69"/>
      <c r="JS13" s="69"/>
      <c r="JT13" s="69"/>
      <c r="JU13" s="69"/>
      <c r="JV13" s="69"/>
      <c r="JW13" s="69"/>
      <c r="JX13" s="69"/>
      <c r="JY13" s="69"/>
      <c r="JZ13" s="69"/>
      <c r="KA13" s="69"/>
      <c r="KB13" s="69"/>
      <c r="KC13" s="69"/>
      <c r="KD13" s="69"/>
      <c r="KE13" s="69"/>
      <c r="KF13" s="69"/>
      <c r="KG13" s="69"/>
      <c r="KH13" s="69"/>
      <c r="KI13" s="69"/>
      <c r="KJ13" s="69"/>
      <c r="KK13" s="69"/>
      <c r="KL13" s="69"/>
      <c r="KM13" s="69"/>
      <c r="KN13" s="69"/>
      <c r="KO13" s="69"/>
      <c r="KP13" s="69"/>
      <c r="KQ13" s="69"/>
      <c r="KR13" s="69"/>
      <c r="KS13" s="69"/>
      <c r="KT13" s="69"/>
      <c r="KU13" s="69"/>
      <c r="KV13" s="69"/>
      <c r="KW13" s="69"/>
      <c r="KX13" s="69"/>
      <c r="KY13" s="69"/>
      <c r="KZ13" s="69"/>
      <c r="LA13" s="69"/>
      <c r="LB13" s="69"/>
      <c r="LC13" s="69"/>
      <c r="LD13" s="69"/>
      <c r="LE13" s="69"/>
      <c r="LF13" s="69"/>
      <c r="LG13" s="69"/>
      <c r="LH13" s="69"/>
      <c r="LI13" s="69"/>
      <c r="LJ13" s="69"/>
      <c r="LK13" s="69"/>
      <c r="LL13" s="69"/>
      <c r="LM13" s="69"/>
      <c r="LN13" s="69"/>
      <c r="LO13" s="69"/>
      <c r="LP13" s="69"/>
      <c r="LQ13" s="69"/>
      <c r="LR13" s="69"/>
      <c r="LS13" s="69"/>
      <c r="LT13" s="69"/>
      <c r="LU13" s="69"/>
      <c r="LV13" s="69"/>
      <c r="LW13" s="69"/>
      <c r="LX13" s="69"/>
      <c r="LY13" s="69"/>
      <c r="LZ13" s="69"/>
      <c r="MA13" s="69"/>
      <c r="MB13" s="69"/>
      <c r="MC13" s="69"/>
      <c r="MD13" s="69"/>
      <c r="ME13" s="69"/>
      <c r="MF13" s="69"/>
      <c r="MG13" s="69"/>
      <c r="MH13" s="69"/>
      <c r="MI13" s="69"/>
      <c r="MJ13" s="69"/>
      <c r="MK13" s="69"/>
      <c r="ML13" s="69"/>
      <c r="MM13" s="69"/>
      <c r="MN13" s="69"/>
      <c r="MO13" s="69"/>
      <c r="MP13" s="69"/>
      <c r="MQ13" s="69"/>
      <c r="MR13" s="69"/>
      <c r="MS13" s="69"/>
      <c r="MT13" s="69"/>
      <c r="MU13" s="69"/>
      <c r="MV13" s="69"/>
      <c r="MW13" s="69"/>
      <c r="MX13" s="69"/>
      <c r="MY13" s="69"/>
      <c r="MZ13" s="69"/>
      <c r="NA13" s="69"/>
      <c r="NB13" s="69"/>
      <c r="NC13" s="69"/>
      <c r="ND13" s="69"/>
      <c r="NE13" s="69"/>
      <c r="NF13" s="69"/>
      <c r="NG13" s="69"/>
      <c r="NH13" s="69"/>
      <c r="NI13" s="69"/>
      <c r="NJ13" s="69"/>
      <c r="NK13" s="69"/>
      <c r="NL13" s="69"/>
      <c r="NM13" s="69"/>
      <c r="NN13" s="69"/>
      <c r="NO13" s="69"/>
      <c r="NP13" s="69"/>
      <c r="NQ13" s="69"/>
      <c r="NR13" s="69"/>
      <c r="NS13" s="69"/>
      <c r="NT13" s="69"/>
      <c r="NU13" s="69"/>
      <c r="NV13" s="69"/>
      <c r="NW13" s="69"/>
      <c r="NX13" s="69"/>
      <c r="NY13" s="69"/>
      <c r="NZ13" s="69"/>
      <c r="OA13" s="69"/>
      <c r="OB13" s="69"/>
      <c r="OC13" s="69"/>
      <c r="OD13" s="69"/>
      <c r="OE13" s="69"/>
      <c r="OF13" s="69"/>
      <c r="OG13" s="69"/>
      <c r="OH13" s="69"/>
      <c r="OI13" s="69"/>
      <c r="OJ13" s="69"/>
      <c r="OK13" s="69"/>
      <c r="OL13" s="69"/>
      <c r="OM13" s="69"/>
      <c r="ON13" s="69"/>
      <c r="OO13" s="69"/>
      <c r="OP13" s="69"/>
      <c r="OQ13" s="69"/>
      <c r="OR13" s="69"/>
      <c r="OS13" s="69"/>
      <c r="OT13" s="69"/>
      <c r="OU13" s="69"/>
      <c r="OV13" s="69"/>
      <c r="OW13" s="69"/>
      <c r="OX13" s="69"/>
      <c r="OY13" s="69"/>
      <c r="OZ13" s="69"/>
      <c r="PA13" s="69"/>
      <c r="PB13" s="69"/>
      <c r="PC13" s="69"/>
      <c r="PD13" s="69"/>
      <c r="PE13" s="69"/>
      <c r="PF13" s="69"/>
      <c r="PG13" s="69"/>
      <c r="PH13" s="69"/>
      <c r="PI13" s="69"/>
      <c r="PJ13" s="69"/>
      <c r="PK13" s="69"/>
      <c r="PL13" s="69"/>
      <c r="PM13" s="69"/>
      <c r="PN13" s="69"/>
      <c r="PO13" s="69"/>
      <c r="PP13" s="69"/>
      <c r="PQ13" s="69"/>
      <c r="PR13" s="69"/>
      <c r="PS13" s="69"/>
      <c r="PT13" s="69"/>
      <c r="PU13" s="69"/>
      <c r="PV13" s="69"/>
      <c r="PW13" s="69"/>
      <c r="PX13" s="69"/>
      <c r="PY13" s="69"/>
      <c r="PZ13" s="69"/>
      <c r="QA13" s="69"/>
      <c r="QB13" s="69"/>
      <c r="QC13" s="69"/>
      <c r="QD13" s="69"/>
      <c r="QE13" s="69"/>
      <c r="QF13" s="69"/>
      <c r="QG13" s="69"/>
      <c r="QH13" s="69"/>
      <c r="QI13" s="69"/>
      <c r="QJ13" s="69"/>
      <c r="QK13" s="69"/>
      <c r="QL13" s="69"/>
      <c r="QM13" s="69"/>
      <c r="QN13" s="69"/>
      <c r="QO13" s="69"/>
      <c r="QP13" s="69"/>
      <c r="QQ13" s="69"/>
      <c r="QR13" s="69"/>
      <c r="QS13" s="69"/>
      <c r="QT13" s="69"/>
      <c r="QU13" s="69"/>
      <c r="QV13" s="69"/>
      <c r="QW13" s="69"/>
      <c r="QX13" s="69"/>
      <c r="QY13" s="69"/>
      <c r="QZ13" s="69"/>
      <c r="RA13" s="69"/>
      <c r="RB13" s="69"/>
      <c r="RC13" s="69"/>
      <c r="RD13" s="69"/>
      <c r="RE13" s="69"/>
      <c r="RF13" s="69"/>
      <c r="RG13" s="69"/>
      <c r="RH13" s="69"/>
      <c r="RI13" s="69"/>
      <c r="RJ13" s="69"/>
      <c r="RK13" s="69"/>
      <c r="RL13" s="69"/>
      <c r="RM13" s="69"/>
      <c r="RN13" s="69"/>
      <c r="RO13" s="69"/>
      <c r="RP13" s="69"/>
      <c r="RQ13" s="69"/>
      <c r="RR13" s="69"/>
      <c r="RS13" s="69"/>
      <c r="RT13" s="69"/>
      <c r="RU13" s="69"/>
      <c r="RV13" s="69"/>
      <c r="RW13" s="69"/>
      <c r="RX13" s="69"/>
      <c r="RY13" s="69"/>
      <c r="RZ13" s="69"/>
      <c r="SA13" s="69"/>
      <c r="SB13" s="69"/>
      <c r="SC13" s="69"/>
      <c r="SD13" s="69"/>
      <c r="SE13" s="69"/>
      <c r="SF13" s="69"/>
      <c r="SG13" s="69"/>
      <c r="SH13" s="69"/>
      <c r="SI13" s="69"/>
      <c r="SJ13" s="69"/>
      <c r="SK13" s="69"/>
      <c r="SL13" s="69"/>
      <c r="SM13" s="69"/>
      <c r="SN13" s="69"/>
      <c r="SO13" s="69"/>
      <c r="SP13" s="69"/>
      <c r="SQ13" s="69"/>
      <c r="SR13" s="69"/>
      <c r="SS13" s="69"/>
      <c r="ST13" s="69"/>
      <c r="SU13" s="69"/>
      <c r="SV13" s="69"/>
      <c r="SW13" s="69"/>
      <c r="SX13" s="69"/>
      <c r="SY13" s="69"/>
      <c r="SZ13" s="69"/>
      <c r="TA13" s="69"/>
      <c r="TB13" s="69"/>
      <c r="TC13" s="69"/>
      <c r="TD13" s="69"/>
      <c r="TE13" s="69"/>
      <c r="TF13" s="69"/>
      <c r="TG13" s="69"/>
      <c r="TH13" s="69"/>
      <c r="TI13" s="69"/>
      <c r="TJ13" s="69"/>
      <c r="TK13" s="69"/>
      <c r="TL13" s="69"/>
      <c r="TM13" s="69"/>
      <c r="TN13" s="69"/>
      <c r="TO13" s="69"/>
      <c r="TP13" s="69"/>
      <c r="TQ13" s="69"/>
      <c r="TR13" s="69"/>
      <c r="TS13" s="69"/>
      <c r="TT13" s="69"/>
      <c r="TU13" s="69"/>
      <c r="TV13" s="69"/>
      <c r="TW13" s="69"/>
      <c r="TX13" s="69"/>
      <c r="TY13" s="69"/>
      <c r="TZ13" s="69"/>
      <c r="UA13" s="69"/>
      <c r="UB13" s="69"/>
      <c r="UC13" s="69"/>
      <c r="UD13" s="69"/>
      <c r="UE13" s="69"/>
      <c r="UF13" s="69"/>
      <c r="UG13" s="69"/>
      <c r="UH13" s="69"/>
      <c r="UI13" s="69"/>
      <c r="UJ13" s="69"/>
      <c r="UK13" s="69"/>
      <c r="UL13" s="69"/>
      <c r="UM13" s="69"/>
      <c r="UN13" s="69"/>
      <c r="UO13" s="69"/>
      <c r="UP13" s="69"/>
      <c r="UQ13" s="69"/>
      <c r="UR13" s="69"/>
      <c r="US13" s="69"/>
      <c r="UT13" s="69"/>
      <c r="UU13" s="69"/>
      <c r="UV13" s="69"/>
      <c r="UW13" s="69"/>
      <c r="UX13" s="69"/>
      <c r="UY13" s="69"/>
      <c r="UZ13" s="69"/>
      <c r="VA13" s="69"/>
      <c r="VB13" s="69"/>
      <c r="VC13" s="69"/>
      <c r="VD13" s="69"/>
      <c r="VE13" s="69"/>
      <c r="VF13" s="69"/>
      <c r="VG13" s="69"/>
      <c r="VH13" s="69"/>
      <c r="VI13" s="69"/>
      <c r="VJ13" s="69"/>
      <c r="VK13" s="69"/>
      <c r="VL13" s="69"/>
      <c r="VM13" s="69"/>
      <c r="VN13" s="69"/>
      <c r="VO13" s="69"/>
      <c r="VP13" s="69"/>
      <c r="VQ13" s="69"/>
      <c r="VR13" s="69"/>
      <c r="VS13" s="69"/>
      <c r="VT13" s="69"/>
      <c r="VU13" s="69"/>
      <c r="VV13" s="69"/>
      <c r="VW13" s="69"/>
      <c r="VX13" s="69"/>
      <c r="VY13" s="69"/>
      <c r="VZ13" s="69"/>
      <c r="WA13" s="69"/>
      <c r="WB13" s="69"/>
      <c r="WC13" s="69"/>
      <c r="WD13" s="69"/>
      <c r="WE13" s="69"/>
      <c r="WF13" s="69"/>
      <c r="WG13" s="69"/>
      <c r="WH13" s="69"/>
      <c r="WI13" s="69"/>
      <c r="WJ13" s="69"/>
      <c r="WK13" s="69"/>
      <c r="WL13" s="69"/>
      <c r="WM13" s="69"/>
      <c r="WN13" s="69"/>
      <c r="WO13" s="69"/>
      <c r="WP13" s="69"/>
      <c r="WQ13" s="69"/>
      <c r="WR13" s="69"/>
      <c r="WS13" s="69"/>
      <c r="WT13" s="69"/>
      <c r="WU13" s="69"/>
      <c r="WV13" s="69"/>
      <c r="WW13" s="69"/>
      <c r="WX13" s="69"/>
      <c r="WY13" s="69"/>
      <c r="WZ13" s="69"/>
      <c r="XA13" s="69"/>
      <c r="XB13" s="69"/>
      <c r="XC13" s="69"/>
      <c r="XD13" s="69"/>
      <c r="XE13" s="69"/>
      <c r="XF13" s="69"/>
      <c r="XG13" s="69"/>
      <c r="XH13" s="69"/>
      <c r="XI13" s="69"/>
      <c r="XJ13" s="69"/>
      <c r="XK13" s="69"/>
      <c r="XL13" s="69"/>
      <c r="XM13" s="69"/>
      <c r="XN13" s="69"/>
      <c r="XO13" s="69"/>
      <c r="XP13" s="69"/>
      <c r="XQ13" s="69"/>
      <c r="XR13" s="69"/>
      <c r="XS13" s="69"/>
      <c r="XT13" s="69"/>
      <c r="XU13" s="69"/>
      <c r="XV13" s="69"/>
      <c r="XW13" s="69"/>
      <c r="XX13" s="69"/>
      <c r="XY13" s="69"/>
      <c r="XZ13" s="69"/>
      <c r="YA13" s="69"/>
      <c r="YB13" s="69"/>
      <c r="YC13" s="69"/>
      <c r="YD13" s="69"/>
      <c r="YE13" s="69"/>
      <c r="YF13" s="69"/>
      <c r="YG13" s="69"/>
      <c r="YH13" s="69"/>
      <c r="YI13" s="69"/>
      <c r="YJ13" s="69"/>
      <c r="YK13" s="69"/>
      <c r="YL13" s="69"/>
      <c r="YM13" s="69"/>
      <c r="YN13" s="69"/>
      <c r="YO13" s="69"/>
      <c r="YP13" s="69"/>
      <c r="YQ13" s="69"/>
      <c r="YR13" s="69"/>
      <c r="YS13" s="69"/>
      <c r="YT13" s="69"/>
      <c r="YU13" s="69"/>
      <c r="YV13" s="69"/>
      <c r="YW13" s="69"/>
      <c r="YX13" s="69"/>
      <c r="YY13" s="69"/>
      <c r="YZ13" s="69"/>
      <c r="ZA13" s="69"/>
      <c r="ZB13" s="69"/>
      <c r="ZC13" s="69"/>
      <c r="ZD13" s="69"/>
      <c r="ZE13" s="69"/>
      <c r="ZF13" s="69"/>
      <c r="ZG13" s="69"/>
      <c r="ZH13" s="69"/>
      <c r="ZI13" s="69"/>
      <c r="ZJ13" s="69"/>
      <c r="ZK13" s="69"/>
      <c r="ZL13" s="69"/>
      <c r="ZM13" s="69"/>
      <c r="ZN13" s="69"/>
      <c r="ZO13" s="69"/>
      <c r="ZP13" s="69"/>
      <c r="ZQ13" s="69"/>
      <c r="ZR13" s="69"/>
      <c r="ZS13" s="69"/>
      <c r="ZT13" s="69"/>
      <c r="ZU13" s="69"/>
      <c r="ZV13" s="69"/>
      <c r="ZW13" s="69"/>
      <c r="ZX13" s="69"/>
      <c r="ZY13" s="69"/>
      <c r="ZZ13" s="69"/>
      <c r="AAA13" s="69"/>
      <c r="AAB13" s="69"/>
      <c r="AAC13" s="69"/>
      <c r="AAD13" s="69"/>
      <c r="AAE13" s="69"/>
      <c r="AAF13" s="69"/>
      <c r="AAG13" s="69"/>
      <c r="AAH13" s="69"/>
      <c r="AAI13" s="69"/>
      <c r="AAJ13" s="69"/>
      <c r="AAK13" s="69"/>
      <c r="AAL13" s="69"/>
      <c r="AAM13" s="69"/>
      <c r="AAN13" s="69"/>
      <c r="AAO13" s="69"/>
      <c r="AAP13" s="69"/>
      <c r="AAQ13" s="69"/>
      <c r="AAR13" s="69"/>
      <c r="AAS13" s="69"/>
      <c r="AAT13" s="69"/>
      <c r="AAU13" s="69"/>
      <c r="AAV13" s="69"/>
      <c r="AAW13" s="69"/>
      <c r="AAX13" s="69"/>
      <c r="AAY13" s="69"/>
      <c r="AAZ13" s="69"/>
      <c r="ABA13" s="69"/>
      <c r="ABB13" s="69"/>
      <c r="ABC13" s="69"/>
      <c r="ABD13" s="69"/>
      <c r="ABE13" s="69"/>
      <c r="ABF13" s="69"/>
      <c r="ABG13" s="69"/>
      <c r="ABH13" s="69"/>
      <c r="ABI13" s="69"/>
      <c r="ABJ13" s="69"/>
      <c r="ABK13" s="69"/>
      <c r="ABL13" s="69"/>
      <c r="ABM13" s="69"/>
      <c r="ABN13" s="69"/>
      <c r="ABO13" s="69"/>
      <c r="ABP13" s="69"/>
      <c r="ABQ13" s="69"/>
      <c r="ABR13" s="69"/>
      <c r="ABS13" s="69"/>
      <c r="ABT13" s="69"/>
      <c r="ABU13" s="69"/>
      <c r="ABV13" s="69"/>
      <c r="ABW13" s="69"/>
      <c r="ABX13" s="69"/>
      <c r="ABY13" s="69"/>
      <c r="ABZ13" s="69"/>
      <c r="ACA13" s="69"/>
      <c r="ACB13" s="69"/>
      <c r="ACC13" s="69"/>
      <c r="ACD13" s="69"/>
      <c r="ACE13" s="69"/>
      <c r="ACF13" s="69"/>
      <c r="ACG13" s="69"/>
      <c r="ACH13" s="69"/>
      <c r="ACI13" s="69"/>
      <c r="ACJ13" s="69"/>
      <c r="ACK13" s="69"/>
      <c r="ACL13" s="69"/>
      <c r="ACM13" s="69"/>
      <c r="ACN13" s="69"/>
      <c r="ACO13" s="69"/>
      <c r="ACP13" s="69"/>
      <c r="ACQ13" s="69"/>
      <c r="ACR13" s="69"/>
      <c r="ACS13" s="69"/>
      <c r="ACT13" s="69"/>
      <c r="ACU13" s="69"/>
      <c r="ACV13" s="69"/>
      <c r="ACW13" s="69"/>
      <c r="ACX13" s="69"/>
      <c r="ACY13" s="69"/>
      <c r="ACZ13" s="69"/>
      <c r="ADA13" s="69"/>
      <c r="ADB13" s="69"/>
      <c r="ADC13" s="69"/>
      <c r="ADD13" s="69"/>
      <c r="ADE13" s="69"/>
      <c r="ADF13" s="69"/>
      <c r="ADG13" s="69"/>
      <c r="ADH13" s="69"/>
      <c r="ADI13" s="69"/>
      <c r="ADJ13" s="69"/>
      <c r="ADK13" s="69"/>
      <c r="ADL13" s="69"/>
      <c r="ADM13" s="69"/>
      <c r="ADN13" s="69"/>
      <c r="ADO13" s="69"/>
      <c r="ADP13" s="69"/>
      <c r="ADQ13" s="69"/>
      <c r="ADR13" s="69"/>
      <c r="ADS13" s="69"/>
      <c r="ADT13" s="69"/>
      <c r="ADU13" s="69"/>
      <c r="ADV13" s="69"/>
      <c r="ADW13" s="69"/>
      <c r="ADX13" s="69"/>
      <c r="ADY13" s="69"/>
      <c r="ADZ13" s="69"/>
      <c r="AEA13" s="69"/>
      <c r="AEB13" s="69"/>
      <c r="AEC13" s="69"/>
      <c r="AED13" s="69"/>
      <c r="AEE13" s="69"/>
      <c r="AEF13" s="69"/>
      <c r="AEG13" s="69"/>
      <c r="AEH13" s="69"/>
      <c r="AEI13" s="69"/>
      <c r="AEJ13" s="69"/>
      <c r="AEK13" s="69"/>
      <c r="AEL13" s="69"/>
      <c r="AEM13" s="69"/>
      <c r="AEN13" s="69"/>
      <c r="AEO13" s="69"/>
      <c r="AEP13" s="69"/>
      <c r="AEQ13" s="69"/>
      <c r="AER13" s="69"/>
      <c r="AES13" s="69"/>
      <c r="AET13" s="69"/>
      <c r="AEU13" s="69"/>
      <c r="AEV13" s="69"/>
      <c r="AEW13" s="69"/>
      <c r="AEX13" s="69"/>
      <c r="AEY13" s="69"/>
      <c r="AEZ13" s="69"/>
      <c r="AFA13" s="69"/>
      <c r="AFB13" s="69"/>
      <c r="AFC13" s="69"/>
      <c r="AFD13" s="69"/>
      <c r="AFE13" s="69"/>
      <c r="AFF13" s="69"/>
      <c r="AFG13" s="69"/>
      <c r="AFH13" s="69"/>
      <c r="AFI13" s="69"/>
      <c r="AFJ13" s="69"/>
      <c r="AFK13" s="69"/>
      <c r="AFL13" s="69"/>
      <c r="AFM13" s="69"/>
      <c r="AFN13" s="69"/>
      <c r="AFO13" s="69"/>
      <c r="AFP13" s="69"/>
      <c r="AFQ13" s="69"/>
      <c r="AFR13" s="69"/>
      <c r="AFS13" s="69"/>
      <c r="AFT13" s="69"/>
      <c r="AFU13" s="69"/>
      <c r="AFV13" s="69"/>
      <c r="AFW13" s="69"/>
      <c r="AFX13" s="69"/>
      <c r="AFY13" s="69"/>
      <c r="AFZ13" s="69"/>
      <c r="AGA13" s="69"/>
      <c r="AGB13" s="69"/>
      <c r="AGC13" s="69"/>
      <c r="AGD13" s="69"/>
      <c r="AGE13" s="69"/>
      <c r="AGF13" s="69"/>
      <c r="AGG13" s="69"/>
      <c r="AGH13" s="69"/>
      <c r="AGI13" s="69"/>
      <c r="AGJ13" s="69"/>
      <c r="AGK13" s="69"/>
      <c r="AGL13" s="69"/>
      <c r="AGM13" s="69"/>
      <c r="AGN13" s="69"/>
      <c r="AGO13" s="69"/>
      <c r="AGP13" s="69"/>
      <c r="AGQ13" s="69"/>
      <c r="AGR13" s="69"/>
      <c r="AGS13" s="69"/>
      <c r="AGT13" s="69"/>
      <c r="AGU13" s="69"/>
      <c r="AGV13" s="69"/>
      <c r="AGW13" s="69"/>
      <c r="AGX13" s="69"/>
      <c r="AGY13" s="69"/>
      <c r="AGZ13" s="69"/>
      <c r="AHA13" s="69"/>
      <c r="AHB13" s="69"/>
      <c r="AHC13" s="69"/>
      <c r="AHD13" s="69"/>
      <c r="AHE13" s="69"/>
      <c r="AHF13" s="69"/>
      <c r="AHG13" s="69"/>
      <c r="AHH13" s="69"/>
      <c r="AHI13" s="69"/>
      <c r="AHJ13" s="69"/>
      <c r="AHK13" s="69"/>
      <c r="AHL13" s="69"/>
      <c r="AHM13" s="69"/>
      <c r="AHN13" s="69"/>
      <c r="AHO13" s="69"/>
      <c r="AHP13" s="69"/>
      <c r="AHQ13" s="69"/>
      <c r="AHR13" s="69"/>
      <c r="AHS13" s="69"/>
      <c r="AHT13" s="69"/>
      <c r="AHU13" s="69"/>
      <c r="AHV13" s="69"/>
      <c r="AHW13" s="69"/>
      <c r="AHX13" s="69"/>
      <c r="AHY13" s="69"/>
      <c r="AHZ13" s="69"/>
      <c r="AIA13" s="69"/>
      <c r="AIB13" s="69"/>
      <c r="AIC13" s="69"/>
      <c r="AID13" s="69"/>
      <c r="AIE13" s="69"/>
      <c r="AIF13" s="69"/>
      <c r="AIG13" s="69"/>
      <c r="AIH13" s="69"/>
      <c r="AII13" s="69"/>
      <c r="AIJ13" s="69"/>
      <c r="AIK13" s="69"/>
      <c r="AIL13" s="69"/>
      <c r="AIM13" s="69"/>
      <c r="AIN13" s="69"/>
      <c r="AIO13" s="69"/>
      <c r="AIP13" s="69"/>
      <c r="AIQ13" s="69"/>
      <c r="AIR13" s="69"/>
      <c r="AIS13" s="69"/>
      <c r="AIT13" s="69"/>
      <c r="AIU13" s="69"/>
      <c r="AIV13" s="69"/>
      <c r="AIW13" s="69"/>
      <c r="AIX13" s="69"/>
      <c r="AIY13" s="69"/>
      <c r="AIZ13" s="69"/>
      <c r="AJA13" s="69"/>
      <c r="AJB13" s="69"/>
      <c r="AJC13" s="69"/>
      <c r="AJD13" s="69"/>
      <c r="AJE13" s="69"/>
      <c r="AJF13" s="69"/>
      <c r="AJG13" s="69"/>
      <c r="AJH13" s="69"/>
      <c r="AJI13" s="69"/>
      <c r="AJJ13" s="69"/>
      <c r="AJK13" s="69"/>
      <c r="AJL13" s="69"/>
      <c r="AJM13" s="69"/>
      <c r="AJN13" s="69"/>
      <c r="AJO13" s="69"/>
      <c r="AJP13" s="69"/>
      <c r="AJQ13" s="69"/>
      <c r="AJR13" s="69"/>
      <c r="AJS13" s="69"/>
      <c r="AJT13" s="69"/>
      <c r="AJU13" s="69"/>
      <c r="AJV13" s="69"/>
      <c r="AJW13" s="69"/>
      <c r="AJX13" s="69"/>
      <c r="AJY13" s="69"/>
      <c r="AJZ13" s="69"/>
      <c r="AKA13" s="69"/>
      <c r="AKB13" s="69"/>
      <c r="AKC13" s="69"/>
      <c r="AKD13" s="69"/>
      <c r="AKE13" s="69"/>
      <c r="AKF13" s="69"/>
      <c r="AKG13" s="69"/>
      <c r="AKH13" s="69"/>
      <c r="AKI13" s="69"/>
      <c r="AKJ13" s="69"/>
      <c r="AKK13" s="69"/>
      <c r="AKL13" s="69"/>
      <c r="AKM13" s="69"/>
      <c r="AKN13" s="69"/>
      <c r="AKO13" s="69"/>
      <c r="AKP13" s="69"/>
      <c r="AKQ13" s="69"/>
      <c r="AKR13" s="69"/>
      <c r="AKS13" s="69"/>
      <c r="AKT13" s="69"/>
      <c r="AKU13" s="69"/>
      <c r="AKV13" s="69"/>
      <c r="AKW13" s="69"/>
      <c r="AKX13" s="69"/>
      <c r="AKY13" s="69"/>
      <c r="AKZ13" s="69"/>
      <c r="ALA13" s="69"/>
      <c r="ALB13" s="69"/>
      <c r="ALC13" s="69"/>
      <c r="ALD13" s="69"/>
      <c r="ALE13" s="69"/>
      <c r="ALF13" s="69"/>
      <c r="ALG13" s="69"/>
      <c r="ALH13" s="69"/>
      <c r="ALI13" s="69"/>
      <c r="ALJ13" s="69"/>
      <c r="ALK13" s="69"/>
      <c r="ALL13" s="69"/>
      <c r="ALM13" s="69"/>
      <c r="ALN13" s="69"/>
      <c r="ALO13" s="69"/>
      <c r="ALP13" s="69"/>
      <c r="ALQ13" s="69"/>
      <c r="ALR13" s="69"/>
      <c r="ALS13" s="69"/>
      <c r="ALT13" s="69"/>
      <c r="ALU13" s="69"/>
      <c r="ALV13" s="69"/>
      <c r="ALW13" s="69"/>
      <c r="ALX13" s="69"/>
      <c r="ALY13" s="69"/>
      <c r="ALZ13" s="69"/>
      <c r="AMA13" s="69"/>
      <c r="AMB13" s="69"/>
      <c r="AMC13" s="69"/>
      <c r="AMD13" s="69"/>
      <c r="AME13" s="69"/>
      <c r="AMF13" s="69"/>
      <c r="AMG13" s="69"/>
      <c r="AMH13" s="69"/>
      <c r="AMI13" s="69"/>
      <c r="AMJ13" s="69"/>
      <c r="AMK13" s="69"/>
      <c r="AML13" s="69"/>
      <c r="AMM13" s="69"/>
      <c r="AMN13" s="69"/>
      <c r="AMO13" s="69"/>
      <c r="AMP13" s="69"/>
      <c r="AMQ13" s="69"/>
      <c r="AMR13" s="69"/>
      <c r="AMS13" s="69"/>
      <c r="AMT13" s="69"/>
      <c r="AMU13" s="69"/>
      <c r="AMV13" s="69"/>
      <c r="AMW13" s="69"/>
      <c r="AMX13" s="69"/>
      <c r="AMY13" s="69"/>
      <c r="AMZ13" s="69"/>
      <c r="ANA13" s="69"/>
      <c r="ANB13" s="69"/>
      <c r="ANC13" s="69"/>
      <c r="AND13" s="69"/>
      <c r="ANE13" s="69"/>
      <c r="ANF13" s="69"/>
      <c r="ANG13" s="69"/>
      <c r="ANH13" s="69"/>
      <c r="ANI13" s="69"/>
      <c r="ANJ13" s="69"/>
      <c r="ANK13" s="69"/>
      <c r="ANL13" s="69"/>
      <c r="ANM13" s="69"/>
      <c r="ANN13" s="69"/>
      <c r="ANO13" s="69"/>
      <c r="ANP13" s="69"/>
      <c r="ANQ13" s="69"/>
      <c r="ANR13" s="69"/>
      <c r="ANS13" s="69"/>
      <c r="ANT13" s="69"/>
      <c r="ANU13" s="69"/>
      <c r="ANV13" s="69"/>
      <c r="ANW13" s="69"/>
      <c r="ANX13" s="69"/>
      <c r="ANY13" s="69"/>
      <c r="ANZ13" s="69"/>
      <c r="AOA13" s="69"/>
      <c r="AOB13" s="69"/>
      <c r="AOC13" s="69"/>
      <c r="AOD13" s="69"/>
      <c r="AOE13" s="69"/>
      <c r="AOF13" s="69"/>
      <c r="AOG13" s="69"/>
      <c r="AOH13" s="69"/>
      <c r="AOI13" s="69"/>
      <c r="AOJ13" s="69"/>
      <c r="AOK13" s="69"/>
      <c r="AOL13" s="69"/>
      <c r="AOM13" s="69"/>
      <c r="AON13" s="69"/>
      <c r="AOO13" s="69"/>
      <c r="AOP13" s="69"/>
      <c r="AOQ13" s="69"/>
      <c r="AOR13" s="69"/>
      <c r="AOS13" s="69"/>
      <c r="AOT13" s="69"/>
      <c r="AOU13" s="69"/>
      <c r="AOV13" s="69"/>
      <c r="AOW13" s="69"/>
      <c r="AOX13" s="69"/>
      <c r="AOY13" s="69"/>
      <c r="AOZ13" s="69"/>
      <c r="APA13" s="69"/>
      <c r="APB13" s="69"/>
      <c r="APC13" s="69"/>
      <c r="APD13" s="69"/>
      <c r="APE13" s="69"/>
      <c r="APF13" s="69"/>
      <c r="APG13" s="69"/>
      <c r="APH13" s="69"/>
      <c r="API13" s="69"/>
      <c r="APJ13" s="69"/>
      <c r="APK13" s="69"/>
      <c r="APL13" s="69"/>
      <c r="APM13" s="69"/>
      <c r="APN13" s="69"/>
      <c r="APO13" s="69"/>
      <c r="APP13" s="69"/>
      <c r="APQ13" s="69"/>
      <c r="APR13" s="69"/>
      <c r="APS13" s="69"/>
      <c r="APT13" s="69"/>
      <c r="APU13" s="69"/>
      <c r="APV13" s="69"/>
      <c r="APW13" s="69"/>
      <c r="APX13" s="69"/>
      <c r="APY13" s="69"/>
      <c r="APZ13" s="69"/>
      <c r="AQA13" s="69"/>
      <c r="AQB13" s="69"/>
      <c r="AQC13" s="69"/>
      <c r="AQD13" s="69"/>
      <c r="AQE13" s="69"/>
      <c r="AQF13" s="69"/>
      <c r="AQG13" s="69"/>
      <c r="AQH13" s="69"/>
      <c r="AQI13" s="69"/>
      <c r="AQJ13" s="69"/>
      <c r="AQK13" s="69"/>
      <c r="AQL13" s="69"/>
      <c r="AQM13" s="69"/>
      <c r="AQN13" s="69"/>
      <c r="AQO13" s="69"/>
      <c r="AQP13" s="69"/>
      <c r="AQQ13" s="69"/>
      <c r="AQR13" s="69"/>
      <c r="AQS13" s="69"/>
      <c r="AQT13" s="69"/>
      <c r="AQU13" s="69"/>
      <c r="AQV13" s="69"/>
      <c r="AQW13" s="69"/>
      <c r="AQX13" s="69"/>
      <c r="AQY13" s="69"/>
      <c r="AQZ13" s="69"/>
      <c r="ARA13" s="69"/>
      <c r="ARB13" s="69"/>
      <c r="ARC13" s="69"/>
      <c r="ARD13" s="69"/>
      <c r="ARE13" s="69"/>
      <c r="ARF13" s="69"/>
      <c r="ARG13" s="69"/>
      <c r="ARH13" s="69"/>
      <c r="ARI13" s="69"/>
      <c r="ARJ13" s="69"/>
      <c r="ARK13" s="69"/>
      <c r="ARL13" s="69"/>
      <c r="ARM13" s="69"/>
      <c r="ARN13" s="69"/>
      <c r="ARO13" s="69"/>
      <c r="ARP13" s="69"/>
      <c r="ARQ13" s="69"/>
      <c r="ARR13" s="69"/>
      <c r="ARS13" s="69"/>
      <c r="ART13" s="69"/>
      <c r="ARU13" s="69"/>
      <c r="ARV13" s="69"/>
      <c r="ARW13" s="69"/>
      <c r="ARX13" s="69"/>
      <c r="ARY13" s="69"/>
      <c r="ARZ13" s="69"/>
      <c r="ASA13" s="69"/>
      <c r="ASB13" s="69"/>
      <c r="ASC13" s="69"/>
      <c r="ASD13" s="69"/>
      <c r="ASE13" s="69"/>
      <c r="ASF13" s="69"/>
      <c r="ASG13" s="69"/>
      <c r="ASH13" s="69"/>
      <c r="ASI13" s="69"/>
      <c r="ASJ13" s="69"/>
      <c r="ASK13" s="69"/>
      <c r="ASL13" s="69"/>
      <c r="ASM13" s="69"/>
      <c r="ASN13" s="69"/>
      <c r="ASO13" s="69"/>
      <c r="ASP13" s="69"/>
      <c r="ASQ13" s="69"/>
      <c r="ASR13" s="69"/>
      <c r="ASS13" s="69"/>
      <c r="AST13" s="69"/>
      <c r="ASU13" s="69"/>
      <c r="ASV13" s="69"/>
      <c r="ASW13" s="69"/>
      <c r="ASX13" s="69"/>
      <c r="ASY13" s="69"/>
      <c r="ASZ13" s="69"/>
      <c r="ATA13" s="69"/>
      <c r="ATB13" s="69"/>
      <c r="ATC13" s="69"/>
      <c r="ATD13" s="69"/>
      <c r="ATE13" s="69"/>
      <c r="ATF13" s="69"/>
      <c r="ATG13" s="69"/>
      <c r="ATH13" s="69"/>
      <c r="ATI13" s="69"/>
      <c r="ATJ13" s="69"/>
      <c r="ATK13" s="69"/>
      <c r="ATL13" s="69"/>
      <c r="ATM13" s="69"/>
      <c r="ATN13" s="69"/>
      <c r="ATO13" s="69"/>
      <c r="ATP13" s="69"/>
      <c r="ATQ13" s="69"/>
      <c r="ATR13" s="69"/>
      <c r="ATS13" s="69"/>
      <c r="ATT13" s="69"/>
      <c r="ATU13" s="69"/>
      <c r="ATV13" s="69"/>
      <c r="ATW13" s="69"/>
      <c r="ATX13" s="69"/>
      <c r="ATY13" s="69"/>
      <c r="ATZ13" s="69"/>
      <c r="AUA13" s="69"/>
      <c r="AUB13" s="69"/>
      <c r="AUC13" s="69"/>
      <c r="AUD13" s="69"/>
      <c r="AUE13" s="69"/>
      <c r="AUF13" s="69"/>
      <c r="AUG13" s="69"/>
      <c r="AUH13" s="69"/>
      <c r="AUI13" s="69"/>
      <c r="AUJ13" s="69"/>
      <c r="AUK13" s="69"/>
      <c r="AUL13" s="69"/>
      <c r="AUM13" s="69"/>
      <c r="AUN13" s="69"/>
      <c r="AUO13" s="69"/>
      <c r="AUP13" s="69"/>
      <c r="AUQ13" s="69"/>
      <c r="AUR13" s="69"/>
      <c r="AUS13" s="69"/>
      <c r="AUT13" s="69"/>
      <c r="AUU13" s="69"/>
      <c r="AUV13" s="69"/>
      <c r="AUW13" s="69"/>
      <c r="AUX13" s="69"/>
      <c r="AUY13" s="69"/>
      <c r="AUZ13" s="69"/>
      <c r="AVA13" s="69"/>
      <c r="AVB13" s="69"/>
      <c r="AVC13" s="69"/>
      <c r="AVD13" s="69"/>
      <c r="AVE13" s="69"/>
      <c r="AVF13" s="69"/>
      <c r="AVG13" s="69"/>
      <c r="AVH13" s="69"/>
      <c r="AVI13" s="69"/>
      <c r="AVJ13" s="69"/>
      <c r="AVK13" s="69"/>
      <c r="AVL13" s="69"/>
      <c r="AVM13" s="69"/>
      <c r="AVN13" s="69"/>
      <c r="AVO13" s="69"/>
      <c r="AVP13" s="69"/>
      <c r="AVQ13" s="69"/>
      <c r="AVR13" s="69"/>
      <c r="AVS13" s="69"/>
      <c r="AVT13" s="69"/>
      <c r="AVU13" s="69"/>
      <c r="AVV13" s="69"/>
      <c r="AVW13" s="69"/>
      <c r="AVX13" s="69"/>
      <c r="AVY13" s="69"/>
      <c r="AVZ13" s="69"/>
      <c r="AWA13" s="69"/>
      <c r="AWB13" s="69"/>
      <c r="AWC13" s="69"/>
      <c r="AWD13" s="69"/>
      <c r="AWE13" s="69"/>
      <c r="AWF13" s="69"/>
      <c r="AWG13" s="69"/>
      <c r="AWH13" s="69"/>
      <c r="AWI13" s="69"/>
      <c r="AWJ13" s="69"/>
      <c r="AWK13" s="69"/>
      <c r="AWL13" s="69"/>
      <c r="AWM13" s="69"/>
      <c r="AWN13" s="69"/>
      <c r="AWO13" s="69"/>
      <c r="AWP13" s="69"/>
      <c r="AWQ13" s="69"/>
      <c r="AWR13" s="69"/>
      <c r="AWS13" s="69"/>
      <c r="AWT13" s="69"/>
      <c r="AWU13" s="69"/>
      <c r="AWV13" s="69"/>
      <c r="AWW13" s="69"/>
      <c r="AWX13" s="69"/>
      <c r="AWY13" s="69"/>
      <c r="AWZ13" s="69"/>
      <c r="AXA13" s="69"/>
      <c r="AXB13" s="69"/>
      <c r="AXC13" s="69"/>
      <c r="AXD13" s="69"/>
      <c r="AXE13" s="69"/>
      <c r="AXF13" s="69"/>
      <c r="AXG13" s="69"/>
      <c r="AXH13" s="69"/>
      <c r="AXI13" s="69"/>
      <c r="AXJ13" s="69"/>
      <c r="AXK13" s="69"/>
      <c r="AXL13" s="69"/>
      <c r="AXM13" s="69"/>
      <c r="AXN13" s="69"/>
      <c r="AXO13" s="69"/>
      <c r="AXP13" s="69"/>
      <c r="AXQ13" s="69"/>
      <c r="AXR13" s="69"/>
      <c r="AXS13" s="69"/>
      <c r="AXT13" s="69"/>
      <c r="AXU13" s="69"/>
      <c r="AXV13" s="69"/>
      <c r="AXW13" s="69"/>
      <c r="AXX13" s="69"/>
      <c r="AXY13" s="69"/>
      <c r="AXZ13" s="69"/>
      <c r="AYA13" s="69"/>
      <c r="AYB13" s="69"/>
      <c r="AYC13" s="69"/>
      <c r="AYD13" s="69"/>
      <c r="AYE13" s="69"/>
      <c r="AYF13" s="69"/>
      <c r="AYG13" s="69"/>
      <c r="AYH13" s="69"/>
      <c r="AYI13" s="69"/>
      <c r="AYJ13" s="69"/>
      <c r="AYK13" s="69"/>
      <c r="AYL13" s="69"/>
      <c r="AYM13" s="69"/>
      <c r="AYN13" s="69"/>
      <c r="AYO13" s="69"/>
      <c r="AYP13" s="69"/>
      <c r="AYQ13" s="69"/>
      <c r="AYR13" s="69"/>
      <c r="AYS13" s="69"/>
      <c r="AYT13" s="69"/>
      <c r="AYU13" s="69"/>
      <c r="AYV13" s="69"/>
      <c r="AYW13" s="69"/>
      <c r="AYX13" s="69"/>
      <c r="AYY13" s="69"/>
      <c r="AYZ13" s="69"/>
      <c r="AZA13" s="69"/>
      <c r="AZB13" s="69"/>
      <c r="AZC13" s="69"/>
      <c r="AZD13" s="69"/>
      <c r="AZE13" s="69"/>
      <c r="AZF13" s="69"/>
      <c r="AZG13" s="69"/>
      <c r="AZH13" s="69"/>
      <c r="AZI13" s="69"/>
      <c r="AZJ13" s="69"/>
      <c r="AZK13" s="69"/>
      <c r="AZL13" s="69"/>
      <c r="AZM13" s="69"/>
      <c r="AZN13" s="69"/>
      <c r="AZO13" s="69"/>
      <c r="AZP13" s="69"/>
      <c r="AZQ13" s="69"/>
      <c r="AZR13" s="69"/>
      <c r="AZS13" s="69"/>
      <c r="AZT13" s="69"/>
      <c r="AZU13" s="69"/>
      <c r="AZV13" s="69"/>
      <c r="AZW13" s="69"/>
      <c r="AZX13" s="69"/>
      <c r="AZY13" s="69"/>
      <c r="AZZ13" s="69"/>
      <c r="BAA13" s="69"/>
      <c r="BAB13" s="69"/>
      <c r="BAC13" s="69"/>
      <c r="BAD13" s="69"/>
      <c r="BAE13" s="69"/>
      <c r="BAF13" s="69"/>
      <c r="BAG13" s="69"/>
      <c r="BAH13" s="69"/>
      <c r="BAI13" s="69"/>
      <c r="BAJ13" s="69"/>
      <c r="BAK13" s="69"/>
      <c r="BAL13" s="69"/>
      <c r="BAM13" s="69"/>
      <c r="BAN13" s="69"/>
      <c r="BAO13" s="69"/>
      <c r="BAP13" s="69"/>
      <c r="BAQ13" s="69"/>
      <c r="BAR13" s="69"/>
      <c r="BAS13" s="69"/>
      <c r="BAT13" s="69"/>
      <c r="BAU13" s="69"/>
      <c r="BAV13" s="69"/>
      <c r="BAW13" s="69"/>
      <c r="BAX13" s="69"/>
      <c r="BAY13" s="69"/>
      <c r="BAZ13" s="69"/>
      <c r="BBA13" s="69"/>
      <c r="BBB13" s="69"/>
      <c r="BBC13" s="69"/>
      <c r="BBD13" s="69"/>
      <c r="BBE13" s="69"/>
      <c r="BBF13" s="69"/>
      <c r="BBG13" s="69"/>
      <c r="BBH13" s="69"/>
      <c r="BBI13" s="69"/>
      <c r="BBJ13" s="69"/>
      <c r="BBK13" s="69"/>
      <c r="BBL13" s="69"/>
      <c r="BBM13" s="69"/>
      <c r="BBN13" s="69"/>
      <c r="BBO13" s="69"/>
      <c r="BBP13" s="69"/>
      <c r="BBQ13" s="69"/>
      <c r="BBR13" s="69"/>
      <c r="BBS13" s="69"/>
      <c r="BBT13" s="69"/>
      <c r="BBU13" s="69"/>
      <c r="BBV13" s="69"/>
      <c r="BBW13" s="69"/>
      <c r="BBX13" s="69"/>
      <c r="BBY13" s="69"/>
      <c r="BBZ13" s="69"/>
      <c r="BCA13" s="69"/>
      <c r="BCB13" s="69"/>
      <c r="BCC13" s="69"/>
      <c r="BCD13" s="69"/>
      <c r="BCE13" s="69"/>
      <c r="BCF13" s="69"/>
      <c r="BCG13" s="69"/>
      <c r="BCH13" s="69"/>
      <c r="BCI13" s="69"/>
      <c r="BCJ13" s="69"/>
      <c r="BCK13" s="69"/>
      <c r="BCL13" s="69"/>
      <c r="BCM13" s="69"/>
      <c r="BCN13" s="69"/>
      <c r="BCO13" s="69"/>
      <c r="BCP13" s="69"/>
      <c r="BCQ13" s="69"/>
      <c r="BCR13" s="69"/>
      <c r="BCS13" s="69"/>
      <c r="BCT13" s="69"/>
      <c r="BCU13" s="69"/>
      <c r="BCV13" s="69"/>
      <c r="BCW13" s="69"/>
      <c r="BCX13" s="69"/>
      <c r="BCY13" s="69"/>
      <c r="BCZ13" s="69"/>
      <c r="BDA13" s="69"/>
      <c r="BDB13" s="69"/>
      <c r="BDC13" s="69"/>
      <c r="BDD13" s="69"/>
      <c r="BDE13" s="69"/>
      <c r="BDF13" s="69"/>
      <c r="BDG13" s="69"/>
      <c r="BDH13" s="69"/>
      <c r="BDI13" s="69"/>
      <c r="BDJ13" s="69"/>
      <c r="BDK13" s="69"/>
      <c r="BDL13" s="69"/>
      <c r="BDM13" s="69"/>
      <c r="BDN13" s="69"/>
      <c r="BDO13" s="69"/>
      <c r="BDP13" s="69"/>
      <c r="BDQ13" s="69"/>
      <c r="BDR13" s="69"/>
      <c r="BDS13" s="69"/>
      <c r="BDT13" s="69"/>
      <c r="BDU13" s="69"/>
      <c r="BDV13" s="69"/>
      <c r="BDW13" s="69"/>
      <c r="BDX13" s="69"/>
      <c r="BDY13" s="69"/>
      <c r="BDZ13" s="69"/>
      <c r="BEA13" s="69"/>
      <c r="BEB13" s="69"/>
      <c r="BEC13" s="69"/>
      <c r="BED13" s="69"/>
      <c r="BEE13" s="69"/>
      <c r="BEF13" s="69"/>
      <c r="BEG13" s="69"/>
      <c r="BEH13" s="69"/>
      <c r="BEI13" s="69"/>
      <c r="BEJ13" s="69"/>
      <c r="BEK13" s="69"/>
      <c r="BEL13" s="69"/>
      <c r="BEM13" s="69"/>
      <c r="BEN13" s="69"/>
      <c r="BEO13" s="69"/>
      <c r="BEP13" s="69"/>
      <c r="BEQ13" s="69"/>
      <c r="BER13" s="69"/>
      <c r="BES13" s="69"/>
      <c r="BET13" s="69"/>
      <c r="BEU13" s="69"/>
      <c r="BEV13" s="69"/>
      <c r="BEW13" s="69"/>
      <c r="BEX13" s="69"/>
      <c r="BEY13" s="69"/>
      <c r="BEZ13" s="69"/>
      <c r="BFA13" s="69"/>
      <c r="BFB13" s="69"/>
      <c r="BFC13" s="69"/>
      <c r="BFD13" s="69"/>
      <c r="BFE13" s="69"/>
      <c r="BFF13" s="69"/>
      <c r="BFG13" s="69"/>
      <c r="BFH13" s="69"/>
      <c r="BFI13" s="69"/>
      <c r="BFJ13" s="69"/>
      <c r="BFK13" s="69"/>
      <c r="BFL13" s="69"/>
      <c r="BFM13" s="69"/>
      <c r="BFN13" s="69"/>
      <c r="BFO13" s="69"/>
      <c r="BFP13" s="69"/>
      <c r="BFQ13" s="69"/>
      <c r="BFR13" s="69"/>
      <c r="BFS13" s="69"/>
      <c r="BFT13" s="69"/>
      <c r="BFU13" s="69"/>
      <c r="BFV13" s="69"/>
      <c r="BFW13" s="69"/>
      <c r="BFX13" s="69"/>
      <c r="BFY13" s="69"/>
      <c r="BFZ13" s="69"/>
      <c r="BGA13" s="69"/>
      <c r="BGB13" s="69"/>
      <c r="BGC13" s="69"/>
      <c r="BGD13" s="69"/>
      <c r="BGE13" s="69"/>
      <c r="BGF13" s="69"/>
      <c r="BGG13" s="69"/>
      <c r="BGH13" s="69"/>
      <c r="BGI13" s="69"/>
      <c r="BGJ13" s="69"/>
      <c r="BGK13" s="69"/>
      <c r="BGL13" s="69"/>
      <c r="BGM13" s="69"/>
      <c r="BGN13" s="69"/>
      <c r="BGO13" s="69"/>
      <c r="BGP13" s="69"/>
      <c r="BGQ13" s="69"/>
      <c r="BGR13" s="69"/>
      <c r="BGS13" s="69"/>
      <c r="BGT13" s="69"/>
      <c r="BGU13" s="69"/>
      <c r="BGV13" s="69"/>
      <c r="BGW13" s="69"/>
      <c r="BGX13" s="69"/>
      <c r="BGY13" s="69"/>
      <c r="BGZ13" s="69"/>
      <c r="BHA13" s="69"/>
      <c r="BHB13" s="69"/>
      <c r="BHC13" s="69"/>
      <c r="BHD13" s="69"/>
      <c r="BHE13" s="69"/>
      <c r="BHF13" s="69"/>
      <c r="BHG13" s="69"/>
      <c r="BHH13" s="69"/>
      <c r="BHI13" s="69"/>
      <c r="BHJ13" s="69"/>
      <c r="BHK13" s="69"/>
      <c r="BHL13" s="69"/>
      <c r="BHM13" s="69"/>
      <c r="BHN13" s="69"/>
      <c r="BHO13" s="69"/>
      <c r="BHP13" s="69"/>
      <c r="BHQ13" s="69"/>
      <c r="BHR13" s="69"/>
      <c r="BHS13" s="69"/>
      <c r="BHT13" s="69"/>
      <c r="BHU13" s="69"/>
      <c r="BHV13" s="69"/>
      <c r="BHW13" s="69"/>
      <c r="BHX13" s="69"/>
      <c r="BHY13" s="69"/>
      <c r="BHZ13" s="69"/>
      <c r="BIA13" s="69"/>
      <c r="BIB13" s="69"/>
      <c r="BIC13" s="69"/>
      <c r="BID13" s="69"/>
      <c r="BIE13" s="69"/>
      <c r="BIF13" s="69"/>
      <c r="BIG13" s="69"/>
      <c r="BIH13" s="69"/>
      <c r="BII13" s="69"/>
      <c r="BIJ13" s="69"/>
      <c r="BIK13" s="69"/>
      <c r="BIL13" s="69"/>
      <c r="BIM13" s="69"/>
      <c r="BIN13" s="69"/>
      <c r="BIO13" s="69"/>
      <c r="BIP13" s="69"/>
      <c r="BIQ13" s="69"/>
      <c r="BIR13" s="69"/>
      <c r="BIS13" s="69"/>
      <c r="BIT13" s="69"/>
      <c r="BIU13" s="69"/>
      <c r="BIV13" s="69"/>
      <c r="BIW13" s="69"/>
      <c r="BIX13" s="69"/>
      <c r="BIY13" s="69"/>
      <c r="BIZ13" s="69"/>
      <c r="BJA13" s="69"/>
      <c r="BJB13" s="69"/>
      <c r="BJC13" s="69"/>
      <c r="BJD13" s="69"/>
      <c r="BJE13" s="69"/>
      <c r="BJF13" s="69"/>
      <c r="BJG13" s="69"/>
      <c r="BJH13" s="69"/>
      <c r="BJI13" s="69"/>
      <c r="BJJ13" s="69"/>
      <c r="BJK13" s="69"/>
      <c r="BJL13" s="69"/>
      <c r="BJM13" s="69"/>
      <c r="BJN13" s="69"/>
      <c r="BJO13" s="69"/>
      <c r="BJP13" s="69"/>
      <c r="BJQ13" s="69"/>
      <c r="BJR13" s="69"/>
      <c r="BJS13" s="69"/>
      <c r="BJT13" s="69"/>
      <c r="BJU13" s="69"/>
      <c r="BJV13" s="69"/>
      <c r="BJW13" s="69"/>
      <c r="BJX13" s="69"/>
      <c r="BJY13" s="69"/>
      <c r="BJZ13" s="69"/>
      <c r="BKA13" s="69"/>
      <c r="BKB13" s="69"/>
      <c r="BKC13" s="69"/>
      <c r="BKD13" s="69"/>
      <c r="BKE13" s="69"/>
      <c r="BKF13" s="69"/>
      <c r="BKG13" s="69"/>
      <c r="BKH13" s="69"/>
      <c r="BKI13" s="69"/>
      <c r="BKJ13" s="69"/>
      <c r="BKK13" s="69"/>
      <c r="BKL13" s="69"/>
      <c r="BKM13" s="69"/>
      <c r="BKN13" s="69"/>
      <c r="BKO13" s="69"/>
      <c r="BKP13" s="69"/>
      <c r="BKQ13" s="69"/>
      <c r="BKR13" s="69"/>
      <c r="BKS13" s="69"/>
      <c r="BKT13" s="69"/>
      <c r="BKU13" s="69"/>
      <c r="BKV13" s="69"/>
      <c r="BKW13" s="69"/>
      <c r="BKX13" s="69"/>
      <c r="BKY13" s="69"/>
      <c r="BKZ13" s="69"/>
      <c r="BLA13" s="69"/>
      <c r="BLB13" s="69"/>
      <c r="BLC13" s="69"/>
      <c r="BLD13" s="69"/>
      <c r="BLE13" s="69"/>
      <c r="BLF13" s="69"/>
      <c r="BLG13" s="69"/>
      <c r="BLH13" s="69"/>
      <c r="BLI13" s="69"/>
      <c r="BLJ13" s="69"/>
      <c r="BLK13" s="69"/>
      <c r="BLL13" s="69"/>
      <c r="BLM13" s="69"/>
      <c r="BLN13" s="69"/>
      <c r="BLO13" s="69"/>
      <c r="BLP13" s="69"/>
      <c r="BLQ13" s="69"/>
      <c r="BLR13" s="69"/>
      <c r="BLS13" s="69"/>
      <c r="BLT13" s="69"/>
      <c r="BLU13" s="69"/>
      <c r="BLV13" s="69"/>
      <c r="BLW13" s="69"/>
      <c r="BLX13" s="69"/>
      <c r="BLY13" s="69"/>
      <c r="BLZ13" s="69"/>
      <c r="BMA13" s="69"/>
      <c r="BMB13" s="69"/>
      <c r="BMC13" s="69"/>
      <c r="BMD13" s="69"/>
      <c r="BME13" s="69"/>
      <c r="BMF13" s="69"/>
      <c r="BMG13" s="69"/>
      <c r="BMH13" s="69"/>
      <c r="BMI13" s="69"/>
      <c r="BMJ13" s="69"/>
      <c r="BMK13" s="69"/>
      <c r="BML13" s="69"/>
      <c r="BMM13" s="69"/>
      <c r="BMN13" s="69"/>
      <c r="BMO13" s="69"/>
      <c r="BMP13" s="69"/>
      <c r="BMQ13" s="69"/>
      <c r="BMR13" s="69"/>
      <c r="BMS13" s="69"/>
      <c r="BMT13" s="69"/>
      <c r="BMU13" s="69"/>
      <c r="BMV13" s="69"/>
      <c r="BMW13" s="69"/>
      <c r="BMX13" s="69"/>
      <c r="BMY13" s="69"/>
      <c r="BMZ13" s="69"/>
      <c r="BNA13" s="69"/>
      <c r="BNB13" s="69"/>
      <c r="BNC13" s="69"/>
      <c r="BND13" s="69"/>
      <c r="BNE13" s="69"/>
      <c r="BNF13" s="69"/>
      <c r="BNG13" s="69"/>
      <c r="BNH13" s="69"/>
      <c r="BNI13" s="69"/>
      <c r="BNJ13" s="69"/>
      <c r="BNK13" s="69"/>
      <c r="BNL13" s="69"/>
      <c r="BNM13" s="69"/>
      <c r="BNN13" s="69"/>
      <c r="BNO13" s="69"/>
      <c r="BNP13" s="69"/>
      <c r="BNQ13" s="69"/>
      <c r="BNR13" s="69"/>
      <c r="BNS13" s="69"/>
      <c r="BNT13" s="69"/>
      <c r="BNU13" s="69"/>
      <c r="BNV13" s="69"/>
      <c r="BNW13" s="69"/>
      <c r="BNX13" s="69"/>
      <c r="BNY13" s="69"/>
      <c r="BNZ13" s="69"/>
      <c r="BOA13" s="69"/>
      <c r="BOB13" s="69"/>
      <c r="BOC13" s="69"/>
      <c r="BOD13" s="69"/>
      <c r="BOE13" s="69"/>
      <c r="BOF13" s="69"/>
      <c r="BOG13" s="69"/>
      <c r="BOH13" s="69"/>
      <c r="BOI13" s="69"/>
      <c r="BOJ13" s="69"/>
      <c r="BOK13" s="69"/>
      <c r="BOL13" s="69"/>
      <c r="BOM13" s="69"/>
      <c r="BON13" s="69"/>
      <c r="BOO13" s="69"/>
      <c r="BOP13" s="69"/>
      <c r="BOQ13" s="69"/>
      <c r="BOR13" s="69"/>
      <c r="BOS13" s="69"/>
      <c r="BOT13" s="69"/>
      <c r="BOU13" s="69"/>
      <c r="BOV13" s="69"/>
      <c r="BOW13" s="69"/>
      <c r="BOX13" s="69"/>
      <c r="BOY13" s="69"/>
      <c r="BOZ13" s="69"/>
      <c r="BPA13" s="69"/>
      <c r="BPB13" s="69"/>
      <c r="BPC13" s="69"/>
      <c r="BPD13" s="69"/>
      <c r="BPE13" s="69"/>
      <c r="BPF13" s="69"/>
      <c r="BPG13" s="69"/>
      <c r="BPH13" s="69"/>
      <c r="BPI13" s="69"/>
      <c r="BPJ13" s="69"/>
      <c r="BPK13" s="69"/>
      <c r="BPL13" s="69"/>
      <c r="BPM13" s="69"/>
      <c r="BPN13" s="69"/>
      <c r="BPO13" s="69"/>
      <c r="BPP13" s="69"/>
      <c r="BPQ13" s="69"/>
      <c r="BPR13" s="69"/>
      <c r="BPS13" s="69"/>
      <c r="BPT13" s="69"/>
      <c r="BPU13" s="69"/>
      <c r="BPV13" s="69"/>
      <c r="BPW13" s="69"/>
      <c r="BPX13" s="69"/>
      <c r="BPY13" s="69"/>
      <c r="BPZ13" s="69"/>
      <c r="BQA13" s="69"/>
      <c r="BQB13" s="69"/>
      <c r="BQC13" s="69"/>
      <c r="BQD13" s="69"/>
      <c r="BQE13" s="69"/>
      <c r="BQF13" s="69"/>
      <c r="BQG13" s="69"/>
      <c r="BQH13" s="69"/>
      <c r="BQI13" s="69"/>
      <c r="BQJ13" s="69"/>
      <c r="BQK13" s="69"/>
      <c r="BQL13" s="69"/>
      <c r="BQM13" s="69"/>
      <c r="BQN13" s="69"/>
      <c r="BQO13" s="69"/>
      <c r="BQP13" s="69"/>
      <c r="BQQ13" s="69"/>
      <c r="BQR13" s="69"/>
      <c r="BQS13" s="69"/>
      <c r="BQT13" s="69"/>
      <c r="BQU13" s="69"/>
      <c r="BQV13" s="69"/>
      <c r="BQW13" s="69"/>
      <c r="BQX13" s="69"/>
      <c r="BQY13" s="69"/>
      <c r="BQZ13" s="69"/>
      <c r="BRA13" s="69"/>
      <c r="BRB13" s="69"/>
      <c r="BRC13" s="69"/>
      <c r="BRD13" s="69"/>
      <c r="BRE13" s="69"/>
      <c r="BRF13" s="69"/>
      <c r="BRG13" s="69"/>
      <c r="BRH13" s="69"/>
      <c r="BRI13" s="69"/>
      <c r="BRJ13" s="69"/>
      <c r="BRK13" s="69"/>
      <c r="BRL13" s="69"/>
      <c r="BRM13" s="69"/>
      <c r="BRN13" s="69"/>
      <c r="BRO13" s="69"/>
      <c r="BRP13" s="69"/>
      <c r="BRQ13" s="69"/>
      <c r="BRR13" s="69"/>
      <c r="BRS13" s="69"/>
      <c r="BRT13" s="69"/>
      <c r="BRU13" s="69"/>
      <c r="BRV13" s="69"/>
      <c r="BRW13" s="69"/>
      <c r="BRX13" s="69"/>
      <c r="BRY13" s="69"/>
      <c r="BRZ13" s="69"/>
      <c r="BSA13" s="69"/>
      <c r="BSB13" s="69"/>
      <c r="BSC13" s="69"/>
      <c r="BSD13" s="69"/>
      <c r="BSE13" s="69"/>
      <c r="BSF13" s="69"/>
      <c r="BSG13" s="69"/>
      <c r="BSH13" s="69"/>
      <c r="BSI13" s="69"/>
      <c r="BSJ13" s="69"/>
      <c r="BSK13" s="69"/>
      <c r="BSL13" s="69"/>
      <c r="BSM13" s="69"/>
      <c r="BSN13" s="69"/>
      <c r="BSO13" s="69"/>
      <c r="BSP13" s="69"/>
      <c r="BSQ13" s="69"/>
      <c r="BSR13" s="69"/>
      <c r="BSS13" s="69"/>
      <c r="BST13" s="69"/>
      <c r="BSU13" s="69"/>
      <c r="BSV13" s="69"/>
      <c r="BSW13" s="69"/>
      <c r="BSX13" s="69"/>
      <c r="BSY13" s="69"/>
      <c r="BSZ13" s="69"/>
      <c r="BTA13" s="69"/>
      <c r="BTB13" s="69"/>
      <c r="BTC13" s="69"/>
      <c r="BTD13" s="69"/>
      <c r="BTE13" s="69"/>
      <c r="BTF13" s="69"/>
      <c r="BTG13" s="69"/>
      <c r="BTH13" s="69"/>
      <c r="BTI13" s="69"/>
      <c r="BTJ13" s="69"/>
      <c r="BTK13" s="69"/>
      <c r="BTL13" s="69"/>
      <c r="BTM13" s="69"/>
      <c r="BTN13" s="69"/>
      <c r="BTO13" s="69"/>
      <c r="BTP13" s="69"/>
      <c r="BTQ13" s="69"/>
      <c r="BTR13" s="69"/>
      <c r="BTS13" s="69"/>
      <c r="BTT13" s="69"/>
      <c r="BTU13" s="69"/>
      <c r="BTV13" s="69"/>
      <c r="BTW13" s="69"/>
      <c r="BTX13" s="69"/>
      <c r="BTY13" s="69"/>
      <c r="BTZ13" s="69"/>
      <c r="BUA13" s="69"/>
      <c r="BUB13" s="69"/>
      <c r="BUC13" s="69"/>
      <c r="BUD13" s="69"/>
      <c r="BUE13" s="69"/>
      <c r="BUF13" s="69"/>
      <c r="BUG13" s="69"/>
      <c r="BUH13" s="69"/>
      <c r="BUI13" s="69"/>
      <c r="BUJ13" s="69"/>
      <c r="BUK13" s="69"/>
      <c r="BUL13" s="69"/>
      <c r="BUM13" s="69"/>
      <c r="BUN13" s="69"/>
      <c r="BUO13" s="69"/>
      <c r="BUP13" s="69"/>
      <c r="BUQ13" s="69"/>
      <c r="BUR13" s="69"/>
      <c r="BUS13" s="69"/>
      <c r="BUT13" s="69"/>
      <c r="BUU13" s="69"/>
      <c r="BUV13" s="69"/>
      <c r="BUW13" s="69"/>
      <c r="BUX13" s="69"/>
      <c r="BUY13" s="69"/>
      <c r="BUZ13" s="69"/>
      <c r="BVA13" s="69"/>
      <c r="BVB13" s="69"/>
      <c r="BVC13" s="69"/>
      <c r="BVD13" s="69"/>
      <c r="BVE13" s="69"/>
      <c r="BVF13" s="69"/>
      <c r="BVG13" s="69"/>
      <c r="BVH13" s="69"/>
      <c r="BVI13" s="69"/>
      <c r="BVJ13" s="69"/>
      <c r="BVK13" s="69"/>
      <c r="BVL13" s="69"/>
      <c r="BVM13" s="69"/>
      <c r="BVN13" s="69"/>
      <c r="BVO13" s="69"/>
      <c r="BVP13" s="69"/>
      <c r="BVQ13" s="69"/>
      <c r="BVR13" s="69"/>
      <c r="BVS13" s="69"/>
      <c r="BVT13" s="69"/>
      <c r="BVU13" s="69"/>
      <c r="BVV13" s="69"/>
      <c r="BVW13" s="69"/>
      <c r="BVX13" s="69"/>
      <c r="BVY13" s="69"/>
      <c r="BVZ13" s="69"/>
      <c r="BWA13" s="69"/>
      <c r="BWB13" s="69"/>
      <c r="BWC13" s="69"/>
      <c r="BWD13" s="69"/>
      <c r="BWE13" s="69"/>
      <c r="BWF13" s="69"/>
      <c r="BWG13" s="69"/>
      <c r="BWH13" s="69"/>
      <c r="BWI13" s="69"/>
      <c r="BWJ13" s="69"/>
      <c r="BWK13" s="69"/>
      <c r="BWL13" s="69"/>
      <c r="BWM13" s="69"/>
      <c r="BWN13" s="69"/>
      <c r="BWO13" s="69"/>
      <c r="BWP13" s="69"/>
      <c r="BWQ13" s="69"/>
      <c r="BWR13" s="69"/>
      <c r="BWS13" s="69"/>
      <c r="BWT13" s="69"/>
      <c r="BWU13" s="69"/>
      <c r="BWV13" s="69"/>
      <c r="BWW13" s="69"/>
      <c r="BWX13" s="69"/>
      <c r="BWY13" s="69"/>
      <c r="BWZ13" s="69"/>
      <c r="BXA13" s="69"/>
      <c r="BXB13" s="69"/>
      <c r="BXC13" s="69"/>
      <c r="BXD13" s="69"/>
      <c r="BXE13" s="69"/>
      <c r="BXF13" s="69"/>
      <c r="BXG13" s="69"/>
      <c r="BXH13" s="69"/>
      <c r="BXI13" s="69"/>
      <c r="BXJ13" s="69"/>
      <c r="BXK13" s="69"/>
      <c r="BXL13" s="69"/>
      <c r="BXM13" s="69"/>
      <c r="BXN13" s="69"/>
      <c r="BXO13" s="69"/>
      <c r="BXP13" s="69"/>
      <c r="BXQ13" s="69"/>
      <c r="BXR13" s="69"/>
      <c r="BXS13" s="69"/>
      <c r="BXT13" s="69"/>
      <c r="BXU13" s="69"/>
      <c r="BXV13" s="69"/>
      <c r="BXW13" s="69"/>
      <c r="BXX13" s="69"/>
      <c r="BXY13" s="69"/>
      <c r="BXZ13" s="69"/>
      <c r="BYA13" s="69"/>
      <c r="BYB13" s="69"/>
      <c r="BYC13" s="69"/>
      <c r="BYD13" s="69"/>
      <c r="BYE13" s="69"/>
      <c r="BYF13" s="69"/>
      <c r="BYG13" s="69"/>
      <c r="BYH13" s="69"/>
      <c r="BYI13" s="69"/>
      <c r="BYJ13" s="69"/>
      <c r="BYK13" s="69"/>
      <c r="BYL13" s="69"/>
      <c r="BYM13" s="69"/>
      <c r="BYN13" s="69"/>
      <c r="BYO13" s="69"/>
      <c r="BYP13" s="69"/>
      <c r="BYQ13" s="69"/>
      <c r="BYR13" s="69"/>
      <c r="BYS13" s="69"/>
      <c r="BYT13" s="69"/>
      <c r="BYU13" s="69"/>
      <c r="BYV13" s="69"/>
      <c r="BYW13" s="69"/>
      <c r="BYX13" s="69"/>
      <c r="BYY13" s="69"/>
      <c r="BYZ13" s="69"/>
      <c r="BZA13" s="69"/>
      <c r="BZB13" s="69"/>
      <c r="BZC13" s="69"/>
      <c r="BZD13" s="69"/>
      <c r="BZE13" s="69"/>
      <c r="BZF13" s="69"/>
      <c r="BZG13" s="69"/>
      <c r="BZH13" s="69"/>
      <c r="BZI13" s="69"/>
      <c r="BZJ13" s="69"/>
      <c r="BZK13" s="69"/>
      <c r="BZL13" s="69"/>
      <c r="BZM13" s="69"/>
      <c r="BZN13" s="69"/>
      <c r="BZO13" s="69"/>
      <c r="BZP13" s="69"/>
      <c r="BZQ13" s="69"/>
      <c r="BZR13" s="69"/>
      <c r="BZS13" s="69"/>
      <c r="BZT13" s="69"/>
      <c r="BZU13" s="69"/>
      <c r="BZV13" s="69"/>
      <c r="BZW13" s="69"/>
      <c r="BZX13" s="69"/>
      <c r="BZY13" s="69"/>
      <c r="BZZ13" s="69"/>
      <c r="CAA13" s="69"/>
      <c r="CAB13" s="69"/>
      <c r="CAC13" s="69"/>
      <c r="CAD13" s="69"/>
      <c r="CAE13" s="69"/>
      <c r="CAF13" s="69"/>
      <c r="CAG13" s="69"/>
      <c r="CAH13" s="69"/>
      <c r="CAI13" s="69"/>
      <c r="CAJ13" s="69"/>
      <c r="CAK13" s="69"/>
      <c r="CAL13" s="69"/>
      <c r="CAM13" s="69"/>
      <c r="CAN13" s="69"/>
      <c r="CAO13" s="69"/>
      <c r="CAP13" s="69"/>
      <c r="CAQ13" s="69"/>
      <c r="CAR13" s="69"/>
      <c r="CAS13" s="69"/>
      <c r="CAT13" s="69"/>
      <c r="CAU13" s="69"/>
      <c r="CAV13" s="69"/>
      <c r="CAW13" s="69"/>
      <c r="CAX13" s="69"/>
      <c r="CAY13" s="69"/>
      <c r="CAZ13" s="69"/>
      <c r="CBA13" s="69"/>
      <c r="CBB13" s="69"/>
      <c r="CBC13" s="69"/>
      <c r="CBD13" s="69"/>
      <c r="CBE13" s="69"/>
      <c r="CBF13" s="69"/>
      <c r="CBG13" s="69"/>
      <c r="CBH13" s="69"/>
      <c r="CBI13" s="69"/>
      <c r="CBJ13" s="69"/>
      <c r="CBK13" s="69"/>
      <c r="CBL13" s="69"/>
      <c r="CBM13" s="69"/>
      <c r="CBN13" s="69"/>
      <c r="CBO13" s="69"/>
      <c r="CBP13" s="69"/>
      <c r="CBQ13" s="69"/>
      <c r="CBR13" s="69"/>
      <c r="CBS13" s="69"/>
      <c r="CBT13" s="69"/>
      <c r="CBU13" s="69"/>
      <c r="CBV13" s="69"/>
      <c r="CBW13" s="69"/>
      <c r="CBX13" s="69"/>
      <c r="CBY13" s="69"/>
      <c r="CBZ13" s="69"/>
      <c r="CCA13" s="69"/>
      <c r="CCB13" s="69"/>
      <c r="CCC13" s="69"/>
      <c r="CCD13" s="69"/>
      <c r="CCE13" s="69"/>
      <c r="CCF13" s="69"/>
      <c r="CCG13" s="69"/>
      <c r="CCH13" s="69"/>
      <c r="CCI13" s="69"/>
      <c r="CCJ13" s="69"/>
      <c r="CCK13" s="69"/>
      <c r="CCL13" s="69"/>
      <c r="CCM13" s="69"/>
      <c r="CCN13" s="69"/>
      <c r="CCO13" s="69"/>
      <c r="CCP13" s="69"/>
      <c r="CCQ13" s="69"/>
      <c r="CCR13" s="69"/>
      <c r="CCS13" s="69"/>
      <c r="CCT13" s="69"/>
      <c r="CCU13" s="69"/>
      <c r="CCV13" s="69"/>
      <c r="CCW13" s="69"/>
      <c r="CCX13" s="69"/>
      <c r="CCY13" s="69"/>
      <c r="CCZ13" s="69"/>
      <c r="CDA13" s="69"/>
      <c r="CDB13" s="69"/>
      <c r="CDC13" s="69"/>
      <c r="CDD13" s="69"/>
      <c r="CDE13" s="69"/>
      <c r="CDF13" s="69"/>
      <c r="CDG13" s="69"/>
      <c r="CDH13" s="69"/>
      <c r="CDI13" s="69"/>
      <c r="CDJ13" s="69"/>
      <c r="CDK13" s="69"/>
      <c r="CDL13" s="69"/>
      <c r="CDM13" s="69"/>
      <c r="CDN13" s="69"/>
      <c r="CDO13" s="69"/>
      <c r="CDP13" s="69"/>
      <c r="CDQ13" s="69"/>
      <c r="CDR13" s="69"/>
      <c r="CDS13" s="69"/>
      <c r="CDT13" s="69"/>
      <c r="CDU13" s="69"/>
      <c r="CDV13" s="69"/>
      <c r="CDW13" s="69"/>
      <c r="CDX13" s="69"/>
      <c r="CDY13" s="69"/>
      <c r="CDZ13" s="69"/>
      <c r="CEA13" s="69"/>
      <c r="CEB13" s="69"/>
      <c r="CEC13" s="69"/>
      <c r="CED13" s="69"/>
      <c r="CEE13" s="69"/>
      <c r="CEF13" s="69"/>
      <c r="CEG13" s="69"/>
      <c r="CEH13" s="69"/>
      <c r="CEI13" s="69"/>
      <c r="CEJ13" s="69"/>
      <c r="CEK13" s="69"/>
      <c r="CEL13" s="69"/>
      <c r="CEM13" s="69"/>
      <c r="CEN13" s="69"/>
      <c r="CEO13" s="69"/>
      <c r="CEP13" s="69"/>
      <c r="CEQ13" s="69"/>
      <c r="CER13" s="69"/>
      <c r="CES13" s="69"/>
      <c r="CET13" s="69"/>
      <c r="CEU13" s="69"/>
      <c r="CEV13" s="69"/>
      <c r="CEW13" s="69"/>
      <c r="CEX13" s="69"/>
      <c r="CEY13" s="69"/>
      <c r="CEZ13" s="69"/>
      <c r="CFA13" s="69"/>
      <c r="CFB13" s="69"/>
      <c r="CFC13" s="69"/>
      <c r="CFD13" s="69"/>
      <c r="CFE13" s="69"/>
      <c r="CFF13" s="69"/>
      <c r="CFG13" s="69"/>
      <c r="CFH13" s="69"/>
      <c r="CFI13" s="69"/>
      <c r="CFJ13" s="69"/>
      <c r="CFK13" s="69"/>
      <c r="CFL13" s="69"/>
      <c r="CFM13" s="69"/>
      <c r="CFN13" s="69"/>
      <c r="CFO13" s="69"/>
      <c r="CFP13" s="69"/>
      <c r="CFQ13" s="69"/>
      <c r="CFR13" s="69"/>
      <c r="CFS13" s="69"/>
      <c r="CFT13" s="69"/>
      <c r="CFU13" s="69"/>
      <c r="CFV13" s="69"/>
      <c r="CFW13" s="69"/>
      <c r="CFX13" s="69"/>
      <c r="CFY13" s="69"/>
      <c r="CFZ13" s="69"/>
      <c r="CGA13" s="69"/>
      <c r="CGB13" s="69"/>
      <c r="CGC13" s="69"/>
      <c r="CGD13" s="69"/>
      <c r="CGE13" s="69"/>
      <c r="CGF13" s="69"/>
      <c r="CGG13" s="69"/>
      <c r="CGH13" s="69"/>
      <c r="CGI13" s="69"/>
      <c r="CGJ13" s="69"/>
      <c r="CGK13" s="69"/>
      <c r="CGL13" s="69"/>
      <c r="CGM13" s="69"/>
      <c r="CGN13" s="69"/>
      <c r="CGO13" s="69"/>
      <c r="CGP13" s="69"/>
      <c r="CGQ13" s="69"/>
      <c r="CGR13" s="69"/>
      <c r="CGS13" s="69"/>
      <c r="CGT13" s="69"/>
      <c r="CGU13" s="69"/>
      <c r="CGV13" s="69"/>
      <c r="CGW13" s="69"/>
      <c r="CGX13" s="69"/>
      <c r="CGY13" s="69"/>
      <c r="CGZ13" s="69"/>
      <c r="CHA13" s="69"/>
      <c r="CHB13" s="69"/>
      <c r="CHC13" s="69"/>
      <c r="CHD13" s="69"/>
      <c r="CHE13" s="69"/>
      <c r="CHF13" s="69"/>
      <c r="CHG13" s="69"/>
      <c r="CHH13" s="69"/>
      <c r="CHI13" s="69"/>
      <c r="CHJ13" s="69"/>
      <c r="CHK13" s="69"/>
      <c r="CHL13" s="69"/>
      <c r="CHM13" s="69"/>
      <c r="CHN13" s="69"/>
      <c r="CHO13" s="69"/>
      <c r="CHP13" s="69"/>
      <c r="CHQ13" s="69"/>
      <c r="CHR13" s="69"/>
      <c r="CHS13" s="69"/>
      <c r="CHT13" s="69"/>
      <c r="CHU13" s="69"/>
      <c r="CHV13" s="69"/>
      <c r="CHW13" s="69"/>
      <c r="CHX13" s="69"/>
      <c r="CHY13" s="69"/>
      <c r="CHZ13" s="69"/>
      <c r="CIA13" s="69"/>
      <c r="CIB13" s="69"/>
      <c r="CIC13" s="69"/>
      <c r="CID13" s="69"/>
      <c r="CIE13" s="69"/>
      <c r="CIF13" s="69"/>
      <c r="CIG13" s="69"/>
      <c r="CIH13" s="69"/>
      <c r="CII13" s="69"/>
      <c r="CIJ13" s="69"/>
      <c r="CIK13" s="69"/>
      <c r="CIL13" s="69"/>
      <c r="CIM13" s="69"/>
      <c r="CIN13" s="69"/>
      <c r="CIO13" s="69"/>
      <c r="CIP13" s="69"/>
      <c r="CIQ13" s="69"/>
      <c r="CIR13" s="69"/>
      <c r="CIS13" s="69"/>
      <c r="CIT13" s="69"/>
      <c r="CIU13" s="69"/>
      <c r="CIV13" s="69"/>
      <c r="CIW13" s="69"/>
      <c r="CIX13" s="69"/>
      <c r="CIY13" s="69"/>
      <c r="CIZ13" s="69"/>
      <c r="CJA13" s="69"/>
      <c r="CJB13" s="69"/>
      <c r="CJC13" s="69"/>
      <c r="CJD13" s="69"/>
      <c r="CJE13" s="69"/>
      <c r="CJF13" s="69"/>
      <c r="CJG13" s="69"/>
      <c r="CJH13" s="69"/>
      <c r="CJI13" s="69"/>
      <c r="CJJ13" s="69"/>
      <c r="CJK13" s="69"/>
      <c r="CJL13" s="69"/>
      <c r="CJM13" s="69"/>
      <c r="CJN13" s="69"/>
      <c r="CJO13" s="69"/>
      <c r="CJP13" s="69"/>
      <c r="CJQ13" s="69"/>
      <c r="CJR13" s="69"/>
      <c r="CJS13" s="69"/>
      <c r="CJT13" s="69"/>
      <c r="CJU13" s="69"/>
      <c r="CJV13" s="69"/>
      <c r="CJW13" s="69"/>
      <c r="CJX13" s="69"/>
      <c r="CJY13" s="69"/>
      <c r="CJZ13" s="69"/>
      <c r="CKA13" s="69"/>
      <c r="CKB13" s="69"/>
      <c r="CKC13" s="69"/>
      <c r="CKD13" s="69"/>
      <c r="CKE13" s="69"/>
      <c r="CKF13" s="69"/>
      <c r="CKG13" s="69"/>
      <c r="CKH13" s="69"/>
      <c r="CKI13" s="69"/>
      <c r="CKJ13" s="69"/>
      <c r="CKK13" s="69"/>
      <c r="CKL13" s="69"/>
      <c r="CKM13" s="69"/>
      <c r="CKN13" s="69"/>
      <c r="CKO13" s="69"/>
      <c r="CKP13" s="69"/>
      <c r="CKQ13" s="69"/>
      <c r="CKR13" s="69"/>
      <c r="CKS13" s="69"/>
      <c r="CKT13" s="69"/>
      <c r="CKU13" s="69"/>
      <c r="CKV13" s="69"/>
      <c r="CKW13" s="69"/>
      <c r="CKX13" s="69"/>
      <c r="CKY13" s="69"/>
      <c r="CKZ13" s="69"/>
      <c r="CLA13" s="69"/>
      <c r="CLB13" s="69"/>
      <c r="CLC13" s="69"/>
      <c r="CLD13" s="69"/>
      <c r="CLE13" s="69"/>
      <c r="CLF13" s="69"/>
      <c r="CLG13" s="69"/>
      <c r="CLH13" s="69"/>
      <c r="CLI13" s="69"/>
      <c r="CLJ13" s="69"/>
      <c r="CLK13" s="69"/>
      <c r="CLL13" s="69"/>
      <c r="CLM13" s="69"/>
      <c r="CLN13" s="69"/>
      <c r="CLO13" s="69"/>
      <c r="CLP13" s="69"/>
      <c r="CLQ13" s="69"/>
      <c r="CLR13" s="69"/>
      <c r="CLS13" s="69"/>
      <c r="CLT13" s="69"/>
      <c r="CLU13" s="69"/>
      <c r="CLV13" s="69"/>
      <c r="CLW13" s="69"/>
      <c r="CLX13" s="69"/>
      <c r="CLY13" s="69"/>
      <c r="CLZ13" s="69"/>
      <c r="CMA13" s="69"/>
      <c r="CMB13" s="69"/>
      <c r="CMC13" s="69"/>
      <c r="CMD13" s="69"/>
      <c r="CME13" s="69"/>
      <c r="CMF13" s="69"/>
      <c r="CMG13" s="69"/>
      <c r="CMH13" s="69"/>
      <c r="CMI13" s="69"/>
      <c r="CMJ13" s="69"/>
      <c r="CMK13" s="69"/>
      <c r="CML13" s="69"/>
      <c r="CMM13" s="69"/>
      <c r="CMN13" s="69"/>
      <c r="CMO13" s="69"/>
      <c r="CMP13" s="69"/>
      <c r="CMQ13" s="69"/>
      <c r="CMR13" s="69"/>
      <c r="CMS13" s="69"/>
      <c r="CMT13" s="69"/>
      <c r="CMU13" s="69"/>
      <c r="CMV13" s="69"/>
      <c r="CMW13" s="69"/>
      <c r="CMX13" s="69"/>
      <c r="CMY13" s="69"/>
      <c r="CMZ13" s="69"/>
      <c r="CNA13" s="69"/>
      <c r="CNB13" s="69"/>
      <c r="CNC13" s="69"/>
      <c r="CND13" s="69"/>
      <c r="CNE13" s="69"/>
      <c r="CNF13" s="69"/>
      <c r="CNG13" s="69"/>
      <c r="CNH13" s="69"/>
      <c r="CNI13" s="69"/>
      <c r="CNJ13" s="69"/>
      <c r="CNK13" s="69"/>
      <c r="CNL13" s="69"/>
      <c r="CNM13" s="69"/>
      <c r="CNN13" s="69"/>
      <c r="CNO13" s="69"/>
      <c r="CNP13" s="69"/>
      <c r="CNQ13" s="69"/>
      <c r="CNR13" s="69"/>
      <c r="CNS13" s="69"/>
      <c r="CNT13" s="69"/>
      <c r="CNU13" s="69"/>
      <c r="CNV13" s="69"/>
      <c r="CNW13" s="69"/>
      <c r="CNX13" s="69"/>
      <c r="CNY13" s="69"/>
      <c r="CNZ13" s="69"/>
      <c r="COA13" s="69"/>
      <c r="COB13" s="69"/>
      <c r="COC13" s="69"/>
      <c r="COD13" s="69"/>
      <c r="COE13" s="69"/>
      <c r="COF13" s="69"/>
      <c r="COG13" s="69"/>
      <c r="COH13" s="69"/>
      <c r="COI13" s="69"/>
      <c r="COJ13" s="69"/>
      <c r="COK13" s="69"/>
      <c r="COL13" s="69"/>
      <c r="COM13" s="69"/>
      <c r="CON13" s="69"/>
      <c r="COO13" s="69"/>
      <c r="COP13" s="69"/>
      <c r="COQ13" s="69"/>
      <c r="COR13" s="69"/>
      <c r="COS13" s="69"/>
      <c r="COT13" s="69"/>
      <c r="COU13" s="69"/>
      <c r="COV13" s="69"/>
      <c r="COW13" s="69"/>
      <c r="COX13" s="69"/>
      <c r="COY13" s="69"/>
      <c r="COZ13" s="69"/>
      <c r="CPA13" s="69"/>
      <c r="CPB13" s="69"/>
      <c r="CPC13" s="69"/>
      <c r="CPD13" s="69"/>
      <c r="CPE13" s="69"/>
      <c r="CPF13" s="69"/>
      <c r="CPG13" s="69"/>
      <c r="CPH13" s="69"/>
      <c r="CPI13" s="69"/>
      <c r="CPJ13" s="69"/>
      <c r="CPK13" s="69"/>
      <c r="CPL13" s="69"/>
      <c r="CPM13" s="69"/>
      <c r="CPN13" s="69"/>
      <c r="CPO13" s="69"/>
      <c r="CPP13" s="69"/>
      <c r="CPQ13" s="69"/>
      <c r="CPR13" s="69"/>
      <c r="CPS13" s="69"/>
      <c r="CPT13" s="69"/>
      <c r="CPU13" s="69"/>
      <c r="CPV13" s="69"/>
      <c r="CPW13" s="69"/>
      <c r="CPX13" s="69"/>
      <c r="CPY13" s="69"/>
      <c r="CPZ13" s="69"/>
      <c r="CQA13" s="69"/>
      <c r="CQB13" s="69"/>
      <c r="CQC13" s="69"/>
      <c r="CQD13" s="69"/>
      <c r="CQE13" s="69"/>
      <c r="CQF13" s="69"/>
      <c r="CQG13" s="69"/>
      <c r="CQH13" s="69"/>
      <c r="CQI13" s="69"/>
      <c r="CQJ13" s="69"/>
      <c r="CQK13" s="69"/>
      <c r="CQL13" s="69"/>
      <c r="CQM13" s="69"/>
      <c r="CQN13" s="69"/>
      <c r="CQO13" s="69"/>
      <c r="CQP13" s="69"/>
      <c r="CQQ13" s="69"/>
      <c r="CQR13" s="69"/>
      <c r="CQS13" s="69"/>
      <c r="CQT13" s="69"/>
      <c r="CQU13" s="69"/>
      <c r="CQV13" s="69"/>
      <c r="CQW13" s="69"/>
      <c r="CQX13" s="69"/>
      <c r="CQY13" s="69"/>
      <c r="CQZ13" s="69"/>
      <c r="CRA13" s="69"/>
      <c r="CRB13" s="69"/>
      <c r="CRC13" s="69"/>
      <c r="CRD13" s="69"/>
      <c r="CRE13" s="69"/>
      <c r="CRF13" s="69"/>
      <c r="CRG13" s="69"/>
      <c r="CRH13" s="69"/>
      <c r="CRI13" s="69"/>
      <c r="CRJ13" s="69"/>
      <c r="CRK13" s="69"/>
      <c r="CRL13" s="69"/>
      <c r="CRM13" s="69"/>
      <c r="CRN13" s="69"/>
      <c r="CRO13" s="69"/>
      <c r="CRP13" s="69"/>
      <c r="CRQ13" s="69"/>
      <c r="CRR13" s="69"/>
      <c r="CRS13" s="69"/>
      <c r="CRT13" s="69"/>
      <c r="CRU13" s="69"/>
      <c r="CRV13" s="69"/>
      <c r="CRW13" s="69"/>
      <c r="CRX13" s="69"/>
      <c r="CRY13" s="69"/>
      <c r="CRZ13" s="69"/>
      <c r="CSA13" s="69"/>
      <c r="CSB13" s="69"/>
      <c r="CSC13" s="69"/>
      <c r="CSD13" s="69"/>
      <c r="CSE13" s="69"/>
      <c r="CSF13" s="69"/>
      <c r="CSG13" s="69"/>
      <c r="CSH13" s="69"/>
      <c r="CSI13" s="69"/>
      <c r="CSJ13" s="69"/>
      <c r="CSK13" s="69"/>
      <c r="CSL13" s="69"/>
      <c r="CSM13" s="69"/>
      <c r="CSN13" s="69"/>
      <c r="CSO13" s="69"/>
      <c r="CSP13" s="69"/>
      <c r="CSQ13" s="69"/>
      <c r="CSR13" s="69"/>
      <c r="CSS13" s="69"/>
      <c r="CST13" s="69"/>
      <c r="CSU13" s="69"/>
      <c r="CSV13" s="69"/>
      <c r="CSW13" s="69"/>
      <c r="CSX13" s="69"/>
      <c r="CSY13" s="69"/>
      <c r="CSZ13" s="69"/>
      <c r="CTA13" s="69"/>
      <c r="CTB13" s="69"/>
      <c r="CTC13" s="69"/>
      <c r="CTD13" s="69"/>
      <c r="CTE13" s="69"/>
      <c r="CTF13" s="69"/>
      <c r="CTG13" s="69"/>
      <c r="CTH13" s="69"/>
      <c r="CTI13" s="69"/>
      <c r="CTJ13" s="69"/>
      <c r="CTK13" s="69"/>
      <c r="CTL13" s="69"/>
      <c r="CTM13" s="69"/>
      <c r="CTN13" s="69"/>
      <c r="CTO13" s="69"/>
      <c r="CTP13" s="69"/>
      <c r="CTQ13" s="69"/>
      <c r="CTR13" s="69"/>
      <c r="CTS13" s="69"/>
      <c r="CTT13" s="69"/>
      <c r="CTU13" s="69"/>
      <c r="CTV13" s="69"/>
      <c r="CTW13" s="69"/>
      <c r="CTX13" s="69"/>
      <c r="CTY13" s="69"/>
      <c r="CTZ13" s="69"/>
      <c r="CUA13" s="69"/>
      <c r="CUB13" s="69"/>
      <c r="CUC13" s="69"/>
      <c r="CUD13" s="69"/>
      <c r="CUE13" s="69"/>
      <c r="CUF13" s="69"/>
      <c r="CUG13" s="69"/>
      <c r="CUH13" s="69"/>
      <c r="CUI13" s="69"/>
      <c r="CUJ13" s="69"/>
      <c r="CUK13" s="69"/>
      <c r="CUL13" s="69"/>
      <c r="CUM13" s="69"/>
      <c r="CUN13" s="69"/>
      <c r="CUO13" s="69"/>
      <c r="CUP13" s="69"/>
      <c r="CUQ13" s="69"/>
      <c r="CUR13" s="69"/>
      <c r="CUS13" s="69"/>
      <c r="CUT13" s="69"/>
      <c r="CUU13" s="69"/>
      <c r="CUV13" s="69"/>
      <c r="CUW13" s="69"/>
      <c r="CUX13" s="69"/>
      <c r="CUY13" s="69"/>
      <c r="CUZ13" s="69"/>
      <c r="CVA13" s="69"/>
      <c r="CVB13" s="69"/>
      <c r="CVC13" s="69"/>
      <c r="CVD13" s="69"/>
      <c r="CVE13" s="69"/>
      <c r="CVF13" s="69"/>
      <c r="CVG13" s="69"/>
      <c r="CVH13" s="69"/>
      <c r="CVI13" s="69"/>
      <c r="CVJ13" s="69"/>
      <c r="CVK13" s="69"/>
      <c r="CVL13" s="69"/>
      <c r="CVM13" s="69"/>
      <c r="CVN13" s="69"/>
      <c r="CVO13" s="69"/>
      <c r="CVP13" s="69"/>
      <c r="CVQ13" s="69"/>
      <c r="CVR13" s="69"/>
      <c r="CVS13" s="69"/>
      <c r="CVT13" s="69"/>
      <c r="CVU13" s="69"/>
      <c r="CVV13" s="69"/>
      <c r="CVW13" s="69"/>
      <c r="CVX13" s="69"/>
      <c r="CVY13" s="69"/>
      <c r="CVZ13" s="69"/>
      <c r="CWA13" s="69"/>
      <c r="CWB13" s="69"/>
      <c r="CWC13" s="69"/>
      <c r="CWD13" s="69"/>
      <c r="CWE13" s="69"/>
      <c r="CWF13" s="69"/>
      <c r="CWG13" s="69"/>
      <c r="CWH13" s="69"/>
      <c r="CWI13" s="69"/>
      <c r="CWJ13" s="69"/>
      <c r="CWK13" s="69"/>
      <c r="CWL13" s="69"/>
      <c r="CWM13" s="69"/>
      <c r="CWN13" s="69"/>
      <c r="CWO13" s="69"/>
      <c r="CWP13" s="69"/>
      <c r="CWQ13" s="69"/>
      <c r="CWR13" s="69"/>
      <c r="CWS13" s="69"/>
      <c r="CWT13" s="69"/>
      <c r="CWU13" s="69"/>
      <c r="CWV13" s="69"/>
      <c r="CWW13" s="69"/>
      <c r="CWX13" s="69"/>
      <c r="CWY13" s="69"/>
      <c r="CWZ13" s="69"/>
      <c r="CXA13" s="69"/>
      <c r="CXB13" s="69"/>
      <c r="CXC13" s="69"/>
      <c r="CXD13" s="69"/>
      <c r="CXE13" s="69"/>
      <c r="CXF13" s="69"/>
      <c r="CXG13" s="69"/>
      <c r="CXH13" s="69"/>
      <c r="CXI13" s="69"/>
      <c r="CXJ13" s="69"/>
      <c r="CXK13" s="69"/>
      <c r="CXL13" s="69"/>
      <c r="CXM13" s="69"/>
      <c r="CXN13" s="69"/>
      <c r="CXO13" s="69"/>
      <c r="CXP13" s="69"/>
      <c r="CXQ13" s="69"/>
      <c r="CXR13" s="69"/>
      <c r="CXS13" s="69"/>
      <c r="CXT13" s="69"/>
      <c r="CXU13" s="69"/>
      <c r="CXV13" s="69"/>
      <c r="CXW13" s="69"/>
      <c r="CXX13" s="69"/>
      <c r="CXY13" s="69"/>
      <c r="CXZ13" s="69"/>
      <c r="CYA13" s="69"/>
      <c r="CYB13" s="69"/>
      <c r="CYC13" s="69"/>
      <c r="CYD13" s="69"/>
      <c r="CYE13" s="69"/>
      <c r="CYF13" s="69"/>
      <c r="CYG13" s="69"/>
      <c r="CYH13" s="69"/>
      <c r="CYI13" s="69"/>
      <c r="CYJ13" s="69"/>
      <c r="CYK13" s="69"/>
      <c r="CYL13" s="69"/>
      <c r="CYM13" s="69"/>
      <c r="CYN13" s="69"/>
      <c r="CYO13" s="69"/>
      <c r="CYP13" s="69"/>
      <c r="CYQ13" s="69"/>
      <c r="CYR13" s="69"/>
      <c r="CYS13" s="69"/>
      <c r="CYT13" s="69"/>
      <c r="CYU13" s="69"/>
      <c r="CYV13" s="69"/>
      <c r="CYW13" s="69"/>
      <c r="CYX13" s="69"/>
      <c r="CYY13" s="69"/>
      <c r="CYZ13" s="69"/>
      <c r="CZA13" s="69"/>
      <c r="CZB13" s="69"/>
      <c r="CZC13" s="69"/>
      <c r="CZD13" s="69"/>
      <c r="CZE13" s="69"/>
      <c r="CZF13" s="69"/>
      <c r="CZG13" s="69"/>
      <c r="CZH13" s="69"/>
      <c r="CZI13" s="69"/>
      <c r="CZJ13" s="69"/>
      <c r="CZK13" s="69"/>
      <c r="CZL13" s="69"/>
      <c r="CZM13" s="69"/>
      <c r="CZN13" s="69"/>
      <c r="CZO13" s="69"/>
      <c r="CZP13" s="69"/>
      <c r="CZQ13" s="69"/>
      <c r="CZR13" s="69"/>
      <c r="CZS13" s="69"/>
      <c r="CZT13" s="69"/>
      <c r="CZU13" s="69"/>
      <c r="CZV13" s="69"/>
      <c r="CZW13" s="69"/>
      <c r="CZX13" s="69"/>
      <c r="CZY13" s="69"/>
      <c r="CZZ13" s="69"/>
      <c r="DAA13" s="69"/>
      <c r="DAB13" s="69"/>
      <c r="DAC13" s="69"/>
      <c r="DAD13" s="69"/>
      <c r="DAE13" s="69"/>
      <c r="DAF13" s="69"/>
      <c r="DAG13" s="69"/>
      <c r="DAH13" s="69"/>
      <c r="DAI13" s="69"/>
      <c r="DAJ13" s="69"/>
      <c r="DAK13" s="69"/>
      <c r="DAL13" s="69"/>
      <c r="DAM13" s="69"/>
      <c r="DAN13" s="69"/>
      <c r="DAO13" s="69"/>
      <c r="DAP13" s="69"/>
      <c r="DAQ13" s="69"/>
      <c r="DAR13" s="69"/>
      <c r="DAS13" s="69"/>
      <c r="DAT13" s="69"/>
      <c r="DAU13" s="69"/>
      <c r="DAV13" s="69"/>
      <c r="DAW13" s="69"/>
      <c r="DAX13" s="69"/>
      <c r="DAY13" s="69"/>
      <c r="DAZ13" s="69"/>
      <c r="DBA13" s="69"/>
      <c r="DBB13" s="69"/>
      <c r="DBC13" s="69"/>
      <c r="DBD13" s="69"/>
      <c r="DBE13" s="69"/>
      <c r="DBF13" s="69"/>
      <c r="DBG13" s="69"/>
      <c r="DBH13" s="69"/>
      <c r="DBI13" s="69"/>
      <c r="DBJ13" s="69"/>
      <c r="DBK13" s="69"/>
      <c r="DBL13" s="69"/>
      <c r="DBM13" s="69"/>
      <c r="DBN13" s="69"/>
      <c r="DBO13" s="69"/>
      <c r="DBP13" s="69"/>
      <c r="DBQ13" s="69"/>
      <c r="DBR13" s="69"/>
      <c r="DBS13" s="69"/>
      <c r="DBT13" s="69"/>
      <c r="DBU13" s="69"/>
      <c r="DBV13" s="69"/>
      <c r="DBW13" s="69"/>
      <c r="DBX13" s="69"/>
      <c r="DBY13" s="69"/>
      <c r="DBZ13" s="69"/>
      <c r="DCA13" s="69"/>
      <c r="DCB13" s="69"/>
      <c r="DCC13" s="69"/>
      <c r="DCD13" s="69"/>
      <c r="DCE13" s="69"/>
      <c r="DCF13" s="69"/>
      <c r="DCG13" s="69"/>
      <c r="DCH13" s="69"/>
      <c r="DCI13" s="69"/>
      <c r="DCJ13" s="69"/>
      <c r="DCK13" s="69"/>
      <c r="DCL13" s="69"/>
      <c r="DCM13" s="69"/>
      <c r="DCN13" s="69"/>
      <c r="DCO13" s="69"/>
      <c r="DCP13" s="69"/>
      <c r="DCQ13" s="69"/>
      <c r="DCR13" s="69"/>
      <c r="DCS13" s="69"/>
      <c r="DCT13" s="69"/>
      <c r="DCU13" s="69"/>
      <c r="DCV13" s="69"/>
      <c r="DCW13" s="69"/>
      <c r="DCX13" s="69"/>
      <c r="DCY13" s="69"/>
      <c r="DCZ13" s="69"/>
      <c r="DDA13" s="69"/>
      <c r="DDB13" s="69"/>
      <c r="DDC13" s="69"/>
      <c r="DDD13" s="69"/>
      <c r="DDE13" s="69"/>
      <c r="DDF13" s="69"/>
      <c r="DDG13" s="69"/>
      <c r="DDH13" s="69"/>
      <c r="DDI13" s="69"/>
      <c r="DDJ13" s="69"/>
      <c r="DDK13" s="69"/>
      <c r="DDL13" s="69"/>
      <c r="DDM13" s="69"/>
      <c r="DDN13" s="69"/>
      <c r="DDO13" s="69"/>
      <c r="DDP13" s="69"/>
      <c r="DDQ13" s="69"/>
      <c r="DDR13" s="69"/>
      <c r="DDS13" s="69"/>
      <c r="DDT13" s="69"/>
      <c r="DDU13" s="69"/>
      <c r="DDV13" s="69"/>
      <c r="DDW13" s="69"/>
      <c r="DDX13" s="69"/>
      <c r="DDY13" s="69"/>
      <c r="DDZ13" s="69"/>
      <c r="DEA13" s="69"/>
      <c r="DEB13" s="69"/>
      <c r="DEC13" s="69"/>
      <c r="DED13" s="69"/>
      <c r="DEE13" s="69"/>
      <c r="DEF13" s="69"/>
      <c r="DEG13" s="69"/>
      <c r="DEH13" s="69"/>
      <c r="DEI13" s="69"/>
      <c r="DEJ13" s="69"/>
      <c r="DEK13" s="69"/>
      <c r="DEL13" s="69"/>
      <c r="DEM13" s="69"/>
      <c r="DEN13" s="69"/>
      <c r="DEO13" s="69"/>
      <c r="DEP13" s="69"/>
      <c r="DEQ13" s="69"/>
      <c r="DER13" s="69"/>
      <c r="DES13" s="69"/>
      <c r="DET13" s="69"/>
      <c r="DEU13" s="69"/>
      <c r="DEV13" s="69"/>
      <c r="DEW13" s="69"/>
      <c r="DEX13" s="69"/>
      <c r="DEY13" s="69"/>
      <c r="DEZ13" s="69"/>
      <c r="DFA13" s="69"/>
      <c r="DFB13" s="69"/>
      <c r="DFC13" s="69"/>
      <c r="DFD13" s="69"/>
      <c r="DFE13" s="69"/>
      <c r="DFF13" s="69"/>
      <c r="DFG13" s="69"/>
      <c r="DFH13" s="69"/>
      <c r="DFI13" s="69"/>
      <c r="DFJ13" s="69"/>
      <c r="DFK13" s="69"/>
      <c r="DFL13" s="69"/>
      <c r="DFM13" s="69"/>
      <c r="DFN13" s="69"/>
      <c r="DFO13" s="69"/>
      <c r="DFP13" s="69"/>
      <c r="DFQ13" s="69"/>
      <c r="DFR13" s="69"/>
      <c r="DFS13" s="69"/>
      <c r="DFT13" s="69"/>
      <c r="DFU13" s="69"/>
      <c r="DFV13" s="69"/>
      <c r="DFW13" s="69"/>
      <c r="DFX13" s="69"/>
      <c r="DFY13" s="69"/>
      <c r="DFZ13" s="69"/>
      <c r="DGA13" s="69"/>
      <c r="DGB13" s="69"/>
      <c r="DGC13" s="69"/>
      <c r="DGD13" s="69"/>
      <c r="DGE13" s="69"/>
      <c r="DGF13" s="69"/>
      <c r="DGG13" s="69"/>
      <c r="DGH13" s="69"/>
      <c r="DGI13" s="69"/>
      <c r="DGJ13" s="69"/>
      <c r="DGK13" s="69"/>
      <c r="DGL13" s="69"/>
      <c r="DGM13" s="69"/>
      <c r="DGN13" s="69"/>
      <c r="DGO13" s="69"/>
      <c r="DGP13" s="69"/>
      <c r="DGQ13" s="69"/>
      <c r="DGR13" s="69"/>
      <c r="DGS13" s="69"/>
      <c r="DGT13" s="69"/>
      <c r="DGU13" s="69"/>
      <c r="DGV13" s="69"/>
      <c r="DGW13" s="69"/>
      <c r="DGX13" s="69"/>
      <c r="DGY13" s="69"/>
      <c r="DGZ13" s="69"/>
      <c r="DHA13" s="69"/>
      <c r="DHB13" s="69"/>
      <c r="DHC13" s="69"/>
      <c r="DHD13" s="69"/>
      <c r="DHE13" s="69"/>
      <c r="DHF13" s="69"/>
      <c r="DHG13" s="69"/>
      <c r="DHH13" s="69"/>
      <c r="DHI13" s="69"/>
      <c r="DHJ13" s="69"/>
      <c r="DHK13" s="69"/>
      <c r="DHL13" s="69"/>
      <c r="DHM13" s="69"/>
      <c r="DHN13" s="69"/>
      <c r="DHO13" s="69"/>
      <c r="DHP13" s="69"/>
      <c r="DHQ13" s="69"/>
      <c r="DHR13" s="69"/>
      <c r="DHS13" s="69"/>
      <c r="DHT13" s="69"/>
      <c r="DHU13" s="69"/>
      <c r="DHV13" s="69"/>
      <c r="DHW13" s="69"/>
      <c r="DHX13" s="69"/>
      <c r="DHY13" s="69"/>
      <c r="DHZ13" s="69"/>
      <c r="DIA13" s="69"/>
      <c r="DIB13" s="69"/>
      <c r="DIC13" s="69"/>
      <c r="DID13" s="69"/>
      <c r="DIE13" s="69"/>
      <c r="DIF13" s="69"/>
      <c r="DIG13" s="69"/>
      <c r="DIH13" s="69"/>
      <c r="DII13" s="69"/>
      <c r="DIJ13" s="69"/>
      <c r="DIK13" s="69"/>
      <c r="DIL13" s="69"/>
      <c r="DIM13" s="69"/>
      <c r="DIN13" s="69"/>
      <c r="DIO13" s="69"/>
      <c r="DIP13" s="69"/>
      <c r="DIQ13" s="69"/>
      <c r="DIR13" s="69"/>
      <c r="DIS13" s="69"/>
      <c r="DIT13" s="69"/>
      <c r="DIU13" s="69"/>
      <c r="DIV13" s="69"/>
      <c r="DIW13" s="69"/>
      <c r="DIX13" s="69"/>
      <c r="DIY13" s="69"/>
      <c r="DIZ13" s="69"/>
      <c r="DJA13" s="69"/>
      <c r="DJB13" s="69"/>
      <c r="DJC13" s="69"/>
      <c r="DJD13" s="69"/>
      <c r="DJE13" s="69"/>
      <c r="DJF13" s="69"/>
      <c r="DJG13" s="69"/>
      <c r="DJH13" s="69"/>
      <c r="DJI13" s="69"/>
      <c r="DJJ13" s="69"/>
      <c r="DJK13" s="69"/>
      <c r="DJL13" s="69"/>
      <c r="DJM13" s="69"/>
      <c r="DJN13" s="69"/>
      <c r="DJO13" s="69"/>
      <c r="DJP13" s="69"/>
      <c r="DJQ13" s="69"/>
      <c r="DJR13" s="69"/>
      <c r="DJS13" s="69"/>
      <c r="DJT13" s="69"/>
      <c r="DJU13" s="69"/>
      <c r="DJV13" s="69"/>
      <c r="DJW13" s="69"/>
      <c r="DJX13" s="69"/>
      <c r="DJY13" s="69"/>
      <c r="DJZ13" s="69"/>
      <c r="DKA13" s="69"/>
      <c r="DKB13" s="69"/>
      <c r="DKC13" s="69"/>
      <c r="DKD13" s="69"/>
      <c r="DKE13" s="69"/>
      <c r="DKF13" s="69"/>
      <c r="DKG13" s="69"/>
      <c r="DKH13" s="69"/>
      <c r="DKI13" s="69"/>
      <c r="DKJ13" s="69"/>
      <c r="DKK13" s="69"/>
      <c r="DKL13" s="69"/>
      <c r="DKM13" s="69"/>
      <c r="DKN13" s="69"/>
      <c r="DKO13" s="69"/>
      <c r="DKP13" s="69"/>
      <c r="DKQ13" s="69"/>
      <c r="DKR13" s="69"/>
      <c r="DKS13" s="69"/>
      <c r="DKT13" s="69"/>
      <c r="DKU13" s="69"/>
      <c r="DKV13" s="69"/>
      <c r="DKW13" s="69"/>
      <c r="DKX13" s="69"/>
      <c r="DKY13" s="69"/>
      <c r="DKZ13" s="69"/>
      <c r="DLA13" s="69"/>
      <c r="DLB13" s="69"/>
      <c r="DLC13" s="69"/>
      <c r="DLD13" s="69"/>
      <c r="DLE13" s="69"/>
      <c r="DLF13" s="69"/>
      <c r="DLG13" s="69"/>
      <c r="DLH13" s="69"/>
      <c r="DLI13" s="69"/>
      <c r="DLJ13" s="69"/>
      <c r="DLK13" s="69"/>
      <c r="DLL13" s="69"/>
      <c r="DLM13" s="69"/>
      <c r="DLN13" s="69"/>
      <c r="DLO13" s="69"/>
      <c r="DLP13" s="69"/>
      <c r="DLQ13" s="69"/>
      <c r="DLR13" s="69"/>
      <c r="DLS13" s="69"/>
      <c r="DLT13" s="69"/>
      <c r="DLU13" s="69"/>
      <c r="DLV13" s="69"/>
      <c r="DLW13" s="69"/>
      <c r="DLX13" s="69"/>
      <c r="DLY13" s="69"/>
      <c r="DLZ13" s="69"/>
      <c r="DMA13" s="69"/>
      <c r="DMB13" s="69"/>
      <c r="DMC13" s="69"/>
      <c r="DMD13" s="69"/>
      <c r="DME13" s="69"/>
      <c r="DMF13" s="69"/>
      <c r="DMG13" s="69"/>
      <c r="DMH13" s="69"/>
      <c r="DMI13" s="69"/>
      <c r="DMJ13" s="69"/>
      <c r="DMK13" s="69"/>
      <c r="DML13" s="69"/>
      <c r="DMM13" s="69"/>
      <c r="DMN13" s="69"/>
      <c r="DMO13" s="69"/>
      <c r="DMP13" s="69"/>
      <c r="DMQ13" s="69"/>
      <c r="DMR13" s="69"/>
      <c r="DMS13" s="69"/>
      <c r="DMT13" s="69"/>
      <c r="DMU13" s="69"/>
      <c r="DMV13" s="69"/>
      <c r="DMW13" s="69"/>
      <c r="DMX13" s="69"/>
      <c r="DMY13" s="69"/>
      <c r="DMZ13" s="69"/>
      <c r="DNA13" s="69"/>
      <c r="DNB13" s="69"/>
      <c r="DNC13" s="69"/>
      <c r="DND13" s="69"/>
      <c r="DNE13" s="69"/>
      <c r="DNF13" s="69"/>
      <c r="DNG13" s="69"/>
      <c r="DNH13" s="69"/>
      <c r="DNI13" s="69"/>
      <c r="DNJ13" s="69"/>
      <c r="DNK13" s="69"/>
      <c r="DNL13" s="69"/>
      <c r="DNM13" s="69"/>
      <c r="DNN13" s="69"/>
      <c r="DNO13" s="69"/>
      <c r="DNP13" s="69"/>
      <c r="DNQ13" s="69"/>
      <c r="DNR13" s="69"/>
      <c r="DNS13" s="69"/>
      <c r="DNT13" s="69"/>
      <c r="DNU13" s="69"/>
      <c r="DNV13" s="69"/>
      <c r="DNW13" s="69"/>
      <c r="DNX13" s="69"/>
      <c r="DNY13" s="69"/>
      <c r="DNZ13" s="69"/>
      <c r="DOA13" s="69"/>
      <c r="DOB13" s="69"/>
      <c r="DOC13" s="69"/>
      <c r="DOD13" s="69"/>
      <c r="DOE13" s="69"/>
      <c r="DOF13" s="69"/>
      <c r="DOG13" s="69"/>
      <c r="DOH13" s="69"/>
      <c r="DOI13" s="69"/>
      <c r="DOJ13" s="69"/>
      <c r="DOK13" s="69"/>
      <c r="DOL13" s="69"/>
      <c r="DOM13" s="69"/>
      <c r="DON13" s="69"/>
      <c r="DOO13" s="69"/>
      <c r="DOP13" s="69"/>
      <c r="DOQ13" s="69"/>
      <c r="DOR13" s="69"/>
      <c r="DOS13" s="69"/>
      <c r="DOT13" s="69"/>
      <c r="DOU13" s="69"/>
      <c r="DOV13" s="69"/>
      <c r="DOW13" s="69"/>
      <c r="DOX13" s="69"/>
      <c r="DOY13" s="69"/>
      <c r="DOZ13" s="69"/>
      <c r="DPA13" s="69"/>
      <c r="DPB13" s="69"/>
      <c r="DPC13" s="69"/>
      <c r="DPD13" s="69"/>
      <c r="DPE13" s="69"/>
      <c r="DPF13" s="69"/>
      <c r="DPG13" s="69"/>
      <c r="DPH13" s="69"/>
      <c r="DPI13" s="69"/>
      <c r="DPJ13" s="69"/>
      <c r="DPK13" s="69"/>
      <c r="DPL13" s="69"/>
      <c r="DPM13" s="69"/>
      <c r="DPN13" s="69"/>
      <c r="DPO13" s="69"/>
      <c r="DPP13" s="69"/>
      <c r="DPQ13" s="69"/>
      <c r="DPR13" s="69"/>
      <c r="DPS13" s="69"/>
      <c r="DPT13" s="69"/>
      <c r="DPU13" s="69"/>
      <c r="DPV13" s="69"/>
      <c r="DPW13" s="69"/>
      <c r="DPX13" s="69"/>
      <c r="DPY13" s="69"/>
      <c r="DPZ13" s="69"/>
      <c r="DQA13" s="69"/>
      <c r="DQB13" s="69"/>
      <c r="DQC13" s="69"/>
      <c r="DQD13" s="69"/>
      <c r="DQE13" s="69"/>
      <c r="DQF13" s="69"/>
      <c r="DQG13" s="69"/>
      <c r="DQH13" s="69"/>
      <c r="DQI13" s="69"/>
      <c r="DQJ13" s="69"/>
      <c r="DQK13" s="69"/>
      <c r="DQL13" s="69"/>
      <c r="DQM13" s="69"/>
      <c r="DQN13" s="69"/>
      <c r="DQO13" s="69"/>
      <c r="DQP13" s="69"/>
      <c r="DQQ13" s="69"/>
      <c r="DQR13" s="69"/>
      <c r="DQS13" s="69"/>
      <c r="DQT13" s="69"/>
      <c r="DQU13" s="69"/>
      <c r="DQV13" s="69"/>
      <c r="DQW13" s="69"/>
      <c r="DQX13" s="69"/>
      <c r="DQY13" s="69"/>
      <c r="DQZ13" s="69"/>
      <c r="DRA13" s="69"/>
      <c r="DRB13" s="69"/>
      <c r="DRC13" s="69"/>
      <c r="DRD13" s="69"/>
      <c r="DRE13" s="69"/>
      <c r="DRF13" s="69"/>
      <c r="DRG13" s="69"/>
      <c r="DRH13" s="69"/>
      <c r="DRI13" s="69"/>
      <c r="DRJ13" s="69"/>
      <c r="DRK13" s="69"/>
      <c r="DRL13" s="69"/>
      <c r="DRM13" s="69"/>
      <c r="DRN13" s="69"/>
      <c r="DRO13" s="69"/>
      <c r="DRP13" s="69"/>
      <c r="DRQ13" s="69"/>
      <c r="DRR13" s="69"/>
      <c r="DRS13" s="69"/>
      <c r="DRT13" s="69"/>
      <c r="DRU13" s="69"/>
      <c r="DRV13" s="69"/>
      <c r="DRW13" s="69"/>
      <c r="DRX13" s="69"/>
      <c r="DRY13" s="69"/>
      <c r="DRZ13" s="69"/>
      <c r="DSA13" s="69"/>
      <c r="DSB13" s="69"/>
      <c r="DSC13" s="69"/>
      <c r="DSD13" s="69"/>
      <c r="DSE13" s="69"/>
      <c r="DSF13" s="69"/>
      <c r="DSG13" s="69"/>
      <c r="DSH13" s="69"/>
      <c r="DSI13" s="69"/>
      <c r="DSJ13" s="69"/>
      <c r="DSK13" s="69"/>
      <c r="DSL13" s="69"/>
      <c r="DSM13" s="69"/>
      <c r="DSN13" s="69"/>
      <c r="DSO13" s="69"/>
      <c r="DSP13" s="69"/>
      <c r="DSQ13" s="69"/>
      <c r="DSR13" s="69"/>
      <c r="DSS13" s="69"/>
      <c r="DST13" s="69"/>
      <c r="DSU13" s="69"/>
      <c r="DSV13" s="69"/>
      <c r="DSW13" s="69"/>
      <c r="DSX13" s="69"/>
      <c r="DSY13" s="69"/>
      <c r="DSZ13" s="69"/>
      <c r="DTA13" s="69"/>
      <c r="DTB13" s="69"/>
      <c r="DTC13" s="69"/>
      <c r="DTD13" s="69"/>
      <c r="DTE13" s="69"/>
      <c r="DTF13" s="69"/>
      <c r="DTG13" s="69"/>
      <c r="DTH13" s="69"/>
      <c r="DTI13" s="69"/>
      <c r="DTJ13" s="69"/>
      <c r="DTK13" s="69"/>
      <c r="DTL13" s="69"/>
      <c r="DTM13" s="69"/>
      <c r="DTN13" s="69"/>
      <c r="DTO13" s="69"/>
      <c r="DTP13" s="69"/>
      <c r="DTQ13" s="69"/>
      <c r="DTR13" s="69"/>
      <c r="DTS13" s="69"/>
      <c r="DTT13" s="69"/>
      <c r="DTU13" s="69"/>
      <c r="DTV13" s="69"/>
      <c r="DTW13" s="69"/>
      <c r="DTX13" s="69"/>
      <c r="DTY13" s="69"/>
      <c r="DTZ13" s="69"/>
      <c r="DUA13" s="69"/>
      <c r="DUB13" s="69"/>
      <c r="DUC13" s="69"/>
      <c r="DUD13" s="69"/>
      <c r="DUE13" s="69"/>
      <c r="DUF13" s="69"/>
      <c r="DUG13" s="69"/>
      <c r="DUH13" s="69"/>
      <c r="DUI13" s="69"/>
      <c r="DUJ13" s="69"/>
      <c r="DUK13" s="69"/>
      <c r="DUL13" s="69"/>
      <c r="DUM13" s="69"/>
      <c r="DUN13" s="69"/>
      <c r="DUO13" s="69"/>
      <c r="DUP13" s="69"/>
      <c r="DUQ13" s="69"/>
      <c r="DUR13" s="69"/>
      <c r="DUS13" s="69"/>
      <c r="DUT13" s="69"/>
      <c r="DUU13" s="69"/>
      <c r="DUV13" s="69"/>
      <c r="DUW13" s="69"/>
      <c r="DUX13" s="69"/>
      <c r="DUY13" s="69"/>
      <c r="DUZ13" s="69"/>
      <c r="DVA13" s="69"/>
      <c r="DVB13" s="69"/>
      <c r="DVC13" s="69"/>
      <c r="DVD13" s="69"/>
      <c r="DVE13" s="69"/>
      <c r="DVF13" s="69"/>
      <c r="DVG13" s="69"/>
      <c r="DVH13" s="69"/>
      <c r="DVI13" s="69"/>
      <c r="DVJ13" s="69"/>
      <c r="DVK13" s="69"/>
      <c r="DVL13" s="69"/>
      <c r="DVM13" s="69"/>
      <c r="DVN13" s="69"/>
      <c r="DVO13" s="69"/>
      <c r="DVP13" s="69"/>
      <c r="DVQ13" s="69"/>
      <c r="DVR13" s="69"/>
      <c r="DVS13" s="69"/>
      <c r="DVT13" s="69"/>
      <c r="DVU13" s="69"/>
      <c r="DVV13" s="69"/>
      <c r="DVW13" s="69"/>
      <c r="DVX13" s="69"/>
      <c r="DVY13" s="69"/>
      <c r="DVZ13" s="69"/>
      <c r="DWA13" s="69"/>
      <c r="DWB13" s="69"/>
      <c r="DWC13" s="69"/>
      <c r="DWD13" s="69"/>
      <c r="DWE13" s="69"/>
      <c r="DWF13" s="69"/>
      <c r="DWG13" s="69"/>
      <c r="DWH13" s="69"/>
      <c r="DWI13" s="69"/>
      <c r="DWJ13" s="69"/>
      <c r="DWK13" s="69"/>
      <c r="DWL13" s="69"/>
      <c r="DWM13" s="69"/>
      <c r="DWN13" s="69"/>
      <c r="DWO13" s="69"/>
      <c r="DWP13" s="69"/>
      <c r="DWQ13" s="69"/>
      <c r="DWR13" s="69"/>
      <c r="DWS13" s="69"/>
      <c r="DWT13" s="69"/>
      <c r="DWU13" s="69"/>
      <c r="DWV13" s="69"/>
      <c r="DWW13" s="69"/>
      <c r="DWX13" s="69"/>
      <c r="DWY13" s="69"/>
      <c r="DWZ13" s="69"/>
      <c r="DXA13" s="69"/>
      <c r="DXB13" s="69"/>
      <c r="DXC13" s="69"/>
      <c r="DXD13" s="69"/>
      <c r="DXE13" s="69"/>
      <c r="DXF13" s="69"/>
      <c r="DXG13" s="69"/>
      <c r="DXH13" s="69"/>
      <c r="DXI13" s="69"/>
      <c r="DXJ13" s="69"/>
      <c r="DXK13" s="69"/>
      <c r="DXL13" s="69"/>
      <c r="DXM13" s="69"/>
      <c r="DXN13" s="69"/>
      <c r="DXO13" s="69"/>
      <c r="DXP13" s="69"/>
      <c r="DXQ13" s="69"/>
      <c r="DXR13" s="69"/>
      <c r="DXS13" s="69"/>
      <c r="DXT13" s="69"/>
      <c r="DXU13" s="69"/>
      <c r="DXV13" s="69"/>
      <c r="DXW13" s="69"/>
      <c r="DXX13" s="69"/>
      <c r="DXY13" s="69"/>
      <c r="DXZ13" s="69"/>
      <c r="DYA13" s="69"/>
      <c r="DYB13" s="69"/>
      <c r="DYC13" s="69"/>
      <c r="DYD13" s="69"/>
      <c r="DYE13" s="69"/>
      <c r="DYF13" s="69"/>
      <c r="DYG13" s="69"/>
      <c r="DYH13" s="69"/>
      <c r="DYI13" s="69"/>
      <c r="DYJ13" s="69"/>
      <c r="DYK13" s="69"/>
      <c r="DYL13" s="69"/>
      <c r="DYM13" s="69"/>
      <c r="DYN13" s="69"/>
      <c r="DYO13" s="69"/>
      <c r="DYP13" s="69"/>
      <c r="DYQ13" s="69"/>
      <c r="DYR13" s="69"/>
      <c r="DYS13" s="69"/>
      <c r="DYT13" s="69"/>
      <c r="DYU13" s="69"/>
      <c r="DYV13" s="69"/>
      <c r="DYW13" s="69"/>
      <c r="DYX13" s="69"/>
      <c r="DYY13" s="69"/>
      <c r="DYZ13" s="69"/>
      <c r="DZA13" s="69"/>
      <c r="DZB13" s="69"/>
      <c r="DZC13" s="69"/>
      <c r="DZD13" s="69"/>
      <c r="DZE13" s="69"/>
      <c r="DZF13" s="69"/>
      <c r="DZG13" s="69"/>
      <c r="DZH13" s="69"/>
      <c r="DZI13" s="69"/>
      <c r="DZJ13" s="69"/>
      <c r="DZK13" s="69"/>
      <c r="DZL13" s="69"/>
      <c r="DZM13" s="69"/>
      <c r="DZN13" s="69"/>
      <c r="DZO13" s="69"/>
      <c r="DZP13" s="69"/>
      <c r="DZQ13" s="69"/>
      <c r="DZR13" s="69"/>
      <c r="DZS13" s="69"/>
      <c r="DZT13" s="69"/>
      <c r="DZU13" s="69"/>
      <c r="DZV13" s="69"/>
      <c r="DZW13" s="69"/>
      <c r="DZX13" s="69"/>
      <c r="DZY13" s="69"/>
      <c r="DZZ13" s="69"/>
      <c r="EAA13" s="69"/>
      <c r="EAB13" s="69"/>
      <c r="EAC13" s="69"/>
      <c r="EAD13" s="69"/>
      <c r="EAE13" s="69"/>
      <c r="EAF13" s="69"/>
      <c r="EAG13" s="69"/>
      <c r="EAH13" s="69"/>
      <c r="EAI13" s="69"/>
      <c r="EAJ13" s="69"/>
      <c r="EAK13" s="69"/>
      <c r="EAL13" s="69"/>
      <c r="EAM13" s="69"/>
      <c r="EAN13" s="69"/>
      <c r="EAO13" s="69"/>
      <c r="EAP13" s="69"/>
      <c r="EAQ13" s="69"/>
      <c r="EAR13" s="69"/>
      <c r="EAS13" s="69"/>
      <c r="EAT13" s="69"/>
      <c r="EAU13" s="69"/>
      <c r="EAV13" s="69"/>
      <c r="EAW13" s="69"/>
      <c r="EAX13" s="69"/>
      <c r="EAY13" s="69"/>
      <c r="EAZ13" s="69"/>
      <c r="EBA13" s="69"/>
      <c r="EBB13" s="69"/>
      <c r="EBC13" s="69"/>
      <c r="EBD13" s="69"/>
      <c r="EBE13" s="69"/>
      <c r="EBF13" s="69"/>
      <c r="EBG13" s="69"/>
      <c r="EBH13" s="69"/>
      <c r="EBI13" s="69"/>
      <c r="EBJ13" s="69"/>
      <c r="EBK13" s="69"/>
      <c r="EBL13" s="69"/>
      <c r="EBM13" s="69"/>
      <c r="EBN13" s="69"/>
      <c r="EBO13" s="69"/>
      <c r="EBP13" s="69"/>
      <c r="EBQ13" s="69"/>
      <c r="EBR13" s="69"/>
      <c r="EBS13" s="69"/>
      <c r="EBT13" s="69"/>
      <c r="EBU13" s="69"/>
      <c r="EBV13" s="69"/>
      <c r="EBW13" s="69"/>
      <c r="EBX13" s="69"/>
      <c r="EBY13" s="69"/>
      <c r="EBZ13" s="69"/>
      <c r="ECA13" s="69"/>
      <c r="ECB13" s="69"/>
      <c r="ECC13" s="69"/>
      <c r="ECD13" s="69"/>
      <c r="ECE13" s="69"/>
      <c r="ECF13" s="69"/>
      <c r="ECG13" s="69"/>
      <c r="ECH13" s="69"/>
      <c r="ECI13" s="69"/>
      <c r="ECJ13" s="69"/>
      <c r="ECK13" s="69"/>
      <c r="ECL13" s="69"/>
      <c r="ECM13" s="69"/>
      <c r="ECN13" s="69"/>
      <c r="ECO13" s="69"/>
      <c r="ECP13" s="69"/>
      <c r="ECQ13" s="69"/>
      <c r="ECR13" s="69"/>
      <c r="ECS13" s="69"/>
      <c r="ECT13" s="69"/>
      <c r="ECU13" s="69"/>
      <c r="ECV13" s="69"/>
      <c r="ECW13" s="69"/>
      <c r="ECX13" s="69"/>
      <c r="ECY13" s="69"/>
      <c r="ECZ13" s="69"/>
      <c r="EDA13" s="69"/>
      <c r="EDB13" s="69"/>
      <c r="EDC13" s="69"/>
      <c r="EDD13" s="69"/>
      <c r="EDE13" s="69"/>
      <c r="EDF13" s="69"/>
      <c r="EDG13" s="69"/>
      <c r="EDH13" s="69"/>
      <c r="EDI13" s="69"/>
      <c r="EDJ13" s="69"/>
      <c r="EDK13" s="69"/>
      <c r="EDL13" s="69"/>
      <c r="EDM13" s="69"/>
      <c r="EDN13" s="69"/>
      <c r="EDO13" s="69"/>
      <c r="EDP13" s="69"/>
      <c r="EDQ13" s="69"/>
      <c r="EDR13" s="69"/>
      <c r="EDS13" s="69"/>
      <c r="EDT13" s="69"/>
      <c r="EDU13" s="69"/>
      <c r="EDV13" s="69"/>
      <c r="EDW13" s="69"/>
      <c r="EDX13" s="69"/>
      <c r="EDY13" s="69"/>
      <c r="EDZ13" s="69"/>
      <c r="EEA13" s="69"/>
      <c r="EEB13" s="69"/>
      <c r="EEC13" s="69"/>
      <c r="EED13" s="69"/>
      <c r="EEE13" s="69"/>
      <c r="EEF13" s="69"/>
      <c r="EEG13" s="69"/>
      <c r="EEH13" s="69"/>
      <c r="EEI13" s="69"/>
      <c r="EEJ13" s="69"/>
      <c r="EEK13" s="69"/>
      <c r="EEL13" s="69"/>
      <c r="EEM13" s="69"/>
      <c r="EEN13" s="69"/>
      <c r="EEO13" s="69"/>
      <c r="EEP13" s="69"/>
      <c r="EEQ13" s="69"/>
      <c r="EER13" s="69"/>
      <c r="EES13" s="69"/>
      <c r="EET13" s="69"/>
      <c r="EEU13" s="69"/>
      <c r="EEV13" s="69"/>
      <c r="EEW13" s="69"/>
      <c r="EEX13" s="69"/>
      <c r="EEY13" s="69"/>
      <c r="EEZ13" s="69"/>
      <c r="EFA13" s="69"/>
      <c r="EFB13" s="69"/>
      <c r="EFC13" s="69"/>
      <c r="EFD13" s="69"/>
      <c r="EFE13" s="69"/>
      <c r="EFF13" s="69"/>
      <c r="EFG13" s="69"/>
      <c r="EFH13" s="69"/>
      <c r="EFI13" s="69"/>
      <c r="EFJ13" s="69"/>
      <c r="EFK13" s="69"/>
      <c r="EFL13" s="69"/>
      <c r="EFM13" s="69"/>
      <c r="EFN13" s="69"/>
      <c r="EFO13" s="69"/>
      <c r="EFP13" s="69"/>
      <c r="EFQ13" s="69"/>
      <c r="EFR13" s="69"/>
      <c r="EFS13" s="69"/>
      <c r="EFT13" s="69"/>
      <c r="EFU13" s="69"/>
      <c r="EFV13" s="69"/>
      <c r="EFW13" s="69"/>
      <c r="EFX13" s="69"/>
      <c r="EFY13" s="69"/>
      <c r="EFZ13" s="69"/>
      <c r="EGA13" s="69"/>
      <c r="EGB13" s="69"/>
      <c r="EGC13" s="69"/>
      <c r="EGD13" s="69"/>
      <c r="EGE13" s="69"/>
      <c r="EGF13" s="69"/>
      <c r="EGG13" s="69"/>
      <c r="EGH13" s="69"/>
      <c r="EGI13" s="69"/>
      <c r="EGJ13" s="69"/>
      <c r="EGK13" s="69"/>
      <c r="EGL13" s="69"/>
      <c r="EGM13" s="69"/>
      <c r="EGN13" s="69"/>
      <c r="EGO13" s="69"/>
      <c r="EGP13" s="69"/>
      <c r="EGQ13" s="69"/>
      <c r="EGR13" s="69"/>
      <c r="EGS13" s="69"/>
      <c r="EGT13" s="69"/>
      <c r="EGU13" s="69"/>
      <c r="EGV13" s="69"/>
      <c r="EGW13" s="69"/>
      <c r="EGX13" s="69"/>
      <c r="EGY13" s="69"/>
      <c r="EGZ13" s="69"/>
      <c r="EHA13" s="69"/>
      <c r="EHB13" s="69"/>
      <c r="EHC13" s="69"/>
      <c r="EHD13" s="69"/>
      <c r="EHE13" s="69"/>
      <c r="EHF13" s="69"/>
      <c r="EHG13" s="69"/>
      <c r="EHH13" s="69"/>
      <c r="EHI13" s="69"/>
      <c r="EHJ13" s="69"/>
      <c r="EHK13" s="69"/>
      <c r="EHL13" s="69"/>
      <c r="EHM13" s="69"/>
      <c r="EHN13" s="69"/>
      <c r="EHO13" s="69"/>
      <c r="EHP13" s="69"/>
      <c r="EHQ13" s="69"/>
      <c r="EHR13" s="69"/>
      <c r="EHS13" s="69"/>
      <c r="EHT13" s="69"/>
      <c r="EHU13" s="69"/>
      <c r="EHV13" s="69"/>
      <c r="EHW13" s="69"/>
      <c r="EHX13" s="69"/>
      <c r="EHY13" s="69"/>
      <c r="EHZ13" s="69"/>
      <c r="EIA13" s="69"/>
      <c r="EIB13" s="69"/>
      <c r="EIC13" s="69"/>
      <c r="EID13" s="69"/>
      <c r="EIE13" s="69"/>
      <c r="EIF13" s="69"/>
      <c r="EIG13" s="69"/>
      <c r="EIH13" s="69"/>
      <c r="EII13" s="69"/>
      <c r="EIJ13" s="69"/>
      <c r="EIK13" s="69"/>
      <c r="EIL13" s="69"/>
      <c r="EIM13" s="69"/>
      <c r="EIN13" s="69"/>
      <c r="EIO13" s="69"/>
      <c r="EIP13" s="69"/>
      <c r="EIQ13" s="69"/>
      <c r="EIR13" s="69"/>
      <c r="EIS13" s="69"/>
      <c r="EIT13" s="69"/>
      <c r="EIU13" s="69"/>
      <c r="EIV13" s="69"/>
      <c r="EIW13" s="69"/>
      <c r="EIX13" s="69"/>
      <c r="EIY13" s="69"/>
      <c r="EIZ13" s="69"/>
      <c r="EJA13" s="69"/>
      <c r="EJB13" s="69"/>
      <c r="EJC13" s="69"/>
      <c r="EJD13" s="69"/>
      <c r="EJE13" s="69"/>
      <c r="EJF13" s="69"/>
      <c r="EJG13" s="69"/>
      <c r="EJH13" s="69"/>
      <c r="EJI13" s="69"/>
      <c r="EJJ13" s="69"/>
      <c r="EJK13" s="69"/>
      <c r="EJL13" s="69"/>
      <c r="EJM13" s="69"/>
      <c r="EJN13" s="69"/>
      <c r="EJO13" s="69"/>
      <c r="EJP13" s="69"/>
      <c r="EJQ13" s="69"/>
      <c r="EJR13" s="69"/>
      <c r="EJS13" s="69"/>
      <c r="EJT13" s="69"/>
      <c r="EJU13" s="69"/>
      <c r="EJV13" s="69"/>
      <c r="EJW13" s="69"/>
      <c r="EJX13" s="69"/>
      <c r="EJY13" s="69"/>
      <c r="EJZ13" s="69"/>
      <c r="EKA13" s="69"/>
      <c r="EKB13" s="69"/>
      <c r="EKC13" s="69"/>
      <c r="EKD13" s="69"/>
      <c r="EKE13" s="69"/>
      <c r="EKF13" s="69"/>
      <c r="EKG13" s="69"/>
      <c r="EKH13" s="69"/>
      <c r="EKI13" s="69"/>
      <c r="EKJ13" s="69"/>
      <c r="EKK13" s="69"/>
      <c r="EKL13" s="69"/>
      <c r="EKM13" s="69"/>
      <c r="EKN13" s="69"/>
      <c r="EKO13" s="69"/>
      <c r="EKP13" s="69"/>
      <c r="EKQ13" s="69"/>
      <c r="EKR13" s="69"/>
      <c r="EKS13" s="69"/>
      <c r="EKT13" s="69"/>
      <c r="EKU13" s="69"/>
      <c r="EKV13" s="69"/>
      <c r="EKW13" s="69"/>
      <c r="EKX13" s="69"/>
      <c r="EKY13" s="69"/>
      <c r="EKZ13" s="69"/>
      <c r="ELA13" s="69"/>
      <c r="ELB13" s="69"/>
      <c r="ELC13" s="69"/>
      <c r="ELD13" s="69"/>
      <c r="ELE13" s="69"/>
      <c r="ELF13" s="69"/>
      <c r="ELG13" s="69"/>
      <c r="ELH13" s="69"/>
      <c r="ELI13" s="69"/>
      <c r="ELJ13" s="69"/>
      <c r="ELK13" s="69"/>
      <c r="ELL13" s="69"/>
      <c r="ELM13" s="69"/>
      <c r="ELN13" s="69"/>
      <c r="ELO13" s="69"/>
      <c r="ELP13" s="69"/>
      <c r="ELQ13" s="69"/>
      <c r="ELR13" s="69"/>
      <c r="ELS13" s="69"/>
      <c r="ELT13" s="69"/>
      <c r="ELU13" s="69"/>
      <c r="ELV13" s="69"/>
      <c r="ELW13" s="69"/>
      <c r="ELX13" s="69"/>
      <c r="ELY13" s="69"/>
      <c r="ELZ13" s="69"/>
      <c r="EMA13" s="69"/>
      <c r="EMB13" s="69"/>
      <c r="EMC13" s="69"/>
      <c r="EMD13" s="69"/>
      <c r="EME13" s="69"/>
      <c r="EMF13" s="69"/>
      <c r="EMG13" s="69"/>
      <c r="EMH13" s="69"/>
      <c r="EMI13" s="69"/>
      <c r="EMJ13" s="69"/>
      <c r="EMK13" s="69"/>
      <c r="EML13" s="69"/>
      <c r="EMM13" s="69"/>
      <c r="EMN13" s="69"/>
      <c r="EMO13" s="69"/>
      <c r="EMP13" s="69"/>
      <c r="EMQ13" s="69"/>
      <c r="EMR13" s="69"/>
      <c r="EMS13" s="69"/>
      <c r="EMT13" s="69"/>
      <c r="EMU13" s="69"/>
      <c r="EMV13" s="69"/>
      <c r="EMW13" s="69"/>
      <c r="EMX13" s="69"/>
      <c r="EMY13" s="69"/>
      <c r="EMZ13" s="69"/>
      <c r="ENA13" s="69"/>
      <c r="ENB13" s="69"/>
      <c r="ENC13" s="69"/>
      <c r="END13" s="69"/>
      <c r="ENE13" s="69"/>
      <c r="ENF13" s="69"/>
      <c r="ENG13" s="69"/>
      <c r="ENH13" s="69"/>
      <c r="ENI13" s="69"/>
      <c r="ENJ13" s="69"/>
      <c r="ENK13" s="69"/>
      <c r="ENL13" s="69"/>
      <c r="ENM13" s="69"/>
      <c r="ENN13" s="69"/>
      <c r="ENO13" s="69"/>
      <c r="ENP13" s="69"/>
      <c r="ENQ13" s="69"/>
      <c r="ENR13" s="69"/>
      <c r="ENS13" s="69"/>
      <c r="ENT13" s="69"/>
      <c r="ENU13" s="69"/>
      <c r="ENV13" s="69"/>
      <c r="ENW13" s="69"/>
      <c r="ENX13" s="69"/>
      <c r="ENY13" s="69"/>
      <c r="ENZ13" s="69"/>
      <c r="EOA13" s="69"/>
      <c r="EOB13" s="69"/>
      <c r="EOC13" s="69"/>
      <c r="EOD13" s="69"/>
      <c r="EOE13" s="69"/>
      <c r="EOF13" s="69"/>
      <c r="EOG13" s="69"/>
      <c r="EOH13" s="69"/>
      <c r="EOI13" s="69"/>
      <c r="EOJ13" s="69"/>
      <c r="EOK13" s="69"/>
      <c r="EOL13" s="69"/>
      <c r="EOM13" s="69"/>
      <c r="EON13" s="69"/>
      <c r="EOO13" s="69"/>
      <c r="EOP13" s="69"/>
      <c r="EOQ13" s="69"/>
      <c r="EOR13" s="69"/>
      <c r="EOS13" s="69"/>
      <c r="EOT13" s="69"/>
      <c r="EOU13" s="69"/>
      <c r="EOV13" s="69"/>
      <c r="EOW13" s="69"/>
      <c r="EOX13" s="69"/>
      <c r="EOY13" s="69"/>
      <c r="EOZ13" s="69"/>
      <c r="EPA13" s="69"/>
      <c r="EPB13" s="69"/>
      <c r="EPC13" s="69"/>
      <c r="EPD13" s="69"/>
      <c r="EPE13" s="69"/>
      <c r="EPF13" s="69"/>
      <c r="EPG13" s="69"/>
      <c r="EPH13" s="69"/>
      <c r="EPI13" s="69"/>
      <c r="EPJ13" s="69"/>
      <c r="EPK13" s="69"/>
      <c r="EPL13" s="69"/>
      <c r="EPM13" s="69"/>
      <c r="EPN13" s="69"/>
      <c r="EPO13" s="69"/>
      <c r="EPP13" s="69"/>
      <c r="EPQ13" s="69"/>
      <c r="EPR13" s="69"/>
      <c r="EPS13" s="69"/>
      <c r="EPT13" s="69"/>
      <c r="EPU13" s="69"/>
      <c r="EPV13" s="69"/>
      <c r="EPW13" s="69"/>
      <c r="EPX13" s="69"/>
      <c r="EPY13" s="69"/>
      <c r="EPZ13" s="69"/>
      <c r="EQA13" s="69"/>
      <c r="EQB13" s="69"/>
      <c r="EQC13" s="69"/>
      <c r="EQD13" s="69"/>
      <c r="EQE13" s="69"/>
      <c r="EQF13" s="69"/>
      <c r="EQG13" s="69"/>
      <c r="EQH13" s="69"/>
      <c r="EQI13" s="69"/>
      <c r="EQJ13" s="69"/>
      <c r="EQK13" s="69"/>
      <c r="EQL13" s="69"/>
      <c r="EQM13" s="69"/>
      <c r="EQN13" s="69"/>
      <c r="EQO13" s="69"/>
      <c r="EQP13" s="69"/>
      <c r="EQQ13" s="69"/>
      <c r="EQR13" s="69"/>
      <c r="EQS13" s="69"/>
      <c r="EQT13" s="69"/>
      <c r="EQU13" s="69"/>
      <c r="EQV13" s="69"/>
      <c r="EQW13" s="69"/>
      <c r="EQX13" s="69"/>
      <c r="EQY13" s="69"/>
      <c r="EQZ13" s="69"/>
      <c r="ERA13" s="69"/>
      <c r="ERB13" s="69"/>
      <c r="ERC13" s="69"/>
      <c r="ERD13" s="69"/>
      <c r="ERE13" s="69"/>
      <c r="ERF13" s="69"/>
      <c r="ERG13" s="69"/>
      <c r="ERH13" s="69"/>
      <c r="ERI13" s="69"/>
      <c r="ERJ13" s="69"/>
      <c r="ERK13" s="69"/>
      <c r="ERL13" s="69"/>
      <c r="ERM13" s="69"/>
      <c r="ERN13" s="69"/>
      <c r="ERO13" s="69"/>
      <c r="ERP13" s="69"/>
      <c r="ERQ13" s="69"/>
      <c r="ERR13" s="69"/>
      <c r="ERS13" s="69"/>
      <c r="ERT13" s="69"/>
      <c r="ERU13" s="69"/>
      <c r="ERV13" s="69"/>
      <c r="ERW13" s="69"/>
      <c r="ERX13" s="69"/>
      <c r="ERY13" s="69"/>
      <c r="ERZ13" s="69"/>
      <c r="ESA13" s="69"/>
      <c r="ESB13" s="69"/>
      <c r="ESC13" s="69"/>
      <c r="ESD13" s="69"/>
      <c r="ESE13" s="69"/>
      <c r="ESF13" s="69"/>
      <c r="ESG13" s="69"/>
      <c r="ESH13" s="69"/>
      <c r="ESI13" s="69"/>
      <c r="ESJ13" s="69"/>
      <c r="ESK13" s="69"/>
      <c r="ESL13" s="69"/>
      <c r="ESM13" s="69"/>
      <c r="ESN13" s="69"/>
      <c r="ESO13" s="69"/>
      <c r="ESP13" s="69"/>
      <c r="ESQ13" s="69"/>
      <c r="ESR13" s="69"/>
      <c r="ESS13" s="69"/>
      <c r="EST13" s="69"/>
      <c r="ESU13" s="69"/>
      <c r="ESV13" s="69"/>
      <c r="ESW13" s="69"/>
      <c r="ESX13" s="69"/>
      <c r="ESY13" s="69"/>
      <c r="ESZ13" s="69"/>
      <c r="ETA13" s="69"/>
      <c r="ETB13" s="69"/>
      <c r="ETC13" s="69"/>
      <c r="ETD13" s="69"/>
      <c r="ETE13" s="69"/>
      <c r="ETF13" s="69"/>
      <c r="ETG13" s="69"/>
      <c r="ETH13" s="69"/>
      <c r="ETI13" s="69"/>
      <c r="ETJ13" s="69"/>
      <c r="ETK13" s="69"/>
      <c r="ETL13" s="69"/>
      <c r="ETM13" s="69"/>
      <c r="ETN13" s="69"/>
      <c r="ETO13" s="69"/>
      <c r="ETP13" s="69"/>
      <c r="ETQ13" s="69"/>
      <c r="ETR13" s="69"/>
      <c r="ETS13" s="69"/>
      <c r="ETT13" s="69"/>
      <c r="ETU13" s="69"/>
      <c r="ETV13" s="69"/>
      <c r="ETW13" s="69"/>
      <c r="ETX13" s="69"/>
      <c r="ETY13" s="69"/>
      <c r="ETZ13" s="69"/>
      <c r="EUA13" s="69"/>
      <c r="EUB13" s="69"/>
      <c r="EUC13" s="69"/>
      <c r="EUD13" s="69"/>
      <c r="EUE13" s="69"/>
      <c r="EUF13" s="69"/>
      <c r="EUG13" s="69"/>
      <c r="EUH13" s="69"/>
      <c r="EUI13" s="69"/>
      <c r="EUJ13" s="69"/>
      <c r="EUK13" s="69"/>
      <c r="EUL13" s="69"/>
      <c r="EUM13" s="69"/>
      <c r="EUN13" s="69"/>
      <c r="EUO13" s="69"/>
      <c r="EUP13" s="69"/>
      <c r="EUQ13" s="69"/>
      <c r="EUR13" s="69"/>
      <c r="EUS13" s="69"/>
      <c r="EUT13" s="69"/>
      <c r="EUU13" s="69"/>
      <c r="EUV13" s="69"/>
      <c r="EUW13" s="69"/>
      <c r="EUX13" s="69"/>
      <c r="EUY13" s="69"/>
      <c r="EUZ13" s="69"/>
      <c r="EVA13" s="69"/>
      <c r="EVB13" s="69"/>
      <c r="EVC13" s="69"/>
      <c r="EVD13" s="69"/>
      <c r="EVE13" s="69"/>
      <c r="EVF13" s="69"/>
      <c r="EVG13" s="69"/>
      <c r="EVH13" s="69"/>
      <c r="EVI13" s="69"/>
      <c r="EVJ13" s="69"/>
      <c r="EVK13" s="69"/>
      <c r="EVL13" s="69"/>
      <c r="EVM13" s="69"/>
      <c r="EVN13" s="69"/>
      <c r="EVO13" s="69"/>
      <c r="EVP13" s="69"/>
      <c r="EVQ13" s="69"/>
      <c r="EVR13" s="69"/>
      <c r="EVS13" s="69"/>
      <c r="EVT13" s="69"/>
      <c r="EVU13" s="69"/>
      <c r="EVV13" s="69"/>
      <c r="EVW13" s="69"/>
      <c r="EVX13" s="69"/>
      <c r="EVY13" s="69"/>
      <c r="EVZ13" s="69"/>
      <c r="EWA13" s="69"/>
      <c r="EWB13" s="69"/>
      <c r="EWC13" s="69"/>
      <c r="EWD13" s="69"/>
      <c r="EWE13" s="69"/>
      <c r="EWF13" s="69"/>
      <c r="EWG13" s="69"/>
      <c r="EWH13" s="69"/>
      <c r="EWI13" s="69"/>
      <c r="EWJ13" s="69"/>
      <c r="EWK13" s="69"/>
      <c r="EWL13" s="69"/>
      <c r="EWM13" s="69"/>
      <c r="EWN13" s="69"/>
      <c r="EWO13" s="69"/>
      <c r="EWP13" s="69"/>
      <c r="EWQ13" s="69"/>
      <c r="EWR13" s="69"/>
      <c r="EWS13" s="69"/>
      <c r="EWT13" s="69"/>
      <c r="EWU13" s="69"/>
      <c r="EWV13" s="69"/>
      <c r="EWW13" s="69"/>
      <c r="EWX13" s="69"/>
      <c r="EWY13" s="69"/>
      <c r="EWZ13" s="69"/>
      <c r="EXA13" s="69"/>
      <c r="EXB13" s="69"/>
      <c r="EXC13" s="69"/>
      <c r="EXD13" s="69"/>
      <c r="EXE13" s="69"/>
      <c r="EXF13" s="69"/>
      <c r="EXG13" s="69"/>
      <c r="EXH13" s="69"/>
      <c r="EXI13" s="69"/>
      <c r="EXJ13" s="69"/>
      <c r="EXK13" s="69"/>
      <c r="EXL13" s="69"/>
      <c r="EXM13" s="69"/>
      <c r="EXN13" s="69"/>
      <c r="EXO13" s="69"/>
      <c r="EXP13" s="69"/>
      <c r="EXQ13" s="69"/>
      <c r="EXR13" s="69"/>
      <c r="EXS13" s="69"/>
      <c r="EXT13" s="69"/>
      <c r="EXU13" s="69"/>
      <c r="EXV13" s="69"/>
      <c r="EXW13" s="69"/>
      <c r="EXX13" s="69"/>
      <c r="EXY13" s="69"/>
      <c r="EXZ13" s="69"/>
      <c r="EYA13" s="69"/>
      <c r="EYB13" s="69"/>
      <c r="EYC13" s="69"/>
      <c r="EYD13" s="69"/>
      <c r="EYE13" s="69"/>
      <c r="EYF13" s="69"/>
      <c r="EYG13" s="69"/>
      <c r="EYH13" s="69"/>
      <c r="EYI13" s="69"/>
      <c r="EYJ13" s="69"/>
      <c r="EYK13" s="69"/>
      <c r="EYL13" s="69"/>
      <c r="EYM13" s="69"/>
      <c r="EYN13" s="69"/>
      <c r="EYO13" s="69"/>
      <c r="EYP13" s="69"/>
      <c r="EYQ13" s="69"/>
      <c r="EYR13" s="69"/>
      <c r="EYS13" s="69"/>
      <c r="EYT13" s="69"/>
      <c r="EYU13" s="69"/>
      <c r="EYV13" s="69"/>
      <c r="EYW13" s="69"/>
      <c r="EYX13" s="69"/>
      <c r="EYY13" s="69"/>
      <c r="EYZ13" s="69"/>
      <c r="EZA13" s="69"/>
      <c r="EZB13" s="69"/>
      <c r="EZC13" s="69"/>
      <c r="EZD13" s="69"/>
      <c r="EZE13" s="69"/>
      <c r="EZF13" s="69"/>
      <c r="EZG13" s="69"/>
      <c r="EZH13" s="69"/>
      <c r="EZI13" s="69"/>
      <c r="EZJ13" s="69"/>
      <c r="EZK13" s="69"/>
      <c r="EZL13" s="69"/>
      <c r="EZM13" s="69"/>
      <c r="EZN13" s="69"/>
      <c r="EZO13" s="69"/>
      <c r="EZP13" s="69"/>
      <c r="EZQ13" s="69"/>
      <c r="EZR13" s="69"/>
      <c r="EZS13" s="69"/>
      <c r="EZT13" s="69"/>
      <c r="EZU13" s="69"/>
      <c r="EZV13" s="69"/>
      <c r="EZW13" s="69"/>
      <c r="EZX13" s="69"/>
      <c r="EZY13" s="69"/>
      <c r="EZZ13" s="69"/>
      <c r="FAA13" s="69"/>
      <c r="FAB13" s="69"/>
      <c r="FAC13" s="69"/>
      <c r="FAD13" s="69"/>
      <c r="FAE13" s="69"/>
      <c r="FAF13" s="69"/>
      <c r="FAG13" s="69"/>
      <c r="FAH13" s="69"/>
      <c r="FAI13" s="69"/>
      <c r="FAJ13" s="69"/>
      <c r="FAK13" s="69"/>
      <c r="FAL13" s="69"/>
      <c r="FAM13" s="69"/>
      <c r="FAN13" s="69"/>
      <c r="FAO13" s="69"/>
      <c r="FAP13" s="69"/>
      <c r="FAQ13" s="69"/>
      <c r="FAR13" s="69"/>
      <c r="FAS13" s="69"/>
      <c r="FAT13" s="69"/>
      <c r="FAU13" s="69"/>
      <c r="FAV13" s="69"/>
      <c r="FAW13" s="69"/>
      <c r="FAX13" s="69"/>
      <c r="FAY13" s="69"/>
      <c r="FAZ13" s="69"/>
      <c r="FBA13" s="69"/>
      <c r="FBB13" s="69"/>
      <c r="FBC13" s="69"/>
      <c r="FBD13" s="69"/>
      <c r="FBE13" s="69"/>
      <c r="FBF13" s="69"/>
      <c r="FBG13" s="69"/>
      <c r="FBH13" s="69"/>
      <c r="FBI13" s="69"/>
      <c r="FBJ13" s="69"/>
      <c r="FBK13" s="69"/>
      <c r="FBL13" s="69"/>
      <c r="FBM13" s="69"/>
      <c r="FBN13" s="69"/>
      <c r="FBO13" s="69"/>
      <c r="FBP13" s="69"/>
      <c r="FBQ13" s="69"/>
      <c r="FBR13" s="69"/>
      <c r="FBS13" s="69"/>
      <c r="FBT13" s="69"/>
      <c r="FBU13" s="69"/>
      <c r="FBV13" s="69"/>
      <c r="FBW13" s="69"/>
      <c r="FBX13" s="69"/>
      <c r="FBY13" s="69"/>
      <c r="FBZ13" s="69"/>
      <c r="FCA13" s="69"/>
      <c r="FCB13" s="69"/>
      <c r="FCC13" s="69"/>
      <c r="FCD13" s="69"/>
      <c r="FCE13" s="69"/>
      <c r="FCF13" s="69"/>
      <c r="FCG13" s="69"/>
      <c r="FCH13" s="69"/>
      <c r="FCI13" s="69"/>
      <c r="FCJ13" s="69"/>
      <c r="FCK13" s="69"/>
      <c r="FCL13" s="69"/>
      <c r="FCM13" s="69"/>
      <c r="FCN13" s="69"/>
      <c r="FCO13" s="69"/>
      <c r="FCP13" s="69"/>
      <c r="FCQ13" s="69"/>
      <c r="FCR13" s="69"/>
      <c r="FCS13" s="69"/>
      <c r="FCT13" s="69"/>
      <c r="FCU13" s="69"/>
      <c r="FCV13" s="69"/>
      <c r="FCW13" s="69"/>
      <c r="FCX13" s="69"/>
      <c r="FCY13" s="69"/>
      <c r="FCZ13" s="69"/>
      <c r="FDA13" s="69"/>
      <c r="FDB13" s="69"/>
      <c r="FDC13" s="69"/>
      <c r="FDD13" s="69"/>
      <c r="FDE13" s="69"/>
      <c r="FDF13" s="69"/>
      <c r="FDG13" s="69"/>
      <c r="FDH13" s="69"/>
      <c r="FDI13" s="69"/>
      <c r="FDJ13" s="69"/>
      <c r="FDK13" s="69"/>
      <c r="FDL13" s="69"/>
      <c r="FDM13" s="69"/>
      <c r="FDN13" s="69"/>
      <c r="FDO13" s="69"/>
      <c r="FDP13" s="69"/>
      <c r="FDQ13" s="69"/>
      <c r="FDR13" s="69"/>
      <c r="FDS13" s="69"/>
      <c r="FDT13" s="69"/>
      <c r="FDU13" s="69"/>
      <c r="FDV13" s="69"/>
      <c r="FDW13" s="69"/>
      <c r="FDX13" s="69"/>
      <c r="FDY13" s="69"/>
      <c r="FDZ13" s="69"/>
      <c r="FEA13" s="69"/>
      <c r="FEB13" s="69"/>
      <c r="FEC13" s="69"/>
      <c r="FED13" s="69"/>
      <c r="FEE13" s="69"/>
      <c r="FEF13" s="69"/>
      <c r="FEG13" s="69"/>
      <c r="FEH13" s="69"/>
      <c r="FEI13" s="69"/>
      <c r="FEJ13" s="69"/>
      <c r="FEK13" s="69"/>
      <c r="FEL13" s="69"/>
      <c r="FEM13" s="69"/>
      <c r="FEN13" s="69"/>
      <c r="FEO13" s="69"/>
      <c r="FEP13" s="69"/>
      <c r="FEQ13" s="69"/>
      <c r="FER13" s="69"/>
      <c r="FES13" s="69"/>
      <c r="FET13" s="69"/>
      <c r="FEU13" s="69"/>
      <c r="FEV13" s="69"/>
      <c r="FEW13" s="69"/>
      <c r="FEX13" s="69"/>
      <c r="FEY13" s="69"/>
      <c r="FEZ13" s="69"/>
      <c r="FFA13" s="69"/>
      <c r="FFB13" s="69"/>
      <c r="FFC13" s="69"/>
      <c r="FFD13" s="69"/>
      <c r="FFE13" s="69"/>
      <c r="FFF13" s="69"/>
      <c r="FFG13" s="69"/>
      <c r="FFH13" s="69"/>
      <c r="FFI13" s="69"/>
      <c r="FFJ13" s="69"/>
      <c r="FFK13" s="69"/>
      <c r="FFL13" s="69"/>
      <c r="FFM13" s="69"/>
      <c r="FFN13" s="69"/>
      <c r="FFO13" s="69"/>
      <c r="FFP13" s="69"/>
      <c r="FFQ13" s="69"/>
      <c r="FFR13" s="69"/>
      <c r="FFS13" s="69"/>
      <c r="FFT13" s="69"/>
      <c r="FFU13" s="69"/>
      <c r="FFV13" s="69"/>
      <c r="FFW13" s="69"/>
      <c r="FFX13" s="69"/>
      <c r="FFY13" s="69"/>
      <c r="FFZ13" s="69"/>
      <c r="FGA13" s="69"/>
      <c r="FGB13" s="69"/>
      <c r="FGC13" s="69"/>
      <c r="FGD13" s="69"/>
      <c r="FGE13" s="69"/>
      <c r="FGF13" s="69"/>
      <c r="FGG13" s="69"/>
      <c r="FGH13" s="69"/>
      <c r="FGI13" s="69"/>
      <c r="FGJ13" s="69"/>
      <c r="FGK13" s="69"/>
      <c r="FGL13" s="69"/>
      <c r="FGM13" s="69"/>
      <c r="FGN13" s="69"/>
      <c r="FGO13" s="69"/>
      <c r="FGP13" s="69"/>
      <c r="FGQ13" s="69"/>
      <c r="FGR13" s="69"/>
      <c r="FGS13" s="69"/>
      <c r="FGT13" s="69"/>
      <c r="FGU13" s="69"/>
      <c r="FGV13" s="69"/>
      <c r="FGW13" s="69"/>
      <c r="FGX13" s="69"/>
      <c r="FGY13" s="69"/>
      <c r="FGZ13" s="69"/>
      <c r="FHA13" s="69"/>
      <c r="FHB13" s="69"/>
      <c r="FHC13" s="69"/>
      <c r="FHD13" s="69"/>
      <c r="FHE13" s="69"/>
      <c r="FHF13" s="69"/>
      <c r="FHG13" s="69"/>
      <c r="FHH13" s="69"/>
      <c r="FHI13" s="69"/>
      <c r="FHJ13" s="69"/>
      <c r="FHK13" s="69"/>
      <c r="FHL13" s="69"/>
      <c r="FHM13" s="69"/>
      <c r="FHN13" s="69"/>
      <c r="FHO13" s="69"/>
      <c r="FHP13" s="69"/>
      <c r="FHQ13" s="69"/>
      <c r="FHR13" s="69"/>
      <c r="FHS13" s="69"/>
      <c r="FHT13" s="69"/>
      <c r="FHU13" s="69"/>
      <c r="FHV13" s="69"/>
      <c r="FHW13" s="69"/>
      <c r="FHX13" s="69"/>
      <c r="FHY13" s="69"/>
      <c r="FHZ13" s="69"/>
      <c r="FIA13" s="69"/>
      <c r="FIB13" s="69"/>
      <c r="FIC13" s="69"/>
      <c r="FID13" s="69"/>
      <c r="FIE13" s="69"/>
      <c r="FIF13" s="69"/>
      <c r="FIG13" s="69"/>
      <c r="FIH13" s="69"/>
      <c r="FII13" s="69"/>
      <c r="FIJ13" s="69"/>
      <c r="FIK13" s="69"/>
      <c r="FIL13" s="69"/>
      <c r="FIM13" s="69"/>
      <c r="FIN13" s="69"/>
      <c r="FIO13" s="69"/>
      <c r="FIP13" s="69"/>
      <c r="FIQ13" s="69"/>
      <c r="FIR13" s="69"/>
      <c r="FIS13" s="69"/>
      <c r="FIT13" s="69"/>
      <c r="FIU13" s="69"/>
      <c r="FIV13" s="69"/>
      <c r="FIW13" s="69"/>
      <c r="FIX13" s="69"/>
      <c r="FIY13" s="69"/>
      <c r="FIZ13" s="69"/>
      <c r="FJA13" s="69"/>
      <c r="FJB13" s="69"/>
      <c r="FJC13" s="69"/>
      <c r="FJD13" s="69"/>
      <c r="FJE13" s="69"/>
      <c r="FJF13" s="69"/>
      <c r="FJG13" s="69"/>
      <c r="FJH13" s="69"/>
      <c r="FJI13" s="69"/>
      <c r="FJJ13" s="69"/>
      <c r="FJK13" s="69"/>
      <c r="FJL13" s="69"/>
      <c r="FJM13" s="69"/>
      <c r="FJN13" s="69"/>
      <c r="FJO13" s="69"/>
      <c r="FJP13" s="69"/>
      <c r="FJQ13" s="69"/>
      <c r="FJR13" s="69"/>
      <c r="FJS13" s="69"/>
      <c r="FJT13" s="69"/>
      <c r="FJU13" s="69"/>
      <c r="FJV13" s="69"/>
      <c r="FJW13" s="69"/>
      <c r="FJX13" s="69"/>
      <c r="FJY13" s="69"/>
      <c r="FJZ13" s="69"/>
      <c r="FKA13" s="69"/>
      <c r="FKB13" s="69"/>
      <c r="FKC13" s="69"/>
      <c r="FKD13" s="69"/>
      <c r="FKE13" s="69"/>
      <c r="FKF13" s="69"/>
      <c r="FKG13" s="69"/>
      <c r="FKH13" s="69"/>
      <c r="FKI13" s="69"/>
      <c r="FKJ13" s="69"/>
      <c r="FKK13" s="69"/>
      <c r="FKL13" s="69"/>
      <c r="FKM13" s="69"/>
      <c r="FKN13" s="69"/>
      <c r="FKO13" s="69"/>
      <c r="FKP13" s="69"/>
      <c r="FKQ13" s="69"/>
      <c r="FKR13" s="69"/>
      <c r="FKS13" s="69"/>
      <c r="FKT13" s="69"/>
      <c r="FKU13" s="69"/>
      <c r="FKV13" s="69"/>
      <c r="FKW13" s="69"/>
      <c r="FKX13" s="69"/>
      <c r="FKY13" s="69"/>
      <c r="FKZ13" s="69"/>
      <c r="FLA13" s="69"/>
      <c r="FLB13" s="69"/>
      <c r="FLC13" s="69"/>
      <c r="FLD13" s="69"/>
      <c r="FLE13" s="69"/>
      <c r="FLF13" s="69"/>
      <c r="FLG13" s="69"/>
      <c r="FLH13" s="69"/>
      <c r="FLI13" s="69"/>
      <c r="FLJ13" s="69"/>
      <c r="FLK13" s="69"/>
      <c r="FLL13" s="69"/>
      <c r="FLM13" s="69"/>
      <c r="FLN13" s="69"/>
      <c r="FLO13" s="69"/>
      <c r="FLP13" s="69"/>
      <c r="FLQ13" s="69"/>
      <c r="FLR13" s="69"/>
      <c r="FLS13" s="69"/>
      <c r="FLT13" s="69"/>
      <c r="FLU13" s="69"/>
      <c r="FLV13" s="69"/>
      <c r="FLW13" s="69"/>
      <c r="FLX13" s="69"/>
      <c r="FLY13" s="69"/>
      <c r="FLZ13" s="69"/>
      <c r="FMA13" s="69"/>
      <c r="FMB13" s="69"/>
      <c r="FMC13" s="69"/>
      <c r="FMD13" s="69"/>
      <c r="FME13" s="69"/>
      <c r="FMF13" s="69"/>
      <c r="FMG13" s="69"/>
      <c r="FMH13" s="69"/>
      <c r="FMI13" s="69"/>
      <c r="FMJ13" s="69"/>
      <c r="FMK13" s="69"/>
      <c r="FML13" s="69"/>
      <c r="FMM13" s="69"/>
      <c r="FMN13" s="69"/>
      <c r="FMO13" s="69"/>
      <c r="FMP13" s="69"/>
      <c r="FMQ13" s="69"/>
      <c r="FMR13" s="69"/>
      <c r="FMS13" s="69"/>
      <c r="FMT13" s="69"/>
      <c r="FMU13" s="69"/>
      <c r="FMV13" s="69"/>
      <c r="FMW13" s="69"/>
      <c r="FMX13" s="69"/>
      <c r="FMY13" s="69"/>
      <c r="FMZ13" s="69"/>
      <c r="FNA13" s="69"/>
      <c r="FNB13" s="69"/>
      <c r="FNC13" s="69"/>
      <c r="FND13" s="69"/>
      <c r="FNE13" s="69"/>
      <c r="FNF13" s="69"/>
      <c r="FNG13" s="69"/>
      <c r="FNH13" s="69"/>
      <c r="FNI13" s="69"/>
      <c r="FNJ13" s="69"/>
      <c r="FNK13" s="69"/>
      <c r="FNL13" s="69"/>
      <c r="FNM13" s="69"/>
      <c r="FNN13" s="69"/>
      <c r="FNO13" s="69"/>
      <c r="FNP13" s="69"/>
      <c r="FNQ13" s="69"/>
      <c r="FNR13" s="69"/>
      <c r="FNS13" s="69"/>
      <c r="FNT13" s="69"/>
      <c r="FNU13" s="69"/>
      <c r="FNV13" s="69"/>
      <c r="FNW13" s="69"/>
      <c r="FNX13" s="69"/>
      <c r="FNY13" s="69"/>
      <c r="FNZ13" s="69"/>
      <c r="FOA13" s="69"/>
      <c r="FOB13" s="69"/>
      <c r="FOC13" s="69"/>
      <c r="FOD13" s="69"/>
      <c r="FOE13" s="69"/>
      <c r="FOF13" s="69"/>
      <c r="FOG13" s="69"/>
      <c r="FOH13" s="69"/>
      <c r="FOI13" s="69"/>
      <c r="FOJ13" s="69"/>
      <c r="FOK13" s="69"/>
      <c r="FOL13" s="69"/>
      <c r="FOM13" s="69"/>
      <c r="FON13" s="69"/>
      <c r="FOO13" s="69"/>
      <c r="FOP13" s="69"/>
      <c r="FOQ13" s="69"/>
      <c r="FOR13" s="69"/>
      <c r="FOS13" s="69"/>
      <c r="FOT13" s="69"/>
      <c r="FOU13" s="69"/>
      <c r="FOV13" s="69"/>
      <c r="FOW13" s="69"/>
      <c r="FOX13" s="69"/>
      <c r="FOY13" s="69"/>
      <c r="FOZ13" s="69"/>
      <c r="FPA13" s="69"/>
      <c r="FPB13" s="69"/>
      <c r="FPC13" s="69"/>
      <c r="FPD13" s="69"/>
      <c r="FPE13" s="69"/>
      <c r="FPF13" s="69"/>
      <c r="FPG13" s="69"/>
      <c r="FPH13" s="69"/>
      <c r="FPI13" s="69"/>
      <c r="FPJ13" s="69"/>
      <c r="FPK13" s="69"/>
      <c r="FPL13" s="69"/>
      <c r="FPM13" s="69"/>
      <c r="FPN13" s="69"/>
      <c r="FPO13" s="69"/>
      <c r="FPP13" s="69"/>
      <c r="FPQ13" s="69"/>
      <c r="FPR13" s="69"/>
      <c r="FPS13" s="69"/>
      <c r="FPT13" s="69"/>
      <c r="FPU13" s="69"/>
      <c r="FPV13" s="69"/>
      <c r="FPW13" s="69"/>
      <c r="FPX13" s="69"/>
      <c r="FPY13" s="69"/>
      <c r="FPZ13" s="69"/>
      <c r="FQA13" s="69"/>
      <c r="FQB13" s="69"/>
      <c r="FQC13" s="69"/>
      <c r="FQD13" s="69"/>
      <c r="FQE13" s="69"/>
      <c r="FQF13" s="69"/>
      <c r="FQG13" s="69"/>
      <c r="FQH13" s="69"/>
      <c r="FQI13" s="69"/>
      <c r="FQJ13" s="69"/>
      <c r="FQK13" s="69"/>
      <c r="FQL13" s="69"/>
      <c r="FQM13" s="69"/>
      <c r="FQN13" s="69"/>
      <c r="FQO13" s="69"/>
      <c r="FQP13" s="69"/>
      <c r="FQQ13" s="69"/>
      <c r="FQR13" s="69"/>
      <c r="FQS13" s="69"/>
      <c r="FQT13" s="69"/>
      <c r="FQU13" s="69"/>
      <c r="FQV13" s="69"/>
      <c r="FQW13" s="69"/>
      <c r="FQX13" s="69"/>
      <c r="FQY13" s="69"/>
      <c r="FQZ13" s="69"/>
      <c r="FRA13" s="69"/>
      <c r="FRB13" s="69"/>
      <c r="FRC13" s="69"/>
      <c r="FRD13" s="69"/>
      <c r="FRE13" s="69"/>
      <c r="FRF13" s="69"/>
      <c r="FRG13" s="69"/>
      <c r="FRH13" s="69"/>
      <c r="FRI13" s="69"/>
      <c r="FRJ13" s="69"/>
      <c r="FRK13" s="69"/>
      <c r="FRL13" s="69"/>
      <c r="FRM13" s="69"/>
      <c r="FRN13" s="69"/>
      <c r="FRO13" s="69"/>
      <c r="FRP13" s="69"/>
      <c r="FRQ13" s="69"/>
      <c r="FRR13" s="69"/>
      <c r="FRS13" s="69"/>
      <c r="FRT13" s="69"/>
      <c r="FRU13" s="69"/>
      <c r="FRV13" s="69"/>
      <c r="FRW13" s="69"/>
      <c r="FRX13" s="69"/>
      <c r="FRY13" s="69"/>
      <c r="FRZ13" s="69"/>
      <c r="FSA13" s="69"/>
      <c r="FSB13" s="69"/>
      <c r="FSC13" s="69"/>
      <c r="FSD13" s="69"/>
      <c r="FSE13" s="69"/>
      <c r="FSF13" s="69"/>
      <c r="FSG13" s="69"/>
      <c r="FSH13" s="69"/>
      <c r="FSI13" s="69"/>
      <c r="FSJ13" s="69"/>
      <c r="FSK13" s="69"/>
      <c r="FSL13" s="69"/>
      <c r="FSM13" s="69"/>
      <c r="FSN13" s="69"/>
      <c r="FSO13" s="69"/>
      <c r="FSP13" s="69"/>
      <c r="FSQ13" s="69"/>
      <c r="FSR13" s="69"/>
      <c r="FSS13" s="69"/>
      <c r="FST13" s="69"/>
      <c r="FSU13" s="69"/>
      <c r="FSV13" s="69"/>
      <c r="FSW13" s="69"/>
      <c r="FSX13" s="69"/>
      <c r="FSY13" s="69"/>
      <c r="FSZ13" s="69"/>
      <c r="FTA13" s="69"/>
      <c r="FTB13" s="69"/>
      <c r="FTC13" s="69"/>
      <c r="FTD13" s="69"/>
      <c r="FTE13" s="69"/>
      <c r="FTF13" s="69"/>
      <c r="FTG13" s="69"/>
      <c r="FTH13" s="69"/>
      <c r="FTI13" s="69"/>
      <c r="FTJ13" s="69"/>
      <c r="FTK13" s="69"/>
      <c r="FTL13" s="69"/>
      <c r="FTM13" s="69"/>
      <c r="FTN13" s="69"/>
      <c r="FTO13" s="69"/>
      <c r="FTP13" s="69"/>
      <c r="FTQ13" s="69"/>
      <c r="FTR13" s="69"/>
      <c r="FTS13" s="69"/>
      <c r="FTT13" s="69"/>
      <c r="FTU13" s="69"/>
      <c r="FTV13" s="69"/>
      <c r="FTW13" s="69"/>
      <c r="FTX13" s="69"/>
      <c r="FTY13" s="69"/>
      <c r="FTZ13" s="69"/>
      <c r="FUA13" s="69"/>
      <c r="FUB13" s="69"/>
      <c r="FUC13" s="69"/>
      <c r="FUD13" s="69"/>
      <c r="FUE13" s="69"/>
      <c r="FUF13" s="69"/>
      <c r="FUG13" s="69"/>
      <c r="FUH13" s="69"/>
      <c r="FUI13" s="69"/>
      <c r="FUJ13" s="69"/>
      <c r="FUK13" s="69"/>
      <c r="FUL13" s="69"/>
      <c r="FUM13" s="69"/>
      <c r="FUN13" s="69"/>
      <c r="FUO13" s="69"/>
      <c r="FUP13" s="69"/>
      <c r="FUQ13" s="69"/>
      <c r="FUR13" s="69"/>
      <c r="FUS13" s="69"/>
      <c r="FUT13" s="69"/>
      <c r="FUU13" s="69"/>
      <c r="FUV13" s="69"/>
      <c r="FUW13" s="69"/>
      <c r="FUX13" s="69"/>
      <c r="FUY13" s="69"/>
      <c r="FUZ13" s="69"/>
      <c r="FVA13" s="69"/>
      <c r="FVB13" s="69"/>
      <c r="FVC13" s="69"/>
      <c r="FVD13" s="69"/>
      <c r="FVE13" s="69"/>
      <c r="FVF13" s="69"/>
      <c r="FVG13" s="69"/>
      <c r="FVH13" s="69"/>
      <c r="FVI13" s="69"/>
      <c r="FVJ13" s="69"/>
      <c r="FVK13" s="69"/>
      <c r="FVL13" s="69"/>
      <c r="FVM13" s="69"/>
      <c r="FVN13" s="69"/>
      <c r="FVO13" s="69"/>
      <c r="FVP13" s="69"/>
      <c r="FVQ13" s="69"/>
      <c r="FVR13" s="69"/>
      <c r="FVS13" s="69"/>
      <c r="FVT13" s="69"/>
      <c r="FVU13" s="69"/>
      <c r="FVV13" s="69"/>
      <c r="FVW13" s="69"/>
      <c r="FVX13" s="69"/>
      <c r="FVY13" s="69"/>
      <c r="FVZ13" s="69"/>
      <c r="FWA13" s="69"/>
      <c r="FWB13" s="69"/>
      <c r="FWC13" s="69"/>
      <c r="FWD13" s="69"/>
      <c r="FWE13" s="69"/>
      <c r="FWF13" s="69"/>
      <c r="FWG13" s="69"/>
      <c r="FWH13" s="69"/>
      <c r="FWI13" s="69"/>
      <c r="FWJ13" s="69"/>
      <c r="FWK13" s="69"/>
      <c r="FWL13" s="69"/>
      <c r="FWM13" s="69"/>
      <c r="FWN13" s="69"/>
      <c r="FWO13" s="69"/>
      <c r="FWP13" s="69"/>
      <c r="FWQ13" s="69"/>
      <c r="FWR13" s="69"/>
      <c r="FWS13" s="69"/>
      <c r="FWT13" s="69"/>
      <c r="FWU13" s="69"/>
      <c r="FWV13" s="69"/>
      <c r="FWW13" s="69"/>
      <c r="FWX13" s="69"/>
      <c r="FWY13" s="69"/>
      <c r="FWZ13" s="69"/>
      <c r="FXA13" s="69"/>
      <c r="FXB13" s="69"/>
      <c r="FXC13" s="69"/>
      <c r="FXD13" s="69"/>
      <c r="FXE13" s="69"/>
      <c r="FXF13" s="69"/>
      <c r="FXG13" s="69"/>
      <c r="FXH13" s="69"/>
      <c r="FXI13" s="69"/>
      <c r="FXJ13" s="69"/>
      <c r="FXK13" s="69"/>
      <c r="FXL13" s="69"/>
      <c r="FXM13" s="69"/>
      <c r="FXN13" s="69"/>
      <c r="FXO13" s="69"/>
      <c r="FXP13" s="69"/>
      <c r="FXQ13" s="69"/>
      <c r="FXR13" s="69"/>
      <c r="FXS13" s="69"/>
      <c r="FXT13" s="69"/>
      <c r="FXU13" s="69"/>
      <c r="FXV13" s="69"/>
      <c r="FXW13" s="69"/>
      <c r="FXX13" s="69"/>
      <c r="FXY13" s="69"/>
      <c r="FXZ13" s="69"/>
      <c r="FYA13" s="69"/>
      <c r="FYB13" s="69"/>
      <c r="FYC13" s="69"/>
      <c r="FYD13" s="69"/>
      <c r="FYE13" s="69"/>
      <c r="FYF13" s="69"/>
      <c r="FYG13" s="69"/>
      <c r="FYH13" s="69"/>
      <c r="FYI13" s="69"/>
      <c r="FYJ13" s="69"/>
      <c r="FYK13" s="69"/>
      <c r="FYL13" s="69"/>
      <c r="FYM13" s="69"/>
      <c r="FYN13" s="69"/>
      <c r="FYO13" s="69"/>
      <c r="FYP13" s="69"/>
      <c r="FYQ13" s="69"/>
      <c r="FYR13" s="69"/>
      <c r="FYS13" s="69"/>
      <c r="FYT13" s="69"/>
      <c r="FYU13" s="69"/>
      <c r="FYV13" s="69"/>
      <c r="FYW13" s="69"/>
      <c r="FYX13" s="69"/>
      <c r="FYY13" s="69"/>
      <c r="FYZ13" s="69"/>
      <c r="FZA13" s="69"/>
      <c r="FZB13" s="69"/>
      <c r="FZC13" s="69"/>
      <c r="FZD13" s="69"/>
      <c r="FZE13" s="69"/>
      <c r="FZF13" s="69"/>
      <c r="FZG13" s="69"/>
      <c r="FZH13" s="69"/>
      <c r="FZI13" s="69"/>
      <c r="FZJ13" s="69"/>
      <c r="FZK13" s="69"/>
      <c r="FZL13" s="69"/>
      <c r="FZM13" s="69"/>
      <c r="FZN13" s="69"/>
      <c r="FZO13" s="69"/>
      <c r="FZP13" s="69"/>
      <c r="FZQ13" s="69"/>
      <c r="FZR13" s="69"/>
      <c r="FZS13" s="69"/>
      <c r="FZT13" s="69"/>
      <c r="FZU13" s="69"/>
      <c r="FZV13" s="69"/>
      <c r="FZW13" s="69"/>
      <c r="FZX13" s="69"/>
      <c r="FZY13" s="69"/>
      <c r="FZZ13" s="69"/>
      <c r="GAA13" s="69"/>
      <c r="GAB13" s="69"/>
      <c r="GAC13" s="69"/>
      <c r="GAD13" s="69"/>
      <c r="GAE13" s="69"/>
      <c r="GAF13" s="69"/>
      <c r="GAG13" s="69"/>
      <c r="GAH13" s="69"/>
      <c r="GAI13" s="69"/>
      <c r="GAJ13" s="69"/>
      <c r="GAK13" s="69"/>
      <c r="GAL13" s="69"/>
      <c r="GAM13" s="69"/>
      <c r="GAN13" s="69"/>
      <c r="GAO13" s="69"/>
      <c r="GAP13" s="69"/>
      <c r="GAQ13" s="69"/>
      <c r="GAR13" s="69"/>
      <c r="GAS13" s="69"/>
      <c r="GAT13" s="69"/>
      <c r="GAU13" s="69"/>
      <c r="GAV13" s="69"/>
      <c r="GAW13" s="69"/>
      <c r="GAX13" s="69"/>
      <c r="GAY13" s="69"/>
      <c r="GAZ13" s="69"/>
      <c r="GBA13" s="69"/>
      <c r="GBB13" s="69"/>
      <c r="GBC13" s="69"/>
      <c r="GBD13" s="69"/>
      <c r="GBE13" s="69"/>
      <c r="GBF13" s="69"/>
      <c r="GBG13" s="69"/>
      <c r="GBH13" s="69"/>
      <c r="GBI13" s="69"/>
      <c r="GBJ13" s="69"/>
      <c r="GBK13" s="69"/>
      <c r="GBL13" s="69"/>
      <c r="GBM13" s="69"/>
      <c r="GBN13" s="69"/>
      <c r="GBO13" s="69"/>
      <c r="GBP13" s="69"/>
      <c r="GBQ13" s="69"/>
      <c r="GBR13" s="69"/>
      <c r="GBS13" s="69"/>
      <c r="GBT13" s="69"/>
      <c r="GBU13" s="69"/>
      <c r="GBV13" s="69"/>
      <c r="GBW13" s="69"/>
      <c r="GBX13" s="69"/>
      <c r="GBY13" s="69"/>
      <c r="GBZ13" s="69"/>
      <c r="GCA13" s="69"/>
      <c r="GCB13" s="69"/>
      <c r="GCC13" s="69"/>
      <c r="GCD13" s="69"/>
      <c r="GCE13" s="69"/>
      <c r="GCF13" s="69"/>
      <c r="GCG13" s="69"/>
      <c r="GCH13" s="69"/>
      <c r="GCI13" s="69"/>
      <c r="GCJ13" s="69"/>
      <c r="GCK13" s="69"/>
      <c r="GCL13" s="69"/>
      <c r="GCM13" s="69"/>
      <c r="GCN13" s="69"/>
      <c r="GCO13" s="69"/>
      <c r="GCP13" s="69"/>
      <c r="GCQ13" s="69"/>
      <c r="GCR13" s="69"/>
      <c r="GCS13" s="69"/>
      <c r="GCT13" s="69"/>
      <c r="GCU13" s="69"/>
      <c r="GCV13" s="69"/>
      <c r="GCW13" s="69"/>
      <c r="GCX13" s="69"/>
      <c r="GCY13" s="69"/>
      <c r="GCZ13" s="69"/>
      <c r="GDA13" s="69"/>
      <c r="GDB13" s="69"/>
      <c r="GDC13" s="69"/>
      <c r="GDD13" s="69"/>
      <c r="GDE13" s="69"/>
      <c r="GDF13" s="69"/>
      <c r="GDG13" s="69"/>
      <c r="GDH13" s="69"/>
      <c r="GDI13" s="69"/>
      <c r="GDJ13" s="69"/>
      <c r="GDK13" s="69"/>
      <c r="GDL13" s="69"/>
      <c r="GDM13" s="69"/>
      <c r="GDN13" s="69"/>
      <c r="GDO13" s="69"/>
      <c r="GDP13" s="69"/>
      <c r="GDQ13" s="69"/>
      <c r="GDR13" s="69"/>
      <c r="GDS13" s="69"/>
      <c r="GDT13" s="69"/>
      <c r="GDU13" s="69"/>
      <c r="GDV13" s="69"/>
      <c r="GDW13" s="69"/>
      <c r="GDX13" s="69"/>
      <c r="GDY13" s="69"/>
      <c r="GDZ13" s="69"/>
      <c r="GEA13" s="69"/>
      <c r="GEB13" s="69"/>
      <c r="GEC13" s="69"/>
      <c r="GED13" s="69"/>
      <c r="GEE13" s="69"/>
      <c r="GEF13" s="69"/>
      <c r="GEG13" s="69"/>
      <c r="GEH13" s="69"/>
      <c r="GEI13" s="69"/>
      <c r="GEJ13" s="69"/>
      <c r="GEK13" s="69"/>
      <c r="GEL13" s="69"/>
      <c r="GEM13" s="69"/>
      <c r="GEN13" s="69"/>
      <c r="GEO13" s="69"/>
      <c r="GEP13" s="69"/>
      <c r="GEQ13" s="69"/>
      <c r="GER13" s="69"/>
      <c r="GES13" s="69"/>
      <c r="GET13" s="69"/>
      <c r="GEU13" s="69"/>
      <c r="GEV13" s="69"/>
      <c r="GEW13" s="69"/>
      <c r="GEX13" s="69"/>
      <c r="GEY13" s="69"/>
      <c r="GEZ13" s="69"/>
      <c r="GFA13" s="69"/>
      <c r="GFB13" s="69"/>
      <c r="GFC13" s="69"/>
      <c r="GFD13" s="69"/>
      <c r="GFE13" s="69"/>
      <c r="GFF13" s="69"/>
      <c r="GFG13" s="69"/>
      <c r="GFH13" s="69"/>
      <c r="GFI13" s="69"/>
      <c r="GFJ13" s="69"/>
      <c r="GFK13" s="69"/>
      <c r="GFL13" s="69"/>
      <c r="GFM13" s="69"/>
      <c r="GFN13" s="69"/>
      <c r="GFO13" s="69"/>
      <c r="GFP13" s="69"/>
      <c r="GFQ13" s="69"/>
      <c r="GFR13" s="69"/>
      <c r="GFS13" s="69"/>
      <c r="GFT13" s="69"/>
      <c r="GFU13" s="69"/>
      <c r="GFV13" s="69"/>
      <c r="GFW13" s="69"/>
      <c r="GFX13" s="69"/>
      <c r="GFY13" s="69"/>
      <c r="GFZ13" s="69"/>
      <c r="GGA13" s="69"/>
      <c r="GGB13" s="69"/>
      <c r="GGC13" s="69"/>
      <c r="GGD13" s="69"/>
      <c r="GGE13" s="69"/>
      <c r="GGF13" s="69"/>
      <c r="GGG13" s="69"/>
      <c r="GGH13" s="69"/>
      <c r="GGI13" s="69"/>
      <c r="GGJ13" s="69"/>
      <c r="GGK13" s="69"/>
      <c r="GGL13" s="69"/>
      <c r="GGM13" s="69"/>
      <c r="GGN13" s="69"/>
      <c r="GGO13" s="69"/>
      <c r="GGP13" s="69"/>
      <c r="GGQ13" s="69"/>
      <c r="GGR13" s="69"/>
      <c r="GGS13" s="69"/>
      <c r="GGT13" s="69"/>
      <c r="GGU13" s="69"/>
      <c r="GGV13" s="69"/>
      <c r="GGW13" s="69"/>
      <c r="GGX13" s="69"/>
      <c r="GGY13" s="69"/>
      <c r="GGZ13" s="69"/>
      <c r="GHA13" s="69"/>
      <c r="GHB13" s="69"/>
      <c r="GHC13" s="69"/>
      <c r="GHD13" s="69"/>
      <c r="GHE13" s="69"/>
      <c r="GHF13" s="69"/>
      <c r="GHG13" s="69"/>
      <c r="GHH13" s="69"/>
      <c r="GHI13" s="69"/>
      <c r="GHJ13" s="69"/>
      <c r="GHK13" s="69"/>
      <c r="GHL13" s="69"/>
      <c r="GHM13" s="69"/>
      <c r="GHN13" s="69"/>
      <c r="GHO13" s="69"/>
      <c r="GHP13" s="69"/>
      <c r="GHQ13" s="69"/>
      <c r="GHR13" s="69"/>
      <c r="GHS13" s="69"/>
      <c r="GHT13" s="69"/>
      <c r="GHU13" s="69"/>
      <c r="GHV13" s="69"/>
      <c r="GHW13" s="69"/>
      <c r="GHX13" s="69"/>
      <c r="GHY13" s="69"/>
      <c r="GHZ13" s="69"/>
      <c r="GIA13" s="69"/>
      <c r="GIB13" s="69"/>
      <c r="GIC13" s="69"/>
      <c r="GID13" s="69"/>
      <c r="GIE13" s="69"/>
      <c r="GIF13" s="69"/>
      <c r="GIG13" s="69"/>
      <c r="GIH13" s="69"/>
      <c r="GII13" s="69"/>
      <c r="GIJ13" s="69"/>
      <c r="GIK13" s="69"/>
      <c r="GIL13" s="69"/>
      <c r="GIM13" s="69"/>
      <c r="GIN13" s="69"/>
      <c r="GIO13" s="69"/>
      <c r="GIP13" s="69"/>
      <c r="GIQ13" s="69"/>
      <c r="GIR13" s="69"/>
      <c r="GIS13" s="69"/>
      <c r="GIT13" s="69"/>
      <c r="GIU13" s="69"/>
      <c r="GIV13" s="69"/>
      <c r="GIW13" s="69"/>
      <c r="GIX13" s="69"/>
      <c r="GIY13" s="69"/>
      <c r="GIZ13" s="69"/>
      <c r="GJA13" s="69"/>
      <c r="GJB13" s="69"/>
      <c r="GJC13" s="69"/>
      <c r="GJD13" s="69"/>
      <c r="GJE13" s="69"/>
      <c r="GJF13" s="69"/>
      <c r="GJG13" s="69"/>
      <c r="GJH13" s="69"/>
      <c r="GJI13" s="69"/>
      <c r="GJJ13" s="69"/>
      <c r="GJK13" s="69"/>
      <c r="GJL13" s="69"/>
      <c r="GJM13" s="69"/>
      <c r="GJN13" s="69"/>
      <c r="GJO13" s="69"/>
      <c r="GJP13" s="69"/>
      <c r="GJQ13" s="69"/>
      <c r="GJR13" s="69"/>
      <c r="GJS13" s="69"/>
      <c r="GJT13" s="69"/>
      <c r="GJU13" s="69"/>
      <c r="GJV13" s="69"/>
      <c r="GJW13" s="69"/>
      <c r="GJX13" s="69"/>
      <c r="GJY13" s="69"/>
      <c r="GJZ13" s="69"/>
      <c r="GKA13" s="69"/>
      <c r="GKB13" s="69"/>
      <c r="GKC13" s="69"/>
      <c r="GKD13" s="69"/>
      <c r="GKE13" s="69"/>
      <c r="GKF13" s="69"/>
      <c r="GKG13" s="69"/>
      <c r="GKH13" s="69"/>
      <c r="GKI13" s="69"/>
      <c r="GKJ13" s="69"/>
      <c r="GKK13" s="69"/>
      <c r="GKL13" s="69"/>
      <c r="GKM13" s="69"/>
      <c r="GKN13" s="69"/>
      <c r="GKO13" s="69"/>
      <c r="GKP13" s="69"/>
      <c r="GKQ13" s="69"/>
      <c r="GKR13" s="69"/>
      <c r="GKS13" s="69"/>
      <c r="GKT13" s="69"/>
      <c r="GKU13" s="69"/>
      <c r="GKV13" s="69"/>
      <c r="GKW13" s="69"/>
      <c r="GKX13" s="69"/>
      <c r="GKY13" s="69"/>
      <c r="GKZ13" s="69"/>
      <c r="GLA13" s="69"/>
      <c r="GLB13" s="69"/>
      <c r="GLC13" s="69"/>
      <c r="GLD13" s="69"/>
      <c r="GLE13" s="69"/>
      <c r="GLF13" s="69"/>
      <c r="GLG13" s="69"/>
      <c r="GLH13" s="69"/>
      <c r="GLI13" s="69"/>
      <c r="GLJ13" s="69"/>
      <c r="GLK13" s="69"/>
      <c r="GLL13" s="69"/>
      <c r="GLM13" s="69"/>
      <c r="GLN13" s="69"/>
      <c r="GLO13" s="69"/>
      <c r="GLP13" s="69"/>
      <c r="GLQ13" s="69"/>
      <c r="GLR13" s="69"/>
      <c r="GLS13" s="69"/>
      <c r="GLT13" s="69"/>
      <c r="GLU13" s="69"/>
      <c r="GLV13" s="69"/>
      <c r="GLW13" s="69"/>
      <c r="GLX13" s="69"/>
      <c r="GLY13" s="69"/>
      <c r="GLZ13" s="69"/>
      <c r="GMA13" s="69"/>
      <c r="GMB13" s="69"/>
      <c r="GMC13" s="69"/>
      <c r="GMD13" s="69"/>
      <c r="GME13" s="69"/>
      <c r="GMF13" s="69"/>
      <c r="GMG13" s="69"/>
      <c r="GMH13" s="69"/>
      <c r="GMI13" s="69"/>
      <c r="GMJ13" s="69"/>
      <c r="GMK13" s="69"/>
      <c r="GML13" s="69"/>
      <c r="GMM13" s="69"/>
      <c r="GMN13" s="69"/>
      <c r="GMO13" s="69"/>
      <c r="GMP13" s="69"/>
      <c r="GMQ13" s="69"/>
      <c r="GMR13" s="69"/>
      <c r="GMS13" s="69"/>
      <c r="GMT13" s="69"/>
      <c r="GMU13" s="69"/>
      <c r="GMV13" s="69"/>
      <c r="GMW13" s="69"/>
      <c r="GMX13" s="69"/>
      <c r="GMY13" s="69"/>
      <c r="GMZ13" s="69"/>
      <c r="GNA13" s="69"/>
      <c r="GNB13" s="69"/>
      <c r="GNC13" s="69"/>
      <c r="GND13" s="69"/>
      <c r="GNE13" s="69"/>
      <c r="GNF13" s="69"/>
      <c r="GNG13" s="69"/>
      <c r="GNH13" s="69"/>
      <c r="GNI13" s="69"/>
      <c r="GNJ13" s="69"/>
      <c r="GNK13" s="69"/>
      <c r="GNL13" s="69"/>
      <c r="GNM13" s="69"/>
      <c r="GNN13" s="69"/>
      <c r="GNO13" s="69"/>
      <c r="GNP13" s="69"/>
      <c r="GNQ13" s="69"/>
      <c r="GNR13" s="69"/>
      <c r="GNS13" s="69"/>
      <c r="GNT13" s="69"/>
      <c r="GNU13" s="69"/>
      <c r="GNV13" s="69"/>
      <c r="GNW13" s="69"/>
      <c r="GNX13" s="69"/>
      <c r="GNY13" s="69"/>
      <c r="GNZ13" s="69"/>
      <c r="GOA13" s="69"/>
      <c r="GOB13" s="69"/>
      <c r="GOC13" s="69"/>
      <c r="GOD13" s="69"/>
      <c r="GOE13" s="69"/>
      <c r="GOF13" s="69"/>
      <c r="GOG13" s="69"/>
      <c r="GOH13" s="69"/>
      <c r="GOI13" s="69"/>
      <c r="GOJ13" s="69"/>
      <c r="GOK13" s="69"/>
      <c r="GOL13" s="69"/>
      <c r="GOM13" s="69"/>
      <c r="GON13" s="69"/>
      <c r="GOO13" s="69"/>
      <c r="GOP13" s="69"/>
      <c r="GOQ13" s="69"/>
      <c r="GOR13" s="69"/>
      <c r="GOS13" s="69"/>
      <c r="GOT13" s="69"/>
      <c r="GOU13" s="69"/>
      <c r="GOV13" s="69"/>
      <c r="GOW13" s="69"/>
      <c r="GOX13" s="69"/>
      <c r="GOY13" s="69"/>
      <c r="GOZ13" s="69"/>
      <c r="GPA13" s="69"/>
      <c r="GPB13" s="69"/>
      <c r="GPC13" s="69"/>
      <c r="GPD13" s="69"/>
      <c r="GPE13" s="69"/>
      <c r="GPF13" s="69"/>
      <c r="GPG13" s="69"/>
      <c r="GPH13" s="69"/>
      <c r="GPI13" s="69"/>
      <c r="GPJ13" s="69"/>
      <c r="GPK13" s="69"/>
      <c r="GPL13" s="69"/>
      <c r="GPM13" s="69"/>
      <c r="GPN13" s="69"/>
      <c r="GPO13" s="69"/>
      <c r="GPP13" s="69"/>
      <c r="GPQ13" s="69"/>
      <c r="GPR13" s="69"/>
      <c r="GPS13" s="69"/>
      <c r="GPT13" s="69"/>
      <c r="GPU13" s="69"/>
      <c r="GPV13" s="69"/>
      <c r="GPW13" s="69"/>
      <c r="GPX13" s="69"/>
      <c r="GPY13" s="69"/>
      <c r="GPZ13" s="69"/>
      <c r="GQA13" s="69"/>
      <c r="GQB13" s="69"/>
      <c r="GQC13" s="69"/>
      <c r="GQD13" s="69"/>
      <c r="GQE13" s="69"/>
      <c r="GQF13" s="69"/>
      <c r="GQG13" s="69"/>
      <c r="GQH13" s="69"/>
      <c r="GQI13" s="69"/>
      <c r="GQJ13" s="69"/>
      <c r="GQK13" s="69"/>
      <c r="GQL13" s="69"/>
      <c r="GQM13" s="69"/>
      <c r="GQN13" s="69"/>
      <c r="GQO13" s="69"/>
      <c r="GQP13" s="69"/>
      <c r="GQQ13" s="69"/>
      <c r="GQR13" s="69"/>
      <c r="GQS13" s="69"/>
      <c r="GQT13" s="69"/>
      <c r="GQU13" s="69"/>
      <c r="GQV13" s="69"/>
      <c r="GQW13" s="69"/>
      <c r="GQX13" s="69"/>
      <c r="GQY13" s="69"/>
      <c r="GQZ13" s="69"/>
      <c r="GRA13" s="69"/>
      <c r="GRB13" s="69"/>
      <c r="GRC13" s="69"/>
      <c r="GRD13" s="69"/>
      <c r="GRE13" s="69"/>
      <c r="GRF13" s="69"/>
      <c r="GRG13" s="69"/>
      <c r="GRH13" s="69"/>
      <c r="GRI13" s="69"/>
      <c r="GRJ13" s="69"/>
      <c r="GRK13" s="69"/>
      <c r="GRL13" s="69"/>
      <c r="GRM13" s="69"/>
      <c r="GRN13" s="69"/>
      <c r="GRO13" s="69"/>
      <c r="GRP13" s="69"/>
      <c r="GRQ13" s="69"/>
      <c r="GRR13" s="69"/>
      <c r="GRS13" s="69"/>
      <c r="GRT13" s="69"/>
      <c r="GRU13" s="69"/>
      <c r="GRV13" s="69"/>
      <c r="GRW13" s="69"/>
      <c r="GRX13" s="69"/>
      <c r="GRY13" s="69"/>
      <c r="GRZ13" s="69"/>
      <c r="GSA13" s="69"/>
      <c r="GSB13" s="69"/>
      <c r="GSC13" s="69"/>
      <c r="GSD13" s="69"/>
      <c r="GSE13" s="69"/>
      <c r="GSF13" s="69"/>
      <c r="GSG13" s="69"/>
      <c r="GSH13" s="69"/>
      <c r="GSI13" s="69"/>
      <c r="GSJ13" s="69"/>
      <c r="GSK13" s="69"/>
      <c r="GSL13" s="69"/>
      <c r="GSM13" s="69"/>
      <c r="GSN13" s="69"/>
      <c r="GSO13" s="69"/>
      <c r="GSP13" s="69"/>
      <c r="GSQ13" s="69"/>
      <c r="GSR13" s="69"/>
      <c r="GSS13" s="69"/>
      <c r="GST13" s="69"/>
      <c r="GSU13" s="69"/>
      <c r="GSV13" s="69"/>
      <c r="GSW13" s="69"/>
      <c r="GSX13" s="69"/>
      <c r="GSY13" s="69"/>
      <c r="GSZ13" s="69"/>
      <c r="GTA13" s="69"/>
      <c r="GTB13" s="69"/>
      <c r="GTC13" s="69"/>
      <c r="GTD13" s="69"/>
      <c r="GTE13" s="69"/>
      <c r="GTF13" s="69"/>
      <c r="GTG13" s="69"/>
      <c r="GTH13" s="69"/>
      <c r="GTI13" s="69"/>
      <c r="GTJ13" s="69"/>
      <c r="GTK13" s="69"/>
      <c r="GTL13" s="69"/>
      <c r="GTM13" s="69"/>
      <c r="GTN13" s="69"/>
      <c r="GTO13" s="69"/>
      <c r="GTP13" s="69"/>
      <c r="GTQ13" s="69"/>
      <c r="GTR13" s="69"/>
      <c r="GTS13" s="69"/>
      <c r="GTT13" s="69"/>
      <c r="GTU13" s="69"/>
      <c r="GTV13" s="69"/>
      <c r="GTW13" s="69"/>
      <c r="GTX13" s="69"/>
      <c r="GTY13" s="69"/>
      <c r="GTZ13" s="69"/>
      <c r="GUA13" s="69"/>
      <c r="GUB13" s="69"/>
      <c r="GUC13" s="69"/>
      <c r="GUD13" s="69"/>
      <c r="GUE13" s="69"/>
      <c r="GUF13" s="69"/>
      <c r="GUG13" s="69"/>
      <c r="GUH13" s="69"/>
      <c r="GUI13" s="69"/>
      <c r="GUJ13" s="69"/>
      <c r="GUK13" s="69"/>
      <c r="GUL13" s="69"/>
      <c r="GUM13" s="69"/>
      <c r="GUN13" s="69"/>
      <c r="GUO13" s="69"/>
      <c r="GUP13" s="69"/>
      <c r="GUQ13" s="69"/>
      <c r="GUR13" s="69"/>
      <c r="GUS13" s="69"/>
      <c r="GUT13" s="69"/>
      <c r="GUU13" s="69"/>
      <c r="GUV13" s="69"/>
      <c r="GUW13" s="69"/>
      <c r="GUX13" s="69"/>
      <c r="GUY13" s="69"/>
      <c r="GUZ13" s="69"/>
      <c r="GVA13" s="69"/>
      <c r="GVB13" s="69"/>
      <c r="GVC13" s="69"/>
      <c r="GVD13" s="69"/>
      <c r="GVE13" s="69"/>
      <c r="GVF13" s="69"/>
      <c r="GVG13" s="69"/>
      <c r="GVH13" s="69"/>
      <c r="GVI13" s="69"/>
      <c r="GVJ13" s="69"/>
      <c r="GVK13" s="69"/>
      <c r="GVL13" s="69"/>
      <c r="GVM13" s="69"/>
      <c r="GVN13" s="69"/>
      <c r="GVO13" s="69"/>
      <c r="GVP13" s="69"/>
      <c r="GVQ13" s="69"/>
      <c r="GVR13" s="69"/>
      <c r="GVS13" s="69"/>
      <c r="GVT13" s="69"/>
      <c r="GVU13" s="69"/>
      <c r="GVV13" s="69"/>
      <c r="GVW13" s="69"/>
      <c r="GVX13" s="69"/>
      <c r="GVY13" s="69"/>
      <c r="GVZ13" s="69"/>
      <c r="GWA13" s="69"/>
      <c r="GWB13" s="69"/>
      <c r="GWC13" s="69"/>
      <c r="GWD13" s="69"/>
      <c r="GWE13" s="69"/>
      <c r="GWF13" s="69"/>
      <c r="GWG13" s="69"/>
      <c r="GWH13" s="69"/>
      <c r="GWI13" s="69"/>
      <c r="GWJ13" s="69"/>
      <c r="GWK13" s="69"/>
      <c r="GWL13" s="69"/>
      <c r="GWM13" s="69"/>
      <c r="GWN13" s="69"/>
      <c r="GWO13" s="69"/>
      <c r="GWP13" s="69"/>
      <c r="GWQ13" s="69"/>
      <c r="GWR13" s="69"/>
      <c r="GWS13" s="69"/>
      <c r="GWT13" s="69"/>
      <c r="GWU13" s="69"/>
      <c r="GWV13" s="69"/>
      <c r="GWW13" s="69"/>
      <c r="GWX13" s="69"/>
      <c r="GWY13" s="69"/>
      <c r="GWZ13" s="69"/>
      <c r="GXA13" s="69"/>
      <c r="GXB13" s="69"/>
      <c r="GXC13" s="69"/>
      <c r="GXD13" s="69"/>
      <c r="GXE13" s="69"/>
      <c r="GXF13" s="69"/>
      <c r="GXG13" s="69"/>
      <c r="GXH13" s="69"/>
      <c r="GXI13" s="69"/>
      <c r="GXJ13" s="69"/>
      <c r="GXK13" s="69"/>
      <c r="GXL13" s="69"/>
      <c r="GXM13" s="69"/>
      <c r="GXN13" s="69"/>
      <c r="GXO13" s="69"/>
      <c r="GXP13" s="69"/>
      <c r="GXQ13" s="69"/>
      <c r="GXR13" s="69"/>
      <c r="GXS13" s="69"/>
      <c r="GXT13" s="69"/>
      <c r="GXU13" s="69"/>
      <c r="GXV13" s="69"/>
      <c r="GXW13" s="69"/>
      <c r="GXX13" s="69"/>
      <c r="GXY13" s="69"/>
      <c r="GXZ13" s="69"/>
      <c r="GYA13" s="69"/>
      <c r="GYB13" s="69"/>
      <c r="GYC13" s="69"/>
      <c r="GYD13" s="69"/>
      <c r="GYE13" s="69"/>
      <c r="GYF13" s="69"/>
      <c r="GYG13" s="69"/>
      <c r="GYH13" s="69"/>
      <c r="GYI13" s="69"/>
      <c r="GYJ13" s="69"/>
      <c r="GYK13" s="69"/>
      <c r="GYL13" s="69"/>
      <c r="GYM13" s="69"/>
      <c r="GYN13" s="69"/>
      <c r="GYO13" s="69"/>
      <c r="GYP13" s="69"/>
      <c r="GYQ13" s="69"/>
      <c r="GYR13" s="69"/>
      <c r="GYS13" s="69"/>
      <c r="GYT13" s="69"/>
      <c r="GYU13" s="69"/>
      <c r="GYV13" s="69"/>
      <c r="GYW13" s="69"/>
      <c r="GYX13" s="69"/>
      <c r="GYY13" s="69"/>
      <c r="GYZ13" s="69"/>
      <c r="GZA13" s="69"/>
      <c r="GZB13" s="69"/>
      <c r="GZC13" s="69"/>
      <c r="GZD13" s="69"/>
      <c r="GZE13" s="69"/>
      <c r="GZF13" s="69"/>
      <c r="GZG13" s="69"/>
      <c r="GZH13" s="69"/>
      <c r="GZI13" s="69"/>
      <c r="GZJ13" s="69"/>
      <c r="GZK13" s="69"/>
      <c r="GZL13" s="69"/>
      <c r="GZM13" s="69"/>
      <c r="GZN13" s="69"/>
      <c r="GZO13" s="69"/>
      <c r="GZP13" s="69"/>
      <c r="GZQ13" s="69"/>
      <c r="GZR13" s="69"/>
      <c r="GZS13" s="69"/>
      <c r="GZT13" s="69"/>
      <c r="GZU13" s="69"/>
      <c r="GZV13" s="69"/>
      <c r="GZW13" s="69"/>
      <c r="GZX13" s="69"/>
      <c r="GZY13" s="69"/>
      <c r="GZZ13" s="69"/>
      <c r="HAA13" s="69"/>
      <c r="HAB13" s="69"/>
      <c r="HAC13" s="69"/>
      <c r="HAD13" s="69"/>
      <c r="HAE13" s="69"/>
      <c r="HAF13" s="69"/>
      <c r="HAG13" s="69"/>
      <c r="HAH13" s="69"/>
      <c r="HAI13" s="69"/>
      <c r="HAJ13" s="69"/>
      <c r="HAK13" s="69"/>
      <c r="HAL13" s="69"/>
      <c r="HAM13" s="69"/>
      <c r="HAN13" s="69"/>
      <c r="HAO13" s="69"/>
      <c r="HAP13" s="69"/>
      <c r="HAQ13" s="69"/>
      <c r="HAR13" s="69"/>
      <c r="HAS13" s="69"/>
      <c r="HAT13" s="69"/>
      <c r="HAU13" s="69"/>
      <c r="HAV13" s="69"/>
      <c r="HAW13" s="69"/>
      <c r="HAX13" s="69"/>
      <c r="HAY13" s="69"/>
      <c r="HAZ13" s="69"/>
      <c r="HBA13" s="69"/>
      <c r="HBB13" s="69"/>
      <c r="HBC13" s="69"/>
      <c r="HBD13" s="69"/>
      <c r="HBE13" s="69"/>
      <c r="HBF13" s="69"/>
      <c r="HBG13" s="69"/>
      <c r="HBH13" s="69"/>
      <c r="HBI13" s="69"/>
      <c r="HBJ13" s="69"/>
      <c r="HBK13" s="69"/>
      <c r="HBL13" s="69"/>
      <c r="HBM13" s="69"/>
      <c r="HBN13" s="69"/>
      <c r="HBO13" s="69"/>
      <c r="HBP13" s="69"/>
      <c r="HBQ13" s="69"/>
      <c r="HBR13" s="69"/>
      <c r="HBS13" s="69"/>
      <c r="HBT13" s="69"/>
      <c r="HBU13" s="69"/>
      <c r="HBV13" s="69"/>
      <c r="HBW13" s="69"/>
      <c r="HBX13" s="69"/>
      <c r="HBY13" s="69"/>
      <c r="HBZ13" s="69"/>
      <c r="HCA13" s="69"/>
      <c r="HCB13" s="69"/>
      <c r="HCC13" s="69"/>
      <c r="HCD13" s="69"/>
      <c r="HCE13" s="69"/>
      <c r="HCF13" s="69"/>
      <c r="HCG13" s="69"/>
      <c r="HCH13" s="69"/>
      <c r="HCI13" s="69"/>
      <c r="HCJ13" s="69"/>
      <c r="HCK13" s="69"/>
      <c r="HCL13" s="69"/>
      <c r="HCM13" s="69"/>
      <c r="HCN13" s="69"/>
      <c r="HCO13" s="69"/>
      <c r="HCP13" s="69"/>
      <c r="HCQ13" s="69"/>
      <c r="HCR13" s="69"/>
      <c r="HCS13" s="69"/>
      <c r="HCT13" s="69"/>
      <c r="HCU13" s="69"/>
      <c r="HCV13" s="69"/>
      <c r="HCW13" s="69"/>
      <c r="HCX13" s="69"/>
      <c r="HCY13" s="69"/>
      <c r="HCZ13" s="69"/>
      <c r="HDA13" s="69"/>
      <c r="HDB13" s="69"/>
      <c r="HDC13" s="69"/>
      <c r="HDD13" s="69"/>
      <c r="HDE13" s="69"/>
      <c r="HDF13" s="69"/>
      <c r="HDG13" s="69"/>
      <c r="HDH13" s="69"/>
      <c r="HDI13" s="69"/>
      <c r="HDJ13" s="69"/>
      <c r="HDK13" s="69"/>
      <c r="HDL13" s="69"/>
      <c r="HDM13" s="69"/>
      <c r="HDN13" s="69"/>
      <c r="HDO13" s="69"/>
      <c r="HDP13" s="69"/>
      <c r="HDQ13" s="69"/>
      <c r="HDR13" s="69"/>
      <c r="HDS13" s="69"/>
      <c r="HDT13" s="69"/>
      <c r="HDU13" s="69"/>
      <c r="HDV13" s="69"/>
      <c r="HDW13" s="69"/>
      <c r="HDX13" s="69"/>
      <c r="HDY13" s="69"/>
      <c r="HDZ13" s="69"/>
      <c r="HEA13" s="69"/>
      <c r="HEB13" s="69"/>
      <c r="HEC13" s="69"/>
      <c r="HED13" s="69"/>
      <c r="HEE13" s="69"/>
      <c r="HEF13" s="69"/>
      <c r="HEG13" s="69"/>
      <c r="HEH13" s="69"/>
      <c r="HEI13" s="69"/>
      <c r="HEJ13" s="69"/>
      <c r="HEK13" s="69"/>
      <c r="HEL13" s="69"/>
      <c r="HEM13" s="69"/>
      <c r="HEN13" s="69"/>
      <c r="HEO13" s="69"/>
      <c r="HEP13" s="69"/>
      <c r="HEQ13" s="69"/>
      <c r="HER13" s="69"/>
      <c r="HES13" s="69"/>
      <c r="HET13" s="69"/>
      <c r="HEU13" s="69"/>
      <c r="HEV13" s="69"/>
      <c r="HEW13" s="69"/>
      <c r="HEX13" s="69"/>
      <c r="HEY13" s="69"/>
      <c r="HEZ13" s="69"/>
      <c r="HFA13" s="69"/>
      <c r="HFB13" s="69"/>
      <c r="HFC13" s="69"/>
      <c r="HFD13" s="69"/>
      <c r="HFE13" s="69"/>
      <c r="HFF13" s="69"/>
      <c r="HFG13" s="69"/>
      <c r="HFH13" s="69"/>
      <c r="HFI13" s="69"/>
      <c r="HFJ13" s="69"/>
      <c r="HFK13" s="69"/>
      <c r="HFL13" s="69"/>
      <c r="HFM13" s="69"/>
      <c r="HFN13" s="69"/>
      <c r="HFO13" s="69"/>
      <c r="HFP13" s="69"/>
      <c r="HFQ13" s="69"/>
      <c r="HFR13" s="69"/>
      <c r="HFS13" s="69"/>
      <c r="HFT13" s="69"/>
      <c r="HFU13" s="69"/>
      <c r="HFV13" s="69"/>
      <c r="HFW13" s="69"/>
      <c r="HFX13" s="69"/>
      <c r="HFY13" s="69"/>
      <c r="HFZ13" s="69"/>
      <c r="HGA13" s="69"/>
      <c r="HGB13" s="69"/>
      <c r="HGC13" s="69"/>
      <c r="HGD13" s="69"/>
      <c r="HGE13" s="69"/>
      <c r="HGF13" s="69"/>
      <c r="HGG13" s="69"/>
      <c r="HGH13" s="69"/>
      <c r="HGI13" s="69"/>
      <c r="HGJ13" s="69"/>
      <c r="HGK13" s="69"/>
      <c r="HGL13" s="69"/>
      <c r="HGM13" s="69"/>
      <c r="HGN13" s="69"/>
      <c r="HGO13" s="69"/>
      <c r="HGP13" s="69"/>
      <c r="HGQ13" s="69"/>
      <c r="HGR13" s="69"/>
      <c r="HGS13" s="69"/>
      <c r="HGT13" s="69"/>
      <c r="HGU13" s="69"/>
      <c r="HGV13" s="69"/>
      <c r="HGW13" s="69"/>
      <c r="HGX13" s="69"/>
      <c r="HGY13" s="69"/>
      <c r="HGZ13" s="69"/>
      <c r="HHA13" s="69"/>
      <c r="HHB13" s="69"/>
      <c r="HHC13" s="69"/>
      <c r="HHD13" s="69"/>
      <c r="HHE13" s="69"/>
      <c r="HHF13" s="69"/>
      <c r="HHG13" s="69"/>
      <c r="HHH13" s="69"/>
      <c r="HHI13" s="69"/>
      <c r="HHJ13" s="69"/>
      <c r="HHK13" s="69"/>
      <c r="HHL13" s="69"/>
      <c r="HHM13" s="69"/>
      <c r="HHN13" s="69"/>
      <c r="HHO13" s="69"/>
      <c r="HHP13" s="69"/>
      <c r="HHQ13" s="69"/>
      <c r="HHR13" s="69"/>
      <c r="HHS13" s="69"/>
      <c r="HHT13" s="69"/>
      <c r="HHU13" s="69"/>
      <c r="HHV13" s="69"/>
      <c r="HHW13" s="69"/>
      <c r="HHX13" s="69"/>
      <c r="HHY13" s="69"/>
      <c r="HHZ13" s="69"/>
      <c r="HIA13" s="69"/>
      <c r="HIB13" s="69"/>
      <c r="HIC13" s="69"/>
      <c r="HID13" s="69"/>
      <c r="HIE13" s="69"/>
      <c r="HIF13" s="69"/>
      <c r="HIG13" s="69"/>
      <c r="HIH13" s="69"/>
      <c r="HII13" s="69"/>
      <c r="HIJ13" s="69"/>
      <c r="HIK13" s="69"/>
      <c r="HIL13" s="69"/>
      <c r="HIM13" s="69"/>
      <c r="HIN13" s="69"/>
      <c r="HIO13" s="69"/>
      <c r="HIP13" s="69"/>
      <c r="HIQ13" s="69"/>
      <c r="HIR13" s="69"/>
      <c r="HIS13" s="69"/>
      <c r="HIT13" s="69"/>
      <c r="HIU13" s="69"/>
      <c r="HIV13" s="69"/>
      <c r="HIW13" s="69"/>
      <c r="HIX13" s="69"/>
      <c r="HIY13" s="69"/>
      <c r="HIZ13" s="69"/>
      <c r="HJA13" s="69"/>
      <c r="HJB13" s="69"/>
      <c r="HJC13" s="69"/>
      <c r="HJD13" s="69"/>
      <c r="HJE13" s="69"/>
      <c r="HJF13" s="69"/>
      <c r="HJG13" s="69"/>
      <c r="HJH13" s="69"/>
      <c r="HJI13" s="69"/>
      <c r="HJJ13" s="69"/>
      <c r="HJK13" s="69"/>
      <c r="HJL13" s="69"/>
      <c r="HJM13" s="69"/>
      <c r="HJN13" s="69"/>
      <c r="HJO13" s="69"/>
      <c r="HJP13" s="69"/>
      <c r="HJQ13" s="69"/>
      <c r="HJR13" s="69"/>
      <c r="HJS13" s="69"/>
      <c r="HJT13" s="69"/>
      <c r="HJU13" s="69"/>
      <c r="HJV13" s="69"/>
      <c r="HJW13" s="69"/>
      <c r="HJX13" s="69"/>
      <c r="HJY13" s="69"/>
      <c r="HJZ13" s="69"/>
      <c r="HKA13" s="69"/>
      <c r="HKB13" s="69"/>
      <c r="HKC13" s="69"/>
      <c r="HKD13" s="69"/>
      <c r="HKE13" s="69"/>
      <c r="HKF13" s="69"/>
      <c r="HKG13" s="69"/>
      <c r="HKH13" s="69"/>
      <c r="HKI13" s="69"/>
      <c r="HKJ13" s="69"/>
      <c r="HKK13" s="69"/>
      <c r="HKL13" s="69"/>
      <c r="HKM13" s="69"/>
      <c r="HKN13" s="69"/>
      <c r="HKO13" s="69"/>
      <c r="HKP13" s="69"/>
      <c r="HKQ13" s="69"/>
      <c r="HKR13" s="69"/>
      <c r="HKS13" s="69"/>
      <c r="HKT13" s="69"/>
      <c r="HKU13" s="69"/>
      <c r="HKV13" s="69"/>
      <c r="HKW13" s="69"/>
      <c r="HKX13" s="69"/>
      <c r="HKY13" s="69"/>
      <c r="HKZ13" s="69"/>
      <c r="HLA13" s="69"/>
      <c r="HLB13" s="69"/>
      <c r="HLC13" s="69"/>
      <c r="HLD13" s="69"/>
      <c r="HLE13" s="69"/>
      <c r="HLF13" s="69"/>
      <c r="HLG13" s="69"/>
      <c r="HLH13" s="69"/>
      <c r="HLI13" s="69"/>
      <c r="HLJ13" s="69"/>
      <c r="HLK13" s="69"/>
      <c r="HLL13" s="69"/>
      <c r="HLM13" s="69"/>
      <c r="HLN13" s="69"/>
      <c r="HLO13" s="69"/>
      <c r="HLP13" s="69"/>
      <c r="HLQ13" s="69"/>
      <c r="HLR13" s="69"/>
      <c r="HLS13" s="69"/>
      <c r="HLT13" s="69"/>
      <c r="HLU13" s="69"/>
      <c r="HLV13" s="69"/>
      <c r="HLW13" s="69"/>
      <c r="HLX13" s="69"/>
      <c r="HLY13" s="69"/>
      <c r="HLZ13" s="69"/>
      <c r="HMA13" s="69"/>
      <c r="HMB13" s="69"/>
      <c r="HMC13" s="69"/>
      <c r="HMD13" s="69"/>
      <c r="HME13" s="69"/>
      <c r="HMF13" s="69"/>
      <c r="HMG13" s="69"/>
      <c r="HMH13" s="69"/>
      <c r="HMI13" s="69"/>
      <c r="HMJ13" s="69"/>
      <c r="HMK13" s="69"/>
      <c r="HML13" s="69"/>
      <c r="HMM13" s="69"/>
      <c r="HMN13" s="69"/>
      <c r="HMO13" s="69"/>
      <c r="HMP13" s="69"/>
      <c r="HMQ13" s="69"/>
      <c r="HMR13" s="69"/>
      <c r="HMS13" s="69"/>
      <c r="HMT13" s="69"/>
      <c r="HMU13" s="69"/>
      <c r="HMV13" s="69"/>
      <c r="HMW13" s="69"/>
      <c r="HMX13" s="69"/>
      <c r="HMY13" s="69"/>
      <c r="HMZ13" s="69"/>
      <c r="HNA13" s="69"/>
      <c r="HNB13" s="69"/>
      <c r="HNC13" s="69"/>
      <c r="HND13" s="69"/>
      <c r="HNE13" s="69"/>
      <c r="HNF13" s="69"/>
      <c r="HNG13" s="69"/>
      <c r="HNH13" s="69"/>
      <c r="HNI13" s="69"/>
      <c r="HNJ13" s="69"/>
      <c r="HNK13" s="69"/>
      <c r="HNL13" s="69"/>
      <c r="HNM13" s="69"/>
      <c r="HNN13" s="69"/>
      <c r="HNO13" s="69"/>
      <c r="HNP13" s="69"/>
      <c r="HNQ13" s="69"/>
      <c r="HNR13" s="69"/>
      <c r="HNS13" s="69"/>
      <c r="HNT13" s="69"/>
      <c r="HNU13" s="69"/>
      <c r="HNV13" s="69"/>
      <c r="HNW13" s="69"/>
      <c r="HNX13" s="69"/>
      <c r="HNY13" s="69"/>
      <c r="HNZ13" s="69"/>
      <c r="HOA13" s="69"/>
      <c r="HOB13" s="69"/>
      <c r="HOC13" s="69"/>
      <c r="HOD13" s="69"/>
      <c r="HOE13" s="69"/>
      <c r="HOF13" s="69"/>
      <c r="HOG13" s="69"/>
      <c r="HOH13" s="69"/>
      <c r="HOI13" s="69"/>
      <c r="HOJ13" s="69"/>
      <c r="HOK13" s="69"/>
      <c r="HOL13" s="69"/>
      <c r="HOM13" s="69"/>
      <c r="HON13" s="69"/>
      <c r="HOO13" s="69"/>
      <c r="HOP13" s="69"/>
      <c r="HOQ13" s="69"/>
      <c r="HOR13" s="69"/>
      <c r="HOS13" s="69"/>
      <c r="HOT13" s="69"/>
      <c r="HOU13" s="69"/>
      <c r="HOV13" s="69"/>
      <c r="HOW13" s="69"/>
      <c r="HOX13" s="69"/>
      <c r="HOY13" s="69"/>
      <c r="HOZ13" s="69"/>
      <c r="HPA13" s="69"/>
      <c r="HPB13" s="69"/>
      <c r="HPC13" s="69"/>
      <c r="HPD13" s="69"/>
      <c r="HPE13" s="69"/>
      <c r="HPF13" s="69"/>
      <c r="HPG13" s="69"/>
      <c r="HPH13" s="69"/>
      <c r="HPI13" s="69"/>
      <c r="HPJ13" s="69"/>
      <c r="HPK13" s="69"/>
      <c r="HPL13" s="69"/>
      <c r="HPM13" s="69"/>
      <c r="HPN13" s="69"/>
      <c r="HPO13" s="69"/>
      <c r="HPP13" s="69"/>
      <c r="HPQ13" s="69"/>
      <c r="HPR13" s="69"/>
      <c r="HPS13" s="69"/>
      <c r="HPT13" s="69"/>
      <c r="HPU13" s="69"/>
      <c r="HPV13" s="69"/>
      <c r="HPW13" s="69"/>
      <c r="HPX13" s="69"/>
      <c r="HPY13" s="69"/>
      <c r="HPZ13" s="69"/>
      <c r="HQA13" s="69"/>
      <c r="HQB13" s="69"/>
      <c r="HQC13" s="69"/>
      <c r="HQD13" s="69"/>
      <c r="HQE13" s="69"/>
      <c r="HQF13" s="69"/>
      <c r="HQG13" s="69"/>
      <c r="HQH13" s="69"/>
      <c r="HQI13" s="69"/>
      <c r="HQJ13" s="69"/>
      <c r="HQK13" s="69"/>
      <c r="HQL13" s="69"/>
      <c r="HQM13" s="69"/>
      <c r="HQN13" s="69"/>
      <c r="HQO13" s="69"/>
      <c r="HQP13" s="69"/>
      <c r="HQQ13" s="69"/>
      <c r="HQR13" s="69"/>
      <c r="HQS13" s="69"/>
      <c r="HQT13" s="69"/>
      <c r="HQU13" s="69"/>
      <c r="HQV13" s="69"/>
      <c r="HQW13" s="69"/>
      <c r="HQX13" s="69"/>
      <c r="HQY13" s="69"/>
      <c r="HQZ13" s="69"/>
      <c r="HRA13" s="69"/>
      <c r="HRB13" s="69"/>
      <c r="HRC13" s="69"/>
      <c r="HRD13" s="69"/>
      <c r="HRE13" s="69"/>
      <c r="HRF13" s="69"/>
      <c r="HRG13" s="69"/>
      <c r="HRH13" s="69"/>
      <c r="HRI13" s="69"/>
      <c r="HRJ13" s="69"/>
      <c r="HRK13" s="69"/>
      <c r="HRL13" s="69"/>
      <c r="HRM13" s="69"/>
      <c r="HRN13" s="69"/>
      <c r="HRO13" s="69"/>
      <c r="HRP13" s="69"/>
      <c r="HRQ13" s="69"/>
      <c r="HRR13" s="69"/>
      <c r="HRS13" s="69"/>
      <c r="HRT13" s="69"/>
      <c r="HRU13" s="69"/>
      <c r="HRV13" s="69"/>
      <c r="HRW13" s="69"/>
      <c r="HRX13" s="69"/>
      <c r="HRY13" s="69"/>
      <c r="HRZ13" s="69"/>
      <c r="HSA13" s="69"/>
      <c r="HSB13" s="69"/>
      <c r="HSC13" s="69"/>
      <c r="HSD13" s="69"/>
      <c r="HSE13" s="69"/>
      <c r="HSF13" s="69"/>
      <c r="HSG13" s="69"/>
      <c r="HSH13" s="69"/>
      <c r="HSI13" s="69"/>
      <c r="HSJ13" s="69"/>
      <c r="HSK13" s="69"/>
      <c r="HSL13" s="69"/>
      <c r="HSM13" s="69"/>
      <c r="HSN13" s="69"/>
      <c r="HSO13" s="69"/>
      <c r="HSP13" s="69"/>
      <c r="HSQ13" s="69"/>
      <c r="HSR13" s="69"/>
      <c r="HSS13" s="69"/>
      <c r="HST13" s="69"/>
      <c r="HSU13" s="69"/>
      <c r="HSV13" s="69"/>
      <c r="HSW13" s="69"/>
      <c r="HSX13" s="69"/>
      <c r="HSY13" s="69"/>
      <c r="HSZ13" s="69"/>
      <c r="HTA13" s="69"/>
      <c r="HTB13" s="69"/>
      <c r="HTC13" s="69"/>
      <c r="HTD13" s="69"/>
      <c r="HTE13" s="69"/>
      <c r="HTF13" s="69"/>
      <c r="HTG13" s="69"/>
      <c r="HTH13" s="69"/>
      <c r="HTI13" s="69"/>
      <c r="HTJ13" s="69"/>
      <c r="HTK13" s="69"/>
      <c r="HTL13" s="69"/>
      <c r="HTM13" s="69"/>
      <c r="HTN13" s="69"/>
      <c r="HTO13" s="69"/>
      <c r="HTP13" s="69"/>
      <c r="HTQ13" s="69"/>
      <c r="HTR13" s="69"/>
      <c r="HTS13" s="69"/>
      <c r="HTT13" s="69"/>
      <c r="HTU13" s="69"/>
      <c r="HTV13" s="69"/>
      <c r="HTW13" s="69"/>
      <c r="HTX13" s="69"/>
      <c r="HTY13" s="69"/>
      <c r="HTZ13" s="69"/>
      <c r="HUA13" s="69"/>
      <c r="HUB13" s="69"/>
      <c r="HUC13" s="69"/>
      <c r="HUD13" s="69"/>
      <c r="HUE13" s="69"/>
      <c r="HUF13" s="69"/>
      <c r="HUG13" s="69"/>
      <c r="HUH13" s="69"/>
      <c r="HUI13" s="69"/>
      <c r="HUJ13" s="69"/>
      <c r="HUK13" s="69"/>
      <c r="HUL13" s="69"/>
      <c r="HUM13" s="69"/>
      <c r="HUN13" s="69"/>
      <c r="HUO13" s="69"/>
      <c r="HUP13" s="69"/>
      <c r="HUQ13" s="69"/>
      <c r="HUR13" s="69"/>
      <c r="HUS13" s="69"/>
      <c r="HUT13" s="69"/>
      <c r="HUU13" s="69"/>
      <c r="HUV13" s="69"/>
      <c r="HUW13" s="69"/>
      <c r="HUX13" s="69"/>
      <c r="HUY13" s="69"/>
      <c r="HUZ13" s="69"/>
      <c r="HVA13" s="69"/>
      <c r="HVB13" s="69"/>
      <c r="HVC13" s="69"/>
      <c r="HVD13" s="69"/>
      <c r="HVE13" s="69"/>
      <c r="HVF13" s="69"/>
      <c r="HVG13" s="69"/>
      <c r="HVH13" s="69"/>
      <c r="HVI13" s="69"/>
      <c r="HVJ13" s="69"/>
      <c r="HVK13" s="69"/>
      <c r="HVL13" s="69"/>
      <c r="HVM13" s="69"/>
      <c r="HVN13" s="69"/>
      <c r="HVO13" s="69"/>
      <c r="HVP13" s="69"/>
      <c r="HVQ13" s="69"/>
      <c r="HVR13" s="69"/>
      <c r="HVS13" s="69"/>
      <c r="HVT13" s="69"/>
      <c r="HVU13" s="69"/>
      <c r="HVV13" s="69"/>
      <c r="HVW13" s="69"/>
      <c r="HVX13" s="69"/>
      <c r="HVY13" s="69"/>
      <c r="HVZ13" s="69"/>
      <c r="HWA13" s="69"/>
      <c r="HWB13" s="69"/>
      <c r="HWC13" s="69"/>
      <c r="HWD13" s="69"/>
      <c r="HWE13" s="69"/>
      <c r="HWF13" s="69"/>
      <c r="HWG13" s="69"/>
      <c r="HWH13" s="69"/>
      <c r="HWI13" s="69"/>
      <c r="HWJ13" s="69"/>
      <c r="HWK13" s="69"/>
      <c r="HWL13" s="69"/>
      <c r="HWM13" s="69"/>
      <c r="HWN13" s="69"/>
      <c r="HWO13" s="69"/>
      <c r="HWP13" s="69"/>
      <c r="HWQ13" s="69"/>
      <c r="HWR13" s="69"/>
      <c r="HWS13" s="69"/>
      <c r="HWT13" s="69"/>
      <c r="HWU13" s="69"/>
      <c r="HWV13" s="69"/>
      <c r="HWW13" s="69"/>
      <c r="HWX13" s="69"/>
      <c r="HWY13" s="69"/>
      <c r="HWZ13" s="69"/>
      <c r="HXA13" s="69"/>
      <c r="HXB13" s="69"/>
      <c r="HXC13" s="69"/>
      <c r="HXD13" s="69"/>
      <c r="HXE13" s="69"/>
      <c r="HXF13" s="69"/>
      <c r="HXG13" s="69"/>
      <c r="HXH13" s="69"/>
      <c r="HXI13" s="69"/>
      <c r="HXJ13" s="69"/>
      <c r="HXK13" s="69"/>
      <c r="HXL13" s="69"/>
      <c r="HXM13" s="69"/>
      <c r="HXN13" s="69"/>
      <c r="HXO13" s="69"/>
      <c r="HXP13" s="69"/>
      <c r="HXQ13" s="69"/>
      <c r="HXR13" s="69"/>
      <c r="HXS13" s="69"/>
      <c r="HXT13" s="69"/>
      <c r="HXU13" s="69"/>
      <c r="HXV13" s="69"/>
      <c r="HXW13" s="69"/>
      <c r="HXX13" s="69"/>
      <c r="HXY13" s="69"/>
      <c r="HXZ13" s="69"/>
      <c r="HYA13" s="69"/>
      <c r="HYB13" s="69"/>
      <c r="HYC13" s="69"/>
      <c r="HYD13" s="69"/>
      <c r="HYE13" s="69"/>
      <c r="HYF13" s="69"/>
      <c r="HYG13" s="69"/>
      <c r="HYH13" s="69"/>
      <c r="HYI13" s="69"/>
      <c r="HYJ13" s="69"/>
      <c r="HYK13" s="69"/>
      <c r="HYL13" s="69"/>
      <c r="HYM13" s="69"/>
      <c r="HYN13" s="69"/>
      <c r="HYO13" s="69"/>
      <c r="HYP13" s="69"/>
      <c r="HYQ13" s="69"/>
      <c r="HYR13" s="69"/>
      <c r="HYS13" s="69"/>
      <c r="HYT13" s="69"/>
      <c r="HYU13" s="69"/>
      <c r="HYV13" s="69"/>
      <c r="HYW13" s="69"/>
      <c r="HYX13" s="69"/>
      <c r="HYY13" s="69"/>
      <c r="HYZ13" s="69"/>
      <c r="HZA13" s="69"/>
      <c r="HZB13" s="69"/>
      <c r="HZC13" s="69"/>
      <c r="HZD13" s="69"/>
      <c r="HZE13" s="69"/>
      <c r="HZF13" s="69"/>
      <c r="HZG13" s="69"/>
      <c r="HZH13" s="69"/>
      <c r="HZI13" s="69"/>
      <c r="HZJ13" s="69"/>
      <c r="HZK13" s="69"/>
      <c r="HZL13" s="69"/>
      <c r="HZM13" s="69"/>
      <c r="HZN13" s="69"/>
      <c r="HZO13" s="69"/>
      <c r="HZP13" s="69"/>
      <c r="HZQ13" s="69"/>
      <c r="HZR13" s="69"/>
      <c r="HZS13" s="69"/>
      <c r="HZT13" s="69"/>
      <c r="HZU13" s="69"/>
      <c r="HZV13" s="69"/>
      <c r="HZW13" s="69"/>
      <c r="HZX13" s="69"/>
      <c r="HZY13" s="69"/>
      <c r="HZZ13" s="69"/>
      <c r="IAA13" s="69"/>
      <c r="IAB13" s="69"/>
      <c r="IAC13" s="69"/>
      <c r="IAD13" s="69"/>
      <c r="IAE13" s="69"/>
      <c r="IAF13" s="69"/>
      <c r="IAG13" s="69"/>
      <c r="IAH13" s="69"/>
      <c r="IAI13" s="69"/>
      <c r="IAJ13" s="69"/>
      <c r="IAK13" s="69"/>
      <c r="IAL13" s="69"/>
      <c r="IAM13" s="69"/>
      <c r="IAN13" s="69"/>
      <c r="IAO13" s="69"/>
      <c r="IAP13" s="69"/>
      <c r="IAQ13" s="69"/>
      <c r="IAR13" s="69"/>
      <c r="IAS13" s="69"/>
      <c r="IAT13" s="69"/>
      <c r="IAU13" s="69"/>
      <c r="IAV13" s="69"/>
      <c r="IAW13" s="69"/>
      <c r="IAX13" s="69"/>
      <c r="IAY13" s="69"/>
      <c r="IAZ13" s="69"/>
      <c r="IBA13" s="69"/>
      <c r="IBB13" s="69"/>
      <c r="IBC13" s="69"/>
      <c r="IBD13" s="69"/>
      <c r="IBE13" s="69"/>
      <c r="IBF13" s="69"/>
      <c r="IBG13" s="69"/>
      <c r="IBH13" s="69"/>
      <c r="IBI13" s="69"/>
      <c r="IBJ13" s="69"/>
      <c r="IBK13" s="69"/>
      <c r="IBL13" s="69"/>
      <c r="IBM13" s="69"/>
      <c r="IBN13" s="69"/>
      <c r="IBO13" s="69"/>
      <c r="IBP13" s="69"/>
      <c r="IBQ13" s="69"/>
      <c r="IBR13" s="69"/>
      <c r="IBS13" s="69"/>
      <c r="IBT13" s="69"/>
      <c r="IBU13" s="69"/>
      <c r="IBV13" s="69"/>
      <c r="IBW13" s="69"/>
      <c r="IBX13" s="69"/>
      <c r="IBY13" s="69"/>
      <c r="IBZ13" s="69"/>
      <c r="ICA13" s="69"/>
      <c r="ICB13" s="69"/>
      <c r="ICC13" s="69"/>
      <c r="ICD13" s="69"/>
      <c r="ICE13" s="69"/>
      <c r="ICF13" s="69"/>
      <c r="ICG13" s="69"/>
      <c r="ICH13" s="69"/>
      <c r="ICI13" s="69"/>
      <c r="ICJ13" s="69"/>
      <c r="ICK13" s="69"/>
      <c r="ICL13" s="69"/>
      <c r="ICM13" s="69"/>
      <c r="ICN13" s="69"/>
      <c r="ICO13" s="69"/>
      <c r="ICP13" s="69"/>
      <c r="ICQ13" s="69"/>
      <c r="ICR13" s="69"/>
      <c r="ICS13" s="69"/>
      <c r="ICT13" s="69"/>
      <c r="ICU13" s="69"/>
      <c r="ICV13" s="69"/>
      <c r="ICW13" s="69"/>
      <c r="ICX13" s="69"/>
      <c r="ICY13" s="69"/>
      <c r="ICZ13" s="69"/>
      <c r="IDA13" s="69"/>
      <c r="IDB13" s="69"/>
      <c r="IDC13" s="69"/>
      <c r="IDD13" s="69"/>
      <c r="IDE13" s="69"/>
      <c r="IDF13" s="69"/>
      <c r="IDG13" s="69"/>
      <c r="IDH13" s="69"/>
      <c r="IDI13" s="69"/>
      <c r="IDJ13" s="69"/>
      <c r="IDK13" s="69"/>
      <c r="IDL13" s="69"/>
      <c r="IDM13" s="69"/>
      <c r="IDN13" s="69"/>
      <c r="IDO13" s="69"/>
      <c r="IDP13" s="69"/>
      <c r="IDQ13" s="69"/>
      <c r="IDR13" s="69"/>
      <c r="IDS13" s="69"/>
      <c r="IDT13" s="69"/>
      <c r="IDU13" s="69"/>
      <c r="IDV13" s="69"/>
      <c r="IDW13" s="69"/>
      <c r="IDX13" s="69"/>
      <c r="IDY13" s="69"/>
      <c r="IDZ13" s="69"/>
      <c r="IEA13" s="69"/>
      <c r="IEB13" s="69"/>
      <c r="IEC13" s="69"/>
      <c r="IED13" s="69"/>
      <c r="IEE13" s="69"/>
      <c r="IEF13" s="69"/>
      <c r="IEG13" s="69"/>
      <c r="IEH13" s="69"/>
      <c r="IEI13" s="69"/>
      <c r="IEJ13" s="69"/>
      <c r="IEK13" s="69"/>
      <c r="IEL13" s="69"/>
      <c r="IEM13" s="69"/>
      <c r="IEN13" s="69"/>
      <c r="IEO13" s="69"/>
      <c r="IEP13" s="69"/>
      <c r="IEQ13" s="69"/>
      <c r="IER13" s="69"/>
      <c r="IES13" s="69"/>
      <c r="IET13" s="69"/>
      <c r="IEU13" s="69"/>
      <c r="IEV13" s="69"/>
      <c r="IEW13" s="69"/>
      <c r="IEX13" s="69"/>
      <c r="IEY13" s="69"/>
      <c r="IEZ13" s="69"/>
      <c r="IFA13" s="69"/>
      <c r="IFB13" s="69"/>
      <c r="IFC13" s="69"/>
      <c r="IFD13" s="69"/>
      <c r="IFE13" s="69"/>
      <c r="IFF13" s="69"/>
      <c r="IFG13" s="69"/>
      <c r="IFH13" s="69"/>
      <c r="IFI13" s="69"/>
      <c r="IFJ13" s="69"/>
      <c r="IFK13" s="69"/>
      <c r="IFL13" s="69"/>
      <c r="IFM13" s="69"/>
      <c r="IFN13" s="69"/>
      <c r="IFO13" s="69"/>
      <c r="IFP13" s="69"/>
      <c r="IFQ13" s="69"/>
      <c r="IFR13" s="69"/>
      <c r="IFS13" s="69"/>
      <c r="IFT13" s="69"/>
      <c r="IFU13" s="69"/>
      <c r="IFV13" s="69"/>
      <c r="IFW13" s="69"/>
      <c r="IFX13" s="69"/>
      <c r="IFY13" s="69"/>
      <c r="IFZ13" s="69"/>
      <c r="IGA13" s="69"/>
      <c r="IGB13" s="69"/>
      <c r="IGC13" s="69"/>
      <c r="IGD13" s="69"/>
      <c r="IGE13" s="69"/>
      <c r="IGF13" s="69"/>
      <c r="IGG13" s="69"/>
      <c r="IGH13" s="69"/>
      <c r="IGI13" s="69"/>
      <c r="IGJ13" s="69"/>
      <c r="IGK13" s="69"/>
      <c r="IGL13" s="69"/>
      <c r="IGM13" s="69"/>
      <c r="IGN13" s="69"/>
      <c r="IGO13" s="69"/>
      <c r="IGP13" s="69"/>
      <c r="IGQ13" s="69"/>
      <c r="IGR13" s="69"/>
      <c r="IGS13" s="69"/>
      <c r="IGT13" s="69"/>
      <c r="IGU13" s="69"/>
      <c r="IGV13" s="69"/>
      <c r="IGW13" s="69"/>
      <c r="IGX13" s="69"/>
      <c r="IGY13" s="69"/>
      <c r="IGZ13" s="69"/>
      <c r="IHA13" s="69"/>
      <c r="IHB13" s="69"/>
      <c r="IHC13" s="69"/>
      <c r="IHD13" s="69"/>
      <c r="IHE13" s="69"/>
      <c r="IHF13" s="69"/>
      <c r="IHG13" s="69"/>
      <c r="IHH13" s="69"/>
      <c r="IHI13" s="69"/>
      <c r="IHJ13" s="69"/>
      <c r="IHK13" s="69"/>
      <c r="IHL13" s="69"/>
      <c r="IHM13" s="69"/>
      <c r="IHN13" s="69"/>
      <c r="IHO13" s="69"/>
      <c r="IHP13" s="69"/>
      <c r="IHQ13" s="69"/>
      <c r="IHR13" s="69"/>
      <c r="IHS13" s="69"/>
      <c r="IHT13" s="69"/>
      <c r="IHU13" s="69"/>
      <c r="IHV13" s="69"/>
      <c r="IHW13" s="69"/>
      <c r="IHX13" s="69"/>
      <c r="IHY13" s="69"/>
      <c r="IHZ13" s="69"/>
      <c r="IIA13" s="69"/>
      <c r="IIB13" s="69"/>
      <c r="IIC13" s="69"/>
      <c r="IID13" s="69"/>
      <c r="IIE13" s="69"/>
      <c r="IIF13" s="69"/>
      <c r="IIG13" s="69"/>
      <c r="IIH13" s="69"/>
      <c r="III13" s="69"/>
      <c r="IIJ13" s="69"/>
      <c r="IIK13" s="69"/>
      <c r="IIL13" s="69"/>
      <c r="IIM13" s="69"/>
      <c r="IIN13" s="69"/>
      <c r="IIO13" s="69"/>
      <c r="IIP13" s="69"/>
      <c r="IIQ13" s="69"/>
      <c r="IIR13" s="69"/>
      <c r="IIS13" s="69"/>
      <c r="IIT13" s="69"/>
      <c r="IIU13" s="69"/>
      <c r="IIV13" s="69"/>
      <c r="IIW13" s="69"/>
      <c r="IIX13" s="69"/>
      <c r="IIY13" s="69"/>
      <c r="IIZ13" s="69"/>
      <c r="IJA13" s="69"/>
      <c r="IJB13" s="69"/>
      <c r="IJC13" s="69"/>
      <c r="IJD13" s="69"/>
      <c r="IJE13" s="69"/>
      <c r="IJF13" s="69"/>
      <c r="IJG13" s="69"/>
      <c r="IJH13" s="69"/>
      <c r="IJI13" s="69"/>
      <c r="IJJ13" s="69"/>
      <c r="IJK13" s="69"/>
      <c r="IJL13" s="69"/>
      <c r="IJM13" s="69"/>
      <c r="IJN13" s="69"/>
      <c r="IJO13" s="69"/>
      <c r="IJP13" s="69"/>
      <c r="IJQ13" s="69"/>
      <c r="IJR13" s="69"/>
      <c r="IJS13" s="69"/>
      <c r="IJT13" s="69"/>
      <c r="IJU13" s="69"/>
      <c r="IJV13" s="69"/>
      <c r="IJW13" s="69"/>
      <c r="IJX13" s="69"/>
      <c r="IJY13" s="69"/>
      <c r="IJZ13" s="69"/>
      <c r="IKA13" s="69"/>
      <c r="IKB13" s="69"/>
      <c r="IKC13" s="69"/>
      <c r="IKD13" s="69"/>
      <c r="IKE13" s="69"/>
      <c r="IKF13" s="69"/>
      <c r="IKG13" s="69"/>
      <c r="IKH13" s="69"/>
      <c r="IKI13" s="69"/>
      <c r="IKJ13" s="69"/>
      <c r="IKK13" s="69"/>
      <c r="IKL13" s="69"/>
      <c r="IKM13" s="69"/>
      <c r="IKN13" s="69"/>
      <c r="IKO13" s="69"/>
      <c r="IKP13" s="69"/>
      <c r="IKQ13" s="69"/>
      <c r="IKR13" s="69"/>
      <c r="IKS13" s="69"/>
      <c r="IKT13" s="69"/>
      <c r="IKU13" s="69"/>
      <c r="IKV13" s="69"/>
      <c r="IKW13" s="69"/>
      <c r="IKX13" s="69"/>
      <c r="IKY13" s="69"/>
      <c r="IKZ13" s="69"/>
      <c r="ILA13" s="69"/>
      <c r="ILB13" s="69"/>
      <c r="ILC13" s="69"/>
      <c r="ILD13" s="69"/>
      <c r="ILE13" s="69"/>
      <c r="ILF13" s="69"/>
      <c r="ILG13" s="69"/>
      <c r="ILH13" s="69"/>
      <c r="ILI13" s="69"/>
      <c r="ILJ13" s="69"/>
      <c r="ILK13" s="69"/>
      <c r="ILL13" s="69"/>
      <c r="ILM13" s="69"/>
      <c r="ILN13" s="69"/>
      <c r="ILO13" s="69"/>
      <c r="ILP13" s="69"/>
      <c r="ILQ13" s="69"/>
      <c r="ILR13" s="69"/>
      <c r="ILS13" s="69"/>
      <c r="ILT13" s="69"/>
      <c r="ILU13" s="69"/>
      <c r="ILV13" s="69"/>
      <c r="ILW13" s="69"/>
      <c r="ILX13" s="69"/>
      <c r="ILY13" s="69"/>
      <c r="ILZ13" s="69"/>
      <c r="IMA13" s="69"/>
      <c r="IMB13" s="69"/>
      <c r="IMC13" s="69"/>
      <c r="IMD13" s="69"/>
      <c r="IME13" s="69"/>
      <c r="IMF13" s="69"/>
      <c r="IMG13" s="69"/>
      <c r="IMH13" s="69"/>
      <c r="IMI13" s="69"/>
      <c r="IMJ13" s="69"/>
      <c r="IMK13" s="69"/>
      <c r="IML13" s="69"/>
      <c r="IMM13" s="69"/>
      <c r="IMN13" s="69"/>
      <c r="IMO13" s="69"/>
      <c r="IMP13" s="69"/>
      <c r="IMQ13" s="69"/>
      <c r="IMR13" s="69"/>
      <c r="IMS13" s="69"/>
      <c r="IMT13" s="69"/>
      <c r="IMU13" s="69"/>
      <c r="IMV13" s="69"/>
      <c r="IMW13" s="69"/>
      <c r="IMX13" s="69"/>
      <c r="IMY13" s="69"/>
      <c r="IMZ13" s="69"/>
      <c r="INA13" s="69"/>
      <c r="INB13" s="69"/>
      <c r="INC13" s="69"/>
      <c r="IND13" s="69"/>
      <c r="INE13" s="69"/>
      <c r="INF13" s="69"/>
      <c r="ING13" s="69"/>
      <c r="INH13" s="69"/>
      <c r="INI13" s="69"/>
      <c r="INJ13" s="69"/>
      <c r="INK13" s="69"/>
      <c r="INL13" s="69"/>
      <c r="INM13" s="69"/>
      <c r="INN13" s="69"/>
      <c r="INO13" s="69"/>
      <c r="INP13" s="69"/>
      <c r="INQ13" s="69"/>
      <c r="INR13" s="69"/>
      <c r="INS13" s="69"/>
      <c r="INT13" s="69"/>
      <c r="INU13" s="69"/>
      <c r="INV13" s="69"/>
      <c r="INW13" s="69"/>
      <c r="INX13" s="69"/>
      <c r="INY13" s="69"/>
      <c r="INZ13" s="69"/>
      <c r="IOA13" s="69"/>
      <c r="IOB13" s="69"/>
      <c r="IOC13" s="69"/>
      <c r="IOD13" s="69"/>
      <c r="IOE13" s="69"/>
      <c r="IOF13" s="69"/>
      <c r="IOG13" s="69"/>
      <c r="IOH13" s="69"/>
      <c r="IOI13" s="69"/>
      <c r="IOJ13" s="69"/>
      <c r="IOK13" s="69"/>
      <c r="IOL13" s="69"/>
      <c r="IOM13" s="69"/>
      <c r="ION13" s="69"/>
      <c r="IOO13" s="69"/>
      <c r="IOP13" s="69"/>
      <c r="IOQ13" s="69"/>
      <c r="IOR13" s="69"/>
      <c r="IOS13" s="69"/>
      <c r="IOT13" s="69"/>
      <c r="IOU13" s="69"/>
      <c r="IOV13" s="69"/>
      <c r="IOW13" s="69"/>
      <c r="IOX13" s="69"/>
      <c r="IOY13" s="69"/>
      <c r="IOZ13" s="69"/>
      <c r="IPA13" s="69"/>
      <c r="IPB13" s="69"/>
      <c r="IPC13" s="69"/>
      <c r="IPD13" s="69"/>
      <c r="IPE13" s="69"/>
      <c r="IPF13" s="69"/>
      <c r="IPG13" s="69"/>
      <c r="IPH13" s="69"/>
      <c r="IPI13" s="69"/>
      <c r="IPJ13" s="69"/>
      <c r="IPK13" s="69"/>
      <c r="IPL13" s="69"/>
      <c r="IPM13" s="69"/>
      <c r="IPN13" s="69"/>
      <c r="IPO13" s="69"/>
      <c r="IPP13" s="69"/>
      <c r="IPQ13" s="69"/>
      <c r="IPR13" s="69"/>
      <c r="IPS13" s="69"/>
      <c r="IPT13" s="69"/>
      <c r="IPU13" s="69"/>
      <c r="IPV13" s="69"/>
      <c r="IPW13" s="69"/>
      <c r="IPX13" s="69"/>
      <c r="IPY13" s="69"/>
      <c r="IPZ13" s="69"/>
      <c r="IQA13" s="69"/>
      <c r="IQB13" s="69"/>
      <c r="IQC13" s="69"/>
      <c r="IQD13" s="69"/>
      <c r="IQE13" s="69"/>
      <c r="IQF13" s="69"/>
      <c r="IQG13" s="69"/>
      <c r="IQH13" s="69"/>
      <c r="IQI13" s="69"/>
      <c r="IQJ13" s="69"/>
      <c r="IQK13" s="69"/>
      <c r="IQL13" s="69"/>
      <c r="IQM13" s="69"/>
      <c r="IQN13" s="69"/>
      <c r="IQO13" s="69"/>
      <c r="IQP13" s="69"/>
      <c r="IQQ13" s="69"/>
      <c r="IQR13" s="69"/>
      <c r="IQS13" s="69"/>
      <c r="IQT13" s="69"/>
      <c r="IQU13" s="69"/>
      <c r="IQV13" s="69"/>
      <c r="IQW13" s="69"/>
      <c r="IQX13" s="69"/>
      <c r="IQY13" s="69"/>
      <c r="IQZ13" s="69"/>
      <c r="IRA13" s="69"/>
      <c r="IRB13" s="69"/>
      <c r="IRC13" s="69"/>
      <c r="IRD13" s="69"/>
      <c r="IRE13" s="69"/>
      <c r="IRF13" s="69"/>
      <c r="IRG13" s="69"/>
      <c r="IRH13" s="69"/>
      <c r="IRI13" s="69"/>
      <c r="IRJ13" s="69"/>
      <c r="IRK13" s="69"/>
      <c r="IRL13" s="69"/>
      <c r="IRM13" s="69"/>
      <c r="IRN13" s="69"/>
      <c r="IRO13" s="69"/>
      <c r="IRP13" s="69"/>
      <c r="IRQ13" s="69"/>
      <c r="IRR13" s="69"/>
      <c r="IRS13" s="69"/>
      <c r="IRT13" s="69"/>
      <c r="IRU13" s="69"/>
      <c r="IRV13" s="69"/>
      <c r="IRW13" s="69"/>
      <c r="IRX13" s="69"/>
      <c r="IRY13" s="69"/>
      <c r="IRZ13" s="69"/>
      <c r="ISA13" s="69"/>
      <c r="ISB13" s="69"/>
      <c r="ISC13" s="69"/>
      <c r="ISD13" s="69"/>
      <c r="ISE13" s="69"/>
      <c r="ISF13" s="69"/>
      <c r="ISG13" s="69"/>
      <c r="ISH13" s="69"/>
      <c r="ISI13" s="69"/>
      <c r="ISJ13" s="69"/>
      <c r="ISK13" s="69"/>
      <c r="ISL13" s="69"/>
      <c r="ISM13" s="69"/>
      <c r="ISN13" s="69"/>
      <c r="ISO13" s="69"/>
      <c r="ISP13" s="69"/>
      <c r="ISQ13" s="69"/>
      <c r="ISR13" s="69"/>
      <c r="ISS13" s="69"/>
      <c r="IST13" s="69"/>
      <c r="ISU13" s="69"/>
      <c r="ISV13" s="69"/>
      <c r="ISW13" s="69"/>
      <c r="ISX13" s="69"/>
      <c r="ISY13" s="69"/>
      <c r="ISZ13" s="69"/>
      <c r="ITA13" s="69"/>
      <c r="ITB13" s="69"/>
      <c r="ITC13" s="69"/>
      <c r="ITD13" s="69"/>
      <c r="ITE13" s="69"/>
      <c r="ITF13" s="69"/>
      <c r="ITG13" s="69"/>
      <c r="ITH13" s="69"/>
      <c r="ITI13" s="69"/>
      <c r="ITJ13" s="69"/>
      <c r="ITK13" s="69"/>
      <c r="ITL13" s="69"/>
      <c r="ITM13" s="69"/>
      <c r="ITN13" s="69"/>
      <c r="ITO13" s="69"/>
      <c r="ITP13" s="69"/>
      <c r="ITQ13" s="69"/>
      <c r="ITR13" s="69"/>
      <c r="ITS13" s="69"/>
      <c r="ITT13" s="69"/>
      <c r="ITU13" s="69"/>
      <c r="ITV13" s="69"/>
      <c r="ITW13" s="69"/>
      <c r="ITX13" s="69"/>
      <c r="ITY13" s="69"/>
      <c r="ITZ13" s="69"/>
      <c r="IUA13" s="69"/>
      <c r="IUB13" s="69"/>
      <c r="IUC13" s="69"/>
      <c r="IUD13" s="69"/>
      <c r="IUE13" s="69"/>
      <c r="IUF13" s="69"/>
      <c r="IUG13" s="69"/>
      <c r="IUH13" s="69"/>
      <c r="IUI13" s="69"/>
      <c r="IUJ13" s="69"/>
      <c r="IUK13" s="69"/>
      <c r="IUL13" s="69"/>
      <c r="IUM13" s="69"/>
      <c r="IUN13" s="69"/>
      <c r="IUO13" s="69"/>
      <c r="IUP13" s="69"/>
      <c r="IUQ13" s="69"/>
      <c r="IUR13" s="69"/>
      <c r="IUS13" s="69"/>
      <c r="IUT13" s="69"/>
      <c r="IUU13" s="69"/>
      <c r="IUV13" s="69"/>
      <c r="IUW13" s="69"/>
      <c r="IUX13" s="69"/>
      <c r="IUY13" s="69"/>
      <c r="IUZ13" s="69"/>
      <c r="IVA13" s="69"/>
      <c r="IVB13" s="69"/>
      <c r="IVC13" s="69"/>
      <c r="IVD13" s="69"/>
      <c r="IVE13" s="69"/>
      <c r="IVF13" s="69"/>
      <c r="IVG13" s="69"/>
      <c r="IVH13" s="69"/>
      <c r="IVI13" s="69"/>
      <c r="IVJ13" s="69"/>
      <c r="IVK13" s="69"/>
      <c r="IVL13" s="69"/>
      <c r="IVM13" s="69"/>
      <c r="IVN13" s="69"/>
      <c r="IVO13" s="69"/>
      <c r="IVP13" s="69"/>
      <c r="IVQ13" s="69"/>
      <c r="IVR13" s="69"/>
      <c r="IVS13" s="69"/>
      <c r="IVT13" s="69"/>
      <c r="IVU13" s="69"/>
      <c r="IVV13" s="69"/>
      <c r="IVW13" s="69"/>
      <c r="IVX13" s="69"/>
      <c r="IVY13" s="69"/>
      <c r="IVZ13" s="69"/>
      <c r="IWA13" s="69"/>
      <c r="IWB13" s="69"/>
      <c r="IWC13" s="69"/>
      <c r="IWD13" s="69"/>
      <c r="IWE13" s="69"/>
      <c r="IWF13" s="69"/>
      <c r="IWG13" s="69"/>
      <c r="IWH13" s="69"/>
      <c r="IWI13" s="69"/>
      <c r="IWJ13" s="69"/>
      <c r="IWK13" s="69"/>
      <c r="IWL13" s="69"/>
      <c r="IWM13" s="69"/>
      <c r="IWN13" s="69"/>
      <c r="IWO13" s="69"/>
      <c r="IWP13" s="69"/>
      <c r="IWQ13" s="69"/>
      <c r="IWR13" s="69"/>
      <c r="IWS13" s="69"/>
      <c r="IWT13" s="69"/>
      <c r="IWU13" s="69"/>
      <c r="IWV13" s="69"/>
      <c r="IWW13" s="69"/>
      <c r="IWX13" s="69"/>
      <c r="IWY13" s="69"/>
      <c r="IWZ13" s="69"/>
      <c r="IXA13" s="69"/>
      <c r="IXB13" s="69"/>
      <c r="IXC13" s="69"/>
      <c r="IXD13" s="69"/>
      <c r="IXE13" s="69"/>
      <c r="IXF13" s="69"/>
      <c r="IXG13" s="69"/>
      <c r="IXH13" s="69"/>
      <c r="IXI13" s="69"/>
      <c r="IXJ13" s="69"/>
      <c r="IXK13" s="69"/>
      <c r="IXL13" s="69"/>
      <c r="IXM13" s="69"/>
      <c r="IXN13" s="69"/>
      <c r="IXO13" s="69"/>
      <c r="IXP13" s="69"/>
      <c r="IXQ13" s="69"/>
      <c r="IXR13" s="69"/>
      <c r="IXS13" s="69"/>
      <c r="IXT13" s="69"/>
      <c r="IXU13" s="69"/>
      <c r="IXV13" s="69"/>
      <c r="IXW13" s="69"/>
      <c r="IXX13" s="69"/>
      <c r="IXY13" s="69"/>
      <c r="IXZ13" s="69"/>
      <c r="IYA13" s="69"/>
      <c r="IYB13" s="69"/>
      <c r="IYC13" s="69"/>
      <c r="IYD13" s="69"/>
      <c r="IYE13" s="69"/>
      <c r="IYF13" s="69"/>
      <c r="IYG13" s="69"/>
      <c r="IYH13" s="69"/>
      <c r="IYI13" s="69"/>
      <c r="IYJ13" s="69"/>
      <c r="IYK13" s="69"/>
      <c r="IYL13" s="69"/>
      <c r="IYM13" s="69"/>
      <c r="IYN13" s="69"/>
      <c r="IYO13" s="69"/>
      <c r="IYP13" s="69"/>
      <c r="IYQ13" s="69"/>
      <c r="IYR13" s="69"/>
      <c r="IYS13" s="69"/>
      <c r="IYT13" s="69"/>
      <c r="IYU13" s="69"/>
      <c r="IYV13" s="69"/>
      <c r="IYW13" s="69"/>
      <c r="IYX13" s="69"/>
      <c r="IYY13" s="69"/>
      <c r="IYZ13" s="69"/>
      <c r="IZA13" s="69"/>
      <c r="IZB13" s="69"/>
      <c r="IZC13" s="69"/>
      <c r="IZD13" s="69"/>
      <c r="IZE13" s="69"/>
      <c r="IZF13" s="69"/>
      <c r="IZG13" s="69"/>
      <c r="IZH13" s="69"/>
      <c r="IZI13" s="69"/>
      <c r="IZJ13" s="69"/>
      <c r="IZK13" s="69"/>
      <c r="IZL13" s="69"/>
      <c r="IZM13" s="69"/>
      <c r="IZN13" s="69"/>
      <c r="IZO13" s="69"/>
      <c r="IZP13" s="69"/>
      <c r="IZQ13" s="69"/>
      <c r="IZR13" s="69"/>
      <c r="IZS13" s="69"/>
      <c r="IZT13" s="69"/>
      <c r="IZU13" s="69"/>
      <c r="IZV13" s="69"/>
      <c r="IZW13" s="69"/>
      <c r="IZX13" s="69"/>
      <c r="IZY13" s="69"/>
      <c r="IZZ13" s="69"/>
      <c r="JAA13" s="69"/>
      <c r="JAB13" s="69"/>
      <c r="JAC13" s="69"/>
      <c r="JAD13" s="69"/>
      <c r="JAE13" s="69"/>
      <c r="JAF13" s="69"/>
      <c r="JAG13" s="69"/>
      <c r="JAH13" s="69"/>
      <c r="JAI13" s="69"/>
      <c r="JAJ13" s="69"/>
      <c r="JAK13" s="69"/>
      <c r="JAL13" s="69"/>
      <c r="JAM13" s="69"/>
      <c r="JAN13" s="69"/>
      <c r="JAO13" s="69"/>
      <c r="JAP13" s="69"/>
      <c r="JAQ13" s="69"/>
      <c r="JAR13" s="69"/>
      <c r="JAS13" s="69"/>
      <c r="JAT13" s="69"/>
      <c r="JAU13" s="69"/>
      <c r="JAV13" s="69"/>
      <c r="JAW13" s="69"/>
      <c r="JAX13" s="69"/>
      <c r="JAY13" s="69"/>
      <c r="JAZ13" s="69"/>
      <c r="JBA13" s="69"/>
      <c r="JBB13" s="69"/>
      <c r="JBC13" s="69"/>
      <c r="JBD13" s="69"/>
      <c r="JBE13" s="69"/>
      <c r="JBF13" s="69"/>
      <c r="JBG13" s="69"/>
      <c r="JBH13" s="69"/>
      <c r="JBI13" s="69"/>
      <c r="JBJ13" s="69"/>
      <c r="JBK13" s="69"/>
      <c r="JBL13" s="69"/>
      <c r="JBM13" s="69"/>
      <c r="JBN13" s="69"/>
      <c r="JBO13" s="69"/>
      <c r="JBP13" s="69"/>
      <c r="JBQ13" s="69"/>
      <c r="JBR13" s="69"/>
      <c r="JBS13" s="69"/>
      <c r="JBT13" s="69"/>
      <c r="JBU13" s="69"/>
      <c r="JBV13" s="69"/>
      <c r="JBW13" s="69"/>
      <c r="JBX13" s="69"/>
      <c r="JBY13" s="69"/>
      <c r="JBZ13" s="69"/>
      <c r="JCA13" s="69"/>
      <c r="JCB13" s="69"/>
      <c r="JCC13" s="69"/>
      <c r="JCD13" s="69"/>
      <c r="JCE13" s="69"/>
      <c r="JCF13" s="69"/>
      <c r="JCG13" s="69"/>
      <c r="JCH13" s="69"/>
      <c r="JCI13" s="69"/>
      <c r="JCJ13" s="69"/>
      <c r="JCK13" s="69"/>
      <c r="JCL13" s="69"/>
      <c r="JCM13" s="69"/>
      <c r="JCN13" s="69"/>
      <c r="JCO13" s="69"/>
      <c r="JCP13" s="69"/>
      <c r="JCQ13" s="69"/>
      <c r="JCR13" s="69"/>
      <c r="JCS13" s="69"/>
      <c r="JCT13" s="69"/>
      <c r="JCU13" s="69"/>
      <c r="JCV13" s="69"/>
      <c r="JCW13" s="69"/>
      <c r="JCX13" s="69"/>
      <c r="JCY13" s="69"/>
      <c r="JCZ13" s="69"/>
      <c r="JDA13" s="69"/>
      <c r="JDB13" s="69"/>
      <c r="JDC13" s="69"/>
      <c r="JDD13" s="69"/>
      <c r="JDE13" s="69"/>
      <c r="JDF13" s="69"/>
      <c r="JDG13" s="69"/>
      <c r="JDH13" s="69"/>
      <c r="JDI13" s="69"/>
      <c r="JDJ13" s="69"/>
      <c r="JDK13" s="69"/>
      <c r="JDL13" s="69"/>
      <c r="JDM13" s="69"/>
      <c r="JDN13" s="69"/>
      <c r="JDO13" s="69"/>
      <c r="JDP13" s="69"/>
      <c r="JDQ13" s="69"/>
      <c r="JDR13" s="69"/>
      <c r="JDS13" s="69"/>
      <c r="JDT13" s="69"/>
      <c r="JDU13" s="69"/>
      <c r="JDV13" s="69"/>
      <c r="JDW13" s="69"/>
      <c r="JDX13" s="69"/>
      <c r="JDY13" s="69"/>
      <c r="JDZ13" s="69"/>
      <c r="JEA13" s="69"/>
      <c r="JEB13" s="69"/>
      <c r="JEC13" s="69"/>
      <c r="JED13" s="69"/>
      <c r="JEE13" s="69"/>
      <c r="JEF13" s="69"/>
      <c r="JEG13" s="69"/>
      <c r="JEH13" s="69"/>
      <c r="JEI13" s="69"/>
      <c r="JEJ13" s="69"/>
      <c r="JEK13" s="69"/>
      <c r="JEL13" s="69"/>
      <c r="JEM13" s="69"/>
      <c r="JEN13" s="69"/>
      <c r="JEO13" s="69"/>
      <c r="JEP13" s="69"/>
      <c r="JEQ13" s="69"/>
      <c r="JER13" s="69"/>
      <c r="JES13" s="69"/>
      <c r="JET13" s="69"/>
      <c r="JEU13" s="69"/>
      <c r="JEV13" s="69"/>
      <c r="JEW13" s="69"/>
      <c r="JEX13" s="69"/>
      <c r="JEY13" s="69"/>
      <c r="JEZ13" s="69"/>
      <c r="JFA13" s="69"/>
      <c r="JFB13" s="69"/>
      <c r="JFC13" s="69"/>
      <c r="JFD13" s="69"/>
      <c r="JFE13" s="69"/>
      <c r="JFF13" s="69"/>
      <c r="JFG13" s="69"/>
      <c r="JFH13" s="69"/>
      <c r="JFI13" s="69"/>
      <c r="JFJ13" s="69"/>
      <c r="JFK13" s="69"/>
      <c r="JFL13" s="69"/>
      <c r="JFM13" s="69"/>
      <c r="JFN13" s="69"/>
      <c r="JFO13" s="69"/>
      <c r="JFP13" s="69"/>
      <c r="JFQ13" s="69"/>
      <c r="JFR13" s="69"/>
      <c r="JFS13" s="69"/>
      <c r="JFT13" s="69"/>
      <c r="JFU13" s="69"/>
      <c r="JFV13" s="69"/>
      <c r="JFW13" s="69"/>
      <c r="JFX13" s="69"/>
      <c r="JFY13" s="69"/>
      <c r="JFZ13" s="69"/>
      <c r="JGA13" s="69"/>
      <c r="JGB13" s="69"/>
      <c r="JGC13" s="69"/>
      <c r="JGD13" s="69"/>
      <c r="JGE13" s="69"/>
      <c r="JGF13" s="69"/>
      <c r="JGG13" s="69"/>
      <c r="JGH13" s="69"/>
      <c r="JGI13" s="69"/>
      <c r="JGJ13" s="69"/>
      <c r="JGK13" s="69"/>
      <c r="JGL13" s="69"/>
      <c r="JGM13" s="69"/>
      <c r="JGN13" s="69"/>
      <c r="JGO13" s="69"/>
      <c r="JGP13" s="69"/>
      <c r="JGQ13" s="69"/>
      <c r="JGR13" s="69"/>
      <c r="JGS13" s="69"/>
      <c r="JGT13" s="69"/>
      <c r="JGU13" s="69"/>
      <c r="JGV13" s="69"/>
      <c r="JGW13" s="69"/>
      <c r="JGX13" s="69"/>
      <c r="JGY13" s="69"/>
      <c r="JGZ13" s="69"/>
      <c r="JHA13" s="69"/>
      <c r="JHB13" s="69"/>
      <c r="JHC13" s="69"/>
      <c r="JHD13" s="69"/>
      <c r="JHE13" s="69"/>
      <c r="JHF13" s="69"/>
      <c r="JHG13" s="69"/>
      <c r="JHH13" s="69"/>
      <c r="JHI13" s="69"/>
      <c r="JHJ13" s="69"/>
      <c r="JHK13" s="69"/>
      <c r="JHL13" s="69"/>
      <c r="JHM13" s="69"/>
      <c r="JHN13" s="69"/>
      <c r="JHO13" s="69"/>
      <c r="JHP13" s="69"/>
      <c r="JHQ13" s="69"/>
      <c r="JHR13" s="69"/>
      <c r="JHS13" s="69"/>
      <c r="JHT13" s="69"/>
      <c r="JHU13" s="69"/>
      <c r="JHV13" s="69"/>
      <c r="JHW13" s="69"/>
      <c r="JHX13" s="69"/>
      <c r="JHY13" s="69"/>
      <c r="JHZ13" s="69"/>
      <c r="JIA13" s="69"/>
      <c r="JIB13" s="69"/>
      <c r="JIC13" s="69"/>
      <c r="JID13" s="69"/>
      <c r="JIE13" s="69"/>
      <c r="JIF13" s="69"/>
      <c r="JIG13" s="69"/>
      <c r="JIH13" s="69"/>
      <c r="JII13" s="69"/>
      <c r="JIJ13" s="69"/>
      <c r="JIK13" s="69"/>
      <c r="JIL13" s="69"/>
      <c r="JIM13" s="69"/>
      <c r="JIN13" s="69"/>
      <c r="JIO13" s="69"/>
      <c r="JIP13" s="69"/>
      <c r="JIQ13" s="69"/>
      <c r="JIR13" s="69"/>
      <c r="JIS13" s="69"/>
      <c r="JIT13" s="69"/>
      <c r="JIU13" s="69"/>
      <c r="JIV13" s="69"/>
      <c r="JIW13" s="69"/>
      <c r="JIX13" s="69"/>
      <c r="JIY13" s="69"/>
      <c r="JIZ13" s="69"/>
      <c r="JJA13" s="69"/>
      <c r="JJB13" s="69"/>
      <c r="JJC13" s="69"/>
      <c r="JJD13" s="69"/>
      <c r="JJE13" s="69"/>
      <c r="JJF13" s="69"/>
      <c r="JJG13" s="69"/>
      <c r="JJH13" s="69"/>
      <c r="JJI13" s="69"/>
      <c r="JJJ13" s="69"/>
      <c r="JJK13" s="69"/>
      <c r="JJL13" s="69"/>
      <c r="JJM13" s="69"/>
      <c r="JJN13" s="69"/>
      <c r="JJO13" s="69"/>
      <c r="JJP13" s="69"/>
      <c r="JJQ13" s="69"/>
      <c r="JJR13" s="69"/>
      <c r="JJS13" s="69"/>
      <c r="JJT13" s="69"/>
      <c r="JJU13" s="69"/>
      <c r="JJV13" s="69"/>
      <c r="JJW13" s="69"/>
      <c r="JJX13" s="69"/>
      <c r="JJY13" s="69"/>
      <c r="JJZ13" s="69"/>
      <c r="JKA13" s="69"/>
      <c r="JKB13" s="69"/>
      <c r="JKC13" s="69"/>
      <c r="JKD13" s="69"/>
      <c r="JKE13" s="69"/>
      <c r="JKF13" s="69"/>
      <c r="JKG13" s="69"/>
      <c r="JKH13" s="69"/>
      <c r="JKI13" s="69"/>
      <c r="JKJ13" s="69"/>
      <c r="JKK13" s="69"/>
      <c r="JKL13" s="69"/>
      <c r="JKM13" s="69"/>
      <c r="JKN13" s="69"/>
      <c r="JKO13" s="69"/>
      <c r="JKP13" s="69"/>
      <c r="JKQ13" s="69"/>
      <c r="JKR13" s="69"/>
      <c r="JKS13" s="69"/>
      <c r="JKT13" s="69"/>
      <c r="JKU13" s="69"/>
      <c r="JKV13" s="69"/>
      <c r="JKW13" s="69"/>
      <c r="JKX13" s="69"/>
      <c r="JKY13" s="69"/>
      <c r="JKZ13" s="69"/>
      <c r="JLA13" s="69"/>
      <c r="JLB13" s="69"/>
      <c r="JLC13" s="69"/>
      <c r="JLD13" s="69"/>
      <c r="JLE13" s="69"/>
      <c r="JLF13" s="69"/>
      <c r="JLG13" s="69"/>
      <c r="JLH13" s="69"/>
      <c r="JLI13" s="69"/>
      <c r="JLJ13" s="69"/>
      <c r="JLK13" s="69"/>
      <c r="JLL13" s="69"/>
      <c r="JLM13" s="69"/>
      <c r="JLN13" s="69"/>
      <c r="JLO13" s="69"/>
      <c r="JLP13" s="69"/>
      <c r="JLQ13" s="69"/>
      <c r="JLR13" s="69"/>
      <c r="JLS13" s="69"/>
      <c r="JLT13" s="69"/>
      <c r="JLU13" s="69"/>
      <c r="JLV13" s="69"/>
      <c r="JLW13" s="69"/>
      <c r="JLX13" s="69"/>
      <c r="JLY13" s="69"/>
      <c r="JLZ13" s="69"/>
      <c r="JMA13" s="69"/>
      <c r="JMB13" s="69"/>
      <c r="JMC13" s="69"/>
      <c r="JMD13" s="69"/>
      <c r="JME13" s="69"/>
      <c r="JMF13" s="69"/>
      <c r="JMG13" s="69"/>
      <c r="JMH13" s="69"/>
      <c r="JMI13" s="69"/>
      <c r="JMJ13" s="69"/>
      <c r="JMK13" s="69"/>
      <c r="JML13" s="69"/>
      <c r="JMM13" s="69"/>
      <c r="JMN13" s="69"/>
      <c r="JMO13" s="69"/>
      <c r="JMP13" s="69"/>
      <c r="JMQ13" s="69"/>
      <c r="JMR13" s="69"/>
      <c r="JMS13" s="69"/>
      <c r="JMT13" s="69"/>
      <c r="JMU13" s="69"/>
      <c r="JMV13" s="69"/>
      <c r="JMW13" s="69"/>
      <c r="JMX13" s="69"/>
      <c r="JMY13" s="69"/>
      <c r="JMZ13" s="69"/>
      <c r="JNA13" s="69"/>
      <c r="JNB13" s="69"/>
      <c r="JNC13" s="69"/>
      <c r="JND13" s="69"/>
      <c r="JNE13" s="69"/>
      <c r="JNF13" s="69"/>
      <c r="JNG13" s="69"/>
      <c r="JNH13" s="69"/>
      <c r="JNI13" s="69"/>
      <c r="JNJ13" s="69"/>
      <c r="JNK13" s="69"/>
      <c r="JNL13" s="69"/>
      <c r="JNM13" s="69"/>
      <c r="JNN13" s="69"/>
      <c r="JNO13" s="69"/>
      <c r="JNP13" s="69"/>
      <c r="JNQ13" s="69"/>
      <c r="JNR13" s="69"/>
      <c r="JNS13" s="69"/>
      <c r="JNT13" s="69"/>
      <c r="JNU13" s="69"/>
      <c r="JNV13" s="69"/>
      <c r="JNW13" s="69"/>
      <c r="JNX13" s="69"/>
      <c r="JNY13" s="69"/>
      <c r="JNZ13" s="69"/>
      <c r="JOA13" s="69"/>
      <c r="JOB13" s="69"/>
      <c r="JOC13" s="69"/>
      <c r="JOD13" s="69"/>
      <c r="JOE13" s="69"/>
      <c r="JOF13" s="69"/>
      <c r="JOG13" s="69"/>
      <c r="JOH13" s="69"/>
      <c r="JOI13" s="69"/>
      <c r="JOJ13" s="69"/>
      <c r="JOK13" s="69"/>
      <c r="JOL13" s="69"/>
      <c r="JOM13" s="69"/>
      <c r="JON13" s="69"/>
      <c r="JOO13" s="69"/>
      <c r="JOP13" s="69"/>
      <c r="JOQ13" s="69"/>
      <c r="JOR13" s="69"/>
      <c r="JOS13" s="69"/>
      <c r="JOT13" s="69"/>
      <c r="JOU13" s="69"/>
      <c r="JOV13" s="69"/>
      <c r="JOW13" s="69"/>
      <c r="JOX13" s="69"/>
      <c r="JOY13" s="69"/>
      <c r="JOZ13" s="69"/>
      <c r="JPA13" s="69"/>
      <c r="JPB13" s="69"/>
      <c r="JPC13" s="69"/>
      <c r="JPD13" s="69"/>
      <c r="JPE13" s="69"/>
      <c r="JPF13" s="69"/>
      <c r="JPG13" s="69"/>
      <c r="JPH13" s="69"/>
      <c r="JPI13" s="69"/>
      <c r="JPJ13" s="69"/>
      <c r="JPK13" s="69"/>
      <c r="JPL13" s="69"/>
      <c r="JPM13" s="69"/>
      <c r="JPN13" s="69"/>
      <c r="JPO13" s="69"/>
      <c r="JPP13" s="69"/>
      <c r="JPQ13" s="69"/>
      <c r="JPR13" s="69"/>
      <c r="JPS13" s="69"/>
      <c r="JPT13" s="69"/>
      <c r="JPU13" s="69"/>
      <c r="JPV13" s="69"/>
      <c r="JPW13" s="69"/>
      <c r="JPX13" s="69"/>
      <c r="JPY13" s="69"/>
      <c r="JPZ13" s="69"/>
      <c r="JQA13" s="69"/>
      <c r="JQB13" s="69"/>
      <c r="JQC13" s="69"/>
      <c r="JQD13" s="69"/>
      <c r="JQE13" s="69"/>
      <c r="JQF13" s="69"/>
      <c r="JQG13" s="69"/>
      <c r="JQH13" s="69"/>
      <c r="JQI13" s="69"/>
      <c r="JQJ13" s="69"/>
      <c r="JQK13" s="69"/>
      <c r="JQL13" s="69"/>
      <c r="JQM13" s="69"/>
      <c r="JQN13" s="69"/>
      <c r="JQO13" s="69"/>
      <c r="JQP13" s="69"/>
      <c r="JQQ13" s="69"/>
      <c r="JQR13" s="69"/>
      <c r="JQS13" s="69"/>
      <c r="JQT13" s="69"/>
      <c r="JQU13" s="69"/>
      <c r="JQV13" s="69"/>
      <c r="JQW13" s="69"/>
      <c r="JQX13" s="69"/>
      <c r="JQY13" s="69"/>
      <c r="JQZ13" s="69"/>
      <c r="JRA13" s="69"/>
      <c r="JRB13" s="69"/>
      <c r="JRC13" s="69"/>
      <c r="JRD13" s="69"/>
      <c r="JRE13" s="69"/>
      <c r="JRF13" s="69"/>
      <c r="JRG13" s="69"/>
      <c r="JRH13" s="69"/>
      <c r="JRI13" s="69"/>
      <c r="JRJ13" s="69"/>
      <c r="JRK13" s="69"/>
      <c r="JRL13" s="69"/>
      <c r="JRM13" s="69"/>
      <c r="JRN13" s="69"/>
      <c r="JRO13" s="69"/>
      <c r="JRP13" s="69"/>
      <c r="JRQ13" s="69"/>
      <c r="JRR13" s="69"/>
      <c r="JRS13" s="69"/>
      <c r="JRT13" s="69"/>
      <c r="JRU13" s="69"/>
      <c r="JRV13" s="69"/>
      <c r="JRW13" s="69"/>
      <c r="JRX13" s="69"/>
      <c r="JRY13" s="69"/>
      <c r="JRZ13" s="69"/>
      <c r="JSA13" s="69"/>
      <c r="JSB13" s="69"/>
      <c r="JSC13" s="69"/>
      <c r="JSD13" s="69"/>
      <c r="JSE13" s="69"/>
      <c r="JSF13" s="69"/>
      <c r="JSG13" s="69"/>
      <c r="JSH13" s="69"/>
      <c r="JSI13" s="69"/>
      <c r="JSJ13" s="69"/>
      <c r="JSK13" s="69"/>
      <c r="JSL13" s="69"/>
      <c r="JSM13" s="69"/>
      <c r="JSN13" s="69"/>
      <c r="JSO13" s="69"/>
      <c r="JSP13" s="69"/>
      <c r="JSQ13" s="69"/>
      <c r="JSR13" s="69"/>
      <c r="JSS13" s="69"/>
      <c r="JST13" s="69"/>
      <c r="JSU13" s="69"/>
      <c r="JSV13" s="69"/>
      <c r="JSW13" s="69"/>
      <c r="JSX13" s="69"/>
      <c r="JSY13" s="69"/>
      <c r="JSZ13" s="69"/>
      <c r="JTA13" s="69"/>
      <c r="JTB13" s="69"/>
      <c r="JTC13" s="69"/>
      <c r="JTD13" s="69"/>
      <c r="JTE13" s="69"/>
      <c r="JTF13" s="69"/>
      <c r="JTG13" s="69"/>
      <c r="JTH13" s="69"/>
      <c r="JTI13" s="69"/>
      <c r="JTJ13" s="69"/>
      <c r="JTK13" s="69"/>
      <c r="JTL13" s="69"/>
      <c r="JTM13" s="69"/>
      <c r="JTN13" s="69"/>
      <c r="JTO13" s="69"/>
      <c r="JTP13" s="69"/>
      <c r="JTQ13" s="69"/>
      <c r="JTR13" s="69"/>
      <c r="JTS13" s="69"/>
      <c r="JTT13" s="69"/>
      <c r="JTU13" s="69"/>
      <c r="JTV13" s="69"/>
      <c r="JTW13" s="69"/>
      <c r="JTX13" s="69"/>
      <c r="JTY13" s="69"/>
      <c r="JTZ13" s="69"/>
      <c r="JUA13" s="69"/>
      <c r="JUB13" s="69"/>
      <c r="JUC13" s="69"/>
      <c r="JUD13" s="69"/>
      <c r="JUE13" s="69"/>
      <c r="JUF13" s="69"/>
      <c r="JUG13" s="69"/>
      <c r="JUH13" s="69"/>
      <c r="JUI13" s="69"/>
      <c r="JUJ13" s="69"/>
      <c r="JUK13" s="69"/>
      <c r="JUL13" s="69"/>
      <c r="JUM13" s="69"/>
      <c r="JUN13" s="69"/>
      <c r="JUO13" s="69"/>
      <c r="JUP13" s="69"/>
      <c r="JUQ13" s="69"/>
      <c r="JUR13" s="69"/>
      <c r="JUS13" s="69"/>
      <c r="JUT13" s="69"/>
      <c r="JUU13" s="69"/>
      <c r="JUV13" s="69"/>
      <c r="JUW13" s="69"/>
      <c r="JUX13" s="69"/>
      <c r="JUY13" s="69"/>
      <c r="JUZ13" s="69"/>
      <c r="JVA13" s="69"/>
      <c r="JVB13" s="69"/>
      <c r="JVC13" s="69"/>
      <c r="JVD13" s="69"/>
      <c r="JVE13" s="69"/>
      <c r="JVF13" s="69"/>
      <c r="JVG13" s="69"/>
      <c r="JVH13" s="69"/>
      <c r="JVI13" s="69"/>
      <c r="JVJ13" s="69"/>
      <c r="JVK13" s="69"/>
      <c r="JVL13" s="69"/>
      <c r="JVM13" s="69"/>
      <c r="JVN13" s="69"/>
      <c r="JVO13" s="69"/>
      <c r="JVP13" s="69"/>
      <c r="JVQ13" s="69"/>
      <c r="JVR13" s="69"/>
      <c r="JVS13" s="69"/>
      <c r="JVT13" s="69"/>
      <c r="JVU13" s="69"/>
      <c r="JVV13" s="69"/>
      <c r="JVW13" s="69"/>
      <c r="JVX13" s="69"/>
      <c r="JVY13" s="69"/>
      <c r="JVZ13" s="69"/>
      <c r="JWA13" s="69"/>
      <c r="JWB13" s="69"/>
      <c r="JWC13" s="69"/>
      <c r="JWD13" s="69"/>
      <c r="JWE13" s="69"/>
      <c r="JWF13" s="69"/>
      <c r="JWG13" s="69"/>
      <c r="JWH13" s="69"/>
      <c r="JWI13" s="69"/>
      <c r="JWJ13" s="69"/>
      <c r="JWK13" s="69"/>
      <c r="JWL13" s="69"/>
      <c r="JWM13" s="69"/>
      <c r="JWN13" s="69"/>
      <c r="JWO13" s="69"/>
      <c r="JWP13" s="69"/>
      <c r="JWQ13" s="69"/>
      <c r="JWR13" s="69"/>
      <c r="JWS13" s="69"/>
      <c r="JWT13" s="69"/>
      <c r="JWU13" s="69"/>
      <c r="JWV13" s="69"/>
      <c r="JWW13" s="69"/>
      <c r="JWX13" s="69"/>
      <c r="JWY13" s="69"/>
      <c r="JWZ13" s="69"/>
      <c r="JXA13" s="69"/>
      <c r="JXB13" s="69"/>
      <c r="JXC13" s="69"/>
      <c r="JXD13" s="69"/>
      <c r="JXE13" s="69"/>
      <c r="JXF13" s="69"/>
      <c r="JXG13" s="69"/>
      <c r="JXH13" s="69"/>
      <c r="JXI13" s="69"/>
      <c r="JXJ13" s="69"/>
      <c r="JXK13" s="69"/>
      <c r="JXL13" s="69"/>
      <c r="JXM13" s="69"/>
      <c r="JXN13" s="69"/>
      <c r="JXO13" s="69"/>
      <c r="JXP13" s="69"/>
      <c r="JXQ13" s="69"/>
      <c r="JXR13" s="69"/>
      <c r="JXS13" s="69"/>
      <c r="JXT13" s="69"/>
      <c r="JXU13" s="69"/>
      <c r="JXV13" s="69"/>
      <c r="JXW13" s="69"/>
      <c r="JXX13" s="69"/>
      <c r="JXY13" s="69"/>
      <c r="JXZ13" s="69"/>
      <c r="JYA13" s="69"/>
      <c r="JYB13" s="69"/>
      <c r="JYC13" s="69"/>
      <c r="JYD13" s="69"/>
      <c r="JYE13" s="69"/>
      <c r="JYF13" s="69"/>
      <c r="JYG13" s="69"/>
      <c r="JYH13" s="69"/>
      <c r="JYI13" s="69"/>
      <c r="JYJ13" s="69"/>
      <c r="JYK13" s="69"/>
      <c r="JYL13" s="69"/>
      <c r="JYM13" s="69"/>
      <c r="JYN13" s="69"/>
      <c r="JYO13" s="69"/>
      <c r="JYP13" s="69"/>
      <c r="JYQ13" s="69"/>
      <c r="JYR13" s="69"/>
      <c r="JYS13" s="69"/>
      <c r="JYT13" s="69"/>
      <c r="JYU13" s="69"/>
      <c r="JYV13" s="69"/>
      <c r="JYW13" s="69"/>
      <c r="JYX13" s="69"/>
      <c r="JYY13" s="69"/>
      <c r="JYZ13" s="69"/>
      <c r="JZA13" s="69"/>
      <c r="JZB13" s="69"/>
      <c r="JZC13" s="69"/>
      <c r="JZD13" s="69"/>
      <c r="JZE13" s="69"/>
      <c r="JZF13" s="69"/>
      <c r="JZG13" s="69"/>
      <c r="JZH13" s="69"/>
      <c r="JZI13" s="69"/>
      <c r="JZJ13" s="69"/>
      <c r="JZK13" s="69"/>
      <c r="JZL13" s="69"/>
      <c r="JZM13" s="69"/>
      <c r="JZN13" s="69"/>
      <c r="JZO13" s="69"/>
      <c r="JZP13" s="69"/>
      <c r="JZQ13" s="69"/>
      <c r="JZR13" s="69"/>
      <c r="JZS13" s="69"/>
      <c r="JZT13" s="69"/>
      <c r="JZU13" s="69"/>
      <c r="JZV13" s="69"/>
      <c r="JZW13" s="69"/>
      <c r="JZX13" s="69"/>
      <c r="JZY13" s="69"/>
      <c r="JZZ13" s="69"/>
      <c r="KAA13" s="69"/>
      <c r="KAB13" s="69"/>
      <c r="KAC13" s="69"/>
      <c r="KAD13" s="69"/>
      <c r="KAE13" s="69"/>
      <c r="KAF13" s="69"/>
      <c r="KAG13" s="69"/>
      <c r="KAH13" s="69"/>
      <c r="KAI13" s="69"/>
      <c r="KAJ13" s="69"/>
      <c r="KAK13" s="69"/>
      <c r="KAL13" s="69"/>
      <c r="KAM13" s="69"/>
      <c r="KAN13" s="69"/>
      <c r="KAO13" s="69"/>
      <c r="KAP13" s="69"/>
      <c r="KAQ13" s="69"/>
      <c r="KAR13" s="69"/>
      <c r="KAS13" s="69"/>
      <c r="KAT13" s="69"/>
      <c r="KAU13" s="69"/>
      <c r="KAV13" s="69"/>
      <c r="KAW13" s="69"/>
      <c r="KAX13" s="69"/>
      <c r="KAY13" s="69"/>
      <c r="KAZ13" s="69"/>
      <c r="KBA13" s="69"/>
      <c r="KBB13" s="69"/>
      <c r="KBC13" s="69"/>
      <c r="KBD13" s="69"/>
      <c r="KBE13" s="69"/>
      <c r="KBF13" s="69"/>
      <c r="KBG13" s="69"/>
      <c r="KBH13" s="69"/>
      <c r="KBI13" s="69"/>
      <c r="KBJ13" s="69"/>
      <c r="KBK13" s="69"/>
      <c r="KBL13" s="69"/>
      <c r="KBM13" s="69"/>
      <c r="KBN13" s="69"/>
      <c r="KBO13" s="69"/>
      <c r="KBP13" s="69"/>
      <c r="KBQ13" s="69"/>
      <c r="KBR13" s="69"/>
      <c r="KBS13" s="69"/>
      <c r="KBT13" s="69"/>
      <c r="KBU13" s="69"/>
      <c r="KBV13" s="69"/>
      <c r="KBW13" s="69"/>
      <c r="KBX13" s="69"/>
      <c r="KBY13" s="69"/>
      <c r="KBZ13" s="69"/>
      <c r="KCA13" s="69"/>
      <c r="KCB13" s="69"/>
      <c r="KCC13" s="69"/>
      <c r="KCD13" s="69"/>
      <c r="KCE13" s="69"/>
      <c r="KCF13" s="69"/>
      <c r="KCG13" s="69"/>
      <c r="KCH13" s="69"/>
      <c r="KCI13" s="69"/>
      <c r="KCJ13" s="69"/>
      <c r="KCK13" s="69"/>
      <c r="KCL13" s="69"/>
      <c r="KCM13" s="69"/>
      <c r="KCN13" s="69"/>
      <c r="KCO13" s="69"/>
      <c r="KCP13" s="69"/>
      <c r="KCQ13" s="69"/>
      <c r="KCR13" s="69"/>
      <c r="KCS13" s="69"/>
      <c r="KCT13" s="69"/>
      <c r="KCU13" s="69"/>
      <c r="KCV13" s="69"/>
      <c r="KCW13" s="69"/>
      <c r="KCX13" s="69"/>
      <c r="KCY13" s="69"/>
      <c r="KCZ13" s="69"/>
      <c r="KDA13" s="69"/>
      <c r="KDB13" s="69"/>
      <c r="KDC13" s="69"/>
      <c r="KDD13" s="69"/>
      <c r="KDE13" s="69"/>
      <c r="KDF13" s="69"/>
      <c r="KDG13" s="69"/>
      <c r="KDH13" s="69"/>
      <c r="KDI13" s="69"/>
      <c r="KDJ13" s="69"/>
      <c r="KDK13" s="69"/>
      <c r="KDL13" s="69"/>
      <c r="KDM13" s="69"/>
      <c r="KDN13" s="69"/>
      <c r="KDO13" s="69"/>
      <c r="KDP13" s="69"/>
      <c r="KDQ13" s="69"/>
      <c r="KDR13" s="69"/>
      <c r="KDS13" s="69"/>
      <c r="KDT13" s="69"/>
      <c r="KDU13" s="69"/>
      <c r="KDV13" s="69"/>
      <c r="KDW13" s="69"/>
      <c r="KDX13" s="69"/>
      <c r="KDY13" s="69"/>
      <c r="KDZ13" s="69"/>
      <c r="KEA13" s="69"/>
      <c r="KEB13" s="69"/>
      <c r="KEC13" s="69"/>
      <c r="KED13" s="69"/>
      <c r="KEE13" s="69"/>
      <c r="KEF13" s="69"/>
      <c r="KEG13" s="69"/>
      <c r="KEH13" s="69"/>
      <c r="KEI13" s="69"/>
      <c r="KEJ13" s="69"/>
      <c r="KEK13" s="69"/>
      <c r="KEL13" s="69"/>
      <c r="KEM13" s="69"/>
      <c r="KEN13" s="69"/>
      <c r="KEO13" s="69"/>
      <c r="KEP13" s="69"/>
      <c r="KEQ13" s="69"/>
      <c r="KER13" s="69"/>
      <c r="KES13" s="69"/>
      <c r="KET13" s="69"/>
      <c r="KEU13" s="69"/>
      <c r="KEV13" s="69"/>
      <c r="KEW13" s="69"/>
      <c r="KEX13" s="69"/>
      <c r="KEY13" s="69"/>
      <c r="KEZ13" s="69"/>
      <c r="KFA13" s="69"/>
      <c r="KFB13" s="69"/>
      <c r="KFC13" s="69"/>
      <c r="KFD13" s="69"/>
      <c r="KFE13" s="69"/>
      <c r="KFF13" s="69"/>
      <c r="KFG13" s="69"/>
      <c r="KFH13" s="69"/>
      <c r="KFI13" s="69"/>
      <c r="KFJ13" s="69"/>
      <c r="KFK13" s="69"/>
      <c r="KFL13" s="69"/>
      <c r="KFM13" s="69"/>
      <c r="KFN13" s="69"/>
      <c r="KFO13" s="69"/>
      <c r="KFP13" s="69"/>
      <c r="KFQ13" s="69"/>
      <c r="KFR13" s="69"/>
      <c r="KFS13" s="69"/>
      <c r="KFT13" s="69"/>
      <c r="KFU13" s="69"/>
      <c r="KFV13" s="69"/>
      <c r="KFW13" s="69"/>
      <c r="KFX13" s="69"/>
      <c r="KFY13" s="69"/>
      <c r="KFZ13" s="69"/>
      <c r="KGA13" s="69"/>
      <c r="KGB13" s="69"/>
      <c r="KGC13" s="69"/>
      <c r="KGD13" s="69"/>
      <c r="KGE13" s="69"/>
      <c r="KGF13" s="69"/>
      <c r="KGG13" s="69"/>
      <c r="KGH13" s="69"/>
      <c r="KGI13" s="69"/>
      <c r="KGJ13" s="69"/>
      <c r="KGK13" s="69"/>
      <c r="KGL13" s="69"/>
      <c r="KGM13" s="69"/>
      <c r="KGN13" s="69"/>
      <c r="KGO13" s="69"/>
      <c r="KGP13" s="69"/>
      <c r="KGQ13" s="69"/>
      <c r="KGR13" s="69"/>
      <c r="KGS13" s="69"/>
      <c r="KGT13" s="69"/>
      <c r="KGU13" s="69"/>
      <c r="KGV13" s="69"/>
      <c r="KGW13" s="69"/>
      <c r="KGX13" s="69"/>
      <c r="KGY13" s="69"/>
      <c r="KGZ13" s="69"/>
      <c r="KHA13" s="69"/>
      <c r="KHB13" s="69"/>
      <c r="KHC13" s="69"/>
      <c r="KHD13" s="69"/>
      <c r="KHE13" s="69"/>
      <c r="KHF13" s="69"/>
      <c r="KHG13" s="69"/>
      <c r="KHH13" s="69"/>
      <c r="KHI13" s="69"/>
      <c r="KHJ13" s="69"/>
      <c r="KHK13" s="69"/>
      <c r="KHL13" s="69"/>
      <c r="KHM13" s="69"/>
      <c r="KHN13" s="69"/>
      <c r="KHO13" s="69"/>
      <c r="KHP13" s="69"/>
      <c r="KHQ13" s="69"/>
      <c r="KHR13" s="69"/>
      <c r="KHS13" s="69"/>
      <c r="KHT13" s="69"/>
      <c r="KHU13" s="69"/>
      <c r="KHV13" s="69"/>
      <c r="KHW13" s="69"/>
      <c r="KHX13" s="69"/>
      <c r="KHY13" s="69"/>
      <c r="KHZ13" s="69"/>
      <c r="KIA13" s="69"/>
      <c r="KIB13" s="69"/>
      <c r="KIC13" s="69"/>
      <c r="KID13" s="69"/>
      <c r="KIE13" s="69"/>
      <c r="KIF13" s="69"/>
      <c r="KIG13" s="69"/>
      <c r="KIH13" s="69"/>
      <c r="KII13" s="69"/>
      <c r="KIJ13" s="69"/>
      <c r="KIK13" s="69"/>
      <c r="KIL13" s="69"/>
      <c r="KIM13" s="69"/>
      <c r="KIN13" s="69"/>
      <c r="KIO13" s="69"/>
      <c r="KIP13" s="69"/>
      <c r="KIQ13" s="69"/>
      <c r="KIR13" s="69"/>
      <c r="KIS13" s="69"/>
      <c r="KIT13" s="69"/>
      <c r="KIU13" s="69"/>
      <c r="KIV13" s="69"/>
      <c r="KIW13" s="69"/>
      <c r="KIX13" s="69"/>
      <c r="KIY13" s="69"/>
      <c r="KIZ13" s="69"/>
      <c r="KJA13" s="69"/>
      <c r="KJB13" s="69"/>
      <c r="KJC13" s="69"/>
      <c r="KJD13" s="69"/>
      <c r="KJE13" s="69"/>
      <c r="KJF13" s="69"/>
      <c r="KJG13" s="69"/>
      <c r="KJH13" s="69"/>
      <c r="KJI13" s="69"/>
      <c r="KJJ13" s="69"/>
      <c r="KJK13" s="69"/>
      <c r="KJL13" s="69"/>
      <c r="KJM13" s="69"/>
      <c r="KJN13" s="69"/>
      <c r="KJO13" s="69"/>
      <c r="KJP13" s="69"/>
      <c r="KJQ13" s="69"/>
      <c r="KJR13" s="69"/>
      <c r="KJS13" s="69"/>
      <c r="KJT13" s="69"/>
      <c r="KJU13" s="69"/>
      <c r="KJV13" s="69"/>
      <c r="KJW13" s="69"/>
      <c r="KJX13" s="69"/>
      <c r="KJY13" s="69"/>
      <c r="KJZ13" s="69"/>
      <c r="KKA13" s="69"/>
      <c r="KKB13" s="69"/>
      <c r="KKC13" s="69"/>
      <c r="KKD13" s="69"/>
      <c r="KKE13" s="69"/>
      <c r="KKF13" s="69"/>
      <c r="KKG13" s="69"/>
      <c r="KKH13" s="69"/>
      <c r="KKI13" s="69"/>
      <c r="KKJ13" s="69"/>
      <c r="KKK13" s="69"/>
      <c r="KKL13" s="69"/>
      <c r="KKM13" s="69"/>
      <c r="KKN13" s="69"/>
      <c r="KKO13" s="69"/>
      <c r="KKP13" s="69"/>
      <c r="KKQ13" s="69"/>
      <c r="KKR13" s="69"/>
      <c r="KKS13" s="69"/>
      <c r="KKT13" s="69"/>
      <c r="KKU13" s="69"/>
      <c r="KKV13" s="69"/>
      <c r="KKW13" s="69"/>
      <c r="KKX13" s="69"/>
      <c r="KKY13" s="69"/>
      <c r="KKZ13" s="69"/>
      <c r="KLA13" s="69"/>
      <c r="KLB13" s="69"/>
      <c r="KLC13" s="69"/>
      <c r="KLD13" s="69"/>
      <c r="KLE13" s="69"/>
      <c r="KLF13" s="69"/>
      <c r="KLG13" s="69"/>
      <c r="KLH13" s="69"/>
      <c r="KLI13" s="69"/>
      <c r="KLJ13" s="69"/>
      <c r="KLK13" s="69"/>
      <c r="KLL13" s="69"/>
      <c r="KLM13" s="69"/>
      <c r="KLN13" s="69"/>
      <c r="KLO13" s="69"/>
      <c r="KLP13" s="69"/>
      <c r="KLQ13" s="69"/>
      <c r="KLR13" s="69"/>
      <c r="KLS13" s="69"/>
      <c r="KLT13" s="69"/>
      <c r="KLU13" s="69"/>
      <c r="KLV13" s="69"/>
      <c r="KLW13" s="69"/>
      <c r="KLX13" s="69"/>
      <c r="KLY13" s="69"/>
      <c r="KLZ13" s="69"/>
      <c r="KMA13" s="69"/>
      <c r="KMB13" s="69"/>
      <c r="KMC13" s="69"/>
      <c r="KMD13" s="69"/>
      <c r="KME13" s="69"/>
      <c r="KMF13" s="69"/>
      <c r="KMG13" s="69"/>
      <c r="KMH13" s="69"/>
      <c r="KMI13" s="69"/>
      <c r="KMJ13" s="69"/>
      <c r="KMK13" s="69"/>
      <c r="KML13" s="69"/>
      <c r="KMM13" s="69"/>
      <c r="KMN13" s="69"/>
      <c r="KMO13" s="69"/>
      <c r="KMP13" s="69"/>
      <c r="KMQ13" s="69"/>
      <c r="KMR13" s="69"/>
      <c r="KMS13" s="69"/>
      <c r="KMT13" s="69"/>
      <c r="KMU13" s="69"/>
      <c r="KMV13" s="69"/>
      <c r="KMW13" s="69"/>
      <c r="KMX13" s="69"/>
      <c r="KMY13" s="69"/>
      <c r="KMZ13" s="69"/>
      <c r="KNA13" s="69"/>
      <c r="KNB13" s="69"/>
      <c r="KNC13" s="69"/>
      <c r="KND13" s="69"/>
      <c r="KNE13" s="69"/>
      <c r="KNF13" s="69"/>
      <c r="KNG13" s="69"/>
      <c r="KNH13" s="69"/>
      <c r="KNI13" s="69"/>
      <c r="KNJ13" s="69"/>
      <c r="KNK13" s="69"/>
      <c r="KNL13" s="69"/>
      <c r="KNM13" s="69"/>
      <c r="KNN13" s="69"/>
      <c r="KNO13" s="69"/>
      <c r="KNP13" s="69"/>
      <c r="KNQ13" s="69"/>
      <c r="KNR13" s="69"/>
      <c r="KNS13" s="69"/>
      <c r="KNT13" s="69"/>
      <c r="KNU13" s="69"/>
      <c r="KNV13" s="69"/>
      <c r="KNW13" s="69"/>
      <c r="KNX13" s="69"/>
      <c r="KNY13" s="69"/>
      <c r="KNZ13" s="69"/>
      <c r="KOA13" s="69"/>
      <c r="KOB13" s="69"/>
      <c r="KOC13" s="69"/>
      <c r="KOD13" s="69"/>
      <c r="KOE13" s="69"/>
      <c r="KOF13" s="69"/>
      <c r="KOG13" s="69"/>
      <c r="KOH13" s="69"/>
      <c r="KOI13" s="69"/>
      <c r="KOJ13" s="69"/>
      <c r="KOK13" s="69"/>
      <c r="KOL13" s="69"/>
      <c r="KOM13" s="69"/>
      <c r="KON13" s="69"/>
      <c r="KOO13" s="69"/>
      <c r="KOP13" s="69"/>
      <c r="KOQ13" s="69"/>
      <c r="KOR13" s="69"/>
      <c r="KOS13" s="69"/>
      <c r="KOT13" s="69"/>
      <c r="KOU13" s="69"/>
      <c r="KOV13" s="69"/>
      <c r="KOW13" s="69"/>
      <c r="KOX13" s="69"/>
      <c r="KOY13" s="69"/>
      <c r="KOZ13" s="69"/>
      <c r="KPA13" s="69"/>
      <c r="KPB13" s="69"/>
      <c r="KPC13" s="69"/>
      <c r="KPD13" s="69"/>
      <c r="KPE13" s="69"/>
      <c r="KPF13" s="69"/>
      <c r="KPG13" s="69"/>
      <c r="KPH13" s="69"/>
      <c r="KPI13" s="69"/>
      <c r="KPJ13" s="69"/>
      <c r="KPK13" s="69"/>
      <c r="KPL13" s="69"/>
      <c r="KPM13" s="69"/>
      <c r="KPN13" s="69"/>
      <c r="KPO13" s="69"/>
      <c r="KPP13" s="69"/>
      <c r="KPQ13" s="69"/>
      <c r="KPR13" s="69"/>
      <c r="KPS13" s="69"/>
      <c r="KPT13" s="69"/>
      <c r="KPU13" s="69"/>
      <c r="KPV13" s="69"/>
      <c r="KPW13" s="69"/>
      <c r="KPX13" s="69"/>
      <c r="KPY13" s="69"/>
      <c r="KPZ13" s="69"/>
      <c r="KQA13" s="69"/>
      <c r="KQB13" s="69"/>
      <c r="KQC13" s="69"/>
      <c r="KQD13" s="69"/>
      <c r="KQE13" s="69"/>
      <c r="KQF13" s="69"/>
      <c r="KQG13" s="69"/>
      <c r="KQH13" s="69"/>
      <c r="KQI13" s="69"/>
      <c r="KQJ13" s="69"/>
      <c r="KQK13" s="69"/>
      <c r="KQL13" s="69"/>
      <c r="KQM13" s="69"/>
      <c r="KQN13" s="69"/>
      <c r="KQO13" s="69"/>
      <c r="KQP13" s="69"/>
      <c r="KQQ13" s="69"/>
      <c r="KQR13" s="69"/>
      <c r="KQS13" s="69"/>
      <c r="KQT13" s="69"/>
      <c r="KQU13" s="69"/>
      <c r="KQV13" s="69"/>
      <c r="KQW13" s="69"/>
      <c r="KQX13" s="69"/>
      <c r="KQY13" s="69"/>
      <c r="KQZ13" s="69"/>
      <c r="KRA13" s="69"/>
      <c r="KRB13" s="69"/>
      <c r="KRC13" s="69"/>
      <c r="KRD13" s="69"/>
      <c r="KRE13" s="69"/>
      <c r="KRF13" s="69"/>
      <c r="KRG13" s="69"/>
      <c r="KRH13" s="69"/>
      <c r="KRI13" s="69"/>
      <c r="KRJ13" s="69"/>
      <c r="KRK13" s="69"/>
      <c r="KRL13" s="69"/>
      <c r="KRM13" s="69"/>
      <c r="KRN13" s="69"/>
      <c r="KRO13" s="69"/>
      <c r="KRP13" s="69"/>
      <c r="KRQ13" s="69"/>
      <c r="KRR13" s="69"/>
      <c r="KRS13" s="69"/>
      <c r="KRT13" s="69"/>
      <c r="KRU13" s="69"/>
      <c r="KRV13" s="69"/>
      <c r="KRW13" s="69"/>
      <c r="KRX13" s="69"/>
      <c r="KRY13" s="69"/>
      <c r="KRZ13" s="69"/>
      <c r="KSA13" s="69"/>
      <c r="KSB13" s="69"/>
      <c r="KSC13" s="69"/>
      <c r="KSD13" s="69"/>
      <c r="KSE13" s="69"/>
      <c r="KSF13" s="69"/>
      <c r="KSG13" s="69"/>
      <c r="KSH13" s="69"/>
      <c r="KSI13" s="69"/>
      <c r="KSJ13" s="69"/>
      <c r="KSK13" s="69"/>
      <c r="KSL13" s="69"/>
      <c r="KSM13" s="69"/>
      <c r="KSN13" s="69"/>
      <c r="KSO13" s="69"/>
      <c r="KSP13" s="69"/>
      <c r="KSQ13" s="69"/>
      <c r="KSR13" s="69"/>
      <c r="KSS13" s="69"/>
      <c r="KST13" s="69"/>
      <c r="KSU13" s="69"/>
      <c r="KSV13" s="69"/>
      <c r="KSW13" s="69"/>
      <c r="KSX13" s="69"/>
      <c r="KSY13" s="69"/>
      <c r="KSZ13" s="69"/>
      <c r="KTA13" s="69"/>
      <c r="KTB13" s="69"/>
      <c r="KTC13" s="69"/>
      <c r="KTD13" s="69"/>
      <c r="KTE13" s="69"/>
      <c r="KTF13" s="69"/>
      <c r="KTG13" s="69"/>
      <c r="KTH13" s="69"/>
      <c r="KTI13" s="69"/>
      <c r="KTJ13" s="69"/>
      <c r="KTK13" s="69"/>
      <c r="KTL13" s="69"/>
      <c r="KTM13" s="69"/>
      <c r="KTN13" s="69"/>
      <c r="KTO13" s="69"/>
      <c r="KTP13" s="69"/>
      <c r="KTQ13" s="69"/>
      <c r="KTR13" s="69"/>
      <c r="KTS13" s="69"/>
      <c r="KTT13" s="69"/>
      <c r="KTU13" s="69"/>
      <c r="KTV13" s="69"/>
      <c r="KTW13" s="69"/>
      <c r="KTX13" s="69"/>
      <c r="KTY13" s="69"/>
      <c r="KTZ13" s="69"/>
      <c r="KUA13" s="69"/>
      <c r="KUB13" s="69"/>
      <c r="KUC13" s="69"/>
      <c r="KUD13" s="69"/>
      <c r="KUE13" s="69"/>
      <c r="KUF13" s="69"/>
      <c r="KUG13" s="69"/>
      <c r="KUH13" s="69"/>
      <c r="KUI13" s="69"/>
      <c r="KUJ13" s="69"/>
      <c r="KUK13" s="69"/>
      <c r="KUL13" s="69"/>
      <c r="KUM13" s="69"/>
      <c r="KUN13" s="69"/>
      <c r="KUO13" s="69"/>
      <c r="KUP13" s="69"/>
      <c r="KUQ13" s="69"/>
      <c r="KUR13" s="69"/>
      <c r="KUS13" s="69"/>
      <c r="KUT13" s="69"/>
      <c r="KUU13" s="69"/>
      <c r="KUV13" s="69"/>
      <c r="KUW13" s="69"/>
      <c r="KUX13" s="69"/>
      <c r="KUY13" s="69"/>
      <c r="KUZ13" s="69"/>
      <c r="KVA13" s="69"/>
      <c r="KVB13" s="69"/>
      <c r="KVC13" s="69"/>
      <c r="KVD13" s="69"/>
      <c r="KVE13" s="69"/>
      <c r="KVF13" s="69"/>
      <c r="KVG13" s="69"/>
      <c r="KVH13" s="69"/>
      <c r="KVI13" s="69"/>
      <c r="KVJ13" s="69"/>
      <c r="KVK13" s="69"/>
      <c r="KVL13" s="69"/>
      <c r="KVM13" s="69"/>
      <c r="KVN13" s="69"/>
      <c r="KVO13" s="69"/>
      <c r="KVP13" s="69"/>
      <c r="KVQ13" s="69"/>
      <c r="KVR13" s="69"/>
      <c r="KVS13" s="69"/>
      <c r="KVT13" s="69"/>
      <c r="KVU13" s="69"/>
      <c r="KVV13" s="69"/>
      <c r="KVW13" s="69"/>
      <c r="KVX13" s="69"/>
      <c r="KVY13" s="69"/>
      <c r="KVZ13" s="69"/>
      <c r="KWA13" s="69"/>
      <c r="KWB13" s="69"/>
      <c r="KWC13" s="69"/>
      <c r="KWD13" s="69"/>
      <c r="KWE13" s="69"/>
      <c r="KWF13" s="69"/>
      <c r="KWG13" s="69"/>
      <c r="KWH13" s="69"/>
      <c r="KWI13" s="69"/>
      <c r="KWJ13" s="69"/>
      <c r="KWK13" s="69"/>
      <c r="KWL13" s="69"/>
      <c r="KWM13" s="69"/>
      <c r="KWN13" s="69"/>
      <c r="KWO13" s="69"/>
      <c r="KWP13" s="69"/>
      <c r="KWQ13" s="69"/>
      <c r="KWR13" s="69"/>
      <c r="KWS13" s="69"/>
      <c r="KWT13" s="69"/>
      <c r="KWU13" s="69"/>
      <c r="KWV13" s="69"/>
      <c r="KWW13" s="69"/>
      <c r="KWX13" s="69"/>
      <c r="KWY13" s="69"/>
      <c r="KWZ13" s="69"/>
      <c r="KXA13" s="69"/>
      <c r="KXB13" s="69"/>
      <c r="KXC13" s="69"/>
      <c r="KXD13" s="69"/>
      <c r="KXE13" s="69"/>
      <c r="KXF13" s="69"/>
      <c r="KXG13" s="69"/>
      <c r="KXH13" s="69"/>
      <c r="KXI13" s="69"/>
      <c r="KXJ13" s="69"/>
      <c r="KXK13" s="69"/>
      <c r="KXL13" s="69"/>
      <c r="KXM13" s="69"/>
      <c r="KXN13" s="69"/>
      <c r="KXO13" s="69"/>
      <c r="KXP13" s="69"/>
      <c r="KXQ13" s="69"/>
      <c r="KXR13" s="69"/>
      <c r="KXS13" s="69"/>
      <c r="KXT13" s="69"/>
      <c r="KXU13" s="69"/>
      <c r="KXV13" s="69"/>
      <c r="KXW13" s="69"/>
      <c r="KXX13" s="69"/>
      <c r="KXY13" s="69"/>
      <c r="KXZ13" s="69"/>
      <c r="KYA13" s="69"/>
      <c r="KYB13" s="69"/>
      <c r="KYC13" s="69"/>
      <c r="KYD13" s="69"/>
      <c r="KYE13" s="69"/>
      <c r="KYF13" s="69"/>
      <c r="KYG13" s="69"/>
      <c r="KYH13" s="69"/>
      <c r="KYI13" s="69"/>
      <c r="KYJ13" s="69"/>
      <c r="KYK13" s="69"/>
      <c r="KYL13" s="69"/>
      <c r="KYM13" s="69"/>
      <c r="KYN13" s="69"/>
      <c r="KYO13" s="69"/>
      <c r="KYP13" s="69"/>
      <c r="KYQ13" s="69"/>
      <c r="KYR13" s="69"/>
      <c r="KYS13" s="69"/>
      <c r="KYT13" s="69"/>
      <c r="KYU13" s="69"/>
      <c r="KYV13" s="69"/>
      <c r="KYW13" s="69"/>
      <c r="KYX13" s="69"/>
      <c r="KYY13" s="69"/>
      <c r="KYZ13" s="69"/>
      <c r="KZA13" s="69"/>
      <c r="KZB13" s="69"/>
      <c r="KZC13" s="69"/>
      <c r="KZD13" s="69"/>
      <c r="KZE13" s="69"/>
      <c r="KZF13" s="69"/>
      <c r="KZG13" s="69"/>
      <c r="KZH13" s="69"/>
      <c r="KZI13" s="69"/>
      <c r="KZJ13" s="69"/>
      <c r="KZK13" s="69"/>
      <c r="KZL13" s="69"/>
      <c r="KZM13" s="69"/>
      <c r="KZN13" s="69"/>
      <c r="KZO13" s="69"/>
      <c r="KZP13" s="69"/>
      <c r="KZQ13" s="69"/>
      <c r="KZR13" s="69"/>
      <c r="KZS13" s="69"/>
      <c r="KZT13" s="69"/>
      <c r="KZU13" s="69"/>
      <c r="KZV13" s="69"/>
      <c r="KZW13" s="69"/>
      <c r="KZX13" s="69"/>
      <c r="KZY13" s="69"/>
      <c r="KZZ13" s="69"/>
      <c r="LAA13" s="69"/>
      <c r="LAB13" s="69"/>
      <c r="LAC13" s="69"/>
      <c r="LAD13" s="69"/>
      <c r="LAE13" s="69"/>
      <c r="LAF13" s="69"/>
      <c r="LAG13" s="69"/>
      <c r="LAH13" s="69"/>
      <c r="LAI13" s="69"/>
      <c r="LAJ13" s="69"/>
      <c r="LAK13" s="69"/>
      <c r="LAL13" s="69"/>
      <c r="LAM13" s="69"/>
      <c r="LAN13" s="69"/>
      <c r="LAO13" s="69"/>
      <c r="LAP13" s="69"/>
      <c r="LAQ13" s="69"/>
      <c r="LAR13" s="69"/>
      <c r="LAS13" s="69"/>
      <c r="LAT13" s="69"/>
      <c r="LAU13" s="69"/>
      <c r="LAV13" s="69"/>
      <c r="LAW13" s="69"/>
      <c r="LAX13" s="69"/>
      <c r="LAY13" s="69"/>
      <c r="LAZ13" s="69"/>
      <c r="LBA13" s="69"/>
      <c r="LBB13" s="69"/>
      <c r="LBC13" s="69"/>
      <c r="LBD13" s="69"/>
      <c r="LBE13" s="69"/>
      <c r="LBF13" s="69"/>
      <c r="LBG13" s="69"/>
      <c r="LBH13" s="69"/>
      <c r="LBI13" s="69"/>
      <c r="LBJ13" s="69"/>
      <c r="LBK13" s="69"/>
      <c r="LBL13" s="69"/>
      <c r="LBM13" s="69"/>
      <c r="LBN13" s="69"/>
      <c r="LBO13" s="69"/>
      <c r="LBP13" s="69"/>
      <c r="LBQ13" s="69"/>
      <c r="LBR13" s="69"/>
      <c r="LBS13" s="69"/>
      <c r="LBT13" s="69"/>
      <c r="LBU13" s="69"/>
      <c r="LBV13" s="69"/>
      <c r="LBW13" s="69"/>
      <c r="LBX13" s="69"/>
      <c r="LBY13" s="69"/>
      <c r="LBZ13" s="69"/>
      <c r="LCA13" s="69"/>
      <c r="LCB13" s="69"/>
      <c r="LCC13" s="69"/>
      <c r="LCD13" s="69"/>
      <c r="LCE13" s="69"/>
      <c r="LCF13" s="69"/>
      <c r="LCG13" s="69"/>
      <c r="LCH13" s="69"/>
      <c r="LCI13" s="69"/>
      <c r="LCJ13" s="69"/>
      <c r="LCK13" s="69"/>
      <c r="LCL13" s="69"/>
      <c r="LCM13" s="69"/>
      <c r="LCN13" s="69"/>
      <c r="LCO13" s="69"/>
      <c r="LCP13" s="69"/>
      <c r="LCQ13" s="69"/>
      <c r="LCR13" s="69"/>
      <c r="LCS13" s="69"/>
      <c r="LCT13" s="69"/>
      <c r="LCU13" s="69"/>
      <c r="LCV13" s="69"/>
      <c r="LCW13" s="69"/>
      <c r="LCX13" s="69"/>
      <c r="LCY13" s="69"/>
      <c r="LCZ13" s="69"/>
      <c r="LDA13" s="69"/>
      <c r="LDB13" s="69"/>
      <c r="LDC13" s="69"/>
      <c r="LDD13" s="69"/>
      <c r="LDE13" s="69"/>
      <c r="LDF13" s="69"/>
      <c r="LDG13" s="69"/>
      <c r="LDH13" s="69"/>
      <c r="LDI13" s="69"/>
      <c r="LDJ13" s="69"/>
      <c r="LDK13" s="69"/>
      <c r="LDL13" s="69"/>
      <c r="LDM13" s="69"/>
      <c r="LDN13" s="69"/>
      <c r="LDO13" s="69"/>
      <c r="LDP13" s="69"/>
      <c r="LDQ13" s="69"/>
      <c r="LDR13" s="69"/>
      <c r="LDS13" s="69"/>
      <c r="LDT13" s="69"/>
      <c r="LDU13" s="69"/>
      <c r="LDV13" s="69"/>
      <c r="LDW13" s="69"/>
      <c r="LDX13" s="69"/>
      <c r="LDY13" s="69"/>
      <c r="LDZ13" s="69"/>
      <c r="LEA13" s="69"/>
      <c r="LEB13" s="69"/>
      <c r="LEC13" s="69"/>
      <c r="LED13" s="69"/>
      <c r="LEE13" s="69"/>
      <c r="LEF13" s="69"/>
      <c r="LEG13" s="69"/>
      <c r="LEH13" s="69"/>
      <c r="LEI13" s="69"/>
      <c r="LEJ13" s="69"/>
      <c r="LEK13" s="69"/>
      <c r="LEL13" s="69"/>
      <c r="LEM13" s="69"/>
      <c r="LEN13" s="69"/>
      <c r="LEO13" s="69"/>
      <c r="LEP13" s="69"/>
      <c r="LEQ13" s="69"/>
      <c r="LER13" s="69"/>
      <c r="LES13" s="69"/>
      <c r="LET13" s="69"/>
      <c r="LEU13" s="69"/>
      <c r="LEV13" s="69"/>
      <c r="LEW13" s="69"/>
      <c r="LEX13" s="69"/>
      <c r="LEY13" s="69"/>
      <c r="LEZ13" s="69"/>
      <c r="LFA13" s="69"/>
      <c r="LFB13" s="69"/>
      <c r="LFC13" s="69"/>
      <c r="LFD13" s="69"/>
      <c r="LFE13" s="69"/>
      <c r="LFF13" s="69"/>
      <c r="LFG13" s="69"/>
      <c r="LFH13" s="69"/>
      <c r="LFI13" s="69"/>
      <c r="LFJ13" s="69"/>
      <c r="LFK13" s="69"/>
      <c r="LFL13" s="69"/>
      <c r="LFM13" s="69"/>
      <c r="LFN13" s="69"/>
      <c r="LFO13" s="69"/>
      <c r="LFP13" s="69"/>
      <c r="LFQ13" s="69"/>
      <c r="LFR13" s="69"/>
      <c r="LFS13" s="69"/>
      <c r="LFT13" s="69"/>
      <c r="LFU13" s="69"/>
      <c r="LFV13" s="69"/>
      <c r="LFW13" s="69"/>
      <c r="LFX13" s="69"/>
      <c r="LFY13" s="69"/>
      <c r="LFZ13" s="69"/>
      <c r="LGA13" s="69"/>
      <c r="LGB13" s="69"/>
      <c r="LGC13" s="69"/>
      <c r="LGD13" s="69"/>
      <c r="LGE13" s="69"/>
      <c r="LGF13" s="69"/>
      <c r="LGG13" s="69"/>
      <c r="LGH13" s="69"/>
      <c r="LGI13" s="69"/>
      <c r="LGJ13" s="69"/>
      <c r="LGK13" s="69"/>
      <c r="LGL13" s="69"/>
      <c r="LGM13" s="69"/>
      <c r="LGN13" s="69"/>
      <c r="LGO13" s="69"/>
      <c r="LGP13" s="69"/>
      <c r="LGQ13" s="69"/>
      <c r="LGR13" s="69"/>
      <c r="LGS13" s="69"/>
      <c r="LGT13" s="69"/>
      <c r="LGU13" s="69"/>
      <c r="LGV13" s="69"/>
      <c r="LGW13" s="69"/>
      <c r="LGX13" s="69"/>
      <c r="LGY13" s="69"/>
      <c r="LGZ13" s="69"/>
      <c r="LHA13" s="69"/>
      <c r="LHB13" s="69"/>
      <c r="LHC13" s="69"/>
      <c r="LHD13" s="69"/>
      <c r="LHE13" s="69"/>
      <c r="LHF13" s="69"/>
      <c r="LHG13" s="69"/>
      <c r="LHH13" s="69"/>
      <c r="LHI13" s="69"/>
      <c r="LHJ13" s="69"/>
      <c r="LHK13" s="69"/>
      <c r="LHL13" s="69"/>
      <c r="LHM13" s="69"/>
      <c r="LHN13" s="69"/>
      <c r="LHO13" s="69"/>
      <c r="LHP13" s="69"/>
      <c r="LHQ13" s="69"/>
      <c r="LHR13" s="69"/>
      <c r="LHS13" s="69"/>
      <c r="LHT13" s="69"/>
      <c r="LHU13" s="69"/>
      <c r="LHV13" s="69"/>
      <c r="LHW13" s="69"/>
      <c r="LHX13" s="69"/>
      <c r="LHY13" s="69"/>
      <c r="LHZ13" s="69"/>
      <c r="LIA13" s="69"/>
      <c r="LIB13" s="69"/>
      <c r="LIC13" s="69"/>
      <c r="LID13" s="69"/>
      <c r="LIE13" s="69"/>
      <c r="LIF13" s="69"/>
      <c r="LIG13" s="69"/>
      <c r="LIH13" s="69"/>
      <c r="LII13" s="69"/>
      <c r="LIJ13" s="69"/>
      <c r="LIK13" s="69"/>
      <c r="LIL13" s="69"/>
      <c r="LIM13" s="69"/>
      <c r="LIN13" s="69"/>
      <c r="LIO13" s="69"/>
      <c r="LIP13" s="69"/>
      <c r="LIQ13" s="69"/>
      <c r="LIR13" s="69"/>
      <c r="LIS13" s="69"/>
      <c r="LIT13" s="69"/>
      <c r="LIU13" s="69"/>
      <c r="LIV13" s="69"/>
      <c r="LIW13" s="69"/>
      <c r="LIX13" s="69"/>
      <c r="LIY13" s="69"/>
      <c r="LIZ13" s="69"/>
      <c r="LJA13" s="69"/>
      <c r="LJB13" s="69"/>
      <c r="LJC13" s="69"/>
      <c r="LJD13" s="69"/>
      <c r="LJE13" s="69"/>
      <c r="LJF13" s="69"/>
      <c r="LJG13" s="69"/>
      <c r="LJH13" s="69"/>
      <c r="LJI13" s="69"/>
      <c r="LJJ13" s="69"/>
      <c r="LJK13" s="69"/>
      <c r="LJL13" s="69"/>
      <c r="LJM13" s="69"/>
      <c r="LJN13" s="69"/>
      <c r="LJO13" s="69"/>
      <c r="LJP13" s="69"/>
      <c r="LJQ13" s="69"/>
      <c r="LJR13" s="69"/>
      <c r="LJS13" s="69"/>
      <c r="LJT13" s="69"/>
      <c r="LJU13" s="69"/>
      <c r="LJV13" s="69"/>
      <c r="LJW13" s="69"/>
      <c r="LJX13" s="69"/>
      <c r="LJY13" s="69"/>
      <c r="LJZ13" s="69"/>
      <c r="LKA13" s="69"/>
      <c r="LKB13" s="69"/>
      <c r="LKC13" s="69"/>
      <c r="LKD13" s="69"/>
      <c r="LKE13" s="69"/>
      <c r="LKF13" s="69"/>
      <c r="LKG13" s="69"/>
      <c r="LKH13" s="69"/>
      <c r="LKI13" s="69"/>
      <c r="LKJ13" s="69"/>
      <c r="LKK13" s="69"/>
      <c r="LKL13" s="69"/>
      <c r="LKM13" s="69"/>
      <c r="LKN13" s="69"/>
      <c r="LKO13" s="69"/>
      <c r="LKP13" s="69"/>
      <c r="LKQ13" s="69"/>
      <c r="LKR13" s="69"/>
      <c r="LKS13" s="69"/>
      <c r="LKT13" s="69"/>
      <c r="LKU13" s="69"/>
      <c r="LKV13" s="69"/>
      <c r="LKW13" s="69"/>
      <c r="LKX13" s="69"/>
      <c r="LKY13" s="69"/>
      <c r="LKZ13" s="69"/>
      <c r="LLA13" s="69"/>
      <c r="LLB13" s="69"/>
      <c r="LLC13" s="69"/>
      <c r="LLD13" s="69"/>
      <c r="LLE13" s="69"/>
      <c r="LLF13" s="69"/>
      <c r="LLG13" s="69"/>
      <c r="LLH13" s="69"/>
      <c r="LLI13" s="69"/>
      <c r="LLJ13" s="69"/>
      <c r="LLK13" s="69"/>
      <c r="LLL13" s="69"/>
      <c r="LLM13" s="69"/>
      <c r="LLN13" s="69"/>
      <c r="LLO13" s="69"/>
      <c r="LLP13" s="69"/>
      <c r="LLQ13" s="69"/>
      <c r="LLR13" s="69"/>
      <c r="LLS13" s="69"/>
      <c r="LLT13" s="69"/>
      <c r="LLU13" s="69"/>
      <c r="LLV13" s="69"/>
      <c r="LLW13" s="69"/>
      <c r="LLX13" s="69"/>
      <c r="LLY13" s="69"/>
      <c r="LLZ13" s="69"/>
      <c r="LMA13" s="69"/>
      <c r="LMB13" s="69"/>
      <c r="LMC13" s="69"/>
      <c r="LMD13" s="69"/>
      <c r="LME13" s="69"/>
      <c r="LMF13" s="69"/>
      <c r="LMG13" s="69"/>
      <c r="LMH13" s="69"/>
      <c r="LMI13" s="69"/>
      <c r="LMJ13" s="69"/>
      <c r="LMK13" s="69"/>
      <c r="LML13" s="69"/>
      <c r="LMM13" s="69"/>
      <c r="LMN13" s="69"/>
      <c r="LMO13" s="69"/>
      <c r="LMP13" s="69"/>
      <c r="LMQ13" s="69"/>
      <c r="LMR13" s="69"/>
      <c r="LMS13" s="69"/>
      <c r="LMT13" s="69"/>
      <c r="LMU13" s="69"/>
      <c r="LMV13" s="69"/>
      <c r="LMW13" s="69"/>
      <c r="LMX13" s="69"/>
      <c r="LMY13" s="69"/>
      <c r="LMZ13" s="69"/>
      <c r="LNA13" s="69"/>
      <c r="LNB13" s="69"/>
      <c r="LNC13" s="69"/>
      <c r="LND13" s="69"/>
      <c r="LNE13" s="69"/>
      <c r="LNF13" s="69"/>
      <c r="LNG13" s="69"/>
      <c r="LNH13" s="69"/>
      <c r="LNI13" s="69"/>
      <c r="LNJ13" s="69"/>
      <c r="LNK13" s="69"/>
      <c r="LNL13" s="69"/>
      <c r="LNM13" s="69"/>
      <c r="LNN13" s="69"/>
      <c r="LNO13" s="69"/>
      <c r="LNP13" s="69"/>
      <c r="LNQ13" s="69"/>
      <c r="LNR13" s="69"/>
      <c r="LNS13" s="69"/>
      <c r="LNT13" s="69"/>
      <c r="LNU13" s="69"/>
      <c r="LNV13" s="69"/>
      <c r="LNW13" s="69"/>
      <c r="LNX13" s="69"/>
      <c r="LNY13" s="69"/>
      <c r="LNZ13" s="69"/>
      <c r="LOA13" s="69"/>
      <c r="LOB13" s="69"/>
      <c r="LOC13" s="69"/>
      <c r="LOD13" s="69"/>
      <c r="LOE13" s="69"/>
      <c r="LOF13" s="69"/>
      <c r="LOG13" s="69"/>
      <c r="LOH13" s="69"/>
      <c r="LOI13" s="69"/>
      <c r="LOJ13" s="69"/>
      <c r="LOK13" s="69"/>
      <c r="LOL13" s="69"/>
      <c r="LOM13" s="69"/>
      <c r="LON13" s="69"/>
      <c r="LOO13" s="69"/>
      <c r="LOP13" s="69"/>
      <c r="LOQ13" s="69"/>
      <c r="LOR13" s="69"/>
      <c r="LOS13" s="69"/>
      <c r="LOT13" s="69"/>
      <c r="LOU13" s="69"/>
      <c r="LOV13" s="69"/>
      <c r="LOW13" s="69"/>
      <c r="LOX13" s="69"/>
      <c r="LOY13" s="69"/>
      <c r="LOZ13" s="69"/>
      <c r="LPA13" s="69"/>
      <c r="LPB13" s="69"/>
      <c r="LPC13" s="69"/>
      <c r="LPD13" s="69"/>
      <c r="LPE13" s="69"/>
      <c r="LPF13" s="69"/>
      <c r="LPG13" s="69"/>
      <c r="LPH13" s="69"/>
      <c r="LPI13" s="69"/>
      <c r="LPJ13" s="69"/>
      <c r="LPK13" s="69"/>
      <c r="LPL13" s="69"/>
      <c r="LPM13" s="69"/>
      <c r="LPN13" s="69"/>
      <c r="LPO13" s="69"/>
      <c r="LPP13" s="69"/>
      <c r="LPQ13" s="69"/>
      <c r="LPR13" s="69"/>
      <c r="LPS13" s="69"/>
      <c r="LPT13" s="69"/>
      <c r="LPU13" s="69"/>
      <c r="LPV13" s="69"/>
      <c r="LPW13" s="69"/>
      <c r="LPX13" s="69"/>
      <c r="LPY13" s="69"/>
      <c r="LPZ13" s="69"/>
      <c r="LQA13" s="69"/>
      <c r="LQB13" s="69"/>
      <c r="LQC13" s="69"/>
      <c r="LQD13" s="69"/>
      <c r="LQE13" s="69"/>
      <c r="LQF13" s="69"/>
      <c r="LQG13" s="69"/>
      <c r="LQH13" s="69"/>
      <c r="LQI13" s="69"/>
      <c r="LQJ13" s="69"/>
      <c r="LQK13" s="69"/>
      <c r="LQL13" s="69"/>
      <c r="LQM13" s="69"/>
      <c r="LQN13" s="69"/>
      <c r="LQO13" s="69"/>
      <c r="LQP13" s="69"/>
      <c r="LQQ13" s="69"/>
      <c r="LQR13" s="69"/>
      <c r="LQS13" s="69"/>
      <c r="LQT13" s="69"/>
      <c r="LQU13" s="69"/>
      <c r="LQV13" s="69"/>
      <c r="LQW13" s="69"/>
      <c r="LQX13" s="69"/>
      <c r="LQY13" s="69"/>
      <c r="LQZ13" s="69"/>
      <c r="LRA13" s="69"/>
      <c r="LRB13" s="69"/>
      <c r="LRC13" s="69"/>
      <c r="LRD13" s="69"/>
      <c r="LRE13" s="69"/>
      <c r="LRF13" s="69"/>
      <c r="LRG13" s="69"/>
      <c r="LRH13" s="69"/>
      <c r="LRI13" s="69"/>
      <c r="LRJ13" s="69"/>
      <c r="LRK13" s="69"/>
      <c r="LRL13" s="69"/>
      <c r="LRM13" s="69"/>
      <c r="LRN13" s="69"/>
      <c r="LRO13" s="69"/>
      <c r="LRP13" s="69"/>
      <c r="LRQ13" s="69"/>
      <c r="LRR13" s="69"/>
      <c r="LRS13" s="69"/>
      <c r="LRT13" s="69"/>
      <c r="LRU13" s="69"/>
      <c r="LRV13" s="69"/>
      <c r="LRW13" s="69"/>
      <c r="LRX13" s="69"/>
      <c r="LRY13" s="69"/>
      <c r="LRZ13" s="69"/>
      <c r="LSA13" s="69"/>
      <c r="LSB13" s="69"/>
      <c r="LSC13" s="69"/>
      <c r="LSD13" s="69"/>
      <c r="LSE13" s="69"/>
      <c r="LSF13" s="69"/>
      <c r="LSG13" s="69"/>
      <c r="LSH13" s="69"/>
      <c r="LSI13" s="69"/>
      <c r="LSJ13" s="69"/>
      <c r="LSK13" s="69"/>
      <c r="LSL13" s="69"/>
      <c r="LSM13" s="69"/>
      <c r="LSN13" s="69"/>
      <c r="LSO13" s="69"/>
      <c r="LSP13" s="69"/>
      <c r="LSQ13" s="69"/>
      <c r="LSR13" s="69"/>
      <c r="LSS13" s="69"/>
      <c r="LST13" s="69"/>
      <c r="LSU13" s="69"/>
      <c r="LSV13" s="69"/>
      <c r="LSW13" s="69"/>
      <c r="LSX13" s="69"/>
      <c r="LSY13" s="69"/>
      <c r="LSZ13" s="69"/>
      <c r="LTA13" s="69"/>
      <c r="LTB13" s="69"/>
      <c r="LTC13" s="69"/>
      <c r="LTD13" s="69"/>
      <c r="LTE13" s="69"/>
      <c r="LTF13" s="69"/>
      <c r="LTG13" s="69"/>
      <c r="LTH13" s="69"/>
      <c r="LTI13" s="69"/>
      <c r="LTJ13" s="69"/>
      <c r="LTK13" s="69"/>
      <c r="LTL13" s="69"/>
      <c r="LTM13" s="69"/>
      <c r="LTN13" s="69"/>
      <c r="LTO13" s="69"/>
      <c r="LTP13" s="69"/>
      <c r="LTQ13" s="69"/>
      <c r="LTR13" s="69"/>
      <c r="LTS13" s="69"/>
      <c r="LTT13" s="69"/>
      <c r="LTU13" s="69"/>
      <c r="LTV13" s="69"/>
      <c r="LTW13" s="69"/>
      <c r="LTX13" s="69"/>
      <c r="LTY13" s="69"/>
      <c r="LTZ13" s="69"/>
      <c r="LUA13" s="69"/>
      <c r="LUB13" s="69"/>
      <c r="LUC13" s="69"/>
      <c r="LUD13" s="69"/>
      <c r="LUE13" s="69"/>
      <c r="LUF13" s="69"/>
      <c r="LUG13" s="69"/>
      <c r="LUH13" s="69"/>
      <c r="LUI13" s="69"/>
      <c r="LUJ13" s="69"/>
      <c r="LUK13" s="69"/>
      <c r="LUL13" s="69"/>
      <c r="LUM13" s="69"/>
      <c r="LUN13" s="69"/>
      <c r="LUO13" s="69"/>
      <c r="LUP13" s="69"/>
      <c r="LUQ13" s="69"/>
      <c r="LUR13" s="69"/>
      <c r="LUS13" s="69"/>
      <c r="LUT13" s="69"/>
      <c r="LUU13" s="69"/>
      <c r="LUV13" s="69"/>
      <c r="LUW13" s="69"/>
      <c r="LUX13" s="69"/>
      <c r="LUY13" s="69"/>
      <c r="LUZ13" s="69"/>
      <c r="LVA13" s="69"/>
      <c r="LVB13" s="69"/>
      <c r="LVC13" s="69"/>
      <c r="LVD13" s="69"/>
      <c r="LVE13" s="69"/>
      <c r="LVF13" s="69"/>
      <c r="LVG13" s="69"/>
      <c r="LVH13" s="69"/>
      <c r="LVI13" s="69"/>
      <c r="LVJ13" s="69"/>
      <c r="LVK13" s="69"/>
      <c r="LVL13" s="69"/>
      <c r="LVM13" s="69"/>
      <c r="LVN13" s="69"/>
      <c r="LVO13" s="69"/>
      <c r="LVP13" s="69"/>
      <c r="LVQ13" s="69"/>
      <c r="LVR13" s="69"/>
      <c r="LVS13" s="69"/>
      <c r="LVT13" s="69"/>
      <c r="LVU13" s="69"/>
      <c r="LVV13" s="69"/>
      <c r="LVW13" s="69"/>
      <c r="LVX13" s="69"/>
      <c r="LVY13" s="69"/>
      <c r="LVZ13" s="69"/>
      <c r="LWA13" s="69"/>
      <c r="LWB13" s="69"/>
      <c r="LWC13" s="69"/>
      <c r="LWD13" s="69"/>
      <c r="LWE13" s="69"/>
      <c r="LWF13" s="69"/>
      <c r="LWG13" s="69"/>
      <c r="LWH13" s="69"/>
      <c r="LWI13" s="69"/>
      <c r="LWJ13" s="69"/>
      <c r="LWK13" s="69"/>
      <c r="LWL13" s="69"/>
      <c r="LWM13" s="69"/>
      <c r="LWN13" s="69"/>
      <c r="LWO13" s="69"/>
      <c r="LWP13" s="69"/>
      <c r="LWQ13" s="69"/>
      <c r="LWR13" s="69"/>
      <c r="LWS13" s="69"/>
      <c r="LWT13" s="69"/>
      <c r="LWU13" s="69"/>
      <c r="LWV13" s="69"/>
      <c r="LWW13" s="69"/>
      <c r="LWX13" s="69"/>
      <c r="LWY13" s="69"/>
      <c r="LWZ13" s="69"/>
      <c r="LXA13" s="69"/>
      <c r="LXB13" s="69"/>
      <c r="LXC13" s="69"/>
      <c r="LXD13" s="69"/>
      <c r="LXE13" s="69"/>
      <c r="LXF13" s="69"/>
      <c r="LXG13" s="69"/>
      <c r="LXH13" s="69"/>
      <c r="LXI13" s="69"/>
      <c r="LXJ13" s="69"/>
      <c r="LXK13" s="69"/>
      <c r="LXL13" s="69"/>
      <c r="LXM13" s="69"/>
      <c r="LXN13" s="69"/>
      <c r="LXO13" s="69"/>
      <c r="LXP13" s="69"/>
      <c r="LXQ13" s="69"/>
      <c r="LXR13" s="69"/>
      <c r="LXS13" s="69"/>
      <c r="LXT13" s="69"/>
      <c r="LXU13" s="69"/>
      <c r="LXV13" s="69"/>
      <c r="LXW13" s="69"/>
      <c r="LXX13" s="69"/>
      <c r="LXY13" s="69"/>
      <c r="LXZ13" s="69"/>
      <c r="LYA13" s="69"/>
      <c r="LYB13" s="69"/>
      <c r="LYC13" s="69"/>
      <c r="LYD13" s="69"/>
      <c r="LYE13" s="69"/>
      <c r="LYF13" s="69"/>
      <c r="LYG13" s="69"/>
      <c r="LYH13" s="69"/>
      <c r="LYI13" s="69"/>
      <c r="LYJ13" s="69"/>
      <c r="LYK13" s="69"/>
      <c r="LYL13" s="69"/>
      <c r="LYM13" s="69"/>
      <c r="LYN13" s="69"/>
      <c r="LYO13" s="69"/>
      <c r="LYP13" s="69"/>
      <c r="LYQ13" s="69"/>
      <c r="LYR13" s="69"/>
      <c r="LYS13" s="69"/>
      <c r="LYT13" s="69"/>
      <c r="LYU13" s="69"/>
      <c r="LYV13" s="69"/>
      <c r="LYW13" s="69"/>
      <c r="LYX13" s="69"/>
      <c r="LYY13" s="69"/>
      <c r="LYZ13" s="69"/>
      <c r="LZA13" s="69"/>
      <c r="LZB13" s="69"/>
      <c r="LZC13" s="69"/>
      <c r="LZD13" s="69"/>
      <c r="LZE13" s="69"/>
      <c r="LZF13" s="69"/>
      <c r="LZG13" s="69"/>
      <c r="LZH13" s="69"/>
      <c r="LZI13" s="69"/>
      <c r="LZJ13" s="69"/>
      <c r="LZK13" s="69"/>
      <c r="LZL13" s="69"/>
      <c r="LZM13" s="69"/>
      <c r="LZN13" s="69"/>
      <c r="LZO13" s="69"/>
      <c r="LZP13" s="69"/>
      <c r="LZQ13" s="69"/>
      <c r="LZR13" s="69"/>
      <c r="LZS13" s="69"/>
      <c r="LZT13" s="69"/>
      <c r="LZU13" s="69"/>
      <c r="LZV13" s="69"/>
      <c r="LZW13" s="69"/>
      <c r="LZX13" s="69"/>
      <c r="LZY13" s="69"/>
      <c r="LZZ13" s="69"/>
      <c r="MAA13" s="69"/>
      <c r="MAB13" s="69"/>
      <c r="MAC13" s="69"/>
      <c r="MAD13" s="69"/>
      <c r="MAE13" s="69"/>
      <c r="MAF13" s="69"/>
      <c r="MAG13" s="69"/>
      <c r="MAH13" s="69"/>
      <c r="MAI13" s="69"/>
      <c r="MAJ13" s="69"/>
      <c r="MAK13" s="69"/>
      <c r="MAL13" s="69"/>
      <c r="MAM13" s="69"/>
      <c r="MAN13" s="69"/>
      <c r="MAO13" s="69"/>
      <c r="MAP13" s="69"/>
      <c r="MAQ13" s="69"/>
      <c r="MAR13" s="69"/>
      <c r="MAS13" s="69"/>
      <c r="MAT13" s="69"/>
      <c r="MAU13" s="69"/>
      <c r="MAV13" s="69"/>
      <c r="MAW13" s="69"/>
      <c r="MAX13" s="69"/>
      <c r="MAY13" s="69"/>
      <c r="MAZ13" s="69"/>
      <c r="MBA13" s="69"/>
      <c r="MBB13" s="69"/>
      <c r="MBC13" s="69"/>
      <c r="MBD13" s="69"/>
      <c r="MBE13" s="69"/>
      <c r="MBF13" s="69"/>
      <c r="MBG13" s="69"/>
      <c r="MBH13" s="69"/>
      <c r="MBI13" s="69"/>
      <c r="MBJ13" s="69"/>
      <c r="MBK13" s="69"/>
      <c r="MBL13" s="69"/>
      <c r="MBM13" s="69"/>
      <c r="MBN13" s="69"/>
      <c r="MBO13" s="69"/>
      <c r="MBP13" s="69"/>
      <c r="MBQ13" s="69"/>
      <c r="MBR13" s="69"/>
      <c r="MBS13" s="69"/>
      <c r="MBT13" s="69"/>
      <c r="MBU13" s="69"/>
      <c r="MBV13" s="69"/>
      <c r="MBW13" s="69"/>
      <c r="MBX13" s="69"/>
      <c r="MBY13" s="69"/>
      <c r="MBZ13" s="69"/>
      <c r="MCA13" s="69"/>
      <c r="MCB13" s="69"/>
      <c r="MCC13" s="69"/>
      <c r="MCD13" s="69"/>
      <c r="MCE13" s="69"/>
      <c r="MCF13" s="69"/>
      <c r="MCG13" s="69"/>
      <c r="MCH13" s="69"/>
      <c r="MCI13" s="69"/>
      <c r="MCJ13" s="69"/>
      <c r="MCK13" s="69"/>
      <c r="MCL13" s="69"/>
      <c r="MCM13" s="69"/>
      <c r="MCN13" s="69"/>
      <c r="MCO13" s="69"/>
      <c r="MCP13" s="69"/>
      <c r="MCQ13" s="69"/>
      <c r="MCR13" s="69"/>
      <c r="MCS13" s="69"/>
      <c r="MCT13" s="69"/>
      <c r="MCU13" s="69"/>
      <c r="MCV13" s="69"/>
      <c r="MCW13" s="69"/>
      <c r="MCX13" s="69"/>
      <c r="MCY13" s="69"/>
      <c r="MCZ13" s="69"/>
      <c r="MDA13" s="69"/>
      <c r="MDB13" s="69"/>
      <c r="MDC13" s="69"/>
      <c r="MDD13" s="69"/>
      <c r="MDE13" s="69"/>
      <c r="MDF13" s="69"/>
      <c r="MDG13" s="69"/>
      <c r="MDH13" s="69"/>
      <c r="MDI13" s="69"/>
      <c r="MDJ13" s="69"/>
      <c r="MDK13" s="69"/>
      <c r="MDL13" s="69"/>
      <c r="MDM13" s="69"/>
      <c r="MDN13" s="69"/>
      <c r="MDO13" s="69"/>
      <c r="MDP13" s="69"/>
      <c r="MDQ13" s="69"/>
      <c r="MDR13" s="69"/>
      <c r="MDS13" s="69"/>
      <c r="MDT13" s="69"/>
      <c r="MDU13" s="69"/>
      <c r="MDV13" s="69"/>
      <c r="MDW13" s="69"/>
      <c r="MDX13" s="69"/>
      <c r="MDY13" s="69"/>
      <c r="MDZ13" s="69"/>
      <c r="MEA13" s="69"/>
      <c r="MEB13" s="69"/>
      <c r="MEC13" s="69"/>
      <c r="MED13" s="69"/>
      <c r="MEE13" s="69"/>
      <c r="MEF13" s="69"/>
      <c r="MEG13" s="69"/>
      <c r="MEH13" s="69"/>
      <c r="MEI13" s="69"/>
      <c r="MEJ13" s="69"/>
      <c r="MEK13" s="69"/>
      <c r="MEL13" s="69"/>
      <c r="MEM13" s="69"/>
      <c r="MEN13" s="69"/>
      <c r="MEO13" s="69"/>
      <c r="MEP13" s="69"/>
      <c r="MEQ13" s="69"/>
      <c r="MER13" s="69"/>
      <c r="MES13" s="69"/>
      <c r="MET13" s="69"/>
      <c r="MEU13" s="69"/>
      <c r="MEV13" s="69"/>
      <c r="MEW13" s="69"/>
      <c r="MEX13" s="69"/>
      <c r="MEY13" s="69"/>
      <c r="MEZ13" s="69"/>
      <c r="MFA13" s="69"/>
      <c r="MFB13" s="69"/>
      <c r="MFC13" s="69"/>
      <c r="MFD13" s="69"/>
      <c r="MFE13" s="69"/>
      <c r="MFF13" s="69"/>
      <c r="MFG13" s="69"/>
      <c r="MFH13" s="69"/>
      <c r="MFI13" s="69"/>
      <c r="MFJ13" s="69"/>
      <c r="MFK13" s="69"/>
      <c r="MFL13" s="69"/>
      <c r="MFM13" s="69"/>
      <c r="MFN13" s="69"/>
      <c r="MFO13" s="69"/>
      <c r="MFP13" s="69"/>
      <c r="MFQ13" s="69"/>
      <c r="MFR13" s="69"/>
      <c r="MFS13" s="69"/>
      <c r="MFT13" s="69"/>
      <c r="MFU13" s="69"/>
      <c r="MFV13" s="69"/>
      <c r="MFW13" s="69"/>
      <c r="MFX13" s="69"/>
      <c r="MFY13" s="69"/>
      <c r="MFZ13" s="69"/>
      <c r="MGA13" s="69"/>
      <c r="MGB13" s="69"/>
      <c r="MGC13" s="69"/>
      <c r="MGD13" s="69"/>
      <c r="MGE13" s="69"/>
      <c r="MGF13" s="69"/>
      <c r="MGG13" s="69"/>
      <c r="MGH13" s="69"/>
      <c r="MGI13" s="69"/>
      <c r="MGJ13" s="69"/>
      <c r="MGK13" s="69"/>
      <c r="MGL13" s="69"/>
      <c r="MGM13" s="69"/>
      <c r="MGN13" s="69"/>
      <c r="MGO13" s="69"/>
      <c r="MGP13" s="69"/>
      <c r="MGQ13" s="69"/>
      <c r="MGR13" s="69"/>
      <c r="MGS13" s="69"/>
      <c r="MGT13" s="69"/>
      <c r="MGU13" s="69"/>
      <c r="MGV13" s="69"/>
      <c r="MGW13" s="69"/>
      <c r="MGX13" s="69"/>
      <c r="MGY13" s="69"/>
      <c r="MGZ13" s="69"/>
      <c r="MHA13" s="69"/>
      <c r="MHB13" s="69"/>
      <c r="MHC13" s="69"/>
      <c r="MHD13" s="69"/>
      <c r="MHE13" s="69"/>
      <c r="MHF13" s="69"/>
      <c r="MHG13" s="69"/>
      <c r="MHH13" s="69"/>
      <c r="MHI13" s="69"/>
      <c r="MHJ13" s="69"/>
      <c r="MHK13" s="69"/>
      <c r="MHL13" s="69"/>
      <c r="MHM13" s="69"/>
      <c r="MHN13" s="69"/>
      <c r="MHO13" s="69"/>
      <c r="MHP13" s="69"/>
      <c r="MHQ13" s="69"/>
      <c r="MHR13" s="69"/>
      <c r="MHS13" s="69"/>
      <c r="MHT13" s="69"/>
      <c r="MHU13" s="69"/>
      <c r="MHV13" s="69"/>
      <c r="MHW13" s="69"/>
      <c r="MHX13" s="69"/>
      <c r="MHY13" s="69"/>
      <c r="MHZ13" s="69"/>
      <c r="MIA13" s="69"/>
      <c r="MIB13" s="69"/>
      <c r="MIC13" s="69"/>
      <c r="MID13" s="69"/>
      <c r="MIE13" s="69"/>
      <c r="MIF13" s="69"/>
      <c r="MIG13" s="69"/>
      <c r="MIH13" s="69"/>
      <c r="MII13" s="69"/>
      <c r="MIJ13" s="69"/>
      <c r="MIK13" s="69"/>
      <c r="MIL13" s="69"/>
      <c r="MIM13" s="69"/>
      <c r="MIN13" s="69"/>
      <c r="MIO13" s="69"/>
      <c r="MIP13" s="69"/>
      <c r="MIQ13" s="69"/>
      <c r="MIR13" s="69"/>
      <c r="MIS13" s="69"/>
      <c r="MIT13" s="69"/>
      <c r="MIU13" s="69"/>
      <c r="MIV13" s="69"/>
      <c r="MIW13" s="69"/>
      <c r="MIX13" s="69"/>
      <c r="MIY13" s="69"/>
      <c r="MIZ13" s="69"/>
      <c r="MJA13" s="69"/>
      <c r="MJB13" s="69"/>
      <c r="MJC13" s="69"/>
      <c r="MJD13" s="69"/>
      <c r="MJE13" s="69"/>
      <c r="MJF13" s="69"/>
      <c r="MJG13" s="69"/>
      <c r="MJH13" s="69"/>
      <c r="MJI13" s="69"/>
      <c r="MJJ13" s="69"/>
      <c r="MJK13" s="69"/>
      <c r="MJL13" s="69"/>
      <c r="MJM13" s="69"/>
      <c r="MJN13" s="69"/>
      <c r="MJO13" s="69"/>
      <c r="MJP13" s="69"/>
      <c r="MJQ13" s="69"/>
      <c r="MJR13" s="69"/>
      <c r="MJS13" s="69"/>
      <c r="MJT13" s="69"/>
      <c r="MJU13" s="69"/>
      <c r="MJV13" s="69"/>
      <c r="MJW13" s="69"/>
      <c r="MJX13" s="69"/>
      <c r="MJY13" s="69"/>
      <c r="MJZ13" s="69"/>
      <c r="MKA13" s="69"/>
      <c r="MKB13" s="69"/>
      <c r="MKC13" s="69"/>
      <c r="MKD13" s="69"/>
      <c r="MKE13" s="69"/>
      <c r="MKF13" s="69"/>
      <c r="MKG13" s="69"/>
      <c r="MKH13" s="69"/>
      <c r="MKI13" s="69"/>
      <c r="MKJ13" s="69"/>
      <c r="MKK13" s="69"/>
      <c r="MKL13" s="69"/>
      <c r="MKM13" s="69"/>
      <c r="MKN13" s="69"/>
      <c r="MKO13" s="69"/>
      <c r="MKP13" s="69"/>
      <c r="MKQ13" s="69"/>
      <c r="MKR13" s="69"/>
      <c r="MKS13" s="69"/>
      <c r="MKT13" s="69"/>
      <c r="MKU13" s="69"/>
      <c r="MKV13" s="69"/>
      <c r="MKW13" s="69"/>
      <c r="MKX13" s="69"/>
      <c r="MKY13" s="69"/>
      <c r="MKZ13" s="69"/>
      <c r="MLA13" s="69"/>
      <c r="MLB13" s="69"/>
      <c r="MLC13" s="69"/>
      <c r="MLD13" s="69"/>
      <c r="MLE13" s="69"/>
      <c r="MLF13" s="69"/>
      <c r="MLG13" s="69"/>
      <c r="MLH13" s="69"/>
      <c r="MLI13" s="69"/>
      <c r="MLJ13" s="69"/>
      <c r="MLK13" s="69"/>
      <c r="MLL13" s="69"/>
      <c r="MLM13" s="69"/>
      <c r="MLN13" s="69"/>
      <c r="MLO13" s="69"/>
      <c r="MLP13" s="69"/>
      <c r="MLQ13" s="69"/>
      <c r="MLR13" s="69"/>
      <c r="MLS13" s="69"/>
      <c r="MLT13" s="69"/>
      <c r="MLU13" s="69"/>
      <c r="MLV13" s="69"/>
      <c r="MLW13" s="69"/>
      <c r="MLX13" s="69"/>
      <c r="MLY13" s="69"/>
      <c r="MLZ13" s="69"/>
      <c r="MMA13" s="69"/>
      <c r="MMB13" s="69"/>
      <c r="MMC13" s="69"/>
      <c r="MMD13" s="69"/>
      <c r="MME13" s="69"/>
      <c r="MMF13" s="69"/>
      <c r="MMG13" s="69"/>
      <c r="MMH13" s="69"/>
      <c r="MMI13" s="69"/>
      <c r="MMJ13" s="69"/>
      <c r="MMK13" s="69"/>
      <c r="MML13" s="69"/>
      <c r="MMM13" s="69"/>
      <c r="MMN13" s="69"/>
      <c r="MMO13" s="69"/>
      <c r="MMP13" s="69"/>
      <c r="MMQ13" s="69"/>
      <c r="MMR13" s="69"/>
      <c r="MMS13" s="69"/>
      <c r="MMT13" s="69"/>
      <c r="MMU13" s="69"/>
      <c r="MMV13" s="69"/>
      <c r="MMW13" s="69"/>
      <c r="MMX13" s="69"/>
      <c r="MMY13" s="69"/>
      <c r="MMZ13" s="69"/>
      <c r="MNA13" s="69"/>
      <c r="MNB13" s="69"/>
      <c r="MNC13" s="69"/>
      <c r="MND13" s="69"/>
      <c r="MNE13" s="69"/>
      <c r="MNF13" s="69"/>
      <c r="MNG13" s="69"/>
      <c r="MNH13" s="69"/>
      <c r="MNI13" s="69"/>
      <c r="MNJ13" s="69"/>
      <c r="MNK13" s="69"/>
      <c r="MNL13" s="69"/>
      <c r="MNM13" s="69"/>
      <c r="MNN13" s="69"/>
      <c r="MNO13" s="69"/>
      <c r="MNP13" s="69"/>
      <c r="MNQ13" s="69"/>
      <c r="MNR13" s="69"/>
      <c r="MNS13" s="69"/>
      <c r="MNT13" s="69"/>
      <c r="MNU13" s="69"/>
      <c r="MNV13" s="69"/>
      <c r="MNW13" s="69"/>
      <c r="MNX13" s="69"/>
      <c r="MNY13" s="69"/>
      <c r="MNZ13" s="69"/>
      <c r="MOA13" s="69"/>
      <c r="MOB13" s="69"/>
      <c r="MOC13" s="69"/>
      <c r="MOD13" s="69"/>
      <c r="MOE13" s="69"/>
      <c r="MOF13" s="69"/>
      <c r="MOG13" s="69"/>
      <c r="MOH13" s="69"/>
      <c r="MOI13" s="69"/>
      <c r="MOJ13" s="69"/>
      <c r="MOK13" s="69"/>
      <c r="MOL13" s="69"/>
      <c r="MOM13" s="69"/>
      <c r="MON13" s="69"/>
      <c r="MOO13" s="69"/>
      <c r="MOP13" s="69"/>
      <c r="MOQ13" s="69"/>
      <c r="MOR13" s="69"/>
      <c r="MOS13" s="69"/>
      <c r="MOT13" s="69"/>
      <c r="MOU13" s="69"/>
      <c r="MOV13" s="69"/>
      <c r="MOW13" s="69"/>
      <c r="MOX13" s="69"/>
      <c r="MOY13" s="69"/>
      <c r="MOZ13" s="69"/>
      <c r="MPA13" s="69"/>
      <c r="MPB13" s="69"/>
      <c r="MPC13" s="69"/>
      <c r="MPD13" s="69"/>
      <c r="MPE13" s="69"/>
      <c r="MPF13" s="69"/>
      <c r="MPG13" s="69"/>
      <c r="MPH13" s="69"/>
      <c r="MPI13" s="69"/>
      <c r="MPJ13" s="69"/>
      <c r="MPK13" s="69"/>
      <c r="MPL13" s="69"/>
      <c r="MPM13" s="69"/>
      <c r="MPN13" s="69"/>
      <c r="MPO13" s="69"/>
      <c r="MPP13" s="69"/>
      <c r="MPQ13" s="69"/>
      <c r="MPR13" s="69"/>
      <c r="MPS13" s="69"/>
      <c r="MPT13" s="69"/>
      <c r="MPU13" s="69"/>
      <c r="MPV13" s="69"/>
      <c r="MPW13" s="69"/>
      <c r="MPX13" s="69"/>
      <c r="MPY13" s="69"/>
      <c r="MPZ13" s="69"/>
      <c r="MQA13" s="69"/>
      <c r="MQB13" s="69"/>
      <c r="MQC13" s="69"/>
      <c r="MQD13" s="69"/>
      <c r="MQE13" s="69"/>
      <c r="MQF13" s="69"/>
      <c r="MQG13" s="69"/>
      <c r="MQH13" s="69"/>
      <c r="MQI13" s="69"/>
      <c r="MQJ13" s="69"/>
      <c r="MQK13" s="69"/>
      <c r="MQL13" s="69"/>
      <c r="MQM13" s="69"/>
      <c r="MQN13" s="69"/>
      <c r="MQO13" s="69"/>
      <c r="MQP13" s="69"/>
      <c r="MQQ13" s="69"/>
      <c r="MQR13" s="69"/>
      <c r="MQS13" s="69"/>
      <c r="MQT13" s="69"/>
      <c r="MQU13" s="69"/>
      <c r="MQV13" s="69"/>
      <c r="MQW13" s="69"/>
      <c r="MQX13" s="69"/>
      <c r="MQY13" s="69"/>
      <c r="MQZ13" s="69"/>
      <c r="MRA13" s="69"/>
      <c r="MRB13" s="69"/>
      <c r="MRC13" s="69"/>
      <c r="MRD13" s="69"/>
      <c r="MRE13" s="69"/>
      <c r="MRF13" s="69"/>
      <c r="MRG13" s="69"/>
      <c r="MRH13" s="69"/>
      <c r="MRI13" s="69"/>
      <c r="MRJ13" s="69"/>
      <c r="MRK13" s="69"/>
      <c r="MRL13" s="69"/>
      <c r="MRM13" s="69"/>
      <c r="MRN13" s="69"/>
      <c r="MRO13" s="69"/>
      <c r="MRP13" s="69"/>
      <c r="MRQ13" s="69"/>
      <c r="MRR13" s="69"/>
      <c r="MRS13" s="69"/>
      <c r="MRT13" s="69"/>
      <c r="MRU13" s="69"/>
      <c r="MRV13" s="69"/>
      <c r="MRW13" s="69"/>
      <c r="MRX13" s="69"/>
      <c r="MRY13" s="69"/>
      <c r="MRZ13" s="69"/>
      <c r="MSA13" s="69"/>
      <c r="MSB13" s="69"/>
      <c r="MSC13" s="69"/>
      <c r="MSD13" s="69"/>
      <c r="MSE13" s="69"/>
      <c r="MSF13" s="69"/>
      <c r="MSG13" s="69"/>
      <c r="MSH13" s="69"/>
      <c r="MSI13" s="69"/>
      <c r="MSJ13" s="69"/>
      <c r="MSK13" s="69"/>
      <c r="MSL13" s="69"/>
      <c r="MSM13" s="69"/>
      <c r="MSN13" s="69"/>
      <c r="MSO13" s="69"/>
      <c r="MSP13" s="69"/>
      <c r="MSQ13" s="69"/>
      <c r="MSR13" s="69"/>
      <c r="MSS13" s="69"/>
      <c r="MST13" s="69"/>
      <c r="MSU13" s="69"/>
      <c r="MSV13" s="69"/>
      <c r="MSW13" s="69"/>
      <c r="MSX13" s="69"/>
      <c r="MSY13" s="69"/>
      <c r="MSZ13" s="69"/>
      <c r="MTA13" s="69"/>
      <c r="MTB13" s="69"/>
      <c r="MTC13" s="69"/>
      <c r="MTD13" s="69"/>
      <c r="MTE13" s="69"/>
      <c r="MTF13" s="69"/>
      <c r="MTG13" s="69"/>
      <c r="MTH13" s="69"/>
      <c r="MTI13" s="69"/>
      <c r="MTJ13" s="69"/>
      <c r="MTK13" s="69"/>
      <c r="MTL13" s="69"/>
      <c r="MTM13" s="69"/>
      <c r="MTN13" s="69"/>
      <c r="MTO13" s="69"/>
      <c r="MTP13" s="69"/>
      <c r="MTQ13" s="69"/>
      <c r="MTR13" s="69"/>
      <c r="MTS13" s="69"/>
      <c r="MTT13" s="69"/>
      <c r="MTU13" s="69"/>
      <c r="MTV13" s="69"/>
      <c r="MTW13" s="69"/>
      <c r="MTX13" s="69"/>
      <c r="MTY13" s="69"/>
      <c r="MTZ13" s="69"/>
      <c r="MUA13" s="69"/>
      <c r="MUB13" s="69"/>
      <c r="MUC13" s="69"/>
      <c r="MUD13" s="69"/>
      <c r="MUE13" s="69"/>
      <c r="MUF13" s="69"/>
      <c r="MUG13" s="69"/>
      <c r="MUH13" s="69"/>
      <c r="MUI13" s="69"/>
      <c r="MUJ13" s="69"/>
      <c r="MUK13" s="69"/>
      <c r="MUL13" s="69"/>
      <c r="MUM13" s="69"/>
      <c r="MUN13" s="69"/>
      <c r="MUO13" s="69"/>
      <c r="MUP13" s="69"/>
      <c r="MUQ13" s="69"/>
      <c r="MUR13" s="69"/>
      <c r="MUS13" s="69"/>
      <c r="MUT13" s="69"/>
      <c r="MUU13" s="69"/>
      <c r="MUV13" s="69"/>
      <c r="MUW13" s="69"/>
      <c r="MUX13" s="69"/>
      <c r="MUY13" s="69"/>
      <c r="MUZ13" s="69"/>
      <c r="MVA13" s="69"/>
      <c r="MVB13" s="69"/>
      <c r="MVC13" s="69"/>
      <c r="MVD13" s="69"/>
      <c r="MVE13" s="69"/>
      <c r="MVF13" s="69"/>
      <c r="MVG13" s="69"/>
      <c r="MVH13" s="69"/>
      <c r="MVI13" s="69"/>
      <c r="MVJ13" s="69"/>
      <c r="MVK13" s="69"/>
      <c r="MVL13" s="69"/>
      <c r="MVM13" s="69"/>
      <c r="MVN13" s="69"/>
      <c r="MVO13" s="69"/>
      <c r="MVP13" s="69"/>
      <c r="MVQ13" s="69"/>
      <c r="MVR13" s="69"/>
      <c r="MVS13" s="69"/>
      <c r="MVT13" s="69"/>
      <c r="MVU13" s="69"/>
      <c r="MVV13" s="69"/>
      <c r="MVW13" s="69"/>
      <c r="MVX13" s="69"/>
      <c r="MVY13" s="69"/>
      <c r="MVZ13" s="69"/>
      <c r="MWA13" s="69"/>
      <c r="MWB13" s="69"/>
      <c r="MWC13" s="69"/>
      <c r="MWD13" s="69"/>
      <c r="MWE13" s="69"/>
      <c r="MWF13" s="69"/>
      <c r="MWG13" s="69"/>
      <c r="MWH13" s="69"/>
      <c r="MWI13" s="69"/>
      <c r="MWJ13" s="69"/>
      <c r="MWK13" s="69"/>
      <c r="MWL13" s="69"/>
      <c r="MWM13" s="69"/>
      <c r="MWN13" s="69"/>
      <c r="MWO13" s="69"/>
      <c r="MWP13" s="69"/>
      <c r="MWQ13" s="69"/>
      <c r="MWR13" s="69"/>
      <c r="MWS13" s="69"/>
      <c r="MWT13" s="69"/>
      <c r="MWU13" s="69"/>
      <c r="MWV13" s="69"/>
      <c r="MWW13" s="69"/>
      <c r="MWX13" s="69"/>
      <c r="MWY13" s="69"/>
      <c r="MWZ13" s="69"/>
      <c r="MXA13" s="69"/>
      <c r="MXB13" s="69"/>
      <c r="MXC13" s="69"/>
      <c r="MXD13" s="69"/>
      <c r="MXE13" s="69"/>
      <c r="MXF13" s="69"/>
      <c r="MXG13" s="69"/>
      <c r="MXH13" s="69"/>
      <c r="MXI13" s="69"/>
      <c r="MXJ13" s="69"/>
      <c r="MXK13" s="69"/>
      <c r="MXL13" s="69"/>
      <c r="MXM13" s="69"/>
      <c r="MXN13" s="69"/>
      <c r="MXO13" s="69"/>
      <c r="MXP13" s="69"/>
      <c r="MXQ13" s="69"/>
      <c r="MXR13" s="69"/>
      <c r="MXS13" s="69"/>
      <c r="MXT13" s="69"/>
      <c r="MXU13" s="69"/>
      <c r="MXV13" s="69"/>
      <c r="MXW13" s="69"/>
      <c r="MXX13" s="69"/>
      <c r="MXY13" s="69"/>
      <c r="MXZ13" s="69"/>
      <c r="MYA13" s="69"/>
      <c r="MYB13" s="69"/>
      <c r="MYC13" s="69"/>
      <c r="MYD13" s="69"/>
      <c r="MYE13" s="69"/>
      <c r="MYF13" s="69"/>
      <c r="MYG13" s="69"/>
      <c r="MYH13" s="69"/>
      <c r="MYI13" s="69"/>
      <c r="MYJ13" s="69"/>
      <c r="MYK13" s="69"/>
      <c r="MYL13" s="69"/>
      <c r="MYM13" s="69"/>
      <c r="MYN13" s="69"/>
      <c r="MYO13" s="69"/>
      <c r="MYP13" s="69"/>
      <c r="MYQ13" s="69"/>
      <c r="MYR13" s="69"/>
      <c r="MYS13" s="69"/>
      <c r="MYT13" s="69"/>
      <c r="MYU13" s="69"/>
      <c r="MYV13" s="69"/>
      <c r="MYW13" s="69"/>
      <c r="MYX13" s="69"/>
      <c r="MYY13" s="69"/>
      <c r="MYZ13" s="69"/>
      <c r="MZA13" s="69"/>
      <c r="MZB13" s="69"/>
      <c r="MZC13" s="69"/>
      <c r="MZD13" s="69"/>
      <c r="MZE13" s="69"/>
      <c r="MZF13" s="69"/>
      <c r="MZG13" s="69"/>
      <c r="MZH13" s="69"/>
      <c r="MZI13" s="69"/>
      <c r="MZJ13" s="69"/>
      <c r="MZK13" s="69"/>
      <c r="MZL13" s="69"/>
      <c r="MZM13" s="69"/>
      <c r="MZN13" s="69"/>
      <c r="MZO13" s="69"/>
      <c r="MZP13" s="69"/>
      <c r="MZQ13" s="69"/>
      <c r="MZR13" s="69"/>
      <c r="MZS13" s="69"/>
      <c r="MZT13" s="69"/>
      <c r="MZU13" s="69"/>
      <c r="MZV13" s="69"/>
      <c r="MZW13" s="69"/>
      <c r="MZX13" s="69"/>
      <c r="MZY13" s="69"/>
      <c r="MZZ13" s="69"/>
      <c r="NAA13" s="69"/>
      <c r="NAB13" s="69"/>
      <c r="NAC13" s="69"/>
      <c r="NAD13" s="69"/>
      <c r="NAE13" s="69"/>
      <c r="NAF13" s="69"/>
      <c r="NAG13" s="69"/>
      <c r="NAH13" s="69"/>
      <c r="NAI13" s="69"/>
      <c r="NAJ13" s="69"/>
      <c r="NAK13" s="69"/>
      <c r="NAL13" s="69"/>
      <c r="NAM13" s="69"/>
      <c r="NAN13" s="69"/>
      <c r="NAO13" s="69"/>
      <c r="NAP13" s="69"/>
      <c r="NAQ13" s="69"/>
      <c r="NAR13" s="69"/>
      <c r="NAS13" s="69"/>
      <c r="NAT13" s="69"/>
      <c r="NAU13" s="69"/>
      <c r="NAV13" s="69"/>
      <c r="NAW13" s="69"/>
      <c r="NAX13" s="69"/>
      <c r="NAY13" s="69"/>
      <c r="NAZ13" s="69"/>
      <c r="NBA13" s="69"/>
      <c r="NBB13" s="69"/>
      <c r="NBC13" s="69"/>
      <c r="NBD13" s="69"/>
      <c r="NBE13" s="69"/>
      <c r="NBF13" s="69"/>
      <c r="NBG13" s="69"/>
      <c r="NBH13" s="69"/>
      <c r="NBI13" s="69"/>
      <c r="NBJ13" s="69"/>
      <c r="NBK13" s="69"/>
      <c r="NBL13" s="69"/>
      <c r="NBM13" s="69"/>
      <c r="NBN13" s="69"/>
      <c r="NBO13" s="69"/>
      <c r="NBP13" s="69"/>
      <c r="NBQ13" s="69"/>
      <c r="NBR13" s="69"/>
      <c r="NBS13" s="69"/>
      <c r="NBT13" s="69"/>
      <c r="NBU13" s="69"/>
      <c r="NBV13" s="69"/>
      <c r="NBW13" s="69"/>
      <c r="NBX13" s="69"/>
      <c r="NBY13" s="69"/>
      <c r="NBZ13" s="69"/>
      <c r="NCA13" s="69"/>
      <c r="NCB13" s="69"/>
      <c r="NCC13" s="69"/>
      <c r="NCD13" s="69"/>
      <c r="NCE13" s="69"/>
      <c r="NCF13" s="69"/>
      <c r="NCG13" s="69"/>
      <c r="NCH13" s="69"/>
      <c r="NCI13" s="69"/>
      <c r="NCJ13" s="69"/>
      <c r="NCK13" s="69"/>
      <c r="NCL13" s="69"/>
      <c r="NCM13" s="69"/>
      <c r="NCN13" s="69"/>
      <c r="NCO13" s="69"/>
      <c r="NCP13" s="69"/>
      <c r="NCQ13" s="69"/>
      <c r="NCR13" s="69"/>
      <c r="NCS13" s="69"/>
      <c r="NCT13" s="69"/>
      <c r="NCU13" s="69"/>
      <c r="NCV13" s="69"/>
      <c r="NCW13" s="69"/>
      <c r="NCX13" s="69"/>
      <c r="NCY13" s="69"/>
      <c r="NCZ13" s="69"/>
      <c r="NDA13" s="69"/>
      <c r="NDB13" s="69"/>
      <c r="NDC13" s="69"/>
      <c r="NDD13" s="69"/>
      <c r="NDE13" s="69"/>
      <c r="NDF13" s="69"/>
      <c r="NDG13" s="69"/>
      <c r="NDH13" s="69"/>
      <c r="NDI13" s="69"/>
      <c r="NDJ13" s="69"/>
      <c r="NDK13" s="69"/>
      <c r="NDL13" s="69"/>
      <c r="NDM13" s="69"/>
      <c r="NDN13" s="69"/>
      <c r="NDO13" s="69"/>
      <c r="NDP13" s="69"/>
      <c r="NDQ13" s="69"/>
      <c r="NDR13" s="69"/>
      <c r="NDS13" s="69"/>
      <c r="NDT13" s="69"/>
      <c r="NDU13" s="69"/>
      <c r="NDV13" s="69"/>
      <c r="NDW13" s="69"/>
      <c r="NDX13" s="69"/>
      <c r="NDY13" s="69"/>
      <c r="NDZ13" s="69"/>
      <c r="NEA13" s="69"/>
      <c r="NEB13" s="69"/>
      <c r="NEC13" s="69"/>
      <c r="NED13" s="69"/>
      <c r="NEE13" s="69"/>
      <c r="NEF13" s="69"/>
      <c r="NEG13" s="69"/>
      <c r="NEH13" s="69"/>
      <c r="NEI13" s="69"/>
      <c r="NEJ13" s="69"/>
      <c r="NEK13" s="69"/>
      <c r="NEL13" s="69"/>
      <c r="NEM13" s="69"/>
      <c r="NEN13" s="69"/>
      <c r="NEO13" s="69"/>
      <c r="NEP13" s="69"/>
      <c r="NEQ13" s="69"/>
      <c r="NER13" s="69"/>
      <c r="NES13" s="69"/>
      <c r="NET13" s="69"/>
      <c r="NEU13" s="69"/>
      <c r="NEV13" s="69"/>
      <c r="NEW13" s="69"/>
      <c r="NEX13" s="69"/>
      <c r="NEY13" s="69"/>
      <c r="NEZ13" s="69"/>
      <c r="NFA13" s="69"/>
      <c r="NFB13" s="69"/>
      <c r="NFC13" s="69"/>
      <c r="NFD13" s="69"/>
      <c r="NFE13" s="69"/>
      <c r="NFF13" s="69"/>
      <c r="NFG13" s="69"/>
      <c r="NFH13" s="69"/>
      <c r="NFI13" s="69"/>
      <c r="NFJ13" s="69"/>
      <c r="NFK13" s="69"/>
      <c r="NFL13" s="69"/>
      <c r="NFM13" s="69"/>
      <c r="NFN13" s="69"/>
      <c r="NFO13" s="69"/>
      <c r="NFP13" s="69"/>
      <c r="NFQ13" s="69"/>
      <c r="NFR13" s="69"/>
      <c r="NFS13" s="69"/>
      <c r="NFT13" s="69"/>
      <c r="NFU13" s="69"/>
      <c r="NFV13" s="69"/>
      <c r="NFW13" s="69"/>
      <c r="NFX13" s="69"/>
      <c r="NFY13" s="69"/>
      <c r="NFZ13" s="69"/>
      <c r="NGA13" s="69"/>
      <c r="NGB13" s="69"/>
      <c r="NGC13" s="69"/>
      <c r="NGD13" s="69"/>
      <c r="NGE13" s="69"/>
      <c r="NGF13" s="69"/>
      <c r="NGG13" s="69"/>
      <c r="NGH13" s="69"/>
      <c r="NGI13" s="69"/>
      <c r="NGJ13" s="69"/>
      <c r="NGK13" s="69"/>
      <c r="NGL13" s="69"/>
      <c r="NGM13" s="69"/>
      <c r="NGN13" s="69"/>
      <c r="NGO13" s="69"/>
      <c r="NGP13" s="69"/>
      <c r="NGQ13" s="69"/>
      <c r="NGR13" s="69"/>
      <c r="NGS13" s="69"/>
      <c r="NGT13" s="69"/>
      <c r="NGU13" s="69"/>
      <c r="NGV13" s="69"/>
      <c r="NGW13" s="69"/>
      <c r="NGX13" s="69"/>
      <c r="NGY13" s="69"/>
      <c r="NGZ13" s="69"/>
      <c r="NHA13" s="69"/>
      <c r="NHB13" s="69"/>
      <c r="NHC13" s="69"/>
      <c r="NHD13" s="69"/>
      <c r="NHE13" s="69"/>
      <c r="NHF13" s="69"/>
      <c r="NHG13" s="69"/>
      <c r="NHH13" s="69"/>
      <c r="NHI13" s="69"/>
      <c r="NHJ13" s="69"/>
      <c r="NHK13" s="69"/>
      <c r="NHL13" s="69"/>
      <c r="NHM13" s="69"/>
      <c r="NHN13" s="69"/>
      <c r="NHO13" s="69"/>
      <c r="NHP13" s="69"/>
      <c r="NHQ13" s="69"/>
      <c r="NHR13" s="69"/>
      <c r="NHS13" s="69"/>
      <c r="NHT13" s="69"/>
      <c r="NHU13" s="69"/>
      <c r="NHV13" s="69"/>
      <c r="NHW13" s="69"/>
      <c r="NHX13" s="69"/>
      <c r="NHY13" s="69"/>
      <c r="NHZ13" s="69"/>
      <c r="NIA13" s="69"/>
      <c r="NIB13" s="69"/>
      <c r="NIC13" s="69"/>
      <c r="NID13" s="69"/>
      <c r="NIE13" s="69"/>
      <c r="NIF13" s="69"/>
      <c r="NIG13" s="69"/>
      <c r="NIH13" s="69"/>
      <c r="NII13" s="69"/>
      <c r="NIJ13" s="69"/>
      <c r="NIK13" s="69"/>
      <c r="NIL13" s="69"/>
      <c r="NIM13" s="69"/>
      <c r="NIN13" s="69"/>
      <c r="NIO13" s="69"/>
      <c r="NIP13" s="69"/>
      <c r="NIQ13" s="69"/>
      <c r="NIR13" s="69"/>
      <c r="NIS13" s="69"/>
      <c r="NIT13" s="69"/>
      <c r="NIU13" s="69"/>
      <c r="NIV13" s="69"/>
      <c r="NIW13" s="69"/>
      <c r="NIX13" s="69"/>
      <c r="NIY13" s="69"/>
      <c r="NIZ13" s="69"/>
      <c r="NJA13" s="69"/>
      <c r="NJB13" s="69"/>
      <c r="NJC13" s="69"/>
      <c r="NJD13" s="69"/>
      <c r="NJE13" s="69"/>
      <c r="NJF13" s="69"/>
      <c r="NJG13" s="69"/>
      <c r="NJH13" s="69"/>
      <c r="NJI13" s="69"/>
      <c r="NJJ13" s="69"/>
      <c r="NJK13" s="69"/>
      <c r="NJL13" s="69"/>
      <c r="NJM13" s="69"/>
      <c r="NJN13" s="69"/>
      <c r="NJO13" s="69"/>
      <c r="NJP13" s="69"/>
      <c r="NJQ13" s="69"/>
      <c r="NJR13" s="69"/>
      <c r="NJS13" s="69"/>
      <c r="NJT13" s="69"/>
      <c r="NJU13" s="69"/>
      <c r="NJV13" s="69"/>
      <c r="NJW13" s="69"/>
      <c r="NJX13" s="69"/>
      <c r="NJY13" s="69"/>
      <c r="NJZ13" s="69"/>
      <c r="NKA13" s="69"/>
      <c r="NKB13" s="69"/>
      <c r="NKC13" s="69"/>
      <c r="NKD13" s="69"/>
      <c r="NKE13" s="69"/>
      <c r="NKF13" s="69"/>
      <c r="NKG13" s="69"/>
      <c r="NKH13" s="69"/>
      <c r="NKI13" s="69"/>
      <c r="NKJ13" s="69"/>
      <c r="NKK13" s="69"/>
      <c r="NKL13" s="69"/>
      <c r="NKM13" s="69"/>
      <c r="NKN13" s="69"/>
      <c r="NKO13" s="69"/>
      <c r="NKP13" s="69"/>
      <c r="NKQ13" s="69"/>
      <c r="NKR13" s="69"/>
      <c r="NKS13" s="69"/>
      <c r="NKT13" s="69"/>
      <c r="NKU13" s="69"/>
      <c r="NKV13" s="69"/>
      <c r="NKW13" s="69"/>
      <c r="NKX13" s="69"/>
      <c r="NKY13" s="69"/>
      <c r="NKZ13" s="69"/>
      <c r="NLA13" s="69"/>
      <c r="NLB13" s="69"/>
      <c r="NLC13" s="69"/>
      <c r="NLD13" s="69"/>
      <c r="NLE13" s="69"/>
      <c r="NLF13" s="69"/>
      <c r="NLG13" s="69"/>
      <c r="NLH13" s="69"/>
      <c r="NLI13" s="69"/>
      <c r="NLJ13" s="69"/>
      <c r="NLK13" s="69"/>
      <c r="NLL13" s="69"/>
      <c r="NLM13" s="69"/>
      <c r="NLN13" s="69"/>
      <c r="NLO13" s="69"/>
      <c r="NLP13" s="69"/>
      <c r="NLQ13" s="69"/>
      <c r="NLR13" s="69"/>
      <c r="NLS13" s="69"/>
      <c r="NLT13" s="69"/>
      <c r="NLU13" s="69"/>
      <c r="NLV13" s="69"/>
      <c r="NLW13" s="69"/>
      <c r="NLX13" s="69"/>
      <c r="NLY13" s="69"/>
      <c r="NLZ13" s="69"/>
      <c r="NMA13" s="69"/>
      <c r="NMB13" s="69"/>
      <c r="NMC13" s="69"/>
      <c r="NMD13" s="69"/>
      <c r="NME13" s="69"/>
      <c r="NMF13" s="69"/>
      <c r="NMG13" s="69"/>
      <c r="NMH13" s="69"/>
      <c r="NMI13" s="69"/>
      <c r="NMJ13" s="69"/>
      <c r="NMK13" s="69"/>
      <c r="NML13" s="69"/>
      <c r="NMM13" s="69"/>
      <c r="NMN13" s="69"/>
      <c r="NMO13" s="69"/>
      <c r="NMP13" s="69"/>
      <c r="NMQ13" s="69"/>
      <c r="NMR13" s="69"/>
      <c r="NMS13" s="69"/>
      <c r="NMT13" s="69"/>
      <c r="NMU13" s="69"/>
      <c r="NMV13" s="69"/>
      <c r="NMW13" s="69"/>
      <c r="NMX13" s="69"/>
      <c r="NMY13" s="69"/>
      <c r="NMZ13" s="69"/>
      <c r="NNA13" s="69"/>
      <c r="NNB13" s="69"/>
      <c r="NNC13" s="69"/>
      <c r="NND13" s="69"/>
      <c r="NNE13" s="69"/>
      <c r="NNF13" s="69"/>
      <c r="NNG13" s="69"/>
      <c r="NNH13" s="69"/>
      <c r="NNI13" s="69"/>
      <c r="NNJ13" s="69"/>
      <c r="NNK13" s="69"/>
      <c r="NNL13" s="69"/>
      <c r="NNM13" s="69"/>
      <c r="NNN13" s="69"/>
      <c r="NNO13" s="69"/>
      <c r="NNP13" s="69"/>
      <c r="NNQ13" s="69"/>
      <c r="NNR13" s="69"/>
      <c r="NNS13" s="69"/>
      <c r="NNT13" s="69"/>
      <c r="NNU13" s="69"/>
      <c r="NNV13" s="69"/>
      <c r="NNW13" s="69"/>
      <c r="NNX13" s="69"/>
      <c r="NNY13" s="69"/>
      <c r="NNZ13" s="69"/>
      <c r="NOA13" s="69"/>
      <c r="NOB13" s="69"/>
      <c r="NOC13" s="69"/>
      <c r="NOD13" s="69"/>
      <c r="NOE13" s="69"/>
      <c r="NOF13" s="69"/>
      <c r="NOG13" s="69"/>
      <c r="NOH13" s="69"/>
      <c r="NOI13" s="69"/>
      <c r="NOJ13" s="69"/>
      <c r="NOK13" s="69"/>
      <c r="NOL13" s="69"/>
      <c r="NOM13" s="69"/>
      <c r="NON13" s="69"/>
      <c r="NOO13" s="69"/>
      <c r="NOP13" s="69"/>
      <c r="NOQ13" s="69"/>
      <c r="NOR13" s="69"/>
      <c r="NOS13" s="69"/>
      <c r="NOT13" s="69"/>
      <c r="NOU13" s="69"/>
      <c r="NOV13" s="69"/>
      <c r="NOW13" s="69"/>
      <c r="NOX13" s="69"/>
      <c r="NOY13" s="69"/>
      <c r="NOZ13" s="69"/>
      <c r="NPA13" s="69"/>
      <c r="NPB13" s="69"/>
      <c r="NPC13" s="69"/>
      <c r="NPD13" s="69"/>
      <c r="NPE13" s="69"/>
      <c r="NPF13" s="69"/>
      <c r="NPG13" s="69"/>
      <c r="NPH13" s="69"/>
      <c r="NPI13" s="69"/>
      <c r="NPJ13" s="69"/>
      <c r="NPK13" s="69"/>
      <c r="NPL13" s="69"/>
      <c r="NPM13" s="69"/>
      <c r="NPN13" s="69"/>
      <c r="NPO13" s="69"/>
      <c r="NPP13" s="69"/>
      <c r="NPQ13" s="69"/>
      <c r="NPR13" s="69"/>
      <c r="NPS13" s="69"/>
      <c r="NPT13" s="69"/>
      <c r="NPU13" s="69"/>
      <c r="NPV13" s="69"/>
      <c r="NPW13" s="69"/>
      <c r="NPX13" s="69"/>
      <c r="NPY13" s="69"/>
      <c r="NPZ13" s="69"/>
      <c r="NQA13" s="69"/>
      <c r="NQB13" s="69"/>
      <c r="NQC13" s="69"/>
      <c r="NQD13" s="69"/>
      <c r="NQE13" s="69"/>
      <c r="NQF13" s="69"/>
      <c r="NQG13" s="69"/>
      <c r="NQH13" s="69"/>
      <c r="NQI13" s="69"/>
      <c r="NQJ13" s="69"/>
      <c r="NQK13" s="69"/>
      <c r="NQL13" s="69"/>
      <c r="NQM13" s="69"/>
      <c r="NQN13" s="69"/>
      <c r="NQO13" s="69"/>
      <c r="NQP13" s="69"/>
      <c r="NQQ13" s="69"/>
      <c r="NQR13" s="69"/>
      <c r="NQS13" s="69"/>
      <c r="NQT13" s="69"/>
      <c r="NQU13" s="69"/>
      <c r="NQV13" s="69"/>
      <c r="NQW13" s="69"/>
      <c r="NQX13" s="69"/>
      <c r="NQY13" s="69"/>
      <c r="NQZ13" s="69"/>
      <c r="NRA13" s="69"/>
      <c r="NRB13" s="69"/>
      <c r="NRC13" s="69"/>
      <c r="NRD13" s="69"/>
      <c r="NRE13" s="69"/>
      <c r="NRF13" s="69"/>
      <c r="NRG13" s="69"/>
      <c r="NRH13" s="69"/>
      <c r="NRI13" s="69"/>
      <c r="NRJ13" s="69"/>
      <c r="NRK13" s="69"/>
      <c r="NRL13" s="69"/>
      <c r="NRM13" s="69"/>
      <c r="NRN13" s="69"/>
      <c r="NRO13" s="69"/>
      <c r="NRP13" s="69"/>
      <c r="NRQ13" s="69"/>
      <c r="NRR13" s="69"/>
      <c r="NRS13" s="69"/>
      <c r="NRT13" s="69"/>
      <c r="NRU13" s="69"/>
      <c r="NRV13" s="69"/>
      <c r="NRW13" s="69"/>
      <c r="NRX13" s="69"/>
      <c r="NRY13" s="69"/>
      <c r="NRZ13" s="69"/>
      <c r="NSA13" s="69"/>
      <c r="NSB13" s="69"/>
      <c r="NSC13" s="69"/>
      <c r="NSD13" s="69"/>
      <c r="NSE13" s="69"/>
      <c r="NSF13" s="69"/>
      <c r="NSG13" s="69"/>
      <c r="NSH13" s="69"/>
      <c r="NSI13" s="69"/>
      <c r="NSJ13" s="69"/>
      <c r="NSK13" s="69"/>
      <c r="NSL13" s="69"/>
      <c r="NSM13" s="69"/>
      <c r="NSN13" s="69"/>
      <c r="NSO13" s="69"/>
      <c r="NSP13" s="69"/>
      <c r="NSQ13" s="69"/>
      <c r="NSR13" s="69"/>
      <c r="NSS13" s="69"/>
      <c r="NST13" s="69"/>
      <c r="NSU13" s="69"/>
      <c r="NSV13" s="69"/>
      <c r="NSW13" s="69"/>
      <c r="NSX13" s="69"/>
      <c r="NSY13" s="69"/>
      <c r="NSZ13" s="69"/>
      <c r="NTA13" s="69"/>
      <c r="NTB13" s="69"/>
      <c r="NTC13" s="69"/>
      <c r="NTD13" s="69"/>
      <c r="NTE13" s="69"/>
      <c r="NTF13" s="69"/>
      <c r="NTG13" s="69"/>
      <c r="NTH13" s="69"/>
      <c r="NTI13" s="69"/>
      <c r="NTJ13" s="69"/>
      <c r="NTK13" s="69"/>
      <c r="NTL13" s="69"/>
      <c r="NTM13" s="69"/>
      <c r="NTN13" s="69"/>
      <c r="NTO13" s="69"/>
      <c r="NTP13" s="69"/>
      <c r="NTQ13" s="69"/>
      <c r="NTR13" s="69"/>
      <c r="NTS13" s="69"/>
      <c r="NTT13" s="69"/>
      <c r="NTU13" s="69"/>
      <c r="NTV13" s="69"/>
      <c r="NTW13" s="69"/>
      <c r="NTX13" s="69"/>
      <c r="NTY13" s="69"/>
      <c r="NTZ13" s="69"/>
      <c r="NUA13" s="69"/>
      <c r="NUB13" s="69"/>
      <c r="NUC13" s="69"/>
      <c r="NUD13" s="69"/>
      <c r="NUE13" s="69"/>
      <c r="NUF13" s="69"/>
      <c r="NUG13" s="69"/>
      <c r="NUH13" s="69"/>
      <c r="NUI13" s="69"/>
      <c r="NUJ13" s="69"/>
      <c r="NUK13" s="69"/>
      <c r="NUL13" s="69"/>
      <c r="NUM13" s="69"/>
      <c r="NUN13" s="69"/>
      <c r="NUO13" s="69"/>
      <c r="NUP13" s="69"/>
      <c r="NUQ13" s="69"/>
      <c r="NUR13" s="69"/>
      <c r="NUS13" s="69"/>
      <c r="NUT13" s="69"/>
      <c r="NUU13" s="69"/>
      <c r="NUV13" s="69"/>
      <c r="NUW13" s="69"/>
      <c r="NUX13" s="69"/>
      <c r="NUY13" s="69"/>
      <c r="NUZ13" s="69"/>
      <c r="NVA13" s="69"/>
      <c r="NVB13" s="69"/>
      <c r="NVC13" s="69"/>
      <c r="NVD13" s="69"/>
      <c r="NVE13" s="69"/>
      <c r="NVF13" s="69"/>
      <c r="NVG13" s="69"/>
      <c r="NVH13" s="69"/>
      <c r="NVI13" s="69"/>
      <c r="NVJ13" s="69"/>
      <c r="NVK13" s="69"/>
      <c r="NVL13" s="69"/>
      <c r="NVM13" s="69"/>
      <c r="NVN13" s="69"/>
      <c r="NVO13" s="69"/>
      <c r="NVP13" s="69"/>
      <c r="NVQ13" s="69"/>
      <c r="NVR13" s="69"/>
      <c r="NVS13" s="69"/>
      <c r="NVT13" s="69"/>
      <c r="NVU13" s="69"/>
      <c r="NVV13" s="69"/>
      <c r="NVW13" s="69"/>
      <c r="NVX13" s="69"/>
      <c r="NVY13" s="69"/>
      <c r="NVZ13" s="69"/>
      <c r="NWA13" s="69"/>
      <c r="NWB13" s="69"/>
      <c r="NWC13" s="69"/>
      <c r="NWD13" s="69"/>
      <c r="NWE13" s="69"/>
      <c r="NWF13" s="69"/>
      <c r="NWG13" s="69"/>
      <c r="NWH13" s="69"/>
      <c r="NWI13" s="69"/>
      <c r="NWJ13" s="69"/>
      <c r="NWK13" s="69"/>
      <c r="NWL13" s="69"/>
      <c r="NWM13" s="69"/>
      <c r="NWN13" s="69"/>
      <c r="NWO13" s="69"/>
      <c r="NWP13" s="69"/>
      <c r="NWQ13" s="69"/>
      <c r="NWR13" s="69"/>
      <c r="NWS13" s="69"/>
      <c r="NWT13" s="69"/>
      <c r="NWU13" s="69"/>
      <c r="NWV13" s="69"/>
      <c r="NWW13" s="69"/>
      <c r="NWX13" s="69"/>
      <c r="NWY13" s="69"/>
      <c r="NWZ13" s="69"/>
      <c r="NXA13" s="69"/>
      <c r="NXB13" s="69"/>
      <c r="NXC13" s="69"/>
      <c r="NXD13" s="69"/>
      <c r="NXE13" s="69"/>
      <c r="NXF13" s="69"/>
      <c r="NXG13" s="69"/>
      <c r="NXH13" s="69"/>
      <c r="NXI13" s="69"/>
      <c r="NXJ13" s="69"/>
      <c r="NXK13" s="69"/>
      <c r="NXL13" s="69"/>
      <c r="NXM13" s="69"/>
      <c r="NXN13" s="69"/>
      <c r="NXO13" s="69"/>
      <c r="NXP13" s="69"/>
      <c r="NXQ13" s="69"/>
      <c r="NXR13" s="69"/>
      <c r="NXS13" s="69"/>
      <c r="NXT13" s="69"/>
      <c r="NXU13" s="69"/>
      <c r="NXV13" s="69"/>
      <c r="NXW13" s="69"/>
      <c r="NXX13" s="69"/>
      <c r="NXY13" s="69"/>
      <c r="NXZ13" s="69"/>
      <c r="NYA13" s="69"/>
      <c r="NYB13" s="69"/>
      <c r="NYC13" s="69"/>
      <c r="NYD13" s="69"/>
      <c r="NYE13" s="69"/>
      <c r="NYF13" s="69"/>
      <c r="NYG13" s="69"/>
      <c r="NYH13" s="69"/>
      <c r="NYI13" s="69"/>
      <c r="NYJ13" s="69"/>
      <c r="NYK13" s="69"/>
      <c r="NYL13" s="69"/>
      <c r="NYM13" s="69"/>
      <c r="NYN13" s="69"/>
      <c r="NYO13" s="69"/>
      <c r="NYP13" s="69"/>
      <c r="NYQ13" s="69"/>
      <c r="NYR13" s="69"/>
      <c r="NYS13" s="69"/>
      <c r="NYT13" s="69"/>
      <c r="NYU13" s="69"/>
      <c r="NYV13" s="69"/>
      <c r="NYW13" s="69"/>
      <c r="NYX13" s="69"/>
      <c r="NYY13" s="69"/>
      <c r="NYZ13" s="69"/>
      <c r="NZA13" s="69"/>
      <c r="NZB13" s="69"/>
      <c r="NZC13" s="69"/>
      <c r="NZD13" s="69"/>
      <c r="NZE13" s="69"/>
      <c r="NZF13" s="69"/>
      <c r="NZG13" s="69"/>
      <c r="NZH13" s="69"/>
      <c r="NZI13" s="69"/>
      <c r="NZJ13" s="69"/>
      <c r="NZK13" s="69"/>
      <c r="NZL13" s="69"/>
      <c r="NZM13" s="69"/>
      <c r="NZN13" s="69"/>
      <c r="NZO13" s="69"/>
      <c r="NZP13" s="69"/>
      <c r="NZQ13" s="69"/>
      <c r="NZR13" s="69"/>
      <c r="NZS13" s="69"/>
      <c r="NZT13" s="69"/>
      <c r="NZU13" s="69"/>
      <c r="NZV13" s="69"/>
      <c r="NZW13" s="69"/>
      <c r="NZX13" s="69"/>
      <c r="NZY13" s="69"/>
      <c r="NZZ13" s="69"/>
      <c r="OAA13" s="69"/>
      <c r="OAB13" s="69"/>
      <c r="OAC13" s="69"/>
      <c r="OAD13" s="69"/>
      <c r="OAE13" s="69"/>
      <c r="OAF13" s="69"/>
      <c r="OAG13" s="69"/>
      <c r="OAH13" s="69"/>
      <c r="OAI13" s="69"/>
      <c r="OAJ13" s="69"/>
      <c r="OAK13" s="69"/>
      <c r="OAL13" s="69"/>
      <c r="OAM13" s="69"/>
      <c r="OAN13" s="69"/>
      <c r="OAO13" s="69"/>
      <c r="OAP13" s="69"/>
      <c r="OAQ13" s="69"/>
      <c r="OAR13" s="69"/>
      <c r="OAS13" s="69"/>
      <c r="OAT13" s="69"/>
      <c r="OAU13" s="69"/>
      <c r="OAV13" s="69"/>
      <c r="OAW13" s="69"/>
      <c r="OAX13" s="69"/>
      <c r="OAY13" s="69"/>
      <c r="OAZ13" s="69"/>
      <c r="OBA13" s="69"/>
      <c r="OBB13" s="69"/>
      <c r="OBC13" s="69"/>
      <c r="OBD13" s="69"/>
      <c r="OBE13" s="69"/>
      <c r="OBF13" s="69"/>
      <c r="OBG13" s="69"/>
      <c r="OBH13" s="69"/>
      <c r="OBI13" s="69"/>
      <c r="OBJ13" s="69"/>
      <c r="OBK13" s="69"/>
      <c r="OBL13" s="69"/>
      <c r="OBM13" s="69"/>
      <c r="OBN13" s="69"/>
      <c r="OBO13" s="69"/>
      <c r="OBP13" s="69"/>
      <c r="OBQ13" s="69"/>
      <c r="OBR13" s="69"/>
      <c r="OBS13" s="69"/>
      <c r="OBT13" s="69"/>
      <c r="OBU13" s="69"/>
      <c r="OBV13" s="69"/>
      <c r="OBW13" s="69"/>
      <c r="OBX13" s="69"/>
      <c r="OBY13" s="69"/>
      <c r="OBZ13" s="69"/>
      <c r="OCA13" s="69"/>
      <c r="OCB13" s="69"/>
      <c r="OCC13" s="69"/>
      <c r="OCD13" s="69"/>
      <c r="OCE13" s="69"/>
      <c r="OCF13" s="69"/>
      <c r="OCG13" s="69"/>
      <c r="OCH13" s="69"/>
      <c r="OCI13" s="69"/>
      <c r="OCJ13" s="69"/>
      <c r="OCK13" s="69"/>
      <c r="OCL13" s="69"/>
      <c r="OCM13" s="69"/>
      <c r="OCN13" s="69"/>
      <c r="OCO13" s="69"/>
      <c r="OCP13" s="69"/>
      <c r="OCQ13" s="69"/>
      <c r="OCR13" s="69"/>
      <c r="OCS13" s="69"/>
      <c r="OCT13" s="69"/>
      <c r="OCU13" s="69"/>
      <c r="OCV13" s="69"/>
      <c r="OCW13" s="69"/>
      <c r="OCX13" s="69"/>
      <c r="OCY13" s="69"/>
      <c r="OCZ13" s="69"/>
      <c r="ODA13" s="69"/>
      <c r="ODB13" s="69"/>
      <c r="ODC13" s="69"/>
      <c r="ODD13" s="69"/>
      <c r="ODE13" s="69"/>
      <c r="ODF13" s="69"/>
      <c r="ODG13" s="69"/>
      <c r="ODH13" s="69"/>
      <c r="ODI13" s="69"/>
      <c r="ODJ13" s="69"/>
      <c r="ODK13" s="69"/>
      <c r="ODL13" s="69"/>
      <c r="ODM13" s="69"/>
      <c r="ODN13" s="69"/>
      <c r="ODO13" s="69"/>
      <c r="ODP13" s="69"/>
      <c r="ODQ13" s="69"/>
      <c r="ODR13" s="69"/>
      <c r="ODS13" s="69"/>
      <c r="ODT13" s="69"/>
      <c r="ODU13" s="69"/>
      <c r="ODV13" s="69"/>
      <c r="ODW13" s="69"/>
      <c r="ODX13" s="69"/>
      <c r="ODY13" s="69"/>
      <c r="ODZ13" s="69"/>
      <c r="OEA13" s="69"/>
      <c r="OEB13" s="69"/>
      <c r="OEC13" s="69"/>
      <c r="OED13" s="69"/>
      <c r="OEE13" s="69"/>
      <c r="OEF13" s="69"/>
      <c r="OEG13" s="69"/>
      <c r="OEH13" s="69"/>
      <c r="OEI13" s="69"/>
      <c r="OEJ13" s="69"/>
      <c r="OEK13" s="69"/>
      <c r="OEL13" s="69"/>
      <c r="OEM13" s="69"/>
      <c r="OEN13" s="69"/>
      <c r="OEO13" s="69"/>
      <c r="OEP13" s="69"/>
      <c r="OEQ13" s="69"/>
      <c r="OER13" s="69"/>
      <c r="OES13" s="69"/>
      <c r="OET13" s="69"/>
      <c r="OEU13" s="69"/>
      <c r="OEV13" s="69"/>
      <c r="OEW13" s="69"/>
      <c r="OEX13" s="69"/>
      <c r="OEY13" s="69"/>
      <c r="OEZ13" s="69"/>
      <c r="OFA13" s="69"/>
      <c r="OFB13" s="69"/>
      <c r="OFC13" s="69"/>
      <c r="OFD13" s="69"/>
      <c r="OFE13" s="69"/>
      <c r="OFF13" s="69"/>
      <c r="OFG13" s="69"/>
      <c r="OFH13" s="69"/>
      <c r="OFI13" s="69"/>
      <c r="OFJ13" s="69"/>
      <c r="OFK13" s="69"/>
      <c r="OFL13" s="69"/>
      <c r="OFM13" s="69"/>
      <c r="OFN13" s="69"/>
      <c r="OFO13" s="69"/>
      <c r="OFP13" s="69"/>
      <c r="OFQ13" s="69"/>
      <c r="OFR13" s="69"/>
      <c r="OFS13" s="69"/>
      <c r="OFT13" s="69"/>
      <c r="OFU13" s="69"/>
      <c r="OFV13" s="69"/>
      <c r="OFW13" s="69"/>
      <c r="OFX13" s="69"/>
      <c r="OFY13" s="69"/>
      <c r="OFZ13" s="69"/>
      <c r="OGA13" s="69"/>
      <c r="OGB13" s="69"/>
      <c r="OGC13" s="69"/>
      <c r="OGD13" s="69"/>
      <c r="OGE13" s="69"/>
      <c r="OGF13" s="69"/>
      <c r="OGG13" s="69"/>
      <c r="OGH13" s="69"/>
      <c r="OGI13" s="69"/>
      <c r="OGJ13" s="69"/>
      <c r="OGK13" s="69"/>
      <c r="OGL13" s="69"/>
      <c r="OGM13" s="69"/>
      <c r="OGN13" s="69"/>
      <c r="OGO13" s="69"/>
      <c r="OGP13" s="69"/>
      <c r="OGQ13" s="69"/>
      <c r="OGR13" s="69"/>
      <c r="OGS13" s="69"/>
      <c r="OGT13" s="69"/>
      <c r="OGU13" s="69"/>
      <c r="OGV13" s="69"/>
      <c r="OGW13" s="69"/>
      <c r="OGX13" s="69"/>
      <c r="OGY13" s="69"/>
      <c r="OGZ13" s="69"/>
      <c r="OHA13" s="69"/>
      <c r="OHB13" s="69"/>
      <c r="OHC13" s="69"/>
      <c r="OHD13" s="69"/>
      <c r="OHE13" s="69"/>
      <c r="OHF13" s="69"/>
      <c r="OHG13" s="69"/>
      <c r="OHH13" s="69"/>
      <c r="OHI13" s="69"/>
      <c r="OHJ13" s="69"/>
      <c r="OHK13" s="69"/>
      <c r="OHL13" s="69"/>
      <c r="OHM13" s="69"/>
      <c r="OHN13" s="69"/>
      <c r="OHO13" s="69"/>
      <c r="OHP13" s="69"/>
      <c r="OHQ13" s="69"/>
      <c r="OHR13" s="69"/>
      <c r="OHS13" s="69"/>
      <c r="OHT13" s="69"/>
      <c r="OHU13" s="69"/>
      <c r="OHV13" s="69"/>
      <c r="OHW13" s="69"/>
      <c r="OHX13" s="69"/>
      <c r="OHY13" s="69"/>
      <c r="OHZ13" s="69"/>
      <c r="OIA13" s="69"/>
      <c r="OIB13" s="69"/>
      <c r="OIC13" s="69"/>
      <c r="OID13" s="69"/>
      <c r="OIE13" s="69"/>
      <c r="OIF13" s="69"/>
      <c r="OIG13" s="69"/>
      <c r="OIH13" s="69"/>
      <c r="OII13" s="69"/>
      <c r="OIJ13" s="69"/>
      <c r="OIK13" s="69"/>
      <c r="OIL13" s="69"/>
      <c r="OIM13" s="69"/>
      <c r="OIN13" s="69"/>
      <c r="OIO13" s="69"/>
      <c r="OIP13" s="69"/>
      <c r="OIQ13" s="69"/>
      <c r="OIR13" s="69"/>
      <c r="OIS13" s="69"/>
      <c r="OIT13" s="69"/>
      <c r="OIU13" s="69"/>
      <c r="OIV13" s="69"/>
      <c r="OIW13" s="69"/>
      <c r="OIX13" s="69"/>
      <c r="OIY13" s="69"/>
      <c r="OIZ13" s="69"/>
      <c r="OJA13" s="69"/>
      <c r="OJB13" s="69"/>
      <c r="OJC13" s="69"/>
      <c r="OJD13" s="69"/>
      <c r="OJE13" s="69"/>
      <c r="OJF13" s="69"/>
      <c r="OJG13" s="69"/>
      <c r="OJH13" s="69"/>
      <c r="OJI13" s="69"/>
      <c r="OJJ13" s="69"/>
      <c r="OJK13" s="69"/>
      <c r="OJL13" s="69"/>
      <c r="OJM13" s="69"/>
      <c r="OJN13" s="69"/>
      <c r="OJO13" s="69"/>
      <c r="OJP13" s="69"/>
      <c r="OJQ13" s="69"/>
      <c r="OJR13" s="69"/>
      <c r="OJS13" s="69"/>
      <c r="OJT13" s="69"/>
      <c r="OJU13" s="69"/>
      <c r="OJV13" s="69"/>
      <c r="OJW13" s="69"/>
      <c r="OJX13" s="69"/>
      <c r="OJY13" s="69"/>
      <c r="OJZ13" s="69"/>
      <c r="OKA13" s="69"/>
      <c r="OKB13" s="69"/>
      <c r="OKC13" s="69"/>
      <c r="OKD13" s="69"/>
      <c r="OKE13" s="69"/>
      <c r="OKF13" s="69"/>
      <c r="OKG13" s="69"/>
      <c r="OKH13" s="69"/>
      <c r="OKI13" s="69"/>
      <c r="OKJ13" s="69"/>
      <c r="OKK13" s="69"/>
      <c r="OKL13" s="69"/>
      <c r="OKM13" s="69"/>
      <c r="OKN13" s="69"/>
      <c r="OKO13" s="69"/>
      <c r="OKP13" s="69"/>
      <c r="OKQ13" s="69"/>
      <c r="OKR13" s="69"/>
      <c r="OKS13" s="69"/>
      <c r="OKT13" s="69"/>
      <c r="OKU13" s="69"/>
      <c r="OKV13" s="69"/>
      <c r="OKW13" s="69"/>
      <c r="OKX13" s="69"/>
      <c r="OKY13" s="69"/>
      <c r="OKZ13" s="69"/>
      <c r="OLA13" s="69"/>
      <c r="OLB13" s="69"/>
      <c r="OLC13" s="69"/>
      <c r="OLD13" s="69"/>
      <c r="OLE13" s="69"/>
      <c r="OLF13" s="69"/>
      <c r="OLG13" s="69"/>
      <c r="OLH13" s="69"/>
      <c r="OLI13" s="69"/>
      <c r="OLJ13" s="69"/>
      <c r="OLK13" s="69"/>
      <c r="OLL13" s="69"/>
      <c r="OLM13" s="69"/>
      <c r="OLN13" s="69"/>
      <c r="OLO13" s="69"/>
      <c r="OLP13" s="69"/>
      <c r="OLQ13" s="69"/>
      <c r="OLR13" s="69"/>
      <c r="OLS13" s="69"/>
      <c r="OLT13" s="69"/>
      <c r="OLU13" s="69"/>
      <c r="OLV13" s="69"/>
      <c r="OLW13" s="69"/>
      <c r="OLX13" s="69"/>
      <c r="OLY13" s="69"/>
      <c r="OLZ13" s="69"/>
      <c r="OMA13" s="69"/>
      <c r="OMB13" s="69"/>
      <c r="OMC13" s="69"/>
      <c r="OMD13" s="69"/>
      <c r="OME13" s="69"/>
      <c r="OMF13" s="69"/>
      <c r="OMG13" s="69"/>
      <c r="OMH13" s="69"/>
      <c r="OMI13" s="69"/>
      <c r="OMJ13" s="69"/>
      <c r="OMK13" s="69"/>
      <c r="OML13" s="69"/>
      <c r="OMM13" s="69"/>
      <c r="OMN13" s="69"/>
      <c r="OMO13" s="69"/>
      <c r="OMP13" s="69"/>
      <c r="OMQ13" s="69"/>
      <c r="OMR13" s="69"/>
      <c r="OMS13" s="69"/>
      <c r="OMT13" s="69"/>
      <c r="OMU13" s="69"/>
      <c r="OMV13" s="69"/>
      <c r="OMW13" s="69"/>
      <c r="OMX13" s="69"/>
      <c r="OMY13" s="69"/>
      <c r="OMZ13" s="69"/>
      <c r="ONA13" s="69"/>
      <c r="ONB13" s="69"/>
      <c r="ONC13" s="69"/>
      <c r="OND13" s="69"/>
      <c r="ONE13" s="69"/>
      <c r="ONF13" s="69"/>
      <c r="ONG13" s="69"/>
      <c r="ONH13" s="69"/>
      <c r="ONI13" s="69"/>
      <c r="ONJ13" s="69"/>
      <c r="ONK13" s="69"/>
      <c r="ONL13" s="69"/>
      <c r="ONM13" s="69"/>
      <c r="ONN13" s="69"/>
      <c r="ONO13" s="69"/>
      <c r="ONP13" s="69"/>
      <c r="ONQ13" s="69"/>
      <c r="ONR13" s="69"/>
      <c r="ONS13" s="69"/>
      <c r="ONT13" s="69"/>
      <c r="ONU13" s="69"/>
      <c r="ONV13" s="69"/>
      <c r="ONW13" s="69"/>
      <c r="ONX13" s="69"/>
      <c r="ONY13" s="69"/>
      <c r="ONZ13" s="69"/>
      <c r="OOA13" s="69"/>
      <c r="OOB13" s="69"/>
      <c r="OOC13" s="69"/>
      <c r="OOD13" s="69"/>
      <c r="OOE13" s="69"/>
      <c r="OOF13" s="69"/>
      <c r="OOG13" s="69"/>
      <c r="OOH13" s="69"/>
      <c r="OOI13" s="69"/>
      <c r="OOJ13" s="69"/>
      <c r="OOK13" s="69"/>
      <c r="OOL13" s="69"/>
      <c r="OOM13" s="69"/>
      <c r="OON13" s="69"/>
      <c r="OOO13" s="69"/>
      <c r="OOP13" s="69"/>
      <c r="OOQ13" s="69"/>
      <c r="OOR13" s="69"/>
      <c r="OOS13" s="69"/>
      <c r="OOT13" s="69"/>
      <c r="OOU13" s="69"/>
      <c r="OOV13" s="69"/>
      <c r="OOW13" s="69"/>
      <c r="OOX13" s="69"/>
      <c r="OOY13" s="69"/>
      <c r="OOZ13" s="69"/>
      <c r="OPA13" s="69"/>
      <c r="OPB13" s="69"/>
      <c r="OPC13" s="69"/>
      <c r="OPD13" s="69"/>
      <c r="OPE13" s="69"/>
      <c r="OPF13" s="69"/>
      <c r="OPG13" s="69"/>
      <c r="OPH13" s="69"/>
      <c r="OPI13" s="69"/>
      <c r="OPJ13" s="69"/>
      <c r="OPK13" s="69"/>
      <c r="OPL13" s="69"/>
      <c r="OPM13" s="69"/>
      <c r="OPN13" s="69"/>
      <c r="OPO13" s="69"/>
      <c r="OPP13" s="69"/>
      <c r="OPQ13" s="69"/>
      <c r="OPR13" s="69"/>
      <c r="OPS13" s="69"/>
      <c r="OPT13" s="69"/>
      <c r="OPU13" s="69"/>
      <c r="OPV13" s="69"/>
      <c r="OPW13" s="69"/>
      <c r="OPX13" s="69"/>
      <c r="OPY13" s="69"/>
      <c r="OPZ13" s="69"/>
      <c r="OQA13" s="69"/>
      <c r="OQB13" s="69"/>
      <c r="OQC13" s="69"/>
      <c r="OQD13" s="69"/>
      <c r="OQE13" s="69"/>
      <c r="OQF13" s="69"/>
      <c r="OQG13" s="69"/>
      <c r="OQH13" s="69"/>
      <c r="OQI13" s="69"/>
      <c r="OQJ13" s="69"/>
      <c r="OQK13" s="69"/>
      <c r="OQL13" s="69"/>
      <c r="OQM13" s="69"/>
      <c r="OQN13" s="69"/>
      <c r="OQO13" s="69"/>
      <c r="OQP13" s="69"/>
      <c r="OQQ13" s="69"/>
      <c r="OQR13" s="69"/>
      <c r="OQS13" s="69"/>
      <c r="OQT13" s="69"/>
      <c r="OQU13" s="69"/>
      <c r="OQV13" s="69"/>
      <c r="OQW13" s="69"/>
      <c r="OQX13" s="69"/>
      <c r="OQY13" s="69"/>
      <c r="OQZ13" s="69"/>
      <c r="ORA13" s="69"/>
      <c r="ORB13" s="69"/>
      <c r="ORC13" s="69"/>
      <c r="ORD13" s="69"/>
      <c r="ORE13" s="69"/>
      <c r="ORF13" s="69"/>
      <c r="ORG13" s="69"/>
      <c r="ORH13" s="69"/>
      <c r="ORI13" s="69"/>
      <c r="ORJ13" s="69"/>
      <c r="ORK13" s="69"/>
      <c r="ORL13" s="69"/>
      <c r="ORM13" s="69"/>
      <c r="ORN13" s="69"/>
      <c r="ORO13" s="69"/>
      <c r="ORP13" s="69"/>
      <c r="ORQ13" s="69"/>
      <c r="ORR13" s="69"/>
      <c r="ORS13" s="69"/>
      <c r="ORT13" s="69"/>
      <c r="ORU13" s="69"/>
      <c r="ORV13" s="69"/>
      <c r="ORW13" s="69"/>
      <c r="ORX13" s="69"/>
      <c r="ORY13" s="69"/>
      <c r="ORZ13" s="69"/>
      <c r="OSA13" s="69"/>
      <c r="OSB13" s="69"/>
      <c r="OSC13" s="69"/>
      <c r="OSD13" s="69"/>
      <c r="OSE13" s="69"/>
      <c r="OSF13" s="69"/>
      <c r="OSG13" s="69"/>
      <c r="OSH13" s="69"/>
      <c r="OSI13" s="69"/>
      <c r="OSJ13" s="69"/>
      <c r="OSK13" s="69"/>
      <c r="OSL13" s="69"/>
      <c r="OSM13" s="69"/>
      <c r="OSN13" s="69"/>
      <c r="OSO13" s="69"/>
      <c r="OSP13" s="69"/>
      <c r="OSQ13" s="69"/>
      <c r="OSR13" s="69"/>
      <c r="OSS13" s="69"/>
      <c r="OST13" s="69"/>
      <c r="OSU13" s="69"/>
      <c r="OSV13" s="69"/>
      <c r="OSW13" s="69"/>
      <c r="OSX13" s="69"/>
      <c r="OSY13" s="69"/>
      <c r="OSZ13" s="69"/>
      <c r="OTA13" s="69"/>
      <c r="OTB13" s="69"/>
      <c r="OTC13" s="69"/>
      <c r="OTD13" s="69"/>
      <c r="OTE13" s="69"/>
      <c r="OTF13" s="69"/>
      <c r="OTG13" s="69"/>
      <c r="OTH13" s="69"/>
      <c r="OTI13" s="69"/>
      <c r="OTJ13" s="69"/>
      <c r="OTK13" s="69"/>
      <c r="OTL13" s="69"/>
      <c r="OTM13" s="69"/>
      <c r="OTN13" s="69"/>
      <c r="OTO13" s="69"/>
      <c r="OTP13" s="69"/>
      <c r="OTQ13" s="69"/>
      <c r="OTR13" s="69"/>
      <c r="OTS13" s="69"/>
      <c r="OTT13" s="69"/>
      <c r="OTU13" s="69"/>
      <c r="OTV13" s="69"/>
      <c r="OTW13" s="69"/>
      <c r="OTX13" s="69"/>
      <c r="OTY13" s="69"/>
      <c r="OTZ13" s="69"/>
      <c r="OUA13" s="69"/>
      <c r="OUB13" s="69"/>
      <c r="OUC13" s="69"/>
      <c r="OUD13" s="69"/>
      <c r="OUE13" s="69"/>
      <c r="OUF13" s="69"/>
      <c r="OUG13" s="69"/>
      <c r="OUH13" s="69"/>
      <c r="OUI13" s="69"/>
      <c r="OUJ13" s="69"/>
      <c r="OUK13" s="69"/>
      <c r="OUL13" s="69"/>
      <c r="OUM13" s="69"/>
      <c r="OUN13" s="69"/>
      <c r="OUO13" s="69"/>
      <c r="OUP13" s="69"/>
      <c r="OUQ13" s="69"/>
      <c r="OUR13" s="69"/>
      <c r="OUS13" s="69"/>
      <c r="OUT13" s="69"/>
      <c r="OUU13" s="69"/>
      <c r="OUV13" s="69"/>
      <c r="OUW13" s="69"/>
      <c r="OUX13" s="69"/>
      <c r="OUY13" s="69"/>
      <c r="OUZ13" s="69"/>
      <c r="OVA13" s="69"/>
      <c r="OVB13" s="69"/>
      <c r="OVC13" s="69"/>
      <c r="OVD13" s="69"/>
      <c r="OVE13" s="69"/>
      <c r="OVF13" s="69"/>
      <c r="OVG13" s="69"/>
      <c r="OVH13" s="69"/>
      <c r="OVI13" s="69"/>
      <c r="OVJ13" s="69"/>
      <c r="OVK13" s="69"/>
      <c r="OVL13" s="69"/>
      <c r="OVM13" s="69"/>
      <c r="OVN13" s="69"/>
      <c r="OVO13" s="69"/>
      <c r="OVP13" s="69"/>
      <c r="OVQ13" s="69"/>
      <c r="OVR13" s="69"/>
      <c r="OVS13" s="69"/>
      <c r="OVT13" s="69"/>
      <c r="OVU13" s="69"/>
      <c r="OVV13" s="69"/>
      <c r="OVW13" s="69"/>
      <c r="OVX13" s="69"/>
      <c r="OVY13" s="69"/>
      <c r="OVZ13" s="69"/>
      <c r="OWA13" s="69"/>
      <c r="OWB13" s="69"/>
      <c r="OWC13" s="69"/>
      <c r="OWD13" s="69"/>
      <c r="OWE13" s="69"/>
      <c r="OWF13" s="69"/>
      <c r="OWG13" s="69"/>
      <c r="OWH13" s="69"/>
      <c r="OWI13" s="69"/>
      <c r="OWJ13" s="69"/>
      <c r="OWK13" s="69"/>
      <c r="OWL13" s="69"/>
      <c r="OWM13" s="69"/>
      <c r="OWN13" s="69"/>
      <c r="OWO13" s="69"/>
      <c r="OWP13" s="69"/>
      <c r="OWQ13" s="69"/>
      <c r="OWR13" s="69"/>
      <c r="OWS13" s="69"/>
      <c r="OWT13" s="69"/>
      <c r="OWU13" s="69"/>
      <c r="OWV13" s="69"/>
      <c r="OWW13" s="69"/>
      <c r="OWX13" s="69"/>
      <c r="OWY13" s="69"/>
      <c r="OWZ13" s="69"/>
      <c r="OXA13" s="69"/>
      <c r="OXB13" s="69"/>
      <c r="OXC13" s="69"/>
      <c r="OXD13" s="69"/>
      <c r="OXE13" s="69"/>
      <c r="OXF13" s="69"/>
      <c r="OXG13" s="69"/>
      <c r="OXH13" s="69"/>
      <c r="OXI13" s="69"/>
      <c r="OXJ13" s="69"/>
      <c r="OXK13" s="69"/>
      <c r="OXL13" s="69"/>
      <c r="OXM13" s="69"/>
      <c r="OXN13" s="69"/>
      <c r="OXO13" s="69"/>
      <c r="OXP13" s="69"/>
      <c r="OXQ13" s="69"/>
      <c r="OXR13" s="69"/>
      <c r="OXS13" s="69"/>
      <c r="OXT13" s="69"/>
      <c r="OXU13" s="69"/>
      <c r="OXV13" s="69"/>
      <c r="OXW13" s="69"/>
      <c r="OXX13" s="69"/>
      <c r="OXY13" s="69"/>
      <c r="OXZ13" s="69"/>
      <c r="OYA13" s="69"/>
      <c r="OYB13" s="69"/>
      <c r="OYC13" s="69"/>
      <c r="OYD13" s="69"/>
      <c r="OYE13" s="69"/>
      <c r="OYF13" s="69"/>
      <c r="OYG13" s="69"/>
      <c r="OYH13" s="69"/>
      <c r="OYI13" s="69"/>
      <c r="OYJ13" s="69"/>
      <c r="OYK13" s="69"/>
      <c r="OYL13" s="69"/>
      <c r="OYM13" s="69"/>
      <c r="OYN13" s="69"/>
      <c r="OYO13" s="69"/>
      <c r="OYP13" s="69"/>
      <c r="OYQ13" s="69"/>
      <c r="OYR13" s="69"/>
      <c r="OYS13" s="69"/>
      <c r="OYT13" s="69"/>
      <c r="OYU13" s="69"/>
      <c r="OYV13" s="69"/>
      <c r="OYW13" s="69"/>
      <c r="OYX13" s="69"/>
      <c r="OYY13" s="69"/>
      <c r="OYZ13" s="69"/>
      <c r="OZA13" s="69"/>
      <c r="OZB13" s="69"/>
      <c r="OZC13" s="69"/>
      <c r="OZD13" s="69"/>
      <c r="OZE13" s="69"/>
      <c r="OZF13" s="69"/>
      <c r="OZG13" s="69"/>
      <c r="OZH13" s="69"/>
      <c r="OZI13" s="69"/>
      <c r="OZJ13" s="69"/>
      <c r="OZK13" s="69"/>
      <c r="OZL13" s="69"/>
      <c r="OZM13" s="69"/>
      <c r="OZN13" s="69"/>
      <c r="OZO13" s="69"/>
      <c r="OZP13" s="69"/>
      <c r="OZQ13" s="69"/>
      <c r="OZR13" s="69"/>
      <c r="OZS13" s="69"/>
      <c r="OZT13" s="69"/>
      <c r="OZU13" s="69"/>
      <c r="OZV13" s="69"/>
      <c r="OZW13" s="69"/>
      <c r="OZX13" s="69"/>
      <c r="OZY13" s="69"/>
      <c r="OZZ13" s="69"/>
      <c r="PAA13" s="69"/>
      <c r="PAB13" s="69"/>
      <c r="PAC13" s="69"/>
      <c r="PAD13" s="69"/>
      <c r="PAE13" s="69"/>
      <c r="PAF13" s="69"/>
      <c r="PAG13" s="69"/>
      <c r="PAH13" s="69"/>
      <c r="PAI13" s="69"/>
      <c r="PAJ13" s="69"/>
      <c r="PAK13" s="69"/>
      <c r="PAL13" s="69"/>
      <c r="PAM13" s="69"/>
      <c r="PAN13" s="69"/>
      <c r="PAO13" s="69"/>
      <c r="PAP13" s="69"/>
      <c r="PAQ13" s="69"/>
      <c r="PAR13" s="69"/>
      <c r="PAS13" s="69"/>
      <c r="PAT13" s="69"/>
      <c r="PAU13" s="69"/>
      <c r="PAV13" s="69"/>
      <c r="PAW13" s="69"/>
      <c r="PAX13" s="69"/>
      <c r="PAY13" s="69"/>
      <c r="PAZ13" s="69"/>
      <c r="PBA13" s="69"/>
      <c r="PBB13" s="69"/>
      <c r="PBC13" s="69"/>
      <c r="PBD13" s="69"/>
      <c r="PBE13" s="69"/>
      <c r="PBF13" s="69"/>
      <c r="PBG13" s="69"/>
      <c r="PBH13" s="69"/>
      <c r="PBI13" s="69"/>
      <c r="PBJ13" s="69"/>
      <c r="PBK13" s="69"/>
      <c r="PBL13" s="69"/>
      <c r="PBM13" s="69"/>
      <c r="PBN13" s="69"/>
      <c r="PBO13" s="69"/>
      <c r="PBP13" s="69"/>
      <c r="PBQ13" s="69"/>
      <c r="PBR13" s="69"/>
      <c r="PBS13" s="69"/>
      <c r="PBT13" s="69"/>
      <c r="PBU13" s="69"/>
      <c r="PBV13" s="69"/>
      <c r="PBW13" s="69"/>
      <c r="PBX13" s="69"/>
      <c r="PBY13" s="69"/>
      <c r="PBZ13" s="69"/>
      <c r="PCA13" s="69"/>
      <c r="PCB13" s="69"/>
      <c r="PCC13" s="69"/>
      <c r="PCD13" s="69"/>
      <c r="PCE13" s="69"/>
      <c r="PCF13" s="69"/>
      <c r="PCG13" s="69"/>
      <c r="PCH13" s="69"/>
      <c r="PCI13" s="69"/>
      <c r="PCJ13" s="69"/>
      <c r="PCK13" s="69"/>
      <c r="PCL13" s="69"/>
      <c r="PCM13" s="69"/>
      <c r="PCN13" s="69"/>
      <c r="PCO13" s="69"/>
      <c r="PCP13" s="69"/>
      <c r="PCQ13" s="69"/>
      <c r="PCR13" s="69"/>
      <c r="PCS13" s="69"/>
      <c r="PCT13" s="69"/>
      <c r="PCU13" s="69"/>
      <c r="PCV13" s="69"/>
      <c r="PCW13" s="69"/>
      <c r="PCX13" s="69"/>
      <c r="PCY13" s="69"/>
      <c r="PCZ13" s="69"/>
      <c r="PDA13" s="69"/>
      <c r="PDB13" s="69"/>
      <c r="PDC13" s="69"/>
      <c r="PDD13" s="69"/>
      <c r="PDE13" s="69"/>
      <c r="PDF13" s="69"/>
      <c r="PDG13" s="69"/>
      <c r="PDH13" s="69"/>
      <c r="PDI13" s="69"/>
      <c r="PDJ13" s="69"/>
      <c r="PDK13" s="69"/>
      <c r="PDL13" s="69"/>
      <c r="PDM13" s="69"/>
      <c r="PDN13" s="69"/>
      <c r="PDO13" s="69"/>
      <c r="PDP13" s="69"/>
      <c r="PDQ13" s="69"/>
      <c r="PDR13" s="69"/>
      <c r="PDS13" s="69"/>
      <c r="PDT13" s="69"/>
      <c r="PDU13" s="69"/>
      <c r="PDV13" s="69"/>
      <c r="PDW13" s="69"/>
      <c r="PDX13" s="69"/>
      <c r="PDY13" s="69"/>
      <c r="PDZ13" s="69"/>
      <c r="PEA13" s="69"/>
      <c r="PEB13" s="69"/>
      <c r="PEC13" s="69"/>
      <c r="PED13" s="69"/>
      <c r="PEE13" s="69"/>
      <c r="PEF13" s="69"/>
      <c r="PEG13" s="69"/>
      <c r="PEH13" s="69"/>
      <c r="PEI13" s="69"/>
      <c r="PEJ13" s="69"/>
      <c r="PEK13" s="69"/>
      <c r="PEL13" s="69"/>
      <c r="PEM13" s="69"/>
      <c r="PEN13" s="69"/>
      <c r="PEO13" s="69"/>
      <c r="PEP13" s="69"/>
      <c r="PEQ13" s="69"/>
      <c r="PER13" s="69"/>
      <c r="PES13" s="69"/>
      <c r="PET13" s="69"/>
      <c r="PEU13" s="69"/>
      <c r="PEV13" s="69"/>
      <c r="PEW13" s="69"/>
      <c r="PEX13" s="69"/>
      <c r="PEY13" s="69"/>
      <c r="PEZ13" s="69"/>
      <c r="PFA13" s="69"/>
      <c r="PFB13" s="69"/>
      <c r="PFC13" s="69"/>
      <c r="PFD13" s="69"/>
      <c r="PFE13" s="69"/>
      <c r="PFF13" s="69"/>
      <c r="PFG13" s="69"/>
      <c r="PFH13" s="69"/>
      <c r="PFI13" s="69"/>
      <c r="PFJ13" s="69"/>
      <c r="PFK13" s="69"/>
      <c r="PFL13" s="69"/>
      <c r="PFM13" s="69"/>
      <c r="PFN13" s="69"/>
      <c r="PFO13" s="69"/>
      <c r="PFP13" s="69"/>
      <c r="PFQ13" s="69"/>
      <c r="PFR13" s="69"/>
      <c r="PFS13" s="69"/>
      <c r="PFT13" s="69"/>
      <c r="PFU13" s="69"/>
      <c r="PFV13" s="69"/>
      <c r="PFW13" s="69"/>
      <c r="PFX13" s="69"/>
      <c r="PFY13" s="69"/>
      <c r="PFZ13" s="69"/>
      <c r="PGA13" s="69"/>
      <c r="PGB13" s="69"/>
      <c r="PGC13" s="69"/>
      <c r="PGD13" s="69"/>
      <c r="PGE13" s="69"/>
      <c r="PGF13" s="69"/>
      <c r="PGG13" s="69"/>
      <c r="PGH13" s="69"/>
      <c r="PGI13" s="69"/>
      <c r="PGJ13" s="69"/>
      <c r="PGK13" s="69"/>
      <c r="PGL13" s="69"/>
      <c r="PGM13" s="69"/>
      <c r="PGN13" s="69"/>
      <c r="PGO13" s="69"/>
      <c r="PGP13" s="69"/>
      <c r="PGQ13" s="69"/>
      <c r="PGR13" s="69"/>
      <c r="PGS13" s="69"/>
      <c r="PGT13" s="69"/>
      <c r="PGU13" s="69"/>
      <c r="PGV13" s="69"/>
      <c r="PGW13" s="69"/>
      <c r="PGX13" s="69"/>
      <c r="PGY13" s="69"/>
      <c r="PGZ13" s="69"/>
      <c r="PHA13" s="69"/>
      <c r="PHB13" s="69"/>
      <c r="PHC13" s="69"/>
      <c r="PHD13" s="69"/>
      <c r="PHE13" s="69"/>
      <c r="PHF13" s="69"/>
      <c r="PHG13" s="69"/>
      <c r="PHH13" s="69"/>
      <c r="PHI13" s="69"/>
      <c r="PHJ13" s="69"/>
      <c r="PHK13" s="69"/>
      <c r="PHL13" s="69"/>
      <c r="PHM13" s="69"/>
      <c r="PHN13" s="69"/>
      <c r="PHO13" s="69"/>
      <c r="PHP13" s="69"/>
      <c r="PHQ13" s="69"/>
      <c r="PHR13" s="69"/>
      <c r="PHS13" s="69"/>
      <c r="PHT13" s="69"/>
      <c r="PHU13" s="69"/>
      <c r="PHV13" s="69"/>
      <c r="PHW13" s="69"/>
      <c r="PHX13" s="69"/>
      <c r="PHY13" s="69"/>
      <c r="PHZ13" s="69"/>
      <c r="PIA13" s="69"/>
      <c r="PIB13" s="69"/>
      <c r="PIC13" s="69"/>
      <c r="PID13" s="69"/>
      <c r="PIE13" s="69"/>
      <c r="PIF13" s="69"/>
      <c r="PIG13" s="69"/>
      <c r="PIH13" s="69"/>
      <c r="PII13" s="69"/>
      <c r="PIJ13" s="69"/>
      <c r="PIK13" s="69"/>
      <c r="PIL13" s="69"/>
      <c r="PIM13" s="69"/>
      <c r="PIN13" s="69"/>
      <c r="PIO13" s="69"/>
      <c r="PIP13" s="69"/>
      <c r="PIQ13" s="69"/>
      <c r="PIR13" s="69"/>
      <c r="PIS13" s="69"/>
      <c r="PIT13" s="69"/>
      <c r="PIU13" s="69"/>
      <c r="PIV13" s="69"/>
      <c r="PIW13" s="69"/>
      <c r="PIX13" s="69"/>
      <c r="PIY13" s="69"/>
      <c r="PIZ13" s="69"/>
      <c r="PJA13" s="69"/>
      <c r="PJB13" s="69"/>
      <c r="PJC13" s="69"/>
      <c r="PJD13" s="69"/>
      <c r="PJE13" s="69"/>
      <c r="PJF13" s="69"/>
      <c r="PJG13" s="69"/>
      <c r="PJH13" s="69"/>
      <c r="PJI13" s="69"/>
      <c r="PJJ13" s="69"/>
      <c r="PJK13" s="69"/>
      <c r="PJL13" s="69"/>
      <c r="PJM13" s="69"/>
      <c r="PJN13" s="69"/>
      <c r="PJO13" s="69"/>
      <c r="PJP13" s="69"/>
      <c r="PJQ13" s="69"/>
      <c r="PJR13" s="69"/>
      <c r="PJS13" s="69"/>
      <c r="PJT13" s="69"/>
      <c r="PJU13" s="69"/>
      <c r="PJV13" s="69"/>
      <c r="PJW13" s="69"/>
      <c r="PJX13" s="69"/>
      <c r="PJY13" s="69"/>
      <c r="PJZ13" s="69"/>
      <c r="PKA13" s="69"/>
      <c r="PKB13" s="69"/>
      <c r="PKC13" s="69"/>
      <c r="PKD13" s="69"/>
      <c r="PKE13" s="69"/>
      <c r="PKF13" s="69"/>
      <c r="PKG13" s="69"/>
      <c r="PKH13" s="69"/>
      <c r="PKI13" s="69"/>
      <c r="PKJ13" s="69"/>
      <c r="PKK13" s="69"/>
      <c r="PKL13" s="69"/>
      <c r="PKM13" s="69"/>
      <c r="PKN13" s="69"/>
      <c r="PKO13" s="69"/>
      <c r="PKP13" s="69"/>
      <c r="PKQ13" s="69"/>
      <c r="PKR13" s="69"/>
      <c r="PKS13" s="69"/>
      <c r="PKT13" s="69"/>
      <c r="PKU13" s="69"/>
      <c r="PKV13" s="69"/>
      <c r="PKW13" s="69"/>
      <c r="PKX13" s="69"/>
      <c r="PKY13" s="69"/>
      <c r="PKZ13" s="69"/>
      <c r="PLA13" s="69"/>
      <c r="PLB13" s="69"/>
      <c r="PLC13" s="69"/>
      <c r="PLD13" s="69"/>
      <c r="PLE13" s="69"/>
      <c r="PLF13" s="69"/>
      <c r="PLG13" s="69"/>
      <c r="PLH13" s="69"/>
      <c r="PLI13" s="69"/>
      <c r="PLJ13" s="69"/>
      <c r="PLK13" s="69"/>
      <c r="PLL13" s="69"/>
      <c r="PLM13" s="69"/>
      <c r="PLN13" s="69"/>
      <c r="PLO13" s="69"/>
      <c r="PLP13" s="69"/>
      <c r="PLQ13" s="69"/>
      <c r="PLR13" s="69"/>
      <c r="PLS13" s="69"/>
      <c r="PLT13" s="69"/>
      <c r="PLU13" s="69"/>
      <c r="PLV13" s="69"/>
      <c r="PLW13" s="69"/>
      <c r="PLX13" s="69"/>
      <c r="PLY13" s="69"/>
      <c r="PLZ13" s="69"/>
      <c r="PMA13" s="69"/>
      <c r="PMB13" s="69"/>
      <c r="PMC13" s="69"/>
      <c r="PMD13" s="69"/>
      <c r="PME13" s="69"/>
      <c r="PMF13" s="69"/>
      <c r="PMG13" s="69"/>
      <c r="PMH13" s="69"/>
      <c r="PMI13" s="69"/>
      <c r="PMJ13" s="69"/>
      <c r="PMK13" s="69"/>
      <c r="PML13" s="69"/>
      <c r="PMM13" s="69"/>
      <c r="PMN13" s="69"/>
      <c r="PMO13" s="69"/>
      <c r="PMP13" s="69"/>
      <c r="PMQ13" s="69"/>
      <c r="PMR13" s="69"/>
      <c r="PMS13" s="69"/>
      <c r="PMT13" s="69"/>
      <c r="PMU13" s="69"/>
      <c r="PMV13" s="69"/>
      <c r="PMW13" s="69"/>
      <c r="PMX13" s="69"/>
      <c r="PMY13" s="69"/>
      <c r="PMZ13" s="69"/>
      <c r="PNA13" s="69"/>
      <c r="PNB13" s="69"/>
      <c r="PNC13" s="69"/>
      <c r="PND13" s="69"/>
      <c r="PNE13" s="69"/>
      <c r="PNF13" s="69"/>
      <c r="PNG13" s="69"/>
      <c r="PNH13" s="69"/>
      <c r="PNI13" s="69"/>
      <c r="PNJ13" s="69"/>
      <c r="PNK13" s="69"/>
      <c r="PNL13" s="69"/>
      <c r="PNM13" s="69"/>
      <c r="PNN13" s="69"/>
      <c r="PNO13" s="69"/>
      <c r="PNP13" s="69"/>
      <c r="PNQ13" s="69"/>
      <c r="PNR13" s="69"/>
      <c r="PNS13" s="69"/>
      <c r="PNT13" s="69"/>
      <c r="PNU13" s="69"/>
      <c r="PNV13" s="69"/>
      <c r="PNW13" s="69"/>
      <c r="PNX13" s="69"/>
      <c r="PNY13" s="69"/>
      <c r="PNZ13" s="69"/>
      <c r="POA13" s="69"/>
      <c r="POB13" s="69"/>
      <c r="POC13" s="69"/>
      <c r="POD13" s="69"/>
      <c r="POE13" s="69"/>
      <c r="POF13" s="69"/>
      <c r="POG13" s="69"/>
      <c r="POH13" s="69"/>
      <c r="POI13" s="69"/>
      <c r="POJ13" s="69"/>
      <c r="POK13" s="69"/>
      <c r="POL13" s="69"/>
      <c r="POM13" s="69"/>
      <c r="PON13" s="69"/>
      <c r="POO13" s="69"/>
      <c r="POP13" s="69"/>
      <c r="POQ13" s="69"/>
      <c r="POR13" s="69"/>
      <c r="POS13" s="69"/>
      <c r="POT13" s="69"/>
      <c r="POU13" s="69"/>
      <c r="POV13" s="69"/>
      <c r="POW13" s="69"/>
      <c r="POX13" s="69"/>
      <c r="POY13" s="69"/>
      <c r="POZ13" s="69"/>
      <c r="PPA13" s="69"/>
      <c r="PPB13" s="69"/>
      <c r="PPC13" s="69"/>
      <c r="PPD13" s="69"/>
      <c r="PPE13" s="69"/>
      <c r="PPF13" s="69"/>
      <c r="PPG13" s="69"/>
      <c r="PPH13" s="69"/>
      <c r="PPI13" s="69"/>
      <c r="PPJ13" s="69"/>
      <c r="PPK13" s="69"/>
      <c r="PPL13" s="69"/>
      <c r="PPM13" s="69"/>
      <c r="PPN13" s="69"/>
      <c r="PPO13" s="69"/>
      <c r="PPP13" s="69"/>
      <c r="PPQ13" s="69"/>
      <c r="PPR13" s="69"/>
      <c r="PPS13" s="69"/>
      <c r="PPT13" s="69"/>
      <c r="PPU13" s="69"/>
      <c r="PPV13" s="69"/>
      <c r="PPW13" s="69"/>
      <c r="PPX13" s="69"/>
      <c r="PPY13" s="69"/>
      <c r="PPZ13" s="69"/>
      <c r="PQA13" s="69"/>
      <c r="PQB13" s="69"/>
      <c r="PQC13" s="69"/>
      <c r="PQD13" s="69"/>
      <c r="PQE13" s="69"/>
      <c r="PQF13" s="69"/>
      <c r="PQG13" s="69"/>
      <c r="PQH13" s="69"/>
      <c r="PQI13" s="69"/>
      <c r="PQJ13" s="69"/>
      <c r="PQK13" s="69"/>
      <c r="PQL13" s="69"/>
      <c r="PQM13" s="69"/>
      <c r="PQN13" s="69"/>
      <c r="PQO13" s="69"/>
      <c r="PQP13" s="69"/>
      <c r="PQQ13" s="69"/>
      <c r="PQR13" s="69"/>
      <c r="PQS13" s="69"/>
      <c r="PQT13" s="69"/>
      <c r="PQU13" s="69"/>
      <c r="PQV13" s="69"/>
      <c r="PQW13" s="69"/>
      <c r="PQX13" s="69"/>
      <c r="PQY13" s="69"/>
      <c r="PQZ13" s="69"/>
      <c r="PRA13" s="69"/>
      <c r="PRB13" s="69"/>
      <c r="PRC13" s="69"/>
      <c r="PRD13" s="69"/>
      <c r="PRE13" s="69"/>
      <c r="PRF13" s="69"/>
      <c r="PRG13" s="69"/>
      <c r="PRH13" s="69"/>
      <c r="PRI13" s="69"/>
      <c r="PRJ13" s="69"/>
      <c r="PRK13" s="69"/>
      <c r="PRL13" s="69"/>
      <c r="PRM13" s="69"/>
      <c r="PRN13" s="69"/>
      <c r="PRO13" s="69"/>
      <c r="PRP13" s="69"/>
      <c r="PRQ13" s="69"/>
      <c r="PRR13" s="69"/>
      <c r="PRS13" s="69"/>
      <c r="PRT13" s="69"/>
      <c r="PRU13" s="69"/>
      <c r="PRV13" s="69"/>
      <c r="PRW13" s="69"/>
      <c r="PRX13" s="69"/>
      <c r="PRY13" s="69"/>
      <c r="PRZ13" s="69"/>
      <c r="PSA13" s="69"/>
      <c r="PSB13" s="69"/>
      <c r="PSC13" s="69"/>
      <c r="PSD13" s="69"/>
      <c r="PSE13" s="69"/>
      <c r="PSF13" s="69"/>
      <c r="PSG13" s="69"/>
      <c r="PSH13" s="69"/>
      <c r="PSI13" s="69"/>
      <c r="PSJ13" s="69"/>
      <c r="PSK13" s="69"/>
      <c r="PSL13" s="69"/>
      <c r="PSM13" s="69"/>
      <c r="PSN13" s="69"/>
      <c r="PSO13" s="69"/>
      <c r="PSP13" s="69"/>
      <c r="PSQ13" s="69"/>
      <c r="PSR13" s="69"/>
      <c r="PSS13" s="69"/>
      <c r="PST13" s="69"/>
      <c r="PSU13" s="69"/>
      <c r="PSV13" s="69"/>
      <c r="PSW13" s="69"/>
      <c r="PSX13" s="69"/>
      <c r="PSY13" s="69"/>
      <c r="PSZ13" s="69"/>
      <c r="PTA13" s="69"/>
      <c r="PTB13" s="69"/>
      <c r="PTC13" s="69"/>
      <c r="PTD13" s="69"/>
      <c r="PTE13" s="69"/>
      <c r="PTF13" s="69"/>
      <c r="PTG13" s="69"/>
      <c r="PTH13" s="69"/>
      <c r="PTI13" s="69"/>
      <c r="PTJ13" s="69"/>
      <c r="PTK13" s="69"/>
      <c r="PTL13" s="69"/>
      <c r="PTM13" s="69"/>
      <c r="PTN13" s="69"/>
      <c r="PTO13" s="69"/>
      <c r="PTP13" s="69"/>
      <c r="PTQ13" s="69"/>
      <c r="PTR13" s="69"/>
      <c r="PTS13" s="69"/>
      <c r="PTT13" s="69"/>
      <c r="PTU13" s="69"/>
      <c r="PTV13" s="69"/>
      <c r="PTW13" s="69"/>
      <c r="PTX13" s="69"/>
      <c r="PTY13" s="69"/>
      <c r="PTZ13" s="69"/>
      <c r="PUA13" s="69"/>
      <c r="PUB13" s="69"/>
      <c r="PUC13" s="69"/>
      <c r="PUD13" s="69"/>
      <c r="PUE13" s="69"/>
      <c r="PUF13" s="69"/>
      <c r="PUG13" s="69"/>
      <c r="PUH13" s="69"/>
      <c r="PUI13" s="69"/>
      <c r="PUJ13" s="69"/>
      <c r="PUK13" s="69"/>
      <c r="PUL13" s="69"/>
      <c r="PUM13" s="69"/>
      <c r="PUN13" s="69"/>
      <c r="PUO13" s="69"/>
      <c r="PUP13" s="69"/>
      <c r="PUQ13" s="69"/>
      <c r="PUR13" s="69"/>
      <c r="PUS13" s="69"/>
      <c r="PUT13" s="69"/>
      <c r="PUU13" s="69"/>
      <c r="PUV13" s="69"/>
      <c r="PUW13" s="69"/>
      <c r="PUX13" s="69"/>
      <c r="PUY13" s="69"/>
      <c r="PUZ13" s="69"/>
      <c r="PVA13" s="69"/>
      <c r="PVB13" s="69"/>
      <c r="PVC13" s="69"/>
      <c r="PVD13" s="69"/>
      <c r="PVE13" s="69"/>
      <c r="PVF13" s="69"/>
      <c r="PVG13" s="69"/>
      <c r="PVH13" s="69"/>
      <c r="PVI13" s="69"/>
      <c r="PVJ13" s="69"/>
      <c r="PVK13" s="69"/>
      <c r="PVL13" s="69"/>
      <c r="PVM13" s="69"/>
      <c r="PVN13" s="69"/>
      <c r="PVO13" s="69"/>
      <c r="PVP13" s="69"/>
      <c r="PVQ13" s="69"/>
      <c r="PVR13" s="69"/>
      <c r="PVS13" s="69"/>
      <c r="PVT13" s="69"/>
      <c r="PVU13" s="69"/>
      <c r="PVV13" s="69"/>
      <c r="PVW13" s="69"/>
      <c r="PVX13" s="69"/>
      <c r="PVY13" s="69"/>
      <c r="PVZ13" s="69"/>
      <c r="PWA13" s="69"/>
      <c r="PWB13" s="69"/>
      <c r="PWC13" s="69"/>
      <c r="PWD13" s="69"/>
      <c r="PWE13" s="69"/>
      <c r="PWF13" s="69"/>
      <c r="PWG13" s="69"/>
      <c r="PWH13" s="69"/>
      <c r="PWI13" s="69"/>
      <c r="PWJ13" s="69"/>
      <c r="PWK13" s="69"/>
      <c r="PWL13" s="69"/>
      <c r="PWM13" s="69"/>
      <c r="PWN13" s="69"/>
      <c r="PWO13" s="69"/>
      <c r="PWP13" s="69"/>
      <c r="PWQ13" s="69"/>
      <c r="PWR13" s="69"/>
      <c r="PWS13" s="69"/>
      <c r="PWT13" s="69"/>
      <c r="PWU13" s="69"/>
      <c r="PWV13" s="69"/>
      <c r="PWW13" s="69"/>
      <c r="PWX13" s="69"/>
      <c r="PWY13" s="69"/>
      <c r="PWZ13" s="69"/>
      <c r="PXA13" s="69"/>
      <c r="PXB13" s="69"/>
      <c r="PXC13" s="69"/>
      <c r="PXD13" s="69"/>
      <c r="PXE13" s="69"/>
      <c r="PXF13" s="69"/>
      <c r="PXG13" s="69"/>
      <c r="PXH13" s="69"/>
      <c r="PXI13" s="69"/>
      <c r="PXJ13" s="69"/>
      <c r="PXK13" s="69"/>
      <c r="PXL13" s="69"/>
      <c r="PXM13" s="69"/>
      <c r="PXN13" s="69"/>
      <c r="PXO13" s="69"/>
      <c r="PXP13" s="69"/>
      <c r="PXQ13" s="69"/>
      <c r="PXR13" s="69"/>
      <c r="PXS13" s="69"/>
      <c r="PXT13" s="69"/>
      <c r="PXU13" s="69"/>
      <c r="PXV13" s="69"/>
      <c r="PXW13" s="69"/>
      <c r="PXX13" s="69"/>
      <c r="PXY13" s="69"/>
      <c r="PXZ13" s="69"/>
      <c r="PYA13" s="69"/>
      <c r="PYB13" s="69"/>
      <c r="PYC13" s="69"/>
      <c r="PYD13" s="69"/>
      <c r="PYE13" s="69"/>
      <c r="PYF13" s="69"/>
      <c r="PYG13" s="69"/>
      <c r="PYH13" s="69"/>
      <c r="PYI13" s="69"/>
      <c r="PYJ13" s="69"/>
      <c r="PYK13" s="69"/>
      <c r="PYL13" s="69"/>
      <c r="PYM13" s="69"/>
      <c r="PYN13" s="69"/>
      <c r="PYO13" s="69"/>
      <c r="PYP13" s="69"/>
      <c r="PYQ13" s="69"/>
      <c r="PYR13" s="69"/>
      <c r="PYS13" s="69"/>
      <c r="PYT13" s="69"/>
      <c r="PYU13" s="69"/>
      <c r="PYV13" s="69"/>
      <c r="PYW13" s="69"/>
      <c r="PYX13" s="69"/>
      <c r="PYY13" s="69"/>
      <c r="PYZ13" s="69"/>
      <c r="PZA13" s="69"/>
      <c r="PZB13" s="69"/>
      <c r="PZC13" s="69"/>
      <c r="PZD13" s="69"/>
      <c r="PZE13" s="69"/>
      <c r="PZF13" s="69"/>
      <c r="PZG13" s="69"/>
      <c r="PZH13" s="69"/>
      <c r="PZI13" s="69"/>
      <c r="PZJ13" s="69"/>
      <c r="PZK13" s="69"/>
      <c r="PZL13" s="69"/>
      <c r="PZM13" s="69"/>
      <c r="PZN13" s="69"/>
      <c r="PZO13" s="69"/>
      <c r="PZP13" s="69"/>
      <c r="PZQ13" s="69"/>
      <c r="PZR13" s="69"/>
      <c r="PZS13" s="69"/>
      <c r="PZT13" s="69"/>
      <c r="PZU13" s="69"/>
      <c r="PZV13" s="69"/>
      <c r="PZW13" s="69"/>
      <c r="PZX13" s="69"/>
      <c r="PZY13" s="69"/>
      <c r="PZZ13" s="69"/>
      <c r="QAA13" s="69"/>
      <c r="QAB13" s="69"/>
      <c r="QAC13" s="69"/>
      <c r="QAD13" s="69"/>
      <c r="QAE13" s="69"/>
      <c r="QAF13" s="69"/>
      <c r="QAG13" s="69"/>
      <c r="QAH13" s="69"/>
      <c r="QAI13" s="69"/>
      <c r="QAJ13" s="69"/>
      <c r="QAK13" s="69"/>
      <c r="QAL13" s="69"/>
      <c r="QAM13" s="69"/>
      <c r="QAN13" s="69"/>
      <c r="QAO13" s="69"/>
      <c r="QAP13" s="69"/>
      <c r="QAQ13" s="69"/>
      <c r="QAR13" s="69"/>
      <c r="QAS13" s="69"/>
      <c r="QAT13" s="69"/>
      <c r="QAU13" s="69"/>
      <c r="QAV13" s="69"/>
      <c r="QAW13" s="69"/>
      <c r="QAX13" s="69"/>
      <c r="QAY13" s="69"/>
      <c r="QAZ13" s="69"/>
      <c r="QBA13" s="69"/>
      <c r="QBB13" s="69"/>
      <c r="QBC13" s="69"/>
      <c r="QBD13" s="69"/>
      <c r="QBE13" s="69"/>
      <c r="QBF13" s="69"/>
      <c r="QBG13" s="69"/>
      <c r="QBH13" s="69"/>
      <c r="QBI13" s="69"/>
      <c r="QBJ13" s="69"/>
      <c r="QBK13" s="69"/>
      <c r="QBL13" s="69"/>
      <c r="QBM13" s="69"/>
      <c r="QBN13" s="69"/>
      <c r="QBO13" s="69"/>
      <c r="QBP13" s="69"/>
      <c r="QBQ13" s="69"/>
      <c r="QBR13" s="69"/>
      <c r="QBS13" s="69"/>
      <c r="QBT13" s="69"/>
      <c r="QBU13" s="69"/>
      <c r="QBV13" s="69"/>
      <c r="QBW13" s="69"/>
      <c r="QBX13" s="69"/>
      <c r="QBY13" s="69"/>
      <c r="QBZ13" s="69"/>
      <c r="QCA13" s="69"/>
      <c r="QCB13" s="69"/>
      <c r="QCC13" s="69"/>
      <c r="QCD13" s="69"/>
      <c r="QCE13" s="69"/>
      <c r="QCF13" s="69"/>
      <c r="QCG13" s="69"/>
      <c r="QCH13" s="69"/>
      <c r="QCI13" s="69"/>
      <c r="QCJ13" s="69"/>
      <c r="QCK13" s="69"/>
      <c r="QCL13" s="69"/>
      <c r="QCM13" s="69"/>
      <c r="QCN13" s="69"/>
      <c r="QCO13" s="69"/>
      <c r="QCP13" s="69"/>
      <c r="QCQ13" s="69"/>
      <c r="QCR13" s="69"/>
      <c r="QCS13" s="69"/>
      <c r="QCT13" s="69"/>
      <c r="QCU13" s="69"/>
      <c r="QCV13" s="69"/>
      <c r="QCW13" s="69"/>
      <c r="QCX13" s="69"/>
      <c r="QCY13" s="69"/>
      <c r="QCZ13" s="69"/>
      <c r="QDA13" s="69"/>
      <c r="QDB13" s="69"/>
      <c r="QDC13" s="69"/>
      <c r="QDD13" s="69"/>
      <c r="QDE13" s="69"/>
      <c r="QDF13" s="69"/>
      <c r="QDG13" s="69"/>
      <c r="QDH13" s="69"/>
      <c r="QDI13" s="69"/>
      <c r="QDJ13" s="69"/>
      <c r="QDK13" s="69"/>
      <c r="QDL13" s="69"/>
      <c r="QDM13" s="69"/>
      <c r="QDN13" s="69"/>
      <c r="QDO13" s="69"/>
      <c r="QDP13" s="69"/>
      <c r="QDQ13" s="69"/>
      <c r="QDR13" s="69"/>
      <c r="QDS13" s="69"/>
      <c r="QDT13" s="69"/>
      <c r="QDU13" s="69"/>
      <c r="QDV13" s="69"/>
      <c r="QDW13" s="69"/>
      <c r="QDX13" s="69"/>
      <c r="QDY13" s="69"/>
      <c r="QDZ13" s="69"/>
      <c r="QEA13" s="69"/>
      <c r="QEB13" s="69"/>
      <c r="QEC13" s="69"/>
      <c r="QED13" s="69"/>
      <c r="QEE13" s="69"/>
      <c r="QEF13" s="69"/>
      <c r="QEG13" s="69"/>
      <c r="QEH13" s="69"/>
      <c r="QEI13" s="69"/>
      <c r="QEJ13" s="69"/>
      <c r="QEK13" s="69"/>
      <c r="QEL13" s="69"/>
      <c r="QEM13" s="69"/>
      <c r="QEN13" s="69"/>
      <c r="QEO13" s="69"/>
      <c r="QEP13" s="69"/>
      <c r="QEQ13" s="69"/>
      <c r="QER13" s="69"/>
      <c r="QES13" s="69"/>
      <c r="QET13" s="69"/>
      <c r="QEU13" s="69"/>
      <c r="QEV13" s="69"/>
      <c r="QEW13" s="69"/>
      <c r="QEX13" s="69"/>
      <c r="QEY13" s="69"/>
      <c r="QEZ13" s="69"/>
      <c r="QFA13" s="69"/>
      <c r="QFB13" s="69"/>
      <c r="QFC13" s="69"/>
      <c r="QFD13" s="69"/>
      <c r="QFE13" s="69"/>
      <c r="QFF13" s="69"/>
      <c r="QFG13" s="69"/>
      <c r="QFH13" s="69"/>
      <c r="QFI13" s="69"/>
      <c r="QFJ13" s="69"/>
      <c r="QFK13" s="69"/>
      <c r="QFL13" s="69"/>
      <c r="QFM13" s="69"/>
      <c r="QFN13" s="69"/>
      <c r="QFO13" s="69"/>
      <c r="QFP13" s="69"/>
      <c r="QFQ13" s="69"/>
      <c r="QFR13" s="69"/>
      <c r="QFS13" s="69"/>
      <c r="QFT13" s="69"/>
      <c r="QFU13" s="69"/>
      <c r="QFV13" s="69"/>
      <c r="QFW13" s="69"/>
      <c r="QFX13" s="69"/>
      <c r="QFY13" s="69"/>
      <c r="QFZ13" s="69"/>
      <c r="QGA13" s="69"/>
      <c r="QGB13" s="69"/>
      <c r="QGC13" s="69"/>
      <c r="QGD13" s="69"/>
      <c r="QGE13" s="69"/>
      <c r="QGF13" s="69"/>
      <c r="QGG13" s="69"/>
      <c r="QGH13" s="69"/>
      <c r="QGI13" s="69"/>
      <c r="QGJ13" s="69"/>
      <c r="QGK13" s="69"/>
      <c r="QGL13" s="69"/>
      <c r="QGM13" s="69"/>
      <c r="QGN13" s="69"/>
      <c r="QGO13" s="69"/>
      <c r="QGP13" s="69"/>
      <c r="QGQ13" s="69"/>
      <c r="QGR13" s="69"/>
      <c r="QGS13" s="69"/>
      <c r="QGT13" s="69"/>
      <c r="QGU13" s="69"/>
      <c r="QGV13" s="69"/>
      <c r="QGW13" s="69"/>
      <c r="QGX13" s="69"/>
      <c r="QGY13" s="69"/>
      <c r="QGZ13" s="69"/>
      <c r="QHA13" s="69"/>
      <c r="QHB13" s="69"/>
      <c r="QHC13" s="69"/>
      <c r="QHD13" s="69"/>
      <c r="QHE13" s="69"/>
      <c r="QHF13" s="69"/>
      <c r="QHG13" s="69"/>
      <c r="QHH13" s="69"/>
      <c r="QHI13" s="69"/>
      <c r="QHJ13" s="69"/>
      <c r="QHK13" s="69"/>
      <c r="QHL13" s="69"/>
      <c r="QHM13" s="69"/>
      <c r="QHN13" s="69"/>
      <c r="QHO13" s="69"/>
      <c r="QHP13" s="69"/>
      <c r="QHQ13" s="69"/>
      <c r="QHR13" s="69"/>
      <c r="QHS13" s="69"/>
      <c r="QHT13" s="69"/>
      <c r="QHU13" s="69"/>
      <c r="QHV13" s="69"/>
      <c r="QHW13" s="69"/>
      <c r="QHX13" s="69"/>
      <c r="QHY13" s="69"/>
      <c r="QHZ13" s="69"/>
      <c r="QIA13" s="69"/>
      <c r="QIB13" s="69"/>
      <c r="QIC13" s="69"/>
      <c r="QID13" s="69"/>
      <c r="QIE13" s="69"/>
      <c r="QIF13" s="69"/>
      <c r="QIG13" s="69"/>
      <c r="QIH13" s="69"/>
      <c r="QII13" s="69"/>
      <c r="QIJ13" s="69"/>
      <c r="QIK13" s="69"/>
      <c r="QIL13" s="69"/>
      <c r="QIM13" s="69"/>
      <c r="QIN13" s="69"/>
      <c r="QIO13" s="69"/>
      <c r="QIP13" s="69"/>
      <c r="QIQ13" s="69"/>
      <c r="QIR13" s="69"/>
      <c r="QIS13" s="69"/>
      <c r="QIT13" s="69"/>
      <c r="QIU13" s="69"/>
      <c r="QIV13" s="69"/>
      <c r="QIW13" s="69"/>
      <c r="QIX13" s="69"/>
      <c r="QIY13" s="69"/>
      <c r="QIZ13" s="69"/>
      <c r="QJA13" s="69"/>
      <c r="QJB13" s="69"/>
      <c r="QJC13" s="69"/>
      <c r="QJD13" s="69"/>
      <c r="QJE13" s="69"/>
      <c r="QJF13" s="69"/>
      <c r="QJG13" s="69"/>
      <c r="QJH13" s="69"/>
      <c r="QJI13" s="69"/>
      <c r="QJJ13" s="69"/>
      <c r="QJK13" s="69"/>
      <c r="QJL13" s="69"/>
      <c r="QJM13" s="69"/>
      <c r="QJN13" s="69"/>
      <c r="QJO13" s="69"/>
      <c r="QJP13" s="69"/>
      <c r="QJQ13" s="69"/>
      <c r="QJR13" s="69"/>
      <c r="QJS13" s="69"/>
      <c r="QJT13" s="69"/>
      <c r="QJU13" s="69"/>
      <c r="QJV13" s="69"/>
      <c r="QJW13" s="69"/>
      <c r="QJX13" s="69"/>
      <c r="QJY13" s="69"/>
      <c r="QJZ13" s="69"/>
      <c r="QKA13" s="69"/>
      <c r="QKB13" s="69"/>
      <c r="QKC13" s="69"/>
      <c r="QKD13" s="69"/>
      <c r="QKE13" s="69"/>
      <c r="QKF13" s="69"/>
      <c r="QKG13" s="69"/>
      <c r="QKH13" s="69"/>
      <c r="QKI13" s="69"/>
      <c r="QKJ13" s="69"/>
      <c r="QKK13" s="69"/>
      <c r="QKL13" s="69"/>
      <c r="QKM13" s="69"/>
      <c r="QKN13" s="69"/>
      <c r="QKO13" s="69"/>
      <c r="QKP13" s="69"/>
      <c r="QKQ13" s="69"/>
      <c r="QKR13" s="69"/>
      <c r="QKS13" s="69"/>
      <c r="QKT13" s="69"/>
      <c r="QKU13" s="69"/>
      <c r="QKV13" s="69"/>
      <c r="QKW13" s="69"/>
      <c r="QKX13" s="69"/>
      <c r="QKY13" s="69"/>
      <c r="QKZ13" s="69"/>
      <c r="QLA13" s="69"/>
      <c r="QLB13" s="69"/>
      <c r="QLC13" s="69"/>
      <c r="QLD13" s="69"/>
      <c r="QLE13" s="69"/>
      <c r="QLF13" s="69"/>
      <c r="QLG13" s="69"/>
      <c r="QLH13" s="69"/>
      <c r="QLI13" s="69"/>
      <c r="QLJ13" s="69"/>
      <c r="QLK13" s="69"/>
      <c r="QLL13" s="69"/>
      <c r="QLM13" s="69"/>
      <c r="QLN13" s="69"/>
      <c r="QLO13" s="69"/>
      <c r="QLP13" s="69"/>
      <c r="QLQ13" s="69"/>
      <c r="QLR13" s="69"/>
      <c r="QLS13" s="69"/>
      <c r="QLT13" s="69"/>
      <c r="QLU13" s="69"/>
      <c r="QLV13" s="69"/>
      <c r="QLW13" s="69"/>
      <c r="QLX13" s="69"/>
      <c r="QLY13" s="69"/>
      <c r="QLZ13" s="69"/>
      <c r="QMA13" s="69"/>
      <c r="QMB13" s="69"/>
      <c r="QMC13" s="69"/>
      <c r="QMD13" s="69"/>
      <c r="QME13" s="69"/>
      <c r="QMF13" s="69"/>
      <c r="QMG13" s="69"/>
      <c r="QMH13" s="69"/>
      <c r="QMI13" s="69"/>
      <c r="QMJ13" s="69"/>
      <c r="QMK13" s="69"/>
      <c r="QML13" s="69"/>
      <c r="QMM13" s="69"/>
      <c r="QMN13" s="69"/>
      <c r="QMO13" s="69"/>
      <c r="QMP13" s="69"/>
      <c r="QMQ13" s="69"/>
      <c r="QMR13" s="69"/>
      <c r="QMS13" s="69"/>
      <c r="QMT13" s="69"/>
      <c r="QMU13" s="69"/>
      <c r="QMV13" s="69"/>
      <c r="QMW13" s="69"/>
      <c r="QMX13" s="69"/>
      <c r="QMY13" s="69"/>
      <c r="QMZ13" s="69"/>
      <c r="QNA13" s="69"/>
      <c r="QNB13" s="69"/>
      <c r="QNC13" s="69"/>
      <c r="QND13" s="69"/>
      <c r="QNE13" s="69"/>
      <c r="QNF13" s="69"/>
      <c r="QNG13" s="69"/>
      <c r="QNH13" s="69"/>
      <c r="QNI13" s="69"/>
      <c r="QNJ13" s="69"/>
      <c r="QNK13" s="69"/>
      <c r="QNL13" s="69"/>
      <c r="QNM13" s="69"/>
      <c r="QNN13" s="69"/>
      <c r="QNO13" s="69"/>
      <c r="QNP13" s="69"/>
      <c r="QNQ13" s="69"/>
      <c r="QNR13" s="69"/>
      <c r="QNS13" s="69"/>
      <c r="QNT13" s="69"/>
      <c r="QNU13" s="69"/>
      <c r="QNV13" s="69"/>
      <c r="QNW13" s="69"/>
      <c r="QNX13" s="69"/>
      <c r="QNY13" s="69"/>
      <c r="QNZ13" s="69"/>
      <c r="QOA13" s="69"/>
      <c r="QOB13" s="69"/>
      <c r="QOC13" s="69"/>
      <c r="QOD13" s="69"/>
      <c r="QOE13" s="69"/>
      <c r="QOF13" s="69"/>
      <c r="QOG13" s="69"/>
      <c r="QOH13" s="69"/>
      <c r="QOI13" s="69"/>
      <c r="QOJ13" s="69"/>
      <c r="QOK13" s="69"/>
      <c r="QOL13" s="69"/>
      <c r="QOM13" s="69"/>
      <c r="QON13" s="69"/>
      <c r="QOO13" s="69"/>
      <c r="QOP13" s="69"/>
      <c r="QOQ13" s="69"/>
      <c r="QOR13" s="69"/>
      <c r="QOS13" s="69"/>
      <c r="QOT13" s="69"/>
      <c r="QOU13" s="69"/>
      <c r="QOV13" s="69"/>
      <c r="QOW13" s="69"/>
      <c r="QOX13" s="69"/>
      <c r="QOY13" s="69"/>
      <c r="QOZ13" s="69"/>
      <c r="QPA13" s="69"/>
      <c r="QPB13" s="69"/>
      <c r="QPC13" s="69"/>
      <c r="QPD13" s="69"/>
      <c r="QPE13" s="69"/>
      <c r="QPF13" s="69"/>
      <c r="QPG13" s="69"/>
      <c r="QPH13" s="69"/>
      <c r="QPI13" s="69"/>
      <c r="QPJ13" s="69"/>
      <c r="QPK13" s="69"/>
      <c r="QPL13" s="69"/>
      <c r="QPM13" s="69"/>
      <c r="QPN13" s="69"/>
      <c r="QPO13" s="69"/>
      <c r="QPP13" s="69"/>
      <c r="QPQ13" s="69"/>
      <c r="QPR13" s="69"/>
      <c r="QPS13" s="69"/>
      <c r="QPT13" s="69"/>
      <c r="QPU13" s="69"/>
      <c r="QPV13" s="69"/>
      <c r="QPW13" s="69"/>
      <c r="QPX13" s="69"/>
      <c r="QPY13" s="69"/>
      <c r="QPZ13" s="69"/>
      <c r="QQA13" s="69"/>
      <c r="QQB13" s="69"/>
      <c r="QQC13" s="69"/>
      <c r="QQD13" s="69"/>
      <c r="QQE13" s="69"/>
      <c r="QQF13" s="69"/>
      <c r="QQG13" s="69"/>
      <c r="QQH13" s="69"/>
      <c r="QQI13" s="69"/>
      <c r="QQJ13" s="69"/>
      <c r="QQK13" s="69"/>
      <c r="QQL13" s="69"/>
      <c r="QQM13" s="69"/>
      <c r="QQN13" s="69"/>
      <c r="QQO13" s="69"/>
      <c r="QQP13" s="69"/>
      <c r="QQQ13" s="69"/>
      <c r="QQR13" s="69"/>
      <c r="QQS13" s="69"/>
      <c r="QQT13" s="69"/>
      <c r="QQU13" s="69"/>
      <c r="QQV13" s="69"/>
      <c r="QQW13" s="69"/>
      <c r="QQX13" s="69"/>
      <c r="QQY13" s="69"/>
      <c r="QQZ13" s="69"/>
      <c r="QRA13" s="69"/>
      <c r="QRB13" s="69"/>
      <c r="QRC13" s="69"/>
      <c r="QRD13" s="69"/>
      <c r="QRE13" s="69"/>
      <c r="QRF13" s="69"/>
      <c r="QRG13" s="69"/>
      <c r="QRH13" s="69"/>
      <c r="QRI13" s="69"/>
      <c r="QRJ13" s="69"/>
      <c r="QRK13" s="69"/>
      <c r="QRL13" s="69"/>
      <c r="QRM13" s="69"/>
      <c r="QRN13" s="69"/>
      <c r="QRO13" s="69"/>
      <c r="QRP13" s="69"/>
      <c r="QRQ13" s="69"/>
      <c r="QRR13" s="69"/>
      <c r="QRS13" s="69"/>
      <c r="QRT13" s="69"/>
      <c r="QRU13" s="69"/>
      <c r="QRV13" s="69"/>
      <c r="QRW13" s="69"/>
      <c r="QRX13" s="69"/>
      <c r="QRY13" s="69"/>
      <c r="QRZ13" s="69"/>
      <c r="QSA13" s="69"/>
      <c r="QSB13" s="69"/>
      <c r="QSC13" s="69"/>
      <c r="QSD13" s="69"/>
      <c r="QSE13" s="69"/>
      <c r="QSF13" s="69"/>
      <c r="QSG13" s="69"/>
      <c r="QSH13" s="69"/>
      <c r="QSI13" s="69"/>
      <c r="QSJ13" s="69"/>
      <c r="QSK13" s="69"/>
      <c r="QSL13" s="69"/>
      <c r="QSM13" s="69"/>
      <c r="QSN13" s="69"/>
      <c r="QSO13" s="69"/>
      <c r="QSP13" s="69"/>
      <c r="QSQ13" s="69"/>
      <c r="QSR13" s="69"/>
      <c r="QSS13" s="69"/>
      <c r="QST13" s="69"/>
      <c r="QSU13" s="69"/>
      <c r="QSV13" s="69"/>
      <c r="QSW13" s="69"/>
      <c r="QSX13" s="69"/>
      <c r="QSY13" s="69"/>
      <c r="QSZ13" s="69"/>
      <c r="QTA13" s="69"/>
      <c r="QTB13" s="69"/>
      <c r="QTC13" s="69"/>
      <c r="QTD13" s="69"/>
      <c r="QTE13" s="69"/>
      <c r="QTF13" s="69"/>
      <c r="QTG13" s="69"/>
      <c r="QTH13" s="69"/>
      <c r="QTI13" s="69"/>
      <c r="QTJ13" s="69"/>
      <c r="QTK13" s="69"/>
      <c r="QTL13" s="69"/>
      <c r="QTM13" s="69"/>
      <c r="QTN13" s="69"/>
      <c r="QTO13" s="69"/>
      <c r="QTP13" s="69"/>
      <c r="QTQ13" s="69"/>
      <c r="QTR13" s="69"/>
      <c r="QTS13" s="69"/>
      <c r="QTT13" s="69"/>
      <c r="QTU13" s="69"/>
      <c r="QTV13" s="69"/>
      <c r="QTW13" s="69"/>
      <c r="QTX13" s="69"/>
      <c r="QTY13" s="69"/>
      <c r="QTZ13" s="69"/>
      <c r="QUA13" s="69"/>
      <c r="QUB13" s="69"/>
      <c r="QUC13" s="69"/>
      <c r="QUD13" s="69"/>
      <c r="QUE13" s="69"/>
      <c r="QUF13" s="69"/>
      <c r="QUG13" s="69"/>
      <c r="QUH13" s="69"/>
      <c r="QUI13" s="69"/>
      <c r="QUJ13" s="69"/>
      <c r="QUK13" s="69"/>
      <c r="QUL13" s="69"/>
      <c r="QUM13" s="69"/>
      <c r="QUN13" s="69"/>
      <c r="QUO13" s="69"/>
      <c r="QUP13" s="69"/>
      <c r="QUQ13" s="69"/>
      <c r="QUR13" s="69"/>
      <c r="QUS13" s="69"/>
      <c r="QUT13" s="69"/>
      <c r="QUU13" s="69"/>
      <c r="QUV13" s="69"/>
      <c r="QUW13" s="69"/>
      <c r="QUX13" s="69"/>
      <c r="QUY13" s="69"/>
      <c r="QUZ13" s="69"/>
      <c r="QVA13" s="69"/>
      <c r="QVB13" s="69"/>
      <c r="QVC13" s="69"/>
      <c r="QVD13" s="69"/>
      <c r="QVE13" s="69"/>
      <c r="QVF13" s="69"/>
      <c r="QVG13" s="69"/>
      <c r="QVH13" s="69"/>
      <c r="QVI13" s="69"/>
      <c r="QVJ13" s="69"/>
      <c r="QVK13" s="69"/>
      <c r="QVL13" s="69"/>
      <c r="QVM13" s="69"/>
      <c r="QVN13" s="69"/>
      <c r="QVO13" s="69"/>
      <c r="QVP13" s="69"/>
      <c r="QVQ13" s="69"/>
      <c r="QVR13" s="69"/>
      <c r="QVS13" s="69"/>
      <c r="QVT13" s="69"/>
      <c r="QVU13" s="69"/>
      <c r="QVV13" s="69"/>
      <c r="QVW13" s="69"/>
      <c r="QVX13" s="69"/>
      <c r="QVY13" s="69"/>
      <c r="QVZ13" s="69"/>
      <c r="QWA13" s="69"/>
      <c r="QWB13" s="69"/>
      <c r="QWC13" s="69"/>
      <c r="QWD13" s="69"/>
      <c r="QWE13" s="69"/>
      <c r="QWF13" s="69"/>
      <c r="QWG13" s="69"/>
      <c r="QWH13" s="69"/>
      <c r="QWI13" s="69"/>
      <c r="QWJ13" s="69"/>
      <c r="QWK13" s="69"/>
      <c r="QWL13" s="69"/>
      <c r="QWM13" s="69"/>
      <c r="QWN13" s="69"/>
      <c r="QWO13" s="69"/>
      <c r="QWP13" s="69"/>
      <c r="QWQ13" s="69"/>
      <c r="QWR13" s="69"/>
      <c r="QWS13" s="69"/>
      <c r="QWT13" s="69"/>
      <c r="QWU13" s="69"/>
      <c r="QWV13" s="69"/>
      <c r="QWW13" s="69"/>
      <c r="QWX13" s="69"/>
      <c r="QWY13" s="69"/>
      <c r="QWZ13" s="69"/>
      <c r="QXA13" s="69"/>
      <c r="QXB13" s="69"/>
      <c r="QXC13" s="69"/>
      <c r="QXD13" s="69"/>
      <c r="QXE13" s="69"/>
      <c r="QXF13" s="69"/>
      <c r="QXG13" s="69"/>
      <c r="QXH13" s="69"/>
      <c r="QXI13" s="69"/>
      <c r="QXJ13" s="69"/>
      <c r="QXK13" s="69"/>
      <c r="QXL13" s="69"/>
      <c r="QXM13" s="69"/>
      <c r="QXN13" s="69"/>
      <c r="QXO13" s="69"/>
      <c r="QXP13" s="69"/>
      <c r="QXQ13" s="69"/>
      <c r="QXR13" s="69"/>
      <c r="QXS13" s="69"/>
      <c r="QXT13" s="69"/>
      <c r="QXU13" s="69"/>
      <c r="QXV13" s="69"/>
      <c r="QXW13" s="69"/>
      <c r="QXX13" s="69"/>
      <c r="QXY13" s="69"/>
      <c r="QXZ13" s="69"/>
      <c r="QYA13" s="69"/>
      <c r="QYB13" s="69"/>
      <c r="QYC13" s="69"/>
      <c r="QYD13" s="69"/>
      <c r="QYE13" s="69"/>
      <c r="QYF13" s="69"/>
      <c r="QYG13" s="69"/>
      <c r="QYH13" s="69"/>
      <c r="QYI13" s="69"/>
      <c r="QYJ13" s="69"/>
      <c r="QYK13" s="69"/>
      <c r="QYL13" s="69"/>
      <c r="QYM13" s="69"/>
      <c r="QYN13" s="69"/>
      <c r="QYO13" s="69"/>
      <c r="QYP13" s="69"/>
      <c r="QYQ13" s="69"/>
      <c r="QYR13" s="69"/>
      <c r="QYS13" s="69"/>
      <c r="QYT13" s="69"/>
      <c r="QYU13" s="69"/>
      <c r="QYV13" s="69"/>
      <c r="QYW13" s="69"/>
      <c r="QYX13" s="69"/>
      <c r="QYY13" s="69"/>
      <c r="QYZ13" s="69"/>
      <c r="QZA13" s="69"/>
      <c r="QZB13" s="69"/>
      <c r="QZC13" s="69"/>
      <c r="QZD13" s="69"/>
      <c r="QZE13" s="69"/>
      <c r="QZF13" s="69"/>
      <c r="QZG13" s="69"/>
      <c r="QZH13" s="69"/>
      <c r="QZI13" s="69"/>
      <c r="QZJ13" s="69"/>
      <c r="QZK13" s="69"/>
      <c r="QZL13" s="69"/>
      <c r="QZM13" s="69"/>
      <c r="QZN13" s="69"/>
      <c r="QZO13" s="69"/>
      <c r="QZP13" s="69"/>
      <c r="QZQ13" s="69"/>
      <c r="QZR13" s="69"/>
      <c r="QZS13" s="69"/>
      <c r="QZT13" s="69"/>
      <c r="QZU13" s="69"/>
      <c r="QZV13" s="69"/>
      <c r="QZW13" s="69"/>
      <c r="QZX13" s="69"/>
      <c r="QZY13" s="69"/>
      <c r="QZZ13" s="69"/>
      <c r="RAA13" s="69"/>
      <c r="RAB13" s="69"/>
      <c r="RAC13" s="69"/>
      <c r="RAD13" s="69"/>
      <c r="RAE13" s="69"/>
      <c r="RAF13" s="69"/>
      <c r="RAG13" s="69"/>
      <c r="RAH13" s="69"/>
      <c r="RAI13" s="69"/>
      <c r="RAJ13" s="69"/>
      <c r="RAK13" s="69"/>
      <c r="RAL13" s="69"/>
      <c r="RAM13" s="69"/>
      <c r="RAN13" s="69"/>
      <c r="RAO13" s="69"/>
      <c r="RAP13" s="69"/>
      <c r="RAQ13" s="69"/>
      <c r="RAR13" s="69"/>
      <c r="RAS13" s="69"/>
      <c r="RAT13" s="69"/>
      <c r="RAU13" s="69"/>
      <c r="RAV13" s="69"/>
      <c r="RAW13" s="69"/>
      <c r="RAX13" s="69"/>
      <c r="RAY13" s="69"/>
      <c r="RAZ13" s="69"/>
      <c r="RBA13" s="69"/>
      <c r="RBB13" s="69"/>
      <c r="RBC13" s="69"/>
      <c r="RBD13" s="69"/>
      <c r="RBE13" s="69"/>
      <c r="RBF13" s="69"/>
      <c r="RBG13" s="69"/>
      <c r="RBH13" s="69"/>
      <c r="RBI13" s="69"/>
      <c r="RBJ13" s="69"/>
      <c r="RBK13" s="69"/>
      <c r="RBL13" s="69"/>
      <c r="RBM13" s="69"/>
      <c r="RBN13" s="69"/>
      <c r="RBO13" s="69"/>
      <c r="RBP13" s="69"/>
      <c r="RBQ13" s="69"/>
      <c r="RBR13" s="69"/>
      <c r="RBS13" s="69"/>
      <c r="RBT13" s="69"/>
      <c r="RBU13" s="69"/>
      <c r="RBV13" s="69"/>
      <c r="RBW13" s="69"/>
      <c r="RBX13" s="69"/>
      <c r="RBY13" s="69"/>
      <c r="RBZ13" s="69"/>
      <c r="RCA13" s="69"/>
      <c r="RCB13" s="69"/>
      <c r="RCC13" s="69"/>
      <c r="RCD13" s="69"/>
      <c r="RCE13" s="69"/>
      <c r="RCF13" s="69"/>
      <c r="RCG13" s="69"/>
      <c r="RCH13" s="69"/>
      <c r="RCI13" s="69"/>
      <c r="RCJ13" s="69"/>
      <c r="RCK13" s="69"/>
      <c r="RCL13" s="69"/>
      <c r="RCM13" s="69"/>
      <c r="RCN13" s="69"/>
      <c r="RCO13" s="69"/>
      <c r="RCP13" s="69"/>
      <c r="RCQ13" s="69"/>
      <c r="RCR13" s="69"/>
      <c r="RCS13" s="69"/>
      <c r="RCT13" s="69"/>
      <c r="RCU13" s="69"/>
      <c r="RCV13" s="69"/>
      <c r="RCW13" s="69"/>
      <c r="RCX13" s="69"/>
      <c r="RCY13" s="69"/>
      <c r="RCZ13" s="69"/>
      <c r="RDA13" s="69"/>
      <c r="RDB13" s="69"/>
      <c r="RDC13" s="69"/>
      <c r="RDD13" s="69"/>
      <c r="RDE13" s="69"/>
      <c r="RDF13" s="69"/>
      <c r="RDG13" s="69"/>
      <c r="RDH13" s="69"/>
      <c r="RDI13" s="69"/>
      <c r="RDJ13" s="69"/>
      <c r="RDK13" s="69"/>
      <c r="RDL13" s="69"/>
      <c r="RDM13" s="69"/>
      <c r="RDN13" s="69"/>
      <c r="RDO13" s="69"/>
      <c r="RDP13" s="69"/>
      <c r="RDQ13" s="69"/>
      <c r="RDR13" s="69"/>
      <c r="RDS13" s="69"/>
      <c r="RDT13" s="69"/>
      <c r="RDU13" s="69"/>
      <c r="RDV13" s="69"/>
      <c r="RDW13" s="69"/>
      <c r="RDX13" s="69"/>
      <c r="RDY13" s="69"/>
      <c r="RDZ13" s="69"/>
      <c r="REA13" s="69"/>
      <c r="REB13" s="69"/>
      <c r="REC13" s="69"/>
      <c r="RED13" s="69"/>
      <c r="REE13" s="69"/>
      <c r="REF13" s="69"/>
      <c r="REG13" s="69"/>
      <c r="REH13" s="69"/>
      <c r="REI13" s="69"/>
      <c r="REJ13" s="69"/>
      <c r="REK13" s="69"/>
      <c r="REL13" s="69"/>
      <c r="REM13" s="69"/>
      <c r="REN13" s="69"/>
      <c r="REO13" s="69"/>
      <c r="REP13" s="69"/>
      <c r="REQ13" s="69"/>
      <c r="RER13" s="69"/>
      <c r="RES13" s="69"/>
      <c r="RET13" s="69"/>
      <c r="REU13" s="69"/>
      <c r="REV13" s="69"/>
      <c r="REW13" s="69"/>
      <c r="REX13" s="69"/>
      <c r="REY13" s="69"/>
      <c r="REZ13" s="69"/>
      <c r="RFA13" s="69"/>
      <c r="RFB13" s="69"/>
      <c r="RFC13" s="69"/>
      <c r="RFD13" s="69"/>
      <c r="RFE13" s="69"/>
      <c r="RFF13" s="69"/>
      <c r="RFG13" s="69"/>
      <c r="RFH13" s="69"/>
      <c r="RFI13" s="69"/>
      <c r="RFJ13" s="69"/>
      <c r="RFK13" s="69"/>
      <c r="RFL13" s="69"/>
      <c r="RFM13" s="69"/>
      <c r="RFN13" s="69"/>
      <c r="RFO13" s="69"/>
      <c r="RFP13" s="69"/>
      <c r="RFQ13" s="69"/>
      <c r="RFR13" s="69"/>
      <c r="RFS13" s="69"/>
      <c r="RFT13" s="69"/>
      <c r="RFU13" s="69"/>
      <c r="RFV13" s="69"/>
      <c r="RFW13" s="69"/>
      <c r="RFX13" s="69"/>
      <c r="RFY13" s="69"/>
      <c r="RFZ13" s="69"/>
      <c r="RGA13" s="69"/>
      <c r="RGB13" s="69"/>
      <c r="RGC13" s="69"/>
      <c r="RGD13" s="69"/>
      <c r="RGE13" s="69"/>
      <c r="RGF13" s="69"/>
      <c r="RGG13" s="69"/>
      <c r="RGH13" s="69"/>
      <c r="RGI13" s="69"/>
      <c r="RGJ13" s="69"/>
      <c r="RGK13" s="69"/>
      <c r="RGL13" s="69"/>
      <c r="RGM13" s="69"/>
      <c r="RGN13" s="69"/>
      <c r="RGO13" s="69"/>
      <c r="RGP13" s="69"/>
      <c r="RGQ13" s="69"/>
      <c r="RGR13" s="69"/>
      <c r="RGS13" s="69"/>
      <c r="RGT13" s="69"/>
      <c r="RGU13" s="69"/>
      <c r="RGV13" s="69"/>
      <c r="RGW13" s="69"/>
      <c r="RGX13" s="69"/>
      <c r="RGY13" s="69"/>
      <c r="RGZ13" s="69"/>
      <c r="RHA13" s="69"/>
      <c r="RHB13" s="69"/>
      <c r="RHC13" s="69"/>
      <c r="RHD13" s="69"/>
      <c r="RHE13" s="69"/>
      <c r="RHF13" s="69"/>
      <c r="RHG13" s="69"/>
      <c r="RHH13" s="69"/>
      <c r="RHI13" s="69"/>
      <c r="RHJ13" s="69"/>
      <c r="RHK13" s="69"/>
      <c r="RHL13" s="69"/>
      <c r="RHM13" s="69"/>
      <c r="RHN13" s="69"/>
      <c r="RHO13" s="69"/>
      <c r="RHP13" s="69"/>
      <c r="RHQ13" s="69"/>
      <c r="RHR13" s="69"/>
      <c r="RHS13" s="69"/>
      <c r="RHT13" s="69"/>
      <c r="RHU13" s="69"/>
      <c r="RHV13" s="69"/>
      <c r="RHW13" s="69"/>
      <c r="RHX13" s="69"/>
      <c r="RHY13" s="69"/>
      <c r="RHZ13" s="69"/>
      <c r="RIA13" s="69"/>
      <c r="RIB13" s="69"/>
      <c r="RIC13" s="69"/>
      <c r="RID13" s="69"/>
      <c r="RIE13" s="69"/>
      <c r="RIF13" s="69"/>
      <c r="RIG13" s="69"/>
      <c r="RIH13" s="69"/>
      <c r="RII13" s="69"/>
      <c r="RIJ13" s="69"/>
      <c r="RIK13" s="69"/>
      <c r="RIL13" s="69"/>
      <c r="RIM13" s="69"/>
      <c r="RIN13" s="69"/>
      <c r="RIO13" s="69"/>
      <c r="RIP13" s="69"/>
      <c r="RIQ13" s="69"/>
      <c r="RIR13" s="69"/>
      <c r="RIS13" s="69"/>
      <c r="RIT13" s="69"/>
      <c r="RIU13" s="69"/>
      <c r="RIV13" s="69"/>
      <c r="RIW13" s="69"/>
      <c r="RIX13" s="69"/>
      <c r="RIY13" s="69"/>
      <c r="RIZ13" s="69"/>
      <c r="RJA13" s="69"/>
      <c r="RJB13" s="69"/>
      <c r="RJC13" s="69"/>
      <c r="RJD13" s="69"/>
      <c r="RJE13" s="69"/>
      <c r="RJF13" s="69"/>
      <c r="RJG13" s="69"/>
      <c r="RJH13" s="69"/>
      <c r="RJI13" s="69"/>
      <c r="RJJ13" s="69"/>
      <c r="RJK13" s="69"/>
      <c r="RJL13" s="69"/>
      <c r="RJM13" s="69"/>
      <c r="RJN13" s="69"/>
      <c r="RJO13" s="69"/>
      <c r="RJP13" s="69"/>
      <c r="RJQ13" s="69"/>
      <c r="RJR13" s="69"/>
      <c r="RJS13" s="69"/>
      <c r="RJT13" s="69"/>
      <c r="RJU13" s="69"/>
      <c r="RJV13" s="69"/>
      <c r="RJW13" s="69"/>
      <c r="RJX13" s="69"/>
      <c r="RJY13" s="69"/>
      <c r="RJZ13" s="69"/>
      <c r="RKA13" s="69"/>
      <c r="RKB13" s="69"/>
      <c r="RKC13" s="69"/>
      <c r="RKD13" s="69"/>
      <c r="RKE13" s="69"/>
      <c r="RKF13" s="69"/>
      <c r="RKG13" s="69"/>
      <c r="RKH13" s="69"/>
      <c r="RKI13" s="69"/>
      <c r="RKJ13" s="69"/>
      <c r="RKK13" s="69"/>
      <c r="RKL13" s="69"/>
      <c r="RKM13" s="69"/>
      <c r="RKN13" s="69"/>
      <c r="RKO13" s="69"/>
      <c r="RKP13" s="69"/>
      <c r="RKQ13" s="69"/>
      <c r="RKR13" s="69"/>
      <c r="RKS13" s="69"/>
      <c r="RKT13" s="69"/>
      <c r="RKU13" s="69"/>
      <c r="RKV13" s="69"/>
      <c r="RKW13" s="69"/>
      <c r="RKX13" s="69"/>
      <c r="RKY13" s="69"/>
      <c r="RKZ13" s="69"/>
      <c r="RLA13" s="69"/>
      <c r="RLB13" s="69"/>
      <c r="RLC13" s="69"/>
      <c r="RLD13" s="69"/>
      <c r="RLE13" s="69"/>
      <c r="RLF13" s="69"/>
      <c r="RLG13" s="69"/>
      <c r="RLH13" s="69"/>
      <c r="RLI13" s="69"/>
      <c r="RLJ13" s="69"/>
      <c r="RLK13" s="69"/>
      <c r="RLL13" s="69"/>
      <c r="RLM13" s="69"/>
      <c r="RLN13" s="69"/>
      <c r="RLO13" s="69"/>
      <c r="RLP13" s="69"/>
      <c r="RLQ13" s="69"/>
      <c r="RLR13" s="69"/>
      <c r="RLS13" s="69"/>
      <c r="RLT13" s="69"/>
      <c r="RLU13" s="69"/>
      <c r="RLV13" s="69"/>
      <c r="RLW13" s="69"/>
      <c r="RLX13" s="69"/>
      <c r="RLY13" s="69"/>
      <c r="RLZ13" s="69"/>
      <c r="RMA13" s="69"/>
      <c r="RMB13" s="69"/>
      <c r="RMC13" s="69"/>
      <c r="RMD13" s="69"/>
      <c r="RME13" s="69"/>
      <c r="RMF13" s="69"/>
      <c r="RMG13" s="69"/>
      <c r="RMH13" s="69"/>
      <c r="RMI13" s="69"/>
      <c r="RMJ13" s="69"/>
      <c r="RMK13" s="69"/>
      <c r="RML13" s="69"/>
      <c r="RMM13" s="69"/>
      <c r="RMN13" s="69"/>
      <c r="RMO13" s="69"/>
      <c r="RMP13" s="69"/>
      <c r="RMQ13" s="69"/>
      <c r="RMR13" s="69"/>
      <c r="RMS13" s="69"/>
      <c r="RMT13" s="69"/>
      <c r="RMU13" s="69"/>
      <c r="RMV13" s="69"/>
      <c r="RMW13" s="69"/>
      <c r="RMX13" s="69"/>
      <c r="RMY13" s="69"/>
      <c r="RMZ13" s="69"/>
      <c r="RNA13" s="69"/>
      <c r="RNB13" s="69"/>
      <c r="RNC13" s="69"/>
      <c r="RND13" s="69"/>
      <c r="RNE13" s="69"/>
      <c r="RNF13" s="69"/>
      <c r="RNG13" s="69"/>
      <c r="RNH13" s="69"/>
      <c r="RNI13" s="69"/>
      <c r="RNJ13" s="69"/>
      <c r="RNK13" s="69"/>
      <c r="RNL13" s="69"/>
      <c r="RNM13" s="69"/>
      <c r="RNN13" s="69"/>
      <c r="RNO13" s="69"/>
      <c r="RNP13" s="69"/>
      <c r="RNQ13" s="69"/>
      <c r="RNR13" s="69"/>
      <c r="RNS13" s="69"/>
      <c r="RNT13" s="69"/>
      <c r="RNU13" s="69"/>
      <c r="RNV13" s="69"/>
      <c r="RNW13" s="69"/>
      <c r="RNX13" s="69"/>
      <c r="RNY13" s="69"/>
      <c r="RNZ13" s="69"/>
      <c r="ROA13" s="69"/>
      <c r="ROB13" s="69"/>
      <c r="ROC13" s="69"/>
      <c r="ROD13" s="69"/>
      <c r="ROE13" s="69"/>
      <c r="ROF13" s="69"/>
      <c r="ROG13" s="69"/>
      <c r="ROH13" s="69"/>
      <c r="ROI13" s="69"/>
      <c r="ROJ13" s="69"/>
      <c r="ROK13" s="69"/>
      <c r="ROL13" s="69"/>
      <c r="ROM13" s="69"/>
      <c r="RON13" s="69"/>
      <c r="ROO13" s="69"/>
      <c r="ROP13" s="69"/>
      <c r="ROQ13" s="69"/>
      <c r="ROR13" s="69"/>
      <c r="ROS13" s="69"/>
      <c r="ROT13" s="69"/>
      <c r="ROU13" s="69"/>
      <c r="ROV13" s="69"/>
      <c r="ROW13" s="69"/>
      <c r="ROX13" s="69"/>
      <c r="ROY13" s="69"/>
      <c r="ROZ13" s="69"/>
      <c r="RPA13" s="69"/>
      <c r="RPB13" s="69"/>
      <c r="RPC13" s="69"/>
      <c r="RPD13" s="69"/>
      <c r="RPE13" s="69"/>
      <c r="RPF13" s="69"/>
      <c r="RPG13" s="69"/>
      <c r="RPH13" s="69"/>
      <c r="RPI13" s="69"/>
      <c r="RPJ13" s="69"/>
      <c r="RPK13" s="69"/>
      <c r="RPL13" s="69"/>
      <c r="RPM13" s="69"/>
      <c r="RPN13" s="69"/>
      <c r="RPO13" s="69"/>
      <c r="RPP13" s="69"/>
      <c r="RPQ13" s="69"/>
      <c r="RPR13" s="69"/>
      <c r="RPS13" s="69"/>
      <c r="RPT13" s="69"/>
      <c r="RPU13" s="69"/>
      <c r="RPV13" s="69"/>
      <c r="RPW13" s="69"/>
      <c r="RPX13" s="69"/>
      <c r="RPY13" s="69"/>
      <c r="RPZ13" s="69"/>
      <c r="RQA13" s="69"/>
      <c r="RQB13" s="69"/>
      <c r="RQC13" s="69"/>
      <c r="RQD13" s="69"/>
      <c r="RQE13" s="69"/>
      <c r="RQF13" s="69"/>
      <c r="RQG13" s="69"/>
      <c r="RQH13" s="69"/>
      <c r="RQI13" s="69"/>
      <c r="RQJ13" s="69"/>
      <c r="RQK13" s="69"/>
      <c r="RQL13" s="69"/>
      <c r="RQM13" s="69"/>
      <c r="RQN13" s="69"/>
      <c r="RQO13" s="69"/>
      <c r="RQP13" s="69"/>
      <c r="RQQ13" s="69"/>
      <c r="RQR13" s="69"/>
      <c r="RQS13" s="69"/>
      <c r="RQT13" s="69"/>
      <c r="RQU13" s="69"/>
      <c r="RQV13" s="69"/>
      <c r="RQW13" s="69"/>
      <c r="RQX13" s="69"/>
      <c r="RQY13" s="69"/>
      <c r="RQZ13" s="69"/>
      <c r="RRA13" s="69"/>
      <c r="RRB13" s="69"/>
      <c r="RRC13" s="69"/>
      <c r="RRD13" s="69"/>
      <c r="RRE13" s="69"/>
      <c r="RRF13" s="69"/>
      <c r="RRG13" s="69"/>
      <c r="RRH13" s="69"/>
      <c r="RRI13" s="69"/>
      <c r="RRJ13" s="69"/>
      <c r="RRK13" s="69"/>
      <c r="RRL13" s="69"/>
      <c r="RRM13" s="69"/>
      <c r="RRN13" s="69"/>
      <c r="RRO13" s="69"/>
      <c r="RRP13" s="69"/>
      <c r="RRQ13" s="69"/>
      <c r="RRR13" s="69"/>
      <c r="RRS13" s="69"/>
      <c r="RRT13" s="69"/>
      <c r="RRU13" s="69"/>
      <c r="RRV13" s="69"/>
      <c r="RRW13" s="69"/>
      <c r="RRX13" s="69"/>
      <c r="RRY13" s="69"/>
      <c r="RRZ13" s="69"/>
      <c r="RSA13" s="69"/>
      <c r="RSB13" s="69"/>
      <c r="RSC13" s="69"/>
      <c r="RSD13" s="69"/>
      <c r="RSE13" s="69"/>
      <c r="RSF13" s="69"/>
      <c r="RSG13" s="69"/>
      <c r="RSH13" s="69"/>
      <c r="RSI13" s="69"/>
      <c r="RSJ13" s="69"/>
      <c r="RSK13" s="69"/>
      <c r="RSL13" s="69"/>
      <c r="RSM13" s="69"/>
      <c r="RSN13" s="69"/>
      <c r="RSO13" s="69"/>
      <c r="RSP13" s="69"/>
      <c r="RSQ13" s="69"/>
      <c r="RSR13" s="69"/>
      <c r="RSS13" s="69"/>
      <c r="RST13" s="69"/>
      <c r="RSU13" s="69"/>
      <c r="RSV13" s="69"/>
      <c r="RSW13" s="69"/>
      <c r="RSX13" s="69"/>
      <c r="RSY13" s="69"/>
      <c r="RSZ13" s="69"/>
      <c r="RTA13" s="69"/>
      <c r="RTB13" s="69"/>
      <c r="RTC13" s="69"/>
      <c r="RTD13" s="69"/>
      <c r="RTE13" s="69"/>
      <c r="RTF13" s="69"/>
      <c r="RTG13" s="69"/>
      <c r="RTH13" s="69"/>
      <c r="RTI13" s="69"/>
      <c r="RTJ13" s="69"/>
      <c r="RTK13" s="69"/>
      <c r="RTL13" s="69"/>
      <c r="RTM13" s="69"/>
      <c r="RTN13" s="69"/>
      <c r="RTO13" s="69"/>
      <c r="RTP13" s="69"/>
      <c r="RTQ13" s="69"/>
      <c r="RTR13" s="69"/>
      <c r="RTS13" s="69"/>
      <c r="RTT13" s="69"/>
      <c r="RTU13" s="69"/>
      <c r="RTV13" s="69"/>
      <c r="RTW13" s="69"/>
      <c r="RTX13" s="69"/>
      <c r="RTY13" s="69"/>
      <c r="RTZ13" s="69"/>
      <c r="RUA13" s="69"/>
      <c r="RUB13" s="69"/>
      <c r="RUC13" s="69"/>
      <c r="RUD13" s="69"/>
      <c r="RUE13" s="69"/>
      <c r="RUF13" s="69"/>
      <c r="RUG13" s="69"/>
      <c r="RUH13" s="69"/>
      <c r="RUI13" s="69"/>
      <c r="RUJ13" s="69"/>
      <c r="RUK13" s="69"/>
      <c r="RUL13" s="69"/>
      <c r="RUM13" s="69"/>
      <c r="RUN13" s="69"/>
      <c r="RUO13" s="69"/>
      <c r="RUP13" s="69"/>
      <c r="RUQ13" s="69"/>
      <c r="RUR13" s="69"/>
      <c r="RUS13" s="69"/>
      <c r="RUT13" s="69"/>
      <c r="RUU13" s="69"/>
      <c r="RUV13" s="69"/>
      <c r="RUW13" s="69"/>
      <c r="RUX13" s="69"/>
      <c r="RUY13" s="69"/>
      <c r="RUZ13" s="69"/>
      <c r="RVA13" s="69"/>
      <c r="RVB13" s="69"/>
      <c r="RVC13" s="69"/>
      <c r="RVD13" s="69"/>
      <c r="RVE13" s="69"/>
      <c r="RVF13" s="69"/>
      <c r="RVG13" s="69"/>
      <c r="RVH13" s="69"/>
      <c r="RVI13" s="69"/>
      <c r="RVJ13" s="69"/>
      <c r="RVK13" s="69"/>
      <c r="RVL13" s="69"/>
      <c r="RVM13" s="69"/>
      <c r="RVN13" s="69"/>
      <c r="RVO13" s="69"/>
      <c r="RVP13" s="69"/>
      <c r="RVQ13" s="69"/>
      <c r="RVR13" s="69"/>
      <c r="RVS13" s="69"/>
      <c r="RVT13" s="69"/>
      <c r="RVU13" s="69"/>
      <c r="RVV13" s="69"/>
      <c r="RVW13" s="69"/>
      <c r="RVX13" s="69"/>
      <c r="RVY13" s="69"/>
      <c r="RVZ13" s="69"/>
      <c r="RWA13" s="69"/>
      <c r="RWB13" s="69"/>
      <c r="RWC13" s="69"/>
      <c r="RWD13" s="69"/>
      <c r="RWE13" s="69"/>
      <c r="RWF13" s="69"/>
      <c r="RWG13" s="69"/>
      <c r="RWH13" s="69"/>
      <c r="RWI13" s="69"/>
      <c r="RWJ13" s="69"/>
      <c r="RWK13" s="69"/>
      <c r="RWL13" s="69"/>
      <c r="RWM13" s="69"/>
      <c r="RWN13" s="69"/>
      <c r="RWO13" s="69"/>
      <c r="RWP13" s="69"/>
      <c r="RWQ13" s="69"/>
      <c r="RWR13" s="69"/>
      <c r="RWS13" s="69"/>
      <c r="RWT13" s="69"/>
      <c r="RWU13" s="69"/>
      <c r="RWV13" s="69"/>
      <c r="RWW13" s="69"/>
      <c r="RWX13" s="69"/>
      <c r="RWY13" s="69"/>
      <c r="RWZ13" s="69"/>
      <c r="RXA13" s="69"/>
      <c r="RXB13" s="69"/>
      <c r="RXC13" s="69"/>
      <c r="RXD13" s="69"/>
      <c r="RXE13" s="69"/>
      <c r="RXF13" s="69"/>
      <c r="RXG13" s="69"/>
      <c r="RXH13" s="69"/>
      <c r="RXI13" s="69"/>
      <c r="RXJ13" s="69"/>
      <c r="RXK13" s="69"/>
      <c r="RXL13" s="69"/>
      <c r="RXM13" s="69"/>
      <c r="RXN13" s="69"/>
      <c r="RXO13" s="69"/>
      <c r="RXP13" s="69"/>
      <c r="RXQ13" s="69"/>
      <c r="RXR13" s="69"/>
      <c r="RXS13" s="69"/>
      <c r="RXT13" s="69"/>
      <c r="RXU13" s="69"/>
      <c r="RXV13" s="69"/>
      <c r="RXW13" s="69"/>
      <c r="RXX13" s="69"/>
      <c r="RXY13" s="69"/>
      <c r="RXZ13" s="69"/>
      <c r="RYA13" s="69"/>
      <c r="RYB13" s="69"/>
      <c r="RYC13" s="69"/>
      <c r="RYD13" s="69"/>
      <c r="RYE13" s="69"/>
      <c r="RYF13" s="69"/>
      <c r="RYG13" s="69"/>
      <c r="RYH13" s="69"/>
      <c r="RYI13" s="69"/>
      <c r="RYJ13" s="69"/>
      <c r="RYK13" s="69"/>
      <c r="RYL13" s="69"/>
      <c r="RYM13" s="69"/>
      <c r="RYN13" s="69"/>
      <c r="RYO13" s="69"/>
      <c r="RYP13" s="69"/>
      <c r="RYQ13" s="69"/>
      <c r="RYR13" s="69"/>
      <c r="RYS13" s="69"/>
      <c r="RYT13" s="69"/>
      <c r="RYU13" s="69"/>
      <c r="RYV13" s="69"/>
      <c r="RYW13" s="69"/>
      <c r="RYX13" s="69"/>
      <c r="RYY13" s="69"/>
      <c r="RYZ13" s="69"/>
      <c r="RZA13" s="69"/>
      <c r="RZB13" s="69"/>
      <c r="RZC13" s="69"/>
      <c r="RZD13" s="69"/>
      <c r="RZE13" s="69"/>
      <c r="RZF13" s="69"/>
      <c r="RZG13" s="69"/>
      <c r="RZH13" s="69"/>
      <c r="RZI13" s="69"/>
      <c r="RZJ13" s="69"/>
      <c r="RZK13" s="69"/>
      <c r="RZL13" s="69"/>
      <c r="RZM13" s="69"/>
      <c r="RZN13" s="69"/>
      <c r="RZO13" s="69"/>
      <c r="RZP13" s="69"/>
      <c r="RZQ13" s="69"/>
      <c r="RZR13" s="69"/>
      <c r="RZS13" s="69"/>
      <c r="RZT13" s="69"/>
      <c r="RZU13" s="69"/>
      <c r="RZV13" s="69"/>
      <c r="RZW13" s="69"/>
      <c r="RZX13" s="69"/>
      <c r="RZY13" s="69"/>
      <c r="RZZ13" s="69"/>
      <c r="SAA13" s="69"/>
      <c r="SAB13" s="69"/>
      <c r="SAC13" s="69"/>
      <c r="SAD13" s="69"/>
      <c r="SAE13" s="69"/>
      <c r="SAF13" s="69"/>
      <c r="SAG13" s="69"/>
      <c r="SAH13" s="69"/>
      <c r="SAI13" s="69"/>
      <c r="SAJ13" s="69"/>
      <c r="SAK13" s="69"/>
      <c r="SAL13" s="69"/>
      <c r="SAM13" s="69"/>
      <c r="SAN13" s="69"/>
      <c r="SAO13" s="69"/>
      <c r="SAP13" s="69"/>
      <c r="SAQ13" s="69"/>
      <c r="SAR13" s="69"/>
      <c r="SAS13" s="69"/>
      <c r="SAT13" s="69"/>
      <c r="SAU13" s="69"/>
      <c r="SAV13" s="69"/>
      <c r="SAW13" s="69"/>
      <c r="SAX13" s="69"/>
      <c r="SAY13" s="69"/>
      <c r="SAZ13" s="69"/>
      <c r="SBA13" s="69"/>
      <c r="SBB13" s="69"/>
      <c r="SBC13" s="69"/>
      <c r="SBD13" s="69"/>
      <c r="SBE13" s="69"/>
      <c r="SBF13" s="69"/>
      <c r="SBG13" s="69"/>
      <c r="SBH13" s="69"/>
      <c r="SBI13" s="69"/>
      <c r="SBJ13" s="69"/>
      <c r="SBK13" s="69"/>
      <c r="SBL13" s="69"/>
      <c r="SBM13" s="69"/>
      <c r="SBN13" s="69"/>
      <c r="SBO13" s="69"/>
      <c r="SBP13" s="69"/>
      <c r="SBQ13" s="69"/>
      <c r="SBR13" s="69"/>
      <c r="SBS13" s="69"/>
      <c r="SBT13" s="69"/>
      <c r="SBU13" s="69"/>
      <c r="SBV13" s="69"/>
      <c r="SBW13" s="69"/>
      <c r="SBX13" s="69"/>
      <c r="SBY13" s="69"/>
      <c r="SBZ13" s="69"/>
      <c r="SCA13" s="69"/>
      <c r="SCB13" s="69"/>
      <c r="SCC13" s="69"/>
      <c r="SCD13" s="69"/>
      <c r="SCE13" s="69"/>
      <c r="SCF13" s="69"/>
      <c r="SCG13" s="69"/>
      <c r="SCH13" s="69"/>
      <c r="SCI13" s="69"/>
      <c r="SCJ13" s="69"/>
      <c r="SCK13" s="69"/>
      <c r="SCL13" s="69"/>
      <c r="SCM13" s="69"/>
      <c r="SCN13" s="69"/>
      <c r="SCO13" s="69"/>
      <c r="SCP13" s="69"/>
      <c r="SCQ13" s="69"/>
      <c r="SCR13" s="69"/>
      <c r="SCS13" s="69"/>
      <c r="SCT13" s="69"/>
      <c r="SCU13" s="69"/>
      <c r="SCV13" s="69"/>
      <c r="SCW13" s="69"/>
      <c r="SCX13" s="69"/>
      <c r="SCY13" s="69"/>
      <c r="SCZ13" s="69"/>
      <c r="SDA13" s="69"/>
      <c r="SDB13" s="69"/>
      <c r="SDC13" s="69"/>
      <c r="SDD13" s="69"/>
      <c r="SDE13" s="69"/>
      <c r="SDF13" s="69"/>
      <c r="SDG13" s="69"/>
      <c r="SDH13" s="69"/>
      <c r="SDI13" s="69"/>
      <c r="SDJ13" s="69"/>
      <c r="SDK13" s="69"/>
      <c r="SDL13" s="69"/>
      <c r="SDM13" s="69"/>
      <c r="SDN13" s="69"/>
      <c r="SDO13" s="69"/>
      <c r="SDP13" s="69"/>
      <c r="SDQ13" s="69"/>
      <c r="SDR13" s="69"/>
      <c r="SDS13" s="69"/>
      <c r="SDT13" s="69"/>
      <c r="SDU13" s="69"/>
      <c r="SDV13" s="69"/>
      <c r="SDW13" s="69"/>
      <c r="SDX13" s="69"/>
      <c r="SDY13" s="69"/>
      <c r="SDZ13" s="69"/>
      <c r="SEA13" s="69"/>
      <c r="SEB13" s="69"/>
      <c r="SEC13" s="69"/>
      <c r="SED13" s="69"/>
      <c r="SEE13" s="69"/>
      <c r="SEF13" s="69"/>
      <c r="SEG13" s="69"/>
      <c r="SEH13" s="69"/>
      <c r="SEI13" s="69"/>
      <c r="SEJ13" s="69"/>
      <c r="SEK13" s="69"/>
      <c r="SEL13" s="69"/>
      <c r="SEM13" s="69"/>
      <c r="SEN13" s="69"/>
      <c r="SEO13" s="69"/>
      <c r="SEP13" s="69"/>
      <c r="SEQ13" s="69"/>
      <c r="SER13" s="69"/>
      <c r="SES13" s="69"/>
      <c r="SET13" s="69"/>
      <c r="SEU13" s="69"/>
      <c r="SEV13" s="69"/>
      <c r="SEW13" s="69"/>
      <c r="SEX13" s="69"/>
      <c r="SEY13" s="69"/>
      <c r="SEZ13" s="69"/>
      <c r="SFA13" s="69"/>
      <c r="SFB13" s="69"/>
      <c r="SFC13" s="69"/>
      <c r="SFD13" s="69"/>
      <c r="SFE13" s="69"/>
      <c r="SFF13" s="69"/>
      <c r="SFG13" s="69"/>
      <c r="SFH13" s="69"/>
      <c r="SFI13" s="69"/>
      <c r="SFJ13" s="69"/>
      <c r="SFK13" s="69"/>
      <c r="SFL13" s="69"/>
      <c r="SFM13" s="69"/>
      <c r="SFN13" s="69"/>
      <c r="SFO13" s="69"/>
      <c r="SFP13" s="69"/>
      <c r="SFQ13" s="69"/>
      <c r="SFR13" s="69"/>
      <c r="SFS13" s="69"/>
      <c r="SFT13" s="69"/>
      <c r="SFU13" s="69"/>
      <c r="SFV13" s="69"/>
      <c r="SFW13" s="69"/>
      <c r="SFX13" s="69"/>
      <c r="SFY13" s="69"/>
      <c r="SFZ13" s="69"/>
      <c r="SGA13" s="69"/>
      <c r="SGB13" s="69"/>
      <c r="SGC13" s="69"/>
      <c r="SGD13" s="69"/>
      <c r="SGE13" s="69"/>
      <c r="SGF13" s="69"/>
      <c r="SGG13" s="69"/>
      <c r="SGH13" s="69"/>
      <c r="SGI13" s="69"/>
      <c r="SGJ13" s="69"/>
      <c r="SGK13" s="69"/>
      <c r="SGL13" s="69"/>
      <c r="SGM13" s="69"/>
      <c r="SGN13" s="69"/>
      <c r="SGO13" s="69"/>
      <c r="SGP13" s="69"/>
      <c r="SGQ13" s="69"/>
      <c r="SGR13" s="69"/>
      <c r="SGS13" s="69"/>
      <c r="SGT13" s="69"/>
      <c r="SGU13" s="69"/>
      <c r="SGV13" s="69"/>
      <c r="SGW13" s="69"/>
      <c r="SGX13" s="69"/>
      <c r="SGY13" s="69"/>
      <c r="SGZ13" s="69"/>
      <c r="SHA13" s="69"/>
      <c r="SHB13" s="69"/>
      <c r="SHC13" s="69"/>
      <c r="SHD13" s="69"/>
      <c r="SHE13" s="69"/>
      <c r="SHF13" s="69"/>
      <c r="SHG13" s="69"/>
      <c r="SHH13" s="69"/>
      <c r="SHI13" s="69"/>
      <c r="SHJ13" s="69"/>
      <c r="SHK13" s="69"/>
      <c r="SHL13" s="69"/>
      <c r="SHM13" s="69"/>
      <c r="SHN13" s="69"/>
      <c r="SHO13" s="69"/>
      <c r="SHP13" s="69"/>
      <c r="SHQ13" s="69"/>
      <c r="SHR13" s="69"/>
      <c r="SHS13" s="69"/>
      <c r="SHT13" s="69"/>
      <c r="SHU13" s="69"/>
      <c r="SHV13" s="69"/>
      <c r="SHW13" s="69"/>
      <c r="SHX13" s="69"/>
      <c r="SHY13" s="69"/>
      <c r="SHZ13" s="69"/>
      <c r="SIA13" s="69"/>
      <c r="SIB13" s="69"/>
      <c r="SIC13" s="69"/>
      <c r="SID13" s="69"/>
      <c r="SIE13" s="69"/>
      <c r="SIF13" s="69"/>
      <c r="SIG13" s="69"/>
      <c r="SIH13" s="69"/>
      <c r="SII13" s="69"/>
      <c r="SIJ13" s="69"/>
      <c r="SIK13" s="69"/>
      <c r="SIL13" s="69"/>
      <c r="SIM13" s="69"/>
      <c r="SIN13" s="69"/>
      <c r="SIO13" s="69"/>
      <c r="SIP13" s="69"/>
      <c r="SIQ13" s="69"/>
      <c r="SIR13" s="69"/>
      <c r="SIS13" s="69"/>
      <c r="SIT13" s="69"/>
      <c r="SIU13" s="69"/>
      <c r="SIV13" s="69"/>
      <c r="SIW13" s="69"/>
      <c r="SIX13" s="69"/>
      <c r="SIY13" s="69"/>
      <c r="SIZ13" s="69"/>
      <c r="SJA13" s="69"/>
      <c r="SJB13" s="69"/>
      <c r="SJC13" s="69"/>
      <c r="SJD13" s="69"/>
      <c r="SJE13" s="69"/>
      <c r="SJF13" s="69"/>
      <c r="SJG13" s="69"/>
      <c r="SJH13" s="69"/>
      <c r="SJI13" s="69"/>
      <c r="SJJ13" s="69"/>
      <c r="SJK13" s="69"/>
      <c r="SJL13" s="69"/>
      <c r="SJM13" s="69"/>
      <c r="SJN13" s="69"/>
      <c r="SJO13" s="69"/>
      <c r="SJP13" s="69"/>
      <c r="SJQ13" s="69"/>
      <c r="SJR13" s="69"/>
      <c r="SJS13" s="69"/>
      <c r="SJT13" s="69"/>
      <c r="SJU13" s="69"/>
      <c r="SJV13" s="69"/>
      <c r="SJW13" s="69"/>
      <c r="SJX13" s="69"/>
      <c r="SJY13" s="69"/>
      <c r="SJZ13" s="69"/>
      <c r="SKA13" s="69"/>
      <c r="SKB13" s="69"/>
      <c r="SKC13" s="69"/>
      <c r="SKD13" s="69"/>
      <c r="SKE13" s="69"/>
      <c r="SKF13" s="69"/>
      <c r="SKG13" s="69"/>
      <c r="SKH13" s="69"/>
      <c r="SKI13" s="69"/>
      <c r="SKJ13" s="69"/>
      <c r="SKK13" s="69"/>
      <c r="SKL13" s="69"/>
      <c r="SKM13" s="69"/>
      <c r="SKN13" s="69"/>
      <c r="SKO13" s="69"/>
      <c r="SKP13" s="69"/>
      <c r="SKQ13" s="69"/>
      <c r="SKR13" s="69"/>
      <c r="SKS13" s="69"/>
      <c r="SKT13" s="69"/>
      <c r="SKU13" s="69"/>
      <c r="SKV13" s="69"/>
      <c r="SKW13" s="69"/>
      <c r="SKX13" s="69"/>
      <c r="SKY13" s="69"/>
      <c r="SKZ13" s="69"/>
      <c r="SLA13" s="69"/>
      <c r="SLB13" s="69"/>
      <c r="SLC13" s="69"/>
      <c r="SLD13" s="69"/>
      <c r="SLE13" s="69"/>
      <c r="SLF13" s="69"/>
      <c r="SLG13" s="69"/>
      <c r="SLH13" s="69"/>
      <c r="SLI13" s="69"/>
      <c r="SLJ13" s="69"/>
      <c r="SLK13" s="69"/>
      <c r="SLL13" s="69"/>
      <c r="SLM13" s="69"/>
      <c r="SLN13" s="69"/>
      <c r="SLO13" s="69"/>
      <c r="SLP13" s="69"/>
      <c r="SLQ13" s="69"/>
      <c r="SLR13" s="69"/>
      <c r="SLS13" s="69"/>
      <c r="SLT13" s="69"/>
      <c r="SLU13" s="69"/>
      <c r="SLV13" s="69"/>
      <c r="SLW13" s="69"/>
      <c r="SLX13" s="69"/>
      <c r="SLY13" s="69"/>
      <c r="SLZ13" s="69"/>
      <c r="SMA13" s="69"/>
      <c r="SMB13" s="69"/>
      <c r="SMC13" s="69"/>
      <c r="SMD13" s="69"/>
      <c r="SME13" s="69"/>
      <c r="SMF13" s="69"/>
      <c r="SMG13" s="69"/>
      <c r="SMH13" s="69"/>
      <c r="SMI13" s="69"/>
      <c r="SMJ13" s="69"/>
      <c r="SMK13" s="69"/>
      <c r="SML13" s="69"/>
      <c r="SMM13" s="69"/>
      <c r="SMN13" s="69"/>
      <c r="SMO13" s="69"/>
      <c r="SMP13" s="69"/>
      <c r="SMQ13" s="69"/>
      <c r="SMR13" s="69"/>
      <c r="SMS13" s="69"/>
      <c r="SMT13" s="69"/>
      <c r="SMU13" s="69"/>
      <c r="SMV13" s="69"/>
      <c r="SMW13" s="69"/>
      <c r="SMX13" s="69"/>
      <c r="SMY13" s="69"/>
      <c r="SMZ13" s="69"/>
      <c r="SNA13" s="69"/>
      <c r="SNB13" s="69"/>
      <c r="SNC13" s="69"/>
      <c r="SND13" s="69"/>
      <c r="SNE13" s="69"/>
      <c r="SNF13" s="69"/>
      <c r="SNG13" s="69"/>
      <c r="SNH13" s="69"/>
      <c r="SNI13" s="69"/>
      <c r="SNJ13" s="69"/>
      <c r="SNK13" s="69"/>
      <c r="SNL13" s="69"/>
      <c r="SNM13" s="69"/>
      <c r="SNN13" s="69"/>
      <c r="SNO13" s="69"/>
      <c r="SNP13" s="69"/>
      <c r="SNQ13" s="69"/>
      <c r="SNR13" s="69"/>
      <c r="SNS13" s="69"/>
      <c r="SNT13" s="69"/>
      <c r="SNU13" s="69"/>
      <c r="SNV13" s="69"/>
      <c r="SNW13" s="69"/>
      <c r="SNX13" s="69"/>
      <c r="SNY13" s="69"/>
      <c r="SNZ13" s="69"/>
      <c r="SOA13" s="69"/>
      <c r="SOB13" s="69"/>
      <c r="SOC13" s="69"/>
      <c r="SOD13" s="69"/>
      <c r="SOE13" s="69"/>
      <c r="SOF13" s="69"/>
      <c r="SOG13" s="69"/>
      <c r="SOH13" s="69"/>
      <c r="SOI13" s="69"/>
      <c r="SOJ13" s="69"/>
      <c r="SOK13" s="69"/>
      <c r="SOL13" s="69"/>
      <c r="SOM13" s="69"/>
      <c r="SON13" s="69"/>
      <c r="SOO13" s="69"/>
      <c r="SOP13" s="69"/>
      <c r="SOQ13" s="69"/>
      <c r="SOR13" s="69"/>
      <c r="SOS13" s="69"/>
      <c r="SOT13" s="69"/>
      <c r="SOU13" s="69"/>
      <c r="SOV13" s="69"/>
      <c r="SOW13" s="69"/>
      <c r="SOX13" s="69"/>
      <c r="SOY13" s="69"/>
      <c r="SOZ13" s="69"/>
      <c r="SPA13" s="69"/>
      <c r="SPB13" s="69"/>
      <c r="SPC13" s="69"/>
      <c r="SPD13" s="69"/>
      <c r="SPE13" s="69"/>
      <c r="SPF13" s="69"/>
      <c r="SPG13" s="69"/>
      <c r="SPH13" s="69"/>
      <c r="SPI13" s="69"/>
      <c r="SPJ13" s="69"/>
      <c r="SPK13" s="69"/>
      <c r="SPL13" s="69"/>
      <c r="SPM13" s="69"/>
      <c r="SPN13" s="69"/>
      <c r="SPO13" s="69"/>
      <c r="SPP13" s="69"/>
      <c r="SPQ13" s="69"/>
      <c r="SPR13" s="69"/>
      <c r="SPS13" s="69"/>
      <c r="SPT13" s="69"/>
      <c r="SPU13" s="69"/>
      <c r="SPV13" s="69"/>
      <c r="SPW13" s="69"/>
      <c r="SPX13" s="69"/>
      <c r="SPY13" s="69"/>
      <c r="SPZ13" s="69"/>
      <c r="SQA13" s="69"/>
      <c r="SQB13" s="69"/>
      <c r="SQC13" s="69"/>
      <c r="SQD13" s="69"/>
      <c r="SQE13" s="69"/>
      <c r="SQF13" s="69"/>
      <c r="SQG13" s="69"/>
      <c r="SQH13" s="69"/>
      <c r="SQI13" s="69"/>
      <c r="SQJ13" s="69"/>
      <c r="SQK13" s="69"/>
      <c r="SQL13" s="69"/>
      <c r="SQM13" s="69"/>
      <c r="SQN13" s="69"/>
      <c r="SQO13" s="69"/>
      <c r="SQP13" s="69"/>
      <c r="SQQ13" s="69"/>
      <c r="SQR13" s="69"/>
      <c r="SQS13" s="69"/>
      <c r="SQT13" s="69"/>
      <c r="SQU13" s="69"/>
      <c r="SQV13" s="69"/>
      <c r="SQW13" s="69"/>
      <c r="SQX13" s="69"/>
      <c r="SQY13" s="69"/>
      <c r="SQZ13" s="69"/>
      <c r="SRA13" s="69"/>
      <c r="SRB13" s="69"/>
      <c r="SRC13" s="69"/>
      <c r="SRD13" s="69"/>
      <c r="SRE13" s="69"/>
      <c r="SRF13" s="69"/>
      <c r="SRG13" s="69"/>
      <c r="SRH13" s="69"/>
      <c r="SRI13" s="69"/>
      <c r="SRJ13" s="69"/>
      <c r="SRK13" s="69"/>
      <c r="SRL13" s="69"/>
      <c r="SRM13" s="69"/>
      <c r="SRN13" s="69"/>
      <c r="SRO13" s="69"/>
      <c r="SRP13" s="69"/>
      <c r="SRQ13" s="69"/>
      <c r="SRR13" s="69"/>
      <c r="SRS13" s="69"/>
      <c r="SRT13" s="69"/>
      <c r="SRU13" s="69"/>
      <c r="SRV13" s="69"/>
      <c r="SRW13" s="69"/>
      <c r="SRX13" s="69"/>
      <c r="SRY13" s="69"/>
      <c r="SRZ13" s="69"/>
      <c r="SSA13" s="69"/>
      <c r="SSB13" s="69"/>
      <c r="SSC13" s="69"/>
      <c r="SSD13" s="69"/>
      <c r="SSE13" s="69"/>
      <c r="SSF13" s="69"/>
      <c r="SSG13" s="69"/>
      <c r="SSH13" s="69"/>
      <c r="SSI13" s="69"/>
      <c r="SSJ13" s="69"/>
      <c r="SSK13" s="69"/>
      <c r="SSL13" s="69"/>
      <c r="SSM13" s="69"/>
      <c r="SSN13" s="69"/>
      <c r="SSO13" s="69"/>
      <c r="SSP13" s="69"/>
      <c r="SSQ13" s="69"/>
      <c r="SSR13" s="69"/>
      <c r="SSS13" s="69"/>
      <c r="SST13" s="69"/>
      <c r="SSU13" s="69"/>
      <c r="SSV13" s="69"/>
      <c r="SSW13" s="69"/>
      <c r="SSX13" s="69"/>
      <c r="SSY13" s="69"/>
      <c r="SSZ13" s="69"/>
      <c r="STA13" s="69"/>
      <c r="STB13" s="69"/>
      <c r="STC13" s="69"/>
      <c r="STD13" s="69"/>
      <c r="STE13" s="69"/>
      <c r="STF13" s="69"/>
      <c r="STG13" s="69"/>
      <c r="STH13" s="69"/>
      <c r="STI13" s="69"/>
      <c r="STJ13" s="69"/>
      <c r="STK13" s="69"/>
      <c r="STL13" s="69"/>
      <c r="STM13" s="69"/>
      <c r="STN13" s="69"/>
      <c r="STO13" s="69"/>
      <c r="STP13" s="69"/>
      <c r="STQ13" s="69"/>
      <c r="STR13" s="69"/>
      <c r="STS13" s="69"/>
      <c r="STT13" s="69"/>
      <c r="STU13" s="69"/>
      <c r="STV13" s="69"/>
      <c r="STW13" s="69"/>
      <c r="STX13" s="69"/>
      <c r="STY13" s="69"/>
      <c r="STZ13" s="69"/>
      <c r="SUA13" s="69"/>
      <c r="SUB13" s="69"/>
      <c r="SUC13" s="69"/>
      <c r="SUD13" s="69"/>
      <c r="SUE13" s="69"/>
      <c r="SUF13" s="69"/>
      <c r="SUG13" s="69"/>
      <c r="SUH13" s="69"/>
      <c r="SUI13" s="69"/>
      <c r="SUJ13" s="69"/>
      <c r="SUK13" s="69"/>
      <c r="SUL13" s="69"/>
      <c r="SUM13" s="69"/>
      <c r="SUN13" s="69"/>
      <c r="SUO13" s="69"/>
      <c r="SUP13" s="69"/>
      <c r="SUQ13" s="69"/>
      <c r="SUR13" s="69"/>
      <c r="SUS13" s="69"/>
      <c r="SUT13" s="69"/>
      <c r="SUU13" s="69"/>
      <c r="SUV13" s="69"/>
      <c r="SUW13" s="69"/>
      <c r="SUX13" s="69"/>
      <c r="SUY13" s="69"/>
      <c r="SUZ13" s="69"/>
      <c r="SVA13" s="69"/>
      <c r="SVB13" s="69"/>
      <c r="SVC13" s="69"/>
      <c r="SVD13" s="69"/>
      <c r="SVE13" s="69"/>
      <c r="SVF13" s="69"/>
      <c r="SVG13" s="69"/>
      <c r="SVH13" s="69"/>
      <c r="SVI13" s="69"/>
      <c r="SVJ13" s="69"/>
      <c r="SVK13" s="69"/>
      <c r="SVL13" s="69"/>
      <c r="SVM13" s="69"/>
      <c r="SVN13" s="69"/>
      <c r="SVO13" s="69"/>
      <c r="SVP13" s="69"/>
      <c r="SVQ13" s="69"/>
      <c r="SVR13" s="69"/>
      <c r="SVS13" s="69"/>
      <c r="SVT13" s="69"/>
      <c r="SVU13" s="69"/>
      <c r="SVV13" s="69"/>
      <c r="SVW13" s="69"/>
      <c r="SVX13" s="69"/>
      <c r="SVY13" s="69"/>
      <c r="SVZ13" s="69"/>
      <c r="SWA13" s="69"/>
      <c r="SWB13" s="69"/>
      <c r="SWC13" s="69"/>
      <c r="SWD13" s="69"/>
      <c r="SWE13" s="69"/>
      <c r="SWF13" s="69"/>
      <c r="SWG13" s="69"/>
      <c r="SWH13" s="69"/>
      <c r="SWI13" s="69"/>
      <c r="SWJ13" s="69"/>
      <c r="SWK13" s="69"/>
      <c r="SWL13" s="69"/>
      <c r="SWM13" s="69"/>
      <c r="SWN13" s="69"/>
      <c r="SWO13" s="69"/>
      <c r="SWP13" s="69"/>
      <c r="SWQ13" s="69"/>
      <c r="SWR13" s="69"/>
      <c r="SWS13" s="69"/>
      <c r="SWT13" s="69"/>
      <c r="SWU13" s="69"/>
      <c r="SWV13" s="69"/>
      <c r="SWW13" s="69"/>
      <c r="SWX13" s="69"/>
      <c r="SWY13" s="69"/>
      <c r="SWZ13" s="69"/>
      <c r="SXA13" s="69"/>
      <c r="SXB13" s="69"/>
      <c r="SXC13" s="69"/>
      <c r="SXD13" s="69"/>
      <c r="SXE13" s="69"/>
      <c r="SXF13" s="69"/>
      <c r="SXG13" s="69"/>
      <c r="SXH13" s="69"/>
      <c r="SXI13" s="69"/>
      <c r="SXJ13" s="69"/>
      <c r="SXK13" s="69"/>
      <c r="SXL13" s="69"/>
      <c r="SXM13" s="69"/>
      <c r="SXN13" s="69"/>
      <c r="SXO13" s="69"/>
      <c r="SXP13" s="69"/>
      <c r="SXQ13" s="69"/>
      <c r="SXR13" s="69"/>
      <c r="SXS13" s="69"/>
      <c r="SXT13" s="69"/>
      <c r="SXU13" s="69"/>
      <c r="SXV13" s="69"/>
      <c r="SXW13" s="69"/>
      <c r="SXX13" s="69"/>
      <c r="SXY13" s="69"/>
      <c r="SXZ13" s="69"/>
      <c r="SYA13" s="69"/>
      <c r="SYB13" s="69"/>
      <c r="SYC13" s="69"/>
      <c r="SYD13" s="69"/>
      <c r="SYE13" s="69"/>
      <c r="SYF13" s="69"/>
      <c r="SYG13" s="69"/>
      <c r="SYH13" s="69"/>
      <c r="SYI13" s="69"/>
      <c r="SYJ13" s="69"/>
      <c r="SYK13" s="69"/>
      <c r="SYL13" s="69"/>
      <c r="SYM13" s="69"/>
      <c r="SYN13" s="69"/>
      <c r="SYO13" s="69"/>
      <c r="SYP13" s="69"/>
      <c r="SYQ13" s="69"/>
      <c r="SYR13" s="69"/>
      <c r="SYS13" s="69"/>
      <c r="SYT13" s="69"/>
      <c r="SYU13" s="69"/>
      <c r="SYV13" s="69"/>
      <c r="SYW13" s="69"/>
      <c r="SYX13" s="69"/>
      <c r="SYY13" s="69"/>
      <c r="SYZ13" s="69"/>
      <c r="SZA13" s="69"/>
      <c r="SZB13" s="69"/>
      <c r="SZC13" s="69"/>
      <c r="SZD13" s="69"/>
      <c r="SZE13" s="69"/>
      <c r="SZF13" s="69"/>
      <c r="SZG13" s="69"/>
      <c r="SZH13" s="69"/>
      <c r="SZI13" s="69"/>
      <c r="SZJ13" s="69"/>
      <c r="SZK13" s="69"/>
      <c r="SZL13" s="69"/>
      <c r="SZM13" s="69"/>
      <c r="SZN13" s="69"/>
      <c r="SZO13" s="69"/>
      <c r="SZP13" s="69"/>
      <c r="SZQ13" s="69"/>
      <c r="SZR13" s="69"/>
      <c r="SZS13" s="69"/>
      <c r="SZT13" s="69"/>
      <c r="SZU13" s="69"/>
      <c r="SZV13" s="69"/>
      <c r="SZW13" s="69"/>
      <c r="SZX13" s="69"/>
      <c r="SZY13" s="69"/>
      <c r="SZZ13" s="69"/>
      <c r="TAA13" s="69"/>
      <c r="TAB13" s="69"/>
      <c r="TAC13" s="69"/>
      <c r="TAD13" s="69"/>
      <c r="TAE13" s="69"/>
      <c r="TAF13" s="69"/>
      <c r="TAG13" s="69"/>
      <c r="TAH13" s="69"/>
      <c r="TAI13" s="69"/>
      <c r="TAJ13" s="69"/>
      <c r="TAK13" s="69"/>
      <c r="TAL13" s="69"/>
      <c r="TAM13" s="69"/>
      <c r="TAN13" s="69"/>
      <c r="TAO13" s="69"/>
      <c r="TAP13" s="69"/>
      <c r="TAQ13" s="69"/>
      <c r="TAR13" s="69"/>
      <c r="TAS13" s="69"/>
      <c r="TAT13" s="69"/>
      <c r="TAU13" s="69"/>
      <c r="TAV13" s="69"/>
      <c r="TAW13" s="69"/>
      <c r="TAX13" s="69"/>
      <c r="TAY13" s="69"/>
      <c r="TAZ13" s="69"/>
      <c r="TBA13" s="69"/>
      <c r="TBB13" s="69"/>
      <c r="TBC13" s="69"/>
      <c r="TBD13" s="69"/>
      <c r="TBE13" s="69"/>
      <c r="TBF13" s="69"/>
      <c r="TBG13" s="69"/>
      <c r="TBH13" s="69"/>
      <c r="TBI13" s="69"/>
      <c r="TBJ13" s="69"/>
      <c r="TBK13" s="69"/>
      <c r="TBL13" s="69"/>
      <c r="TBM13" s="69"/>
      <c r="TBN13" s="69"/>
      <c r="TBO13" s="69"/>
      <c r="TBP13" s="69"/>
      <c r="TBQ13" s="69"/>
      <c r="TBR13" s="69"/>
      <c r="TBS13" s="69"/>
      <c r="TBT13" s="69"/>
      <c r="TBU13" s="69"/>
      <c r="TBV13" s="69"/>
      <c r="TBW13" s="69"/>
      <c r="TBX13" s="69"/>
      <c r="TBY13" s="69"/>
      <c r="TBZ13" s="69"/>
      <c r="TCA13" s="69"/>
      <c r="TCB13" s="69"/>
      <c r="TCC13" s="69"/>
      <c r="TCD13" s="69"/>
      <c r="TCE13" s="69"/>
      <c r="TCF13" s="69"/>
      <c r="TCG13" s="69"/>
      <c r="TCH13" s="69"/>
      <c r="TCI13" s="69"/>
      <c r="TCJ13" s="69"/>
      <c r="TCK13" s="69"/>
      <c r="TCL13" s="69"/>
      <c r="TCM13" s="69"/>
      <c r="TCN13" s="69"/>
      <c r="TCO13" s="69"/>
      <c r="TCP13" s="69"/>
      <c r="TCQ13" s="69"/>
      <c r="TCR13" s="69"/>
      <c r="TCS13" s="69"/>
      <c r="TCT13" s="69"/>
      <c r="TCU13" s="69"/>
      <c r="TCV13" s="69"/>
      <c r="TCW13" s="69"/>
      <c r="TCX13" s="69"/>
      <c r="TCY13" s="69"/>
      <c r="TCZ13" s="69"/>
      <c r="TDA13" s="69"/>
      <c r="TDB13" s="69"/>
      <c r="TDC13" s="69"/>
      <c r="TDD13" s="69"/>
      <c r="TDE13" s="69"/>
      <c r="TDF13" s="69"/>
      <c r="TDG13" s="69"/>
      <c r="TDH13" s="69"/>
      <c r="TDI13" s="69"/>
      <c r="TDJ13" s="69"/>
      <c r="TDK13" s="69"/>
      <c r="TDL13" s="69"/>
      <c r="TDM13" s="69"/>
      <c r="TDN13" s="69"/>
      <c r="TDO13" s="69"/>
      <c r="TDP13" s="69"/>
      <c r="TDQ13" s="69"/>
      <c r="TDR13" s="69"/>
      <c r="TDS13" s="69"/>
      <c r="TDT13" s="69"/>
      <c r="TDU13" s="69"/>
      <c r="TDV13" s="69"/>
      <c r="TDW13" s="69"/>
      <c r="TDX13" s="69"/>
      <c r="TDY13" s="69"/>
      <c r="TDZ13" s="69"/>
      <c r="TEA13" s="69"/>
      <c r="TEB13" s="69"/>
      <c r="TEC13" s="69"/>
      <c r="TED13" s="69"/>
      <c r="TEE13" s="69"/>
      <c r="TEF13" s="69"/>
      <c r="TEG13" s="69"/>
      <c r="TEH13" s="69"/>
      <c r="TEI13" s="69"/>
      <c r="TEJ13" s="69"/>
      <c r="TEK13" s="69"/>
      <c r="TEL13" s="69"/>
      <c r="TEM13" s="69"/>
      <c r="TEN13" s="69"/>
      <c r="TEO13" s="69"/>
      <c r="TEP13" s="69"/>
      <c r="TEQ13" s="69"/>
      <c r="TER13" s="69"/>
      <c r="TES13" s="69"/>
      <c r="TET13" s="69"/>
      <c r="TEU13" s="69"/>
      <c r="TEV13" s="69"/>
      <c r="TEW13" s="69"/>
      <c r="TEX13" s="69"/>
      <c r="TEY13" s="69"/>
      <c r="TEZ13" s="69"/>
      <c r="TFA13" s="69"/>
      <c r="TFB13" s="69"/>
      <c r="TFC13" s="69"/>
      <c r="TFD13" s="69"/>
      <c r="TFE13" s="69"/>
      <c r="TFF13" s="69"/>
      <c r="TFG13" s="69"/>
      <c r="TFH13" s="69"/>
      <c r="TFI13" s="69"/>
      <c r="TFJ13" s="69"/>
      <c r="TFK13" s="69"/>
      <c r="TFL13" s="69"/>
      <c r="TFM13" s="69"/>
      <c r="TFN13" s="69"/>
      <c r="TFO13" s="69"/>
      <c r="TFP13" s="69"/>
      <c r="TFQ13" s="69"/>
      <c r="TFR13" s="69"/>
      <c r="TFS13" s="69"/>
      <c r="TFT13" s="69"/>
      <c r="TFU13" s="69"/>
      <c r="TFV13" s="69"/>
      <c r="TFW13" s="69"/>
      <c r="TFX13" s="69"/>
      <c r="TFY13" s="69"/>
      <c r="TFZ13" s="69"/>
      <c r="TGA13" s="69"/>
      <c r="TGB13" s="69"/>
      <c r="TGC13" s="69"/>
      <c r="TGD13" s="69"/>
      <c r="TGE13" s="69"/>
      <c r="TGF13" s="69"/>
      <c r="TGG13" s="69"/>
      <c r="TGH13" s="69"/>
      <c r="TGI13" s="69"/>
      <c r="TGJ13" s="69"/>
      <c r="TGK13" s="69"/>
      <c r="TGL13" s="69"/>
      <c r="TGM13" s="69"/>
      <c r="TGN13" s="69"/>
      <c r="TGO13" s="69"/>
      <c r="TGP13" s="69"/>
      <c r="TGQ13" s="69"/>
      <c r="TGR13" s="69"/>
      <c r="TGS13" s="69"/>
      <c r="TGT13" s="69"/>
      <c r="TGU13" s="69"/>
      <c r="TGV13" s="69"/>
      <c r="TGW13" s="69"/>
      <c r="TGX13" s="69"/>
      <c r="TGY13" s="69"/>
      <c r="TGZ13" s="69"/>
      <c r="THA13" s="69"/>
      <c r="THB13" s="69"/>
      <c r="THC13" s="69"/>
      <c r="THD13" s="69"/>
      <c r="THE13" s="69"/>
      <c r="THF13" s="69"/>
      <c r="THG13" s="69"/>
      <c r="THH13" s="69"/>
      <c r="THI13" s="69"/>
      <c r="THJ13" s="69"/>
      <c r="THK13" s="69"/>
      <c r="THL13" s="69"/>
      <c r="THM13" s="69"/>
      <c r="THN13" s="69"/>
      <c r="THO13" s="69"/>
      <c r="THP13" s="69"/>
      <c r="THQ13" s="69"/>
      <c r="THR13" s="69"/>
      <c r="THS13" s="69"/>
      <c r="THT13" s="69"/>
      <c r="THU13" s="69"/>
      <c r="THV13" s="69"/>
      <c r="THW13" s="69"/>
      <c r="THX13" s="69"/>
      <c r="THY13" s="69"/>
      <c r="THZ13" s="69"/>
      <c r="TIA13" s="69"/>
      <c r="TIB13" s="69"/>
      <c r="TIC13" s="69"/>
      <c r="TID13" s="69"/>
      <c r="TIE13" s="69"/>
      <c r="TIF13" s="69"/>
      <c r="TIG13" s="69"/>
      <c r="TIH13" s="69"/>
      <c r="TII13" s="69"/>
      <c r="TIJ13" s="69"/>
      <c r="TIK13" s="69"/>
      <c r="TIL13" s="69"/>
      <c r="TIM13" s="69"/>
      <c r="TIN13" s="69"/>
      <c r="TIO13" s="69"/>
      <c r="TIP13" s="69"/>
      <c r="TIQ13" s="69"/>
      <c r="TIR13" s="69"/>
      <c r="TIS13" s="69"/>
      <c r="TIT13" s="69"/>
      <c r="TIU13" s="69"/>
      <c r="TIV13" s="69"/>
      <c r="TIW13" s="69"/>
      <c r="TIX13" s="69"/>
      <c r="TIY13" s="69"/>
      <c r="TIZ13" s="69"/>
      <c r="TJA13" s="69"/>
      <c r="TJB13" s="69"/>
      <c r="TJC13" s="69"/>
      <c r="TJD13" s="69"/>
      <c r="TJE13" s="69"/>
      <c r="TJF13" s="69"/>
      <c r="TJG13" s="69"/>
      <c r="TJH13" s="69"/>
      <c r="TJI13" s="69"/>
      <c r="TJJ13" s="69"/>
      <c r="TJK13" s="69"/>
      <c r="TJL13" s="69"/>
      <c r="TJM13" s="69"/>
      <c r="TJN13" s="69"/>
      <c r="TJO13" s="69"/>
      <c r="TJP13" s="69"/>
      <c r="TJQ13" s="69"/>
      <c r="TJR13" s="69"/>
      <c r="TJS13" s="69"/>
      <c r="TJT13" s="69"/>
      <c r="TJU13" s="69"/>
      <c r="TJV13" s="69"/>
      <c r="TJW13" s="69"/>
      <c r="TJX13" s="69"/>
      <c r="TJY13" s="69"/>
      <c r="TJZ13" s="69"/>
      <c r="TKA13" s="69"/>
      <c r="TKB13" s="69"/>
      <c r="TKC13" s="69"/>
      <c r="TKD13" s="69"/>
      <c r="TKE13" s="69"/>
      <c r="TKF13" s="69"/>
      <c r="TKG13" s="69"/>
      <c r="TKH13" s="69"/>
      <c r="TKI13" s="69"/>
      <c r="TKJ13" s="69"/>
      <c r="TKK13" s="69"/>
      <c r="TKL13" s="69"/>
      <c r="TKM13" s="69"/>
      <c r="TKN13" s="69"/>
      <c r="TKO13" s="69"/>
      <c r="TKP13" s="69"/>
      <c r="TKQ13" s="69"/>
      <c r="TKR13" s="69"/>
      <c r="TKS13" s="69"/>
      <c r="TKT13" s="69"/>
      <c r="TKU13" s="69"/>
      <c r="TKV13" s="69"/>
      <c r="TKW13" s="69"/>
      <c r="TKX13" s="69"/>
      <c r="TKY13" s="69"/>
      <c r="TKZ13" s="69"/>
      <c r="TLA13" s="69"/>
      <c r="TLB13" s="69"/>
      <c r="TLC13" s="69"/>
      <c r="TLD13" s="69"/>
      <c r="TLE13" s="69"/>
      <c r="TLF13" s="69"/>
      <c r="TLG13" s="69"/>
      <c r="TLH13" s="69"/>
      <c r="TLI13" s="69"/>
      <c r="TLJ13" s="69"/>
      <c r="TLK13" s="69"/>
      <c r="TLL13" s="69"/>
      <c r="TLM13" s="69"/>
      <c r="TLN13" s="69"/>
      <c r="TLO13" s="69"/>
      <c r="TLP13" s="69"/>
      <c r="TLQ13" s="69"/>
      <c r="TLR13" s="69"/>
      <c r="TLS13" s="69"/>
      <c r="TLT13" s="69"/>
      <c r="TLU13" s="69"/>
      <c r="TLV13" s="69"/>
      <c r="TLW13" s="69"/>
      <c r="TLX13" s="69"/>
      <c r="TLY13" s="69"/>
      <c r="TLZ13" s="69"/>
      <c r="TMA13" s="69"/>
      <c r="TMB13" s="69"/>
      <c r="TMC13" s="69"/>
      <c r="TMD13" s="69"/>
      <c r="TME13" s="69"/>
      <c r="TMF13" s="69"/>
      <c r="TMG13" s="69"/>
      <c r="TMH13" s="69"/>
      <c r="TMI13" s="69"/>
      <c r="TMJ13" s="69"/>
      <c r="TMK13" s="69"/>
      <c r="TML13" s="69"/>
      <c r="TMM13" s="69"/>
      <c r="TMN13" s="69"/>
      <c r="TMO13" s="69"/>
      <c r="TMP13" s="69"/>
      <c r="TMQ13" s="69"/>
      <c r="TMR13" s="69"/>
      <c r="TMS13" s="69"/>
      <c r="TMT13" s="69"/>
      <c r="TMU13" s="69"/>
      <c r="TMV13" s="69"/>
      <c r="TMW13" s="69"/>
      <c r="TMX13" s="69"/>
      <c r="TMY13" s="69"/>
      <c r="TMZ13" s="69"/>
      <c r="TNA13" s="69"/>
      <c r="TNB13" s="69"/>
      <c r="TNC13" s="69"/>
      <c r="TND13" s="69"/>
      <c r="TNE13" s="69"/>
      <c r="TNF13" s="69"/>
      <c r="TNG13" s="69"/>
      <c r="TNH13" s="69"/>
      <c r="TNI13" s="69"/>
      <c r="TNJ13" s="69"/>
      <c r="TNK13" s="69"/>
      <c r="TNL13" s="69"/>
      <c r="TNM13" s="69"/>
      <c r="TNN13" s="69"/>
      <c r="TNO13" s="69"/>
      <c r="TNP13" s="69"/>
      <c r="TNQ13" s="69"/>
      <c r="TNR13" s="69"/>
      <c r="TNS13" s="69"/>
      <c r="TNT13" s="69"/>
      <c r="TNU13" s="69"/>
      <c r="TNV13" s="69"/>
      <c r="TNW13" s="69"/>
      <c r="TNX13" s="69"/>
      <c r="TNY13" s="69"/>
      <c r="TNZ13" s="69"/>
      <c r="TOA13" s="69"/>
      <c r="TOB13" s="69"/>
      <c r="TOC13" s="69"/>
      <c r="TOD13" s="69"/>
      <c r="TOE13" s="69"/>
      <c r="TOF13" s="69"/>
      <c r="TOG13" s="69"/>
      <c r="TOH13" s="69"/>
      <c r="TOI13" s="69"/>
      <c r="TOJ13" s="69"/>
      <c r="TOK13" s="69"/>
      <c r="TOL13" s="69"/>
      <c r="TOM13" s="69"/>
      <c r="TON13" s="69"/>
      <c r="TOO13" s="69"/>
      <c r="TOP13" s="69"/>
      <c r="TOQ13" s="69"/>
      <c r="TOR13" s="69"/>
      <c r="TOS13" s="69"/>
      <c r="TOT13" s="69"/>
      <c r="TOU13" s="69"/>
      <c r="TOV13" s="69"/>
      <c r="TOW13" s="69"/>
      <c r="TOX13" s="69"/>
      <c r="TOY13" s="69"/>
      <c r="TOZ13" s="69"/>
      <c r="TPA13" s="69"/>
      <c r="TPB13" s="69"/>
      <c r="TPC13" s="69"/>
      <c r="TPD13" s="69"/>
      <c r="TPE13" s="69"/>
      <c r="TPF13" s="69"/>
      <c r="TPG13" s="69"/>
      <c r="TPH13" s="69"/>
      <c r="TPI13" s="69"/>
      <c r="TPJ13" s="69"/>
      <c r="TPK13" s="69"/>
      <c r="TPL13" s="69"/>
      <c r="TPM13" s="69"/>
      <c r="TPN13" s="69"/>
      <c r="TPO13" s="69"/>
      <c r="TPP13" s="69"/>
      <c r="TPQ13" s="69"/>
      <c r="TPR13" s="69"/>
      <c r="TPS13" s="69"/>
      <c r="TPT13" s="69"/>
      <c r="TPU13" s="69"/>
      <c r="TPV13" s="69"/>
      <c r="TPW13" s="69"/>
      <c r="TPX13" s="69"/>
      <c r="TPY13" s="69"/>
      <c r="TPZ13" s="69"/>
      <c r="TQA13" s="69"/>
      <c r="TQB13" s="69"/>
      <c r="TQC13" s="69"/>
      <c r="TQD13" s="69"/>
      <c r="TQE13" s="69"/>
      <c r="TQF13" s="69"/>
      <c r="TQG13" s="69"/>
      <c r="TQH13" s="69"/>
      <c r="TQI13" s="69"/>
      <c r="TQJ13" s="69"/>
      <c r="TQK13" s="69"/>
      <c r="TQL13" s="69"/>
      <c r="TQM13" s="69"/>
      <c r="TQN13" s="69"/>
      <c r="TQO13" s="69"/>
      <c r="TQP13" s="69"/>
      <c r="TQQ13" s="69"/>
      <c r="TQR13" s="69"/>
      <c r="TQS13" s="69"/>
      <c r="TQT13" s="69"/>
      <c r="TQU13" s="69"/>
      <c r="TQV13" s="69"/>
      <c r="TQW13" s="69"/>
      <c r="TQX13" s="69"/>
      <c r="TQY13" s="69"/>
      <c r="TQZ13" s="69"/>
      <c r="TRA13" s="69"/>
      <c r="TRB13" s="69"/>
      <c r="TRC13" s="69"/>
      <c r="TRD13" s="69"/>
      <c r="TRE13" s="69"/>
      <c r="TRF13" s="69"/>
      <c r="TRG13" s="69"/>
      <c r="TRH13" s="69"/>
      <c r="TRI13" s="69"/>
      <c r="TRJ13" s="69"/>
      <c r="TRK13" s="69"/>
      <c r="TRL13" s="69"/>
      <c r="TRM13" s="69"/>
      <c r="TRN13" s="69"/>
      <c r="TRO13" s="69"/>
      <c r="TRP13" s="69"/>
      <c r="TRQ13" s="69"/>
      <c r="TRR13" s="69"/>
      <c r="TRS13" s="69"/>
      <c r="TRT13" s="69"/>
      <c r="TRU13" s="69"/>
      <c r="TRV13" s="69"/>
      <c r="TRW13" s="69"/>
      <c r="TRX13" s="69"/>
      <c r="TRY13" s="69"/>
      <c r="TRZ13" s="69"/>
      <c r="TSA13" s="69"/>
      <c r="TSB13" s="69"/>
      <c r="TSC13" s="69"/>
      <c r="TSD13" s="69"/>
      <c r="TSE13" s="69"/>
      <c r="TSF13" s="69"/>
      <c r="TSG13" s="69"/>
      <c r="TSH13" s="69"/>
      <c r="TSI13" s="69"/>
      <c r="TSJ13" s="69"/>
      <c r="TSK13" s="69"/>
      <c r="TSL13" s="69"/>
      <c r="TSM13" s="69"/>
      <c r="TSN13" s="69"/>
      <c r="TSO13" s="69"/>
      <c r="TSP13" s="69"/>
      <c r="TSQ13" s="69"/>
      <c r="TSR13" s="69"/>
      <c r="TSS13" s="69"/>
      <c r="TST13" s="69"/>
      <c r="TSU13" s="69"/>
      <c r="TSV13" s="69"/>
      <c r="TSW13" s="69"/>
      <c r="TSX13" s="69"/>
      <c r="TSY13" s="69"/>
      <c r="TSZ13" s="69"/>
      <c r="TTA13" s="69"/>
      <c r="TTB13" s="69"/>
      <c r="TTC13" s="69"/>
      <c r="TTD13" s="69"/>
      <c r="TTE13" s="69"/>
      <c r="TTF13" s="69"/>
      <c r="TTG13" s="69"/>
      <c r="TTH13" s="69"/>
      <c r="TTI13" s="69"/>
      <c r="TTJ13" s="69"/>
      <c r="TTK13" s="69"/>
      <c r="TTL13" s="69"/>
      <c r="TTM13" s="69"/>
      <c r="TTN13" s="69"/>
      <c r="TTO13" s="69"/>
      <c r="TTP13" s="69"/>
      <c r="TTQ13" s="69"/>
      <c r="TTR13" s="69"/>
      <c r="TTS13" s="69"/>
      <c r="TTT13" s="69"/>
      <c r="TTU13" s="69"/>
      <c r="TTV13" s="69"/>
      <c r="TTW13" s="69"/>
      <c r="TTX13" s="69"/>
      <c r="TTY13" s="69"/>
      <c r="TTZ13" s="69"/>
      <c r="TUA13" s="69"/>
      <c r="TUB13" s="69"/>
      <c r="TUC13" s="69"/>
      <c r="TUD13" s="69"/>
      <c r="TUE13" s="69"/>
      <c r="TUF13" s="69"/>
      <c r="TUG13" s="69"/>
      <c r="TUH13" s="69"/>
      <c r="TUI13" s="69"/>
      <c r="TUJ13" s="69"/>
      <c r="TUK13" s="69"/>
      <c r="TUL13" s="69"/>
      <c r="TUM13" s="69"/>
      <c r="TUN13" s="69"/>
      <c r="TUO13" s="69"/>
      <c r="TUP13" s="69"/>
      <c r="TUQ13" s="69"/>
      <c r="TUR13" s="69"/>
      <c r="TUS13" s="69"/>
      <c r="TUT13" s="69"/>
      <c r="TUU13" s="69"/>
      <c r="TUV13" s="69"/>
      <c r="TUW13" s="69"/>
      <c r="TUX13" s="69"/>
      <c r="TUY13" s="69"/>
      <c r="TUZ13" s="69"/>
      <c r="TVA13" s="69"/>
      <c r="TVB13" s="69"/>
      <c r="TVC13" s="69"/>
      <c r="TVD13" s="69"/>
      <c r="TVE13" s="69"/>
      <c r="TVF13" s="69"/>
      <c r="TVG13" s="69"/>
      <c r="TVH13" s="69"/>
      <c r="TVI13" s="69"/>
      <c r="TVJ13" s="69"/>
      <c r="TVK13" s="69"/>
      <c r="TVL13" s="69"/>
      <c r="TVM13" s="69"/>
      <c r="TVN13" s="69"/>
      <c r="TVO13" s="69"/>
      <c r="TVP13" s="69"/>
      <c r="TVQ13" s="69"/>
      <c r="TVR13" s="69"/>
      <c r="TVS13" s="69"/>
      <c r="TVT13" s="69"/>
      <c r="TVU13" s="69"/>
      <c r="TVV13" s="69"/>
      <c r="TVW13" s="69"/>
      <c r="TVX13" s="69"/>
      <c r="TVY13" s="69"/>
      <c r="TVZ13" s="69"/>
      <c r="TWA13" s="69"/>
      <c r="TWB13" s="69"/>
      <c r="TWC13" s="69"/>
      <c r="TWD13" s="69"/>
      <c r="TWE13" s="69"/>
      <c r="TWF13" s="69"/>
      <c r="TWG13" s="69"/>
      <c r="TWH13" s="69"/>
      <c r="TWI13" s="69"/>
      <c r="TWJ13" s="69"/>
      <c r="TWK13" s="69"/>
      <c r="TWL13" s="69"/>
      <c r="TWM13" s="69"/>
      <c r="TWN13" s="69"/>
      <c r="TWO13" s="69"/>
      <c r="TWP13" s="69"/>
      <c r="TWQ13" s="69"/>
      <c r="TWR13" s="69"/>
      <c r="TWS13" s="69"/>
      <c r="TWT13" s="69"/>
      <c r="TWU13" s="69"/>
      <c r="TWV13" s="69"/>
      <c r="TWW13" s="69"/>
      <c r="TWX13" s="69"/>
      <c r="TWY13" s="69"/>
      <c r="TWZ13" s="69"/>
      <c r="TXA13" s="69"/>
      <c r="TXB13" s="69"/>
      <c r="TXC13" s="69"/>
      <c r="TXD13" s="69"/>
      <c r="TXE13" s="69"/>
      <c r="TXF13" s="69"/>
      <c r="TXG13" s="69"/>
      <c r="TXH13" s="69"/>
      <c r="TXI13" s="69"/>
      <c r="TXJ13" s="69"/>
      <c r="TXK13" s="69"/>
      <c r="TXL13" s="69"/>
      <c r="TXM13" s="69"/>
      <c r="TXN13" s="69"/>
      <c r="TXO13" s="69"/>
      <c r="TXP13" s="69"/>
      <c r="TXQ13" s="69"/>
      <c r="TXR13" s="69"/>
      <c r="TXS13" s="69"/>
      <c r="TXT13" s="69"/>
      <c r="TXU13" s="69"/>
      <c r="TXV13" s="69"/>
      <c r="TXW13" s="69"/>
      <c r="TXX13" s="69"/>
      <c r="TXY13" s="69"/>
      <c r="TXZ13" s="69"/>
      <c r="TYA13" s="69"/>
      <c r="TYB13" s="69"/>
      <c r="TYC13" s="69"/>
      <c r="TYD13" s="69"/>
      <c r="TYE13" s="69"/>
      <c r="TYF13" s="69"/>
      <c r="TYG13" s="69"/>
      <c r="TYH13" s="69"/>
      <c r="TYI13" s="69"/>
      <c r="TYJ13" s="69"/>
      <c r="TYK13" s="69"/>
      <c r="TYL13" s="69"/>
      <c r="TYM13" s="69"/>
      <c r="TYN13" s="69"/>
      <c r="TYO13" s="69"/>
      <c r="TYP13" s="69"/>
      <c r="TYQ13" s="69"/>
      <c r="TYR13" s="69"/>
      <c r="TYS13" s="69"/>
      <c r="TYT13" s="69"/>
      <c r="TYU13" s="69"/>
      <c r="TYV13" s="69"/>
      <c r="TYW13" s="69"/>
      <c r="TYX13" s="69"/>
      <c r="TYY13" s="69"/>
      <c r="TYZ13" s="69"/>
      <c r="TZA13" s="69"/>
      <c r="TZB13" s="69"/>
      <c r="TZC13" s="69"/>
      <c r="TZD13" s="69"/>
      <c r="TZE13" s="69"/>
      <c r="TZF13" s="69"/>
      <c r="TZG13" s="69"/>
      <c r="TZH13" s="69"/>
      <c r="TZI13" s="69"/>
      <c r="TZJ13" s="69"/>
      <c r="TZK13" s="69"/>
      <c r="TZL13" s="69"/>
      <c r="TZM13" s="69"/>
      <c r="TZN13" s="69"/>
      <c r="TZO13" s="69"/>
      <c r="TZP13" s="69"/>
      <c r="TZQ13" s="69"/>
      <c r="TZR13" s="69"/>
      <c r="TZS13" s="69"/>
      <c r="TZT13" s="69"/>
      <c r="TZU13" s="69"/>
      <c r="TZV13" s="69"/>
      <c r="TZW13" s="69"/>
      <c r="TZX13" s="69"/>
      <c r="TZY13" s="69"/>
      <c r="TZZ13" s="69"/>
      <c r="UAA13" s="69"/>
      <c r="UAB13" s="69"/>
      <c r="UAC13" s="69"/>
      <c r="UAD13" s="69"/>
      <c r="UAE13" s="69"/>
      <c r="UAF13" s="69"/>
      <c r="UAG13" s="69"/>
      <c r="UAH13" s="69"/>
      <c r="UAI13" s="69"/>
      <c r="UAJ13" s="69"/>
      <c r="UAK13" s="69"/>
      <c r="UAL13" s="69"/>
      <c r="UAM13" s="69"/>
      <c r="UAN13" s="69"/>
      <c r="UAO13" s="69"/>
      <c r="UAP13" s="69"/>
      <c r="UAQ13" s="69"/>
      <c r="UAR13" s="69"/>
      <c r="UAS13" s="69"/>
      <c r="UAT13" s="69"/>
      <c r="UAU13" s="69"/>
      <c r="UAV13" s="69"/>
      <c r="UAW13" s="69"/>
      <c r="UAX13" s="69"/>
      <c r="UAY13" s="69"/>
      <c r="UAZ13" s="69"/>
      <c r="UBA13" s="69"/>
      <c r="UBB13" s="69"/>
      <c r="UBC13" s="69"/>
      <c r="UBD13" s="69"/>
      <c r="UBE13" s="69"/>
      <c r="UBF13" s="69"/>
      <c r="UBG13" s="69"/>
      <c r="UBH13" s="69"/>
      <c r="UBI13" s="69"/>
      <c r="UBJ13" s="69"/>
      <c r="UBK13" s="69"/>
      <c r="UBL13" s="69"/>
      <c r="UBM13" s="69"/>
      <c r="UBN13" s="69"/>
      <c r="UBO13" s="69"/>
      <c r="UBP13" s="69"/>
      <c r="UBQ13" s="69"/>
      <c r="UBR13" s="69"/>
      <c r="UBS13" s="69"/>
      <c r="UBT13" s="69"/>
      <c r="UBU13" s="69"/>
      <c r="UBV13" s="69"/>
      <c r="UBW13" s="69"/>
      <c r="UBX13" s="69"/>
      <c r="UBY13" s="69"/>
      <c r="UBZ13" s="69"/>
      <c r="UCA13" s="69"/>
      <c r="UCB13" s="69"/>
      <c r="UCC13" s="69"/>
      <c r="UCD13" s="69"/>
      <c r="UCE13" s="69"/>
      <c r="UCF13" s="69"/>
      <c r="UCG13" s="69"/>
      <c r="UCH13" s="69"/>
      <c r="UCI13" s="69"/>
      <c r="UCJ13" s="69"/>
      <c r="UCK13" s="69"/>
      <c r="UCL13" s="69"/>
      <c r="UCM13" s="69"/>
      <c r="UCN13" s="69"/>
      <c r="UCO13" s="69"/>
      <c r="UCP13" s="69"/>
      <c r="UCQ13" s="69"/>
      <c r="UCR13" s="69"/>
      <c r="UCS13" s="69"/>
      <c r="UCT13" s="69"/>
      <c r="UCU13" s="69"/>
      <c r="UCV13" s="69"/>
      <c r="UCW13" s="69"/>
      <c r="UCX13" s="69"/>
      <c r="UCY13" s="69"/>
      <c r="UCZ13" s="69"/>
      <c r="UDA13" s="69"/>
      <c r="UDB13" s="69"/>
      <c r="UDC13" s="69"/>
      <c r="UDD13" s="69"/>
      <c r="UDE13" s="69"/>
      <c r="UDF13" s="69"/>
      <c r="UDG13" s="69"/>
      <c r="UDH13" s="69"/>
      <c r="UDI13" s="69"/>
      <c r="UDJ13" s="69"/>
      <c r="UDK13" s="69"/>
      <c r="UDL13" s="69"/>
      <c r="UDM13" s="69"/>
      <c r="UDN13" s="69"/>
      <c r="UDO13" s="69"/>
      <c r="UDP13" s="69"/>
      <c r="UDQ13" s="69"/>
      <c r="UDR13" s="69"/>
      <c r="UDS13" s="69"/>
      <c r="UDT13" s="69"/>
      <c r="UDU13" s="69"/>
      <c r="UDV13" s="69"/>
      <c r="UDW13" s="69"/>
      <c r="UDX13" s="69"/>
      <c r="UDY13" s="69"/>
      <c r="UDZ13" s="69"/>
      <c r="UEA13" s="69"/>
      <c r="UEB13" s="69"/>
      <c r="UEC13" s="69"/>
      <c r="UED13" s="69"/>
      <c r="UEE13" s="69"/>
      <c r="UEF13" s="69"/>
      <c r="UEG13" s="69"/>
      <c r="UEH13" s="69"/>
      <c r="UEI13" s="69"/>
      <c r="UEJ13" s="69"/>
      <c r="UEK13" s="69"/>
      <c r="UEL13" s="69"/>
      <c r="UEM13" s="69"/>
      <c r="UEN13" s="69"/>
      <c r="UEO13" s="69"/>
      <c r="UEP13" s="69"/>
      <c r="UEQ13" s="69"/>
      <c r="UER13" s="69"/>
      <c r="UES13" s="69"/>
      <c r="UET13" s="69"/>
      <c r="UEU13" s="69"/>
      <c r="UEV13" s="69"/>
      <c r="UEW13" s="69"/>
      <c r="UEX13" s="69"/>
      <c r="UEY13" s="69"/>
      <c r="UEZ13" s="69"/>
      <c r="UFA13" s="69"/>
      <c r="UFB13" s="69"/>
      <c r="UFC13" s="69"/>
      <c r="UFD13" s="69"/>
      <c r="UFE13" s="69"/>
      <c r="UFF13" s="69"/>
      <c r="UFG13" s="69"/>
      <c r="UFH13" s="69"/>
      <c r="UFI13" s="69"/>
      <c r="UFJ13" s="69"/>
      <c r="UFK13" s="69"/>
      <c r="UFL13" s="69"/>
      <c r="UFM13" s="69"/>
      <c r="UFN13" s="69"/>
      <c r="UFO13" s="69"/>
      <c r="UFP13" s="69"/>
      <c r="UFQ13" s="69"/>
      <c r="UFR13" s="69"/>
      <c r="UFS13" s="69"/>
      <c r="UFT13" s="69"/>
      <c r="UFU13" s="69"/>
      <c r="UFV13" s="69"/>
      <c r="UFW13" s="69"/>
      <c r="UFX13" s="69"/>
      <c r="UFY13" s="69"/>
      <c r="UFZ13" s="69"/>
      <c r="UGA13" s="69"/>
      <c r="UGB13" s="69"/>
      <c r="UGC13" s="69"/>
      <c r="UGD13" s="69"/>
      <c r="UGE13" s="69"/>
      <c r="UGF13" s="69"/>
      <c r="UGG13" s="69"/>
      <c r="UGH13" s="69"/>
      <c r="UGI13" s="69"/>
      <c r="UGJ13" s="69"/>
      <c r="UGK13" s="69"/>
      <c r="UGL13" s="69"/>
      <c r="UGM13" s="69"/>
      <c r="UGN13" s="69"/>
      <c r="UGO13" s="69"/>
      <c r="UGP13" s="69"/>
      <c r="UGQ13" s="69"/>
      <c r="UGR13" s="69"/>
      <c r="UGS13" s="69"/>
      <c r="UGT13" s="69"/>
      <c r="UGU13" s="69"/>
      <c r="UGV13" s="69"/>
      <c r="UGW13" s="69"/>
      <c r="UGX13" s="69"/>
      <c r="UGY13" s="69"/>
      <c r="UGZ13" s="69"/>
      <c r="UHA13" s="69"/>
      <c r="UHB13" s="69"/>
      <c r="UHC13" s="69"/>
      <c r="UHD13" s="69"/>
      <c r="UHE13" s="69"/>
      <c r="UHF13" s="69"/>
      <c r="UHG13" s="69"/>
      <c r="UHH13" s="69"/>
      <c r="UHI13" s="69"/>
      <c r="UHJ13" s="69"/>
      <c r="UHK13" s="69"/>
      <c r="UHL13" s="69"/>
      <c r="UHM13" s="69"/>
      <c r="UHN13" s="69"/>
      <c r="UHO13" s="69"/>
      <c r="UHP13" s="69"/>
      <c r="UHQ13" s="69"/>
      <c r="UHR13" s="69"/>
      <c r="UHS13" s="69"/>
      <c r="UHT13" s="69"/>
      <c r="UHU13" s="69"/>
      <c r="UHV13" s="69"/>
      <c r="UHW13" s="69"/>
      <c r="UHX13" s="69"/>
      <c r="UHY13" s="69"/>
      <c r="UHZ13" s="69"/>
      <c r="UIA13" s="69"/>
      <c r="UIB13" s="69"/>
      <c r="UIC13" s="69"/>
      <c r="UID13" s="69"/>
      <c r="UIE13" s="69"/>
      <c r="UIF13" s="69"/>
      <c r="UIG13" s="69"/>
      <c r="UIH13" s="69"/>
      <c r="UII13" s="69"/>
      <c r="UIJ13" s="69"/>
      <c r="UIK13" s="69"/>
      <c r="UIL13" s="69"/>
      <c r="UIM13" s="69"/>
      <c r="UIN13" s="69"/>
      <c r="UIO13" s="69"/>
      <c r="UIP13" s="69"/>
      <c r="UIQ13" s="69"/>
      <c r="UIR13" s="69"/>
      <c r="UIS13" s="69"/>
      <c r="UIT13" s="69"/>
      <c r="UIU13" s="69"/>
      <c r="UIV13" s="69"/>
      <c r="UIW13" s="69"/>
      <c r="UIX13" s="69"/>
      <c r="UIY13" s="69"/>
      <c r="UIZ13" s="69"/>
      <c r="UJA13" s="69"/>
      <c r="UJB13" s="69"/>
      <c r="UJC13" s="69"/>
      <c r="UJD13" s="69"/>
      <c r="UJE13" s="69"/>
      <c r="UJF13" s="69"/>
      <c r="UJG13" s="69"/>
      <c r="UJH13" s="69"/>
      <c r="UJI13" s="69"/>
      <c r="UJJ13" s="69"/>
      <c r="UJK13" s="69"/>
      <c r="UJL13" s="69"/>
      <c r="UJM13" s="69"/>
      <c r="UJN13" s="69"/>
      <c r="UJO13" s="69"/>
      <c r="UJP13" s="69"/>
      <c r="UJQ13" s="69"/>
      <c r="UJR13" s="69"/>
      <c r="UJS13" s="69"/>
      <c r="UJT13" s="69"/>
      <c r="UJU13" s="69"/>
      <c r="UJV13" s="69"/>
      <c r="UJW13" s="69"/>
      <c r="UJX13" s="69"/>
      <c r="UJY13" s="69"/>
      <c r="UJZ13" s="69"/>
      <c r="UKA13" s="69"/>
      <c r="UKB13" s="69"/>
      <c r="UKC13" s="69"/>
      <c r="UKD13" s="69"/>
      <c r="UKE13" s="69"/>
      <c r="UKF13" s="69"/>
      <c r="UKG13" s="69"/>
      <c r="UKH13" s="69"/>
      <c r="UKI13" s="69"/>
      <c r="UKJ13" s="69"/>
      <c r="UKK13" s="69"/>
      <c r="UKL13" s="69"/>
      <c r="UKM13" s="69"/>
      <c r="UKN13" s="69"/>
      <c r="UKO13" s="69"/>
      <c r="UKP13" s="69"/>
      <c r="UKQ13" s="69"/>
      <c r="UKR13" s="69"/>
      <c r="UKS13" s="69"/>
      <c r="UKT13" s="69"/>
      <c r="UKU13" s="69"/>
      <c r="UKV13" s="69"/>
      <c r="UKW13" s="69"/>
      <c r="UKX13" s="69"/>
      <c r="UKY13" s="69"/>
      <c r="UKZ13" s="69"/>
      <c r="ULA13" s="69"/>
      <c r="ULB13" s="69"/>
      <c r="ULC13" s="69"/>
      <c r="ULD13" s="69"/>
      <c r="ULE13" s="69"/>
      <c r="ULF13" s="69"/>
      <c r="ULG13" s="69"/>
      <c r="ULH13" s="69"/>
      <c r="ULI13" s="69"/>
      <c r="ULJ13" s="69"/>
      <c r="ULK13" s="69"/>
      <c r="ULL13" s="69"/>
      <c r="ULM13" s="69"/>
      <c r="ULN13" s="69"/>
      <c r="ULO13" s="69"/>
      <c r="ULP13" s="69"/>
      <c r="ULQ13" s="69"/>
      <c r="ULR13" s="69"/>
      <c r="ULS13" s="69"/>
      <c r="ULT13" s="69"/>
      <c r="ULU13" s="69"/>
      <c r="ULV13" s="69"/>
      <c r="ULW13" s="69"/>
      <c r="ULX13" s="69"/>
      <c r="ULY13" s="69"/>
      <c r="ULZ13" s="69"/>
      <c r="UMA13" s="69"/>
      <c r="UMB13" s="69"/>
      <c r="UMC13" s="69"/>
      <c r="UMD13" s="69"/>
      <c r="UME13" s="69"/>
      <c r="UMF13" s="69"/>
      <c r="UMG13" s="69"/>
      <c r="UMH13" s="69"/>
      <c r="UMI13" s="69"/>
      <c r="UMJ13" s="69"/>
      <c r="UMK13" s="69"/>
      <c r="UML13" s="69"/>
      <c r="UMM13" s="69"/>
      <c r="UMN13" s="69"/>
      <c r="UMO13" s="69"/>
      <c r="UMP13" s="69"/>
      <c r="UMQ13" s="69"/>
      <c r="UMR13" s="69"/>
      <c r="UMS13" s="69"/>
      <c r="UMT13" s="69"/>
      <c r="UMU13" s="69"/>
      <c r="UMV13" s="69"/>
      <c r="UMW13" s="69"/>
      <c r="UMX13" s="69"/>
      <c r="UMY13" s="69"/>
      <c r="UMZ13" s="69"/>
      <c r="UNA13" s="69"/>
      <c r="UNB13" s="69"/>
      <c r="UNC13" s="69"/>
      <c r="UND13" s="69"/>
      <c r="UNE13" s="69"/>
      <c r="UNF13" s="69"/>
      <c r="UNG13" s="69"/>
      <c r="UNH13" s="69"/>
      <c r="UNI13" s="69"/>
      <c r="UNJ13" s="69"/>
      <c r="UNK13" s="69"/>
      <c r="UNL13" s="69"/>
      <c r="UNM13" s="69"/>
      <c r="UNN13" s="69"/>
      <c r="UNO13" s="69"/>
      <c r="UNP13" s="69"/>
      <c r="UNQ13" s="69"/>
      <c r="UNR13" s="69"/>
      <c r="UNS13" s="69"/>
      <c r="UNT13" s="69"/>
      <c r="UNU13" s="69"/>
      <c r="UNV13" s="69"/>
      <c r="UNW13" s="69"/>
      <c r="UNX13" s="69"/>
      <c r="UNY13" s="69"/>
      <c r="UNZ13" s="69"/>
      <c r="UOA13" s="69"/>
      <c r="UOB13" s="69"/>
      <c r="UOC13" s="69"/>
      <c r="UOD13" s="69"/>
      <c r="UOE13" s="69"/>
      <c r="UOF13" s="69"/>
      <c r="UOG13" s="69"/>
      <c r="UOH13" s="69"/>
      <c r="UOI13" s="69"/>
      <c r="UOJ13" s="69"/>
      <c r="UOK13" s="69"/>
      <c r="UOL13" s="69"/>
      <c r="UOM13" s="69"/>
      <c r="UON13" s="69"/>
      <c r="UOO13" s="69"/>
      <c r="UOP13" s="69"/>
      <c r="UOQ13" s="69"/>
      <c r="UOR13" s="69"/>
      <c r="UOS13" s="69"/>
      <c r="UOT13" s="69"/>
      <c r="UOU13" s="69"/>
      <c r="UOV13" s="69"/>
      <c r="UOW13" s="69"/>
      <c r="UOX13" s="69"/>
      <c r="UOY13" s="69"/>
      <c r="UOZ13" s="69"/>
      <c r="UPA13" s="69"/>
      <c r="UPB13" s="69"/>
      <c r="UPC13" s="69"/>
      <c r="UPD13" s="69"/>
      <c r="UPE13" s="69"/>
      <c r="UPF13" s="69"/>
      <c r="UPG13" s="69"/>
      <c r="UPH13" s="69"/>
      <c r="UPI13" s="69"/>
      <c r="UPJ13" s="69"/>
      <c r="UPK13" s="69"/>
      <c r="UPL13" s="69"/>
      <c r="UPM13" s="69"/>
      <c r="UPN13" s="69"/>
      <c r="UPO13" s="69"/>
      <c r="UPP13" s="69"/>
      <c r="UPQ13" s="69"/>
      <c r="UPR13" s="69"/>
      <c r="UPS13" s="69"/>
      <c r="UPT13" s="69"/>
      <c r="UPU13" s="69"/>
      <c r="UPV13" s="69"/>
      <c r="UPW13" s="69"/>
      <c r="UPX13" s="69"/>
      <c r="UPY13" s="69"/>
      <c r="UPZ13" s="69"/>
      <c r="UQA13" s="69"/>
      <c r="UQB13" s="69"/>
      <c r="UQC13" s="69"/>
      <c r="UQD13" s="69"/>
      <c r="UQE13" s="69"/>
      <c r="UQF13" s="69"/>
      <c r="UQG13" s="69"/>
      <c r="UQH13" s="69"/>
      <c r="UQI13" s="69"/>
      <c r="UQJ13" s="69"/>
      <c r="UQK13" s="69"/>
      <c r="UQL13" s="69"/>
      <c r="UQM13" s="69"/>
      <c r="UQN13" s="69"/>
      <c r="UQO13" s="69"/>
      <c r="UQP13" s="69"/>
      <c r="UQQ13" s="69"/>
      <c r="UQR13" s="69"/>
      <c r="UQS13" s="69"/>
      <c r="UQT13" s="69"/>
      <c r="UQU13" s="69"/>
      <c r="UQV13" s="69"/>
      <c r="UQW13" s="69"/>
      <c r="UQX13" s="69"/>
      <c r="UQY13" s="69"/>
      <c r="UQZ13" s="69"/>
      <c r="URA13" s="69"/>
      <c r="URB13" s="69"/>
      <c r="URC13" s="69"/>
      <c r="URD13" s="69"/>
      <c r="URE13" s="69"/>
      <c r="URF13" s="69"/>
      <c r="URG13" s="69"/>
      <c r="URH13" s="69"/>
      <c r="URI13" s="69"/>
      <c r="URJ13" s="69"/>
      <c r="URK13" s="69"/>
      <c r="URL13" s="69"/>
      <c r="URM13" s="69"/>
      <c r="URN13" s="69"/>
      <c r="URO13" s="69"/>
      <c r="URP13" s="69"/>
      <c r="URQ13" s="69"/>
      <c r="URR13" s="69"/>
      <c r="URS13" s="69"/>
      <c r="URT13" s="69"/>
      <c r="URU13" s="69"/>
      <c r="URV13" s="69"/>
      <c r="URW13" s="69"/>
      <c r="URX13" s="69"/>
      <c r="URY13" s="69"/>
      <c r="URZ13" s="69"/>
      <c r="USA13" s="69"/>
      <c r="USB13" s="69"/>
      <c r="USC13" s="69"/>
      <c r="USD13" s="69"/>
      <c r="USE13" s="69"/>
      <c r="USF13" s="69"/>
      <c r="USG13" s="69"/>
      <c r="USH13" s="69"/>
      <c r="USI13" s="69"/>
      <c r="USJ13" s="69"/>
      <c r="USK13" s="69"/>
      <c r="USL13" s="69"/>
      <c r="USM13" s="69"/>
      <c r="USN13" s="69"/>
      <c r="USO13" s="69"/>
      <c r="USP13" s="69"/>
      <c r="USQ13" s="69"/>
      <c r="USR13" s="69"/>
      <c r="USS13" s="69"/>
      <c r="UST13" s="69"/>
      <c r="USU13" s="69"/>
      <c r="USV13" s="69"/>
      <c r="USW13" s="69"/>
      <c r="USX13" s="69"/>
      <c r="USY13" s="69"/>
      <c r="USZ13" s="69"/>
      <c r="UTA13" s="69"/>
      <c r="UTB13" s="69"/>
      <c r="UTC13" s="69"/>
      <c r="UTD13" s="69"/>
      <c r="UTE13" s="69"/>
      <c r="UTF13" s="69"/>
      <c r="UTG13" s="69"/>
      <c r="UTH13" s="69"/>
      <c r="UTI13" s="69"/>
      <c r="UTJ13" s="69"/>
      <c r="UTK13" s="69"/>
      <c r="UTL13" s="69"/>
      <c r="UTM13" s="69"/>
      <c r="UTN13" s="69"/>
      <c r="UTO13" s="69"/>
      <c r="UTP13" s="69"/>
      <c r="UTQ13" s="69"/>
      <c r="UTR13" s="69"/>
      <c r="UTS13" s="69"/>
      <c r="UTT13" s="69"/>
      <c r="UTU13" s="69"/>
      <c r="UTV13" s="69"/>
      <c r="UTW13" s="69"/>
      <c r="UTX13" s="69"/>
      <c r="UTY13" s="69"/>
      <c r="UTZ13" s="69"/>
      <c r="UUA13" s="69"/>
      <c r="UUB13" s="69"/>
      <c r="UUC13" s="69"/>
      <c r="UUD13" s="69"/>
      <c r="UUE13" s="69"/>
      <c r="UUF13" s="69"/>
      <c r="UUG13" s="69"/>
      <c r="UUH13" s="69"/>
      <c r="UUI13" s="69"/>
      <c r="UUJ13" s="69"/>
      <c r="UUK13" s="69"/>
      <c r="UUL13" s="69"/>
      <c r="UUM13" s="69"/>
      <c r="UUN13" s="69"/>
      <c r="UUO13" s="69"/>
      <c r="UUP13" s="69"/>
      <c r="UUQ13" s="69"/>
      <c r="UUR13" s="69"/>
      <c r="UUS13" s="69"/>
      <c r="UUT13" s="69"/>
      <c r="UUU13" s="69"/>
      <c r="UUV13" s="69"/>
      <c r="UUW13" s="69"/>
      <c r="UUX13" s="69"/>
      <c r="UUY13" s="69"/>
      <c r="UUZ13" s="69"/>
      <c r="UVA13" s="69"/>
      <c r="UVB13" s="69"/>
      <c r="UVC13" s="69"/>
      <c r="UVD13" s="69"/>
      <c r="UVE13" s="69"/>
      <c r="UVF13" s="69"/>
      <c r="UVG13" s="69"/>
      <c r="UVH13" s="69"/>
      <c r="UVI13" s="69"/>
      <c r="UVJ13" s="69"/>
      <c r="UVK13" s="69"/>
      <c r="UVL13" s="69"/>
      <c r="UVM13" s="69"/>
      <c r="UVN13" s="69"/>
      <c r="UVO13" s="69"/>
      <c r="UVP13" s="69"/>
      <c r="UVQ13" s="69"/>
      <c r="UVR13" s="69"/>
      <c r="UVS13" s="69"/>
      <c r="UVT13" s="69"/>
      <c r="UVU13" s="69"/>
      <c r="UVV13" s="69"/>
      <c r="UVW13" s="69"/>
      <c r="UVX13" s="69"/>
      <c r="UVY13" s="69"/>
      <c r="UVZ13" s="69"/>
      <c r="UWA13" s="69"/>
      <c r="UWB13" s="69"/>
      <c r="UWC13" s="69"/>
      <c r="UWD13" s="69"/>
      <c r="UWE13" s="69"/>
      <c r="UWF13" s="69"/>
      <c r="UWG13" s="69"/>
      <c r="UWH13" s="69"/>
      <c r="UWI13" s="69"/>
      <c r="UWJ13" s="69"/>
      <c r="UWK13" s="69"/>
      <c r="UWL13" s="69"/>
      <c r="UWM13" s="69"/>
      <c r="UWN13" s="69"/>
      <c r="UWO13" s="69"/>
      <c r="UWP13" s="69"/>
      <c r="UWQ13" s="69"/>
      <c r="UWR13" s="69"/>
      <c r="UWS13" s="69"/>
      <c r="UWT13" s="69"/>
      <c r="UWU13" s="69"/>
      <c r="UWV13" s="69"/>
      <c r="UWW13" s="69"/>
      <c r="UWX13" s="69"/>
      <c r="UWY13" s="69"/>
      <c r="UWZ13" s="69"/>
      <c r="UXA13" s="69"/>
      <c r="UXB13" s="69"/>
      <c r="UXC13" s="69"/>
      <c r="UXD13" s="69"/>
      <c r="UXE13" s="69"/>
      <c r="UXF13" s="69"/>
      <c r="UXG13" s="69"/>
      <c r="UXH13" s="69"/>
      <c r="UXI13" s="69"/>
      <c r="UXJ13" s="69"/>
      <c r="UXK13" s="69"/>
      <c r="UXL13" s="69"/>
      <c r="UXM13" s="69"/>
      <c r="UXN13" s="69"/>
      <c r="UXO13" s="69"/>
      <c r="UXP13" s="69"/>
      <c r="UXQ13" s="69"/>
      <c r="UXR13" s="69"/>
      <c r="UXS13" s="69"/>
      <c r="UXT13" s="69"/>
      <c r="UXU13" s="69"/>
      <c r="UXV13" s="69"/>
      <c r="UXW13" s="69"/>
      <c r="UXX13" s="69"/>
      <c r="UXY13" s="69"/>
      <c r="UXZ13" s="69"/>
      <c r="UYA13" s="69"/>
      <c r="UYB13" s="69"/>
      <c r="UYC13" s="69"/>
      <c r="UYD13" s="69"/>
      <c r="UYE13" s="69"/>
      <c r="UYF13" s="69"/>
      <c r="UYG13" s="69"/>
      <c r="UYH13" s="69"/>
      <c r="UYI13" s="69"/>
      <c r="UYJ13" s="69"/>
      <c r="UYK13" s="69"/>
      <c r="UYL13" s="69"/>
      <c r="UYM13" s="69"/>
      <c r="UYN13" s="69"/>
      <c r="UYO13" s="69"/>
      <c r="UYP13" s="69"/>
      <c r="UYQ13" s="69"/>
      <c r="UYR13" s="69"/>
      <c r="UYS13" s="69"/>
      <c r="UYT13" s="69"/>
      <c r="UYU13" s="69"/>
      <c r="UYV13" s="69"/>
      <c r="UYW13" s="69"/>
      <c r="UYX13" s="69"/>
      <c r="UYY13" s="69"/>
      <c r="UYZ13" s="69"/>
      <c r="UZA13" s="69"/>
      <c r="UZB13" s="69"/>
      <c r="UZC13" s="69"/>
      <c r="UZD13" s="69"/>
      <c r="UZE13" s="69"/>
      <c r="UZF13" s="69"/>
      <c r="UZG13" s="69"/>
      <c r="UZH13" s="69"/>
      <c r="UZI13" s="69"/>
      <c r="UZJ13" s="69"/>
      <c r="UZK13" s="69"/>
      <c r="UZL13" s="69"/>
      <c r="UZM13" s="69"/>
      <c r="UZN13" s="69"/>
      <c r="UZO13" s="69"/>
      <c r="UZP13" s="69"/>
      <c r="UZQ13" s="69"/>
      <c r="UZR13" s="69"/>
      <c r="UZS13" s="69"/>
      <c r="UZT13" s="69"/>
      <c r="UZU13" s="69"/>
      <c r="UZV13" s="69"/>
      <c r="UZW13" s="69"/>
      <c r="UZX13" s="69"/>
      <c r="UZY13" s="69"/>
      <c r="UZZ13" s="69"/>
      <c r="VAA13" s="69"/>
      <c r="VAB13" s="69"/>
      <c r="VAC13" s="69"/>
      <c r="VAD13" s="69"/>
      <c r="VAE13" s="69"/>
      <c r="VAF13" s="69"/>
      <c r="VAG13" s="69"/>
      <c r="VAH13" s="69"/>
      <c r="VAI13" s="69"/>
      <c r="VAJ13" s="69"/>
      <c r="VAK13" s="69"/>
      <c r="VAL13" s="69"/>
      <c r="VAM13" s="69"/>
      <c r="VAN13" s="69"/>
      <c r="VAO13" s="69"/>
      <c r="VAP13" s="69"/>
      <c r="VAQ13" s="69"/>
      <c r="VAR13" s="69"/>
      <c r="VAS13" s="69"/>
      <c r="VAT13" s="69"/>
      <c r="VAU13" s="69"/>
      <c r="VAV13" s="69"/>
      <c r="VAW13" s="69"/>
      <c r="VAX13" s="69"/>
      <c r="VAY13" s="69"/>
      <c r="VAZ13" s="69"/>
      <c r="VBA13" s="69"/>
      <c r="VBB13" s="69"/>
      <c r="VBC13" s="69"/>
      <c r="VBD13" s="69"/>
      <c r="VBE13" s="69"/>
      <c r="VBF13" s="69"/>
      <c r="VBG13" s="69"/>
      <c r="VBH13" s="69"/>
      <c r="VBI13" s="69"/>
      <c r="VBJ13" s="69"/>
      <c r="VBK13" s="69"/>
      <c r="VBL13" s="69"/>
      <c r="VBM13" s="69"/>
      <c r="VBN13" s="69"/>
      <c r="VBO13" s="69"/>
      <c r="VBP13" s="69"/>
      <c r="VBQ13" s="69"/>
      <c r="VBR13" s="69"/>
      <c r="VBS13" s="69"/>
      <c r="VBT13" s="69"/>
      <c r="VBU13" s="69"/>
      <c r="VBV13" s="69"/>
      <c r="VBW13" s="69"/>
      <c r="VBX13" s="69"/>
      <c r="VBY13" s="69"/>
      <c r="VBZ13" s="69"/>
      <c r="VCA13" s="69"/>
      <c r="VCB13" s="69"/>
      <c r="VCC13" s="69"/>
      <c r="VCD13" s="69"/>
      <c r="VCE13" s="69"/>
      <c r="VCF13" s="69"/>
      <c r="VCG13" s="69"/>
      <c r="VCH13" s="69"/>
      <c r="VCI13" s="69"/>
      <c r="VCJ13" s="69"/>
      <c r="VCK13" s="69"/>
      <c r="VCL13" s="69"/>
      <c r="VCM13" s="69"/>
      <c r="VCN13" s="69"/>
      <c r="VCO13" s="69"/>
      <c r="VCP13" s="69"/>
      <c r="VCQ13" s="69"/>
      <c r="VCR13" s="69"/>
      <c r="VCS13" s="69"/>
      <c r="VCT13" s="69"/>
      <c r="VCU13" s="69"/>
      <c r="VCV13" s="69"/>
      <c r="VCW13" s="69"/>
      <c r="VCX13" s="69"/>
      <c r="VCY13" s="69"/>
      <c r="VCZ13" s="69"/>
      <c r="VDA13" s="69"/>
      <c r="VDB13" s="69"/>
      <c r="VDC13" s="69"/>
      <c r="VDD13" s="69"/>
      <c r="VDE13" s="69"/>
      <c r="VDF13" s="69"/>
      <c r="VDG13" s="69"/>
      <c r="VDH13" s="69"/>
      <c r="VDI13" s="69"/>
      <c r="VDJ13" s="69"/>
      <c r="VDK13" s="69"/>
      <c r="VDL13" s="69"/>
      <c r="VDM13" s="69"/>
      <c r="VDN13" s="69"/>
      <c r="VDO13" s="69"/>
      <c r="VDP13" s="69"/>
      <c r="VDQ13" s="69"/>
      <c r="VDR13" s="69"/>
      <c r="VDS13" s="69"/>
      <c r="VDT13" s="69"/>
      <c r="VDU13" s="69"/>
      <c r="VDV13" s="69"/>
      <c r="VDW13" s="69"/>
      <c r="VDX13" s="69"/>
      <c r="VDY13" s="69"/>
      <c r="VDZ13" s="69"/>
      <c r="VEA13" s="69"/>
      <c r="VEB13" s="69"/>
      <c r="VEC13" s="69"/>
      <c r="VED13" s="69"/>
      <c r="VEE13" s="69"/>
      <c r="VEF13" s="69"/>
      <c r="VEG13" s="69"/>
      <c r="VEH13" s="69"/>
      <c r="VEI13" s="69"/>
      <c r="VEJ13" s="69"/>
      <c r="VEK13" s="69"/>
      <c r="VEL13" s="69"/>
      <c r="VEM13" s="69"/>
      <c r="VEN13" s="69"/>
      <c r="VEO13" s="69"/>
      <c r="VEP13" s="69"/>
      <c r="VEQ13" s="69"/>
      <c r="VER13" s="69"/>
      <c r="VES13" s="69"/>
      <c r="VET13" s="69"/>
      <c r="VEU13" s="69"/>
      <c r="VEV13" s="69"/>
      <c r="VEW13" s="69"/>
      <c r="VEX13" s="69"/>
      <c r="VEY13" s="69"/>
      <c r="VEZ13" s="69"/>
      <c r="VFA13" s="69"/>
      <c r="VFB13" s="69"/>
      <c r="VFC13" s="69"/>
      <c r="VFD13" s="69"/>
      <c r="VFE13" s="69"/>
      <c r="VFF13" s="69"/>
      <c r="VFG13" s="69"/>
      <c r="VFH13" s="69"/>
      <c r="VFI13" s="69"/>
      <c r="VFJ13" s="69"/>
      <c r="VFK13" s="69"/>
      <c r="VFL13" s="69"/>
      <c r="VFM13" s="69"/>
      <c r="VFN13" s="69"/>
      <c r="VFO13" s="69"/>
      <c r="VFP13" s="69"/>
      <c r="VFQ13" s="69"/>
      <c r="VFR13" s="69"/>
      <c r="VFS13" s="69"/>
      <c r="VFT13" s="69"/>
      <c r="VFU13" s="69"/>
      <c r="VFV13" s="69"/>
      <c r="VFW13" s="69"/>
      <c r="VFX13" s="69"/>
      <c r="VFY13" s="69"/>
      <c r="VFZ13" s="69"/>
      <c r="VGA13" s="69"/>
      <c r="VGB13" s="69"/>
      <c r="VGC13" s="69"/>
      <c r="VGD13" s="69"/>
      <c r="VGE13" s="69"/>
      <c r="VGF13" s="69"/>
      <c r="VGG13" s="69"/>
      <c r="VGH13" s="69"/>
      <c r="VGI13" s="69"/>
      <c r="VGJ13" s="69"/>
      <c r="VGK13" s="69"/>
      <c r="VGL13" s="69"/>
      <c r="VGM13" s="69"/>
      <c r="VGN13" s="69"/>
      <c r="VGO13" s="69"/>
      <c r="VGP13" s="69"/>
      <c r="VGQ13" s="69"/>
      <c r="VGR13" s="69"/>
      <c r="VGS13" s="69"/>
      <c r="VGT13" s="69"/>
      <c r="VGU13" s="69"/>
      <c r="VGV13" s="69"/>
      <c r="VGW13" s="69"/>
      <c r="VGX13" s="69"/>
      <c r="VGY13" s="69"/>
      <c r="VGZ13" s="69"/>
      <c r="VHA13" s="69"/>
      <c r="VHB13" s="69"/>
      <c r="VHC13" s="69"/>
      <c r="VHD13" s="69"/>
      <c r="VHE13" s="69"/>
      <c r="VHF13" s="69"/>
      <c r="VHG13" s="69"/>
      <c r="VHH13" s="69"/>
      <c r="VHI13" s="69"/>
      <c r="VHJ13" s="69"/>
      <c r="VHK13" s="69"/>
      <c r="VHL13" s="69"/>
      <c r="VHM13" s="69"/>
      <c r="VHN13" s="69"/>
      <c r="VHO13" s="69"/>
      <c r="VHP13" s="69"/>
      <c r="VHQ13" s="69"/>
      <c r="VHR13" s="69"/>
      <c r="VHS13" s="69"/>
      <c r="VHT13" s="69"/>
      <c r="VHU13" s="69"/>
      <c r="VHV13" s="69"/>
      <c r="VHW13" s="69"/>
      <c r="VHX13" s="69"/>
      <c r="VHY13" s="69"/>
      <c r="VHZ13" s="69"/>
      <c r="VIA13" s="69"/>
      <c r="VIB13" s="69"/>
      <c r="VIC13" s="69"/>
      <c r="VID13" s="69"/>
      <c r="VIE13" s="69"/>
      <c r="VIF13" s="69"/>
      <c r="VIG13" s="69"/>
      <c r="VIH13" s="69"/>
      <c r="VII13" s="69"/>
      <c r="VIJ13" s="69"/>
      <c r="VIK13" s="69"/>
      <c r="VIL13" s="69"/>
      <c r="VIM13" s="69"/>
      <c r="VIN13" s="69"/>
      <c r="VIO13" s="69"/>
      <c r="VIP13" s="69"/>
      <c r="VIQ13" s="69"/>
      <c r="VIR13" s="69"/>
      <c r="VIS13" s="69"/>
      <c r="VIT13" s="69"/>
      <c r="VIU13" s="69"/>
      <c r="VIV13" s="69"/>
      <c r="VIW13" s="69"/>
      <c r="VIX13" s="69"/>
      <c r="VIY13" s="69"/>
      <c r="VIZ13" s="69"/>
      <c r="VJA13" s="69"/>
      <c r="VJB13" s="69"/>
      <c r="VJC13" s="69"/>
      <c r="VJD13" s="69"/>
      <c r="VJE13" s="69"/>
      <c r="VJF13" s="69"/>
      <c r="VJG13" s="69"/>
      <c r="VJH13" s="69"/>
      <c r="VJI13" s="69"/>
      <c r="VJJ13" s="69"/>
      <c r="VJK13" s="69"/>
      <c r="VJL13" s="69"/>
      <c r="VJM13" s="69"/>
      <c r="VJN13" s="69"/>
      <c r="VJO13" s="69"/>
      <c r="VJP13" s="69"/>
      <c r="VJQ13" s="69"/>
      <c r="VJR13" s="69"/>
      <c r="VJS13" s="69"/>
      <c r="VJT13" s="69"/>
      <c r="VJU13" s="69"/>
      <c r="VJV13" s="69"/>
      <c r="VJW13" s="69"/>
      <c r="VJX13" s="69"/>
      <c r="VJY13" s="69"/>
      <c r="VJZ13" s="69"/>
      <c r="VKA13" s="69"/>
      <c r="VKB13" s="69"/>
      <c r="VKC13" s="69"/>
      <c r="VKD13" s="69"/>
      <c r="VKE13" s="69"/>
      <c r="VKF13" s="69"/>
      <c r="VKG13" s="69"/>
      <c r="VKH13" s="69"/>
      <c r="VKI13" s="69"/>
      <c r="VKJ13" s="69"/>
      <c r="VKK13" s="69"/>
      <c r="VKL13" s="69"/>
      <c r="VKM13" s="69"/>
      <c r="VKN13" s="69"/>
      <c r="VKO13" s="69"/>
      <c r="VKP13" s="69"/>
      <c r="VKQ13" s="69"/>
      <c r="VKR13" s="69"/>
      <c r="VKS13" s="69"/>
      <c r="VKT13" s="69"/>
      <c r="VKU13" s="69"/>
      <c r="VKV13" s="69"/>
      <c r="VKW13" s="69"/>
      <c r="VKX13" s="69"/>
      <c r="VKY13" s="69"/>
      <c r="VKZ13" s="69"/>
      <c r="VLA13" s="69"/>
      <c r="VLB13" s="69"/>
      <c r="VLC13" s="69"/>
      <c r="VLD13" s="69"/>
      <c r="VLE13" s="69"/>
      <c r="VLF13" s="69"/>
      <c r="VLG13" s="69"/>
      <c r="VLH13" s="69"/>
      <c r="VLI13" s="69"/>
      <c r="VLJ13" s="69"/>
      <c r="VLK13" s="69"/>
      <c r="VLL13" s="69"/>
      <c r="VLM13" s="69"/>
      <c r="VLN13" s="69"/>
      <c r="VLO13" s="69"/>
      <c r="VLP13" s="69"/>
      <c r="VLQ13" s="69"/>
      <c r="VLR13" s="69"/>
      <c r="VLS13" s="69"/>
      <c r="VLT13" s="69"/>
      <c r="VLU13" s="69"/>
      <c r="VLV13" s="69"/>
      <c r="VLW13" s="69"/>
      <c r="VLX13" s="69"/>
      <c r="VLY13" s="69"/>
      <c r="VLZ13" s="69"/>
      <c r="VMA13" s="69"/>
      <c r="VMB13" s="69"/>
      <c r="VMC13" s="69"/>
      <c r="VMD13" s="69"/>
      <c r="VME13" s="69"/>
      <c r="VMF13" s="69"/>
      <c r="VMG13" s="69"/>
      <c r="VMH13" s="69"/>
      <c r="VMI13" s="69"/>
      <c r="VMJ13" s="69"/>
      <c r="VMK13" s="69"/>
      <c r="VML13" s="69"/>
      <c r="VMM13" s="69"/>
      <c r="VMN13" s="69"/>
      <c r="VMO13" s="69"/>
      <c r="VMP13" s="69"/>
      <c r="VMQ13" s="69"/>
      <c r="VMR13" s="69"/>
      <c r="VMS13" s="69"/>
      <c r="VMT13" s="69"/>
      <c r="VMU13" s="69"/>
      <c r="VMV13" s="69"/>
      <c r="VMW13" s="69"/>
      <c r="VMX13" s="69"/>
      <c r="VMY13" s="69"/>
      <c r="VMZ13" s="69"/>
      <c r="VNA13" s="69"/>
      <c r="VNB13" s="69"/>
      <c r="VNC13" s="69"/>
      <c r="VND13" s="69"/>
      <c r="VNE13" s="69"/>
      <c r="VNF13" s="69"/>
      <c r="VNG13" s="69"/>
      <c r="VNH13" s="69"/>
      <c r="VNI13" s="69"/>
      <c r="VNJ13" s="69"/>
      <c r="VNK13" s="69"/>
      <c r="VNL13" s="69"/>
      <c r="VNM13" s="69"/>
      <c r="VNN13" s="69"/>
      <c r="VNO13" s="69"/>
      <c r="VNP13" s="69"/>
      <c r="VNQ13" s="69"/>
      <c r="VNR13" s="69"/>
      <c r="VNS13" s="69"/>
      <c r="VNT13" s="69"/>
      <c r="VNU13" s="69"/>
      <c r="VNV13" s="69"/>
      <c r="VNW13" s="69"/>
      <c r="VNX13" s="69"/>
      <c r="VNY13" s="69"/>
      <c r="VNZ13" s="69"/>
      <c r="VOA13" s="69"/>
      <c r="VOB13" s="69"/>
      <c r="VOC13" s="69"/>
      <c r="VOD13" s="69"/>
      <c r="VOE13" s="69"/>
      <c r="VOF13" s="69"/>
      <c r="VOG13" s="69"/>
      <c r="VOH13" s="69"/>
      <c r="VOI13" s="69"/>
      <c r="VOJ13" s="69"/>
      <c r="VOK13" s="69"/>
      <c r="VOL13" s="69"/>
      <c r="VOM13" s="69"/>
      <c r="VON13" s="69"/>
      <c r="VOO13" s="69"/>
      <c r="VOP13" s="69"/>
      <c r="VOQ13" s="69"/>
      <c r="VOR13" s="69"/>
      <c r="VOS13" s="69"/>
      <c r="VOT13" s="69"/>
      <c r="VOU13" s="69"/>
      <c r="VOV13" s="69"/>
      <c r="VOW13" s="69"/>
      <c r="VOX13" s="69"/>
      <c r="VOY13" s="69"/>
      <c r="VOZ13" s="69"/>
      <c r="VPA13" s="69"/>
      <c r="VPB13" s="69"/>
      <c r="VPC13" s="69"/>
      <c r="VPD13" s="69"/>
      <c r="VPE13" s="69"/>
      <c r="VPF13" s="69"/>
      <c r="VPG13" s="69"/>
      <c r="VPH13" s="69"/>
      <c r="VPI13" s="69"/>
      <c r="VPJ13" s="69"/>
      <c r="VPK13" s="69"/>
      <c r="VPL13" s="69"/>
      <c r="VPM13" s="69"/>
      <c r="VPN13" s="69"/>
      <c r="VPO13" s="69"/>
      <c r="VPP13" s="69"/>
      <c r="VPQ13" s="69"/>
      <c r="VPR13" s="69"/>
      <c r="VPS13" s="69"/>
      <c r="VPT13" s="69"/>
      <c r="VPU13" s="69"/>
      <c r="VPV13" s="69"/>
      <c r="VPW13" s="69"/>
      <c r="VPX13" s="69"/>
      <c r="VPY13" s="69"/>
      <c r="VPZ13" s="69"/>
      <c r="VQA13" s="69"/>
      <c r="VQB13" s="69"/>
      <c r="VQC13" s="69"/>
      <c r="VQD13" s="69"/>
      <c r="VQE13" s="69"/>
      <c r="VQF13" s="69"/>
      <c r="VQG13" s="69"/>
      <c r="VQH13" s="69"/>
      <c r="VQI13" s="69"/>
      <c r="VQJ13" s="69"/>
      <c r="VQK13" s="69"/>
      <c r="VQL13" s="69"/>
      <c r="VQM13" s="69"/>
      <c r="VQN13" s="69"/>
      <c r="VQO13" s="69"/>
      <c r="VQP13" s="69"/>
      <c r="VQQ13" s="69"/>
      <c r="VQR13" s="69"/>
      <c r="VQS13" s="69"/>
      <c r="VQT13" s="69"/>
      <c r="VQU13" s="69"/>
      <c r="VQV13" s="69"/>
      <c r="VQW13" s="69"/>
      <c r="VQX13" s="69"/>
      <c r="VQY13" s="69"/>
      <c r="VQZ13" s="69"/>
      <c r="VRA13" s="69"/>
      <c r="VRB13" s="69"/>
      <c r="VRC13" s="69"/>
      <c r="VRD13" s="69"/>
      <c r="VRE13" s="69"/>
      <c r="VRF13" s="69"/>
      <c r="VRG13" s="69"/>
      <c r="VRH13" s="69"/>
      <c r="VRI13" s="69"/>
      <c r="VRJ13" s="69"/>
      <c r="VRK13" s="69"/>
      <c r="VRL13" s="69"/>
      <c r="VRM13" s="69"/>
      <c r="VRN13" s="69"/>
      <c r="VRO13" s="69"/>
      <c r="VRP13" s="69"/>
      <c r="VRQ13" s="69"/>
      <c r="VRR13" s="69"/>
      <c r="VRS13" s="69"/>
      <c r="VRT13" s="69"/>
      <c r="VRU13" s="69"/>
      <c r="VRV13" s="69"/>
      <c r="VRW13" s="69"/>
      <c r="VRX13" s="69"/>
      <c r="VRY13" s="69"/>
      <c r="VRZ13" s="69"/>
      <c r="VSA13" s="69"/>
      <c r="VSB13" s="69"/>
      <c r="VSC13" s="69"/>
      <c r="VSD13" s="69"/>
      <c r="VSE13" s="69"/>
      <c r="VSF13" s="69"/>
      <c r="VSG13" s="69"/>
      <c r="VSH13" s="69"/>
      <c r="VSI13" s="69"/>
      <c r="VSJ13" s="69"/>
      <c r="VSK13" s="69"/>
      <c r="VSL13" s="69"/>
      <c r="VSM13" s="69"/>
      <c r="VSN13" s="69"/>
      <c r="VSO13" s="69"/>
      <c r="VSP13" s="69"/>
      <c r="VSQ13" s="69"/>
      <c r="VSR13" s="69"/>
      <c r="VSS13" s="69"/>
      <c r="VST13" s="69"/>
      <c r="VSU13" s="69"/>
      <c r="VSV13" s="69"/>
      <c r="VSW13" s="69"/>
      <c r="VSX13" s="69"/>
      <c r="VSY13" s="69"/>
      <c r="VSZ13" s="69"/>
      <c r="VTA13" s="69"/>
      <c r="VTB13" s="69"/>
      <c r="VTC13" s="69"/>
      <c r="VTD13" s="69"/>
      <c r="VTE13" s="69"/>
      <c r="VTF13" s="69"/>
      <c r="VTG13" s="69"/>
      <c r="VTH13" s="69"/>
      <c r="VTI13" s="69"/>
      <c r="VTJ13" s="69"/>
      <c r="VTK13" s="69"/>
      <c r="VTL13" s="69"/>
      <c r="VTM13" s="69"/>
      <c r="VTN13" s="69"/>
      <c r="VTO13" s="69"/>
      <c r="VTP13" s="69"/>
      <c r="VTQ13" s="69"/>
      <c r="VTR13" s="69"/>
      <c r="VTS13" s="69"/>
      <c r="VTT13" s="69"/>
      <c r="VTU13" s="69"/>
      <c r="VTV13" s="69"/>
      <c r="VTW13" s="69"/>
      <c r="VTX13" s="69"/>
      <c r="VTY13" s="69"/>
      <c r="VTZ13" s="69"/>
      <c r="VUA13" s="69"/>
      <c r="VUB13" s="69"/>
      <c r="VUC13" s="69"/>
      <c r="VUD13" s="69"/>
      <c r="VUE13" s="69"/>
      <c r="VUF13" s="69"/>
      <c r="VUG13" s="69"/>
      <c r="VUH13" s="69"/>
      <c r="VUI13" s="69"/>
      <c r="VUJ13" s="69"/>
      <c r="VUK13" s="69"/>
      <c r="VUL13" s="69"/>
      <c r="VUM13" s="69"/>
      <c r="VUN13" s="69"/>
      <c r="VUO13" s="69"/>
      <c r="VUP13" s="69"/>
      <c r="VUQ13" s="69"/>
      <c r="VUR13" s="69"/>
      <c r="VUS13" s="69"/>
      <c r="VUT13" s="69"/>
      <c r="VUU13" s="69"/>
      <c r="VUV13" s="69"/>
      <c r="VUW13" s="69"/>
      <c r="VUX13" s="69"/>
      <c r="VUY13" s="69"/>
      <c r="VUZ13" s="69"/>
      <c r="VVA13" s="69"/>
      <c r="VVB13" s="69"/>
      <c r="VVC13" s="69"/>
      <c r="VVD13" s="69"/>
      <c r="VVE13" s="69"/>
      <c r="VVF13" s="69"/>
      <c r="VVG13" s="69"/>
      <c r="VVH13" s="69"/>
      <c r="VVI13" s="69"/>
      <c r="VVJ13" s="69"/>
      <c r="VVK13" s="69"/>
      <c r="VVL13" s="69"/>
      <c r="VVM13" s="69"/>
      <c r="VVN13" s="69"/>
      <c r="VVO13" s="69"/>
      <c r="VVP13" s="69"/>
      <c r="VVQ13" s="69"/>
      <c r="VVR13" s="69"/>
      <c r="VVS13" s="69"/>
      <c r="VVT13" s="69"/>
      <c r="VVU13" s="69"/>
      <c r="VVV13" s="69"/>
      <c r="VVW13" s="69"/>
      <c r="VVX13" s="69"/>
      <c r="VVY13" s="69"/>
      <c r="VVZ13" s="69"/>
      <c r="VWA13" s="69"/>
      <c r="VWB13" s="69"/>
      <c r="VWC13" s="69"/>
      <c r="VWD13" s="69"/>
      <c r="VWE13" s="69"/>
      <c r="VWF13" s="69"/>
      <c r="VWG13" s="69"/>
      <c r="VWH13" s="69"/>
      <c r="VWI13" s="69"/>
      <c r="VWJ13" s="69"/>
      <c r="VWK13" s="69"/>
      <c r="VWL13" s="69"/>
      <c r="VWM13" s="69"/>
      <c r="VWN13" s="69"/>
      <c r="VWO13" s="69"/>
      <c r="VWP13" s="69"/>
      <c r="VWQ13" s="69"/>
      <c r="VWR13" s="69"/>
      <c r="VWS13" s="69"/>
      <c r="VWT13" s="69"/>
      <c r="VWU13" s="69"/>
      <c r="VWV13" s="69"/>
      <c r="VWW13" s="69"/>
      <c r="VWX13" s="69"/>
      <c r="VWY13" s="69"/>
      <c r="VWZ13" s="69"/>
      <c r="VXA13" s="69"/>
      <c r="VXB13" s="69"/>
      <c r="VXC13" s="69"/>
      <c r="VXD13" s="69"/>
      <c r="VXE13" s="69"/>
      <c r="VXF13" s="69"/>
      <c r="VXG13" s="69"/>
      <c r="VXH13" s="69"/>
      <c r="VXI13" s="69"/>
      <c r="VXJ13" s="69"/>
      <c r="VXK13" s="69"/>
      <c r="VXL13" s="69"/>
      <c r="VXM13" s="69"/>
      <c r="VXN13" s="69"/>
      <c r="VXO13" s="69"/>
      <c r="VXP13" s="69"/>
      <c r="VXQ13" s="69"/>
      <c r="VXR13" s="69"/>
      <c r="VXS13" s="69"/>
      <c r="VXT13" s="69"/>
      <c r="VXU13" s="69"/>
      <c r="VXV13" s="69"/>
      <c r="VXW13" s="69"/>
      <c r="VXX13" s="69"/>
      <c r="VXY13" s="69"/>
      <c r="VXZ13" s="69"/>
      <c r="VYA13" s="69"/>
      <c r="VYB13" s="69"/>
      <c r="VYC13" s="69"/>
      <c r="VYD13" s="69"/>
      <c r="VYE13" s="69"/>
      <c r="VYF13" s="69"/>
      <c r="VYG13" s="69"/>
      <c r="VYH13" s="69"/>
      <c r="VYI13" s="69"/>
      <c r="VYJ13" s="69"/>
      <c r="VYK13" s="69"/>
      <c r="VYL13" s="69"/>
      <c r="VYM13" s="69"/>
      <c r="VYN13" s="69"/>
      <c r="VYO13" s="69"/>
      <c r="VYP13" s="69"/>
      <c r="VYQ13" s="69"/>
      <c r="VYR13" s="69"/>
      <c r="VYS13" s="69"/>
      <c r="VYT13" s="69"/>
      <c r="VYU13" s="69"/>
      <c r="VYV13" s="69"/>
      <c r="VYW13" s="69"/>
      <c r="VYX13" s="69"/>
      <c r="VYY13" s="69"/>
      <c r="VYZ13" s="69"/>
      <c r="VZA13" s="69"/>
      <c r="VZB13" s="69"/>
      <c r="VZC13" s="69"/>
      <c r="VZD13" s="69"/>
      <c r="VZE13" s="69"/>
      <c r="VZF13" s="69"/>
      <c r="VZG13" s="69"/>
      <c r="VZH13" s="69"/>
      <c r="VZI13" s="69"/>
      <c r="VZJ13" s="69"/>
      <c r="VZK13" s="69"/>
      <c r="VZL13" s="69"/>
      <c r="VZM13" s="69"/>
      <c r="VZN13" s="69"/>
      <c r="VZO13" s="69"/>
      <c r="VZP13" s="69"/>
      <c r="VZQ13" s="69"/>
      <c r="VZR13" s="69"/>
      <c r="VZS13" s="69"/>
      <c r="VZT13" s="69"/>
      <c r="VZU13" s="69"/>
      <c r="VZV13" s="69"/>
      <c r="VZW13" s="69"/>
      <c r="VZX13" s="69"/>
      <c r="VZY13" s="69"/>
      <c r="VZZ13" s="69"/>
      <c r="WAA13" s="69"/>
      <c r="WAB13" s="69"/>
      <c r="WAC13" s="69"/>
      <c r="WAD13" s="69"/>
      <c r="WAE13" s="69"/>
      <c r="WAF13" s="69"/>
      <c r="WAG13" s="69"/>
      <c r="WAH13" s="69"/>
      <c r="WAI13" s="69"/>
      <c r="WAJ13" s="69"/>
      <c r="WAK13" s="69"/>
      <c r="WAL13" s="69"/>
      <c r="WAM13" s="69"/>
      <c r="WAN13" s="69"/>
      <c r="WAO13" s="69"/>
      <c r="WAP13" s="69"/>
      <c r="WAQ13" s="69"/>
      <c r="WAR13" s="69"/>
      <c r="WAS13" s="69"/>
      <c r="WAT13" s="69"/>
      <c r="WAU13" s="69"/>
      <c r="WAV13" s="69"/>
      <c r="WAW13" s="69"/>
      <c r="WAX13" s="69"/>
      <c r="WAY13" s="69"/>
      <c r="WAZ13" s="69"/>
      <c r="WBA13" s="69"/>
      <c r="WBB13" s="69"/>
      <c r="WBC13" s="69"/>
      <c r="WBD13" s="69"/>
      <c r="WBE13" s="69"/>
      <c r="WBF13" s="69"/>
      <c r="WBG13" s="69"/>
      <c r="WBH13" s="69"/>
      <c r="WBI13" s="69"/>
      <c r="WBJ13" s="69"/>
      <c r="WBK13" s="69"/>
      <c r="WBL13" s="69"/>
      <c r="WBM13" s="69"/>
      <c r="WBN13" s="69"/>
      <c r="WBO13" s="69"/>
      <c r="WBP13" s="69"/>
      <c r="WBQ13" s="69"/>
      <c r="WBR13" s="69"/>
      <c r="WBS13" s="69"/>
      <c r="WBT13" s="69"/>
      <c r="WBU13" s="69"/>
      <c r="WBV13" s="69"/>
      <c r="WBW13" s="69"/>
      <c r="WBX13" s="69"/>
      <c r="WBY13" s="69"/>
      <c r="WBZ13" s="69"/>
      <c r="WCA13" s="69"/>
      <c r="WCB13" s="69"/>
      <c r="WCC13" s="69"/>
      <c r="WCD13" s="69"/>
      <c r="WCE13" s="69"/>
      <c r="WCF13" s="69"/>
      <c r="WCG13" s="69"/>
      <c r="WCH13" s="69"/>
      <c r="WCI13" s="69"/>
      <c r="WCJ13" s="69"/>
      <c r="WCK13" s="69"/>
      <c r="WCL13" s="69"/>
      <c r="WCM13" s="69"/>
      <c r="WCN13" s="69"/>
      <c r="WCO13" s="69"/>
      <c r="WCP13" s="69"/>
      <c r="WCQ13" s="69"/>
      <c r="WCR13" s="69"/>
      <c r="WCS13" s="69"/>
      <c r="WCT13" s="69"/>
      <c r="WCU13" s="69"/>
      <c r="WCV13" s="69"/>
      <c r="WCW13" s="69"/>
      <c r="WCX13" s="69"/>
      <c r="WCY13" s="69"/>
      <c r="WCZ13" s="69"/>
      <c r="WDA13" s="69"/>
      <c r="WDB13" s="69"/>
      <c r="WDC13" s="69"/>
      <c r="WDD13" s="69"/>
      <c r="WDE13" s="69"/>
      <c r="WDF13" s="69"/>
      <c r="WDG13" s="69"/>
      <c r="WDH13" s="69"/>
      <c r="WDI13" s="69"/>
      <c r="WDJ13" s="69"/>
      <c r="WDK13" s="69"/>
      <c r="WDL13" s="69"/>
      <c r="WDM13" s="69"/>
      <c r="WDN13" s="69"/>
      <c r="WDO13" s="69"/>
      <c r="WDP13" s="69"/>
      <c r="WDQ13" s="69"/>
      <c r="WDR13" s="69"/>
      <c r="WDS13" s="69"/>
      <c r="WDT13" s="69"/>
      <c r="WDU13" s="69"/>
      <c r="WDV13" s="69"/>
      <c r="WDW13" s="69"/>
      <c r="WDX13" s="69"/>
      <c r="WDY13" s="69"/>
      <c r="WDZ13" s="69"/>
      <c r="WEA13" s="69"/>
      <c r="WEB13" s="69"/>
      <c r="WEC13" s="69"/>
      <c r="WED13" s="69"/>
      <c r="WEE13" s="69"/>
      <c r="WEF13" s="69"/>
      <c r="WEG13" s="69"/>
      <c r="WEH13" s="69"/>
      <c r="WEI13" s="69"/>
      <c r="WEJ13" s="69"/>
      <c r="WEK13" s="69"/>
      <c r="WEL13" s="69"/>
      <c r="WEM13" s="69"/>
      <c r="WEN13" s="69"/>
      <c r="WEO13" s="69"/>
      <c r="WEP13" s="69"/>
      <c r="WEQ13" s="69"/>
      <c r="WER13" s="69"/>
      <c r="WES13" s="69"/>
      <c r="WET13" s="69"/>
      <c r="WEU13" s="69"/>
      <c r="WEV13" s="69"/>
      <c r="WEW13" s="69"/>
      <c r="WEX13" s="69"/>
      <c r="WEY13" s="69"/>
      <c r="WEZ13" s="69"/>
      <c r="WFA13" s="69"/>
      <c r="WFB13" s="69"/>
      <c r="WFC13" s="69"/>
      <c r="WFD13" s="69"/>
      <c r="WFE13" s="69"/>
      <c r="WFF13" s="69"/>
      <c r="WFG13" s="69"/>
      <c r="WFH13" s="69"/>
      <c r="WFI13" s="69"/>
      <c r="WFJ13" s="69"/>
      <c r="WFK13" s="69"/>
      <c r="WFL13" s="69"/>
      <c r="WFM13" s="69"/>
      <c r="WFN13" s="69"/>
      <c r="WFO13" s="69"/>
      <c r="WFP13" s="69"/>
      <c r="WFQ13" s="69"/>
      <c r="WFR13" s="69"/>
      <c r="WFS13" s="69"/>
      <c r="WFT13" s="69"/>
      <c r="WFU13" s="69"/>
      <c r="WFV13" s="69"/>
      <c r="WFW13" s="69"/>
      <c r="WFX13" s="69"/>
      <c r="WFY13" s="69"/>
      <c r="WFZ13" s="69"/>
      <c r="WGA13" s="69"/>
      <c r="WGB13" s="69"/>
      <c r="WGC13" s="69"/>
      <c r="WGD13" s="69"/>
      <c r="WGE13" s="69"/>
      <c r="WGF13" s="69"/>
      <c r="WGG13" s="69"/>
      <c r="WGH13" s="69"/>
      <c r="WGI13" s="69"/>
      <c r="WGJ13" s="69"/>
      <c r="WGK13" s="69"/>
      <c r="WGL13" s="69"/>
      <c r="WGM13" s="69"/>
      <c r="WGN13" s="69"/>
      <c r="WGO13" s="69"/>
      <c r="WGP13" s="69"/>
      <c r="WGQ13" s="69"/>
      <c r="WGR13" s="69"/>
      <c r="WGS13" s="69"/>
      <c r="WGT13" s="69"/>
      <c r="WGU13" s="69"/>
      <c r="WGV13" s="69"/>
      <c r="WGW13" s="69"/>
      <c r="WGX13" s="69"/>
      <c r="WGY13" s="69"/>
      <c r="WGZ13" s="69"/>
      <c r="WHA13" s="69"/>
      <c r="WHB13" s="69"/>
      <c r="WHC13" s="69"/>
      <c r="WHD13" s="69"/>
      <c r="WHE13" s="69"/>
      <c r="WHF13" s="69"/>
      <c r="WHG13" s="69"/>
      <c r="WHH13" s="69"/>
      <c r="WHI13" s="69"/>
      <c r="WHJ13" s="69"/>
      <c r="WHK13" s="69"/>
      <c r="WHL13" s="69"/>
      <c r="WHM13" s="69"/>
      <c r="WHN13" s="69"/>
      <c r="WHO13" s="69"/>
      <c r="WHP13" s="69"/>
      <c r="WHQ13" s="69"/>
      <c r="WHR13" s="69"/>
      <c r="WHS13" s="69"/>
      <c r="WHT13" s="69"/>
      <c r="WHU13" s="69"/>
      <c r="WHV13" s="69"/>
      <c r="WHW13" s="69"/>
      <c r="WHX13" s="69"/>
      <c r="WHY13" s="69"/>
      <c r="WHZ13" s="69"/>
      <c r="WIA13" s="69"/>
      <c r="WIB13" s="69"/>
      <c r="WIC13" s="69"/>
      <c r="WID13" s="69"/>
      <c r="WIE13" s="69"/>
      <c r="WIF13" s="69"/>
      <c r="WIG13" s="69"/>
      <c r="WIH13" s="69"/>
      <c r="WII13" s="69"/>
      <c r="WIJ13" s="69"/>
      <c r="WIK13" s="69"/>
      <c r="WIL13" s="69"/>
      <c r="WIM13" s="69"/>
      <c r="WIN13" s="69"/>
      <c r="WIO13" s="69"/>
      <c r="WIP13" s="69"/>
      <c r="WIQ13" s="69"/>
      <c r="WIR13" s="69"/>
      <c r="WIS13" s="69"/>
      <c r="WIT13" s="69"/>
      <c r="WIU13" s="69"/>
      <c r="WIV13" s="69"/>
      <c r="WIW13" s="69"/>
      <c r="WIX13" s="69"/>
      <c r="WIY13" s="69"/>
      <c r="WIZ13" s="69"/>
      <c r="WJA13" s="69"/>
      <c r="WJB13" s="69"/>
      <c r="WJC13" s="69"/>
      <c r="WJD13" s="69"/>
      <c r="WJE13" s="69"/>
      <c r="WJF13" s="69"/>
      <c r="WJG13" s="69"/>
      <c r="WJH13" s="69"/>
      <c r="WJI13" s="69"/>
      <c r="WJJ13" s="69"/>
      <c r="WJK13" s="69"/>
      <c r="WJL13" s="69"/>
      <c r="WJM13" s="69"/>
      <c r="WJN13" s="69"/>
      <c r="WJO13" s="69"/>
      <c r="WJP13" s="69"/>
      <c r="WJQ13" s="69"/>
      <c r="WJR13" s="69"/>
      <c r="WJS13" s="69"/>
      <c r="WJT13" s="69"/>
      <c r="WJU13" s="69"/>
      <c r="WJV13" s="69"/>
      <c r="WJW13" s="69"/>
      <c r="WJX13" s="69"/>
      <c r="WJY13" s="69"/>
      <c r="WJZ13" s="69"/>
      <c r="WKA13" s="69"/>
      <c r="WKB13" s="69"/>
      <c r="WKC13" s="69"/>
      <c r="WKD13" s="69"/>
      <c r="WKE13" s="69"/>
      <c r="WKF13" s="69"/>
      <c r="WKG13" s="69"/>
      <c r="WKH13" s="69"/>
      <c r="WKI13" s="69"/>
      <c r="WKJ13" s="69"/>
      <c r="WKK13" s="69"/>
      <c r="WKL13" s="69"/>
      <c r="WKM13" s="69"/>
      <c r="WKN13" s="69"/>
      <c r="WKO13" s="69"/>
      <c r="WKP13" s="69"/>
      <c r="WKQ13" s="69"/>
      <c r="WKR13" s="69"/>
      <c r="WKS13" s="69"/>
      <c r="WKT13" s="69"/>
      <c r="WKU13" s="69"/>
      <c r="WKV13" s="69"/>
      <c r="WKW13" s="69"/>
      <c r="WKX13" s="69"/>
      <c r="WKY13" s="69"/>
      <c r="WKZ13" s="69"/>
      <c r="WLA13" s="69"/>
      <c r="WLB13" s="69"/>
      <c r="WLC13" s="69"/>
      <c r="WLD13" s="69"/>
      <c r="WLE13" s="69"/>
      <c r="WLF13" s="69"/>
      <c r="WLG13" s="69"/>
      <c r="WLH13" s="69"/>
      <c r="WLI13" s="69"/>
      <c r="WLJ13" s="69"/>
      <c r="WLK13" s="69"/>
      <c r="WLL13" s="69"/>
      <c r="WLM13" s="69"/>
      <c r="WLN13" s="69"/>
      <c r="WLO13" s="69"/>
      <c r="WLP13" s="69"/>
      <c r="WLQ13" s="69"/>
      <c r="WLR13" s="69"/>
      <c r="WLS13" s="69"/>
      <c r="WLT13" s="69"/>
      <c r="WLU13" s="69"/>
      <c r="WLV13" s="69"/>
      <c r="WLW13" s="69"/>
      <c r="WLX13" s="69"/>
      <c r="WLY13" s="69"/>
      <c r="WLZ13" s="69"/>
      <c r="WMA13" s="69"/>
      <c r="WMB13" s="69"/>
      <c r="WMC13" s="69"/>
      <c r="WMD13" s="69"/>
      <c r="WME13" s="69"/>
      <c r="WMF13" s="69"/>
      <c r="WMG13" s="69"/>
      <c r="WMH13" s="69"/>
      <c r="WMI13" s="69"/>
      <c r="WMJ13" s="69"/>
      <c r="WMK13" s="69"/>
      <c r="WML13" s="69"/>
      <c r="WMM13" s="69"/>
      <c r="WMN13" s="69"/>
      <c r="WMO13" s="69"/>
      <c r="WMP13" s="69"/>
      <c r="WMQ13" s="69"/>
      <c r="WMR13" s="69"/>
      <c r="WMS13" s="69"/>
      <c r="WMT13" s="69"/>
      <c r="WMU13" s="69"/>
      <c r="WMV13" s="69"/>
      <c r="WMW13" s="69"/>
      <c r="WMX13" s="69"/>
      <c r="WMY13" s="69"/>
      <c r="WMZ13" s="69"/>
      <c r="WNA13" s="69"/>
      <c r="WNB13" s="69"/>
      <c r="WNC13" s="69"/>
      <c r="WND13" s="69"/>
      <c r="WNE13" s="69"/>
      <c r="WNF13" s="69"/>
      <c r="WNG13" s="69"/>
      <c r="WNH13" s="69"/>
      <c r="WNI13" s="69"/>
      <c r="WNJ13" s="69"/>
      <c r="WNK13" s="69"/>
      <c r="WNL13" s="69"/>
      <c r="WNM13" s="69"/>
      <c r="WNN13" s="69"/>
      <c r="WNO13" s="69"/>
      <c r="WNP13" s="69"/>
      <c r="WNQ13" s="69"/>
      <c r="WNR13" s="69"/>
      <c r="WNS13" s="69"/>
      <c r="WNT13" s="69"/>
      <c r="WNU13" s="69"/>
      <c r="WNV13" s="69"/>
      <c r="WNW13" s="69"/>
      <c r="WNX13" s="69"/>
      <c r="WNY13" s="69"/>
      <c r="WNZ13" s="69"/>
      <c r="WOA13" s="69"/>
      <c r="WOB13" s="69"/>
      <c r="WOC13" s="69"/>
      <c r="WOD13" s="69"/>
      <c r="WOE13" s="69"/>
      <c r="WOF13" s="69"/>
      <c r="WOG13" s="69"/>
      <c r="WOH13" s="69"/>
      <c r="WOI13" s="69"/>
      <c r="WOJ13" s="69"/>
      <c r="WOK13" s="69"/>
      <c r="WOL13" s="69"/>
      <c r="WOM13" s="69"/>
      <c r="WON13" s="69"/>
      <c r="WOO13" s="69"/>
      <c r="WOP13" s="69"/>
      <c r="WOQ13" s="69"/>
      <c r="WOR13" s="69"/>
      <c r="WOS13" s="69"/>
      <c r="WOT13" s="69"/>
      <c r="WOU13" s="69"/>
      <c r="WOV13" s="69"/>
      <c r="WOW13" s="69"/>
      <c r="WOX13" s="69"/>
      <c r="WOY13" s="69"/>
      <c r="WOZ13" s="69"/>
      <c r="WPA13" s="69"/>
      <c r="WPB13" s="69"/>
      <c r="WPC13" s="69"/>
      <c r="WPD13" s="69"/>
      <c r="WPE13" s="69"/>
      <c r="WPF13" s="69"/>
      <c r="WPG13" s="69"/>
      <c r="WPH13" s="69"/>
      <c r="WPI13" s="69"/>
      <c r="WPJ13" s="69"/>
      <c r="WPK13" s="69"/>
      <c r="WPL13" s="69"/>
      <c r="WPM13" s="69"/>
      <c r="WPN13" s="69"/>
      <c r="WPO13" s="69"/>
      <c r="WPP13" s="69"/>
      <c r="WPQ13" s="69"/>
      <c r="WPR13" s="69"/>
      <c r="WPS13" s="69"/>
      <c r="WPT13" s="69"/>
      <c r="WPU13" s="69"/>
      <c r="WPV13" s="69"/>
      <c r="WPW13" s="69"/>
      <c r="WPX13" s="69"/>
      <c r="WPY13" s="69"/>
      <c r="WPZ13" s="69"/>
      <c r="WQA13" s="69"/>
      <c r="WQB13" s="69"/>
      <c r="WQC13" s="69"/>
      <c r="WQD13" s="69"/>
      <c r="WQE13" s="69"/>
      <c r="WQF13" s="69"/>
      <c r="WQG13" s="69"/>
      <c r="WQH13" s="69"/>
      <c r="WQI13" s="69"/>
      <c r="WQJ13" s="69"/>
      <c r="WQK13" s="69"/>
      <c r="WQL13" s="69"/>
      <c r="WQM13" s="69"/>
      <c r="WQN13" s="69"/>
      <c r="WQO13" s="69"/>
      <c r="WQP13" s="69"/>
      <c r="WQQ13" s="69"/>
      <c r="WQR13" s="69"/>
      <c r="WQS13" s="69"/>
      <c r="WQT13" s="69"/>
      <c r="WQU13" s="69"/>
      <c r="WQV13" s="69"/>
      <c r="WQW13" s="69"/>
      <c r="WQX13" s="69"/>
      <c r="WQY13" s="69"/>
      <c r="WQZ13" s="69"/>
      <c r="WRA13" s="69"/>
      <c r="WRB13" s="69"/>
      <c r="WRC13" s="69"/>
      <c r="WRD13" s="69"/>
      <c r="WRE13" s="69"/>
      <c r="WRF13" s="69"/>
      <c r="WRG13" s="69"/>
      <c r="WRH13" s="69"/>
      <c r="WRI13" s="69"/>
      <c r="WRJ13" s="69"/>
      <c r="WRK13" s="69"/>
      <c r="WRL13" s="69"/>
      <c r="WRM13" s="69"/>
      <c r="WRN13" s="69"/>
      <c r="WRO13" s="69"/>
      <c r="WRP13" s="69"/>
      <c r="WRQ13" s="69"/>
      <c r="WRR13" s="69"/>
      <c r="WRS13" s="69"/>
      <c r="WRT13" s="69"/>
      <c r="WRU13" s="69"/>
      <c r="WRV13" s="69"/>
      <c r="WRW13" s="69"/>
      <c r="WRX13" s="69"/>
      <c r="WRY13" s="69"/>
      <c r="WRZ13" s="69"/>
      <c r="WSA13" s="69"/>
      <c r="WSB13" s="69"/>
      <c r="WSC13" s="69"/>
      <c r="WSD13" s="69"/>
      <c r="WSE13" s="69"/>
      <c r="WSF13" s="69"/>
      <c r="WSG13" s="69"/>
      <c r="WSH13" s="69"/>
      <c r="WSI13" s="69"/>
      <c r="WSJ13" s="69"/>
      <c r="WSK13" s="69"/>
      <c r="WSL13" s="69"/>
      <c r="WSM13" s="69"/>
      <c r="WSN13" s="69"/>
      <c r="WSO13" s="69"/>
      <c r="WSP13" s="69"/>
      <c r="WSQ13" s="69"/>
      <c r="WSR13" s="69"/>
      <c r="WSS13" s="69"/>
      <c r="WST13" s="69"/>
      <c r="WSU13" s="69"/>
      <c r="WSV13" s="69"/>
      <c r="WSW13" s="69"/>
      <c r="WSX13" s="69"/>
      <c r="WSY13" s="69"/>
      <c r="WSZ13" s="69"/>
      <c r="WTA13" s="69"/>
      <c r="WTB13" s="69"/>
      <c r="WTC13" s="69"/>
      <c r="WTD13" s="69"/>
      <c r="WTE13" s="69"/>
      <c r="WTF13" s="69"/>
      <c r="WTG13" s="69"/>
      <c r="WTH13" s="69"/>
      <c r="WTI13" s="69"/>
      <c r="WTJ13" s="69"/>
      <c r="WTK13" s="69"/>
      <c r="WTL13" s="69"/>
      <c r="WTM13" s="69"/>
      <c r="WTN13" s="69"/>
      <c r="WTO13" s="69"/>
      <c r="WTP13" s="69"/>
      <c r="WTQ13" s="69"/>
      <c r="WTR13" s="69"/>
      <c r="WTS13" s="69"/>
      <c r="WTT13" s="69"/>
      <c r="WTU13" s="69"/>
      <c r="WTV13" s="69"/>
      <c r="WTW13" s="69"/>
      <c r="WTX13" s="69"/>
      <c r="WTY13" s="69"/>
      <c r="WTZ13" s="69"/>
      <c r="WUA13" s="69"/>
      <c r="WUB13" s="69"/>
      <c r="WUC13" s="69"/>
      <c r="WUD13" s="69"/>
      <c r="WUE13" s="69"/>
      <c r="WUF13" s="69"/>
      <c r="WUG13" s="69"/>
      <c r="WUH13" s="69"/>
      <c r="WUI13" s="69"/>
      <c r="WUJ13" s="69"/>
      <c r="WUK13" s="69"/>
      <c r="WUL13" s="69"/>
      <c r="WUM13" s="69"/>
      <c r="WUN13" s="69"/>
      <c r="WUO13" s="69"/>
      <c r="WUP13" s="69"/>
      <c r="WUQ13" s="69"/>
      <c r="WUR13" s="69"/>
      <c r="WUS13" s="69"/>
      <c r="WUT13" s="69"/>
      <c r="WUU13" s="69"/>
      <c r="WUV13" s="69"/>
      <c r="WUW13" s="69"/>
      <c r="WUX13" s="69"/>
      <c r="WUY13" s="69"/>
      <c r="WUZ13" s="69"/>
      <c r="WVA13" s="69"/>
      <c r="WVB13" s="69"/>
      <c r="WVC13" s="69"/>
      <c r="WVD13" s="69"/>
      <c r="WVE13" s="69"/>
      <c r="WVF13" s="69"/>
      <c r="WVG13" s="69"/>
      <c r="WVH13" s="69"/>
      <c r="WVI13" s="69"/>
      <c r="WVJ13" s="69"/>
      <c r="WVK13" s="69"/>
      <c r="WVL13" s="69"/>
      <c r="WVM13" s="69"/>
      <c r="WVN13" s="69"/>
      <c r="WVO13" s="69"/>
      <c r="WVP13" s="69"/>
      <c r="WVQ13" s="69"/>
      <c r="WVR13" s="69"/>
      <c r="WVS13" s="69"/>
      <c r="WVT13" s="69"/>
      <c r="WVU13" s="69"/>
      <c r="WVV13" s="69"/>
      <c r="WVW13" s="69"/>
      <c r="WVX13" s="69"/>
      <c r="WVY13" s="69"/>
      <c r="WVZ13" s="69"/>
      <c r="WWA13" s="69"/>
      <c r="WWB13" s="69"/>
      <c r="WWC13" s="69"/>
      <c r="WWD13" s="69"/>
      <c r="WWE13" s="69"/>
      <c r="WWF13" s="69"/>
      <c r="WWG13" s="69"/>
      <c r="WWH13" s="69"/>
      <c r="WWI13" s="69"/>
      <c r="WWJ13" s="69"/>
      <c r="WWK13" s="69"/>
      <c r="WWL13" s="69"/>
      <c r="WWM13" s="69"/>
      <c r="WWN13" s="69"/>
      <c r="WWO13" s="69"/>
      <c r="WWP13" s="69"/>
      <c r="WWQ13" s="69"/>
      <c r="WWR13" s="69"/>
      <c r="WWS13" s="69"/>
      <c r="WWT13" s="69"/>
      <c r="WWU13" s="69"/>
      <c r="WWV13" s="69"/>
      <c r="WWW13" s="69"/>
      <c r="WWX13" s="69"/>
      <c r="WWY13" s="69"/>
      <c r="WWZ13" s="69"/>
      <c r="WXA13" s="69"/>
      <c r="WXB13" s="69"/>
      <c r="WXC13" s="69"/>
      <c r="WXD13" s="69"/>
      <c r="WXE13" s="69"/>
      <c r="WXF13" s="69"/>
      <c r="WXG13" s="69"/>
      <c r="WXH13" s="69"/>
      <c r="WXI13" s="69"/>
      <c r="WXJ13" s="69"/>
      <c r="WXK13" s="69"/>
      <c r="WXL13" s="69"/>
      <c r="WXM13" s="69"/>
      <c r="WXN13" s="69"/>
      <c r="WXO13" s="69"/>
      <c r="WXP13" s="69"/>
      <c r="WXQ13" s="69"/>
      <c r="WXR13" s="69"/>
      <c r="WXS13" s="69"/>
      <c r="WXT13" s="69"/>
      <c r="WXU13" s="69"/>
      <c r="WXV13" s="69"/>
      <c r="WXW13" s="69"/>
      <c r="WXX13" s="69"/>
      <c r="WXY13" s="69"/>
      <c r="WXZ13" s="69"/>
      <c r="WYA13" s="69"/>
      <c r="WYB13" s="69"/>
      <c r="WYC13" s="69"/>
      <c r="WYD13" s="69"/>
      <c r="WYE13" s="69"/>
      <c r="WYF13" s="69"/>
      <c r="WYG13" s="69"/>
      <c r="WYH13" s="69"/>
      <c r="WYI13" s="69"/>
      <c r="WYJ13" s="69"/>
      <c r="WYK13" s="69"/>
      <c r="WYL13" s="69"/>
      <c r="WYM13" s="69"/>
      <c r="WYN13" s="69"/>
      <c r="WYO13" s="69"/>
      <c r="WYP13" s="69"/>
      <c r="WYQ13" s="69"/>
      <c r="WYR13" s="69"/>
      <c r="WYS13" s="69"/>
      <c r="WYT13" s="69"/>
      <c r="WYU13" s="69"/>
      <c r="WYV13" s="69"/>
      <c r="WYW13" s="69"/>
      <c r="WYX13" s="69"/>
      <c r="WYY13" s="69"/>
      <c r="WYZ13" s="69"/>
      <c r="WZA13" s="69"/>
      <c r="WZB13" s="69"/>
      <c r="WZC13" s="69"/>
      <c r="WZD13" s="69"/>
      <c r="WZE13" s="69"/>
      <c r="WZF13" s="69"/>
      <c r="WZG13" s="69"/>
      <c r="WZH13" s="69"/>
      <c r="WZI13" s="69"/>
      <c r="WZJ13" s="69"/>
      <c r="WZK13" s="69"/>
      <c r="WZL13" s="69"/>
      <c r="WZM13" s="69"/>
      <c r="WZN13" s="69"/>
      <c r="WZO13" s="69"/>
      <c r="WZP13" s="69"/>
      <c r="WZQ13" s="69"/>
      <c r="WZR13" s="69"/>
      <c r="WZS13" s="69"/>
      <c r="WZT13" s="69"/>
      <c r="WZU13" s="69"/>
      <c r="WZV13" s="69"/>
      <c r="WZW13" s="69"/>
      <c r="WZX13" s="69"/>
      <c r="WZY13" s="69"/>
      <c r="WZZ13" s="69"/>
      <c r="XAA13" s="69"/>
      <c r="XAB13" s="69"/>
      <c r="XAC13" s="69"/>
      <c r="XAD13" s="69"/>
      <c r="XAE13" s="69"/>
      <c r="XAF13" s="69"/>
      <c r="XAG13" s="69"/>
      <c r="XAH13" s="69"/>
      <c r="XAI13" s="69"/>
      <c r="XAJ13" s="69"/>
      <c r="XAK13" s="69"/>
      <c r="XAL13" s="69"/>
      <c r="XAM13" s="69"/>
      <c r="XAN13" s="69"/>
      <c r="XAO13" s="69"/>
      <c r="XAP13" s="69"/>
      <c r="XAQ13" s="69"/>
      <c r="XAR13" s="69"/>
      <c r="XAS13" s="69"/>
      <c r="XAT13" s="69"/>
      <c r="XAU13" s="69"/>
      <c r="XAV13" s="69"/>
      <c r="XAW13" s="69"/>
      <c r="XAX13" s="69"/>
      <c r="XAY13" s="69"/>
      <c r="XAZ13" s="69"/>
      <c r="XBA13" s="69"/>
      <c r="XBB13" s="69"/>
      <c r="XBC13" s="69"/>
      <c r="XBD13" s="69"/>
      <c r="XBE13" s="69"/>
      <c r="XBF13" s="69"/>
      <c r="XBG13" s="69"/>
      <c r="XBH13" s="69"/>
      <c r="XBI13" s="69"/>
      <c r="XBJ13" s="69"/>
      <c r="XBK13" s="69"/>
      <c r="XBL13" s="69"/>
      <c r="XBM13" s="69"/>
      <c r="XBN13" s="69"/>
      <c r="XBO13" s="69"/>
      <c r="XBP13" s="69"/>
      <c r="XBQ13" s="69"/>
      <c r="XBR13" s="69"/>
      <c r="XBS13" s="69"/>
      <c r="XBT13" s="69"/>
      <c r="XBU13" s="69"/>
      <c r="XBV13" s="69"/>
      <c r="XBW13" s="69"/>
      <c r="XBX13" s="69"/>
      <c r="XBY13" s="69"/>
      <c r="XBZ13" s="69"/>
      <c r="XCA13" s="69"/>
      <c r="XCB13" s="69"/>
      <c r="XCC13" s="69"/>
      <c r="XCD13" s="69"/>
      <c r="XCE13" s="69"/>
      <c r="XCF13" s="69"/>
      <c r="XCG13" s="69"/>
      <c r="XCH13" s="69"/>
      <c r="XCI13" s="69"/>
      <c r="XCJ13" s="69"/>
      <c r="XCK13" s="69"/>
      <c r="XCL13" s="69"/>
      <c r="XCM13" s="69"/>
      <c r="XCN13" s="69"/>
      <c r="XCO13" s="69"/>
      <c r="XCP13" s="69"/>
      <c r="XCQ13" s="69"/>
      <c r="XCR13" s="69"/>
      <c r="XCS13" s="69"/>
      <c r="XCT13" s="69"/>
      <c r="XCU13" s="69"/>
      <c r="XCV13" s="69"/>
      <c r="XCW13" s="69"/>
      <c r="XCX13" s="69"/>
      <c r="XCY13" s="69"/>
      <c r="XCZ13" s="69"/>
      <c r="XDA13" s="69"/>
      <c r="XDB13" s="69"/>
      <c r="XDC13" s="69"/>
      <c r="XDD13" s="69"/>
      <c r="XDE13" s="69"/>
      <c r="XDF13" s="69"/>
      <c r="XDG13" s="69"/>
      <c r="XDH13" s="69"/>
      <c r="XDI13" s="69"/>
      <c r="XDJ13" s="69"/>
      <c r="XDK13" s="69"/>
      <c r="XDL13" s="69"/>
      <c r="XDM13" s="69"/>
      <c r="XDN13" s="69"/>
      <c r="XDO13" s="69"/>
      <c r="XDP13" s="69"/>
      <c r="XDQ13" s="69"/>
      <c r="XDR13" s="69"/>
      <c r="XDS13" s="69"/>
      <c r="XDT13" s="69"/>
      <c r="XDU13" s="69"/>
      <c r="XDV13" s="69"/>
      <c r="XDW13" s="69"/>
      <c r="XDX13" s="69"/>
      <c r="XDY13" s="69"/>
      <c r="XDZ13" s="69"/>
      <c r="XEA13" s="69"/>
      <c r="XEB13" s="69"/>
      <c r="XEC13" s="69"/>
      <c r="XED13" s="69"/>
      <c r="XEE13" s="69"/>
      <c r="XEF13" s="69"/>
      <c r="XEG13" s="69"/>
      <c r="XEH13" s="69"/>
      <c r="XEI13" s="69"/>
      <c r="XEJ13" s="69"/>
      <c r="XEK13" s="69"/>
      <c r="XEL13" s="69"/>
      <c r="XEM13" s="69"/>
      <c r="XEN13" s="69"/>
      <c r="XEO13" s="69"/>
      <c r="XEP13" s="69"/>
      <c r="XEQ13" s="69"/>
      <c r="XER13" s="69"/>
      <c r="XES13" s="69"/>
      <c r="XET13" s="69"/>
      <c r="XEU13" s="69"/>
    </row>
    <row r="14" spans="1:16375" s="48" customFormat="1" x14ac:dyDescent="0.2">
      <c r="A14" s="128" t="s">
        <v>398</v>
      </c>
      <c r="B14" s="107" t="s">
        <v>331</v>
      </c>
      <c r="C14" s="107" t="s">
        <v>331</v>
      </c>
      <c r="D14" s="108" t="s">
        <v>337</v>
      </c>
      <c r="E14" s="108" t="s">
        <v>826</v>
      </c>
      <c r="F14" s="109"/>
      <c r="G14" s="110"/>
      <c r="H14" s="110"/>
      <c r="I14" s="145"/>
      <c r="J14" s="107"/>
      <c r="K14" s="107" t="s">
        <v>100</v>
      </c>
      <c r="L14" s="111"/>
      <c r="M14" s="112"/>
      <c r="N14" s="118"/>
      <c r="O14" s="113"/>
      <c r="P14" s="119"/>
      <c r="Q14" s="107"/>
      <c r="R14" s="112"/>
      <c r="S14" s="114"/>
      <c r="T14" s="115"/>
      <c r="U14" s="111"/>
      <c r="V14" s="111"/>
      <c r="W14" s="111"/>
      <c r="X14" s="111"/>
      <c r="Y14" s="111"/>
      <c r="Z14" s="111"/>
      <c r="AA14" s="111"/>
      <c r="AB14" s="116"/>
      <c r="AC14" s="116"/>
      <c r="AD14" s="116"/>
    </row>
    <row r="15" spans="1:16375" s="48" customFormat="1" x14ac:dyDescent="0.2">
      <c r="A15" s="128" t="s">
        <v>398</v>
      </c>
      <c r="B15" s="107" t="s">
        <v>331</v>
      </c>
      <c r="C15" s="107" t="s">
        <v>331</v>
      </c>
      <c r="D15" s="108" t="s">
        <v>696</v>
      </c>
      <c r="E15" s="108" t="s">
        <v>695</v>
      </c>
      <c r="F15" s="109"/>
      <c r="G15" s="110"/>
      <c r="H15" s="110"/>
      <c r="I15" s="145"/>
      <c r="J15" s="107"/>
      <c r="K15" s="107" t="s">
        <v>100</v>
      </c>
      <c r="L15" s="111"/>
      <c r="M15" s="112"/>
      <c r="N15" s="118"/>
      <c r="O15" s="113"/>
      <c r="P15" s="119"/>
      <c r="Q15" s="107"/>
      <c r="R15" s="112"/>
      <c r="S15" s="114"/>
      <c r="T15" s="115"/>
      <c r="U15" s="111"/>
      <c r="V15" s="111"/>
      <c r="W15" s="111"/>
      <c r="X15" s="111"/>
      <c r="Y15" s="111"/>
      <c r="Z15" s="111"/>
      <c r="AA15" s="111"/>
      <c r="AB15" s="116"/>
      <c r="AC15" s="116"/>
      <c r="AD15" s="116"/>
    </row>
    <row r="16" spans="1:16375" s="48" customFormat="1" x14ac:dyDescent="0.2">
      <c r="A16" s="128" t="s">
        <v>398</v>
      </c>
      <c r="B16" s="107" t="s">
        <v>331</v>
      </c>
      <c r="C16" s="107" t="s">
        <v>331</v>
      </c>
      <c r="D16" s="108" t="s">
        <v>850</v>
      </c>
      <c r="E16" s="108" t="s">
        <v>850</v>
      </c>
      <c r="F16" s="109"/>
      <c r="G16" s="110"/>
      <c r="H16" s="110"/>
      <c r="I16" s="145"/>
      <c r="J16" s="107"/>
      <c r="K16" s="107" t="s">
        <v>100</v>
      </c>
      <c r="L16" s="111"/>
      <c r="M16" s="112"/>
      <c r="N16" s="118"/>
      <c r="O16" s="113"/>
      <c r="P16" s="119"/>
      <c r="Q16" s="107"/>
      <c r="R16" s="112"/>
      <c r="S16" s="114"/>
      <c r="T16" s="115"/>
      <c r="U16" s="111"/>
      <c r="V16" s="111"/>
      <c r="W16" s="111"/>
      <c r="X16" s="111"/>
      <c r="Y16" s="111"/>
      <c r="Z16" s="111"/>
      <c r="AA16" s="111"/>
      <c r="AB16" s="116"/>
      <c r="AC16" s="116"/>
      <c r="AD16" s="116" t="s">
        <v>852</v>
      </c>
    </row>
    <row r="17" spans="1:30" s="48" customFormat="1" x14ac:dyDescent="0.2">
      <c r="A17" s="128" t="s">
        <v>398</v>
      </c>
      <c r="B17" s="107" t="s">
        <v>331</v>
      </c>
      <c r="C17" s="107" t="s">
        <v>331</v>
      </c>
      <c r="D17" s="108" t="s">
        <v>851</v>
      </c>
      <c r="E17" s="108" t="s">
        <v>851</v>
      </c>
      <c r="F17" s="109"/>
      <c r="G17" s="110"/>
      <c r="H17" s="110"/>
      <c r="I17" s="145"/>
      <c r="J17" s="107"/>
      <c r="K17" s="107" t="s">
        <v>100</v>
      </c>
      <c r="L17" s="111"/>
      <c r="M17" s="112"/>
      <c r="N17" s="118"/>
      <c r="O17" s="113"/>
      <c r="P17" s="119"/>
      <c r="Q17" s="107"/>
      <c r="R17" s="112"/>
      <c r="S17" s="114"/>
      <c r="T17" s="115"/>
      <c r="U17" s="111"/>
      <c r="V17" s="111"/>
      <c r="W17" s="111"/>
      <c r="X17" s="111"/>
      <c r="Y17" s="111"/>
      <c r="Z17" s="111"/>
      <c r="AA17" s="111"/>
      <c r="AB17" s="116"/>
      <c r="AC17" s="116"/>
      <c r="AD17" s="116" t="s">
        <v>852</v>
      </c>
    </row>
    <row r="18" spans="1:30" s="48" customFormat="1" ht="24" x14ac:dyDescent="0.2">
      <c r="A18" s="107" t="s">
        <v>592</v>
      </c>
      <c r="B18" s="107" t="s">
        <v>97</v>
      </c>
      <c r="C18" s="107" t="s">
        <v>97</v>
      </c>
      <c r="D18" s="108" t="s">
        <v>98</v>
      </c>
      <c r="E18" s="108" t="s">
        <v>454</v>
      </c>
      <c r="F18" s="109"/>
      <c r="G18" s="122"/>
      <c r="H18" s="110"/>
      <c r="I18" s="145"/>
      <c r="J18" s="107"/>
      <c r="K18" s="107" t="s">
        <v>100</v>
      </c>
      <c r="L18" s="121" t="s">
        <v>29</v>
      </c>
      <c r="M18" s="112" t="str">
        <f t="shared" ref="M18:M37" si="0">IF(T18&gt;2017,U18,"N/A")</f>
        <v>NI</v>
      </c>
      <c r="N18" s="121" t="s">
        <v>29</v>
      </c>
      <c r="O18" s="113">
        <f>IF(Q18="y",1,SUMIFS('Rating Grid'!$D$11:$D$34,'Rating Grid'!$B$11:$B$34,'Audit Universe -Audit Plan BANK'!$L$3:$L$145,'Rating Grid'!$C$11:$C$34,'Audit Universe -Audit Plan BANK'!$M$3:$M$145))</f>
        <v>3</v>
      </c>
      <c r="P18" s="119" t="s">
        <v>29</v>
      </c>
      <c r="Q18" s="107" t="s">
        <v>31</v>
      </c>
      <c r="R18" s="112">
        <f>IF(O18&gt;S18,O18,S18)</f>
        <v>3</v>
      </c>
      <c r="S18" s="114"/>
      <c r="T18" s="115">
        <v>2022</v>
      </c>
      <c r="U18" s="111" t="s">
        <v>36</v>
      </c>
      <c r="V18" s="111" t="str">
        <f>IF($T18+$R18&lt;=2022,"2022","-")</f>
        <v>-</v>
      </c>
      <c r="W18" s="111" t="str">
        <f t="shared" ref="W18:W36" si="1">IF($T18+$R18=2023,"2023","-")</f>
        <v>-</v>
      </c>
      <c r="X18" s="111" t="str">
        <f>IF($T18+$R18=2024,"2024","-")</f>
        <v>-</v>
      </c>
      <c r="Y18" s="111" t="str">
        <f t="shared" ref="Y18:Y37" si="2">IF($T18+$R18=2025,"2025","-")</f>
        <v>2025</v>
      </c>
      <c r="Z18" s="111"/>
      <c r="AA18" s="111"/>
      <c r="AB18" s="116" t="s">
        <v>45</v>
      </c>
      <c r="AC18" s="116" t="str">
        <f>IF($T18&gt;2018,"Y","N")</f>
        <v>Y</v>
      </c>
      <c r="AD18" s="116" t="s">
        <v>567</v>
      </c>
    </row>
    <row r="19" spans="1:30" s="48" customFormat="1" ht="24" x14ac:dyDescent="0.2">
      <c r="A19" s="107" t="s">
        <v>592</v>
      </c>
      <c r="B19" s="107" t="s">
        <v>97</v>
      </c>
      <c r="C19" s="107" t="s">
        <v>97</v>
      </c>
      <c r="D19" s="108" t="s">
        <v>98</v>
      </c>
      <c r="E19" s="108" t="s">
        <v>399</v>
      </c>
      <c r="F19" s="109"/>
      <c r="G19" s="122"/>
      <c r="H19" s="110"/>
      <c r="I19" s="110"/>
      <c r="J19" s="107"/>
      <c r="K19" s="107" t="s">
        <v>100</v>
      </c>
      <c r="L19" s="121" t="s">
        <v>29</v>
      </c>
      <c r="M19" s="112" t="str">
        <f t="shared" si="0"/>
        <v>NI</v>
      </c>
      <c r="N19" s="121" t="s">
        <v>29</v>
      </c>
      <c r="O19" s="113">
        <f>IF(Q19="y",1,SUMIFS('Rating Grid'!$D$11:$D$34,'Rating Grid'!$B$11:$B$34,'Audit Universe -Audit Plan BANK'!$L$3:$L$145,'Rating Grid'!$C$11:$C$34,'Audit Universe -Audit Plan BANK'!$M$3:$M$145))</f>
        <v>3</v>
      </c>
      <c r="P19" s="119" t="s">
        <v>29</v>
      </c>
      <c r="Q19" s="107" t="s">
        <v>31</v>
      </c>
      <c r="R19" s="112">
        <f>IF(O19&gt;S19,O19,S19)</f>
        <v>3</v>
      </c>
      <c r="S19" s="114"/>
      <c r="T19" s="115">
        <v>2022</v>
      </c>
      <c r="U19" s="111" t="s">
        <v>36</v>
      </c>
      <c r="V19" s="111" t="str">
        <f>IF($T19+$R19&lt;=2022,"2022","-")</f>
        <v>-</v>
      </c>
      <c r="W19" s="111" t="str">
        <f t="shared" si="1"/>
        <v>-</v>
      </c>
      <c r="X19" s="111" t="str">
        <f>IF($T19+$R19=2024,"2024","-")</f>
        <v>-</v>
      </c>
      <c r="Y19" s="111" t="str">
        <f t="shared" si="2"/>
        <v>2025</v>
      </c>
      <c r="Z19" s="111"/>
      <c r="AA19" s="111"/>
      <c r="AB19" s="116"/>
      <c r="AC19" s="116"/>
      <c r="AD19" s="116"/>
    </row>
    <row r="20" spans="1:30" s="48" customFormat="1" x14ac:dyDescent="0.2">
      <c r="A20" s="107" t="s">
        <v>592</v>
      </c>
      <c r="B20" s="107" t="s">
        <v>97</v>
      </c>
      <c r="C20" s="107" t="s">
        <v>97</v>
      </c>
      <c r="D20" s="108" t="s">
        <v>110</v>
      </c>
      <c r="E20" s="108" t="s">
        <v>111</v>
      </c>
      <c r="F20" s="109"/>
      <c r="G20" s="122"/>
      <c r="H20" s="110"/>
      <c r="I20" s="110"/>
      <c r="J20" s="107"/>
      <c r="K20" s="107" t="s">
        <v>100</v>
      </c>
      <c r="L20" s="121" t="s">
        <v>30</v>
      </c>
      <c r="M20" s="112" t="str">
        <f t="shared" si="0"/>
        <v>N/A</v>
      </c>
      <c r="N20" s="121" t="s">
        <v>29</v>
      </c>
      <c r="O20" s="113">
        <f>IF(Q20="y",1,SUMIFS('Rating Grid'!$D$11:$D$34,'Rating Grid'!$B$11:$B$34,'Audit Universe -Audit Plan BANK'!$L$3:$L$145,'Rating Grid'!$C$11:$C$34,'Audit Universe -Audit Plan BANK'!$M$3:$M$145))</f>
        <v>4</v>
      </c>
      <c r="P20" s="119" t="s">
        <v>30</v>
      </c>
      <c r="Q20" s="107" t="s">
        <v>31</v>
      </c>
      <c r="R20" s="112">
        <f>IF(O20&gt;S20,O20,S20)</f>
        <v>4</v>
      </c>
      <c r="S20" s="114"/>
      <c r="T20" s="115"/>
      <c r="U20" s="111" t="s">
        <v>112</v>
      </c>
      <c r="V20" s="111" t="str">
        <f>IF($T20+$R20&lt;=2022,"2022","-")</f>
        <v>2022</v>
      </c>
      <c r="W20" s="111" t="str">
        <f t="shared" si="1"/>
        <v>-</v>
      </c>
      <c r="X20" s="111" t="str">
        <f>IF($T20+$R20=2024,"2024","-")</f>
        <v>-</v>
      </c>
      <c r="Y20" s="111" t="str">
        <f t="shared" si="2"/>
        <v>-</v>
      </c>
      <c r="Z20" s="111"/>
      <c r="AA20" s="111"/>
      <c r="AB20" s="116"/>
      <c r="AC20" s="116"/>
      <c r="AD20" s="116"/>
    </row>
    <row r="21" spans="1:30" s="48" customFormat="1" x14ac:dyDescent="0.2">
      <c r="A21" s="107" t="s">
        <v>592</v>
      </c>
      <c r="B21" s="107" t="s">
        <v>97</v>
      </c>
      <c r="C21" s="107" t="s">
        <v>97</v>
      </c>
      <c r="D21" s="108" t="s">
        <v>388</v>
      </c>
      <c r="E21" s="108" t="s">
        <v>388</v>
      </c>
      <c r="F21" s="107"/>
      <c r="G21" s="107"/>
      <c r="H21" s="107"/>
      <c r="I21" s="107"/>
      <c r="J21" s="107"/>
      <c r="K21" s="107" t="s">
        <v>100</v>
      </c>
      <c r="L21" s="111" t="s">
        <v>29</v>
      </c>
      <c r="M21" s="112" t="str">
        <f t="shared" si="0"/>
        <v>N/A</v>
      </c>
      <c r="N21" s="118" t="s">
        <v>29</v>
      </c>
      <c r="O21" s="113">
        <f>IF(Q21="y",1,SUMIFS('Rating Grid'!$D$11:$D$34,'Rating Grid'!$B$11:$B$34,'Audit Universe -Audit Plan BANK'!$L$3:$L$145,'Rating Grid'!$C$11:$C$34,'Audit Universe -Audit Plan BANK'!$M$3:$M$145))</f>
        <v>3</v>
      </c>
      <c r="P21" s="119" t="s">
        <v>29</v>
      </c>
      <c r="Q21" s="107" t="s">
        <v>31</v>
      </c>
      <c r="R21" s="112">
        <v>3</v>
      </c>
      <c r="S21" s="114"/>
      <c r="T21" s="115"/>
      <c r="U21" s="111" t="s">
        <v>112</v>
      </c>
      <c r="V21" s="111" t="s">
        <v>112</v>
      </c>
      <c r="W21" s="111" t="str">
        <f t="shared" si="1"/>
        <v>-</v>
      </c>
      <c r="X21" s="115">
        <v>2024</v>
      </c>
      <c r="Y21" s="111" t="str">
        <f t="shared" si="2"/>
        <v>-</v>
      </c>
      <c r="Z21" s="111"/>
      <c r="AA21" s="111"/>
      <c r="AB21" s="116"/>
      <c r="AC21" s="116" t="str">
        <f t="shared" ref="AC21:AC35" si="3">IF($T21&gt;2018,"Y","N")</f>
        <v>N</v>
      </c>
      <c r="AD21" s="116"/>
    </row>
    <row r="22" spans="1:30" s="48" customFormat="1" x14ac:dyDescent="0.2">
      <c r="A22" s="107" t="s">
        <v>592</v>
      </c>
      <c r="B22" s="107" t="s">
        <v>97</v>
      </c>
      <c r="C22" s="107" t="s">
        <v>97</v>
      </c>
      <c r="D22" s="108" t="s">
        <v>104</v>
      </c>
      <c r="E22" s="108" t="s">
        <v>105</v>
      </c>
      <c r="F22" s="109"/>
      <c r="G22" s="109"/>
      <c r="H22" s="107"/>
      <c r="I22" s="107"/>
      <c r="J22" s="107"/>
      <c r="K22" s="107" t="s">
        <v>100</v>
      </c>
      <c r="L22" s="121" t="s">
        <v>29</v>
      </c>
      <c r="M22" s="112" t="str">
        <f t="shared" si="0"/>
        <v>Unrated</v>
      </c>
      <c r="N22" s="121" t="s">
        <v>108</v>
      </c>
      <c r="O22" s="113">
        <f>IF(Q22="y",1,SUMIFS('Rating Grid'!$D$11:$D$34,'Rating Grid'!$B$11:$B$34,'Audit Universe -Audit Plan BANK'!$L$3:$L$145,'Rating Grid'!$C$11:$C$34,'Audit Universe -Audit Plan BANK'!$M$3:$M$145))</f>
        <v>2</v>
      </c>
      <c r="P22" s="119" t="s">
        <v>108</v>
      </c>
      <c r="Q22" s="107" t="s">
        <v>31</v>
      </c>
      <c r="R22" s="112">
        <v>4</v>
      </c>
      <c r="S22" s="114"/>
      <c r="T22" s="115">
        <v>2020</v>
      </c>
      <c r="U22" s="111" t="s">
        <v>109</v>
      </c>
      <c r="V22" s="111" t="str">
        <f t="shared" ref="V22:V27" si="4">IF($T22+$R22&lt;=2022,"2022","-")</f>
        <v>-</v>
      </c>
      <c r="W22" s="111" t="str">
        <f t="shared" si="1"/>
        <v>-</v>
      </c>
      <c r="X22" s="111" t="str">
        <f t="shared" ref="X22:X27" si="5">IF($T22+$R22=2024,"2024","-")</f>
        <v>2024</v>
      </c>
      <c r="Y22" s="111" t="str">
        <f t="shared" si="2"/>
        <v>-</v>
      </c>
      <c r="Z22" s="111"/>
      <c r="AA22" s="111"/>
      <c r="AB22" s="116" t="s">
        <v>45</v>
      </c>
      <c r="AC22" s="116" t="str">
        <f t="shared" si="3"/>
        <v>Y</v>
      </c>
      <c r="AD22" s="116"/>
    </row>
    <row r="23" spans="1:30" s="48" customFormat="1" ht="24" x14ac:dyDescent="0.2">
      <c r="A23" s="107" t="s">
        <v>592</v>
      </c>
      <c r="B23" s="107" t="s">
        <v>97</v>
      </c>
      <c r="C23" s="110" t="s">
        <v>627</v>
      </c>
      <c r="D23" s="108" t="s">
        <v>805</v>
      </c>
      <c r="E23" s="108" t="s">
        <v>805</v>
      </c>
      <c r="F23" s="109"/>
      <c r="G23" s="107"/>
      <c r="H23" s="107"/>
      <c r="I23" s="110"/>
      <c r="J23" s="107"/>
      <c r="K23" s="107" t="s">
        <v>28</v>
      </c>
      <c r="L23" s="111" t="s">
        <v>29</v>
      </c>
      <c r="M23" s="112" t="str">
        <f t="shared" si="0"/>
        <v>NI</v>
      </c>
      <c r="N23" s="107" t="s">
        <v>29</v>
      </c>
      <c r="O23" s="113">
        <f>IF(Q23="y",1,SUMIFS('Rating Grid'!$D$11:$D$34,'Rating Grid'!$B$11:$B$34,'Audit Universe -Audit Plan BANK'!$L$3:$L$145,'Rating Grid'!$C$11:$C$34,'Audit Universe -Audit Plan BANK'!$M$3:$M$145))</f>
        <v>3</v>
      </c>
      <c r="P23" s="119" t="s">
        <v>29</v>
      </c>
      <c r="Q23" s="107" t="s">
        <v>31</v>
      </c>
      <c r="R23" s="112">
        <f>IF(O23&gt;S23,O23,S23)</f>
        <v>4</v>
      </c>
      <c r="S23" s="114">
        <v>4</v>
      </c>
      <c r="T23" s="115">
        <v>2019</v>
      </c>
      <c r="U23" s="111" t="s">
        <v>36</v>
      </c>
      <c r="V23" s="111" t="str">
        <f t="shared" si="4"/>
        <v>-</v>
      </c>
      <c r="W23" s="111" t="str">
        <f t="shared" si="1"/>
        <v>2023</v>
      </c>
      <c r="X23" s="111" t="str">
        <f t="shared" si="5"/>
        <v>-</v>
      </c>
      <c r="Y23" s="111" t="str">
        <f t="shared" si="2"/>
        <v>-</v>
      </c>
      <c r="Z23" s="111"/>
      <c r="AA23" s="111"/>
      <c r="AB23" s="116" t="s">
        <v>139</v>
      </c>
      <c r="AC23" s="116" t="str">
        <f t="shared" si="3"/>
        <v>Y</v>
      </c>
      <c r="AD23" s="117" t="s">
        <v>568</v>
      </c>
    </row>
    <row r="24" spans="1:30" s="48" customFormat="1" ht="24" x14ac:dyDescent="0.2">
      <c r="A24" s="107" t="s">
        <v>592</v>
      </c>
      <c r="B24" s="107" t="s">
        <v>97</v>
      </c>
      <c r="C24" s="110" t="s">
        <v>627</v>
      </c>
      <c r="D24" s="108" t="s">
        <v>143</v>
      </c>
      <c r="E24" s="143" t="s">
        <v>627</v>
      </c>
      <c r="F24" s="109"/>
      <c r="G24" s="109"/>
      <c r="H24" s="107"/>
      <c r="I24" s="110"/>
      <c r="J24" s="107"/>
      <c r="K24" s="107" t="s">
        <v>94</v>
      </c>
      <c r="L24" s="111" t="s">
        <v>29</v>
      </c>
      <c r="M24" s="112" t="str">
        <f t="shared" si="0"/>
        <v>NI</v>
      </c>
      <c r="N24" s="107" t="s">
        <v>29</v>
      </c>
      <c r="O24" s="113">
        <f>IF(Q24="y",1,SUMIFS('Rating Grid'!$D$11:$D$34,'Rating Grid'!$B$11:$B$34,'Audit Universe -Audit Plan BANK'!$L$3:$L$145,'Rating Grid'!$C$11:$C$34,'Audit Universe -Audit Plan BANK'!$M$3:$M$145))</f>
        <v>1</v>
      </c>
      <c r="P24" s="119" t="s">
        <v>29</v>
      </c>
      <c r="Q24" s="107" t="s">
        <v>45</v>
      </c>
      <c r="R24" s="112">
        <v>4</v>
      </c>
      <c r="S24" s="114"/>
      <c r="T24" s="115">
        <v>2019</v>
      </c>
      <c r="U24" s="111" t="s">
        <v>36</v>
      </c>
      <c r="V24" s="111" t="str">
        <f t="shared" si="4"/>
        <v>-</v>
      </c>
      <c r="W24" s="111" t="str">
        <f t="shared" si="1"/>
        <v>2023</v>
      </c>
      <c r="X24" s="111" t="str">
        <f t="shared" si="5"/>
        <v>-</v>
      </c>
      <c r="Y24" s="111" t="str">
        <f t="shared" si="2"/>
        <v>-</v>
      </c>
      <c r="Z24" s="111"/>
      <c r="AA24" s="111"/>
      <c r="AB24" s="116" t="s">
        <v>45</v>
      </c>
      <c r="AC24" s="116" t="str">
        <f t="shared" si="3"/>
        <v>Y</v>
      </c>
      <c r="AD24" s="117" t="s">
        <v>522</v>
      </c>
    </row>
    <row r="25" spans="1:30" s="48" customFormat="1" x14ac:dyDescent="0.2">
      <c r="A25" s="107" t="s">
        <v>592</v>
      </c>
      <c r="B25" s="107" t="s">
        <v>97</v>
      </c>
      <c r="C25" s="107" t="s">
        <v>165</v>
      </c>
      <c r="D25" s="108" t="s">
        <v>166</v>
      </c>
      <c r="E25" s="108" t="s">
        <v>167</v>
      </c>
      <c r="F25" s="109"/>
      <c r="G25" s="122"/>
      <c r="H25" s="110"/>
      <c r="I25" s="145"/>
      <c r="J25" s="107"/>
      <c r="K25" s="107" t="s">
        <v>100</v>
      </c>
      <c r="L25" s="111" t="s">
        <v>29</v>
      </c>
      <c r="M25" s="112" t="str">
        <f t="shared" si="0"/>
        <v>Sat</v>
      </c>
      <c r="N25" s="118" t="s">
        <v>29</v>
      </c>
      <c r="O25" s="113">
        <f>IF(Q25="y",1,SUMIFS('Rating Grid'!$D$11:$D$34,'Rating Grid'!$B$11:$B$34,'Audit Universe -Audit Plan BANK'!$L$3:$L$145,'Rating Grid'!$C$11:$C$34,'Audit Universe -Audit Plan BANK'!$M$3:$M$145))</f>
        <v>3</v>
      </c>
      <c r="P25" s="119" t="s">
        <v>29</v>
      </c>
      <c r="Q25" s="107" t="s">
        <v>31</v>
      </c>
      <c r="R25" s="112">
        <f>IF(O25&gt;S25,O25,S25)</f>
        <v>3</v>
      </c>
      <c r="S25" s="114"/>
      <c r="T25" s="115">
        <v>2021</v>
      </c>
      <c r="U25" s="111" t="s">
        <v>32</v>
      </c>
      <c r="V25" s="111" t="str">
        <f t="shared" si="4"/>
        <v>-</v>
      </c>
      <c r="W25" s="111" t="str">
        <f t="shared" si="1"/>
        <v>-</v>
      </c>
      <c r="X25" s="111" t="str">
        <f t="shared" si="5"/>
        <v>2024</v>
      </c>
      <c r="Y25" s="111" t="str">
        <f t="shared" si="2"/>
        <v>-</v>
      </c>
      <c r="Z25" s="111"/>
      <c r="AA25" s="111"/>
      <c r="AB25" s="116"/>
      <c r="AC25" s="116" t="str">
        <f t="shared" si="3"/>
        <v>Y</v>
      </c>
      <c r="AD25" s="116"/>
    </row>
    <row r="26" spans="1:30" s="48" customFormat="1" ht="24" x14ac:dyDescent="0.2">
      <c r="A26" s="107" t="s">
        <v>592</v>
      </c>
      <c r="B26" s="107" t="s">
        <v>97</v>
      </c>
      <c r="C26" s="107" t="s">
        <v>165</v>
      </c>
      <c r="D26" s="108" t="s">
        <v>166</v>
      </c>
      <c r="E26" s="108" t="s">
        <v>168</v>
      </c>
      <c r="F26" s="109"/>
      <c r="G26" s="122"/>
      <c r="H26" s="110"/>
      <c r="I26" s="145"/>
      <c r="J26" s="107"/>
      <c r="K26" s="107" t="s">
        <v>100</v>
      </c>
      <c r="L26" s="111" t="s">
        <v>29</v>
      </c>
      <c r="M26" s="112" t="str">
        <f t="shared" si="0"/>
        <v>Sat</v>
      </c>
      <c r="N26" s="118" t="s">
        <v>29</v>
      </c>
      <c r="O26" s="113">
        <f>IF(Q26="y",1,SUMIFS('Rating Grid'!$D$11:$D$34,'Rating Grid'!$B$11:$B$34,'Audit Universe -Audit Plan BANK'!$L$3:$L$145,'Rating Grid'!$C$11:$C$34,'Audit Universe -Audit Plan BANK'!$M$3:$M$145))</f>
        <v>3</v>
      </c>
      <c r="P26" s="119" t="s">
        <v>29</v>
      </c>
      <c r="Q26" s="107" t="s">
        <v>31</v>
      </c>
      <c r="R26" s="112">
        <f>IF(O26&gt;S26,O26,S26)</f>
        <v>3</v>
      </c>
      <c r="S26" s="114"/>
      <c r="T26" s="115">
        <v>2021</v>
      </c>
      <c r="U26" s="111" t="s">
        <v>32</v>
      </c>
      <c r="V26" s="111" t="str">
        <f t="shared" si="4"/>
        <v>-</v>
      </c>
      <c r="W26" s="111" t="str">
        <f t="shared" si="1"/>
        <v>-</v>
      </c>
      <c r="X26" s="111" t="str">
        <f t="shared" si="5"/>
        <v>2024</v>
      </c>
      <c r="Y26" s="111" t="str">
        <f t="shared" si="2"/>
        <v>-</v>
      </c>
      <c r="Z26" s="111"/>
      <c r="AA26" s="111"/>
      <c r="AB26" s="116"/>
      <c r="AC26" s="116" t="str">
        <f t="shared" si="3"/>
        <v>Y</v>
      </c>
      <c r="AD26" s="116"/>
    </row>
    <row r="27" spans="1:30" s="48" customFormat="1" x14ac:dyDescent="0.2">
      <c r="A27" s="107" t="s">
        <v>592</v>
      </c>
      <c r="B27" s="107" t="s">
        <v>97</v>
      </c>
      <c r="C27" s="107" t="s">
        <v>165</v>
      </c>
      <c r="D27" s="108" t="s">
        <v>166</v>
      </c>
      <c r="E27" s="108" t="s">
        <v>174</v>
      </c>
      <c r="F27" s="109"/>
      <c r="G27" s="110"/>
      <c r="H27" s="110"/>
      <c r="I27" s="145"/>
      <c r="J27" s="123"/>
      <c r="K27" s="107" t="s">
        <v>100</v>
      </c>
      <c r="L27" s="111" t="s">
        <v>29</v>
      </c>
      <c r="M27" s="112" t="str">
        <f t="shared" si="0"/>
        <v>Sat</v>
      </c>
      <c r="N27" s="118" t="s">
        <v>29</v>
      </c>
      <c r="O27" s="113">
        <f>IF(Q27="y",1,SUMIFS('Rating Grid'!$D$11:$D$34,'Rating Grid'!$B$11:$B$34,'Audit Universe -Audit Plan BANK'!$L$3:$L$145,'Rating Grid'!$C$11:$C$34,'Audit Universe -Audit Plan BANK'!$M$3:$M$145))</f>
        <v>3</v>
      </c>
      <c r="P27" s="119" t="s">
        <v>29</v>
      </c>
      <c r="Q27" s="107" t="s">
        <v>31</v>
      </c>
      <c r="R27" s="112">
        <f>IF(O27&gt;S27,O27,S27)</f>
        <v>3</v>
      </c>
      <c r="S27" s="114"/>
      <c r="T27" s="115">
        <v>2021</v>
      </c>
      <c r="U27" s="111" t="s">
        <v>32</v>
      </c>
      <c r="V27" s="111" t="str">
        <f t="shared" si="4"/>
        <v>-</v>
      </c>
      <c r="W27" s="111" t="str">
        <f t="shared" si="1"/>
        <v>-</v>
      </c>
      <c r="X27" s="111" t="str">
        <f t="shared" si="5"/>
        <v>2024</v>
      </c>
      <c r="Y27" s="111" t="str">
        <f t="shared" si="2"/>
        <v>-</v>
      </c>
      <c r="Z27" s="111"/>
      <c r="AA27" s="111"/>
      <c r="AB27" s="116"/>
      <c r="AC27" s="116" t="str">
        <f t="shared" si="3"/>
        <v>Y</v>
      </c>
      <c r="AD27" s="116"/>
    </row>
    <row r="28" spans="1:30" s="48" customFormat="1" x14ac:dyDescent="0.2">
      <c r="A28" s="107" t="s">
        <v>592</v>
      </c>
      <c r="B28" s="107" t="s">
        <v>97</v>
      </c>
      <c r="C28" s="107" t="s">
        <v>165</v>
      </c>
      <c r="D28" s="108" t="s">
        <v>175</v>
      </c>
      <c r="E28" s="108" t="s">
        <v>557</v>
      </c>
      <c r="F28" s="109"/>
      <c r="G28" s="110"/>
      <c r="H28" s="110"/>
      <c r="I28" s="145"/>
      <c r="J28" s="107"/>
      <c r="K28" s="107" t="s">
        <v>100</v>
      </c>
      <c r="L28" s="111" t="s">
        <v>29</v>
      </c>
      <c r="M28" s="112" t="str">
        <f t="shared" si="0"/>
        <v>N/A</v>
      </c>
      <c r="N28" s="107" t="s">
        <v>30</v>
      </c>
      <c r="O28" s="113">
        <f>IF(Q28="y",1,SUMIFS('Rating Grid'!$D$11:$D$34,'Rating Grid'!$B$11:$B$34,'Audit Universe -Audit Plan BANK'!$L$3:$L$145,'Rating Grid'!$C$11:$C$34,'Audit Universe -Audit Plan BANK'!$M$3:$M$145))</f>
        <v>3</v>
      </c>
      <c r="P28" s="119" t="s">
        <v>30</v>
      </c>
      <c r="Q28" s="107" t="s">
        <v>31</v>
      </c>
      <c r="R28" s="112">
        <f>IF(O28&gt;S28,O28,S28)</f>
        <v>3</v>
      </c>
      <c r="S28" s="114"/>
      <c r="T28" s="115"/>
      <c r="U28" s="111"/>
      <c r="V28" s="111"/>
      <c r="W28" s="111" t="str">
        <f t="shared" si="1"/>
        <v>-</v>
      </c>
      <c r="X28" s="111">
        <v>2024</v>
      </c>
      <c r="Y28" s="111" t="str">
        <f t="shared" si="2"/>
        <v>-</v>
      </c>
      <c r="Z28" s="111"/>
      <c r="AA28" s="111"/>
      <c r="AB28" s="116"/>
      <c r="AC28" s="116" t="str">
        <f t="shared" si="3"/>
        <v>N</v>
      </c>
      <c r="AD28" s="117" t="s">
        <v>811</v>
      </c>
    </row>
    <row r="29" spans="1:30" s="48" customFormat="1" x14ac:dyDescent="0.2">
      <c r="A29" s="107" t="s">
        <v>592</v>
      </c>
      <c r="B29" s="107" t="s">
        <v>97</v>
      </c>
      <c r="C29" s="107" t="s">
        <v>165</v>
      </c>
      <c r="D29" s="108" t="s">
        <v>166</v>
      </c>
      <c r="E29" s="108" t="s">
        <v>176</v>
      </c>
      <c r="F29" s="109"/>
      <c r="G29" s="110"/>
      <c r="H29" s="110"/>
      <c r="I29" s="145"/>
      <c r="J29" s="107"/>
      <c r="K29" s="107" t="s">
        <v>100</v>
      </c>
      <c r="L29" s="111" t="s">
        <v>29</v>
      </c>
      <c r="M29" s="112" t="str">
        <f t="shared" si="0"/>
        <v>Sat</v>
      </c>
      <c r="N29" s="118" t="s">
        <v>30</v>
      </c>
      <c r="O29" s="113">
        <f>IF(Q29="y",1,SUMIFS('Rating Grid'!$D$11:$D$34,'Rating Grid'!$B$11:$B$34,'Audit Universe -Audit Plan BANK'!$L$3:$L$145,'Rating Grid'!$C$11:$C$34,'Audit Universe -Audit Plan BANK'!$M$3:$M$145))</f>
        <v>3</v>
      </c>
      <c r="P29" s="119" t="s">
        <v>30</v>
      </c>
      <c r="Q29" s="107" t="s">
        <v>31</v>
      </c>
      <c r="R29" s="112">
        <f>IF(O29&gt;S29,O29,S29)</f>
        <v>3</v>
      </c>
      <c r="S29" s="114"/>
      <c r="T29" s="115">
        <v>2022</v>
      </c>
      <c r="U29" s="111" t="s">
        <v>32</v>
      </c>
      <c r="V29" s="111" t="str">
        <f>IF($T29+$R29&lt;=2022,"2022","-")</f>
        <v>-</v>
      </c>
      <c r="W29" s="111" t="str">
        <f t="shared" si="1"/>
        <v>-</v>
      </c>
      <c r="X29" s="111" t="s">
        <v>810</v>
      </c>
      <c r="Y29" s="111" t="str">
        <f t="shared" si="2"/>
        <v>2025</v>
      </c>
      <c r="Z29" s="111"/>
      <c r="AA29" s="111"/>
      <c r="AB29" s="116" t="s">
        <v>45</v>
      </c>
      <c r="AC29" s="116" t="str">
        <f t="shared" si="3"/>
        <v>Y</v>
      </c>
      <c r="AD29" s="117" t="s">
        <v>177</v>
      </c>
    </row>
    <row r="30" spans="1:30" s="48" customFormat="1" ht="36" x14ac:dyDescent="0.2">
      <c r="A30" s="107" t="s">
        <v>592</v>
      </c>
      <c r="B30" s="107" t="s">
        <v>97</v>
      </c>
      <c r="C30" s="107" t="s">
        <v>122</v>
      </c>
      <c r="D30" s="108" t="s">
        <v>780</v>
      </c>
      <c r="E30" s="108" t="s">
        <v>780</v>
      </c>
      <c r="F30" s="109"/>
      <c r="G30" s="109"/>
      <c r="H30" s="107"/>
      <c r="I30" s="107"/>
      <c r="J30" s="107"/>
      <c r="K30" s="107" t="s">
        <v>28</v>
      </c>
      <c r="L30" s="111" t="s">
        <v>29</v>
      </c>
      <c r="M30" s="112" t="str">
        <f t="shared" si="0"/>
        <v>Sat</v>
      </c>
      <c r="N30" s="118" t="s">
        <v>30</v>
      </c>
      <c r="O30" s="113">
        <f>IF(Q30="y",1,SUMIFS('Rating Grid'!$D$11:$D$34,'Rating Grid'!$B$11:$B$34,'Audit Universe -Audit Plan BANK'!$L$3:$L$145,'Rating Grid'!$C$11:$C$34,'Audit Universe -Audit Plan BANK'!$M$3:$M$145))</f>
        <v>3</v>
      </c>
      <c r="P30" s="119" t="s">
        <v>29</v>
      </c>
      <c r="Q30" s="107" t="s">
        <v>31</v>
      </c>
      <c r="R30" s="112">
        <v>4</v>
      </c>
      <c r="S30" s="114"/>
      <c r="T30" s="115">
        <v>2019</v>
      </c>
      <c r="U30" s="111" t="s">
        <v>32</v>
      </c>
      <c r="V30" s="111" t="str">
        <f>IF($T30+$R30&lt;=2022,"2022","-")</f>
        <v>-</v>
      </c>
      <c r="W30" s="111" t="str">
        <f t="shared" si="1"/>
        <v>2023</v>
      </c>
      <c r="X30" s="111" t="str">
        <f>IF($T30+$R30=2024,"2024","-")</f>
        <v>-</v>
      </c>
      <c r="Y30" s="111" t="str">
        <f t="shared" si="2"/>
        <v>-</v>
      </c>
      <c r="Z30" s="111"/>
      <c r="AA30" s="111"/>
      <c r="AB30" s="116"/>
      <c r="AC30" s="116" t="str">
        <f t="shared" si="3"/>
        <v>Y</v>
      </c>
      <c r="AD30" s="117" t="s">
        <v>784</v>
      </c>
    </row>
    <row r="31" spans="1:30" s="48" customFormat="1" x14ac:dyDescent="0.2">
      <c r="A31" s="107" t="s">
        <v>592</v>
      </c>
      <c r="B31" s="107" t="s">
        <v>97</v>
      </c>
      <c r="C31" s="107" t="s">
        <v>122</v>
      </c>
      <c r="D31" s="108" t="s">
        <v>781</v>
      </c>
      <c r="E31" s="108" t="s">
        <v>781</v>
      </c>
      <c r="F31" s="109"/>
      <c r="G31" s="109"/>
      <c r="H31" s="107"/>
      <c r="I31" s="110"/>
      <c r="J31" s="107"/>
      <c r="K31" s="107" t="s">
        <v>28</v>
      </c>
      <c r="L31" s="111" t="s">
        <v>29</v>
      </c>
      <c r="M31" s="112" t="str">
        <f t="shared" si="0"/>
        <v>N/A</v>
      </c>
      <c r="N31" s="118" t="s">
        <v>30</v>
      </c>
      <c r="O31" s="113">
        <f>IF(Q31="y",1,SUMIFS('Rating Grid'!$D$11:$D$34,'Rating Grid'!$B$11:$B$34,'Audit Universe -Audit Plan BANK'!$L$3:$L$145,'Rating Grid'!$C$11:$C$34,'Audit Universe -Audit Plan BANK'!$M$3:$M$145))</f>
        <v>3</v>
      </c>
      <c r="P31" s="119" t="s">
        <v>29</v>
      </c>
      <c r="Q31" s="107" t="s">
        <v>31</v>
      </c>
      <c r="R31" s="112">
        <v>4</v>
      </c>
      <c r="S31" s="114"/>
      <c r="T31" s="115">
        <v>2015</v>
      </c>
      <c r="U31" s="111" t="s">
        <v>32</v>
      </c>
      <c r="V31" s="111" t="str">
        <f>IF($T31+$R31=2023,"2023","-")</f>
        <v>-</v>
      </c>
      <c r="W31" s="111" t="str">
        <f t="shared" si="1"/>
        <v>-</v>
      </c>
      <c r="X31" s="111">
        <v>2024</v>
      </c>
      <c r="Y31" s="111" t="str">
        <f t="shared" si="2"/>
        <v>-</v>
      </c>
      <c r="Z31" s="111"/>
      <c r="AA31" s="111"/>
      <c r="AB31" s="116"/>
      <c r="AC31" s="116" t="str">
        <f t="shared" si="3"/>
        <v>N</v>
      </c>
      <c r="AD31" s="117" t="s">
        <v>785</v>
      </c>
    </row>
    <row r="32" spans="1:30" s="48" customFormat="1" ht="24" x14ac:dyDescent="0.2">
      <c r="A32" s="107" t="s">
        <v>592</v>
      </c>
      <c r="B32" s="107" t="s">
        <v>97</v>
      </c>
      <c r="C32" s="107" t="s">
        <v>122</v>
      </c>
      <c r="D32" s="108" t="s">
        <v>786</v>
      </c>
      <c r="E32" s="108" t="s">
        <v>787</v>
      </c>
      <c r="F32" s="109"/>
      <c r="G32" s="109"/>
      <c r="H32" s="107"/>
      <c r="I32" s="110"/>
      <c r="J32" s="107"/>
      <c r="K32" s="107" t="s">
        <v>28</v>
      </c>
      <c r="L32" s="111" t="s">
        <v>29</v>
      </c>
      <c r="M32" s="112" t="str">
        <f t="shared" si="0"/>
        <v>NI</v>
      </c>
      <c r="N32" s="118" t="s">
        <v>30</v>
      </c>
      <c r="O32" s="113">
        <f>IF(Q32="y",1,SUMIFS('Rating Grid'!$D$11:$D$34,'Rating Grid'!$B$11:$B$34,'Audit Universe -Audit Plan BANK'!$L$3:$L$145,'Rating Grid'!$C$11:$C$34,'Audit Universe -Audit Plan BANK'!$M$3:$M$145))</f>
        <v>3</v>
      </c>
      <c r="P32" s="119" t="s">
        <v>29</v>
      </c>
      <c r="Q32" s="107" t="s">
        <v>31</v>
      </c>
      <c r="R32" s="112">
        <f t="shared" ref="R32:R40" si="6">IF(O32&gt;S32,O32,S32)</f>
        <v>3</v>
      </c>
      <c r="S32" s="114"/>
      <c r="T32" s="115">
        <v>2021</v>
      </c>
      <c r="U32" s="111" t="s">
        <v>36</v>
      </c>
      <c r="V32" s="111" t="str">
        <f>IF($T32+$R32&lt;=2022,"2022","-")</f>
        <v>-</v>
      </c>
      <c r="W32" s="111" t="str">
        <f t="shared" si="1"/>
        <v>-</v>
      </c>
      <c r="X32" s="111" t="str">
        <f>IF($T32+$R32=2024,"2024","-")</f>
        <v>2024</v>
      </c>
      <c r="Y32" s="111" t="str">
        <f t="shared" si="2"/>
        <v>-</v>
      </c>
      <c r="Z32" s="111"/>
      <c r="AA32" s="111"/>
      <c r="AB32" s="116"/>
      <c r="AC32" s="116" t="str">
        <f t="shared" si="3"/>
        <v>Y</v>
      </c>
      <c r="AD32" s="117"/>
    </row>
    <row r="33" spans="1:16375" s="48" customFormat="1" ht="24" x14ac:dyDescent="0.2">
      <c r="A33" s="107" t="s">
        <v>592</v>
      </c>
      <c r="B33" s="107" t="s">
        <v>97</v>
      </c>
      <c r="C33" s="107" t="s">
        <v>122</v>
      </c>
      <c r="D33" s="108" t="s">
        <v>782</v>
      </c>
      <c r="E33" s="108" t="s">
        <v>782</v>
      </c>
      <c r="F33" s="109"/>
      <c r="G33" s="109"/>
      <c r="H33" s="107"/>
      <c r="I33" s="110"/>
      <c r="J33" s="107"/>
      <c r="K33" s="107" t="s">
        <v>28</v>
      </c>
      <c r="L33" s="111" t="s">
        <v>29</v>
      </c>
      <c r="M33" s="112" t="str">
        <f t="shared" si="0"/>
        <v>NI</v>
      </c>
      <c r="N33" s="118" t="s">
        <v>30</v>
      </c>
      <c r="O33" s="113">
        <f>IF(Q33="y",1,SUMIFS('Rating Grid'!$D$11:$D$34,'Rating Grid'!$B$11:$B$34,'Audit Universe -Audit Plan BANK'!$L$3:$L$145,'Rating Grid'!$C$11:$C$34,'Audit Universe -Audit Plan BANK'!$M$3:$M$145))</f>
        <v>3</v>
      </c>
      <c r="P33" s="119" t="s">
        <v>29</v>
      </c>
      <c r="Q33" s="107" t="s">
        <v>31</v>
      </c>
      <c r="R33" s="112">
        <f t="shared" si="6"/>
        <v>3</v>
      </c>
      <c r="S33" s="114"/>
      <c r="T33" s="115">
        <v>2021</v>
      </c>
      <c r="U33" s="111" t="s">
        <v>36</v>
      </c>
      <c r="V33" s="111" t="str">
        <f>IF($T33+$R33&lt;=2022,"2022","-")</f>
        <v>-</v>
      </c>
      <c r="W33" s="111" t="str">
        <f t="shared" si="1"/>
        <v>-</v>
      </c>
      <c r="X33" s="111" t="str">
        <f>IF($T33+$R33=2024,"2024","-")</f>
        <v>2024</v>
      </c>
      <c r="Y33" s="111" t="str">
        <f t="shared" si="2"/>
        <v>-</v>
      </c>
      <c r="Z33" s="111"/>
      <c r="AA33" s="111"/>
      <c r="AB33" s="116"/>
      <c r="AC33" s="116" t="str">
        <f t="shared" si="3"/>
        <v>Y</v>
      </c>
      <c r="AD33" s="117"/>
    </row>
    <row r="34" spans="1:16375" s="48" customFormat="1" x14ac:dyDescent="0.2">
      <c r="A34" s="107" t="s">
        <v>592</v>
      </c>
      <c r="B34" s="107" t="s">
        <v>97</v>
      </c>
      <c r="C34" s="107" t="s">
        <v>122</v>
      </c>
      <c r="D34" s="108" t="s">
        <v>783</v>
      </c>
      <c r="E34" s="108" t="s">
        <v>783</v>
      </c>
      <c r="F34" s="109"/>
      <c r="G34" s="109"/>
      <c r="H34" s="107"/>
      <c r="I34" s="110"/>
      <c r="J34" s="107"/>
      <c r="K34" s="107" t="s">
        <v>28</v>
      </c>
      <c r="L34" s="111" t="s">
        <v>29</v>
      </c>
      <c r="M34" s="112" t="str">
        <f t="shared" si="0"/>
        <v>NI</v>
      </c>
      <c r="N34" s="118" t="s">
        <v>30</v>
      </c>
      <c r="O34" s="113">
        <f>IF(Q34="y",1,SUMIFS('Rating Grid'!$D$11:$D$34,'Rating Grid'!$B$11:$B$34,'Audit Universe -Audit Plan BANK'!$L$3:$L$145,'Rating Grid'!$C$11:$C$34,'Audit Universe -Audit Plan BANK'!$M$3:$M$145))</f>
        <v>3</v>
      </c>
      <c r="P34" s="119" t="s">
        <v>29</v>
      </c>
      <c r="Q34" s="107" t="s">
        <v>31</v>
      </c>
      <c r="R34" s="112">
        <f t="shared" si="6"/>
        <v>3</v>
      </c>
      <c r="S34" s="114"/>
      <c r="T34" s="115">
        <v>2021</v>
      </c>
      <c r="U34" s="111" t="s">
        <v>36</v>
      </c>
      <c r="V34" s="111" t="str">
        <f>IF($T34+$R34&lt;=2022,"2022","-")</f>
        <v>-</v>
      </c>
      <c r="W34" s="111" t="str">
        <f t="shared" si="1"/>
        <v>-</v>
      </c>
      <c r="X34" s="111" t="str">
        <f>IF($T34+$R34=2024,"2024","-")</f>
        <v>2024</v>
      </c>
      <c r="Y34" s="111" t="str">
        <f t="shared" si="2"/>
        <v>-</v>
      </c>
      <c r="Z34" s="111"/>
      <c r="AA34" s="111"/>
      <c r="AB34" s="116"/>
      <c r="AC34" s="116" t="str">
        <f t="shared" si="3"/>
        <v>Y</v>
      </c>
      <c r="AD34" s="117"/>
    </row>
    <row r="35" spans="1:16375" s="48" customFormat="1" x14ac:dyDescent="0.2">
      <c r="A35" s="107" t="s">
        <v>592</v>
      </c>
      <c r="B35" s="107" t="s">
        <v>97</v>
      </c>
      <c r="C35" s="107" t="s">
        <v>127</v>
      </c>
      <c r="D35" s="108" t="s">
        <v>788</v>
      </c>
      <c r="E35" s="108" t="s">
        <v>788</v>
      </c>
      <c r="F35" s="109"/>
      <c r="G35" s="122"/>
      <c r="H35" s="110"/>
      <c r="I35" s="110"/>
      <c r="J35" s="107"/>
      <c r="K35" s="107" t="s">
        <v>100</v>
      </c>
      <c r="L35" s="121" t="s">
        <v>29</v>
      </c>
      <c r="M35" s="112" t="str">
        <f t="shared" si="0"/>
        <v>Sat</v>
      </c>
      <c r="N35" s="121" t="s">
        <v>29</v>
      </c>
      <c r="O35" s="113">
        <f>IF(Q35="y",1,SUMIFS('Rating Grid'!$D$11:$D$34,'Rating Grid'!$B$11:$B$34,'Audit Universe -Audit Plan BANK'!$L$3:$L$145,'Rating Grid'!$C$11:$C$34,'Audit Universe -Audit Plan BANK'!$M$3:$M$145))</f>
        <v>3</v>
      </c>
      <c r="P35" s="119" t="s">
        <v>29</v>
      </c>
      <c r="Q35" s="107" t="s">
        <v>31</v>
      </c>
      <c r="R35" s="112">
        <f t="shared" si="6"/>
        <v>3</v>
      </c>
      <c r="S35" s="114"/>
      <c r="T35" s="115">
        <v>2021</v>
      </c>
      <c r="U35" s="111" t="s">
        <v>32</v>
      </c>
      <c r="V35" s="111" t="str">
        <f>IF($T35+$R35&lt;=2022,"2022","-")</f>
        <v>-</v>
      </c>
      <c r="W35" s="111" t="str">
        <f t="shared" si="1"/>
        <v>-</v>
      </c>
      <c r="X35" s="111" t="str">
        <f>IF($T35+$R35=2024,"2024","-")</f>
        <v>2024</v>
      </c>
      <c r="Y35" s="111" t="str">
        <f t="shared" si="2"/>
        <v>-</v>
      </c>
      <c r="Z35" s="111"/>
      <c r="AA35" s="111"/>
      <c r="AB35" s="116"/>
      <c r="AC35" s="116" t="str">
        <f t="shared" si="3"/>
        <v>Y</v>
      </c>
      <c r="AD35" s="116"/>
    </row>
    <row r="36" spans="1:16375" s="48" customFormat="1" x14ac:dyDescent="0.2">
      <c r="A36" s="168" t="s">
        <v>592</v>
      </c>
      <c r="B36" s="168" t="s">
        <v>97</v>
      </c>
      <c r="C36" s="168" t="s">
        <v>127</v>
      </c>
      <c r="D36" s="169" t="s">
        <v>789</v>
      </c>
      <c r="E36" s="169" t="s">
        <v>789</v>
      </c>
      <c r="F36" s="109"/>
      <c r="G36" s="170"/>
      <c r="H36" s="171"/>
      <c r="I36" s="171"/>
      <c r="J36" s="168"/>
      <c r="K36" s="168" t="s">
        <v>100</v>
      </c>
      <c r="L36" s="172" t="s">
        <v>29</v>
      </c>
      <c r="M36" s="173" t="str">
        <f t="shared" si="0"/>
        <v>Sat</v>
      </c>
      <c r="N36" s="172" t="s">
        <v>29</v>
      </c>
      <c r="O36" s="174">
        <f>IF(Q36="y",1,SUMIFS('Rating Grid'!$D$11:$D$34,'Rating Grid'!$B$11:$B$34,'Audit Universe -Audit Plan BANK'!$L$3:$L$145,'Rating Grid'!$C$11:$C$34,'Audit Universe -Audit Plan BANK'!$M$3:$M$145))</f>
        <v>3</v>
      </c>
      <c r="P36" s="175" t="s">
        <v>29</v>
      </c>
      <c r="Q36" s="168" t="s">
        <v>31</v>
      </c>
      <c r="R36" s="173">
        <f t="shared" si="6"/>
        <v>3</v>
      </c>
      <c r="S36" s="176"/>
      <c r="T36" s="177">
        <v>2021</v>
      </c>
      <c r="U36" s="178" t="s">
        <v>32</v>
      </c>
      <c r="V36" s="178" t="str">
        <f>IF($T36+$R36&lt;=2022,"2022","-")</f>
        <v>-</v>
      </c>
      <c r="W36" s="178" t="str">
        <f t="shared" si="1"/>
        <v>-</v>
      </c>
      <c r="X36" s="178" t="str">
        <f>IF($T36+$R36=2024,"2024","-")</f>
        <v>2024</v>
      </c>
      <c r="Y36" s="178" t="str">
        <f t="shared" si="2"/>
        <v>-</v>
      </c>
      <c r="Z36" s="178"/>
      <c r="AA36" s="178"/>
      <c r="AB36" s="179"/>
      <c r="AC36" s="179" t="s">
        <v>45</v>
      </c>
      <c r="AD36" s="179"/>
    </row>
    <row r="37" spans="1:16375" s="48" customFormat="1" ht="24" x14ac:dyDescent="0.2">
      <c r="A37" s="128" t="s">
        <v>398</v>
      </c>
      <c r="B37" s="107" t="s">
        <v>97</v>
      </c>
      <c r="C37" s="110" t="s">
        <v>627</v>
      </c>
      <c r="D37" s="108" t="s">
        <v>626</v>
      </c>
      <c r="E37" s="108" t="s">
        <v>626</v>
      </c>
      <c r="F37" s="164"/>
      <c r="G37" s="109"/>
      <c r="H37" s="107"/>
      <c r="I37" s="107"/>
      <c r="J37" s="107"/>
      <c r="K37" s="107" t="s">
        <v>403</v>
      </c>
      <c r="L37" s="111" t="s">
        <v>29</v>
      </c>
      <c r="M37" s="112" t="str">
        <f t="shared" si="0"/>
        <v>Sat</v>
      </c>
      <c r="N37" s="107" t="s">
        <v>30</v>
      </c>
      <c r="O37" s="113">
        <f>IF(Q37="y",1,SUMIFS('Rating Grid'!$D$11:$D$34,'Rating Grid'!$B$11:$B$34,'Audit Universe -Audit Plan BANK'!$L$3:$L$145,'Rating Grid'!$C$11:$C$34,'Audit Universe -Audit Plan BANK'!$M$3:$M$145))</f>
        <v>3</v>
      </c>
      <c r="P37" s="119"/>
      <c r="Q37" s="107" t="s">
        <v>31</v>
      </c>
      <c r="R37" s="112"/>
      <c r="S37" s="114"/>
      <c r="T37" s="115">
        <v>2021</v>
      </c>
      <c r="U37" s="111" t="s">
        <v>32</v>
      </c>
      <c r="V37" s="111" t="s">
        <v>112</v>
      </c>
      <c r="W37" s="111" t="s">
        <v>112</v>
      </c>
      <c r="X37" s="111">
        <v>2024</v>
      </c>
      <c r="Y37" s="111" t="str">
        <f t="shared" si="2"/>
        <v>-</v>
      </c>
      <c r="Z37" s="111" t="s">
        <v>112</v>
      </c>
      <c r="AA37" s="111">
        <v>2027</v>
      </c>
      <c r="AB37" s="116" t="s">
        <v>31</v>
      </c>
      <c r="AC37" s="116" t="s">
        <v>45</v>
      </c>
      <c r="AD37" s="224" t="s">
        <v>862</v>
      </c>
      <c r="AE37" s="228"/>
    </row>
    <row r="38" spans="1:16375" s="48" customFormat="1" ht="24" x14ac:dyDescent="0.2">
      <c r="A38" s="187" t="s">
        <v>592</v>
      </c>
      <c r="B38" s="187" t="s">
        <v>147</v>
      </c>
      <c r="C38" s="187" t="s">
        <v>147</v>
      </c>
      <c r="D38" s="188" t="s">
        <v>148</v>
      </c>
      <c r="E38" s="199" t="s">
        <v>646</v>
      </c>
      <c r="F38" s="109"/>
      <c r="G38" s="200"/>
      <c r="H38" s="187"/>
      <c r="I38" s="187"/>
      <c r="J38" s="187"/>
      <c r="K38" s="187" t="s">
        <v>94</v>
      </c>
      <c r="L38" s="191" t="s">
        <v>29</v>
      </c>
      <c r="M38" s="192" t="str">
        <f t="shared" ref="M38:M47" si="7">IF(T38&gt;2017,U38,"N/A")</f>
        <v>Sat</v>
      </c>
      <c r="N38" s="193" t="s">
        <v>29</v>
      </c>
      <c r="O38" s="194">
        <f>IF(Q38="y",1,SUMIFS('Rating Grid'!$D$11:$D$34,'Rating Grid'!$B$11:$B$34,'Audit Universe -Audit Plan BANK'!$L$3:$L$145,'Rating Grid'!$C$11:$C$34,'Audit Universe -Audit Plan BANK'!$M$3:$M$145))</f>
        <v>3</v>
      </c>
      <c r="P38" s="195" t="s">
        <v>29</v>
      </c>
      <c r="Q38" s="187" t="s">
        <v>31</v>
      </c>
      <c r="R38" s="192">
        <f t="shared" si="6"/>
        <v>3</v>
      </c>
      <c r="S38" s="196"/>
      <c r="T38" s="197">
        <v>2020</v>
      </c>
      <c r="U38" s="191" t="s">
        <v>32</v>
      </c>
      <c r="V38" s="191" t="str">
        <f>IF($T38+$R38&lt;=2022,"2022","-")</f>
        <v>-</v>
      </c>
      <c r="W38" s="191" t="str">
        <f t="shared" ref="W38:W47" si="8">IF($T38+$R38=2023,"2023","-")</f>
        <v>2023</v>
      </c>
      <c r="X38" s="191" t="str">
        <f>IF($T38+$R38=2024,"2024","-")</f>
        <v>-</v>
      </c>
      <c r="Y38" s="191" t="str">
        <f t="shared" ref="Y38:Y47" si="9">IF($T38+$R38=2025,"2025","-")</f>
        <v>-</v>
      </c>
      <c r="Z38" s="191"/>
      <c r="AA38" s="191"/>
      <c r="AB38" s="198" t="s">
        <v>45</v>
      </c>
      <c r="AC38" s="198" t="str">
        <f>IF($T38&gt;2018,"Y","N")</f>
        <v>Y</v>
      </c>
      <c r="AD38" s="201" t="s">
        <v>808</v>
      </c>
    </row>
    <row r="39" spans="1:16375" s="48" customFormat="1" x14ac:dyDescent="0.2">
      <c r="A39" s="107" t="s">
        <v>592</v>
      </c>
      <c r="B39" s="107" t="s">
        <v>147</v>
      </c>
      <c r="C39" s="107" t="s">
        <v>147</v>
      </c>
      <c r="D39" s="108" t="s">
        <v>760</v>
      </c>
      <c r="E39" s="108" t="s">
        <v>759</v>
      </c>
      <c r="F39" s="109"/>
      <c r="G39" s="109"/>
      <c r="H39" s="107"/>
      <c r="I39" s="107"/>
      <c r="J39" s="107"/>
      <c r="K39" s="107" t="s">
        <v>28</v>
      </c>
      <c r="L39" s="111" t="s">
        <v>29</v>
      </c>
      <c r="M39" s="112" t="str">
        <f t="shared" si="7"/>
        <v>NI</v>
      </c>
      <c r="N39" s="118" t="s">
        <v>30</v>
      </c>
      <c r="O39" s="113">
        <f>IF(Q39="y",1,SUMIFS('Rating Grid'!$D$11:$D$34,'Rating Grid'!$B$11:$B$34,'Audit Universe -Audit Plan BANK'!$L$3:$L$145,'Rating Grid'!$C$11:$C$34,'Audit Universe -Audit Plan BANK'!$M$3:$M$145))</f>
        <v>3</v>
      </c>
      <c r="P39" s="119" t="s">
        <v>30</v>
      </c>
      <c r="Q39" s="107" t="s">
        <v>31</v>
      </c>
      <c r="R39" s="112">
        <f t="shared" si="6"/>
        <v>3</v>
      </c>
      <c r="S39" s="114"/>
      <c r="T39" s="115">
        <v>2023</v>
      </c>
      <c r="U39" s="111" t="s">
        <v>36</v>
      </c>
      <c r="V39" s="111" t="str">
        <f>IF($T39+$R39&lt;=2022,"2022","-")</f>
        <v>-</v>
      </c>
      <c r="W39" s="111" t="str">
        <f t="shared" si="8"/>
        <v>-</v>
      </c>
      <c r="X39" s="111" t="str">
        <f>IF($T39+$R39=2024,"2024","-")</f>
        <v>-</v>
      </c>
      <c r="Y39" s="111" t="str">
        <f t="shared" si="9"/>
        <v>-</v>
      </c>
      <c r="Z39" s="111"/>
      <c r="AA39" s="111"/>
      <c r="AB39" s="116"/>
      <c r="AC39" s="116" t="str">
        <f>IF($T39&gt;2018,"Y","N")</f>
        <v>Y</v>
      </c>
      <c r="AD39" s="117" t="s">
        <v>758</v>
      </c>
    </row>
    <row r="40" spans="1:16375" s="48" customFormat="1" x14ac:dyDescent="0.2">
      <c r="A40" s="107" t="s">
        <v>592</v>
      </c>
      <c r="B40" s="107" t="s">
        <v>147</v>
      </c>
      <c r="C40" s="107" t="s">
        <v>147</v>
      </c>
      <c r="D40" s="108" t="s">
        <v>153</v>
      </c>
      <c r="E40" s="108" t="s">
        <v>158</v>
      </c>
      <c r="F40" s="109"/>
      <c r="G40" s="109"/>
      <c r="H40" s="107"/>
      <c r="I40" s="107"/>
      <c r="J40" s="107"/>
      <c r="K40" s="107" t="s">
        <v>94</v>
      </c>
      <c r="L40" s="111" t="s">
        <v>29</v>
      </c>
      <c r="M40" s="112" t="str">
        <f t="shared" si="7"/>
        <v>Unrated</v>
      </c>
      <c r="N40" s="118" t="s">
        <v>30</v>
      </c>
      <c r="O40" s="113">
        <f>IF(Q40="y",1,SUMIFS('Rating Grid'!$D$11:$D$34,'Rating Grid'!$B$11:$B$34,'Audit Universe -Audit Plan BANK'!$L$3:$L$145,'Rating Grid'!$C$11:$C$34,'Audit Universe -Audit Plan BANK'!$M$3:$M$145))</f>
        <v>2</v>
      </c>
      <c r="P40" s="119" t="s">
        <v>30</v>
      </c>
      <c r="Q40" s="107" t="s">
        <v>31</v>
      </c>
      <c r="R40" s="112">
        <f t="shared" si="6"/>
        <v>2</v>
      </c>
      <c r="S40" s="114"/>
      <c r="T40" s="115">
        <v>2021</v>
      </c>
      <c r="U40" s="111" t="s">
        <v>109</v>
      </c>
      <c r="V40" s="111" t="str">
        <f>IF($T40+$R40&lt;=2022,"2022","-")</f>
        <v>-</v>
      </c>
      <c r="W40" s="111" t="str">
        <f t="shared" si="8"/>
        <v>2023</v>
      </c>
      <c r="X40" s="111" t="str">
        <f>IF($T40+$R40=2024,"2024","-")</f>
        <v>-</v>
      </c>
      <c r="Y40" s="111" t="str">
        <f t="shared" si="9"/>
        <v>-</v>
      </c>
      <c r="Z40" s="111"/>
      <c r="AA40" s="111"/>
      <c r="AB40" s="116"/>
      <c r="AC40" s="116" t="str">
        <f>IF($T40&gt;2018,"Y","N")</f>
        <v>Y</v>
      </c>
      <c r="AD40" s="117" t="s">
        <v>807</v>
      </c>
    </row>
    <row r="41" spans="1:16375" s="48" customFormat="1" x14ac:dyDescent="0.2">
      <c r="A41" s="107" t="s">
        <v>592</v>
      </c>
      <c r="B41" s="107" t="s">
        <v>147</v>
      </c>
      <c r="C41" s="107" t="s">
        <v>147</v>
      </c>
      <c r="D41" s="108" t="s">
        <v>579</v>
      </c>
      <c r="E41" s="108" t="s">
        <v>159</v>
      </c>
      <c r="F41" s="109"/>
      <c r="G41" s="109"/>
      <c r="H41" s="107"/>
      <c r="I41" s="110"/>
      <c r="J41" s="107"/>
      <c r="K41" s="107" t="s">
        <v>94</v>
      </c>
      <c r="L41" s="121" t="s">
        <v>29</v>
      </c>
      <c r="M41" s="112" t="str">
        <f t="shared" si="7"/>
        <v>NI</v>
      </c>
      <c r="N41" s="121" t="s">
        <v>29</v>
      </c>
      <c r="O41" s="113">
        <f>IF(Q41="y",1,SUMIFS('Rating Grid'!$D$11:$D$34,'Rating Grid'!$B$11:$B$34,'Audit Universe -Audit Plan BANK'!$L$3:$L$145,'Rating Grid'!$C$11:$C$34,'Audit Universe -Audit Plan BANK'!$M$3:$M$145))</f>
        <v>3</v>
      </c>
      <c r="P41" s="119" t="s">
        <v>30</v>
      </c>
      <c r="Q41" s="107" t="s">
        <v>31</v>
      </c>
      <c r="R41" s="112">
        <v>4</v>
      </c>
      <c r="S41" s="114"/>
      <c r="T41" s="115">
        <v>2019</v>
      </c>
      <c r="U41" s="111" t="s">
        <v>36</v>
      </c>
      <c r="V41" s="111" t="str">
        <f>IF($T41+$R41&lt;=2022,"2022","-")</f>
        <v>-</v>
      </c>
      <c r="W41" s="111" t="str">
        <f t="shared" si="8"/>
        <v>2023</v>
      </c>
      <c r="X41" s="111" t="str">
        <f>IF($T41+$R41=2024,"2024","-")</f>
        <v>-</v>
      </c>
      <c r="Y41" s="111" t="str">
        <f t="shared" si="9"/>
        <v>-</v>
      </c>
      <c r="Z41" s="111"/>
      <c r="AA41" s="111"/>
      <c r="AB41" s="112"/>
      <c r="AC41" s="112" t="str">
        <f>IF($T41&gt;2018,"Y","N")</f>
        <v>Y</v>
      </c>
      <c r="AD41" s="117" t="s">
        <v>806</v>
      </c>
    </row>
    <row r="42" spans="1:16375" s="48" customFormat="1" x14ac:dyDescent="0.2">
      <c r="A42" s="107" t="s">
        <v>592</v>
      </c>
      <c r="B42" s="107" t="s">
        <v>147</v>
      </c>
      <c r="C42" s="107" t="s">
        <v>147</v>
      </c>
      <c r="D42" s="108" t="s">
        <v>580</v>
      </c>
      <c r="E42" s="108" t="s">
        <v>160</v>
      </c>
      <c r="F42" s="109"/>
      <c r="G42" s="109"/>
      <c r="H42" s="107"/>
      <c r="I42" s="110"/>
      <c r="J42" s="107"/>
      <c r="K42" s="107" t="s">
        <v>94</v>
      </c>
      <c r="L42" s="111" t="s">
        <v>29</v>
      </c>
      <c r="M42" s="112" t="str">
        <f t="shared" si="7"/>
        <v>N/A</v>
      </c>
      <c r="N42" s="118" t="s">
        <v>29</v>
      </c>
      <c r="O42" s="113">
        <f>IF(Q42="y",1,SUMIFS('Rating Grid'!$D$11:$D$34,'Rating Grid'!$B$11:$B$34,'Audit Universe -Audit Plan BANK'!$L$3:$L$145,'Rating Grid'!$C$11:$C$34,'Audit Universe -Audit Plan BANK'!$M$3:$M$145))</f>
        <v>3</v>
      </c>
      <c r="P42" s="119" t="s">
        <v>29</v>
      </c>
      <c r="Q42" s="107" t="s">
        <v>31</v>
      </c>
      <c r="R42" s="112">
        <f>IF(O42&gt;S42,O42,S42)</f>
        <v>3</v>
      </c>
      <c r="S42" s="114"/>
      <c r="T42" s="115">
        <v>2010</v>
      </c>
      <c r="U42" s="111" t="s">
        <v>112</v>
      </c>
      <c r="V42" s="111" t="str">
        <f>IF($T42+$R42=2023,"2023","-")</f>
        <v>-</v>
      </c>
      <c r="W42" s="111" t="str">
        <f t="shared" si="8"/>
        <v>-</v>
      </c>
      <c r="X42" s="111">
        <v>2024</v>
      </c>
      <c r="Y42" s="111" t="str">
        <f t="shared" si="9"/>
        <v>-</v>
      </c>
      <c r="Z42" s="111"/>
      <c r="AA42" s="111"/>
      <c r="AB42" s="112"/>
      <c r="AC42" s="112"/>
      <c r="AD42" s="112"/>
    </row>
    <row r="43" spans="1:16375" s="48" customFormat="1" ht="24" x14ac:dyDescent="0.2">
      <c r="A43" s="107" t="s">
        <v>592</v>
      </c>
      <c r="B43" s="107" t="s">
        <v>147</v>
      </c>
      <c r="C43" s="107" t="s">
        <v>147</v>
      </c>
      <c r="D43" s="108" t="s">
        <v>161</v>
      </c>
      <c r="E43" s="108" t="s">
        <v>162</v>
      </c>
      <c r="F43" s="109"/>
      <c r="G43" s="109"/>
      <c r="H43" s="107"/>
      <c r="I43" s="107"/>
      <c r="J43" s="107"/>
      <c r="K43" s="107" t="s">
        <v>28</v>
      </c>
      <c r="L43" s="111" t="s">
        <v>30</v>
      </c>
      <c r="M43" s="112" t="str">
        <f t="shared" si="7"/>
        <v>NI</v>
      </c>
      <c r="N43" s="107" t="s">
        <v>30</v>
      </c>
      <c r="O43" s="113">
        <f>IF(Q43="y",1,SUMIFS('Rating Grid'!$D$11:$D$34,'Rating Grid'!$B$11:$B$34,'Audit Universe -Audit Plan BANK'!$L$3:$L$145,'Rating Grid'!$C$11:$C$34,'Audit Universe -Audit Plan BANK'!$M$3:$M$145))</f>
        <v>4</v>
      </c>
      <c r="P43" s="119" t="s">
        <v>30</v>
      </c>
      <c r="Q43" s="107" t="s">
        <v>31</v>
      </c>
      <c r="R43" s="112">
        <f>IF(O43&gt;S43,O43,S43)</f>
        <v>4</v>
      </c>
      <c r="S43" s="114"/>
      <c r="T43" s="115">
        <v>2022</v>
      </c>
      <c r="U43" s="111" t="s">
        <v>36</v>
      </c>
      <c r="V43" s="111" t="str">
        <f>IF($T43+$R43&lt;=2022,"2022","-")</f>
        <v>-</v>
      </c>
      <c r="W43" s="111" t="str">
        <f t="shared" si="8"/>
        <v>-</v>
      </c>
      <c r="X43" s="111" t="str">
        <f>IF($T43+$R43=2024,"2024","-")</f>
        <v>-</v>
      </c>
      <c r="Y43" s="111" t="str">
        <f t="shared" si="9"/>
        <v>-</v>
      </c>
      <c r="Z43" s="111" t="str">
        <f>IF($T43+$R43&lt;=2026,"2026","-")</f>
        <v>2026</v>
      </c>
      <c r="AA43" s="111"/>
      <c r="AB43" s="116" t="s">
        <v>45</v>
      </c>
      <c r="AC43" s="116" t="str">
        <f>IF($T43&gt;2018,"Y","N")</f>
        <v>Y</v>
      </c>
      <c r="AD43" s="117" t="s">
        <v>164</v>
      </c>
    </row>
    <row r="44" spans="1:16375" s="48" customFormat="1" x14ac:dyDescent="0.2">
      <c r="A44" s="107" t="s">
        <v>592</v>
      </c>
      <c r="B44" s="107" t="s">
        <v>147</v>
      </c>
      <c r="C44" s="107" t="s">
        <v>147</v>
      </c>
      <c r="D44" s="108" t="s">
        <v>767</v>
      </c>
      <c r="E44" s="108" t="s">
        <v>790</v>
      </c>
      <c r="F44" s="109"/>
      <c r="G44" s="110"/>
      <c r="H44" s="110"/>
      <c r="I44" s="107"/>
      <c r="J44" s="107"/>
      <c r="K44" s="107" t="s">
        <v>28</v>
      </c>
      <c r="L44" s="111" t="s">
        <v>29</v>
      </c>
      <c r="M44" s="112" t="str">
        <f t="shared" si="7"/>
        <v>NI</v>
      </c>
      <c r="N44" s="118" t="s">
        <v>29</v>
      </c>
      <c r="O44" s="113">
        <f>IF(Q44="y",1,SUMIFS('Rating Grid'!$D$11:$D$34,'Rating Grid'!$B$11:$B$34,'Audit Universe -Audit Plan BANK'!$L$3:$L$145,'Rating Grid'!$C$11:$C$34,'Audit Universe -Audit Plan BANK'!$M$3:$M$145))</f>
        <v>3</v>
      </c>
      <c r="P44" s="119" t="s">
        <v>29</v>
      </c>
      <c r="Q44" s="107" t="s">
        <v>31</v>
      </c>
      <c r="R44" s="112">
        <v>4</v>
      </c>
      <c r="S44" s="114"/>
      <c r="T44" s="115">
        <v>2019</v>
      </c>
      <c r="U44" s="111" t="s">
        <v>36</v>
      </c>
      <c r="V44" s="111" t="str">
        <f>IF($T44+$R44&lt;=2022,"2022","-")</f>
        <v>-</v>
      </c>
      <c r="W44" s="111" t="str">
        <f t="shared" si="8"/>
        <v>2023</v>
      </c>
      <c r="X44" s="111" t="str">
        <f>IF($T44+$R44=2024,"2024","-")</f>
        <v>-</v>
      </c>
      <c r="Y44" s="111" t="str">
        <f t="shared" si="9"/>
        <v>-</v>
      </c>
      <c r="Z44" s="111"/>
      <c r="AA44" s="111"/>
      <c r="AB44" s="116" t="s">
        <v>45</v>
      </c>
      <c r="AC44" s="116" t="str">
        <f>IF($T44&gt;2018,"Y","N")</f>
        <v>Y</v>
      </c>
      <c r="AD44" s="117" t="s">
        <v>264</v>
      </c>
    </row>
    <row r="45" spans="1:16375" s="48" customFormat="1" ht="24" x14ac:dyDescent="0.2">
      <c r="A45" s="107" t="s">
        <v>592</v>
      </c>
      <c r="B45" s="107" t="s">
        <v>147</v>
      </c>
      <c r="C45" s="107" t="s">
        <v>147</v>
      </c>
      <c r="D45" s="108" t="s">
        <v>774</v>
      </c>
      <c r="E45" s="108" t="s">
        <v>791</v>
      </c>
      <c r="F45" s="109"/>
      <c r="G45" s="110"/>
      <c r="H45" s="110"/>
      <c r="I45" s="107"/>
      <c r="J45" s="107"/>
      <c r="K45" s="107" t="s">
        <v>28</v>
      </c>
      <c r="L45" s="111" t="s">
        <v>29</v>
      </c>
      <c r="M45" s="112" t="str">
        <f t="shared" si="7"/>
        <v>NI</v>
      </c>
      <c r="N45" s="118" t="s">
        <v>29</v>
      </c>
      <c r="O45" s="113">
        <v>1</v>
      </c>
      <c r="P45" s="119" t="s">
        <v>29</v>
      </c>
      <c r="Q45" s="107" t="s">
        <v>31</v>
      </c>
      <c r="R45" s="112">
        <v>4</v>
      </c>
      <c r="S45" s="114"/>
      <c r="T45" s="115">
        <v>2019</v>
      </c>
      <c r="U45" s="111" t="s">
        <v>36</v>
      </c>
      <c r="V45" s="111" t="s">
        <v>112</v>
      </c>
      <c r="W45" s="111" t="str">
        <f t="shared" si="8"/>
        <v>2023</v>
      </c>
      <c r="X45" s="111" t="str">
        <f>IF($T45+$R45=2024,"2024","-")</f>
        <v>-</v>
      </c>
      <c r="Y45" s="111" t="str">
        <f t="shared" si="9"/>
        <v>-</v>
      </c>
      <c r="Z45" s="111"/>
      <c r="AA45" s="111"/>
      <c r="AB45" s="116"/>
      <c r="AC45" s="116" t="s">
        <v>31</v>
      </c>
      <c r="AD45" s="117" t="s">
        <v>526</v>
      </c>
    </row>
    <row r="46" spans="1:16375" s="48" customFormat="1" x14ac:dyDescent="0.2">
      <c r="A46" s="107" t="s">
        <v>592</v>
      </c>
      <c r="B46" s="107" t="s">
        <v>182</v>
      </c>
      <c r="C46" s="110" t="s">
        <v>769</v>
      </c>
      <c r="D46" s="108" t="s">
        <v>400</v>
      </c>
      <c r="E46" s="108" t="s">
        <v>186</v>
      </c>
      <c r="F46" s="109"/>
      <c r="G46" s="110"/>
      <c r="H46" s="110"/>
      <c r="I46" s="107"/>
      <c r="J46" s="107"/>
      <c r="K46" s="107" t="s">
        <v>593</v>
      </c>
      <c r="L46" s="111" t="s">
        <v>29</v>
      </c>
      <c r="M46" s="112" t="str">
        <f t="shared" si="7"/>
        <v>NI</v>
      </c>
      <c r="N46" s="118" t="s">
        <v>29</v>
      </c>
      <c r="O46" s="113">
        <f>IF(Q46="y",1,SUMIFS('Rating Grid'!$D$11:$D$34,'Rating Grid'!$B$11:$B$34,'Audit Universe -Audit Plan BANK'!$L$3:$L$145,'Rating Grid'!$C$11:$C$34,'Audit Universe -Audit Plan BANK'!$M$3:$M$145))</f>
        <v>1</v>
      </c>
      <c r="P46" s="118" t="s">
        <v>29</v>
      </c>
      <c r="Q46" s="107" t="s">
        <v>45</v>
      </c>
      <c r="R46" s="112">
        <f>IF(O46&gt;S46,O46,S46)</f>
        <v>1</v>
      </c>
      <c r="S46" s="114"/>
      <c r="T46" s="115">
        <v>2021</v>
      </c>
      <c r="U46" s="111" t="s">
        <v>36</v>
      </c>
      <c r="V46" s="111" t="str">
        <f>IF($T46+$R46&lt;=2022,"2022","-")</f>
        <v>2022</v>
      </c>
      <c r="W46" s="111" t="str">
        <f t="shared" si="8"/>
        <v>-</v>
      </c>
      <c r="X46" s="111" t="str">
        <f>IF($T46+$R46=2024,"2024","-")</f>
        <v>-</v>
      </c>
      <c r="Y46" s="111" t="str">
        <f t="shared" si="9"/>
        <v>-</v>
      </c>
      <c r="Z46" s="111"/>
      <c r="AA46" s="111"/>
      <c r="AB46" s="116"/>
      <c r="AC46" s="116" t="str">
        <f>IF($T46&gt;2018,"Y","N")</f>
        <v>Y</v>
      </c>
      <c r="AD46" s="116"/>
    </row>
    <row r="47" spans="1:16375" s="48" customFormat="1" x14ac:dyDescent="0.2">
      <c r="A47" s="107" t="s">
        <v>592</v>
      </c>
      <c r="B47" s="107" t="s">
        <v>182</v>
      </c>
      <c r="C47" s="110" t="s">
        <v>769</v>
      </c>
      <c r="D47" s="108" t="s">
        <v>396</v>
      </c>
      <c r="E47" s="108" t="s">
        <v>397</v>
      </c>
      <c r="F47" s="107"/>
      <c r="G47" s="110"/>
      <c r="H47" s="110"/>
      <c r="I47" s="107"/>
      <c r="J47" s="107"/>
      <c r="K47" s="107" t="s">
        <v>593</v>
      </c>
      <c r="L47" s="111" t="s">
        <v>29</v>
      </c>
      <c r="M47" s="112" t="str">
        <f t="shared" si="7"/>
        <v>NI</v>
      </c>
      <c r="N47" s="118" t="s">
        <v>29</v>
      </c>
      <c r="O47" s="113">
        <f>IF(Q47="y",1,SUMIFS('Rating Grid'!$D$11:$D$34,'Rating Grid'!$B$11:$B$34,'Audit Universe -Audit Plan BANK'!$L$3:$L$145,'Rating Grid'!$C$11:$C$34,'Audit Universe -Audit Plan BANK'!$M$3:$M$145))</f>
        <v>3</v>
      </c>
      <c r="P47" s="119" t="s">
        <v>29</v>
      </c>
      <c r="Q47" s="107" t="s">
        <v>31</v>
      </c>
      <c r="R47" s="112">
        <v>2</v>
      </c>
      <c r="S47" s="126"/>
      <c r="T47" s="115">
        <v>2022</v>
      </c>
      <c r="U47" s="111" t="s">
        <v>36</v>
      </c>
      <c r="V47" s="111" t="str">
        <f>IF($T47+$R47&lt;=2022,"2022","-")</f>
        <v>-</v>
      </c>
      <c r="W47" s="111" t="str">
        <f t="shared" si="8"/>
        <v>-</v>
      </c>
      <c r="X47" s="111" t="str">
        <f>IF($T47+$R47=2024,"2024","-")</f>
        <v>2024</v>
      </c>
      <c r="Y47" s="111" t="str">
        <f t="shared" si="9"/>
        <v>-</v>
      </c>
      <c r="Z47" s="111"/>
      <c r="AA47" s="111"/>
      <c r="AB47" s="116"/>
      <c r="AC47" s="116" t="str">
        <f>IF($T47&gt;2018,"Y","N")</f>
        <v>Y</v>
      </c>
      <c r="AD47" s="116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49"/>
      <c r="JC47" s="49"/>
      <c r="JD47" s="49"/>
      <c r="JE47" s="49"/>
      <c r="JF47" s="49"/>
      <c r="JG47" s="49"/>
      <c r="JH47" s="49"/>
      <c r="JI47" s="49"/>
      <c r="JJ47" s="49"/>
      <c r="JK47" s="49"/>
      <c r="JL47" s="49"/>
      <c r="JM47" s="49"/>
      <c r="JN47" s="49"/>
      <c r="JO47" s="49"/>
      <c r="JP47" s="49"/>
      <c r="JQ47" s="49"/>
      <c r="JR47" s="49"/>
      <c r="JS47" s="49"/>
      <c r="JT47" s="49"/>
      <c r="JU47" s="49"/>
      <c r="JV47" s="49"/>
      <c r="JW47" s="49"/>
      <c r="JX47" s="49"/>
      <c r="JY47" s="49"/>
      <c r="JZ47" s="49"/>
      <c r="KA47" s="49"/>
      <c r="KB47" s="49"/>
      <c r="KC47" s="49"/>
      <c r="KD47" s="49"/>
      <c r="KE47" s="49"/>
      <c r="KF47" s="49"/>
      <c r="KG47" s="49"/>
      <c r="KH47" s="49"/>
      <c r="KI47" s="49"/>
      <c r="KJ47" s="49"/>
      <c r="KK47" s="49"/>
      <c r="KL47" s="49"/>
      <c r="KM47" s="49"/>
      <c r="KN47" s="49"/>
      <c r="KO47" s="49"/>
      <c r="KP47" s="49"/>
      <c r="KQ47" s="49"/>
      <c r="KR47" s="49"/>
      <c r="KS47" s="49"/>
      <c r="KT47" s="49"/>
      <c r="KU47" s="49"/>
      <c r="KV47" s="49"/>
      <c r="KW47" s="49"/>
      <c r="KX47" s="49"/>
      <c r="KY47" s="49"/>
      <c r="KZ47" s="49"/>
      <c r="LA47" s="49"/>
      <c r="LB47" s="49"/>
      <c r="LC47" s="49"/>
      <c r="LD47" s="49"/>
      <c r="LE47" s="49"/>
      <c r="LF47" s="49"/>
      <c r="LG47" s="49"/>
      <c r="LH47" s="49"/>
      <c r="LI47" s="49"/>
      <c r="LJ47" s="49"/>
      <c r="LK47" s="49"/>
      <c r="LL47" s="49"/>
      <c r="LM47" s="49"/>
      <c r="LN47" s="49"/>
      <c r="LO47" s="49"/>
      <c r="LP47" s="49"/>
      <c r="LQ47" s="49"/>
      <c r="LR47" s="49"/>
      <c r="LS47" s="49"/>
      <c r="LT47" s="49"/>
      <c r="LU47" s="49"/>
      <c r="LV47" s="49"/>
      <c r="LW47" s="49"/>
      <c r="LX47" s="49"/>
      <c r="LY47" s="49"/>
      <c r="LZ47" s="49"/>
      <c r="MA47" s="49"/>
      <c r="MB47" s="49"/>
      <c r="MC47" s="49"/>
      <c r="MD47" s="49"/>
      <c r="ME47" s="49"/>
      <c r="MF47" s="49"/>
      <c r="MG47" s="49"/>
      <c r="MH47" s="49"/>
      <c r="MI47" s="49"/>
      <c r="MJ47" s="49"/>
      <c r="MK47" s="49"/>
      <c r="ML47" s="49"/>
      <c r="MM47" s="49"/>
      <c r="MN47" s="49"/>
      <c r="MO47" s="49"/>
      <c r="MP47" s="49"/>
      <c r="MQ47" s="49"/>
      <c r="MR47" s="49"/>
      <c r="MS47" s="49"/>
      <c r="MT47" s="49"/>
      <c r="MU47" s="49"/>
      <c r="MV47" s="49"/>
      <c r="MW47" s="49"/>
      <c r="MX47" s="49"/>
      <c r="MY47" s="49"/>
      <c r="MZ47" s="49"/>
      <c r="NA47" s="49"/>
      <c r="NB47" s="49"/>
      <c r="NC47" s="49"/>
      <c r="ND47" s="49"/>
      <c r="NE47" s="49"/>
      <c r="NF47" s="49"/>
      <c r="NG47" s="49"/>
      <c r="NH47" s="49"/>
      <c r="NI47" s="49"/>
      <c r="NJ47" s="49"/>
      <c r="NK47" s="49"/>
      <c r="NL47" s="49"/>
      <c r="NM47" s="49"/>
      <c r="NN47" s="49"/>
      <c r="NO47" s="49"/>
      <c r="NP47" s="49"/>
      <c r="NQ47" s="49"/>
      <c r="NR47" s="49"/>
      <c r="NS47" s="49"/>
      <c r="NT47" s="49"/>
      <c r="NU47" s="49"/>
      <c r="NV47" s="49"/>
      <c r="NW47" s="49"/>
      <c r="NX47" s="49"/>
      <c r="NY47" s="49"/>
      <c r="NZ47" s="49"/>
      <c r="OA47" s="49"/>
      <c r="OB47" s="49"/>
      <c r="OC47" s="49"/>
      <c r="OD47" s="49"/>
      <c r="OE47" s="49"/>
      <c r="OF47" s="49"/>
      <c r="OG47" s="49"/>
      <c r="OH47" s="49"/>
      <c r="OI47" s="49"/>
      <c r="OJ47" s="49"/>
      <c r="OK47" s="49"/>
      <c r="OL47" s="49"/>
      <c r="OM47" s="49"/>
      <c r="ON47" s="49"/>
      <c r="OO47" s="49"/>
      <c r="OP47" s="49"/>
      <c r="OQ47" s="49"/>
      <c r="OR47" s="49"/>
      <c r="OS47" s="49"/>
      <c r="OT47" s="49"/>
      <c r="OU47" s="49"/>
      <c r="OV47" s="49"/>
      <c r="OW47" s="49"/>
      <c r="OX47" s="49"/>
      <c r="OY47" s="49"/>
      <c r="OZ47" s="49"/>
      <c r="PA47" s="49"/>
      <c r="PB47" s="49"/>
      <c r="PC47" s="49"/>
      <c r="PD47" s="49"/>
      <c r="PE47" s="49"/>
      <c r="PF47" s="49"/>
      <c r="PG47" s="49"/>
      <c r="PH47" s="49"/>
      <c r="PI47" s="49"/>
      <c r="PJ47" s="49"/>
      <c r="PK47" s="49"/>
      <c r="PL47" s="49"/>
      <c r="PM47" s="49"/>
      <c r="PN47" s="49"/>
      <c r="PO47" s="49"/>
      <c r="PP47" s="49"/>
      <c r="PQ47" s="49"/>
      <c r="PR47" s="49"/>
      <c r="PS47" s="49"/>
      <c r="PT47" s="49"/>
      <c r="PU47" s="49"/>
      <c r="PV47" s="49"/>
      <c r="PW47" s="49"/>
      <c r="PX47" s="49"/>
      <c r="PY47" s="49"/>
      <c r="PZ47" s="49"/>
      <c r="QA47" s="49"/>
      <c r="QB47" s="49"/>
      <c r="QC47" s="49"/>
      <c r="QD47" s="49"/>
      <c r="QE47" s="49"/>
      <c r="QF47" s="49"/>
      <c r="QG47" s="49"/>
      <c r="QH47" s="49"/>
      <c r="QI47" s="49"/>
      <c r="QJ47" s="49"/>
      <c r="QK47" s="49"/>
      <c r="QL47" s="49"/>
      <c r="QM47" s="49"/>
      <c r="QN47" s="49"/>
      <c r="QO47" s="49"/>
      <c r="QP47" s="49"/>
      <c r="QQ47" s="49"/>
      <c r="QR47" s="49"/>
      <c r="QS47" s="49"/>
      <c r="QT47" s="49"/>
      <c r="QU47" s="49"/>
      <c r="QV47" s="49"/>
      <c r="QW47" s="49"/>
      <c r="QX47" s="49"/>
      <c r="QY47" s="49"/>
      <c r="QZ47" s="49"/>
      <c r="RA47" s="49"/>
      <c r="RB47" s="49"/>
      <c r="RC47" s="49"/>
      <c r="RD47" s="49"/>
      <c r="RE47" s="49"/>
      <c r="RF47" s="49"/>
      <c r="RG47" s="49"/>
      <c r="RH47" s="49"/>
      <c r="RI47" s="49"/>
      <c r="RJ47" s="49"/>
      <c r="RK47" s="49"/>
      <c r="RL47" s="49"/>
      <c r="RM47" s="49"/>
      <c r="RN47" s="49"/>
      <c r="RO47" s="49"/>
      <c r="RP47" s="49"/>
      <c r="RQ47" s="49"/>
      <c r="RR47" s="49"/>
      <c r="RS47" s="49"/>
      <c r="RT47" s="49"/>
      <c r="RU47" s="49"/>
      <c r="RV47" s="49"/>
      <c r="RW47" s="49"/>
      <c r="RX47" s="49"/>
      <c r="RY47" s="49"/>
      <c r="RZ47" s="49"/>
      <c r="SA47" s="49"/>
      <c r="SB47" s="49"/>
      <c r="SC47" s="49"/>
      <c r="SD47" s="49"/>
      <c r="SE47" s="49"/>
      <c r="SF47" s="49"/>
      <c r="SG47" s="49"/>
      <c r="SH47" s="49"/>
      <c r="SI47" s="49"/>
      <c r="SJ47" s="49"/>
      <c r="SK47" s="49"/>
      <c r="SL47" s="49"/>
      <c r="SM47" s="49"/>
      <c r="SN47" s="49"/>
      <c r="SO47" s="49"/>
      <c r="SP47" s="49"/>
      <c r="SQ47" s="49"/>
      <c r="SR47" s="49"/>
      <c r="SS47" s="49"/>
      <c r="ST47" s="49"/>
      <c r="SU47" s="49"/>
      <c r="SV47" s="49"/>
      <c r="SW47" s="49"/>
      <c r="SX47" s="49"/>
      <c r="SY47" s="49"/>
      <c r="SZ47" s="49"/>
      <c r="TA47" s="49"/>
      <c r="TB47" s="49"/>
      <c r="TC47" s="49"/>
      <c r="TD47" s="49"/>
      <c r="TE47" s="49"/>
      <c r="TF47" s="49"/>
      <c r="TG47" s="49"/>
      <c r="TH47" s="49"/>
      <c r="TI47" s="49"/>
      <c r="TJ47" s="49"/>
      <c r="TK47" s="49"/>
      <c r="TL47" s="49"/>
      <c r="TM47" s="49"/>
      <c r="TN47" s="49"/>
      <c r="TO47" s="49"/>
      <c r="TP47" s="49"/>
      <c r="TQ47" s="49"/>
      <c r="TR47" s="49"/>
      <c r="TS47" s="49"/>
      <c r="TT47" s="49"/>
      <c r="TU47" s="49"/>
      <c r="TV47" s="49"/>
      <c r="TW47" s="49"/>
      <c r="TX47" s="49"/>
      <c r="TY47" s="49"/>
      <c r="TZ47" s="49"/>
      <c r="UA47" s="49"/>
      <c r="UB47" s="49"/>
      <c r="UC47" s="49"/>
      <c r="UD47" s="49"/>
      <c r="UE47" s="49"/>
      <c r="UF47" s="49"/>
      <c r="UG47" s="49"/>
      <c r="UH47" s="49"/>
      <c r="UI47" s="49"/>
      <c r="UJ47" s="49"/>
      <c r="UK47" s="49"/>
      <c r="UL47" s="49"/>
      <c r="UM47" s="49"/>
      <c r="UN47" s="49"/>
      <c r="UO47" s="49"/>
      <c r="UP47" s="49"/>
      <c r="UQ47" s="49"/>
      <c r="UR47" s="49"/>
      <c r="US47" s="49"/>
      <c r="UT47" s="49"/>
      <c r="UU47" s="49"/>
      <c r="UV47" s="49"/>
      <c r="UW47" s="49"/>
      <c r="UX47" s="49"/>
      <c r="UY47" s="49"/>
      <c r="UZ47" s="49"/>
      <c r="VA47" s="49"/>
      <c r="VB47" s="49"/>
      <c r="VC47" s="49"/>
      <c r="VD47" s="49"/>
      <c r="VE47" s="49"/>
      <c r="VF47" s="49"/>
      <c r="VG47" s="49"/>
      <c r="VH47" s="49"/>
      <c r="VI47" s="49"/>
      <c r="VJ47" s="49"/>
      <c r="VK47" s="49"/>
      <c r="VL47" s="49"/>
      <c r="VM47" s="49"/>
      <c r="VN47" s="49"/>
      <c r="VO47" s="49"/>
      <c r="VP47" s="49"/>
      <c r="VQ47" s="49"/>
      <c r="VR47" s="49"/>
      <c r="VS47" s="49"/>
      <c r="VT47" s="49"/>
      <c r="VU47" s="49"/>
      <c r="VV47" s="49"/>
      <c r="VW47" s="49"/>
      <c r="VX47" s="49"/>
      <c r="VY47" s="49"/>
      <c r="VZ47" s="49"/>
      <c r="WA47" s="49"/>
      <c r="WB47" s="49"/>
      <c r="WC47" s="49"/>
      <c r="WD47" s="49"/>
      <c r="WE47" s="49"/>
      <c r="WF47" s="49"/>
      <c r="WG47" s="49"/>
      <c r="WH47" s="49"/>
      <c r="WI47" s="49"/>
      <c r="WJ47" s="49"/>
      <c r="WK47" s="49"/>
      <c r="WL47" s="49"/>
      <c r="WM47" s="49"/>
      <c r="WN47" s="49"/>
      <c r="WO47" s="49"/>
      <c r="WP47" s="49"/>
      <c r="WQ47" s="49"/>
      <c r="WR47" s="49"/>
      <c r="WS47" s="49"/>
      <c r="WT47" s="49"/>
      <c r="WU47" s="49"/>
      <c r="WV47" s="49"/>
      <c r="WW47" s="49"/>
      <c r="WX47" s="49"/>
      <c r="WY47" s="49"/>
      <c r="WZ47" s="49"/>
      <c r="XA47" s="49"/>
      <c r="XB47" s="49"/>
      <c r="XC47" s="49"/>
      <c r="XD47" s="49"/>
      <c r="XE47" s="49"/>
      <c r="XF47" s="49"/>
      <c r="XG47" s="49"/>
      <c r="XH47" s="49"/>
      <c r="XI47" s="49"/>
      <c r="XJ47" s="49"/>
      <c r="XK47" s="49"/>
      <c r="XL47" s="49"/>
      <c r="XM47" s="49"/>
      <c r="XN47" s="49"/>
      <c r="XO47" s="49"/>
      <c r="XP47" s="49"/>
      <c r="XQ47" s="49"/>
      <c r="XR47" s="49"/>
      <c r="XS47" s="49"/>
      <c r="XT47" s="49"/>
      <c r="XU47" s="49"/>
      <c r="XV47" s="49"/>
      <c r="XW47" s="49"/>
      <c r="XX47" s="49"/>
      <c r="XY47" s="49"/>
      <c r="XZ47" s="49"/>
      <c r="YA47" s="49"/>
      <c r="YB47" s="49"/>
      <c r="YC47" s="49"/>
      <c r="YD47" s="49"/>
      <c r="YE47" s="49"/>
      <c r="YF47" s="49"/>
      <c r="YG47" s="49"/>
      <c r="YH47" s="49"/>
      <c r="YI47" s="49"/>
      <c r="YJ47" s="49"/>
      <c r="YK47" s="49"/>
      <c r="YL47" s="49"/>
      <c r="YM47" s="49"/>
      <c r="YN47" s="49"/>
      <c r="YO47" s="49"/>
      <c r="YP47" s="49"/>
      <c r="YQ47" s="49"/>
      <c r="YR47" s="49"/>
      <c r="YS47" s="49"/>
      <c r="YT47" s="49"/>
      <c r="YU47" s="49"/>
      <c r="YV47" s="49"/>
      <c r="YW47" s="49"/>
      <c r="YX47" s="49"/>
      <c r="YY47" s="49"/>
      <c r="YZ47" s="49"/>
      <c r="ZA47" s="49"/>
      <c r="ZB47" s="49"/>
      <c r="ZC47" s="49"/>
      <c r="ZD47" s="49"/>
      <c r="ZE47" s="49"/>
      <c r="ZF47" s="49"/>
      <c r="ZG47" s="49"/>
      <c r="ZH47" s="49"/>
      <c r="ZI47" s="49"/>
      <c r="ZJ47" s="49"/>
      <c r="ZK47" s="49"/>
      <c r="ZL47" s="49"/>
      <c r="ZM47" s="49"/>
      <c r="ZN47" s="49"/>
      <c r="ZO47" s="49"/>
      <c r="ZP47" s="49"/>
      <c r="ZQ47" s="49"/>
      <c r="ZR47" s="49"/>
      <c r="ZS47" s="49"/>
      <c r="ZT47" s="49"/>
      <c r="ZU47" s="49"/>
      <c r="ZV47" s="49"/>
      <c r="ZW47" s="49"/>
      <c r="ZX47" s="49"/>
      <c r="ZY47" s="49"/>
      <c r="ZZ47" s="49"/>
      <c r="AAA47" s="49"/>
      <c r="AAB47" s="49"/>
      <c r="AAC47" s="49"/>
      <c r="AAD47" s="49"/>
      <c r="AAE47" s="49"/>
      <c r="AAF47" s="49"/>
      <c r="AAG47" s="49"/>
      <c r="AAH47" s="49"/>
      <c r="AAI47" s="49"/>
      <c r="AAJ47" s="49"/>
      <c r="AAK47" s="49"/>
      <c r="AAL47" s="49"/>
      <c r="AAM47" s="49"/>
      <c r="AAN47" s="49"/>
      <c r="AAO47" s="49"/>
      <c r="AAP47" s="49"/>
      <c r="AAQ47" s="49"/>
      <c r="AAR47" s="49"/>
      <c r="AAS47" s="49"/>
      <c r="AAT47" s="49"/>
      <c r="AAU47" s="49"/>
      <c r="AAV47" s="49"/>
      <c r="AAW47" s="49"/>
      <c r="AAX47" s="49"/>
      <c r="AAY47" s="49"/>
      <c r="AAZ47" s="49"/>
      <c r="ABA47" s="49"/>
      <c r="ABB47" s="49"/>
      <c r="ABC47" s="49"/>
      <c r="ABD47" s="49"/>
      <c r="ABE47" s="49"/>
      <c r="ABF47" s="49"/>
      <c r="ABG47" s="49"/>
      <c r="ABH47" s="49"/>
      <c r="ABI47" s="49"/>
      <c r="ABJ47" s="49"/>
      <c r="ABK47" s="49"/>
      <c r="ABL47" s="49"/>
      <c r="ABM47" s="49"/>
      <c r="ABN47" s="49"/>
      <c r="ABO47" s="49"/>
      <c r="ABP47" s="49"/>
      <c r="ABQ47" s="49"/>
      <c r="ABR47" s="49"/>
      <c r="ABS47" s="49"/>
      <c r="ABT47" s="49"/>
      <c r="ABU47" s="49"/>
      <c r="ABV47" s="49"/>
      <c r="ABW47" s="49"/>
      <c r="ABX47" s="49"/>
      <c r="ABY47" s="49"/>
      <c r="ABZ47" s="49"/>
      <c r="ACA47" s="49"/>
      <c r="ACB47" s="49"/>
      <c r="ACC47" s="49"/>
      <c r="ACD47" s="49"/>
      <c r="ACE47" s="49"/>
      <c r="ACF47" s="49"/>
      <c r="ACG47" s="49"/>
      <c r="ACH47" s="49"/>
      <c r="ACI47" s="49"/>
      <c r="ACJ47" s="49"/>
      <c r="ACK47" s="49"/>
      <c r="ACL47" s="49"/>
      <c r="ACM47" s="49"/>
      <c r="ACN47" s="49"/>
      <c r="ACO47" s="49"/>
      <c r="ACP47" s="49"/>
      <c r="ACQ47" s="49"/>
      <c r="ACR47" s="49"/>
      <c r="ACS47" s="49"/>
      <c r="ACT47" s="49"/>
      <c r="ACU47" s="49"/>
      <c r="ACV47" s="49"/>
      <c r="ACW47" s="49"/>
      <c r="ACX47" s="49"/>
      <c r="ACY47" s="49"/>
      <c r="ACZ47" s="49"/>
      <c r="ADA47" s="49"/>
      <c r="ADB47" s="49"/>
      <c r="ADC47" s="49"/>
      <c r="ADD47" s="49"/>
      <c r="ADE47" s="49"/>
      <c r="ADF47" s="49"/>
      <c r="ADG47" s="49"/>
      <c r="ADH47" s="49"/>
      <c r="ADI47" s="49"/>
      <c r="ADJ47" s="49"/>
      <c r="ADK47" s="49"/>
      <c r="ADL47" s="49"/>
      <c r="ADM47" s="49"/>
      <c r="ADN47" s="49"/>
      <c r="ADO47" s="49"/>
      <c r="ADP47" s="49"/>
      <c r="ADQ47" s="49"/>
      <c r="ADR47" s="49"/>
      <c r="ADS47" s="49"/>
      <c r="ADT47" s="49"/>
      <c r="ADU47" s="49"/>
      <c r="ADV47" s="49"/>
      <c r="ADW47" s="49"/>
      <c r="ADX47" s="49"/>
      <c r="ADY47" s="49"/>
      <c r="ADZ47" s="49"/>
      <c r="AEA47" s="49"/>
      <c r="AEB47" s="49"/>
      <c r="AEC47" s="49"/>
      <c r="AED47" s="49"/>
      <c r="AEE47" s="49"/>
      <c r="AEF47" s="49"/>
      <c r="AEG47" s="49"/>
      <c r="AEH47" s="49"/>
      <c r="AEI47" s="49"/>
      <c r="AEJ47" s="49"/>
      <c r="AEK47" s="49"/>
      <c r="AEL47" s="49"/>
      <c r="AEM47" s="49"/>
      <c r="AEN47" s="49"/>
      <c r="AEO47" s="49"/>
      <c r="AEP47" s="49"/>
      <c r="AEQ47" s="49"/>
      <c r="AER47" s="49"/>
      <c r="AES47" s="49"/>
      <c r="AET47" s="49"/>
      <c r="AEU47" s="49"/>
      <c r="AEV47" s="49"/>
      <c r="AEW47" s="49"/>
      <c r="AEX47" s="49"/>
      <c r="AEY47" s="49"/>
      <c r="AEZ47" s="49"/>
      <c r="AFA47" s="49"/>
      <c r="AFB47" s="49"/>
      <c r="AFC47" s="49"/>
      <c r="AFD47" s="49"/>
      <c r="AFE47" s="49"/>
      <c r="AFF47" s="49"/>
      <c r="AFG47" s="49"/>
      <c r="AFH47" s="49"/>
      <c r="AFI47" s="49"/>
      <c r="AFJ47" s="49"/>
      <c r="AFK47" s="49"/>
      <c r="AFL47" s="49"/>
      <c r="AFM47" s="49"/>
      <c r="AFN47" s="49"/>
      <c r="AFO47" s="49"/>
      <c r="AFP47" s="49"/>
      <c r="AFQ47" s="49"/>
      <c r="AFR47" s="49"/>
      <c r="AFS47" s="49"/>
      <c r="AFT47" s="49"/>
      <c r="AFU47" s="49"/>
      <c r="AFV47" s="49"/>
      <c r="AFW47" s="49"/>
      <c r="AFX47" s="49"/>
      <c r="AFY47" s="49"/>
      <c r="AFZ47" s="49"/>
      <c r="AGA47" s="49"/>
      <c r="AGB47" s="49"/>
      <c r="AGC47" s="49"/>
      <c r="AGD47" s="49"/>
      <c r="AGE47" s="49"/>
      <c r="AGF47" s="49"/>
      <c r="AGG47" s="49"/>
      <c r="AGH47" s="49"/>
      <c r="AGI47" s="49"/>
      <c r="AGJ47" s="49"/>
      <c r="AGK47" s="49"/>
      <c r="AGL47" s="49"/>
      <c r="AGM47" s="49"/>
      <c r="AGN47" s="49"/>
      <c r="AGO47" s="49"/>
      <c r="AGP47" s="49"/>
      <c r="AGQ47" s="49"/>
      <c r="AGR47" s="49"/>
      <c r="AGS47" s="49"/>
      <c r="AGT47" s="49"/>
      <c r="AGU47" s="49"/>
      <c r="AGV47" s="49"/>
      <c r="AGW47" s="49"/>
      <c r="AGX47" s="49"/>
      <c r="AGY47" s="49"/>
      <c r="AGZ47" s="49"/>
      <c r="AHA47" s="49"/>
      <c r="AHB47" s="49"/>
      <c r="AHC47" s="49"/>
      <c r="AHD47" s="49"/>
      <c r="AHE47" s="49"/>
      <c r="AHF47" s="49"/>
      <c r="AHG47" s="49"/>
      <c r="AHH47" s="49"/>
      <c r="AHI47" s="49"/>
      <c r="AHJ47" s="49"/>
      <c r="AHK47" s="49"/>
      <c r="AHL47" s="49"/>
      <c r="AHM47" s="49"/>
      <c r="AHN47" s="49"/>
      <c r="AHO47" s="49"/>
      <c r="AHP47" s="49"/>
      <c r="AHQ47" s="49"/>
      <c r="AHR47" s="49"/>
      <c r="AHS47" s="49"/>
      <c r="AHT47" s="49"/>
      <c r="AHU47" s="49"/>
      <c r="AHV47" s="49"/>
      <c r="AHW47" s="49"/>
      <c r="AHX47" s="49"/>
      <c r="AHY47" s="49"/>
      <c r="AHZ47" s="49"/>
      <c r="AIA47" s="49"/>
      <c r="AIB47" s="49"/>
      <c r="AIC47" s="49"/>
      <c r="AID47" s="49"/>
      <c r="AIE47" s="49"/>
      <c r="AIF47" s="49"/>
      <c r="AIG47" s="49"/>
      <c r="AIH47" s="49"/>
      <c r="AII47" s="49"/>
      <c r="AIJ47" s="49"/>
      <c r="AIK47" s="49"/>
      <c r="AIL47" s="49"/>
      <c r="AIM47" s="49"/>
      <c r="AIN47" s="49"/>
      <c r="AIO47" s="49"/>
      <c r="AIP47" s="49"/>
      <c r="AIQ47" s="49"/>
      <c r="AIR47" s="49"/>
      <c r="AIS47" s="49"/>
      <c r="AIT47" s="49"/>
      <c r="AIU47" s="49"/>
      <c r="AIV47" s="49"/>
      <c r="AIW47" s="49"/>
      <c r="AIX47" s="49"/>
      <c r="AIY47" s="49"/>
      <c r="AIZ47" s="49"/>
      <c r="AJA47" s="49"/>
      <c r="AJB47" s="49"/>
      <c r="AJC47" s="49"/>
      <c r="AJD47" s="49"/>
      <c r="AJE47" s="49"/>
      <c r="AJF47" s="49"/>
      <c r="AJG47" s="49"/>
      <c r="AJH47" s="49"/>
      <c r="AJI47" s="49"/>
      <c r="AJJ47" s="49"/>
      <c r="AJK47" s="49"/>
      <c r="AJL47" s="49"/>
      <c r="AJM47" s="49"/>
      <c r="AJN47" s="49"/>
      <c r="AJO47" s="49"/>
      <c r="AJP47" s="49"/>
      <c r="AJQ47" s="49"/>
      <c r="AJR47" s="49"/>
      <c r="AJS47" s="49"/>
      <c r="AJT47" s="49"/>
      <c r="AJU47" s="49"/>
      <c r="AJV47" s="49"/>
      <c r="AJW47" s="49"/>
      <c r="AJX47" s="49"/>
      <c r="AJY47" s="49"/>
      <c r="AJZ47" s="49"/>
      <c r="AKA47" s="49"/>
      <c r="AKB47" s="49"/>
      <c r="AKC47" s="49"/>
      <c r="AKD47" s="49"/>
      <c r="AKE47" s="49"/>
      <c r="AKF47" s="49"/>
      <c r="AKG47" s="49"/>
      <c r="AKH47" s="49"/>
      <c r="AKI47" s="49"/>
      <c r="AKJ47" s="49"/>
      <c r="AKK47" s="49"/>
      <c r="AKL47" s="49"/>
      <c r="AKM47" s="49"/>
      <c r="AKN47" s="49"/>
      <c r="AKO47" s="49"/>
      <c r="AKP47" s="49"/>
      <c r="AKQ47" s="49"/>
      <c r="AKR47" s="49"/>
      <c r="AKS47" s="49"/>
      <c r="AKT47" s="49"/>
      <c r="AKU47" s="49"/>
      <c r="AKV47" s="49"/>
      <c r="AKW47" s="49"/>
      <c r="AKX47" s="49"/>
      <c r="AKY47" s="49"/>
      <c r="AKZ47" s="49"/>
      <c r="ALA47" s="49"/>
      <c r="ALB47" s="49"/>
      <c r="ALC47" s="49"/>
      <c r="ALD47" s="49"/>
      <c r="ALE47" s="49"/>
      <c r="ALF47" s="49"/>
      <c r="ALG47" s="49"/>
      <c r="ALH47" s="49"/>
      <c r="ALI47" s="49"/>
      <c r="ALJ47" s="49"/>
      <c r="ALK47" s="49"/>
      <c r="ALL47" s="49"/>
      <c r="ALM47" s="49"/>
      <c r="ALN47" s="49"/>
      <c r="ALO47" s="49"/>
      <c r="ALP47" s="49"/>
      <c r="ALQ47" s="49"/>
      <c r="ALR47" s="49"/>
      <c r="ALS47" s="49"/>
      <c r="ALT47" s="49"/>
      <c r="ALU47" s="49"/>
      <c r="ALV47" s="49"/>
      <c r="ALW47" s="49"/>
      <c r="ALX47" s="49"/>
      <c r="ALY47" s="49"/>
      <c r="ALZ47" s="49"/>
      <c r="AMA47" s="49"/>
      <c r="AMB47" s="49"/>
      <c r="AMC47" s="49"/>
      <c r="AMD47" s="49"/>
      <c r="AME47" s="49"/>
      <c r="AMF47" s="49"/>
      <c r="AMG47" s="49"/>
      <c r="AMH47" s="49"/>
      <c r="AMI47" s="49"/>
      <c r="AMJ47" s="49"/>
      <c r="AMK47" s="49"/>
      <c r="AML47" s="49"/>
      <c r="AMM47" s="49"/>
      <c r="AMN47" s="49"/>
      <c r="AMO47" s="49"/>
      <c r="AMP47" s="49"/>
      <c r="AMQ47" s="49"/>
      <c r="AMR47" s="49"/>
      <c r="AMS47" s="49"/>
      <c r="AMT47" s="49"/>
      <c r="AMU47" s="49"/>
      <c r="AMV47" s="49"/>
      <c r="AMW47" s="49"/>
      <c r="AMX47" s="49"/>
      <c r="AMY47" s="49"/>
      <c r="AMZ47" s="49"/>
      <c r="ANA47" s="49"/>
      <c r="ANB47" s="49"/>
      <c r="ANC47" s="49"/>
      <c r="AND47" s="49"/>
      <c r="ANE47" s="49"/>
      <c r="ANF47" s="49"/>
      <c r="ANG47" s="49"/>
      <c r="ANH47" s="49"/>
      <c r="ANI47" s="49"/>
      <c r="ANJ47" s="49"/>
      <c r="ANK47" s="49"/>
      <c r="ANL47" s="49"/>
      <c r="ANM47" s="49"/>
      <c r="ANN47" s="49"/>
      <c r="ANO47" s="49"/>
      <c r="ANP47" s="49"/>
      <c r="ANQ47" s="49"/>
      <c r="ANR47" s="49"/>
      <c r="ANS47" s="49"/>
      <c r="ANT47" s="49"/>
      <c r="ANU47" s="49"/>
      <c r="ANV47" s="49"/>
      <c r="ANW47" s="49"/>
      <c r="ANX47" s="49"/>
      <c r="ANY47" s="49"/>
      <c r="ANZ47" s="49"/>
      <c r="AOA47" s="49"/>
      <c r="AOB47" s="49"/>
      <c r="AOC47" s="49"/>
      <c r="AOD47" s="49"/>
      <c r="AOE47" s="49"/>
      <c r="AOF47" s="49"/>
      <c r="AOG47" s="49"/>
      <c r="AOH47" s="49"/>
      <c r="AOI47" s="49"/>
      <c r="AOJ47" s="49"/>
      <c r="AOK47" s="49"/>
      <c r="AOL47" s="49"/>
      <c r="AOM47" s="49"/>
      <c r="AON47" s="49"/>
      <c r="AOO47" s="49"/>
      <c r="AOP47" s="49"/>
      <c r="AOQ47" s="49"/>
      <c r="AOR47" s="49"/>
      <c r="AOS47" s="49"/>
      <c r="AOT47" s="49"/>
      <c r="AOU47" s="49"/>
      <c r="AOV47" s="49"/>
      <c r="AOW47" s="49"/>
      <c r="AOX47" s="49"/>
      <c r="AOY47" s="49"/>
      <c r="AOZ47" s="49"/>
      <c r="APA47" s="49"/>
      <c r="APB47" s="49"/>
      <c r="APC47" s="49"/>
      <c r="APD47" s="49"/>
      <c r="APE47" s="49"/>
      <c r="APF47" s="49"/>
      <c r="APG47" s="49"/>
      <c r="APH47" s="49"/>
      <c r="API47" s="49"/>
      <c r="APJ47" s="49"/>
      <c r="APK47" s="49"/>
      <c r="APL47" s="49"/>
      <c r="APM47" s="49"/>
      <c r="APN47" s="49"/>
      <c r="APO47" s="49"/>
      <c r="APP47" s="49"/>
      <c r="APQ47" s="49"/>
      <c r="APR47" s="49"/>
      <c r="APS47" s="49"/>
      <c r="APT47" s="49"/>
      <c r="APU47" s="49"/>
      <c r="APV47" s="49"/>
      <c r="APW47" s="49"/>
      <c r="APX47" s="49"/>
      <c r="APY47" s="49"/>
      <c r="APZ47" s="49"/>
      <c r="AQA47" s="49"/>
      <c r="AQB47" s="49"/>
      <c r="AQC47" s="49"/>
      <c r="AQD47" s="49"/>
      <c r="AQE47" s="49"/>
      <c r="AQF47" s="49"/>
      <c r="AQG47" s="49"/>
      <c r="AQH47" s="49"/>
      <c r="AQI47" s="49"/>
      <c r="AQJ47" s="49"/>
      <c r="AQK47" s="49"/>
      <c r="AQL47" s="49"/>
      <c r="AQM47" s="49"/>
      <c r="AQN47" s="49"/>
      <c r="AQO47" s="49"/>
      <c r="AQP47" s="49"/>
      <c r="AQQ47" s="49"/>
      <c r="AQR47" s="49"/>
      <c r="AQS47" s="49"/>
      <c r="AQT47" s="49"/>
      <c r="AQU47" s="49"/>
      <c r="AQV47" s="49"/>
      <c r="AQW47" s="49"/>
      <c r="AQX47" s="49"/>
      <c r="AQY47" s="49"/>
      <c r="AQZ47" s="49"/>
      <c r="ARA47" s="49"/>
      <c r="ARB47" s="49"/>
      <c r="ARC47" s="49"/>
      <c r="ARD47" s="49"/>
      <c r="ARE47" s="49"/>
      <c r="ARF47" s="49"/>
      <c r="ARG47" s="49"/>
      <c r="ARH47" s="49"/>
      <c r="ARI47" s="49"/>
      <c r="ARJ47" s="49"/>
      <c r="ARK47" s="49"/>
      <c r="ARL47" s="49"/>
      <c r="ARM47" s="49"/>
      <c r="ARN47" s="49"/>
      <c r="ARO47" s="49"/>
      <c r="ARP47" s="49"/>
      <c r="ARQ47" s="49"/>
      <c r="ARR47" s="49"/>
      <c r="ARS47" s="49"/>
      <c r="ART47" s="49"/>
      <c r="ARU47" s="49"/>
      <c r="ARV47" s="49"/>
      <c r="ARW47" s="49"/>
      <c r="ARX47" s="49"/>
      <c r="ARY47" s="49"/>
      <c r="ARZ47" s="49"/>
      <c r="ASA47" s="49"/>
      <c r="ASB47" s="49"/>
      <c r="ASC47" s="49"/>
      <c r="ASD47" s="49"/>
      <c r="ASE47" s="49"/>
      <c r="ASF47" s="49"/>
      <c r="ASG47" s="49"/>
      <c r="ASH47" s="49"/>
      <c r="ASI47" s="49"/>
      <c r="ASJ47" s="49"/>
      <c r="ASK47" s="49"/>
      <c r="ASL47" s="49"/>
      <c r="ASM47" s="49"/>
      <c r="ASN47" s="49"/>
      <c r="ASO47" s="49"/>
      <c r="ASP47" s="49"/>
      <c r="ASQ47" s="49"/>
      <c r="ASR47" s="49"/>
      <c r="ASS47" s="49"/>
      <c r="AST47" s="49"/>
      <c r="ASU47" s="49"/>
      <c r="ASV47" s="49"/>
      <c r="ASW47" s="49"/>
      <c r="ASX47" s="49"/>
      <c r="ASY47" s="49"/>
      <c r="ASZ47" s="49"/>
      <c r="ATA47" s="49"/>
      <c r="ATB47" s="49"/>
      <c r="ATC47" s="49"/>
      <c r="ATD47" s="49"/>
      <c r="ATE47" s="49"/>
      <c r="ATF47" s="49"/>
      <c r="ATG47" s="49"/>
      <c r="ATH47" s="49"/>
      <c r="ATI47" s="49"/>
      <c r="ATJ47" s="49"/>
      <c r="ATK47" s="49"/>
      <c r="ATL47" s="49"/>
      <c r="ATM47" s="49"/>
      <c r="ATN47" s="49"/>
      <c r="ATO47" s="49"/>
      <c r="ATP47" s="49"/>
      <c r="ATQ47" s="49"/>
      <c r="ATR47" s="49"/>
      <c r="ATS47" s="49"/>
      <c r="ATT47" s="49"/>
      <c r="ATU47" s="49"/>
      <c r="ATV47" s="49"/>
      <c r="ATW47" s="49"/>
      <c r="ATX47" s="49"/>
      <c r="ATY47" s="49"/>
      <c r="ATZ47" s="49"/>
      <c r="AUA47" s="49"/>
      <c r="AUB47" s="49"/>
      <c r="AUC47" s="49"/>
      <c r="AUD47" s="49"/>
      <c r="AUE47" s="49"/>
      <c r="AUF47" s="49"/>
      <c r="AUG47" s="49"/>
      <c r="AUH47" s="49"/>
      <c r="AUI47" s="49"/>
      <c r="AUJ47" s="49"/>
      <c r="AUK47" s="49"/>
      <c r="AUL47" s="49"/>
      <c r="AUM47" s="49"/>
      <c r="AUN47" s="49"/>
      <c r="AUO47" s="49"/>
      <c r="AUP47" s="49"/>
      <c r="AUQ47" s="49"/>
      <c r="AUR47" s="49"/>
      <c r="AUS47" s="49"/>
      <c r="AUT47" s="49"/>
      <c r="AUU47" s="49"/>
      <c r="AUV47" s="49"/>
      <c r="AUW47" s="49"/>
      <c r="AUX47" s="49"/>
      <c r="AUY47" s="49"/>
      <c r="AUZ47" s="49"/>
      <c r="AVA47" s="49"/>
      <c r="AVB47" s="49"/>
      <c r="AVC47" s="49"/>
      <c r="AVD47" s="49"/>
      <c r="AVE47" s="49"/>
      <c r="AVF47" s="49"/>
      <c r="AVG47" s="49"/>
      <c r="AVH47" s="49"/>
      <c r="AVI47" s="49"/>
      <c r="AVJ47" s="49"/>
      <c r="AVK47" s="49"/>
      <c r="AVL47" s="49"/>
      <c r="AVM47" s="49"/>
      <c r="AVN47" s="49"/>
      <c r="AVO47" s="49"/>
      <c r="AVP47" s="49"/>
      <c r="AVQ47" s="49"/>
      <c r="AVR47" s="49"/>
      <c r="AVS47" s="49"/>
      <c r="AVT47" s="49"/>
      <c r="AVU47" s="49"/>
      <c r="AVV47" s="49"/>
      <c r="AVW47" s="49"/>
      <c r="AVX47" s="49"/>
      <c r="AVY47" s="49"/>
      <c r="AVZ47" s="49"/>
      <c r="AWA47" s="49"/>
      <c r="AWB47" s="49"/>
      <c r="AWC47" s="49"/>
      <c r="AWD47" s="49"/>
      <c r="AWE47" s="49"/>
      <c r="AWF47" s="49"/>
      <c r="AWG47" s="49"/>
      <c r="AWH47" s="49"/>
      <c r="AWI47" s="49"/>
      <c r="AWJ47" s="49"/>
      <c r="AWK47" s="49"/>
      <c r="AWL47" s="49"/>
      <c r="AWM47" s="49"/>
      <c r="AWN47" s="49"/>
      <c r="AWO47" s="49"/>
      <c r="AWP47" s="49"/>
      <c r="AWQ47" s="49"/>
      <c r="AWR47" s="49"/>
      <c r="AWS47" s="49"/>
      <c r="AWT47" s="49"/>
      <c r="AWU47" s="49"/>
      <c r="AWV47" s="49"/>
      <c r="AWW47" s="49"/>
      <c r="AWX47" s="49"/>
      <c r="AWY47" s="49"/>
      <c r="AWZ47" s="49"/>
      <c r="AXA47" s="49"/>
      <c r="AXB47" s="49"/>
      <c r="AXC47" s="49"/>
      <c r="AXD47" s="49"/>
      <c r="AXE47" s="49"/>
      <c r="AXF47" s="49"/>
      <c r="AXG47" s="49"/>
      <c r="AXH47" s="49"/>
      <c r="AXI47" s="49"/>
      <c r="AXJ47" s="49"/>
      <c r="AXK47" s="49"/>
      <c r="AXL47" s="49"/>
      <c r="AXM47" s="49"/>
      <c r="AXN47" s="49"/>
      <c r="AXO47" s="49"/>
      <c r="AXP47" s="49"/>
      <c r="AXQ47" s="49"/>
      <c r="AXR47" s="49"/>
      <c r="AXS47" s="49"/>
      <c r="AXT47" s="49"/>
      <c r="AXU47" s="49"/>
      <c r="AXV47" s="49"/>
      <c r="AXW47" s="49"/>
      <c r="AXX47" s="49"/>
      <c r="AXY47" s="49"/>
      <c r="AXZ47" s="49"/>
      <c r="AYA47" s="49"/>
      <c r="AYB47" s="49"/>
      <c r="AYC47" s="49"/>
      <c r="AYD47" s="49"/>
      <c r="AYE47" s="49"/>
      <c r="AYF47" s="49"/>
      <c r="AYG47" s="49"/>
      <c r="AYH47" s="49"/>
      <c r="AYI47" s="49"/>
      <c r="AYJ47" s="49"/>
      <c r="AYK47" s="49"/>
      <c r="AYL47" s="49"/>
      <c r="AYM47" s="49"/>
      <c r="AYN47" s="49"/>
      <c r="AYO47" s="49"/>
      <c r="AYP47" s="49"/>
      <c r="AYQ47" s="49"/>
      <c r="AYR47" s="49"/>
      <c r="AYS47" s="49"/>
      <c r="AYT47" s="49"/>
      <c r="AYU47" s="49"/>
      <c r="AYV47" s="49"/>
      <c r="AYW47" s="49"/>
      <c r="AYX47" s="49"/>
      <c r="AYY47" s="49"/>
      <c r="AYZ47" s="49"/>
      <c r="AZA47" s="49"/>
      <c r="AZB47" s="49"/>
      <c r="AZC47" s="49"/>
      <c r="AZD47" s="49"/>
      <c r="AZE47" s="49"/>
      <c r="AZF47" s="49"/>
      <c r="AZG47" s="49"/>
      <c r="AZH47" s="49"/>
      <c r="AZI47" s="49"/>
      <c r="AZJ47" s="49"/>
      <c r="AZK47" s="49"/>
      <c r="AZL47" s="49"/>
      <c r="AZM47" s="49"/>
      <c r="AZN47" s="49"/>
      <c r="AZO47" s="49"/>
      <c r="AZP47" s="49"/>
      <c r="AZQ47" s="49"/>
      <c r="AZR47" s="49"/>
      <c r="AZS47" s="49"/>
      <c r="AZT47" s="49"/>
      <c r="AZU47" s="49"/>
      <c r="AZV47" s="49"/>
      <c r="AZW47" s="49"/>
      <c r="AZX47" s="49"/>
      <c r="AZY47" s="49"/>
      <c r="AZZ47" s="49"/>
      <c r="BAA47" s="49"/>
      <c r="BAB47" s="49"/>
      <c r="BAC47" s="49"/>
      <c r="BAD47" s="49"/>
      <c r="BAE47" s="49"/>
      <c r="BAF47" s="49"/>
      <c r="BAG47" s="49"/>
      <c r="BAH47" s="49"/>
      <c r="BAI47" s="49"/>
      <c r="BAJ47" s="49"/>
      <c r="BAK47" s="49"/>
      <c r="BAL47" s="49"/>
      <c r="BAM47" s="49"/>
      <c r="BAN47" s="49"/>
      <c r="BAO47" s="49"/>
      <c r="BAP47" s="49"/>
      <c r="BAQ47" s="49"/>
      <c r="BAR47" s="49"/>
      <c r="BAS47" s="49"/>
      <c r="BAT47" s="49"/>
      <c r="BAU47" s="49"/>
      <c r="BAV47" s="49"/>
      <c r="BAW47" s="49"/>
      <c r="BAX47" s="49"/>
      <c r="BAY47" s="49"/>
      <c r="BAZ47" s="49"/>
      <c r="BBA47" s="49"/>
      <c r="BBB47" s="49"/>
      <c r="BBC47" s="49"/>
      <c r="BBD47" s="49"/>
      <c r="BBE47" s="49"/>
      <c r="BBF47" s="49"/>
      <c r="BBG47" s="49"/>
      <c r="BBH47" s="49"/>
      <c r="BBI47" s="49"/>
      <c r="BBJ47" s="49"/>
      <c r="BBK47" s="49"/>
      <c r="BBL47" s="49"/>
      <c r="BBM47" s="49"/>
      <c r="BBN47" s="49"/>
      <c r="BBO47" s="49"/>
      <c r="BBP47" s="49"/>
      <c r="BBQ47" s="49"/>
      <c r="BBR47" s="49"/>
      <c r="BBS47" s="49"/>
      <c r="BBT47" s="49"/>
      <c r="BBU47" s="49"/>
      <c r="BBV47" s="49"/>
      <c r="BBW47" s="49"/>
      <c r="BBX47" s="49"/>
      <c r="BBY47" s="49"/>
      <c r="BBZ47" s="49"/>
      <c r="BCA47" s="49"/>
      <c r="BCB47" s="49"/>
      <c r="BCC47" s="49"/>
      <c r="BCD47" s="49"/>
      <c r="BCE47" s="49"/>
      <c r="BCF47" s="49"/>
      <c r="BCG47" s="49"/>
      <c r="BCH47" s="49"/>
      <c r="BCI47" s="49"/>
      <c r="BCJ47" s="49"/>
      <c r="BCK47" s="49"/>
      <c r="BCL47" s="49"/>
      <c r="BCM47" s="49"/>
      <c r="BCN47" s="49"/>
      <c r="BCO47" s="49"/>
      <c r="BCP47" s="49"/>
      <c r="BCQ47" s="49"/>
      <c r="BCR47" s="49"/>
      <c r="BCS47" s="49"/>
      <c r="BCT47" s="49"/>
      <c r="BCU47" s="49"/>
      <c r="BCV47" s="49"/>
      <c r="BCW47" s="49"/>
      <c r="BCX47" s="49"/>
      <c r="BCY47" s="49"/>
      <c r="BCZ47" s="49"/>
      <c r="BDA47" s="49"/>
      <c r="BDB47" s="49"/>
      <c r="BDC47" s="49"/>
      <c r="BDD47" s="49"/>
      <c r="BDE47" s="49"/>
      <c r="BDF47" s="49"/>
      <c r="BDG47" s="49"/>
      <c r="BDH47" s="49"/>
      <c r="BDI47" s="49"/>
      <c r="BDJ47" s="49"/>
      <c r="BDK47" s="49"/>
      <c r="BDL47" s="49"/>
      <c r="BDM47" s="49"/>
      <c r="BDN47" s="49"/>
      <c r="BDO47" s="49"/>
      <c r="BDP47" s="49"/>
      <c r="BDQ47" s="49"/>
      <c r="BDR47" s="49"/>
      <c r="BDS47" s="49"/>
      <c r="BDT47" s="49"/>
      <c r="BDU47" s="49"/>
      <c r="BDV47" s="49"/>
      <c r="BDW47" s="49"/>
      <c r="BDX47" s="49"/>
      <c r="BDY47" s="49"/>
      <c r="BDZ47" s="49"/>
      <c r="BEA47" s="49"/>
      <c r="BEB47" s="49"/>
      <c r="BEC47" s="49"/>
      <c r="BED47" s="49"/>
      <c r="BEE47" s="49"/>
      <c r="BEF47" s="49"/>
      <c r="BEG47" s="49"/>
      <c r="BEH47" s="49"/>
      <c r="BEI47" s="49"/>
      <c r="BEJ47" s="49"/>
      <c r="BEK47" s="49"/>
      <c r="BEL47" s="49"/>
      <c r="BEM47" s="49"/>
      <c r="BEN47" s="49"/>
      <c r="BEO47" s="49"/>
      <c r="BEP47" s="49"/>
      <c r="BEQ47" s="49"/>
      <c r="BER47" s="49"/>
      <c r="BES47" s="49"/>
      <c r="BET47" s="49"/>
      <c r="BEU47" s="49"/>
      <c r="BEV47" s="49"/>
      <c r="BEW47" s="49"/>
      <c r="BEX47" s="49"/>
      <c r="BEY47" s="49"/>
      <c r="BEZ47" s="49"/>
      <c r="BFA47" s="49"/>
      <c r="BFB47" s="49"/>
      <c r="BFC47" s="49"/>
      <c r="BFD47" s="49"/>
      <c r="BFE47" s="49"/>
      <c r="BFF47" s="49"/>
      <c r="BFG47" s="49"/>
      <c r="BFH47" s="49"/>
      <c r="BFI47" s="49"/>
      <c r="BFJ47" s="49"/>
      <c r="BFK47" s="49"/>
      <c r="BFL47" s="49"/>
      <c r="BFM47" s="49"/>
      <c r="BFN47" s="49"/>
      <c r="BFO47" s="49"/>
      <c r="BFP47" s="49"/>
      <c r="BFQ47" s="49"/>
      <c r="BFR47" s="49"/>
      <c r="BFS47" s="49"/>
      <c r="BFT47" s="49"/>
      <c r="BFU47" s="49"/>
      <c r="BFV47" s="49"/>
      <c r="BFW47" s="49"/>
      <c r="BFX47" s="49"/>
      <c r="BFY47" s="49"/>
      <c r="BFZ47" s="49"/>
      <c r="BGA47" s="49"/>
      <c r="BGB47" s="49"/>
      <c r="BGC47" s="49"/>
      <c r="BGD47" s="49"/>
      <c r="BGE47" s="49"/>
      <c r="BGF47" s="49"/>
      <c r="BGG47" s="49"/>
      <c r="BGH47" s="49"/>
      <c r="BGI47" s="49"/>
      <c r="BGJ47" s="49"/>
      <c r="BGK47" s="49"/>
      <c r="BGL47" s="49"/>
      <c r="BGM47" s="49"/>
      <c r="BGN47" s="49"/>
      <c r="BGO47" s="49"/>
      <c r="BGP47" s="49"/>
      <c r="BGQ47" s="49"/>
      <c r="BGR47" s="49"/>
      <c r="BGS47" s="49"/>
      <c r="BGT47" s="49"/>
      <c r="BGU47" s="49"/>
      <c r="BGV47" s="49"/>
      <c r="BGW47" s="49"/>
      <c r="BGX47" s="49"/>
      <c r="BGY47" s="49"/>
      <c r="BGZ47" s="49"/>
      <c r="BHA47" s="49"/>
      <c r="BHB47" s="49"/>
      <c r="BHC47" s="49"/>
      <c r="BHD47" s="49"/>
      <c r="BHE47" s="49"/>
      <c r="BHF47" s="49"/>
      <c r="BHG47" s="49"/>
      <c r="BHH47" s="49"/>
      <c r="BHI47" s="49"/>
      <c r="BHJ47" s="49"/>
      <c r="BHK47" s="49"/>
      <c r="BHL47" s="49"/>
      <c r="BHM47" s="49"/>
      <c r="BHN47" s="49"/>
      <c r="BHO47" s="49"/>
      <c r="BHP47" s="49"/>
      <c r="BHQ47" s="49"/>
      <c r="BHR47" s="49"/>
      <c r="BHS47" s="49"/>
      <c r="BHT47" s="49"/>
      <c r="BHU47" s="49"/>
      <c r="BHV47" s="49"/>
      <c r="BHW47" s="49"/>
      <c r="BHX47" s="49"/>
      <c r="BHY47" s="49"/>
      <c r="BHZ47" s="49"/>
      <c r="BIA47" s="49"/>
      <c r="BIB47" s="49"/>
      <c r="BIC47" s="49"/>
      <c r="BID47" s="49"/>
      <c r="BIE47" s="49"/>
      <c r="BIF47" s="49"/>
      <c r="BIG47" s="49"/>
      <c r="BIH47" s="49"/>
      <c r="BII47" s="49"/>
      <c r="BIJ47" s="49"/>
      <c r="BIK47" s="49"/>
      <c r="BIL47" s="49"/>
      <c r="BIM47" s="49"/>
      <c r="BIN47" s="49"/>
      <c r="BIO47" s="49"/>
      <c r="BIP47" s="49"/>
      <c r="BIQ47" s="49"/>
      <c r="BIR47" s="49"/>
      <c r="BIS47" s="49"/>
      <c r="BIT47" s="49"/>
      <c r="BIU47" s="49"/>
      <c r="BIV47" s="49"/>
      <c r="BIW47" s="49"/>
      <c r="BIX47" s="49"/>
      <c r="BIY47" s="49"/>
      <c r="BIZ47" s="49"/>
      <c r="BJA47" s="49"/>
      <c r="BJB47" s="49"/>
      <c r="BJC47" s="49"/>
      <c r="BJD47" s="49"/>
      <c r="BJE47" s="49"/>
      <c r="BJF47" s="49"/>
      <c r="BJG47" s="49"/>
      <c r="BJH47" s="49"/>
      <c r="BJI47" s="49"/>
      <c r="BJJ47" s="49"/>
      <c r="BJK47" s="49"/>
      <c r="BJL47" s="49"/>
      <c r="BJM47" s="49"/>
      <c r="BJN47" s="49"/>
      <c r="BJO47" s="49"/>
      <c r="BJP47" s="49"/>
      <c r="BJQ47" s="49"/>
      <c r="BJR47" s="49"/>
      <c r="BJS47" s="49"/>
      <c r="BJT47" s="49"/>
      <c r="BJU47" s="49"/>
      <c r="BJV47" s="49"/>
      <c r="BJW47" s="49"/>
      <c r="BJX47" s="49"/>
      <c r="BJY47" s="49"/>
      <c r="BJZ47" s="49"/>
      <c r="BKA47" s="49"/>
      <c r="BKB47" s="49"/>
      <c r="BKC47" s="49"/>
      <c r="BKD47" s="49"/>
      <c r="BKE47" s="49"/>
      <c r="BKF47" s="49"/>
      <c r="BKG47" s="49"/>
      <c r="BKH47" s="49"/>
      <c r="BKI47" s="49"/>
      <c r="BKJ47" s="49"/>
      <c r="BKK47" s="49"/>
      <c r="BKL47" s="49"/>
      <c r="BKM47" s="49"/>
      <c r="BKN47" s="49"/>
      <c r="BKO47" s="49"/>
      <c r="BKP47" s="49"/>
      <c r="BKQ47" s="49"/>
      <c r="BKR47" s="49"/>
      <c r="BKS47" s="49"/>
      <c r="BKT47" s="49"/>
      <c r="BKU47" s="49"/>
      <c r="BKV47" s="49"/>
      <c r="BKW47" s="49"/>
      <c r="BKX47" s="49"/>
      <c r="BKY47" s="49"/>
      <c r="BKZ47" s="49"/>
      <c r="BLA47" s="49"/>
      <c r="BLB47" s="49"/>
      <c r="BLC47" s="49"/>
      <c r="BLD47" s="49"/>
      <c r="BLE47" s="49"/>
      <c r="BLF47" s="49"/>
      <c r="BLG47" s="49"/>
      <c r="BLH47" s="49"/>
      <c r="BLI47" s="49"/>
      <c r="BLJ47" s="49"/>
      <c r="BLK47" s="49"/>
      <c r="BLL47" s="49"/>
      <c r="BLM47" s="49"/>
      <c r="BLN47" s="49"/>
      <c r="BLO47" s="49"/>
      <c r="BLP47" s="49"/>
      <c r="BLQ47" s="49"/>
      <c r="BLR47" s="49"/>
      <c r="BLS47" s="49"/>
      <c r="BLT47" s="49"/>
      <c r="BLU47" s="49"/>
      <c r="BLV47" s="49"/>
      <c r="BLW47" s="49"/>
      <c r="BLX47" s="49"/>
      <c r="BLY47" s="49"/>
      <c r="BLZ47" s="49"/>
      <c r="BMA47" s="49"/>
      <c r="BMB47" s="49"/>
      <c r="BMC47" s="49"/>
      <c r="BMD47" s="49"/>
      <c r="BME47" s="49"/>
      <c r="BMF47" s="49"/>
      <c r="BMG47" s="49"/>
      <c r="BMH47" s="49"/>
      <c r="BMI47" s="49"/>
      <c r="BMJ47" s="49"/>
      <c r="BMK47" s="49"/>
      <c r="BML47" s="49"/>
      <c r="BMM47" s="49"/>
      <c r="BMN47" s="49"/>
      <c r="BMO47" s="49"/>
      <c r="BMP47" s="49"/>
      <c r="BMQ47" s="49"/>
      <c r="BMR47" s="49"/>
      <c r="BMS47" s="49"/>
      <c r="BMT47" s="49"/>
      <c r="BMU47" s="49"/>
      <c r="BMV47" s="49"/>
      <c r="BMW47" s="49"/>
      <c r="BMX47" s="49"/>
      <c r="BMY47" s="49"/>
      <c r="BMZ47" s="49"/>
      <c r="BNA47" s="49"/>
      <c r="BNB47" s="49"/>
      <c r="BNC47" s="49"/>
      <c r="BND47" s="49"/>
      <c r="BNE47" s="49"/>
      <c r="BNF47" s="49"/>
      <c r="BNG47" s="49"/>
      <c r="BNH47" s="49"/>
      <c r="BNI47" s="49"/>
      <c r="BNJ47" s="49"/>
      <c r="BNK47" s="49"/>
      <c r="BNL47" s="49"/>
      <c r="BNM47" s="49"/>
      <c r="BNN47" s="49"/>
      <c r="BNO47" s="49"/>
      <c r="BNP47" s="49"/>
      <c r="BNQ47" s="49"/>
      <c r="BNR47" s="49"/>
      <c r="BNS47" s="49"/>
      <c r="BNT47" s="49"/>
      <c r="BNU47" s="49"/>
      <c r="BNV47" s="49"/>
      <c r="BNW47" s="49"/>
      <c r="BNX47" s="49"/>
      <c r="BNY47" s="49"/>
      <c r="BNZ47" s="49"/>
      <c r="BOA47" s="49"/>
      <c r="BOB47" s="49"/>
      <c r="BOC47" s="49"/>
      <c r="BOD47" s="49"/>
      <c r="BOE47" s="49"/>
      <c r="BOF47" s="49"/>
      <c r="BOG47" s="49"/>
      <c r="BOH47" s="49"/>
      <c r="BOI47" s="49"/>
      <c r="BOJ47" s="49"/>
      <c r="BOK47" s="49"/>
      <c r="BOL47" s="49"/>
      <c r="BOM47" s="49"/>
      <c r="BON47" s="49"/>
      <c r="BOO47" s="49"/>
      <c r="BOP47" s="49"/>
      <c r="BOQ47" s="49"/>
      <c r="BOR47" s="49"/>
      <c r="BOS47" s="49"/>
      <c r="BOT47" s="49"/>
      <c r="BOU47" s="49"/>
      <c r="BOV47" s="49"/>
      <c r="BOW47" s="49"/>
      <c r="BOX47" s="49"/>
      <c r="BOY47" s="49"/>
      <c r="BOZ47" s="49"/>
      <c r="BPA47" s="49"/>
      <c r="BPB47" s="49"/>
      <c r="BPC47" s="49"/>
      <c r="BPD47" s="49"/>
      <c r="BPE47" s="49"/>
      <c r="BPF47" s="49"/>
      <c r="BPG47" s="49"/>
      <c r="BPH47" s="49"/>
      <c r="BPI47" s="49"/>
      <c r="BPJ47" s="49"/>
      <c r="BPK47" s="49"/>
      <c r="BPL47" s="49"/>
      <c r="BPM47" s="49"/>
      <c r="BPN47" s="49"/>
      <c r="BPO47" s="49"/>
      <c r="BPP47" s="49"/>
      <c r="BPQ47" s="49"/>
      <c r="BPR47" s="49"/>
      <c r="BPS47" s="49"/>
      <c r="BPT47" s="49"/>
      <c r="BPU47" s="49"/>
      <c r="BPV47" s="49"/>
      <c r="BPW47" s="49"/>
      <c r="BPX47" s="49"/>
      <c r="BPY47" s="49"/>
      <c r="BPZ47" s="49"/>
      <c r="BQA47" s="49"/>
      <c r="BQB47" s="49"/>
      <c r="BQC47" s="49"/>
      <c r="BQD47" s="49"/>
      <c r="BQE47" s="49"/>
      <c r="BQF47" s="49"/>
      <c r="BQG47" s="49"/>
      <c r="BQH47" s="49"/>
      <c r="BQI47" s="49"/>
      <c r="BQJ47" s="49"/>
      <c r="BQK47" s="49"/>
      <c r="BQL47" s="49"/>
      <c r="BQM47" s="49"/>
      <c r="BQN47" s="49"/>
      <c r="BQO47" s="49"/>
      <c r="BQP47" s="49"/>
      <c r="BQQ47" s="49"/>
      <c r="BQR47" s="49"/>
      <c r="BQS47" s="49"/>
      <c r="BQT47" s="49"/>
      <c r="BQU47" s="49"/>
      <c r="BQV47" s="49"/>
      <c r="BQW47" s="49"/>
      <c r="BQX47" s="49"/>
      <c r="BQY47" s="49"/>
      <c r="BQZ47" s="49"/>
      <c r="BRA47" s="49"/>
      <c r="BRB47" s="49"/>
      <c r="BRC47" s="49"/>
      <c r="BRD47" s="49"/>
      <c r="BRE47" s="49"/>
      <c r="BRF47" s="49"/>
      <c r="BRG47" s="49"/>
      <c r="BRH47" s="49"/>
      <c r="BRI47" s="49"/>
      <c r="BRJ47" s="49"/>
      <c r="BRK47" s="49"/>
      <c r="BRL47" s="49"/>
      <c r="BRM47" s="49"/>
      <c r="BRN47" s="49"/>
      <c r="BRO47" s="49"/>
      <c r="BRP47" s="49"/>
      <c r="BRQ47" s="49"/>
      <c r="BRR47" s="49"/>
      <c r="BRS47" s="49"/>
      <c r="BRT47" s="49"/>
      <c r="BRU47" s="49"/>
      <c r="BRV47" s="49"/>
      <c r="BRW47" s="49"/>
      <c r="BRX47" s="49"/>
      <c r="BRY47" s="49"/>
      <c r="BRZ47" s="49"/>
      <c r="BSA47" s="49"/>
      <c r="BSB47" s="49"/>
      <c r="BSC47" s="49"/>
      <c r="BSD47" s="49"/>
      <c r="BSE47" s="49"/>
      <c r="BSF47" s="49"/>
      <c r="BSG47" s="49"/>
      <c r="BSH47" s="49"/>
      <c r="BSI47" s="49"/>
      <c r="BSJ47" s="49"/>
      <c r="BSK47" s="49"/>
      <c r="BSL47" s="49"/>
      <c r="BSM47" s="49"/>
      <c r="BSN47" s="49"/>
      <c r="BSO47" s="49"/>
      <c r="BSP47" s="49"/>
      <c r="BSQ47" s="49"/>
      <c r="BSR47" s="49"/>
      <c r="BSS47" s="49"/>
      <c r="BST47" s="49"/>
      <c r="BSU47" s="49"/>
      <c r="BSV47" s="49"/>
      <c r="BSW47" s="49"/>
      <c r="BSX47" s="49"/>
      <c r="BSY47" s="49"/>
      <c r="BSZ47" s="49"/>
      <c r="BTA47" s="49"/>
      <c r="BTB47" s="49"/>
      <c r="BTC47" s="49"/>
      <c r="BTD47" s="49"/>
      <c r="BTE47" s="49"/>
      <c r="BTF47" s="49"/>
      <c r="BTG47" s="49"/>
      <c r="BTH47" s="49"/>
      <c r="BTI47" s="49"/>
      <c r="BTJ47" s="49"/>
      <c r="BTK47" s="49"/>
      <c r="BTL47" s="49"/>
      <c r="BTM47" s="49"/>
      <c r="BTN47" s="49"/>
      <c r="BTO47" s="49"/>
      <c r="BTP47" s="49"/>
      <c r="BTQ47" s="49"/>
      <c r="BTR47" s="49"/>
      <c r="BTS47" s="49"/>
      <c r="BTT47" s="49"/>
      <c r="BTU47" s="49"/>
      <c r="BTV47" s="49"/>
      <c r="BTW47" s="49"/>
      <c r="BTX47" s="49"/>
      <c r="BTY47" s="49"/>
      <c r="BTZ47" s="49"/>
      <c r="BUA47" s="49"/>
      <c r="BUB47" s="49"/>
      <c r="BUC47" s="49"/>
      <c r="BUD47" s="49"/>
      <c r="BUE47" s="49"/>
      <c r="BUF47" s="49"/>
      <c r="BUG47" s="49"/>
      <c r="BUH47" s="49"/>
      <c r="BUI47" s="49"/>
      <c r="BUJ47" s="49"/>
      <c r="BUK47" s="49"/>
      <c r="BUL47" s="49"/>
      <c r="BUM47" s="49"/>
      <c r="BUN47" s="49"/>
      <c r="BUO47" s="49"/>
      <c r="BUP47" s="49"/>
      <c r="BUQ47" s="49"/>
      <c r="BUR47" s="49"/>
      <c r="BUS47" s="49"/>
      <c r="BUT47" s="49"/>
      <c r="BUU47" s="49"/>
      <c r="BUV47" s="49"/>
      <c r="BUW47" s="49"/>
      <c r="BUX47" s="49"/>
      <c r="BUY47" s="49"/>
      <c r="BUZ47" s="49"/>
      <c r="BVA47" s="49"/>
      <c r="BVB47" s="49"/>
      <c r="BVC47" s="49"/>
      <c r="BVD47" s="49"/>
      <c r="BVE47" s="49"/>
      <c r="BVF47" s="49"/>
      <c r="BVG47" s="49"/>
      <c r="BVH47" s="49"/>
      <c r="BVI47" s="49"/>
      <c r="BVJ47" s="49"/>
      <c r="BVK47" s="49"/>
      <c r="BVL47" s="49"/>
      <c r="BVM47" s="49"/>
      <c r="BVN47" s="49"/>
      <c r="BVO47" s="49"/>
      <c r="BVP47" s="49"/>
      <c r="BVQ47" s="49"/>
      <c r="BVR47" s="49"/>
      <c r="BVS47" s="49"/>
      <c r="BVT47" s="49"/>
      <c r="BVU47" s="49"/>
      <c r="BVV47" s="49"/>
      <c r="BVW47" s="49"/>
      <c r="BVX47" s="49"/>
      <c r="BVY47" s="49"/>
      <c r="BVZ47" s="49"/>
      <c r="BWA47" s="49"/>
      <c r="BWB47" s="49"/>
      <c r="BWC47" s="49"/>
      <c r="BWD47" s="49"/>
      <c r="BWE47" s="49"/>
      <c r="BWF47" s="49"/>
      <c r="BWG47" s="49"/>
      <c r="BWH47" s="49"/>
      <c r="BWI47" s="49"/>
      <c r="BWJ47" s="49"/>
      <c r="BWK47" s="49"/>
      <c r="BWL47" s="49"/>
      <c r="BWM47" s="49"/>
      <c r="BWN47" s="49"/>
      <c r="BWO47" s="49"/>
      <c r="BWP47" s="49"/>
      <c r="BWQ47" s="49"/>
      <c r="BWR47" s="49"/>
      <c r="BWS47" s="49"/>
      <c r="BWT47" s="49"/>
      <c r="BWU47" s="49"/>
      <c r="BWV47" s="49"/>
      <c r="BWW47" s="49"/>
      <c r="BWX47" s="49"/>
      <c r="BWY47" s="49"/>
      <c r="BWZ47" s="49"/>
      <c r="BXA47" s="49"/>
      <c r="BXB47" s="49"/>
      <c r="BXC47" s="49"/>
      <c r="BXD47" s="49"/>
      <c r="BXE47" s="49"/>
      <c r="BXF47" s="49"/>
      <c r="BXG47" s="49"/>
      <c r="BXH47" s="49"/>
      <c r="BXI47" s="49"/>
      <c r="BXJ47" s="49"/>
      <c r="BXK47" s="49"/>
      <c r="BXL47" s="49"/>
      <c r="BXM47" s="49"/>
      <c r="BXN47" s="49"/>
      <c r="BXO47" s="49"/>
      <c r="BXP47" s="49"/>
      <c r="BXQ47" s="49"/>
      <c r="BXR47" s="49"/>
      <c r="BXS47" s="49"/>
      <c r="BXT47" s="49"/>
      <c r="BXU47" s="49"/>
      <c r="BXV47" s="49"/>
      <c r="BXW47" s="49"/>
      <c r="BXX47" s="49"/>
      <c r="BXY47" s="49"/>
      <c r="BXZ47" s="49"/>
      <c r="BYA47" s="49"/>
      <c r="BYB47" s="49"/>
      <c r="BYC47" s="49"/>
      <c r="BYD47" s="49"/>
      <c r="BYE47" s="49"/>
      <c r="BYF47" s="49"/>
      <c r="BYG47" s="49"/>
      <c r="BYH47" s="49"/>
      <c r="BYI47" s="49"/>
      <c r="BYJ47" s="49"/>
      <c r="BYK47" s="49"/>
      <c r="BYL47" s="49"/>
      <c r="BYM47" s="49"/>
      <c r="BYN47" s="49"/>
      <c r="BYO47" s="49"/>
      <c r="BYP47" s="49"/>
      <c r="BYQ47" s="49"/>
      <c r="BYR47" s="49"/>
      <c r="BYS47" s="49"/>
      <c r="BYT47" s="49"/>
      <c r="BYU47" s="49"/>
      <c r="BYV47" s="49"/>
      <c r="BYW47" s="49"/>
      <c r="BYX47" s="49"/>
      <c r="BYY47" s="49"/>
      <c r="BYZ47" s="49"/>
      <c r="BZA47" s="49"/>
      <c r="BZB47" s="49"/>
      <c r="BZC47" s="49"/>
      <c r="BZD47" s="49"/>
      <c r="BZE47" s="49"/>
      <c r="BZF47" s="49"/>
      <c r="BZG47" s="49"/>
      <c r="BZH47" s="49"/>
      <c r="BZI47" s="49"/>
      <c r="BZJ47" s="49"/>
      <c r="BZK47" s="49"/>
      <c r="BZL47" s="49"/>
      <c r="BZM47" s="49"/>
      <c r="BZN47" s="49"/>
      <c r="BZO47" s="49"/>
      <c r="BZP47" s="49"/>
      <c r="BZQ47" s="49"/>
      <c r="BZR47" s="49"/>
      <c r="BZS47" s="49"/>
      <c r="BZT47" s="49"/>
      <c r="BZU47" s="49"/>
      <c r="BZV47" s="49"/>
      <c r="BZW47" s="49"/>
      <c r="BZX47" s="49"/>
      <c r="BZY47" s="49"/>
      <c r="BZZ47" s="49"/>
      <c r="CAA47" s="49"/>
      <c r="CAB47" s="49"/>
      <c r="CAC47" s="49"/>
      <c r="CAD47" s="49"/>
      <c r="CAE47" s="49"/>
      <c r="CAF47" s="49"/>
      <c r="CAG47" s="49"/>
      <c r="CAH47" s="49"/>
      <c r="CAI47" s="49"/>
      <c r="CAJ47" s="49"/>
      <c r="CAK47" s="49"/>
      <c r="CAL47" s="49"/>
      <c r="CAM47" s="49"/>
      <c r="CAN47" s="49"/>
      <c r="CAO47" s="49"/>
      <c r="CAP47" s="49"/>
      <c r="CAQ47" s="49"/>
      <c r="CAR47" s="49"/>
      <c r="CAS47" s="49"/>
      <c r="CAT47" s="49"/>
      <c r="CAU47" s="49"/>
      <c r="CAV47" s="49"/>
      <c r="CAW47" s="49"/>
      <c r="CAX47" s="49"/>
      <c r="CAY47" s="49"/>
      <c r="CAZ47" s="49"/>
      <c r="CBA47" s="49"/>
      <c r="CBB47" s="49"/>
      <c r="CBC47" s="49"/>
      <c r="CBD47" s="49"/>
      <c r="CBE47" s="49"/>
      <c r="CBF47" s="49"/>
      <c r="CBG47" s="49"/>
      <c r="CBH47" s="49"/>
      <c r="CBI47" s="49"/>
      <c r="CBJ47" s="49"/>
      <c r="CBK47" s="49"/>
      <c r="CBL47" s="49"/>
      <c r="CBM47" s="49"/>
      <c r="CBN47" s="49"/>
      <c r="CBO47" s="49"/>
      <c r="CBP47" s="49"/>
      <c r="CBQ47" s="49"/>
      <c r="CBR47" s="49"/>
      <c r="CBS47" s="49"/>
      <c r="CBT47" s="49"/>
      <c r="CBU47" s="49"/>
      <c r="CBV47" s="49"/>
      <c r="CBW47" s="49"/>
      <c r="CBX47" s="49"/>
      <c r="CBY47" s="49"/>
      <c r="CBZ47" s="49"/>
      <c r="CCA47" s="49"/>
      <c r="CCB47" s="49"/>
      <c r="CCC47" s="49"/>
      <c r="CCD47" s="49"/>
      <c r="CCE47" s="49"/>
      <c r="CCF47" s="49"/>
      <c r="CCG47" s="49"/>
      <c r="CCH47" s="49"/>
      <c r="CCI47" s="49"/>
      <c r="CCJ47" s="49"/>
      <c r="CCK47" s="49"/>
      <c r="CCL47" s="49"/>
      <c r="CCM47" s="49"/>
      <c r="CCN47" s="49"/>
      <c r="CCO47" s="49"/>
      <c r="CCP47" s="49"/>
      <c r="CCQ47" s="49"/>
      <c r="CCR47" s="49"/>
      <c r="CCS47" s="49"/>
      <c r="CCT47" s="49"/>
      <c r="CCU47" s="49"/>
      <c r="CCV47" s="49"/>
      <c r="CCW47" s="49"/>
      <c r="CCX47" s="49"/>
      <c r="CCY47" s="49"/>
      <c r="CCZ47" s="49"/>
      <c r="CDA47" s="49"/>
      <c r="CDB47" s="49"/>
      <c r="CDC47" s="49"/>
      <c r="CDD47" s="49"/>
      <c r="CDE47" s="49"/>
      <c r="CDF47" s="49"/>
      <c r="CDG47" s="49"/>
      <c r="CDH47" s="49"/>
      <c r="CDI47" s="49"/>
      <c r="CDJ47" s="49"/>
      <c r="CDK47" s="49"/>
      <c r="CDL47" s="49"/>
      <c r="CDM47" s="49"/>
      <c r="CDN47" s="49"/>
      <c r="CDO47" s="49"/>
      <c r="CDP47" s="49"/>
      <c r="CDQ47" s="49"/>
      <c r="CDR47" s="49"/>
      <c r="CDS47" s="49"/>
      <c r="CDT47" s="49"/>
      <c r="CDU47" s="49"/>
      <c r="CDV47" s="49"/>
      <c r="CDW47" s="49"/>
      <c r="CDX47" s="49"/>
      <c r="CDY47" s="49"/>
      <c r="CDZ47" s="49"/>
      <c r="CEA47" s="49"/>
      <c r="CEB47" s="49"/>
      <c r="CEC47" s="49"/>
      <c r="CED47" s="49"/>
      <c r="CEE47" s="49"/>
      <c r="CEF47" s="49"/>
      <c r="CEG47" s="49"/>
      <c r="CEH47" s="49"/>
      <c r="CEI47" s="49"/>
      <c r="CEJ47" s="49"/>
      <c r="CEK47" s="49"/>
      <c r="CEL47" s="49"/>
      <c r="CEM47" s="49"/>
      <c r="CEN47" s="49"/>
      <c r="CEO47" s="49"/>
      <c r="CEP47" s="49"/>
      <c r="CEQ47" s="49"/>
      <c r="CER47" s="49"/>
      <c r="CES47" s="49"/>
      <c r="CET47" s="49"/>
      <c r="CEU47" s="49"/>
      <c r="CEV47" s="49"/>
      <c r="CEW47" s="49"/>
      <c r="CEX47" s="49"/>
      <c r="CEY47" s="49"/>
      <c r="CEZ47" s="49"/>
      <c r="CFA47" s="49"/>
      <c r="CFB47" s="49"/>
      <c r="CFC47" s="49"/>
      <c r="CFD47" s="49"/>
      <c r="CFE47" s="49"/>
      <c r="CFF47" s="49"/>
      <c r="CFG47" s="49"/>
      <c r="CFH47" s="49"/>
      <c r="CFI47" s="49"/>
      <c r="CFJ47" s="49"/>
      <c r="CFK47" s="49"/>
      <c r="CFL47" s="49"/>
      <c r="CFM47" s="49"/>
      <c r="CFN47" s="49"/>
      <c r="CFO47" s="49"/>
      <c r="CFP47" s="49"/>
      <c r="CFQ47" s="49"/>
      <c r="CFR47" s="49"/>
      <c r="CFS47" s="49"/>
      <c r="CFT47" s="49"/>
      <c r="CFU47" s="49"/>
      <c r="CFV47" s="49"/>
      <c r="CFW47" s="49"/>
      <c r="CFX47" s="49"/>
      <c r="CFY47" s="49"/>
      <c r="CFZ47" s="49"/>
      <c r="CGA47" s="49"/>
      <c r="CGB47" s="49"/>
      <c r="CGC47" s="49"/>
      <c r="CGD47" s="49"/>
      <c r="CGE47" s="49"/>
      <c r="CGF47" s="49"/>
      <c r="CGG47" s="49"/>
      <c r="CGH47" s="49"/>
      <c r="CGI47" s="49"/>
      <c r="CGJ47" s="49"/>
      <c r="CGK47" s="49"/>
      <c r="CGL47" s="49"/>
      <c r="CGM47" s="49"/>
      <c r="CGN47" s="49"/>
      <c r="CGO47" s="49"/>
      <c r="CGP47" s="49"/>
      <c r="CGQ47" s="49"/>
      <c r="CGR47" s="49"/>
      <c r="CGS47" s="49"/>
      <c r="CGT47" s="49"/>
      <c r="CGU47" s="49"/>
      <c r="CGV47" s="49"/>
      <c r="CGW47" s="49"/>
      <c r="CGX47" s="49"/>
      <c r="CGY47" s="49"/>
      <c r="CGZ47" s="49"/>
      <c r="CHA47" s="49"/>
      <c r="CHB47" s="49"/>
      <c r="CHC47" s="49"/>
      <c r="CHD47" s="49"/>
      <c r="CHE47" s="49"/>
      <c r="CHF47" s="49"/>
      <c r="CHG47" s="49"/>
      <c r="CHH47" s="49"/>
      <c r="CHI47" s="49"/>
      <c r="CHJ47" s="49"/>
      <c r="CHK47" s="49"/>
      <c r="CHL47" s="49"/>
      <c r="CHM47" s="49"/>
      <c r="CHN47" s="49"/>
      <c r="CHO47" s="49"/>
      <c r="CHP47" s="49"/>
      <c r="CHQ47" s="49"/>
      <c r="CHR47" s="49"/>
      <c r="CHS47" s="49"/>
      <c r="CHT47" s="49"/>
      <c r="CHU47" s="49"/>
      <c r="CHV47" s="49"/>
      <c r="CHW47" s="49"/>
      <c r="CHX47" s="49"/>
      <c r="CHY47" s="49"/>
      <c r="CHZ47" s="49"/>
      <c r="CIA47" s="49"/>
      <c r="CIB47" s="49"/>
      <c r="CIC47" s="49"/>
      <c r="CID47" s="49"/>
      <c r="CIE47" s="49"/>
      <c r="CIF47" s="49"/>
      <c r="CIG47" s="49"/>
      <c r="CIH47" s="49"/>
      <c r="CII47" s="49"/>
      <c r="CIJ47" s="49"/>
      <c r="CIK47" s="49"/>
      <c r="CIL47" s="49"/>
      <c r="CIM47" s="49"/>
      <c r="CIN47" s="49"/>
      <c r="CIO47" s="49"/>
      <c r="CIP47" s="49"/>
      <c r="CIQ47" s="49"/>
      <c r="CIR47" s="49"/>
      <c r="CIS47" s="49"/>
      <c r="CIT47" s="49"/>
      <c r="CIU47" s="49"/>
      <c r="CIV47" s="49"/>
      <c r="CIW47" s="49"/>
      <c r="CIX47" s="49"/>
      <c r="CIY47" s="49"/>
      <c r="CIZ47" s="49"/>
      <c r="CJA47" s="49"/>
      <c r="CJB47" s="49"/>
      <c r="CJC47" s="49"/>
      <c r="CJD47" s="49"/>
      <c r="CJE47" s="49"/>
      <c r="CJF47" s="49"/>
      <c r="CJG47" s="49"/>
      <c r="CJH47" s="49"/>
      <c r="CJI47" s="49"/>
      <c r="CJJ47" s="49"/>
      <c r="CJK47" s="49"/>
      <c r="CJL47" s="49"/>
      <c r="CJM47" s="49"/>
      <c r="CJN47" s="49"/>
      <c r="CJO47" s="49"/>
      <c r="CJP47" s="49"/>
      <c r="CJQ47" s="49"/>
      <c r="CJR47" s="49"/>
      <c r="CJS47" s="49"/>
      <c r="CJT47" s="49"/>
      <c r="CJU47" s="49"/>
      <c r="CJV47" s="49"/>
      <c r="CJW47" s="49"/>
      <c r="CJX47" s="49"/>
      <c r="CJY47" s="49"/>
      <c r="CJZ47" s="49"/>
      <c r="CKA47" s="49"/>
      <c r="CKB47" s="49"/>
      <c r="CKC47" s="49"/>
      <c r="CKD47" s="49"/>
      <c r="CKE47" s="49"/>
      <c r="CKF47" s="49"/>
      <c r="CKG47" s="49"/>
      <c r="CKH47" s="49"/>
      <c r="CKI47" s="49"/>
      <c r="CKJ47" s="49"/>
      <c r="CKK47" s="49"/>
      <c r="CKL47" s="49"/>
      <c r="CKM47" s="49"/>
      <c r="CKN47" s="49"/>
      <c r="CKO47" s="49"/>
      <c r="CKP47" s="49"/>
      <c r="CKQ47" s="49"/>
      <c r="CKR47" s="49"/>
      <c r="CKS47" s="49"/>
      <c r="CKT47" s="49"/>
      <c r="CKU47" s="49"/>
      <c r="CKV47" s="49"/>
      <c r="CKW47" s="49"/>
      <c r="CKX47" s="49"/>
      <c r="CKY47" s="49"/>
      <c r="CKZ47" s="49"/>
      <c r="CLA47" s="49"/>
      <c r="CLB47" s="49"/>
      <c r="CLC47" s="49"/>
      <c r="CLD47" s="49"/>
      <c r="CLE47" s="49"/>
      <c r="CLF47" s="49"/>
      <c r="CLG47" s="49"/>
      <c r="CLH47" s="49"/>
      <c r="CLI47" s="49"/>
      <c r="CLJ47" s="49"/>
      <c r="CLK47" s="49"/>
      <c r="CLL47" s="49"/>
      <c r="CLM47" s="49"/>
      <c r="CLN47" s="49"/>
      <c r="CLO47" s="49"/>
      <c r="CLP47" s="49"/>
      <c r="CLQ47" s="49"/>
      <c r="CLR47" s="49"/>
      <c r="CLS47" s="49"/>
      <c r="CLT47" s="49"/>
      <c r="CLU47" s="49"/>
      <c r="CLV47" s="49"/>
      <c r="CLW47" s="49"/>
      <c r="CLX47" s="49"/>
      <c r="CLY47" s="49"/>
      <c r="CLZ47" s="49"/>
      <c r="CMA47" s="49"/>
      <c r="CMB47" s="49"/>
      <c r="CMC47" s="49"/>
      <c r="CMD47" s="49"/>
      <c r="CME47" s="49"/>
      <c r="CMF47" s="49"/>
      <c r="CMG47" s="49"/>
      <c r="CMH47" s="49"/>
      <c r="CMI47" s="49"/>
      <c r="CMJ47" s="49"/>
      <c r="CMK47" s="49"/>
      <c r="CML47" s="49"/>
      <c r="CMM47" s="49"/>
      <c r="CMN47" s="49"/>
      <c r="CMO47" s="49"/>
      <c r="CMP47" s="49"/>
      <c r="CMQ47" s="49"/>
      <c r="CMR47" s="49"/>
      <c r="CMS47" s="49"/>
      <c r="CMT47" s="49"/>
      <c r="CMU47" s="49"/>
      <c r="CMV47" s="49"/>
      <c r="CMW47" s="49"/>
      <c r="CMX47" s="49"/>
      <c r="CMY47" s="49"/>
      <c r="CMZ47" s="49"/>
      <c r="CNA47" s="49"/>
      <c r="CNB47" s="49"/>
      <c r="CNC47" s="49"/>
      <c r="CND47" s="49"/>
      <c r="CNE47" s="49"/>
      <c r="CNF47" s="49"/>
      <c r="CNG47" s="49"/>
      <c r="CNH47" s="49"/>
      <c r="CNI47" s="49"/>
      <c r="CNJ47" s="49"/>
      <c r="CNK47" s="49"/>
      <c r="CNL47" s="49"/>
      <c r="CNM47" s="49"/>
      <c r="CNN47" s="49"/>
      <c r="CNO47" s="49"/>
      <c r="CNP47" s="49"/>
      <c r="CNQ47" s="49"/>
      <c r="CNR47" s="49"/>
      <c r="CNS47" s="49"/>
      <c r="CNT47" s="49"/>
      <c r="CNU47" s="49"/>
      <c r="CNV47" s="49"/>
      <c r="CNW47" s="49"/>
      <c r="CNX47" s="49"/>
      <c r="CNY47" s="49"/>
      <c r="CNZ47" s="49"/>
      <c r="COA47" s="49"/>
      <c r="COB47" s="49"/>
      <c r="COC47" s="49"/>
      <c r="COD47" s="49"/>
      <c r="COE47" s="49"/>
      <c r="COF47" s="49"/>
      <c r="COG47" s="49"/>
      <c r="COH47" s="49"/>
      <c r="COI47" s="49"/>
      <c r="COJ47" s="49"/>
      <c r="COK47" s="49"/>
      <c r="COL47" s="49"/>
      <c r="COM47" s="49"/>
      <c r="CON47" s="49"/>
      <c r="COO47" s="49"/>
      <c r="COP47" s="49"/>
      <c r="COQ47" s="49"/>
      <c r="COR47" s="49"/>
      <c r="COS47" s="49"/>
      <c r="COT47" s="49"/>
      <c r="COU47" s="49"/>
      <c r="COV47" s="49"/>
      <c r="COW47" s="49"/>
      <c r="COX47" s="49"/>
      <c r="COY47" s="49"/>
      <c r="COZ47" s="49"/>
      <c r="CPA47" s="49"/>
      <c r="CPB47" s="49"/>
      <c r="CPC47" s="49"/>
      <c r="CPD47" s="49"/>
      <c r="CPE47" s="49"/>
      <c r="CPF47" s="49"/>
      <c r="CPG47" s="49"/>
      <c r="CPH47" s="49"/>
      <c r="CPI47" s="49"/>
      <c r="CPJ47" s="49"/>
      <c r="CPK47" s="49"/>
      <c r="CPL47" s="49"/>
      <c r="CPM47" s="49"/>
      <c r="CPN47" s="49"/>
      <c r="CPO47" s="49"/>
      <c r="CPP47" s="49"/>
      <c r="CPQ47" s="49"/>
      <c r="CPR47" s="49"/>
      <c r="CPS47" s="49"/>
      <c r="CPT47" s="49"/>
      <c r="CPU47" s="49"/>
      <c r="CPV47" s="49"/>
      <c r="CPW47" s="49"/>
      <c r="CPX47" s="49"/>
      <c r="CPY47" s="49"/>
      <c r="CPZ47" s="49"/>
      <c r="CQA47" s="49"/>
      <c r="CQB47" s="49"/>
      <c r="CQC47" s="49"/>
      <c r="CQD47" s="49"/>
      <c r="CQE47" s="49"/>
      <c r="CQF47" s="49"/>
      <c r="CQG47" s="49"/>
      <c r="CQH47" s="49"/>
      <c r="CQI47" s="49"/>
      <c r="CQJ47" s="49"/>
      <c r="CQK47" s="49"/>
      <c r="CQL47" s="49"/>
      <c r="CQM47" s="49"/>
      <c r="CQN47" s="49"/>
      <c r="CQO47" s="49"/>
      <c r="CQP47" s="49"/>
      <c r="CQQ47" s="49"/>
      <c r="CQR47" s="49"/>
      <c r="CQS47" s="49"/>
      <c r="CQT47" s="49"/>
      <c r="CQU47" s="49"/>
      <c r="CQV47" s="49"/>
      <c r="CQW47" s="49"/>
      <c r="CQX47" s="49"/>
      <c r="CQY47" s="49"/>
      <c r="CQZ47" s="49"/>
      <c r="CRA47" s="49"/>
      <c r="CRB47" s="49"/>
      <c r="CRC47" s="49"/>
      <c r="CRD47" s="49"/>
      <c r="CRE47" s="49"/>
      <c r="CRF47" s="49"/>
      <c r="CRG47" s="49"/>
      <c r="CRH47" s="49"/>
      <c r="CRI47" s="49"/>
      <c r="CRJ47" s="49"/>
      <c r="CRK47" s="49"/>
      <c r="CRL47" s="49"/>
      <c r="CRM47" s="49"/>
      <c r="CRN47" s="49"/>
      <c r="CRO47" s="49"/>
      <c r="CRP47" s="49"/>
      <c r="CRQ47" s="49"/>
      <c r="CRR47" s="49"/>
      <c r="CRS47" s="49"/>
      <c r="CRT47" s="49"/>
      <c r="CRU47" s="49"/>
      <c r="CRV47" s="49"/>
      <c r="CRW47" s="49"/>
      <c r="CRX47" s="49"/>
      <c r="CRY47" s="49"/>
      <c r="CRZ47" s="49"/>
      <c r="CSA47" s="49"/>
      <c r="CSB47" s="49"/>
      <c r="CSC47" s="49"/>
      <c r="CSD47" s="49"/>
      <c r="CSE47" s="49"/>
      <c r="CSF47" s="49"/>
      <c r="CSG47" s="49"/>
      <c r="CSH47" s="49"/>
      <c r="CSI47" s="49"/>
      <c r="CSJ47" s="49"/>
      <c r="CSK47" s="49"/>
      <c r="CSL47" s="49"/>
      <c r="CSM47" s="49"/>
      <c r="CSN47" s="49"/>
      <c r="CSO47" s="49"/>
      <c r="CSP47" s="49"/>
      <c r="CSQ47" s="49"/>
      <c r="CSR47" s="49"/>
      <c r="CSS47" s="49"/>
      <c r="CST47" s="49"/>
      <c r="CSU47" s="49"/>
      <c r="CSV47" s="49"/>
      <c r="CSW47" s="49"/>
      <c r="CSX47" s="49"/>
      <c r="CSY47" s="49"/>
      <c r="CSZ47" s="49"/>
      <c r="CTA47" s="49"/>
      <c r="CTB47" s="49"/>
      <c r="CTC47" s="49"/>
      <c r="CTD47" s="49"/>
      <c r="CTE47" s="49"/>
      <c r="CTF47" s="49"/>
      <c r="CTG47" s="49"/>
      <c r="CTH47" s="49"/>
      <c r="CTI47" s="49"/>
      <c r="CTJ47" s="49"/>
      <c r="CTK47" s="49"/>
      <c r="CTL47" s="49"/>
      <c r="CTM47" s="49"/>
      <c r="CTN47" s="49"/>
      <c r="CTO47" s="49"/>
      <c r="CTP47" s="49"/>
      <c r="CTQ47" s="49"/>
      <c r="CTR47" s="49"/>
      <c r="CTS47" s="49"/>
      <c r="CTT47" s="49"/>
      <c r="CTU47" s="49"/>
      <c r="CTV47" s="49"/>
      <c r="CTW47" s="49"/>
      <c r="CTX47" s="49"/>
      <c r="CTY47" s="49"/>
      <c r="CTZ47" s="49"/>
      <c r="CUA47" s="49"/>
      <c r="CUB47" s="49"/>
      <c r="CUC47" s="49"/>
      <c r="CUD47" s="49"/>
      <c r="CUE47" s="49"/>
      <c r="CUF47" s="49"/>
      <c r="CUG47" s="49"/>
      <c r="CUH47" s="49"/>
      <c r="CUI47" s="49"/>
      <c r="CUJ47" s="49"/>
      <c r="CUK47" s="49"/>
      <c r="CUL47" s="49"/>
      <c r="CUM47" s="49"/>
      <c r="CUN47" s="49"/>
      <c r="CUO47" s="49"/>
      <c r="CUP47" s="49"/>
      <c r="CUQ47" s="49"/>
      <c r="CUR47" s="49"/>
      <c r="CUS47" s="49"/>
      <c r="CUT47" s="49"/>
      <c r="CUU47" s="49"/>
      <c r="CUV47" s="49"/>
      <c r="CUW47" s="49"/>
      <c r="CUX47" s="49"/>
      <c r="CUY47" s="49"/>
      <c r="CUZ47" s="49"/>
      <c r="CVA47" s="49"/>
      <c r="CVB47" s="49"/>
      <c r="CVC47" s="49"/>
      <c r="CVD47" s="49"/>
      <c r="CVE47" s="49"/>
      <c r="CVF47" s="49"/>
      <c r="CVG47" s="49"/>
      <c r="CVH47" s="49"/>
      <c r="CVI47" s="49"/>
      <c r="CVJ47" s="49"/>
      <c r="CVK47" s="49"/>
      <c r="CVL47" s="49"/>
      <c r="CVM47" s="49"/>
      <c r="CVN47" s="49"/>
      <c r="CVO47" s="49"/>
      <c r="CVP47" s="49"/>
      <c r="CVQ47" s="49"/>
      <c r="CVR47" s="49"/>
      <c r="CVS47" s="49"/>
      <c r="CVT47" s="49"/>
      <c r="CVU47" s="49"/>
      <c r="CVV47" s="49"/>
      <c r="CVW47" s="49"/>
      <c r="CVX47" s="49"/>
      <c r="CVY47" s="49"/>
      <c r="CVZ47" s="49"/>
      <c r="CWA47" s="49"/>
      <c r="CWB47" s="49"/>
      <c r="CWC47" s="49"/>
      <c r="CWD47" s="49"/>
      <c r="CWE47" s="49"/>
      <c r="CWF47" s="49"/>
      <c r="CWG47" s="49"/>
      <c r="CWH47" s="49"/>
      <c r="CWI47" s="49"/>
      <c r="CWJ47" s="49"/>
      <c r="CWK47" s="49"/>
      <c r="CWL47" s="49"/>
      <c r="CWM47" s="49"/>
      <c r="CWN47" s="49"/>
      <c r="CWO47" s="49"/>
      <c r="CWP47" s="49"/>
      <c r="CWQ47" s="49"/>
      <c r="CWR47" s="49"/>
      <c r="CWS47" s="49"/>
      <c r="CWT47" s="49"/>
      <c r="CWU47" s="49"/>
      <c r="CWV47" s="49"/>
      <c r="CWW47" s="49"/>
      <c r="CWX47" s="49"/>
      <c r="CWY47" s="49"/>
      <c r="CWZ47" s="49"/>
      <c r="CXA47" s="49"/>
      <c r="CXB47" s="49"/>
      <c r="CXC47" s="49"/>
      <c r="CXD47" s="49"/>
      <c r="CXE47" s="49"/>
      <c r="CXF47" s="49"/>
      <c r="CXG47" s="49"/>
      <c r="CXH47" s="49"/>
      <c r="CXI47" s="49"/>
      <c r="CXJ47" s="49"/>
      <c r="CXK47" s="49"/>
      <c r="CXL47" s="49"/>
      <c r="CXM47" s="49"/>
      <c r="CXN47" s="49"/>
      <c r="CXO47" s="49"/>
      <c r="CXP47" s="49"/>
      <c r="CXQ47" s="49"/>
      <c r="CXR47" s="49"/>
      <c r="CXS47" s="49"/>
      <c r="CXT47" s="49"/>
      <c r="CXU47" s="49"/>
      <c r="CXV47" s="49"/>
      <c r="CXW47" s="49"/>
      <c r="CXX47" s="49"/>
      <c r="CXY47" s="49"/>
      <c r="CXZ47" s="49"/>
      <c r="CYA47" s="49"/>
      <c r="CYB47" s="49"/>
      <c r="CYC47" s="49"/>
      <c r="CYD47" s="49"/>
      <c r="CYE47" s="49"/>
      <c r="CYF47" s="49"/>
      <c r="CYG47" s="49"/>
      <c r="CYH47" s="49"/>
      <c r="CYI47" s="49"/>
      <c r="CYJ47" s="49"/>
      <c r="CYK47" s="49"/>
      <c r="CYL47" s="49"/>
      <c r="CYM47" s="49"/>
      <c r="CYN47" s="49"/>
      <c r="CYO47" s="49"/>
      <c r="CYP47" s="49"/>
      <c r="CYQ47" s="49"/>
      <c r="CYR47" s="49"/>
      <c r="CYS47" s="49"/>
      <c r="CYT47" s="49"/>
      <c r="CYU47" s="49"/>
      <c r="CYV47" s="49"/>
      <c r="CYW47" s="49"/>
      <c r="CYX47" s="49"/>
      <c r="CYY47" s="49"/>
      <c r="CYZ47" s="49"/>
      <c r="CZA47" s="49"/>
      <c r="CZB47" s="49"/>
      <c r="CZC47" s="49"/>
      <c r="CZD47" s="49"/>
      <c r="CZE47" s="49"/>
      <c r="CZF47" s="49"/>
      <c r="CZG47" s="49"/>
      <c r="CZH47" s="49"/>
      <c r="CZI47" s="49"/>
      <c r="CZJ47" s="49"/>
      <c r="CZK47" s="49"/>
      <c r="CZL47" s="49"/>
      <c r="CZM47" s="49"/>
      <c r="CZN47" s="49"/>
      <c r="CZO47" s="49"/>
      <c r="CZP47" s="49"/>
      <c r="CZQ47" s="49"/>
      <c r="CZR47" s="49"/>
      <c r="CZS47" s="49"/>
      <c r="CZT47" s="49"/>
      <c r="CZU47" s="49"/>
      <c r="CZV47" s="49"/>
      <c r="CZW47" s="49"/>
      <c r="CZX47" s="49"/>
      <c r="CZY47" s="49"/>
      <c r="CZZ47" s="49"/>
      <c r="DAA47" s="49"/>
      <c r="DAB47" s="49"/>
      <c r="DAC47" s="49"/>
      <c r="DAD47" s="49"/>
      <c r="DAE47" s="49"/>
      <c r="DAF47" s="49"/>
      <c r="DAG47" s="49"/>
      <c r="DAH47" s="49"/>
      <c r="DAI47" s="49"/>
      <c r="DAJ47" s="49"/>
      <c r="DAK47" s="49"/>
      <c r="DAL47" s="49"/>
      <c r="DAM47" s="49"/>
      <c r="DAN47" s="49"/>
      <c r="DAO47" s="49"/>
      <c r="DAP47" s="49"/>
      <c r="DAQ47" s="49"/>
      <c r="DAR47" s="49"/>
      <c r="DAS47" s="49"/>
      <c r="DAT47" s="49"/>
      <c r="DAU47" s="49"/>
      <c r="DAV47" s="49"/>
      <c r="DAW47" s="49"/>
      <c r="DAX47" s="49"/>
      <c r="DAY47" s="49"/>
      <c r="DAZ47" s="49"/>
      <c r="DBA47" s="49"/>
      <c r="DBB47" s="49"/>
      <c r="DBC47" s="49"/>
      <c r="DBD47" s="49"/>
      <c r="DBE47" s="49"/>
      <c r="DBF47" s="49"/>
      <c r="DBG47" s="49"/>
      <c r="DBH47" s="49"/>
      <c r="DBI47" s="49"/>
      <c r="DBJ47" s="49"/>
      <c r="DBK47" s="49"/>
      <c r="DBL47" s="49"/>
      <c r="DBM47" s="49"/>
      <c r="DBN47" s="49"/>
      <c r="DBO47" s="49"/>
      <c r="DBP47" s="49"/>
      <c r="DBQ47" s="49"/>
      <c r="DBR47" s="49"/>
      <c r="DBS47" s="49"/>
      <c r="DBT47" s="49"/>
      <c r="DBU47" s="49"/>
      <c r="DBV47" s="49"/>
      <c r="DBW47" s="49"/>
      <c r="DBX47" s="49"/>
      <c r="DBY47" s="49"/>
      <c r="DBZ47" s="49"/>
      <c r="DCA47" s="49"/>
      <c r="DCB47" s="49"/>
      <c r="DCC47" s="49"/>
      <c r="DCD47" s="49"/>
      <c r="DCE47" s="49"/>
      <c r="DCF47" s="49"/>
      <c r="DCG47" s="49"/>
      <c r="DCH47" s="49"/>
      <c r="DCI47" s="49"/>
      <c r="DCJ47" s="49"/>
      <c r="DCK47" s="49"/>
      <c r="DCL47" s="49"/>
      <c r="DCM47" s="49"/>
      <c r="DCN47" s="49"/>
      <c r="DCO47" s="49"/>
      <c r="DCP47" s="49"/>
      <c r="DCQ47" s="49"/>
      <c r="DCR47" s="49"/>
      <c r="DCS47" s="49"/>
      <c r="DCT47" s="49"/>
      <c r="DCU47" s="49"/>
      <c r="DCV47" s="49"/>
      <c r="DCW47" s="49"/>
      <c r="DCX47" s="49"/>
      <c r="DCY47" s="49"/>
      <c r="DCZ47" s="49"/>
      <c r="DDA47" s="49"/>
      <c r="DDB47" s="49"/>
      <c r="DDC47" s="49"/>
      <c r="DDD47" s="49"/>
      <c r="DDE47" s="49"/>
      <c r="DDF47" s="49"/>
      <c r="DDG47" s="49"/>
      <c r="DDH47" s="49"/>
      <c r="DDI47" s="49"/>
      <c r="DDJ47" s="49"/>
      <c r="DDK47" s="49"/>
      <c r="DDL47" s="49"/>
      <c r="DDM47" s="49"/>
      <c r="DDN47" s="49"/>
      <c r="DDO47" s="49"/>
      <c r="DDP47" s="49"/>
      <c r="DDQ47" s="49"/>
      <c r="DDR47" s="49"/>
      <c r="DDS47" s="49"/>
      <c r="DDT47" s="49"/>
      <c r="DDU47" s="49"/>
      <c r="DDV47" s="49"/>
      <c r="DDW47" s="49"/>
      <c r="DDX47" s="49"/>
      <c r="DDY47" s="49"/>
      <c r="DDZ47" s="49"/>
      <c r="DEA47" s="49"/>
      <c r="DEB47" s="49"/>
      <c r="DEC47" s="49"/>
      <c r="DED47" s="49"/>
      <c r="DEE47" s="49"/>
      <c r="DEF47" s="49"/>
      <c r="DEG47" s="49"/>
      <c r="DEH47" s="49"/>
      <c r="DEI47" s="49"/>
      <c r="DEJ47" s="49"/>
      <c r="DEK47" s="49"/>
      <c r="DEL47" s="49"/>
      <c r="DEM47" s="49"/>
      <c r="DEN47" s="49"/>
      <c r="DEO47" s="49"/>
      <c r="DEP47" s="49"/>
      <c r="DEQ47" s="49"/>
      <c r="DER47" s="49"/>
      <c r="DES47" s="49"/>
      <c r="DET47" s="49"/>
      <c r="DEU47" s="49"/>
      <c r="DEV47" s="49"/>
      <c r="DEW47" s="49"/>
      <c r="DEX47" s="49"/>
      <c r="DEY47" s="49"/>
      <c r="DEZ47" s="49"/>
      <c r="DFA47" s="49"/>
      <c r="DFB47" s="49"/>
      <c r="DFC47" s="49"/>
      <c r="DFD47" s="49"/>
      <c r="DFE47" s="49"/>
      <c r="DFF47" s="49"/>
      <c r="DFG47" s="49"/>
      <c r="DFH47" s="49"/>
      <c r="DFI47" s="49"/>
      <c r="DFJ47" s="49"/>
      <c r="DFK47" s="49"/>
      <c r="DFL47" s="49"/>
      <c r="DFM47" s="49"/>
      <c r="DFN47" s="49"/>
      <c r="DFO47" s="49"/>
      <c r="DFP47" s="49"/>
      <c r="DFQ47" s="49"/>
      <c r="DFR47" s="49"/>
      <c r="DFS47" s="49"/>
      <c r="DFT47" s="49"/>
      <c r="DFU47" s="49"/>
      <c r="DFV47" s="49"/>
      <c r="DFW47" s="49"/>
      <c r="DFX47" s="49"/>
      <c r="DFY47" s="49"/>
      <c r="DFZ47" s="49"/>
      <c r="DGA47" s="49"/>
      <c r="DGB47" s="49"/>
      <c r="DGC47" s="49"/>
      <c r="DGD47" s="49"/>
      <c r="DGE47" s="49"/>
      <c r="DGF47" s="49"/>
      <c r="DGG47" s="49"/>
      <c r="DGH47" s="49"/>
      <c r="DGI47" s="49"/>
      <c r="DGJ47" s="49"/>
      <c r="DGK47" s="49"/>
      <c r="DGL47" s="49"/>
      <c r="DGM47" s="49"/>
      <c r="DGN47" s="49"/>
      <c r="DGO47" s="49"/>
      <c r="DGP47" s="49"/>
      <c r="DGQ47" s="49"/>
      <c r="DGR47" s="49"/>
      <c r="DGS47" s="49"/>
      <c r="DGT47" s="49"/>
      <c r="DGU47" s="49"/>
      <c r="DGV47" s="49"/>
      <c r="DGW47" s="49"/>
      <c r="DGX47" s="49"/>
      <c r="DGY47" s="49"/>
      <c r="DGZ47" s="49"/>
      <c r="DHA47" s="49"/>
      <c r="DHB47" s="49"/>
      <c r="DHC47" s="49"/>
      <c r="DHD47" s="49"/>
      <c r="DHE47" s="49"/>
      <c r="DHF47" s="49"/>
      <c r="DHG47" s="49"/>
      <c r="DHH47" s="49"/>
      <c r="DHI47" s="49"/>
      <c r="DHJ47" s="49"/>
      <c r="DHK47" s="49"/>
      <c r="DHL47" s="49"/>
      <c r="DHM47" s="49"/>
      <c r="DHN47" s="49"/>
      <c r="DHO47" s="49"/>
      <c r="DHP47" s="49"/>
      <c r="DHQ47" s="49"/>
      <c r="DHR47" s="49"/>
      <c r="DHS47" s="49"/>
      <c r="DHT47" s="49"/>
      <c r="DHU47" s="49"/>
      <c r="DHV47" s="49"/>
      <c r="DHW47" s="49"/>
      <c r="DHX47" s="49"/>
      <c r="DHY47" s="49"/>
      <c r="DHZ47" s="49"/>
      <c r="DIA47" s="49"/>
      <c r="DIB47" s="49"/>
      <c r="DIC47" s="49"/>
      <c r="DID47" s="49"/>
      <c r="DIE47" s="49"/>
      <c r="DIF47" s="49"/>
      <c r="DIG47" s="49"/>
      <c r="DIH47" s="49"/>
      <c r="DII47" s="49"/>
      <c r="DIJ47" s="49"/>
      <c r="DIK47" s="49"/>
      <c r="DIL47" s="49"/>
      <c r="DIM47" s="49"/>
      <c r="DIN47" s="49"/>
      <c r="DIO47" s="49"/>
      <c r="DIP47" s="49"/>
      <c r="DIQ47" s="49"/>
      <c r="DIR47" s="49"/>
      <c r="DIS47" s="49"/>
      <c r="DIT47" s="49"/>
      <c r="DIU47" s="49"/>
      <c r="DIV47" s="49"/>
      <c r="DIW47" s="49"/>
      <c r="DIX47" s="49"/>
      <c r="DIY47" s="49"/>
      <c r="DIZ47" s="49"/>
      <c r="DJA47" s="49"/>
      <c r="DJB47" s="49"/>
      <c r="DJC47" s="49"/>
      <c r="DJD47" s="49"/>
      <c r="DJE47" s="49"/>
      <c r="DJF47" s="49"/>
      <c r="DJG47" s="49"/>
      <c r="DJH47" s="49"/>
      <c r="DJI47" s="49"/>
      <c r="DJJ47" s="49"/>
      <c r="DJK47" s="49"/>
      <c r="DJL47" s="49"/>
      <c r="DJM47" s="49"/>
      <c r="DJN47" s="49"/>
      <c r="DJO47" s="49"/>
      <c r="DJP47" s="49"/>
      <c r="DJQ47" s="49"/>
      <c r="DJR47" s="49"/>
      <c r="DJS47" s="49"/>
      <c r="DJT47" s="49"/>
      <c r="DJU47" s="49"/>
      <c r="DJV47" s="49"/>
      <c r="DJW47" s="49"/>
      <c r="DJX47" s="49"/>
      <c r="DJY47" s="49"/>
      <c r="DJZ47" s="49"/>
      <c r="DKA47" s="49"/>
      <c r="DKB47" s="49"/>
      <c r="DKC47" s="49"/>
      <c r="DKD47" s="49"/>
      <c r="DKE47" s="49"/>
      <c r="DKF47" s="49"/>
      <c r="DKG47" s="49"/>
      <c r="DKH47" s="49"/>
      <c r="DKI47" s="49"/>
      <c r="DKJ47" s="49"/>
      <c r="DKK47" s="49"/>
      <c r="DKL47" s="49"/>
      <c r="DKM47" s="49"/>
      <c r="DKN47" s="49"/>
      <c r="DKO47" s="49"/>
      <c r="DKP47" s="49"/>
      <c r="DKQ47" s="49"/>
      <c r="DKR47" s="49"/>
      <c r="DKS47" s="49"/>
      <c r="DKT47" s="49"/>
      <c r="DKU47" s="49"/>
      <c r="DKV47" s="49"/>
      <c r="DKW47" s="49"/>
      <c r="DKX47" s="49"/>
      <c r="DKY47" s="49"/>
      <c r="DKZ47" s="49"/>
      <c r="DLA47" s="49"/>
      <c r="DLB47" s="49"/>
      <c r="DLC47" s="49"/>
      <c r="DLD47" s="49"/>
      <c r="DLE47" s="49"/>
      <c r="DLF47" s="49"/>
      <c r="DLG47" s="49"/>
      <c r="DLH47" s="49"/>
      <c r="DLI47" s="49"/>
      <c r="DLJ47" s="49"/>
      <c r="DLK47" s="49"/>
      <c r="DLL47" s="49"/>
      <c r="DLM47" s="49"/>
      <c r="DLN47" s="49"/>
      <c r="DLO47" s="49"/>
      <c r="DLP47" s="49"/>
      <c r="DLQ47" s="49"/>
      <c r="DLR47" s="49"/>
      <c r="DLS47" s="49"/>
      <c r="DLT47" s="49"/>
      <c r="DLU47" s="49"/>
      <c r="DLV47" s="49"/>
      <c r="DLW47" s="49"/>
      <c r="DLX47" s="49"/>
      <c r="DLY47" s="49"/>
      <c r="DLZ47" s="49"/>
      <c r="DMA47" s="49"/>
      <c r="DMB47" s="49"/>
      <c r="DMC47" s="49"/>
      <c r="DMD47" s="49"/>
      <c r="DME47" s="49"/>
      <c r="DMF47" s="49"/>
      <c r="DMG47" s="49"/>
      <c r="DMH47" s="49"/>
      <c r="DMI47" s="49"/>
      <c r="DMJ47" s="49"/>
      <c r="DMK47" s="49"/>
      <c r="DML47" s="49"/>
      <c r="DMM47" s="49"/>
      <c r="DMN47" s="49"/>
      <c r="DMO47" s="49"/>
      <c r="DMP47" s="49"/>
      <c r="DMQ47" s="49"/>
      <c r="DMR47" s="49"/>
      <c r="DMS47" s="49"/>
      <c r="DMT47" s="49"/>
      <c r="DMU47" s="49"/>
      <c r="DMV47" s="49"/>
      <c r="DMW47" s="49"/>
      <c r="DMX47" s="49"/>
      <c r="DMY47" s="49"/>
      <c r="DMZ47" s="49"/>
      <c r="DNA47" s="49"/>
      <c r="DNB47" s="49"/>
      <c r="DNC47" s="49"/>
      <c r="DND47" s="49"/>
      <c r="DNE47" s="49"/>
      <c r="DNF47" s="49"/>
      <c r="DNG47" s="49"/>
      <c r="DNH47" s="49"/>
      <c r="DNI47" s="49"/>
      <c r="DNJ47" s="49"/>
      <c r="DNK47" s="49"/>
      <c r="DNL47" s="49"/>
      <c r="DNM47" s="49"/>
      <c r="DNN47" s="49"/>
      <c r="DNO47" s="49"/>
      <c r="DNP47" s="49"/>
      <c r="DNQ47" s="49"/>
      <c r="DNR47" s="49"/>
      <c r="DNS47" s="49"/>
      <c r="DNT47" s="49"/>
      <c r="DNU47" s="49"/>
      <c r="DNV47" s="49"/>
      <c r="DNW47" s="49"/>
      <c r="DNX47" s="49"/>
      <c r="DNY47" s="49"/>
      <c r="DNZ47" s="49"/>
      <c r="DOA47" s="49"/>
      <c r="DOB47" s="49"/>
      <c r="DOC47" s="49"/>
      <c r="DOD47" s="49"/>
      <c r="DOE47" s="49"/>
      <c r="DOF47" s="49"/>
      <c r="DOG47" s="49"/>
      <c r="DOH47" s="49"/>
      <c r="DOI47" s="49"/>
      <c r="DOJ47" s="49"/>
      <c r="DOK47" s="49"/>
      <c r="DOL47" s="49"/>
      <c r="DOM47" s="49"/>
      <c r="DON47" s="49"/>
      <c r="DOO47" s="49"/>
      <c r="DOP47" s="49"/>
      <c r="DOQ47" s="49"/>
      <c r="DOR47" s="49"/>
      <c r="DOS47" s="49"/>
      <c r="DOT47" s="49"/>
      <c r="DOU47" s="49"/>
      <c r="DOV47" s="49"/>
      <c r="DOW47" s="49"/>
      <c r="DOX47" s="49"/>
      <c r="DOY47" s="49"/>
      <c r="DOZ47" s="49"/>
      <c r="DPA47" s="49"/>
      <c r="DPB47" s="49"/>
      <c r="DPC47" s="49"/>
      <c r="DPD47" s="49"/>
      <c r="DPE47" s="49"/>
      <c r="DPF47" s="49"/>
      <c r="DPG47" s="49"/>
      <c r="DPH47" s="49"/>
      <c r="DPI47" s="49"/>
      <c r="DPJ47" s="49"/>
      <c r="DPK47" s="49"/>
      <c r="DPL47" s="49"/>
      <c r="DPM47" s="49"/>
      <c r="DPN47" s="49"/>
      <c r="DPO47" s="49"/>
      <c r="DPP47" s="49"/>
      <c r="DPQ47" s="49"/>
      <c r="DPR47" s="49"/>
      <c r="DPS47" s="49"/>
      <c r="DPT47" s="49"/>
      <c r="DPU47" s="49"/>
      <c r="DPV47" s="49"/>
      <c r="DPW47" s="49"/>
      <c r="DPX47" s="49"/>
      <c r="DPY47" s="49"/>
      <c r="DPZ47" s="49"/>
      <c r="DQA47" s="49"/>
      <c r="DQB47" s="49"/>
      <c r="DQC47" s="49"/>
      <c r="DQD47" s="49"/>
      <c r="DQE47" s="49"/>
      <c r="DQF47" s="49"/>
      <c r="DQG47" s="49"/>
      <c r="DQH47" s="49"/>
      <c r="DQI47" s="49"/>
      <c r="DQJ47" s="49"/>
      <c r="DQK47" s="49"/>
      <c r="DQL47" s="49"/>
      <c r="DQM47" s="49"/>
      <c r="DQN47" s="49"/>
      <c r="DQO47" s="49"/>
      <c r="DQP47" s="49"/>
      <c r="DQQ47" s="49"/>
      <c r="DQR47" s="49"/>
      <c r="DQS47" s="49"/>
      <c r="DQT47" s="49"/>
      <c r="DQU47" s="49"/>
      <c r="DQV47" s="49"/>
      <c r="DQW47" s="49"/>
      <c r="DQX47" s="49"/>
      <c r="DQY47" s="49"/>
      <c r="DQZ47" s="49"/>
      <c r="DRA47" s="49"/>
      <c r="DRB47" s="49"/>
      <c r="DRC47" s="49"/>
      <c r="DRD47" s="49"/>
      <c r="DRE47" s="49"/>
      <c r="DRF47" s="49"/>
      <c r="DRG47" s="49"/>
      <c r="DRH47" s="49"/>
      <c r="DRI47" s="49"/>
      <c r="DRJ47" s="49"/>
      <c r="DRK47" s="49"/>
      <c r="DRL47" s="49"/>
      <c r="DRM47" s="49"/>
      <c r="DRN47" s="49"/>
      <c r="DRO47" s="49"/>
      <c r="DRP47" s="49"/>
      <c r="DRQ47" s="49"/>
      <c r="DRR47" s="49"/>
      <c r="DRS47" s="49"/>
      <c r="DRT47" s="49"/>
      <c r="DRU47" s="49"/>
      <c r="DRV47" s="49"/>
      <c r="DRW47" s="49"/>
      <c r="DRX47" s="49"/>
      <c r="DRY47" s="49"/>
      <c r="DRZ47" s="49"/>
      <c r="DSA47" s="49"/>
      <c r="DSB47" s="49"/>
      <c r="DSC47" s="49"/>
      <c r="DSD47" s="49"/>
      <c r="DSE47" s="49"/>
      <c r="DSF47" s="49"/>
      <c r="DSG47" s="49"/>
      <c r="DSH47" s="49"/>
      <c r="DSI47" s="49"/>
      <c r="DSJ47" s="49"/>
      <c r="DSK47" s="49"/>
      <c r="DSL47" s="49"/>
      <c r="DSM47" s="49"/>
      <c r="DSN47" s="49"/>
      <c r="DSO47" s="49"/>
      <c r="DSP47" s="49"/>
      <c r="DSQ47" s="49"/>
      <c r="DSR47" s="49"/>
      <c r="DSS47" s="49"/>
      <c r="DST47" s="49"/>
      <c r="DSU47" s="49"/>
      <c r="DSV47" s="49"/>
      <c r="DSW47" s="49"/>
      <c r="DSX47" s="49"/>
      <c r="DSY47" s="49"/>
      <c r="DSZ47" s="49"/>
      <c r="DTA47" s="49"/>
      <c r="DTB47" s="49"/>
      <c r="DTC47" s="49"/>
      <c r="DTD47" s="49"/>
      <c r="DTE47" s="49"/>
      <c r="DTF47" s="49"/>
      <c r="DTG47" s="49"/>
      <c r="DTH47" s="49"/>
      <c r="DTI47" s="49"/>
      <c r="DTJ47" s="49"/>
      <c r="DTK47" s="49"/>
      <c r="DTL47" s="49"/>
      <c r="DTM47" s="49"/>
      <c r="DTN47" s="49"/>
      <c r="DTO47" s="49"/>
      <c r="DTP47" s="49"/>
      <c r="DTQ47" s="49"/>
      <c r="DTR47" s="49"/>
      <c r="DTS47" s="49"/>
      <c r="DTT47" s="49"/>
      <c r="DTU47" s="49"/>
      <c r="DTV47" s="49"/>
      <c r="DTW47" s="49"/>
      <c r="DTX47" s="49"/>
      <c r="DTY47" s="49"/>
      <c r="DTZ47" s="49"/>
      <c r="DUA47" s="49"/>
      <c r="DUB47" s="49"/>
      <c r="DUC47" s="49"/>
      <c r="DUD47" s="49"/>
      <c r="DUE47" s="49"/>
      <c r="DUF47" s="49"/>
      <c r="DUG47" s="49"/>
      <c r="DUH47" s="49"/>
      <c r="DUI47" s="49"/>
      <c r="DUJ47" s="49"/>
      <c r="DUK47" s="49"/>
      <c r="DUL47" s="49"/>
      <c r="DUM47" s="49"/>
      <c r="DUN47" s="49"/>
      <c r="DUO47" s="49"/>
      <c r="DUP47" s="49"/>
      <c r="DUQ47" s="49"/>
      <c r="DUR47" s="49"/>
      <c r="DUS47" s="49"/>
      <c r="DUT47" s="49"/>
      <c r="DUU47" s="49"/>
      <c r="DUV47" s="49"/>
      <c r="DUW47" s="49"/>
      <c r="DUX47" s="49"/>
      <c r="DUY47" s="49"/>
      <c r="DUZ47" s="49"/>
      <c r="DVA47" s="49"/>
      <c r="DVB47" s="49"/>
      <c r="DVC47" s="49"/>
      <c r="DVD47" s="49"/>
      <c r="DVE47" s="49"/>
      <c r="DVF47" s="49"/>
      <c r="DVG47" s="49"/>
      <c r="DVH47" s="49"/>
      <c r="DVI47" s="49"/>
      <c r="DVJ47" s="49"/>
      <c r="DVK47" s="49"/>
      <c r="DVL47" s="49"/>
      <c r="DVM47" s="49"/>
      <c r="DVN47" s="49"/>
      <c r="DVO47" s="49"/>
      <c r="DVP47" s="49"/>
      <c r="DVQ47" s="49"/>
      <c r="DVR47" s="49"/>
      <c r="DVS47" s="49"/>
      <c r="DVT47" s="49"/>
      <c r="DVU47" s="49"/>
      <c r="DVV47" s="49"/>
      <c r="DVW47" s="49"/>
      <c r="DVX47" s="49"/>
      <c r="DVY47" s="49"/>
      <c r="DVZ47" s="49"/>
      <c r="DWA47" s="49"/>
      <c r="DWB47" s="49"/>
      <c r="DWC47" s="49"/>
      <c r="DWD47" s="49"/>
      <c r="DWE47" s="49"/>
      <c r="DWF47" s="49"/>
      <c r="DWG47" s="49"/>
      <c r="DWH47" s="49"/>
      <c r="DWI47" s="49"/>
      <c r="DWJ47" s="49"/>
      <c r="DWK47" s="49"/>
      <c r="DWL47" s="49"/>
      <c r="DWM47" s="49"/>
      <c r="DWN47" s="49"/>
      <c r="DWO47" s="49"/>
      <c r="DWP47" s="49"/>
      <c r="DWQ47" s="49"/>
      <c r="DWR47" s="49"/>
      <c r="DWS47" s="49"/>
      <c r="DWT47" s="49"/>
      <c r="DWU47" s="49"/>
      <c r="DWV47" s="49"/>
      <c r="DWW47" s="49"/>
      <c r="DWX47" s="49"/>
      <c r="DWY47" s="49"/>
      <c r="DWZ47" s="49"/>
      <c r="DXA47" s="49"/>
      <c r="DXB47" s="49"/>
      <c r="DXC47" s="49"/>
      <c r="DXD47" s="49"/>
      <c r="DXE47" s="49"/>
      <c r="DXF47" s="49"/>
      <c r="DXG47" s="49"/>
      <c r="DXH47" s="49"/>
      <c r="DXI47" s="49"/>
      <c r="DXJ47" s="49"/>
      <c r="DXK47" s="49"/>
      <c r="DXL47" s="49"/>
      <c r="DXM47" s="49"/>
      <c r="DXN47" s="49"/>
      <c r="DXO47" s="49"/>
      <c r="DXP47" s="49"/>
      <c r="DXQ47" s="49"/>
      <c r="DXR47" s="49"/>
      <c r="DXS47" s="49"/>
      <c r="DXT47" s="49"/>
      <c r="DXU47" s="49"/>
      <c r="DXV47" s="49"/>
      <c r="DXW47" s="49"/>
      <c r="DXX47" s="49"/>
      <c r="DXY47" s="49"/>
      <c r="DXZ47" s="49"/>
      <c r="DYA47" s="49"/>
      <c r="DYB47" s="49"/>
      <c r="DYC47" s="49"/>
      <c r="DYD47" s="49"/>
      <c r="DYE47" s="49"/>
      <c r="DYF47" s="49"/>
      <c r="DYG47" s="49"/>
      <c r="DYH47" s="49"/>
      <c r="DYI47" s="49"/>
      <c r="DYJ47" s="49"/>
      <c r="DYK47" s="49"/>
      <c r="DYL47" s="49"/>
      <c r="DYM47" s="49"/>
      <c r="DYN47" s="49"/>
      <c r="DYO47" s="49"/>
      <c r="DYP47" s="49"/>
      <c r="DYQ47" s="49"/>
      <c r="DYR47" s="49"/>
      <c r="DYS47" s="49"/>
      <c r="DYT47" s="49"/>
      <c r="DYU47" s="49"/>
      <c r="DYV47" s="49"/>
      <c r="DYW47" s="49"/>
      <c r="DYX47" s="49"/>
      <c r="DYY47" s="49"/>
      <c r="DYZ47" s="49"/>
      <c r="DZA47" s="49"/>
      <c r="DZB47" s="49"/>
      <c r="DZC47" s="49"/>
      <c r="DZD47" s="49"/>
      <c r="DZE47" s="49"/>
      <c r="DZF47" s="49"/>
      <c r="DZG47" s="49"/>
      <c r="DZH47" s="49"/>
      <c r="DZI47" s="49"/>
      <c r="DZJ47" s="49"/>
      <c r="DZK47" s="49"/>
      <c r="DZL47" s="49"/>
      <c r="DZM47" s="49"/>
      <c r="DZN47" s="49"/>
      <c r="DZO47" s="49"/>
      <c r="DZP47" s="49"/>
      <c r="DZQ47" s="49"/>
      <c r="DZR47" s="49"/>
      <c r="DZS47" s="49"/>
      <c r="DZT47" s="49"/>
      <c r="DZU47" s="49"/>
      <c r="DZV47" s="49"/>
      <c r="DZW47" s="49"/>
      <c r="DZX47" s="49"/>
      <c r="DZY47" s="49"/>
      <c r="DZZ47" s="49"/>
      <c r="EAA47" s="49"/>
      <c r="EAB47" s="49"/>
      <c r="EAC47" s="49"/>
      <c r="EAD47" s="49"/>
      <c r="EAE47" s="49"/>
      <c r="EAF47" s="49"/>
      <c r="EAG47" s="49"/>
      <c r="EAH47" s="49"/>
      <c r="EAI47" s="49"/>
      <c r="EAJ47" s="49"/>
      <c r="EAK47" s="49"/>
      <c r="EAL47" s="49"/>
      <c r="EAM47" s="49"/>
      <c r="EAN47" s="49"/>
      <c r="EAO47" s="49"/>
      <c r="EAP47" s="49"/>
      <c r="EAQ47" s="49"/>
      <c r="EAR47" s="49"/>
      <c r="EAS47" s="49"/>
      <c r="EAT47" s="49"/>
      <c r="EAU47" s="49"/>
      <c r="EAV47" s="49"/>
      <c r="EAW47" s="49"/>
      <c r="EAX47" s="49"/>
      <c r="EAY47" s="49"/>
      <c r="EAZ47" s="49"/>
      <c r="EBA47" s="49"/>
      <c r="EBB47" s="49"/>
      <c r="EBC47" s="49"/>
      <c r="EBD47" s="49"/>
      <c r="EBE47" s="49"/>
      <c r="EBF47" s="49"/>
      <c r="EBG47" s="49"/>
      <c r="EBH47" s="49"/>
      <c r="EBI47" s="49"/>
      <c r="EBJ47" s="49"/>
      <c r="EBK47" s="49"/>
      <c r="EBL47" s="49"/>
      <c r="EBM47" s="49"/>
      <c r="EBN47" s="49"/>
      <c r="EBO47" s="49"/>
      <c r="EBP47" s="49"/>
      <c r="EBQ47" s="49"/>
      <c r="EBR47" s="49"/>
      <c r="EBS47" s="49"/>
      <c r="EBT47" s="49"/>
      <c r="EBU47" s="49"/>
      <c r="EBV47" s="49"/>
      <c r="EBW47" s="49"/>
      <c r="EBX47" s="49"/>
      <c r="EBY47" s="49"/>
      <c r="EBZ47" s="49"/>
      <c r="ECA47" s="49"/>
      <c r="ECB47" s="49"/>
      <c r="ECC47" s="49"/>
      <c r="ECD47" s="49"/>
      <c r="ECE47" s="49"/>
      <c r="ECF47" s="49"/>
      <c r="ECG47" s="49"/>
      <c r="ECH47" s="49"/>
      <c r="ECI47" s="49"/>
      <c r="ECJ47" s="49"/>
      <c r="ECK47" s="49"/>
      <c r="ECL47" s="49"/>
      <c r="ECM47" s="49"/>
      <c r="ECN47" s="49"/>
      <c r="ECO47" s="49"/>
      <c r="ECP47" s="49"/>
      <c r="ECQ47" s="49"/>
      <c r="ECR47" s="49"/>
      <c r="ECS47" s="49"/>
      <c r="ECT47" s="49"/>
      <c r="ECU47" s="49"/>
      <c r="ECV47" s="49"/>
      <c r="ECW47" s="49"/>
      <c r="ECX47" s="49"/>
      <c r="ECY47" s="49"/>
      <c r="ECZ47" s="49"/>
      <c r="EDA47" s="49"/>
      <c r="EDB47" s="49"/>
      <c r="EDC47" s="49"/>
      <c r="EDD47" s="49"/>
      <c r="EDE47" s="49"/>
      <c r="EDF47" s="49"/>
      <c r="EDG47" s="49"/>
      <c r="EDH47" s="49"/>
      <c r="EDI47" s="49"/>
      <c r="EDJ47" s="49"/>
      <c r="EDK47" s="49"/>
      <c r="EDL47" s="49"/>
      <c r="EDM47" s="49"/>
      <c r="EDN47" s="49"/>
      <c r="EDO47" s="49"/>
      <c r="EDP47" s="49"/>
      <c r="EDQ47" s="49"/>
      <c r="EDR47" s="49"/>
      <c r="EDS47" s="49"/>
      <c r="EDT47" s="49"/>
      <c r="EDU47" s="49"/>
      <c r="EDV47" s="49"/>
      <c r="EDW47" s="49"/>
      <c r="EDX47" s="49"/>
      <c r="EDY47" s="49"/>
      <c r="EDZ47" s="49"/>
      <c r="EEA47" s="49"/>
      <c r="EEB47" s="49"/>
      <c r="EEC47" s="49"/>
      <c r="EED47" s="49"/>
      <c r="EEE47" s="49"/>
      <c r="EEF47" s="49"/>
      <c r="EEG47" s="49"/>
      <c r="EEH47" s="49"/>
      <c r="EEI47" s="49"/>
      <c r="EEJ47" s="49"/>
      <c r="EEK47" s="49"/>
      <c r="EEL47" s="49"/>
      <c r="EEM47" s="49"/>
      <c r="EEN47" s="49"/>
      <c r="EEO47" s="49"/>
      <c r="EEP47" s="49"/>
      <c r="EEQ47" s="49"/>
      <c r="EER47" s="49"/>
      <c r="EES47" s="49"/>
      <c r="EET47" s="49"/>
      <c r="EEU47" s="49"/>
      <c r="EEV47" s="49"/>
      <c r="EEW47" s="49"/>
      <c r="EEX47" s="49"/>
      <c r="EEY47" s="49"/>
      <c r="EEZ47" s="49"/>
      <c r="EFA47" s="49"/>
      <c r="EFB47" s="49"/>
      <c r="EFC47" s="49"/>
      <c r="EFD47" s="49"/>
      <c r="EFE47" s="49"/>
      <c r="EFF47" s="49"/>
      <c r="EFG47" s="49"/>
      <c r="EFH47" s="49"/>
      <c r="EFI47" s="49"/>
      <c r="EFJ47" s="49"/>
      <c r="EFK47" s="49"/>
      <c r="EFL47" s="49"/>
      <c r="EFM47" s="49"/>
      <c r="EFN47" s="49"/>
      <c r="EFO47" s="49"/>
      <c r="EFP47" s="49"/>
      <c r="EFQ47" s="49"/>
      <c r="EFR47" s="49"/>
      <c r="EFS47" s="49"/>
      <c r="EFT47" s="49"/>
      <c r="EFU47" s="49"/>
      <c r="EFV47" s="49"/>
      <c r="EFW47" s="49"/>
      <c r="EFX47" s="49"/>
      <c r="EFY47" s="49"/>
      <c r="EFZ47" s="49"/>
      <c r="EGA47" s="49"/>
      <c r="EGB47" s="49"/>
      <c r="EGC47" s="49"/>
      <c r="EGD47" s="49"/>
      <c r="EGE47" s="49"/>
      <c r="EGF47" s="49"/>
      <c r="EGG47" s="49"/>
      <c r="EGH47" s="49"/>
      <c r="EGI47" s="49"/>
      <c r="EGJ47" s="49"/>
      <c r="EGK47" s="49"/>
      <c r="EGL47" s="49"/>
      <c r="EGM47" s="49"/>
      <c r="EGN47" s="49"/>
      <c r="EGO47" s="49"/>
      <c r="EGP47" s="49"/>
      <c r="EGQ47" s="49"/>
      <c r="EGR47" s="49"/>
      <c r="EGS47" s="49"/>
      <c r="EGT47" s="49"/>
      <c r="EGU47" s="49"/>
      <c r="EGV47" s="49"/>
      <c r="EGW47" s="49"/>
      <c r="EGX47" s="49"/>
      <c r="EGY47" s="49"/>
      <c r="EGZ47" s="49"/>
      <c r="EHA47" s="49"/>
      <c r="EHB47" s="49"/>
      <c r="EHC47" s="49"/>
      <c r="EHD47" s="49"/>
      <c r="EHE47" s="49"/>
      <c r="EHF47" s="49"/>
      <c r="EHG47" s="49"/>
      <c r="EHH47" s="49"/>
      <c r="EHI47" s="49"/>
      <c r="EHJ47" s="49"/>
      <c r="EHK47" s="49"/>
      <c r="EHL47" s="49"/>
      <c r="EHM47" s="49"/>
      <c r="EHN47" s="49"/>
      <c r="EHO47" s="49"/>
      <c r="EHP47" s="49"/>
      <c r="EHQ47" s="49"/>
      <c r="EHR47" s="49"/>
      <c r="EHS47" s="49"/>
      <c r="EHT47" s="49"/>
      <c r="EHU47" s="49"/>
      <c r="EHV47" s="49"/>
      <c r="EHW47" s="49"/>
      <c r="EHX47" s="49"/>
      <c r="EHY47" s="49"/>
      <c r="EHZ47" s="49"/>
      <c r="EIA47" s="49"/>
      <c r="EIB47" s="49"/>
      <c r="EIC47" s="49"/>
      <c r="EID47" s="49"/>
      <c r="EIE47" s="49"/>
      <c r="EIF47" s="49"/>
      <c r="EIG47" s="49"/>
      <c r="EIH47" s="49"/>
      <c r="EII47" s="49"/>
      <c r="EIJ47" s="49"/>
      <c r="EIK47" s="49"/>
      <c r="EIL47" s="49"/>
      <c r="EIM47" s="49"/>
      <c r="EIN47" s="49"/>
      <c r="EIO47" s="49"/>
      <c r="EIP47" s="49"/>
      <c r="EIQ47" s="49"/>
      <c r="EIR47" s="49"/>
      <c r="EIS47" s="49"/>
      <c r="EIT47" s="49"/>
      <c r="EIU47" s="49"/>
      <c r="EIV47" s="49"/>
      <c r="EIW47" s="49"/>
      <c r="EIX47" s="49"/>
      <c r="EIY47" s="49"/>
      <c r="EIZ47" s="49"/>
      <c r="EJA47" s="49"/>
      <c r="EJB47" s="49"/>
      <c r="EJC47" s="49"/>
      <c r="EJD47" s="49"/>
      <c r="EJE47" s="49"/>
      <c r="EJF47" s="49"/>
      <c r="EJG47" s="49"/>
      <c r="EJH47" s="49"/>
      <c r="EJI47" s="49"/>
      <c r="EJJ47" s="49"/>
      <c r="EJK47" s="49"/>
      <c r="EJL47" s="49"/>
      <c r="EJM47" s="49"/>
      <c r="EJN47" s="49"/>
      <c r="EJO47" s="49"/>
      <c r="EJP47" s="49"/>
      <c r="EJQ47" s="49"/>
      <c r="EJR47" s="49"/>
      <c r="EJS47" s="49"/>
      <c r="EJT47" s="49"/>
      <c r="EJU47" s="49"/>
      <c r="EJV47" s="49"/>
      <c r="EJW47" s="49"/>
      <c r="EJX47" s="49"/>
      <c r="EJY47" s="49"/>
      <c r="EJZ47" s="49"/>
      <c r="EKA47" s="49"/>
      <c r="EKB47" s="49"/>
      <c r="EKC47" s="49"/>
      <c r="EKD47" s="49"/>
      <c r="EKE47" s="49"/>
      <c r="EKF47" s="49"/>
      <c r="EKG47" s="49"/>
      <c r="EKH47" s="49"/>
      <c r="EKI47" s="49"/>
      <c r="EKJ47" s="49"/>
      <c r="EKK47" s="49"/>
      <c r="EKL47" s="49"/>
      <c r="EKM47" s="49"/>
      <c r="EKN47" s="49"/>
      <c r="EKO47" s="49"/>
      <c r="EKP47" s="49"/>
      <c r="EKQ47" s="49"/>
      <c r="EKR47" s="49"/>
      <c r="EKS47" s="49"/>
      <c r="EKT47" s="49"/>
      <c r="EKU47" s="49"/>
      <c r="EKV47" s="49"/>
      <c r="EKW47" s="49"/>
      <c r="EKX47" s="49"/>
      <c r="EKY47" s="49"/>
      <c r="EKZ47" s="49"/>
      <c r="ELA47" s="49"/>
      <c r="ELB47" s="49"/>
      <c r="ELC47" s="49"/>
      <c r="ELD47" s="49"/>
      <c r="ELE47" s="49"/>
      <c r="ELF47" s="49"/>
      <c r="ELG47" s="49"/>
      <c r="ELH47" s="49"/>
      <c r="ELI47" s="49"/>
      <c r="ELJ47" s="49"/>
      <c r="ELK47" s="49"/>
      <c r="ELL47" s="49"/>
      <c r="ELM47" s="49"/>
      <c r="ELN47" s="49"/>
      <c r="ELO47" s="49"/>
      <c r="ELP47" s="49"/>
      <c r="ELQ47" s="49"/>
      <c r="ELR47" s="49"/>
      <c r="ELS47" s="49"/>
      <c r="ELT47" s="49"/>
      <c r="ELU47" s="49"/>
      <c r="ELV47" s="49"/>
      <c r="ELW47" s="49"/>
      <c r="ELX47" s="49"/>
      <c r="ELY47" s="49"/>
      <c r="ELZ47" s="49"/>
      <c r="EMA47" s="49"/>
      <c r="EMB47" s="49"/>
      <c r="EMC47" s="49"/>
      <c r="EMD47" s="49"/>
      <c r="EME47" s="49"/>
      <c r="EMF47" s="49"/>
      <c r="EMG47" s="49"/>
      <c r="EMH47" s="49"/>
      <c r="EMI47" s="49"/>
      <c r="EMJ47" s="49"/>
      <c r="EMK47" s="49"/>
      <c r="EML47" s="49"/>
      <c r="EMM47" s="49"/>
      <c r="EMN47" s="49"/>
      <c r="EMO47" s="49"/>
      <c r="EMP47" s="49"/>
      <c r="EMQ47" s="49"/>
      <c r="EMR47" s="49"/>
      <c r="EMS47" s="49"/>
      <c r="EMT47" s="49"/>
      <c r="EMU47" s="49"/>
      <c r="EMV47" s="49"/>
      <c r="EMW47" s="49"/>
      <c r="EMX47" s="49"/>
      <c r="EMY47" s="49"/>
      <c r="EMZ47" s="49"/>
      <c r="ENA47" s="49"/>
      <c r="ENB47" s="49"/>
      <c r="ENC47" s="49"/>
      <c r="END47" s="49"/>
      <c r="ENE47" s="49"/>
      <c r="ENF47" s="49"/>
      <c r="ENG47" s="49"/>
      <c r="ENH47" s="49"/>
      <c r="ENI47" s="49"/>
      <c r="ENJ47" s="49"/>
      <c r="ENK47" s="49"/>
      <c r="ENL47" s="49"/>
      <c r="ENM47" s="49"/>
      <c r="ENN47" s="49"/>
      <c r="ENO47" s="49"/>
      <c r="ENP47" s="49"/>
      <c r="ENQ47" s="49"/>
      <c r="ENR47" s="49"/>
      <c r="ENS47" s="49"/>
      <c r="ENT47" s="49"/>
      <c r="ENU47" s="49"/>
      <c r="ENV47" s="49"/>
      <c r="ENW47" s="49"/>
      <c r="ENX47" s="49"/>
      <c r="ENY47" s="49"/>
      <c r="ENZ47" s="49"/>
      <c r="EOA47" s="49"/>
      <c r="EOB47" s="49"/>
      <c r="EOC47" s="49"/>
      <c r="EOD47" s="49"/>
      <c r="EOE47" s="49"/>
      <c r="EOF47" s="49"/>
      <c r="EOG47" s="49"/>
      <c r="EOH47" s="49"/>
      <c r="EOI47" s="49"/>
      <c r="EOJ47" s="49"/>
      <c r="EOK47" s="49"/>
      <c r="EOL47" s="49"/>
      <c r="EOM47" s="49"/>
      <c r="EON47" s="49"/>
      <c r="EOO47" s="49"/>
      <c r="EOP47" s="49"/>
      <c r="EOQ47" s="49"/>
      <c r="EOR47" s="49"/>
      <c r="EOS47" s="49"/>
      <c r="EOT47" s="49"/>
      <c r="EOU47" s="49"/>
      <c r="EOV47" s="49"/>
      <c r="EOW47" s="49"/>
      <c r="EOX47" s="49"/>
      <c r="EOY47" s="49"/>
      <c r="EOZ47" s="49"/>
      <c r="EPA47" s="49"/>
      <c r="EPB47" s="49"/>
      <c r="EPC47" s="49"/>
      <c r="EPD47" s="49"/>
      <c r="EPE47" s="49"/>
      <c r="EPF47" s="49"/>
      <c r="EPG47" s="49"/>
      <c r="EPH47" s="49"/>
      <c r="EPI47" s="49"/>
      <c r="EPJ47" s="49"/>
      <c r="EPK47" s="49"/>
      <c r="EPL47" s="49"/>
      <c r="EPM47" s="49"/>
      <c r="EPN47" s="49"/>
      <c r="EPO47" s="49"/>
      <c r="EPP47" s="49"/>
      <c r="EPQ47" s="49"/>
      <c r="EPR47" s="49"/>
      <c r="EPS47" s="49"/>
      <c r="EPT47" s="49"/>
      <c r="EPU47" s="49"/>
      <c r="EPV47" s="49"/>
      <c r="EPW47" s="49"/>
      <c r="EPX47" s="49"/>
      <c r="EPY47" s="49"/>
      <c r="EPZ47" s="49"/>
      <c r="EQA47" s="49"/>
      <c r="EQB47" s="49"/>
      <c r="EQC47" s="49"/>
      <c r="EQD47" s="49"/>
      <c r="EQE47" s="49"/>
      <c r="EQF47" s="49"/>
      <c r="EQG47" s="49"/>
      <c r="EQH47" s="49"/>
      <c r="EQI47" s="49"/>
      <c r="EQJ47" s="49"/>
      <c r="EQK47" s="49"/>
      <c r="EQL47" s="49"/>
      <c r="EQM47" s="49"/>
      <c r="EQN47" s="49"/>
      <c r="EQO47" s="49"/>
      <c r="EQP47" s="49"/>
      <c r="EQQ47" s="49"/>
      <c r="EQR47" s="49"/>
      <c r="EQS47" s="49"/>
      <c r="EQT47" s="49"/>
      <c r="EQU47" s="49"/>
      <c r="EQV47" s="49"/>
      <c r="EQW47" s="49"/>
      <c r="EQX47" s="49"/>
      <c r="EQY47" s="49"/>
      <c r="EQZ47" s="49"/>
      <c r="ERA47" s="49"/>
      <c r="ERB47" s="49"/>
      <c r="ERC47" s="49"/>
      <c r="ERD47" s="49"/>
      <c r="ERE47" s="49"/>
      <c r="ERF47" s="49"/>
      <c r="ERG47" s="49"/>
      <c r="ERH47" s="49"/>
      <c r="ERI47" s="49"/>
      <c r="ERJ47" s="49"/>
      <c r="ERK47" s="49"/>
      <c r="ERL47" s="49"/>
      <c r="ERM47" s="49"/>
      <c r="ERN47" s="49"/>
      <c r="ERO47" s="49"/>
      <c r="ERP47" s="49"/>
      <c r="ERQ47" s="49"/>
      <c r="ERR47" s="49"/>
      <c r="ERS47" s="49"/>
      <c r="ERT47" s="49"/>
      <c r="ERU47" s="49"/>
      <c r="ERV47" s="49"/>
      <c r="ERW47" s="49"/>
      <c r="ERX47" s="49"/>
      <c r="ERY47" s="49"/>
      <c r="ERZ47" s="49"/>
      <c r="ESA47" s="49"/>
      <c r="ESB47" s="49"/>
      <c r="ESC47" s="49"/>
      <c r="ESD47" s="49"/>
      <c r="ESE47" s="49"/>
      <c r="ESF47" s="49"/>
      <c r="ESG47" s="49"/>
      <c r="ESH47" s="49"/>
      <c r="ESI47" s="49"/>
      <c r="ESJ47" s="49"/>
      <c r="ESK47" s="49"/>
      <c r="ESL47" s="49"/>
      <c r="ESM47" s="49"/>
      <c r="ESN47" s="49"/>
      <c r="ESO47" s="49"/>
      <c r="ESP47" s="49"/>
      <c r="ESQ47" s="49"/>
      <c r="ESR47" s="49"/>
      <c r="ESS47" s="49"/>
      <c r="EST47" s="49"/>
      <c r="ESU47" s="49"/>
      <c r="ESV47" s="49"/>
      <c r="ESW47" s="49"/>
      <c r="ESX47" s="49"/>
      <c r="ESY47" s="49"/>
      <c r="ESZ47" s="49"/>
      <c r="ETA47" s="49"/>
      <c r="ETB47" s="49"/>
      <c r="ETC47" s="49"/>
      <c r="ETD47" s="49"/>
      <c r="ETE47" s="49"/>
      <c r="ETF47" s="49"/>
      <c r="ETG47" s="49"/>
      <c r="ETH47" s="49"/>
      <c r="ETI47" s="49"/>
      <c r="ETJ47" s="49"/>
      <c r="ETK47" s="49"/>
      <c r="ETL47" s="49"/>
      <c r="ETM47" s="49"/>
      <c r="ETN47" s="49"/>
      <c r="ETO47" s="49"/>
      <c r="ETP47" s="49"/>
      <c r="ETQ47" s="49"/>
      <c r="ETR47" s="49"/>
      <c r="ETS47" s="49"/>
      <c r="ETT47" s="49"/>
      <c r="ETU47" s="49"/>
      <c r="ETV47" s="49"/>
      <c r="ETW47" s="49"/>
      <c r="ETX47" s="49"/>
      <c r="ETY47" s="49"/>
      <c r="ETZ47" s="49"/>
      <c r="EUA47" s="49"/>
      <c r="EUB47" s="49"/>
      <c r="EUC47" s="49"/>
      <c r="EUD47" s="49"/>
      <c r="EUE47" s="49"/>
      <c r="EUF47" s="49"/>
      <c r="EUG47" s="49"/>
      <c r="EUH47" s="49"/>
      <c r="EUI47" s="49"/>
      <c r="EUJ47" s="49"/>
      <c r="EUK47" s="49"/>
      <c r="EUL47" s="49"/>
      <c r="EUM47" s="49"/>
      <c r="EUN47" s="49"/>
      <c r="EUO47" s="49"/>
      <c r="EUP47" s="49"/>
      <c r="EUQ47" s="49"/>
      <c r="EUR47" s="49"/>
      <c r="EUS47" s="49"/>
      <c r="EUT47" s="49"/>
      <c r="EUU47" s="49"/>
      <c r="EUV47" s="49"/>
      <c r="EUW47" s="49"/>
      <c r="EUX47" s="49"/>
      <c r="EUY47" s="49"/>
      <c r="EUZ47" s="49"/>
      <c r="EVA47" s="49"/>
      <c r="EVB47" s="49"/>
      <c r="EVC47" s="49"/>
      <c r="EVD47" s="49"/>
      <c r="EVE47" s="49"/>
      <c r="EVF47" s="49"/>
      <c r="EVG47" s="49"/>
      <c r="EVH47" s="49"/>
      <c r="EVI47" s="49"/>
      <c r="EVJ47" s="49"/>
      <c r="EVK47" s="49"/>
      <c r="EVL47" s="49"/>
      <c r="EVM47" s="49"/>
      <c r="EVN47" s="49"/>
      <c r="EVO47" s="49"/>
      <c r="EVP47" s="49"/>
      <c r="EVQ47" s="49"/>
      <c r="EVR47" s="49"/>
      <c r="EVS47" s="49"/>
      <c r="EVT47" s="49"/>
      <c r="EVU47" s="49"/>
      <c r="EVV47" s="49"/>
      <c r="EVW47" s="49"/>
      <c r="EVX47" s="49"/>
      <c r="EVY47" s="49"/>
      <c r="EVZ47" s="49"/>
      <c r="EWA47" s="49"/>
      <c r="EWB47" s="49"/>
      <c r="EWC47" s="49"/>
      <c r="EWD47" s="49"/>
      <c r="EWE47" s="49"/>
      <c r="EWF47" s="49"/>
      <c r="EWG47" s="49"/>
      <c r="EWH47" s="49"/>
      <c r="EWI47" s="49"/>
      <c r="EWJ47" s="49"/>
      <c r="EWK47" s="49"/>
      <c r="EWL47" s="49"/>
      <c r="EWM47" s="49"/>
      <c r="EWN47" s="49"/>
      <c r="EWO47" s="49"/>
      <c r="EWP47" s="49"/>
      <c r="EWQ47" s="49"/>
      <c r="EWR47" s="49"/>
      <c r="EWS47" s="49"/>
      <c r="EWT47" s="49"/>
      <c r="EWU47" s="49"/>
      <c r="EWV47" s="49"/>
      <c r="EWW47" s="49"/>
      <c r="EWX47" s="49"/>
      <c r="EWY47" s="49"/>
      <c r="EWZ47" s="49"/>
      <c r="EXA47" s="49"/>
      <c r="EXB47" s="49"/>
      <c r="EXC47" s="49"/>
      <c r="EXD47" s="49"/>
      <c r="EXE47" s="49"/>
      <c r="EXF47" s="49"/>
      <c r="EXG47" s="49"/>
      <c r="EXH47" s="49"/>
      <c r="EXI47" s="49"/>
      <c r="EXJ47" s="49"/>
      <c r="EXK47" s="49"/>
      <c r="EXL47" s="49"/>
      <c r="EXM47" s="49"/>
      <c r="EXN47" s="49"/>
      <c r="EXO47" s="49"/>
      <c r="EXP47" s="49"/>
      <c r="EXQ47" s="49"/>
      <c r="EXR47" s="49"/>
      <c r="EXS47" s="49"/>
      <c r="EXT47" s="49"/>
      <c r="EXU47" s="49"/>
      <c r="EXV47" s="49"/>
      <c r="EXW47" s="49"/>
      <c r="EXX47" s="49"/>
      <c r="EXY47" s="49"/>
      <c r="EXZ47" s="49"/>
      <c r="EYA47" s="49"/>
      <c r="EYB47" s="49"/>
      <c r="EYC47" s="49"/>
      <c r="EYD47" s="49"/>
      <c r="EYE47" s="49"/>
      <c r="EYF47" s="49"/>
      <c r="EYG47" s="49"/>
      <c r="EYH47" s="49"/>
      <c r="EYI47" s="49"/>
      <c r="EYJ47" s="49"/>
      <c r="EYK47" s="49"/>
      <c r="EYL47" s="49"/>
      <c r="EYM47" s="49"/>
      <c r="EYN47" s="49"/>
      <c r="EYO47" s="49"/>
      <c r="EYP47" s="49"/>
      <c r="EYQ47" s="49"/>
      <c r="EYR47" s="49"/>
      <c r="EYS47" s="49"/>
      <c r="EYT47" s="49"/>
      <c r="EYU47" s="49"/>
      <c r="EYV47" s="49"/>
      <c r="EYW47" s="49"/>
      <c r="EYX47" s="49"/>
      <c r="EYY47" s="49"/>
      <c r="EYZ47" s="49"/>
      <c r="EZA47" s="49"/>
      <c r="EZB47" s="49"/>
      <c r="EZC47" s="49"/>
      <c r="EZD47" s="49"/>
      <c r="EZE47" s="49"/>
      <c r="EZF47" s="49"/>
      <c r="EZG47" s="49"/>
      <c r="EZH47" s="49"/>
      <c r="EZI47" s="49"/>
      <c r="EZJ47" s="49"/>
      <c r="EZK47" s="49"/>
      <c r="EZL47" s="49"/>
      <c r="EZM47" s="49"/>
      <c r="EZN47" s="49"/>
      <c r="EZO47" s="49"/>
      <c r="EZP47" s="49"/>
      <c r="EZQ47" s="49"/>
      <c r="EZR47" s="49"/>
      <c r="EZS47" s="49"/>
      <c r="EZT47" s="49"/>
      <c r="EZU47" s="49"/>
      <c r="EZV47" s="49"/>
      <c r="EZW47" s="49"/>
      <c r="EZX47" s="49"/>
      <c r="EZY47" s="49"/>
      <c r="EZZ47" s="49"/>
      <c r="FAA47" s="49"/>
      <c r="FAB47" s="49"/>
      <c r="FAC47" s="49"/>
      <c r="FAD47" s="49"/>
      <c r="FAE47" s="49"/>
      <c r="FAF47" s="49"/>
      <c r="FAG47" s="49"/>
      <c r="FAH47" s="49"/>
      <c r="FAI47" s="49"/>
      <c r="FAJ47" s="49"/>
      <c r="FAK47" s="49"/>
      <c r="FAL47" s="49"/>
      <c r="FAM47" s="49"/>
      <c r="FAN47" s="49"/>
      <c r="FAO47" s="49"/>
      <c r="FAP47" s="49"/>
      <c r="FAQ47" s="49"/>
      <c r="FAR47" s="49"/>
      <c r="FAS47" s="49"/>
      <c r="FAT47" s="49"/>
      <c r="FAU47" s="49"/>
      <c r="FAV47" s="49"/>
      <c r="FAW47" s="49"/>
      <c r="FAX47" s="49"/>
      <c r="FAY47" s="49"/>
      <c r="FAZ47" s="49"/>
      <c r="FBA47" s="49"/>
      <c r="FBB47" s="49"/>
      <c r="FBC47" s="49"/>
      <c r="FBD47" s="49"/>
      <c r="FBE47" s="49"/>
      <c r="FBF47" s="49"/>
      <c r="FBG47" s="49"/>
      <c r="FBH47" s="49"/>
      <c r="FBI47" s="49"/>
      <c r="FBJ47" s="49"/>
      <c r="FBK47" s="49"/>
      <c r="FBL47" s="49"/>
      <c r="FBM47" s="49"/>
      <c r="FBN47" s="49"/>
      <c r="FBO47" s="49"/>
      <c r="FBP47" s="49"/>
      <c r="FBQ47" s="49"/>
      <c r="FBR47" s="49"/>
      <c r="FBS47" s="49"/>
      <c r="FBT47" s="49"/>
      <c r="FBU47" s="49"/>
      <c r="FBV47" s="49"/>
      <c r="FBW47" s="49"/>
      <c r="FBX47" s="49"/>
      <c r="FBY47" s="49"/>
      <c r="FBZ47" s="49"/>
      <c r="FCA47" s="49"/>
      <c r="FCB47" s="49"/>
      <c r="FCC47" s="49"/>
      <c r="FCD47" s="49"/>
      <c r="FCE47" s="49"/>
      <c r="FCF47" s="49"/>
      <c r="FCG47" s="49"/>
      <c r="FCH47" s="49"/>
      <c r="FCI47" s="49"/>
      <c r="FCJ47" s="49"/>
      <c r="FCK47" s="49"/>
      <c r="FCL47" s="49"/>
      <c r="FCM47" s="49"/>
      <c r="FCN47" s="49"/>
      <c r="FCO47" s="49"/>
      <c r="FCP47" s="49"/>
      <c r="FCQ47" s="49"/>
      <c r="FCR47" s="49"/>
      <c r="FCS47" s="49"/>
      <c r="FCT47" s="49"/>
      <c r="FCU47" s="49"/>
      <c r="FCV47" s="49"/>
      <c r="FCW47" s="49"/>
      <c r="FCX47" s="49"/>
      <c r="FCY47" s="49"/>
      <c r="FCZ47" s="49"/>
      <c r="FDA47" s="49"/>
      <c r="FDB47" s="49"/>
      <c r="FDC47" s="49"/>
      <c r="FDD47" s="49"/>
      <c r="FDE47" s="49"/>
      <c r="FDF47" s="49"/>
      <c r="FDG47" s="49"/>
      <c r="FDH47" s="49"/>
      <c r="FDI47" s="49"/>
      <c r="FDJ47" s="49"/>
      <c r="FDK47" s="49"/>
      <c r="FDL47" s="49"/>
      <c r="FDM47" s="49"/>
      <c r="FDN47" s="49"/>
      <c r="FDO47" s="49"/>
      <c r="FDP47" s="49"/>
      <c r="FDQ47" s="49"/>
      <c r="FDR47" s="49"/>
      <c r="FDS47" s="49"/>
      <c r="FDT47" s="49"/>
      <c r="FDU47" s="49"/>
      <c r="FDV47" s="49"/>
      <c r="FDW47" s="49"/>
      <c r="FDX47" s="49"/>
      <c r="FDY47" s="49"/>
      <c r="FDZ47" s="49"/>
      <c r="FEA47" s="49"/>
      <c r="FEB47" s="49"/>
      <c r="FEC47" s="49"/>
      <c r="FED47" s="49"/>
      <c r="FEE47" s="49"/>
      <c r="FEF47" s="49"/>
      <c r="FEG47" s="49"/>
      <c r="FEH47" s="49"/>
      <c r="FEI47" s="49"/>
      <c r="FEJ47" s="49"/>
      <c r="FEK47" s="49"/>
      <c r="FEL47" s="49"/>
      <c r="FEM47" s="49"/>
      <c r="FEN47" s="49"/>
      <c r="FEO47" s="49"/>
      <c r="FEP47" s="49"/>
      <c r="FEQ47" s="49"/>
      <c r="FER47" s="49"/>
      <c r="FES47" s="49"/>
      <c r="FET47" s="49"/>
      <c r="FEU47" s="49"/>
      <c r="FEV47" s="49"/>
      <c r="FEW47" s="49"/>
      <c r="FEX47" s="49"/>
      <c r="FEY47" s="49"/>
      <c r="FEZ47" s="49"/>
      <c r="FFA47" s="49"/>
      <c r="FFB47" s="49"/>
      <c r="FFC47" s="49"/>
      <c r="FFD47" s="49"/>
      <c r="FFE47" s="49"/>
      <c r="FFF47" s="49"/>
      <c r="FFG47" s="49"/>
      <c r="FFH47" s="49"/>
      <c r="FFI47" s="49"/>
      <c r="FFJ47" s="49"/>
      <c r="FFK47" s="49"/>
      <c r="FFL47" s="49"/>
      <c r="FFM47" s="49"/>
      <c r="FFN47" s="49"/>
      <c r="FFO47" s="49"/>
      <c r="FFP47" s="49"/>
      <c r="FFQ47" s="49"/>
      <c r="FFR47" s="49"/>
      <c r="FFS47" s="49"/>
      <c r="FFT47" s="49"/>
      <c r="FFU47" s="49"/>
      <c r="FFV47" s="49"/>
      <c r="FFW47" s="49"/>
      <c r="FFX47" s="49"/>
      <c r="FFY47" s="49"/>
      <c r="FFZ47" s="49"/>
      <c r="FGA47" s="49"/>
      <c r="FGB47" s="49"/>
      <c r="FGC47" s="49"/>
      <c r="FGD47" s="49"/>
      <c r="FGE47" s="49"/>
      <c r="FGF47" s="49"/>
      <c r="FGG47" s="49"/>
      <c r="FGH47" s="49"/>
      <c r="FGI47" s="49"/>
      <c r="FGJ47" s="49"/>
      <c r="FGK47" s="49"/>
      <c r="FGL47" s="49"/>
      <c r="FGM47" s="49"/>
      <c r="FGN47" s="49"/>
      <c r="FGO47" s="49"/>
      <c r="FGP47" s="49"/>
      <c r="FGQ47" s="49"/>
      <c r="FGR47" s="49"/>
      <c r="FGS47" s="49"/>
      <c r="FGT47" s="49"/>
      <c r="FGU47" s="49"/>
      <c r="FGV47" s="49"/>
      <c r="FGW47" s="49"/>
      <c r="FGX47" s="49"/>
      <c r="FGY47" s="49"/>
      <c r="FGZ47" s="49"/>
      <c r="FHA47" s="49"/>
      <c r="FHB47" s="49"/>
      <c r="FHC47" s="49"/>
      <c r="FHD47" s="49"/>
      <c r="FHE47" s="49"/>
      <c r="FHF47" s="49"/>
      <c r="FHG47" s="49"/>
      <c r="FHH47" s="49"/>
      <c r="FHI47" s="49"/>
      <c r="FHJ47" s="49"/>
      <c r="FHK47" s="49"/>
      <c r="FHL47" s="49"/>
      <c r="FHM47" s="49"/>
      <c r="FHN47" s="49"/>
      <c r="FHO47" s="49"/>
      <c r="FHP47" s="49"/>
      <c r="FHQ47" s="49"/>
      <c r="FHR47" s="49"/>
      <c r="FHS47" s="49"/>
      <c r="FHT47" s="49"/>
      <c r="FHU47" s="49"/>
      <c r="FHV47" s="49"/>
      <c r="FHW47" s="49"/>
      <c r="FHX47" s="49"/>
      <c r="FHY47" s="49"/>
      <c r="FHZ47" s="49"/>
      <c r="FIA47" s="49"/>
      <c r="FIB47" s="49"/>
      <c r="FIC47" s="49"/>
      <c r="FID47" s="49"/>
      <c r="FIE47" s="49"/>
      <c r="FIF47" s="49"/>
      <c r="FIG47" s="49"/>
      <c r="FIH47" s="49"/>
      <c r="FII47" s="49"/>
      <c r="FIJ47" s="49"/>
      <c r="FIK47" s="49"/>
      <c r="FIL47" s="49"/>
      <c r="FIM47" s="49"/>
      <c r="FIN47" s="49"/>
      <c r="FIO47" s="49"/>
      <c r="FIP47" s="49"/>
      <c r="FIQ47" s="49"/>
      <c r="FIR47" s="49"/>
      <c r="FIS47" s="49"/>
      <c r="FIT47" s="49"/>
      <c r="FIU47" s="49"/>
      <c r="FIV47" s="49"/>
      <c r="FIW47" s="49"/>
      <c r="FIX47" s="49"/>
      <c r="FIY47" s="49"/>
      <c r="FIZ47" s="49"/>
      <c r="FJA47" s="49"/>
      <c r="FJB47" s="49"/>
      <c r="FJC47" s="49"/>
      <c r="FJD47" s="49"/>
      <c r="FJE47" s="49"/>
      <c r="FJF47" s="49"/>
      <c r="FJG47" s="49"/>
      <c r="FJH47" s="49"/>
      <c r="FJI47" s="49"/>
      <c r="FJJ47" s="49"/>
      <c r="FJK47" s="49"/>
      <c r="FJL47" s="49"/>
      <c r="FJM47" s="49"/>
      <c r="FJN47" s="49"/>
      <c r="FJO47" s="49"/>
      <c r="FJP47" s="49"/>
      <c r="FJQ47" s="49"/>
      <c r="FJR47" s="49"/>
      <c r="FJS47" s="49"/>
      <c r="FJT47" s="49"/>
      <c r="FJU47" s="49"/>
      <c r="FJV47" s="49"/>
      <c r="FJW47" s="49"/>
      <c r="FJX47" s="49"/>
      <c r="FJY47" s="49"/>
      <c r="FJZ47" s="49"/>
      <c r="FKA47" s="49"/>
      <c r="FKB47" s="49"/>
      <c r="FKC47" s="49"/>
      <c r="FKD47" s="49"/>
      <c r="FKE47" s="49"/>
      <c r="FKF47" s="49"/>
      <c r="FKG47" s="49"/>
      <c r="FKH47" s="49"/>
      <c r="FKI47" s="49"/>
      <c r="FKJ47" s="49"/>
      <c r="FKK47" s="49"/>
      <c r="FKL47" s="49"/>
      <c r="FKM47" s="49"/>
      <c r="FKN47" s="49"/>
      <c r="FKO47" s="49"/>
      <c r="FKP47" s="49"/>
      <c r="FKQ47" s="49"/>
      <c r="FKR47" s="49"/>
      <c r="FKS47" s="49"/>
      <c r="FKT47" s="49"/>
      <c r="FKU47" s="49"/>
      <c r="FKV47" s="49"/>
      <c r="FKW47" s="49"/>
      <c r="FKX47" s="49"/>
      <c r="FKY47" s="49"/>
      <c r="FKZ47" s="49"/>
      <c r="FLA47" s="49"/>
      <c r="FLB47" s="49"/>
      <c r="FLC47" s="49"/>
      <c r="FLD47" s="49"/>
      <c r="FLE47" s="49"/>
      <c r="FLF47" s="49"/>
      <c r="FLG47" s="49"/>
      <c r="FLH47" s="49"/>
      <c r="FLI47" s="49"/>
      <c r="FLJ47" s="49"/>
      <c r="FLK47" s="49"/>
      <c r="FLL47" s="49"/>
      <c r="FLM47" s="49"/>
      <c r="FLN47" s="49"/>
      <c r="FLO47" s="49"/>
      <c r="FLP47" s="49"/>
      <c r="FLQ47" s="49"/>
      <c r="FLR47" s="49"/>
      <c r="FLS47" s="49"/>
      <c r="FLT47" s="49"/>
      <c r="FLU47" s="49"/>
      <c r="FLV47" s="49"/>
      <c r="FLW47" s="49"/>
      <c r="FLX47" s="49"/>
      <c r="FLY47" s="49"/>
      <c r="FLZ47" s="49"/>
      <c r="FMA47" s="49"/>
      <c r="FMB47" s="49"/>
      <c r="FMC47" s="49"/>
      <c r="FMD47" s="49"/>
      <c r="FME47" s="49"/>
      <c r="FMF47" s="49"/>
      <c r="FMG47" s="49"/>
      <c r="FMH47" s="49"/>
      <c r="FMI47" s="49"/>
      <c r="FMJ47" s="49"/>
      <c r="FMK47" s="49"/>
      <c r="FML47" s="49"/>
      <c r="FMM47" s="49"/>
      <c r="FMN47" s="49"/>
      <c r="FMO47" s="49"/>
      <c r="FMP47" s="49"/>
      <c r="FMQ47" s="49"/>
      <c r="FMR47" s="49"/>
      <c r="FMS47" s="49"/>
      <c r="FMT47" s="49"/>
      <c r="FMU47" s="49"/>
      <c r="FMV47" s="49"/>
      <c r="FMW47" s="49"/>
      <c r="FMX47" s="49"/>
      <c r="FMY47" s="49"/>
      <c r="FMZ47" s="49"/>
      <c r="FNA47" s="49"/>
      <c r="FNB47" s="49"/>
      <c r="FNC47" s="49"/>
      <c r="FND47" s="49"/>
      <c r="FNE47" s="49"/>
      <c r="FNF47" s="49"/>
      <c r="FNG47" s="49"/>
      <c r="FNH47" s="49"/>
      <c r="FNI47" s="49"/>
      <c r="FNJ47" s="49"/>
      <c r="FNK47" s="49"/>
      <c r="FNL47" s="49"/>
      <c r="FNM47" s="49"/>
      <c r="FNN47" s="49"/>
      <c r="FNO47" s="49"/>
      <c r="FNP47" s="49"/>
      <c r="FNQ47" s="49"/>
      <c r="FNR47" s="49"/>
      <c r="FNS47" s="49"/>
      <c r="FNT47" s="49"/>
      <c r="FNU47" s="49"/>
      <c r="FNV47" s="49"/>
      <c r="FNW47" s="49"/>
      <c r="FNX47" s="49"/>
      <c r="FNY47" s="49"/>
      <c r="FNZ47" s="49"/>
      <c r="FOA47" s="49"/>
      <c r="FOB47" s="49"/>
      <c r="FOC47" s="49"/>
      <c r="FOD47" s="49"/>
      <c r="FOE47" s="49"/>
      <c r="FOF47" s="49"/>
      <c r="FOG47" s="49"/>
      <c r="FOH47" s="49"/>
      <c r="FOI47" s="49"/>
      <c r="FOJ47" s="49"/>
      <c r="FOK47" s="49"/>
      <c r="FOL47" s="49"/>
      <c r="FOM47" s="49"/>
      <c r="FON47" s="49"/>
      <c r="FOO47" s="49"/>
      <c r="FOP47" s="49"/>
      <c r="FOQ47" s="49"/>
      <c r="FOR47" s="49"/>
      <c r="FOS47" s="49"/>
      <c r="FOT47" s="49"/>
      <c r="FOU47" s="49"/>
      <c r="FOV47" s="49"/>
      <c r="FOW47" s="49"/>
      <c r="FOX47" s="49"/>
      <c r="FOY47" s="49"/>
      <c r="FOZ47" s="49"/>
      <c r="FPA47" s="49"/>
      <c r="FPB47" s="49"/>
      <c r="FPC47" s="49"/>
      <c r="FPD47" s="49"/>
      <c r="FPE47" s="49"/>
      <c r="FPF47" s="49"/>
      <c r="FPG47" s="49"/>
      <c r="FPH47" s="49"/>
      <c r="FPI47" s="49"/>
      <c r="FPJ47" s="49"/>
      <c r="FPK47" s="49"/>
      <c r="FPL47" s="49"/>
      <c r="FPM47" s="49"/>
      <c r="FPN47" s="49"/>
      <c r="FPO47" s="49"/>
      <c r="FPP47" s="49"/>
      <c r="FPQ47" s="49"/>
      <c r="FPR47" s="49"/>
      <c r="FPS47" s="49"/>
      <c r="FPT47" s="49"/>
      <c r="FPU47" s="49"/>
      <c r="FPV47" s="49"/>
      <c r="FPW47" s="49"/>
      <c r="FPX47" s="49"/>
      <c r="FPY47" s="49"/>
      <c r="FPZ47" s="49"/>
      <c r="FQA47" s="49"/>
      <c r="FQB47" s="49"/>
      <c r="FQC47" s="49"/>
      <c r="FQD47" s="49"/>
      <c r="FQE47" s="49"/>
      <c r="FQF47" s="49"/>
      <c r="FQG47" s="49"/>
      <c r="FQH47" s="49"/>
      <c r="FQI47" s="49"/>
      <c r="FQJ47" s="49"/>
      <c r="FQK47" s="49"/>
      <c r="FQL47" s="49"/>
      <c r="FQM47" s="49"/>
      <c r="FQN47" s="49"/>
      <c r="FQO47" s="49"/>
      <c r="FQP47" s="49"/>
      <c r="FQQ47" s="49"/>
      <c r="FQR47" s="49"/>
      <c r="FQS47" s="49"/>
      <c r="FQT47" s="49"/>
      <c r="FQU47" s="49"/>
      <c r="FQV47" s="49"/>
      <c r="FQW47" s="49"/>
      <c r="FQX47" s="49"/>
      <c r="FQY47" s="49"/>
      <c r="FQZ47" s="49"/>
      <c r="FRA47" s="49"/>
      <c r="FRB47" s="49"/>
      <c r="FRC47" s="49"/>
      <c r="FRD47" s="49"/>
      <c r="FRE47" s="49"/>
      <c r="FRF47" s="49"/>
      <c r="FRG47" s="49"/>
      <c r="FRH47" s="49"/>
      <c r="FRI47" s="49"/>
      <c r="FRJ47" s="49"/>
      <c r="FRK47" s="49"/>
      <c r="FRL47" s="49"/>
      <c r="FRM47" s="49"/>
      <c r="FRN47" s="49"/>
      <c r="FRO47" s="49"/>
      <c r="FRP47" s="49"/>
      <c r="FRQ47" s="49"/>
      <c r="FRR47" s="49"/>
      <c r="FRS47" s="49"/>
      <c r="FRT47" s="49"/>
      <c r="FRU47" s="49"/>
      <c r="FRV47" s="49"/>
      <c r="FRW47" s="49"/>
      <c r="FRX47" s="49"/>
      <c r="FRY47" s="49"/>
      <c r="FRZ47" s="49"/>
      <c r="FSA47" s="49"/>
      <c r="FSB47" s="49"/>
      <c r="FSC47" s="49"/>
      <c r="FSD47" s="49"/>
      <c r="FSE47" s="49"/>
      <c r="FSF47" s="49"/>
      <c r="FSG47" s="49"/>
      <c r="FSH47" s="49"/>
      <c r="FSI47" s="49"/>
      <c r="FSJ47" s="49"/>
      <c r="FSK47" s="49"/>
      <c r="FSL47" s="49"/>
      <c r="FSM47" s="49"/>
      <c r="FSN47" s="49"/>
      <c r="FSO47" s="49"/>
      <c r="FSP47" s="49"/>
      <c r="FSQ47" s="49"/>
      <c r="FSR47" s="49"/>
      <c r="FSS47" s="49"/>
      <c r="FST47" s="49"/>
      <c r="FSU47" s="49"/>
      <c r="FSV47" s="49"/>
      <c r="FSW47" s="49"/>
      <c r="FSX47" s="49"/>
      <c r="FSY47" s="49"/>
      <c r="FSZ47" s="49"/>
      <c r="FTA47" s="49"/>
      <c r="FTB47" s="49"/>
      <c r="FTC47" s="49"/>
      <c r="FTD47" s="49"/>
      <c r="FTE47" s="49"/>
      <c r="FTF47" s="49"/>
      <c r="FTG47" s="49"/>
      <c r="FTH47" s="49"/>
      <c r="FTI47" s="49"/>
      <c r="FTJ47" s="49"/>
      <c r="FTK47" s="49"/>
      <c r="FTL47" s="49"/>
      <c r="FTM47" s="49"/>
      <c r="FTN47" s="49"/>
      <c r="FTO47" s="49"/>
      <c r="FTP47" s="49"/>
      <c r="FTQ47" s="49"/>
      <c r="FTR47" s="49"/>
      <c r="FTS47" s="49"/>
      <c r="FTT47" s="49"/>
      <c r="FTU47" s="49"/>
      <c r="FTV47" s="49"/>
      <c r="FTW47" s="49"/>
      <c r="FTX47" s="49"/>
      <c r="FTY47" s="49"/>
      <c r="FTZ47" s="49"/>
      <c r="FUA47" s="49"/>
      <c r="FUB47" s="49"/>
      <c r="FUC47" s="49"/>
      <c r="FUD47" s="49"/>
      <c r="FUE47" s="49"/>
      <c r="FUF47" s="49"/>
      <c r="FUG47" s="49"/>
      <c r="FUH47" s="49"/>
      <c r="FUI47" s="49"/>
      <c r="FUJ47" s="49"/>
      <c r="FUK47" s="49"/>
      <c r="FUL47" s="49"/>
      <c r="FUM47" s="49"/>
      <c r="FUN47" s="49"/>
      <c r="FUO47" s="49"/>
      <c r="FUP47" s="49"/>
      <c r="FUQ47" s="49"/>
      <c r="FUR47" s="49"/>
      <c r="FUS47" s="49"/>
      <c r="FUT47" s="49"/>
      <c r="FUU47" s="49"/>
      <c r="FUV47" s="49"/>
      <c r="FUW47" s="49"/>
      <c r="FUX47" s="49"/>
      <c r="FUY47" s="49"/>
      <c r="FUZ47" s="49"/>
      <c r="FVA47" s="49"/>
      <c r="FVB47" s="49"/>
      <c r="FVC47" s="49"/>
      <c r="FVD47" s="49"/>
      <c r="FVE47" s="49"/>
      <c r="FVF47" s="49"/>
      <c r="FVG47" s="49"/>
      <c r="FVH47" s="49"/>
      <c r="FVI47" s="49"/>
      <c r="FVJ47" s="49"/>
      <c r="FVK47" s="49"/>
      <c r="FVL47" s="49"/>
      <c r="FVM47" s="49"/>
      <c r="FVN47" s="49"/>
      <c r="FVO47" s="49"/>
      <c r="FVP47" s="49"/>
      <c r="FVQ47" s="49"/>
      <c r="FVR47" s="49"/>
      <c r="FVS47" s="49"/>
      <c r="FVT47" s="49"/>
      <c r="FVU47" s="49"/>
      <c r="FVV47" s="49"/>
      <c r="FVW47" s="49"/>
      <c r="FVX47" s="49"/>
      <c r="FVY47" s="49"/>
      <c r="FVZ47" s="49"/>
      <c r="FWA47" s="49"/>
      <c r="FWB47" s="49"/>
      <c r="FWC47" s="49"/>
      <c r="FWD47" s="49"/>
      <c r="FWE47" s="49"/>
      <c r="FWF47" s="49"/>
      <c r="FWG47" s="49"/>
      <c r="FWH47" s="49"/>
      <c r="FWI47" s="49"/>
      <c r="FWJ47" s="49"/>
      <c r="FWK47" s="49"/>
      <c r="FWL47" s="49"/>
      <c r="FWM47" s="49"/>
      <c r="FWN47" s="49"/>
      <c r="FWO47" s="49"/>
      <c r="FWP47" s="49"/>
      <c r="FWQ47" s="49"/>
      <c r="FWR47" s="49"/>
      <c r="FWS47" s="49"/>
      <c r="FWT47" s="49"/>
      <c r="FWU47" s="49"/>
      <c r="FWV47" s="49"/>
      <c r="FWW47" s="49"/>
      <c r="FWX47" s="49"/>
      <c r="FWY47" s="49"/>
      <c r="FWZ47" s="49"/>
      <c r="FXA47" s="49"/>
      <c r="FXB47" s="49"/>
      <c r="FXC47" s="49"/>
      <c r="FXD47" s="49"/>
      <c r="FXE47" s="49"/>
      <c r="FXF47" s="49"/>
      <c r="FXG47" s="49"/>
      <c r="FXH47" s="49"/>
      <c r="FXI47" s="49"/>
      <c r="FXJ47" s="49"/>
      <c r="FXK47" s="49"/>
      <c r="FXL47" s="49"/>
      <c r="FXM47" s="49"/>
      <c r="FXN47" s="49"/>
      <c r="FXO47" s="49"/>
      <c r="FXP47" s="49"/>
      <c r="FXQ47" s="49"/>
      <c r="FXR47" s="49"/>
      <c r="FXS47" s="49"/>
      <c r="FXT47" s="49"/>
      <c r="FXU47" s="49"/>
      <c r="FXV47" s="49"/>
      <c r="FXW47" s="49"/>
      <c r="FXX47" s="49"/>
      <c r="FXY47" s="49"/>
      <c r="FXZ47" s="49"/>
      <c r="FYA47" s="49"/>
      <c r="FYB47" s="49"/>
      <c r="FYC47" s="49"/>
      <c r="FYD47" s="49"/>
      <c r="FYE47" s="49"/>
      <c r="FYF47" s="49"/>
      <c r="FYG47" s="49"/>
      <c r="FYH47" s="49"/>
      <c r="FYI47" s="49"/>
      <c r="FYJ47" s="49"/>
      <c r="FYK47" s="49"/>
      <c r="FYL47" s="49"/>
      <c r="FYM47" s="49"/>
      <c r="FYN47" s="49"/>
      <c r="FYO47" s="49"/>
      <c r="FYP47" s="49"/>
      <c r="FYQ47" s="49"/>
      <c r="FYR47" s="49"/>
      <c r="FYS47" s="49"/>
      <c r="FYT47" s="49"/>
      <c r="FYU47" s="49"/>
      <c r="FYV47" s="49"/>
      <c r="FYW47" s="49"/>
      <c r="FYX47" s="49"/>
      <c r="FYY47" s="49"/>
      <c r="FYZ47" s="49"/>
      <c r="FZA47" s="49"/>
      <c r="FZB47" s="49"/>
      <c r="FZC47" s="49"/>
      <c r="FZD47" s="49"/>
      <c r="FZE47" s="49"/>
      <c r="FZF47" s="49"/>
      <c r="FZG47" s="49"/>
      <c r="FZH47" s="49"/>
      <c r="FZI47" s="49"/>
      <c r="FZJ47" s="49"/>
      <c r="FZK47" s="49"/>
      <c r="FZL47" s="49"/>
      <c r="FZM47" s="49"/>
      <c r="FZN47" s="49"/>
      <c r="FZO47" s="49"/>
      <c r="FZP47" s="49"/>
      <c r="FZQ47" s="49"/>
      <c r="FZR47" s="49"/>
      <c r="FZS47" s="49"/>
      <c r="FZT47" s="49"/>
      <c r="FZU47" s="49"/>
      <c r="FZV47" s="49"/>
      <c r="FZW47" s="49"/>
      <c r="FZX47" s="49"/>
      <c r="FZY47" s="49"/>
      <c r="FZZ47" s="49"/>
      <c r="GAA47" s="49"/>
      <c r="GAB47" s="49"/>
      <c r="GAC47" s="49"/>
      <c r="GAD47" s="49"/>
      <c r="GAE47" s="49"/>
      <c r="GAF47" s="49"/>
      <c r="GAG47" s="49"/>
      <c r="GAH47" s="49"/>
      <c r="GAI47" s="49"/>
      <c r="GAJ47" s="49"/>
      <c r="GAK47" s="49"/>
      <c r="GAL47" s="49"/>
      <c r="GAM47" s="49"/>
      <c r="GAN47" s="49"/>
      <c r="GAO47" s="49"/>
      <c r="GAP47" s="49"/>
      <c r="GAQ47" s="49"/>
      <c r="GAR47" s="49"/>
      <c r="GAS47" s="49"/>
      <c r="GAT47" s="49"/>
      <c r="GAU47" s="49"/>
      <c r="GAV47" s="49"/>
      <c r="GAW47" s="49"/>
      <c r="GAX47" s="49"/>
      <c r="GAY47" s="49"/>
      <c r="GAZ47" s="49"/>
      <c r="GBA47" s="49"/>
      <c r="GBB47" s="49"/>
      <c r="GBC47" s="49"/>
      <c r="GBD47" s="49"/>
      <c r="GBE47" s="49"/>
      <c r="GBF47" s="49"/>
      <c r="GBG47" s="49"/>
      <c r="GBH47" s="49"/>
      <c r="GBI47" s="49"/>
      <c r="GBJ47" s="49"/>
      <c r="GBK47" s="49"/>
      <c r="GBL47" s="49"/>
      <c r="GBM47" s="49"/>
      <c r="GBN47" s="49"/>
      <c r="GBO47" s="49"/>
      <c r="GBP47" s="49"/>
      <c r="GBQ47" s="49"/>
      <c r="GBR47" s="49"/>
      <c r="GBS47" s="49"/>
      <c r="GBT47" s="49"/>
      <c r="GBU47" s="49"/>
      <c r="GBV47" s="49"/>
      <c r="GBW47" s="49"/>
      <c r="GBX47" s="49"/>
      <c r="GBY47" s="49"/>
      <c r="GBZ47" s="49"/>
      <c r="GCA47" s="49"/>
      <c r="GCB47" s="49"/>
      <c r="GCC47" s="49"/>
      <c r="GCD47" s="49"/>
      <c r="GCE47" s="49"/>
      <c r="GCF47" s="49"/>
      <c r="GCG47" s="49"/>
      <c r="GCH47" s="49"/>
      <c r="GCI47" s="49"/>
      <c r="GCJ47" s="49"/>
      <c r="GCK47" s="49"/>
      <c r="GCL47" s="49"/>
      <c r="GCM47" s="49"/>
      <c r="GCN47" s="49"/>
      <c r="GCO47" s="49"/>
      <c r="GCP47" s="49"/>
      <c r="GCQ47" s="49"/>
      <c r="GCR47" s="49"/>
      <c r="GCS47" s="49"/>
      <c r="GCT47" s="49"/>
      <c r="GCU47" s="49"/>
      <c r="GCV47" s="49"/>
      <c r="GCW47" s="49"/>
      <c r="GCX47" s="49"/>
      <c r="GCY47" s="49"/>
      <c r="GCZ47" s="49"/>
      <c r="GDA47" s="49"/>
      <c r="GDB47" s="49"/>
      <c r="GDC47" s="49"/>
      <c r="GDD47" s="49"/>
      <c r="GDE47" s="49"/>
      <c r="GDF47" s="49"/>
      <c r="GDG47" s="49"/>
      <c r="GDH47" s="49"/>
      <c r="GDI47" s="49"/>
      <c r="GDJ47" s="49"/>
      <c r="GDK47" s="49"/>
      <c r="GDL47" s="49"/>
      <c r="GDM47" s="49"/>
      <c r="GDN47" s="49"/>
      <c r="GDO47" s="49"/>
      <c r="GDP47" s="49"/>
      <c r="GDQ47" s="49"/>
      <c r="GDR47" s="49"/>
      <c r="GDS47" s="49"/>
      <c r="GDT47" s="49"/>
      <c r="GDU47" s="49"/>
      <c r="GDV47" s="49"/>
      <c r="GDW47" s="49"/>
      <c r="GDX47" s="49"/>
      <c r="GDY47" s="49"/>
      <c r="GDZ47" s="49"/>
      <c r="GEA47" s="49"/>
      <c r="GEB47" s="49"/>
      <c r="GEC47" s="49"/>
      <c r="GED47" s="49"/>
      <c r="GEE47" s="49"/>
      <c r="GEF47" s="49"/>
      <c r="GEG47" s="49"/>
      <c r="GEH47" s="49"/>
      <c r="GEI47" s="49"/>
      <c r="GEJ47" s="49"/>
      <c r="GEK47" s="49"/>
      <c r="GEL47" s="49"/>
      <c r="GEM47" s="49"/>
      <c r="GEN47" s="49"/>
      <c r="GEO47" s="49"/>
      <c r="GEP47" s="49"/>
      <c r="GEQ47" s="49"/>
      <c r="GER47" s="49"/>
      <c r="GES47" s="49"/>
      <c r="GET47" s="49"/>
      <c r="GEU47" s="49"/>
      <c r="GEV47" s="49"/>
      <c r="GEW47" s="49"/>
      <c r="GEX47" s="49"/>
      <c r="GEY47" s="49"/>
      <c r="GEZ47" s="49"/>
      <c r="GFA47" s="49"/>
      <c r="GFB47" s="49"/>
      <c r="GFC47" s="49"/>
      <c r="GFD47" s="49"/>
      <c r="GFE47" s="49"/>
      <c r="GFF47" s="49"/>
      <c r="GFG47" s="49"/>
      <c r="GFH47" s="49"/>
      <c r="GFI47" s="49"/>
      <c r="GFJ47" s="49"/>
      <c r="GFK47" s="49"/>
      <c r="GFL47" s="49"/>
      <c r="GFM47" s="49"/>
      <c r="GFN47" s="49"/>
      <c r="GFO47" s="49"/>
      <c r="GFP47" s="49"/>
      <c r="GFQ47" s="49"/>
      <c r="GFR47" s="49"/>
      <c r="GFS47" s="49"/>
      <c r="GFT47" s="49"/>
      <c r="GFU47" s="49"/>
      <c r="GFV47" s="49"/>
      <c r="GFW47" s="49"/>
      <c r="GFX47" s="49"/>
      <c r="GFY47" s="49"/>
      <c r="GFZ47" s="49"/>
      <c r="GGA47" s="49"/>
      <c r="GGB47" s="49"/>
      <c r="GGC47" s="49"/>
      <c r="GGD47" s="49"/>
      <c r="GGE47" s="49"/>
      <c r="GGF47" s="49"/>
      <c r="GGG47" s="49"/>
      <c r="GGH47" s="49"/>
      <c r="GGI47" s="49"/>
      <c r="GGJ47" s="49"/>
      <c r="GGK47" s="49"/>
      <c r="GGL47" s="49"/>
      <c r="GGM47" s="49"/>
      <c r="GGN47" s="49"/>
      <c r="GGO47" s="49"/>
      <c r="GGP47" s="49"/>
      <c r="GGQ47" s="49"/>
      <c r="GGR47" s="49"/>
      <c r="GGS47" s="49"/>
      <c r="GGT47" s="49"/>
      <c r="GGU47" s="49"/>
      <c r="GGV47" s="49"/>
      <c r="GGW47" s="49"/>
      <c r="GGX47" s="49"/>
      <c r="GGY47" s="49"/>
      <c r="GGZ47" s="49"/>
      <c r="GHA47" s="49"/>
      <c r="GHB47" s="49"/>
      <c r="GHC47" s="49"/>
      <c r="GHD47" s="49"/>
      <c r="GHE47" s="49"/>
      <c r="GHF47" s="49"/>
      <c r="GHG47" s="49"/>
      <c r="GHH47" s="49"/>
      <c r="GHI47" s="49"/>
      <c r="GHJ47" s="49"/>
      <c r="GHK47" s="49"/>
      <c r="GHL47" s="49"/>
      <c r="GHM47" s="49"/>
      <c r="GHN47" s="49"/>
      <c r="GHO47" s="49"/>
      <c r="GHP47" s="49"/>
      <c r="GHQ47" s="49"/>
      <c r="GHR47" s="49"/>
      <c r="GHS47" s="49"/>
      <c r="GHT47" s="49"/>
      <c r="GHU47" s="49"/>
      <c r="GHV47" s="49"/>
      <c r="GHW47" s="49"/>
      <c r="GHX47" s="49"/>
      <c r="GHY47" s="49"/>
      <c r="GHZ47" s="49"/>
      <c r="GIA47" s="49"/>
      <c r="GIB47" s="49"/>
      <c r="GIC47" s="49"/>
      <c r="GID47" s="49"/>
      <c r="GIE47" s="49"/>
      <c r="GIF47" s="49"/>
      <c r="GIG47" s="49"/>
      <c r="GIH47" s="49"/>
      <c r="GII47" s="49"/>
      <c r="GIJ47" s="49"/>
      <c r="GIK47" s="49"/>
      <c r="GIL47" s="49"/>
      <c r="GIM47" s="49"/>
      <c r="GIN47" s="49"/>
      <c r="GIO47" s="49"/>
      <c r="GIP47" s="49"/>
      <c r="GIQ47" s="49"/>
      <c r="GIR47" s="49"/>
      <c r="GIS47" s="49"/>
      <c r="GIT47" s="49"/>
      <c r="GIU47" s="49"/>
      <c r="GIV47" s="49"/>
      <c r="GIW47" s="49"/>
      <c r="GIX47" s="49"/>
      <c r="GIY47" s="49"/>
      <c r="GIZ47" s="49"/>
      <c r="GJA47" s="49"/>
      <c r="GJB47" s="49"/>
      <c r="GJC47" s="49"/>
      <c r="GJD47" s="49"/>
      <c r="GJE47" s="49"/>
      <c r="GJF47" s="49"/>
      <c r="GJG47" s="49"/>
      <c r="GJH47" s="49"/>
      <c r="GJI47" s="49"/>
      <c r="GJJ47" s="49"/>
      <c r="GJK47" s="49"/>
      <c r="GJL47" s="49"/>
      <c r="GJM47" s="49"/>
      <c r="GJN47" s="49"/>
      <c r="GJO47" s="49"/>
      <c r="GJP47" s="49"/>
      <c r="GJQ47" s="49"/>
      <c r="GJR47" s="49"/>
      <c r="GJS47" s="49"/>
      <c r="GJT47" s="49"/>
      <c r="GJU47" s="49"/>
      <c r="GJV47" s="49"/>
      <c r="GJW47" s="49"/>
      <c r="GJX47" s="49"/>
      <c r="GJY47" s="49"/>
      <c r="GJZ47" s="49"/>
      <c r="GKA47" s="49"/>
      <c r="GKB47" s="49"/>
      <c r="GKC47" s="49"/>
      <c r="GKD47" s="49"/>
      <c r="GKE47" s="49"/>
      <c r="GKF47" s="49"/>
      <c r="GKG47" s="49"/>
      <c r="GKH47" s="49"/>
      <c r="GKI47" s="49"/>
      <c r="GKJ47" s="49"/>
      <c r="GKK47" s="49"/>
      <c r="GKL47" s="49"/>
      <c r="GKM47" s="49"/>
      <c r="GKN47" s="49"/>
      <c r="GKO47" s="49"/>
      <c r="GKP47" s="49"/>
      <c r="GKQ47" s="49"/>
      <c r="GKR47" s="49"/>
      <c r="GKS47" s="49"/>
      <c r="GKT47" s="49"/>
      <c r="GKU47" s="49"/>
      <c r="GKV47" s="49"/>
      <c r="GKW47" s="49"/>
      <c r="GKX47" s="49"/>
      <c r="GKY47" s="49"/>
      <c r="GKZ47" s="49"/>
      <c r="GLA47" s="49"/>
      <c r="GLB47" s="49"/>
      <c r="GLC47" s="49"/>
      <c r="GLD47" s="49"/>
      <c r="GLE47" s="49"/>
      <c r="GLF47" s="49"/>
      <c r="GLG47" s="49"/>
      <c r="GLH47" s="49"/>
      <c r="GLI47" s="49"/>
      <c r="GLJ47" s="49"/>
      <c r="GLK47" s="49"/>
      <c r="GLL47" s="49"/>
      <c r="GLM47" s="49"/>
      <c r="GLN47" s="49"/>
      <c r="GLO47" s="49"/>
      <c r="GLP47" s="49"/>
      <c r="GLQ47" s="49"/>
      <c r="GLR47" s="49"/>
      <c r="GLS47" s="49"/>
      <c r="GLT47" s="49"/>
      <c r="GLU47" s="49"/>
      <c r="GLV47" s="49"/>
      <c r="GLW47" s="49"/>
      <c r="GLX47" s="49"/>
      <c r="GLY47" s="49"/>
      <c r="GLZ47" s="49"/>
      <c r="GMA47" s="49"/>
      <c r="GMB47" s="49"/>
      <c r="GMC47" s="49"/>
      <c r="GMD47" s="49"/>
      <c r="GME47" s="49"/>
      <c r="GMF47" s="49"/>
      <c r="GMG47" s="49"/>
      <c r="GMH47" s="49"/>
      <c r="GMI47" s="49"/>
      <c r="GMJ47" s="49"/>
      <c r="GMK47" s="49"/>
      <c r="GML47" s="49"/>
      <c r="GMM47" s="49"/>
      <c r="GMN47" s="49"/>
      <c r="GMO47" s="49"/>
      <c r="GMP47" s="49"/>
      <c r="GMQ47" s="49"/>
      <c r="GMR47" s="49"/>
      <c r="GMS47" s="49"/>
      <c r="GMT47" s="49"/>
      <c r="GMU47" s="49"/>
      <c r="GMV47" s="49"/>
      <c r="GMW47" s="49"/>
      <c r="GMX47" s="49"/>
      <c r="GMY47" s="49"/>
      <c r="GMZ47" s="49"/>
      <c r="GNA47" s="49"/>
      <c r="GNB47" s="49"/>
      <c r="GNC47" s="49"/>
      <c r="GND47" s="49"/>
      <c r="GNE47" s="49"/>
      <c r="GNF47" s="49"/>
      <c r="GNG47" s="49"/>
      <c r="GNH47" s="49"/>
      <c r="GNI47" s="49"/>
      <c r="GNJ47" s="49"/>
      <c r="GNK47" s="49"/>
      <c r="GNL47" s="49"/>
      <c r="GNM47" s="49"/>
      <c r="GNN47" s="49"/>
      <c r="GNO47" s="49"/>
      <c r="GNP47" s="49"/>
      <c r="GNQ47" s="49"/>
      <c r="GNR47" s="49"/>
      <c r="GNS47" s="49"/>
      <c r="GNT47" s="49"/>
      <c r="GNU47" s="49"/>
      <c r="GNV47" s="49"/>
      <c r="GNW47" s="49"/>
      <c r="GNX47" s="49"/>
      <c r="GNY47" s="49"/>
      <c r="GNZ47" s="49"/>
      <c r="GOA47" s="49"/>
      <c r="GOB47" s="49"/>
      <c r="GOC47" s="49"/>
      <c r="GOD47" s="49"/>
      <c r="GOE47" s="49"/>
      <c r="GOF47" s="49"/>
      <c r="GOG47" s="49"/>
      <c r="GOH47" s="49"/>
      <c r="GOI47" s="49"/>
      <c r="GOJ47" s="49"/>
      <c r="GOK47" s="49"/>
      <c r="GOL47" s="49"/>
      <c r="GOM47" s="49"/>
      <c r="GON47" s="49"/>
      <c r="GOO47" s="49"/>
      <c r="GOP47" s="49"/>
      <c r="GOQ47" s="49"/>
      <c r="GOR47" s="49"/>
      <c r="GOS47" s="49"/>
      <c r="GOT47" s="49"/>
      <c r="GOU47" s="49"/>
      <c r="GOV47" s="49"/>
      <c r="GOW47" s="49"/>
      <c r="GOX47" s="49"/>
      <c r="GOY47" s="49"/>
      <c r="GOZ47" s="49"/>
      <c r="GPA47" s="49"/>
      <c r="GPB47" s="49"/>
      <c r="GPC47" s="49"/>
      <c r="GPD47" s="49"/>
      <c r="GPE47" s="49"/>
      <c r="GPF47" s="49"/>
      <c r="GPG47" s="49"/>
      <c r="GPH47" s="49"/>
      <c r="GPI47" s="49"/>
      <c r="GPJ47" s="49"/>
      <c r="GPK47" s="49"/>
      <c r="GPL47" s="49"/>
      <c r="GPM47" s="49"/>
      <c r="GPN47" s="49"/>
      <c r="GPO47" s="49"/>
      <c r="GPP47" s="49"/>
      <c r="GPQ47" s="49"/>
      <c r="GPR47" s="49"/>
      <c r="GPS47" s="49"/>
      <c r="GPT47" s="49"/>
      <c r="GPU47" s="49"/>
      <c r="GPV47" s="49"/>
      <c r="GPW47" s="49"/>
      <c r="GPX47" s="49"/>
      <c r="GPY47" s="49"/>
      <c r="GPZ47" s="49"/>
      <c r="GQA47" s="49"/>
      <c r="GQB47" s="49"/>
      <c r="GQC47" s="49"/>
      <c r="GQD47" s="49"/>
      <c r="GQE47" s="49"/>
      <c r="GQF47" s="49"/>
      <c r="GQG47" s="49"/>
      <c r="GQH47" s="49"/>
      <c r="GQI47" s="49"/>
      <c r="GQJ47" s="49"/>
      <c r="GQK47" s="49"/>
      <c r="GQL47" s="49"/>
      <c r="GQM47" s="49"/>
      <c r="GQN47" s="49"/>
      <c r="GQO47" s="49"/>
      <c r="GQP47" s="49"/>
      <c r="GQQ47" s="49"/>
      <c r="GQR47" s="49"/>
      <c r="GQS47" s="49"/>
      <c r="GQT47" s="49"/>
      <c r="GQU47" s="49"/>
      <c r="GQV47" s="49"/>
      <c r="GQW47" s="49"/>
      <c r="GQX47" s="49"/>
      <c r="GQY47" s="49"/>
      <c r="GQZ47" s="49"/>
      <c r="GRA47" s="49"/>
      <c r="GRB47" s="49"/>
      <c r="GRC47" s="49"/>
      <c r="GRD47" s="49"/>
      <c r="GRE47" s="49"/>
      <c r="GRF47" s="49"/>
      <c r="GRG47" s="49"/>
      <c r="GRH47" s="49"/>
      <c r="GRI47" s="49"/>
      <c r="GRJ47" s="49"/>
      <c r="GRK47" s="49"/>
      <c r="GRL47" s="49"/>
      <c r="GRM47" s="49"/>
      <c r="GRN47" s="49"/>
      <c r="GRO47" s="49"/>
      <c r="GRP47" s="49"/>
      <c r="GRQ47" s="49"/>
      <c r="GRR47" s="49"/>
      <c r="GRS47" s="49"/>
      <c r="GRT47" s="49"/>
      <c r="GRU47" s="49"/>
      <c r="GRV47" s="49"/>
      <c r="GRW47" s="49"/>
      <c r="GRX47" s="49"/>
      <c r="GRY47" s="49"/>
      <c r="GRZ47" s="49"/>
      <c r="GSA47" s="49"/>
      <c r="GSB47" s="49"/>
      <c r="GSC47" s="49"/>
      <c r="GSD47" s="49"/>
      <c r="GSE47" s="49"/>
      <c r="GSF47" s="49"/>
      <c r="GSG47" s="49"/>
      <c r="GSH47" s="49"/>
      <c r="GSI47" s="49"/>
      <c r="GSJ47" s="49"/>
      <c r="GSK47" s="49"/>
      <c r="GSL47" s="49"/>
      <c r="GSM47" s="49"/>
      <c r="GSN47" s="49"/>
      <c r="GSO47" s="49"/>
      <c r="GSP47" s="49"/>
      <c r="GSQ47" s="49"/>
      <c r="GSR47" s="49"/>
      <c r="GSS47" s="49"/>
      <c r="GST47" s="49"/>
      <c r="GSU47" s="49"/>
      <c r="GSV47" s="49"/>
      <c r="GSW47" s="49"/>
      <c r="GSX47" s="49"/>
      <c r="GSY47" s="49"/>
      <c r="GSZ47" s="49"/>
      <c r="GTA47" s="49"/>
      <c r="GTB47" s="49"/>
      <c r="GTC47" s="49"/>
      <c r="GTD47" s="49"/>
      <c r="GTE47" s="49"/>
      <c r="GTF47" s="49"/>
      <c r="GTG47" s="49"/>
      <c r="GTH47" s="49"/>
      <c r="GTI47" s="49"/>
      <c r="GTJ47" s="49"/>
      <c r="GTK47" s="49"/>
      <c r="GTL47" s="49"/>
      <c r="GTM47" s="49"/>
      <c r="GTN47" s="49"/>
      <c r="GTO47" s="49"/>
      <c r="GTP47" s="49"/>
      <c r="GTQ47" s="49"/>
      <c r="GTR47" s="49"/>
      <c r="GTS47" s="49"/>
      <c r="GTT47" s="49"/>
      <c r="GTU47" s="49"/>
      <c r="GTV47" s="49"/>
      <c r="GTW47" s="49"/>
      <c r="GTX47" s="49"/>
      <c r="GTY47" s="49"/>
      <c r="GTZ47" s="49"/>
      <c r="GUA47" s="49"/>
      <c r="GUB47" s="49"/>
      <c r="GUC47" s="49"/>
      <c r="GUD47" s="49"/>
      <c r="GUE47" s="49"/>
      <c r="GUF47" s="49"/>
      <c r="GUG47" s="49"/>
      <c r="GUH47" s="49"/>
      <c r="GUI47" s="49"/>
      <c r="GUJ47" s="49"/>
      <c r="GUK47" s="49"/>
      <c r="GUL47" s="49"/>
      <c r="GUM47" s="49"/>
      <c r="GUN47" s="49"/>
      <c r="GUO47" s="49"/>
      <c r="GUP47" s="49"/>
      <c r="GUQ47" s="49"/>
      <c r="GUR47" s="49"/>
      <c r="GUS47" s="49"/>
      <c r="GUT47" s="49"/>
      <c r="GUU47" s="49"/>
      <c r="GUV47" s="49"/>
      <c r="GUW47" s="49"/>
      <c r="GUX47" s="49"/>
      <c r="GUY47" s="49"/>
      <c r="GUZ47" s="49"/>
      <c r="GVA47" s="49"/>
      <c r="GVB47" s="49"/>
      <c r="GVC47" s="49"/>
      <c r="GVD47" s="49"/>
      <c r="GVE47" s="49"/>
      <c r="GVF47" s="49"/>
      <c r="GVG47" s="49"/>
      <c r="GVH47" s="49"/>
      <c r="GVI47" s="49"/>
      <c r="GVJ47" s="49"/>
      <c r="GVK47" s="49"/>
      <c r="GVL47" s="49"/>
      <c r="GVM47" s="49"/>
      <c r="GVN47" s="49"/>
      <c r="GVO47" s="49"/>
      <c r="GVP47" s="49"/>
      <c r="GVQ47" s="49"/>
      <c r="GVR47" s="49"/>
      <c r="GVS47" s="49"/>
      <c r="GVT47" s="49"/>
      <c r="GVU47" s="49"/>
      <c r="GVV47" s="49"/>
      <c r="GVW47" s="49"/>
      <c r="GVX47" s="49"/>
      <c r="GVY47" s="49"/>
      <c r="GVZ47" s="49"/>
      <c r="GWA47" s="49"/>
      <c r="GWB47" s="49"/>
      <c r="GWC47" s="49"/>
      <c r="GWD47" s="49"/>
      <c r="GWE47" s="49"/>
      <c r="GWF47" s="49"/>
      <c r="GWG47" s="49"/>
      <c r="GWH47" s="49"/>
      <c r="GWI47" s="49"/>
      <c r="GWJ47" s="49"/>
      <c r="GWK47" s="49"/>
      <c r="GWL47" s="49"/>
      <c r="GWM47" s="49"/>
      <c r="GWN47" s="49"/>
      <c r="GWO47" s="49"/>
      <c r="GWP47" s="49"/>
      <c r="GWQ47" s="49"/>
      <c r="GWR47" s="49"/>
      <c r="GWS47" s="49"/>
      <c r="GWT47" s="49"/>
      <c r="GWU47" s="49"/>
      <c r="GWV47" s="49"/>
      <c r="GWW47" s="49"/>
      <c r="GWX47" s="49"/>
      <c r="GWY47" s="49"/>
      <c r="GWZ47" s="49"/>
      <c r="GXA47" s="49"/>
      <c r="GXB47" s="49"/>
      <c r="GXC47" s="49"/>
      <c r="GXD47" s="49"/>
      <c r="GXE47" s="49"/>
      <c r="GXF47" s="49"/>
      <c r="GXG47" s="49"/>
      <c r="GXH47" s="49"/>
      <c r="GXI47" s="49"/>
      <c r="GXJ47" s="49"/>
      <c r="GXK47" s="49"/>
      <c r="GXL47" s="49"/>
      <c r="GXM47" s="49"/>
      <c r="GXN47" s="49"/>
      <c r="GXO47" s="49"/>
      <c r="GXP47" s="49"/>
      <c r="GXQ47" s="49"/>
      <c r="GXR47" s="49"/>
      <c r="GXS47" s="49"/>
      <c r="GXT47" s="49"/>
      <c r="GXU47" s="49"/>
      <c r="GXV47" s="49"/>
      <c r="GXW47" s="49"/>
      <c r="GXX47" s="49"/>
      <c r="GXY47" s="49"/>
      <c r="GXZ47" s="49"/>
      <c r="GYA47" s="49"/>
      <c r="GYB47" s="49"/>
      <c r="GYC47" s="49"/>
      <c r="GYD47" s="49"/>
      <c r="GYE47" s="49"/>
      <c r="GYF47" s="49"/>
      <c r="GYG47" s="49"/>
      <c r="GYH47" s="49"/>
      <c r="GYI47" s="49"/>
      <c r="GYJ47" s="49"/>
      <c r="GYK47" s="49"/>
      <c r="GYL47" s="49"/>
      <c r="GYM47" s="49"/>
      <c r="GYN47" s="49"/>
      <c r="GYO47" s="49"/>
      <c r="GYP47" s="49"/>
      <c r="GYQ47" s="49"/>
      <c r="GYR47" s="49"/>
      <c r="GYS47" s="49"/>
      <c r="GYT47" s="49"/>
      <c r="GYU47" s="49"/>
      <c r="GYV47" s="49"/>
      <c r="GYW47" s="49"/>
      <c r="GYX47" s="49"/>
      <c r="GYY47" s="49"/>
      <c r="GYZ47" s="49"/>
      <c r="GZA47" s="49"/>
      <c r="GZB47" s="49"/>
      <c r="GZC47" s="49"/>
      <c r="GZD47" s="49"/>
      <c r="GZE47" s="49"/>
      <c r="GZF47" s="49"/>
      <c r="GZG47" s="49"/>
      <c r="GZH47" s="49"/>
      <c r="GZI47" s="49"/>
      <c r="GZJ47" s="49"/>
      <c r="GZK47" s="49"/>
      <c r="GZL47" s="49"/>
      <c r="GZM47" s="49"/>
      <c r="GZN47" s="49"/>
      <c r="GZO47" s="49"/>
      <c r="GZP47" s="49"/>
      <c r="GZQ47" s="49"/>
      <c r="GZR47" s="49"/>
      <c r="GZS47" s="49"/>
      <c r="GZT47" s="49"/>
      <c r="GZU47" s="49"/>
      <c r="GZV47" s="49"/>
      <c r="GZW47" s="49"/>
      <c r="GZX47" s="49"/>
      <c r="GZY47" s="49"/>
      <c r="GZZ47" s="49"/>
      <c r="HAA47" s="49"/>
      <c r="HAB47" s="49"/>
      <c r="HAC47" s="49"/>
      <c r="HAD47" s="49"/>
      <c r="HAE47" s="49"/>
      <c r="HAF47" s="49"/>
      <c r="HAG47" s="49"/>
      <c r="HAH47" s="49"/>
      <c r="HAI47" s="49"/>
      <c r="HAJ47" s="49"/>
      <c r="HAK47" s="49"/>
      <c r="HAL47" s="49"/>
      <c r="HAM47" s="49"/>
      <c r="HAN47" s="49"/>
      <c r="HAO47" s="49"/>
      <c r="HAP47" s="49"/>
      <c r="HAQ47" s="49"/>
      <c r="HAR47" s="49"/>
      <c r="HAS47" s="49"/>
      <c r="HAT47" s="49"/>
      <c r="HAU47" s="49"/>
      <c r="HAV47" s="49"/>
      <c r="HAW47" s="49"/>
      <c r="HAX47" s="49"/>
      <c r="HAY47" s="49"/>
      <c r="HAZ47" s="49"/>
      <c r="HBA47" s="49"/>
      <c r="HBB47" s="49"/>
      <c r="HBC47" s="49"/>
      <c r="HBD47" s="49"/>
      <c r="HBE47" s="49"/>
      <c r="HBF47" s="49"/>
      <c r="HBG47" s="49"/>
      <c r="HBH47" s="49"/>
      <c r="HBI47" s="49"/>
      <c r="HBJ47" s="49"/>
      <c r="HBK47" s="49"/>
      <c r="HBL47" s="49"/>
      <c r="HBM47" s="49"/>
      <c r="HBN47" s="49"/>
      <c r="HBO47" s="49"/>
      <c r="HBP47" s="49"/>
      <c r="HBQ47" s="49"/>
      <c r="HBR47" s="49"/>
      <c r="HBS47" s="49"/>
      <c r="HBT47" s="49"/>
      <c r="HBU47" s="49"/>
      <c r="HBV47" s="49"/>
      <c r="HBW47" s="49"/>
      <c r="HBX47" s="49"/>
      <c r="HBY47" s="49"/>
      <c r="HBZ47" s="49"/>
      <c r="HCA47" s="49"/>
      <c r="HCB47" s="49"/>
      <c r="HCC47" s="49"/>
      <c r="HCD47" s="49"/>
      <c r="HCE47" s="49"/>
      <c r="HCF47" s="49"/>
      <c r="HCG47" s="49"/>
      <c r="HCH47" s="49"/>
      <c r="HCI47" s="49"/>
      <c r="HCJ47" s="49"/>
      <c r="HCK47" s="49"/>
      <c r="HCL47" s="49"/>
      <c r="HCM47" s="49"/>
      <c r="HCN47" s="49"/>
      <c r="HCO47" s="49"/>
      <c r="HCP47" s="49"/>
      <c r="HCQ47" s="49"/>
      <c r="HCR47" s="49"/>
      <c r="HCS47" s="49"/>
      <c r="HCT47" s="49"/>
      <c r="HCU47" s="49"/>
      <c r="HCV47" s="49"/>
      <c r="HCW47" s="49"/>
      <c r="HCX47" s="49"/>
      <c r="HCY47" s="49"/>
      <c r="HCZ47" s="49"/>
      <c r="HDA47" s="49"/>
      <c r="HDB47" s="49"/>
      <c r="HDC47" s="49"/>
      <c r="HDD47" s="49"/>
      <c r="HDE47" s="49"/>
      <c r="HDF47" s="49"/>
      <c r="HDG47" s="49"/>
      <c r="HDH47" s="49"/>
      <c r="HDI47" s="49"/>
      <c r="HDJ47" s="49"/>
      <c r="HDK47" s="49"/>
      <c r="HDL47" s="49"/>
      <c r="HDM47" s="49"/>
      <c r="HDN47" s="49"/>
      <c r="HDO47" s="49"/>
      <c r="HDP47" s="49"/>
      <c r="HDQ47" s="49"/>
      <c r="HDR47" s="49"/>
      <c r="HDS47" s="49"/>
      <c r="HDT47" s="49"/>
      <c r="HDU47" s="49"/>
      <c r="HDV47" s="49"/>
      <c r="HDW47" s="49"/>
      <c r="HDX47" s="49"/>
      <c r="HDY47" s="49"/>
      <c r="HDZ47" s="49"/>
      <c r="HEA47" s="49"/>
      <c r="HEB47" s="49"/>
      <c r="HEC47" s="49"/>
      <c r="HED47" s="49"/>
      <c r="HEE47" s="49"/>
      <c r="HEF47" s="49"/>
      <c r="HEG47" s="49"/>
      <c r="HEH47" s="49"/>
      <c r="HEI47" s="49"/>
      <c r="HEJ47" s="49"/>
      <c r="HEK47" s="49"/>
      <c r="HEL47" s="49"/>
      <c r="HEM47" s="49"/>
      <c r="HEN47" s="49"/>
      <c r="HEO47" s="49"/>
      <c r="HEP47" s="49"/>
      <c r="HEQ47" s="49"/>
      <c r="HER47" s="49"/>
      <c r="HES47" s="49"/>
      <c r="HET47" s="49"/>
      <c r="HEU47" s="49"/>
      <c r="HEV47" s="49"/>
      <c r="HEW47" s="49"/>
      <c r="HEX47" s="49"/>
      <c r="HEY47" s="49"/>
      <c r="HEZ47" s="49"/>
      <c r="HFA47" s="49"/>
      <c r="HFB47" s="49"/>
      <c r="HFC47" s="49"/>
      <c r="HFD47" s="49"/>
      <c r="HFE47" s="49"/>
      <c r="HFF47" s="49"/>
      <c r="HFG47" s="49"/>
      <c r="HFH47" s="49"/>
      <c r="HFI47" s="49"/>
      <c r="HFJ47" s="49"/>
      <c r="HFK47" s="49"/>
      <c r="HFL47" s="49"/>
      <c r="HFM47" s="49"/>
      <c r="HFN47" s="49"/>
      <c r="HFO47" s="49"/>
      <c r="HFP47" s="49"/>
      <c r="HFQ47" s="49"/>
      <c r="HFR47" s="49"/>
      <c r="HFS47" s="49"/>
      <c r="HFT47" s="49"/>
      <c r="HFU47" s="49"/>
      <c r="HFV47" s="49"/>
      <c r="HFW47" s="49"/>
      <c r="HFX47" s="49"/>
      <c r="HFY47" s="49"/>
      <c r="HFZ47" s="49"/>
      <c r="HGA47" s="49"/>
      <c r="HGB47" s="49"/>
      <c r="HGC47" s="49"/>
      <c r="HGD47" s="49"/>
      <c r="HGE47" s="49"/>
      <c r="HGF47" s="49"/>
      <c r="HGG47" s="49"/>
      <c r="HGH47" s="49"/>
      <c r="HGI47" s="49"/>
      <c r="HGJ47" s="49"/>
      <c r="HGK47" s="49"/>
      <c r="HGL47" s="49"/>
      <c r="HGM47" s="49"/>
      <c r="HGN47" s="49"/>
      <c r="HGO47" s="49"/>
      <c r="HGP47" s="49"/>
      <c r="HGQ47" s="49"/>
      <c r="HGR47" s="49"/>
      <c r="HGS47" s="49"/>
      <c r="HGT47" s="49"/>
      <c r="HGU47" s="49"/>
      <c r="HGV47" s="49"/>
      <c r="HGW47" s="49"/>
      <c r="HGX47" s="49"/>
      <c r="HGY47" s="49"/>
      <c r="HGZ47" s="49"/>
      <c r="HHA47" s="49"/>
      <c r="HHB47" s="49"/>
      <c r="HHC47" s="49"/>
      <c r="HHD47" s="49"/>
      <c r="HHE47" s="49"/>
      <c r="HHF47" s="49"/>
      <c r="HHG47" s="49"/>
      <c r="HHH47" s="49"/>
      <c r="HHI47" s="49"/>
      <c r="HHJ47" s="49"/>
      <c r="HHK47" s="49"/>
      <c r="HHL47" s="49"/>
      <c r="HHM47" s="49"/>
      <c r="HHN47" s="49"/>
      <c r="HHO47" s="49"/>
      <c r="HHP47" s="49"/>
      <c r="HHQ47" s="49"/>
      <c r="HHR47" s="49"/>
      <c r="HHS47" s="49"/>
      <c r="HHT47" s="49"/>
      <c r="HHU47" s="49"/>
      <c r="HHV47" s="49"/>
      <c r="HHW47" s="49"/>
      <c r="HHX47" s="49"/>
      <c r="HHY47" s="49"/>
      <c r="HHZ47" s="49"/>
      <c r="HIA47" s="49"/>
      <c r="HIB47" s="49"/>
      <c r="HIC47" s="49"/>
      <c r="HID47" s="49"/>
      <c r="HIE47" s="49"/>
      <c r="HIF47" s="49"/>
      <c r="HIG47" s="49"/>
      <c r="HIH47" s="49"/>
      <c r="HII47" s="49"/>
      <c r="HIJ47" s="49"/>
      <c r="HIK47" s="49"/>
      <c r="HIL47" s="49"/>
      <c r="HIM47" s="49"/>
      <c r="HIN47" s="49"/>
      <c r="HIO47" s="49"/>
      <c r="HIP47" s="49"/>
      <c r="HIQ47" s="49"/>
      <c r="HIR47" s="49"/>
      <c r="HIS47" s="49"/>
      <c r="HIT47" s="49"/>
      <c r="HIU47" s="49"/>
      <c r="HIV47" s="49"/>
      <c r="HIW47" s="49"/>
      <c r="HIX47" s="49"/>
      <c r="HIY47" s="49"/>
      <c r="HIZ47" s="49"/>
      <c r="HJA47" s="49"/>
      <c r="HJB47" s="49"/>
      <c r="HJC47" s="49"/>
      <c r="HJD47" s="49"/>
      <c r="HJE47" s="49"/>
      <c r="HJF47" s="49"/>
      <c r="HJG47" s="49"/>
      <c r="HJH47" s="49"/>
      <c r="HJI47" s="49"/>
      <c r="HJJ47" s="49"/>
      <c r="HJK47" s="49"/>
      <c r="HJL47" s="49"/>
      <c r="HJM47" s="49"/>
      <c r="HJN47" s="49"/>
      <c r="HJO47" s="49"/>
      <c r="HJP47" s="49"/>
      <c r="HJQ47" s="49"/>
      <c r="HJR47" s="49"/>
      <c r="HJS47" s="49"/>
      <c r="HJT47" s="49"/>
      <c r="HJU47" s="49"/>
      <c r="HJV47" s="49"/>
      <c r="HJW47" s="49"/>
      <c r="HJX47" s="49"/>
      <c r="HJY47" s="49"/>
      <c r="HJZ47" s="49"/>
      <c r="HKA47" s="49"/>
      <c r="HKB47" s="49"/>
      <c r="HKC47" s="49"/>
      <c r="HKD47" s="49"/>
      <c r="HKE47" s="49"/>
      <c r="HKF47" s="49"/>
      <c r="HKG47" s="49"/>
      <c r="HKH47" s="49"/>
      <c r="HKI47" s="49"/>
      <c r="HKJ47" s="49"/>
      <c r="HKK47" s="49"/>
      <c r="HKL47" s="49"/>
      <c r="HKM47" s="49"/>
      <c r="HKN47" s="49"/>
      <c r="HKO47" s="49"/>
      <c r="HKP47" s="49"/>
      <c r="HKQ47" s="49"/>
      <c r="HKR47" s="49"/>
      <c r="HKS47" s="49"/>
      <c r="HKT47" s="49"/>
      <c r="HKU47" s="49"/>
      <c r="HKV47" s="49"/>
      <c r="HKW47" s="49"/>
      <c r="HKX47" s="49"/>
      <c r="HKY47" s="49"/>
      <c r="HKZ47" s="49"/>
      <c r="HLA47" s="49"/>
      <c r="HLB47" s="49"/>
      <c r="HLC47" s="49"/>
      <c r="HLD47" s="49"/>
      <c r="HLE47" s="49"/>
      <c r="HLF47" s="49"/>
      <c r="HLG47" s="49"/>
      <c r="HLH47" s="49"/>
      <c r="HLI47" s="49"/>
      <c r="HLJ47" s="49"/>
      <c r="HLK47" s="49"/>
      <c r="HLL47" s="49"/>
      <c r="HLM47" s="49"/>
      <c r="HLN47" s="49"/>
      <c r="HLO47" s="49"/>
      <c r="HLP47" s="49"/>
      <c r="HLQ47" s="49"/>
      <c r="HLR47" s="49"/>
      <c r="HLS47" s="49"/>
      <c r="HLT47" s="49"/>
      <c r="HLU47" s="49"/>
      <c r="HLV47" s="49"/>
      <c r="HLW47" s="49"/>
      <c r="HLX47" s="49"/>
      <c r="HLY47" s="49"/>
      <c r="HLZ47" s="49"/>
      <c r="HMA47" s="49"/>
      <c r="HMB47" s="49"/>
      <c r="HMC47" s="49"/>
      <c r="HMD47" s="49"/>
      <c r="HME47" s="49"/>
      <c r="HMF47" s="49"/>
      <c r="HMG47" s="49"/>
      <c r="HMH47" s="49"/>
      <c r="HMI47" s="49"/>
      <c r="HMJ47" s="49"/>
      <c r="HMK47" s="49"/>
      <c r="HML47" s="49"/>
      <c r="HMM47" s="49"/>
      <c r="HMN47" s="49"/>
      <c r="HMO47" s="49"/>
      <c r="HMP47" s="49"/>
      <c r="HMQ47" s="49"/>
      <c r="HMR47" s="49"/>
      <c r="HMS47" s="49"/>
      <c r="HMT47" s="49"/>
      <c r="HMU47" s="49"/>
      <c r="HMV47" s="49"/>
      <c r="HMW47" s="49"/>
      <c r="HMX47" s="49"/>
      <c r="HMY47" s="49"/>
      <c r="HMZ47" s="49"/>
      <c r="HNA47" s="49"/>
      <c r="HNB47" s="49"/>
      <c r="HNC47" s="49"/>
      <c r="HND47" s="49"/>
      <c r="HNE47" s="49"/>
      <c r="HNF47" s="49"/>
      <c r="HNG47" s="49"/>
      <c r="HNH47" s="49"/>
      <c r="HNI47" s="49"/>
      <c r="HNJ47" s="49"/>
      <c r="HNK47" s="49"/>
      <c r="HNL47" s="49"/>
      <c r="HNM47" s="49"/>
      <c r="HNN47" s="49"/>
      <c r="HNO47" s="49"/>
      <c r="HNP47" s="49"/>
      <c r="HNQ47" s="49"/>
      <c r="HNR47" s="49"/>
      <c r="HNS47" s="49"/>
      <c r="HNT47" s="49"/>
      <c r="HNU47" s="49"/>
      <c r="HNV47" s="49"/>
      <c r="HNW47" s="49"/>
      <c r="HNX47" s="49"/>
      <c r="HNY47" s="49"/>
      <c r="HNZ47" s="49"/>
      <c r="HOA47" s="49"/>
      <c r="HOB47" s="49"/>
      <c r="HOC47" s="49"/>
      <c r="HOD47" s="49"/>
      <c r="HOE47" s="49"/>
      <c r="HOF47" s="49"/>
      <c r="HOG47" s="49"/>
      <c r="HOH47" s="49"/>
      <c r="HOI47" s="49"/>
      <c r="HOJ47" s="49"/>
      <c r="HOK47" s="49"/>
      <c r="HOL47" s="49"/>
      <c r="HOM47" s="49"/>
      <c r="HON47" s="49"/>
      <c r="HOO47" s="49"/>
      <c r="HOP47" s="49"/>
      <c r="HOQ47" s="49"/>
      <c r="HOR47" s="49"/>
      <c r="HOS47" s="49"/>
      <c r="HOT47" s="49"/>
      <c r="HOU47" s="49"/>
      <c r="HOV47" s="49"/>
      <c r="HOW47" s="49"/>
      <c r="HOX47" s="49"/>
      <c r="HOY47" s="49"/>
      <c r="HOZ47" s="49"/>
      <c r="HPA47" s="49"/>
      <c r="HPB47" s="49"/>
      <c r="HPC47" s="49"/>
      <c r="HPD47" s="49"/>
      <c r="HPE47" s="49"/>
      <c r="HPF47" s="49"/>
      <c r="HPG47" s="49"/>
      <c r="HPH47" s="49"/>
      <c r="HPI47" s="49"/>
      <c r="HPJ47" s="49"/>
      <c r="HPK47" s="49"/>
      <c r="HPL47" s="49"/>
      <c r="HPM47" s="49"/>
      <c r="HPN47" s="49"/>
      <c r="HPO47" s="49"/>
      <c r="HPP47" s="49"/>
      <c r="HPQ47" s="49"/>
      <c r="HPR47" s="49"/>
      <c r="HPS47" s="49"/>
      <c r="HPT47" s="49"/>
      <c r="HPU47" s="49"/>
      <c r="HPV47" s="49"/>
      <c r="HPW47" s="49"/>
      <c r="HPX47" s="49"/>
      <c r="HPY47" s="49"/>
      <c r="HPZ47" s="49"/>
      <c r="HQA47" s="49"/>
      <c r="HQB47" s="49"/>
      <c r="HQC47" s="49"/>
      <c r="HQD47" s="49"/>
      <c r="HQE47" s="49"/>
      <c r="HQF47" s="49"/>
      <c r="HQG47" s="49"/>
      <c r="HQH47" s="49"/>
      <c r="HQI47" s="49"/>
      <c r="HQJ47" s="49"/>
      <c r="HQK47" s="49"/>
      <c r="HQL47" s="49"/>
      <c r="HQM47" s="49"/>
      <c r="HQN47" s="49"/>
      <c r="HQO47" s="49"/>
      <c r="HQP47" s="49"/>
      <c r="HQQ47" s="49"/>
      <c r="HQR47" s="49"/>
      <c r="HQS47" s="49"/>
      <c r="HQT47" s="49"/>
      <c r="HQU47" s="49"/>
      <c r="HQV47" s="49"/>
      <c r="HQW47" s="49"/>
      <c r="HQX47" s="49"/>
      <c r="HQY47" s="49"/>
      <c r="HQZ47" s="49"/>
      <c r="HRA47" s="49"/>
      <c r="HRB47" s="49"/>
      <c r="HRC47" s="49"/>
      <c r="HRD47" s="49"/>
      <c r="HRE47" s="49"/>
      <c r="HRF47" s="49"/>
      <c r="HRG47" s="49"/>
      <c r="HRH47" s="49"/>
      <c r="HRI47" s="49"/>
      <c r="HRJ47" s="49"/>
      <c r="HRK47" s="49"/>
      <c r="HRL47" s="49"/>
      <c r="HRM47" s="49"/>
      <c r="HRN47" s="49"/>
      <c r="HRO47" s="49"/>
      <c r="HRP47" s="49"/>
      <c r="HRQ47" s="49"/>
      <c r="HRR47" s="49"/>
      <c r="HRS47" s="49"/>
      <c r="HRT47" s="49"/>
      <c r="HRU47" s="49"/>
      <c r="HRV47" s="49"/>
      <c r="HRW47" s="49"/>
      <c r="HRX47" s="49"/>
      <c r="HRY47" s="49"/>
      <c r="HRZ47" s="49"/>
      <c r="HSA47" s="49"/>
      <c r="HSB47" s="49"/>
      <c r="HSC47" s="49"/>
      <c r="HSD47" s="49"/>
      <c r="HSE47" s="49"/>
      <c r="HSF47" s="49"/>
      <c r="HSG47" s="49"/>
      <c r="HSH47" s="49"/>
      <c r="HSI47" s="49"/>
      <c r="HSJ47" s="49"/>
      <c r="HSK47" s="49"/>
      <c r="HSL47" s="49"/>
      <c r="HSM47" s="49"/>
      <c r="HSN47" s="49"/>
      <c r="HSO47" s="49"/>
      <c r="HSP47" s="49"/>
      <c r="HSQ47" s="49"/>
      <c r="HSR47" s="49"/>
      <c r="HSS47" s="49"/>
      <c r="HST47" s="49"/>
      <c r="HSU47" s="49"/>
      <c r="HSV47" s="49"/>
      <c r="HSW47" s="49"/>
      <c r="HSX47" s="49"/>
      <c r="HSY47" s="49"/>
      <c r="HSZ47" s="49"/>
      <c r="HTA47" s="49"/>
      <c r="HTB47" s="49"/>
      <c r="HTC47" s="49"/>
      <c r="HTD47" s="49"/>
      <c r="HTE47" s="49"/>
      <c r="HTF47" s="49"/>
      <c r="HTG47" s="49"/>
      <c r="HTH47" s="49"/>
      <c r="HTI47" s="49"/>
      <c r="HTJ47" s="49"/>
      <c r="HTK47" s="49"/>
      <c r="HTL47" s="49"/>
      <c r="HTM47" s="49"/>
      <c r="HTN47" s="49"/>
      <c r="HTO47" s="49"/>
      <c r="HTP47" s="49"/>
      <c r="HTQ47" s="49"/>
      <c r="HTR47" s="49"/>
      <c r="HTS47" s="49"/>
      <c r="HTT47" s="49"/>
      <c r="HTU47" s="49"/>
      <c r="HTV47" s="49"/>
      <c r="HTW47" s="49"/>
      <c r="HTX47" s="49"/>
      <c r="HTY47" s="49"/>
      <c r="HTZ47" s="49"/>
      <c r="HUA47" s="49"/>
      <c r="HUB47" s="49"/>
      <c r="HUC47" s="49"/>
      <c r="HUD47" s="49"/>
      <c r="HUE47" s="49"/>
      <c r="HUF47" s="49"/>
      <c r="HUG47" s="49"/>
      <c r="HUH47" s="49"/>
      <c r="HUI47" s="49"/>
      <c r="HUJ47" s="49"/>
      <c r="HUK47" s="49"/>
      <c r="HUL47" s="49"/>
      <c r="HUM47" s="49"/>
      <c r="HUN47" s="49"/>
      <c r="HUO47" s="49"/>
      <c r="HUP47" s="49"/>
      <c r="HUQ47" s="49"/>
      <c r="HUR47" s="49"/>
      <c r="HUS47" s="49"/>
      <c r="HUT47" s="49"/>
      <c r="HUU47" s="49"/>
      <c r="HUV47" s="49"/>
      <c r="HUW47" s="49"/>
      <c r="HUX47" s="49"/>
      <c r="HUY47" s="49"/>
      <c r="HUZ47" s="49"/>
      <c r="HVA47" s="49"/>
      <c r="HVB47" s="49"/>
      <c r="HVC47" s="49"/>
      <c r="HVD47" s="49"/>
      <c r="HVE47" s="49"/>
      <c r="HVF47" s="49"/>
      <c r="HVG47" s="49"/>
      <c r="HVH47" s="49"/>
      <c r="HVI47" s="49"/>
      <c r="HVJ47" s="49"/>
      <c r="HVK47" s="49"/>
      <c r="HVL47" s="49"/>
      <c r="HVM47" s="49"/>
      <c r="HVN47" s="49"/>
      <c r="HVO47" s="49"/>
      <c r="HVP47" s="49"/>
      <c r="HVQ47" s="49"/>
      <c r="HVR47" s="49"/>
      <c r="HVS47" s="49"/>
      <c r="HVT47" s="49"/>
      <c r="HVU47" s="49"/>
      <c r="HVV47" s="49"/>
      <c r="HVW47" s="49"/>
      <c r="HVX47" s="49"/>
      <c r="HVY47" s="49"/>
      <c r="HVZ47" s="49"/>
      <c r="HWA47" s="49"/>
      <c r="HWB47" s="49"/>
      <c r="HWC47" s="49"/>
      <c r="HWD47" s="49"/>
      <c r="HWE47" s="49"/>
      <c r="HWF47" s="49"/>
      <c r="HWG47" s="49"/>
      <c r="HWH47" s="49"/>
      <c r="HWI47" s="49"/>
      <c r="HWJ47" s="49"/>
      <c r="HWK47" s="49"/>
      <c r="HWL47" s="49"/>
      <c r="HWM47" s="49"/>
      <c r="HWN47" s="49"/>
      <c r="HWO47" s="49"/>
      <c r="HWP47" s="49"/>
      <c r="HWQ47" s="49"/>
      <c r="HWR47" s="49"/>
      <c r="HWS47" s="49"/>
      <c r="HWT47" s="49"/>
      <c r="HWU47" s="49"/>
      <c r="HWV47" s="49"/>
      <c r="HWW47" s="49"/>
      <c r="HWX47" s="49"/>
      <c r="HWY47" s="49"/>
      <c r="HWZ47" s="49"/>
      <c r="HXA47" s="49"/>
      <c r="HXB47" s="49"/>
      <c r="HXC47" s="49"/>
      <c r="HXD47" s="49"/>
      <c r="HXE47" s="49"/>
      <c r="HXF47" s="49"/>
      <c r="HXG47" s="49"/>
      <c r="HXH47" s="49"/>
      <c r="HXI47" s="49"/>
      <c r="HXJ47" s="49"/>
      <c r="HXK47" s="49"/>
      <c r="HXL47" s="49"/>
      <c r="HXM47" s="49"/>
      <c r="HXN47" s="49"/>
      <c r="HXO47" s="49"/>
      <c r="HXP47" s="49"/>
      <c r="HXQ47" s="49"/>
      <c r="HXR47" s="49"/>
      <c r="HXS47" s="49"/>
      <c r="HXT47" s="49"/>
      <c r="HXU47" s="49"/>
      <c r="HXV47" s="49"/>
      <c r="HXW47" s="49"/>
      <c r="HXX47" s="49"/>
      <c r="HXY47" s="49"/>
      <c r="HXZ47" s="49"/>
      <c r="HYA47" s="49"/>
      <c r="HYB47" s="49"/>
      <c r="HYC47" s="49"/>
      <c r="HYD47" s="49"/>
      <c r="HYE47" s="49"/>
      <c r="HYF47" s="49"/>
      <c r="HYG47" s="49"/>
      <c r="HYH47" s="49"/>
      <c r="HYI47" s="49"/>
      <c r="HYJ47" s="49"/>
      <c r="HYK47" s="49"/>
      <c r="HYL47" s="49"/>
      <c r="HYM47" s="49"/>
      <c r="HYN47" s="49"/>
      <c r="HYO47" s="49"/>
      <c r="HYP47" s="49"/>
      <c r="HYQ47" s="49"/>
      <c r="HYR47" s="49"/>
      <c r="HYS47" s="49"/>
      <c r="HYT47" s="49"/>
      <c r="HYU47" s="49"/>
      <c r="HYV47" s="49"/>
      <c r="HYW47" s="49"/>
      <c r="HYX47" s="49"/>
      <c r="HYY47" s="49"/>
      <c r="HYZ47" s="49"/>
      <c r="HZA47" s="49"/>
      <c r="HZB47" s="49"/>
      <c r="HZC47" s="49"/>
      <c r="HZD47" s="49"/>
      <c r="HZE47" s="49"/>
      <c r="HZF47" s="49"/>
      <c r="HZG47" s="49"/>
      <c r="HZH47" s="49"/>
      <c r="HZI47" s="49"/>
      <c r="HZJ47" s="49"/>
      <c r="HZK47" s="49"/>
      <c r="HZL47" s="49"/>
      <c r="HZM47" s="49"/>
      <c r="HZN47" s="49"/>
      <c r="HZO47" s="49"/>
      <c r="HZP47" s="49"/>
      <c r="HZQ47" s="49"/>
      <c r="HZR47" s="49"/>
      <c r="HZS47" s="49"/>
      <c r="HZT47" s="49"/>
      <c r="HZU47" s="49"/>
      <c r="HZV47" s="49"/>
      <c r="HZW47" s="49"/>
      <c r="HZX47" s="49"/>
      <c r="HZY47" s="49"/>
      <c r="HZZ47" s="49"/>
      <c r="IAA47" s="49"/>
      <c r="IAB47" s="49"/>
      <c r="IAC47" s="49"/>
      <c r="IAD47" s="49"/>
      <c r="IAE47" s="49"/>
      <c r="IAF47" s="49"/>
      <c r="IAG47" s="49"/>
      <c r="IAH47" s="49"/>
      <c r="IAI47" s="49"/>
      <c r="IAJ47" s="49"/>
      <c r="IAK47" s="49"/>
      <c r="IAL47" s="49"/>
      <c r="IAM47" s="49"/>
      <c r="IAN47" s="49"/>
      <c r="IAO47" s="49"/>
      <c r="IAP47" s="49"/>
      <c r="IAQ47" s="49"/>
      <c r="IAR47" s="49"/>
      <c r="IAS47" s="49"/>
      <c r="IAT47" s="49"/>
      <c r="IAU47" s="49"/>
      <c r="IAV47" s="49"/>
      <c r="IAW47" s="49"/>
      <c r="IAX47" s="49"/>
      <c r="IAY47" s="49"/>
      <c r="IAZ47" s="49"/>
      <c r="IBA47" s="49"/>
      <c r="IBB47" s="49"/>
      <c r="IBC47" s="49"/>
      <c r="IBD47" s="49"/>
      <c r="IBE47" s="49"/>
      <c r="IBF47" s="49"/>
      <c r="IBG47" s="49"/>
      <c r="IBH47" s="49"/>
      <c r="IBI47" s="49"/>
      <c r="IBJ47" s="49"/>
      <c r="IBK47" s="49"/>
      <c r="IBL47" s="49"/>
      <c r="IBM47" s="49"/>
      <c r="IBN47" s="49"/>
      <c r="IBO47" s="49"/>
      <c r="IBP47" s="49"/>
      <c r="IBQ47" s="49"/>
      <c r="IBR47" s="49"/>
      <c r="IBS47" s="49"/>
      <c r="IBT47" s="49"/>
      <c r="IBU47" s="49"/>
      <c r="IBV47" s="49"/>
      <c r="IBW47" s="49"/>
      <c r="IBX47" s="49"/>
      <c r="IBY47" s="49"/>
      <c r="IBZ47" s="49"/>
      <c r="ICA47" s="49"/>
      <c r="ICB47" s="49"/>
      <c r="ICC47" s="49"/>
      <c r="ICD47" s="49"/>
      <c r="ICE47" s="49"/>
      <c r="ICF47" s="49"/>
      <c r="ICG47" s="49"/>
      <c r="ICH47" s="49"/>
      <c r="ICI47" s="49"/>
      <c r="ICJ47" s="49"/>
      <c r="ICK47" s="49"/>
      <c r="ICL47" s="49"/>
      <c r="ICM47" s="49"/>
      <c r="ICN47" s="49"/>
      <c r="ICO47" s="49"/>
      <c r="ICP47" s="49"/>
      <c r="ICQ47" s="49"/>
      <c r="ICR47" s="49"/>
      <c r="ICS47" s="49"/>
      <c r="ICT47" s="49"/>
      <c r="ICU47" s="49"/>
      <c r="ICV47" s="49"/>
      <c r="ICW47" s="49"/>
      <c r="ICX47" s="49"/>
      <c r="ICY47" s="49"/>
      <c r="ICZ47" s="49"/>
      <c r="IDA47" s="49"/>
      <c r="IDB47" s="49"/>
      <c r="IDC47" s="49"/>
      <c r="IDD47" s="49"/>
      <c r="IDE47" s="49"/>
      <c r="IDF47" s="49"/>
      <c r="IDG47" s="49"/>
      <c r="IDH47" s="49"/>
      <c r="IDI47" s="49"/>
      <c r="IDJ47" s="49"/>
      <c r="IDK47" s="49"/>
      <c r="IDL47" s="49"/>
      <c r="IDM47" s="49"/>
      <c r="IDN47" s="49"/>
      <c r="IDO47" s="49"/>
      <c r="IDP47" s="49"/>
      <c r="IDQ47" s="49"/>
      <c r="IDR47" s="49"/>
      <c r="IDS47" s="49"/>
      <c r="IDT47" s="49"/>
      <c r="IDU47" s="49"/>
      <c r="IDV47" s="49"/>
      <c r="IDW47" s="49"/>
      <c r="IDX47" s="49"/>
      <c r="IDY47" s="49"/>
      <c r="IDZ47" s="49"/>
      <c r="IEA47" s="49"/>
      <c r="IEB47" s="49"/>
      <c r="IEC47" s="49"/>
      <c r="IED47" s="49"/>
      <c r="IEE47" s="49"/>
      <c r="IEF47" s="49"/>
      <c r="IEG47" s="49"/>
      <c r="IEH47" s="49"/>
      <c r="IEI47" s="49"/>
      <c r="IEJ47" s="49"/>
      <c r="IEK47" s="49"/>
      <c r="IEL47" s="49"/>
      <c r="IEM47" s="49"/>
      <c r="IEN47" s="49"/>
      <c r="IEO47" s="49"/>
      <c r="IEP47" s="49"/>
      <c r="IEQ47" s="49"/>
      <c r="IER47" s="49"/>
      <c r="IES47" s="49"/>
      <c r="IET47" s="49"/>
      <c r="IEU47" s="49"/>
      <c r="IEV47" s="49"/>
      <c r="IEW47" s="49"/>
      <c r="IEX47" s="49"/>
      <c r="IEY47" s="49"/>
      <c r="IEZ47" s="49"/>
      <c r="IFA47" s="49"/>
      <c r="IFB47" s="49"/>
      <c r="IFC47" s="49"/>
      <c r="IFD47" s="49"/>
      <c r="IFE47" s="49"/>
      <c r="IFF47" s="49"/>
      <c r="IFG47" s="49"/>
      <c r="IFH47" s="49"/>
      <c r="IFI47" s="49"/>
      <c r="IFJ47" s="49"/>
      <c r="IFK47" s="49"/>
      <c r="IFL47" s="49"/>
      <c r="IFM47" s="49"/>
      <c r="IFN47" s="49"/>
      <c r="IFO47" s="49"/>
      <c r="IFP47" s="49"/>
      <c r="IFQ47" s="49"/>
      <c r="IFR47" s="49"/>
      <c r="IFS47" s="49"/>
      <c r="IFT47" s="49"/>
      <c r="IFU47" s="49"/>
      <c r="IFV47" s="49"/>
      <c r="IFW47" s="49"/>
      <c r="IFX47" s="49"/>
      <c r="IFY47" s="49"/>
      <c r="IFZ47" s="49"/>
      <c r="IGA47" s="49"/>
      <c r="IGB47" s="49"/>
      <c r="IGC47" s="49"/>
      <c r="IGD47" s="49"/>
      <c r="IGE47" s="49"/>
      <c r="IGF47" s="49"/>
      <c r="IGG47" s="49"/>
      <c r="IGH47" s="49"/>
      <c r="IGI47" s="49"/>
      <c r="IGJ47" s="49"/>
      <c r="IGK47" s="49"/>
      <c r="IGL47" s="49"/>
      <c r="IGM47" s="49"/>
      <c r="IGN47" s="49"/>
      <c r="IGO47" s="49"/>
      <c r="IGP47" s="49"/>
      <c r="IGQ47" s="49"/>
      <c r="IGR47" s="49"/>
      <c r="IGS47" s="49"/>
      <c r="IGT47" s="49"/>
      <c r="IGU47" s="49"/>
      <c r="IGV47" s="49"/>
      <c r="IGW47" s="49"/>
      <c r="IGX47" s="49"/>
      <c r="IGY47" s="49"/>
      <c r="IGZ47" s="49"/>
      <c r="IHA47" s="49"/>
      <c r="IHB47" s="49"/>
      <c r="IHC47" s="49"/>
      <c r="IHD47" s="49"/>
      <c r="IHE47" s="49"/>
      <c r="IHF47" s="49"/>
      <c r="IHG47" s="49"/>
      <c r="IHH47" s="49"/>
      <c r="IHI47" s="49"/>
      <c r="IHJ47" s="49"/>
      <c r="IHK47" s="49"/>
      <c r="IHL47" s="49"/>
      <c r="IHM47" s="49"/>
      <c r="IHN47" s="49"/>
      <c r="IHO47" s="49"/>
      <c r="IHP47" s="49"/>
      <c r="IHQ47" s="49"/>
      <c r="IHR47" s="49"/>
      <c r="IHS47" s="49"/>
      <c r="IHT47" s="49"/>
      <c r="IHU47" s="49"/>
      <c r="IHV47" s="49"/>
      <c r="IHW47" s="49"/>
      <c r="IHX47" s="49"/>
      <c r="IHY47" s="49"/>
      <c r="IHZ47" s="49"/>
      <c r="IIA47" s="49"/>
      <c r="IIB47" s="49"/>
      <c r="IIC47" s="49"/>
      <c r="IID47" s="49"/>
      <c r="IIE47" s="49"/>
      <c r="IIF47" s="49"/>
      <c r="IIG47" s="49"/>
      <c r="IIH47" s="49"/>
      <c r="III47" s="49"/>
      <c r="IIJ47" s="49"/>
      <c r="IIK47" s="49"/>
      <c r="IIL47" s="49"/>
      <c r="IIM47" s="49"/>
      <c r="IIN47" s="49"/>
      <c r="IIO47" s="49"/>
      <c r="IIP47" s="49"/>
      <c r="IIQ47" s="49"/>
      <c r="IIR47" s="49"/>
      <c r="IIS47" s="49"/>
      <c r="IIT47" s="49"/>
      <c r="IIU47" s="49"/>
      <c r="IIV47" s="49"/>
      <c r="IIW47" s="49"/>
      <c r="IIX47" s="49"/>
      <c r="IIY47" s="49"/>
      <c r="IIZ47" s="49"/>
      <c r="IJA47" s="49"/>
      <c r="IJB47" s="49"/>
      <c r="IJC47" s="49"/>
      <c r="IJD47" s="49"/>
      <c r="IJE47" s="49"/>
      <c r="IJF47" s="49"/>
      <c r="IJG47" s="49"/>
      <c r="IJH47" s="49"/>
      <c r="IJI47" s="49"/>
      <c r="IJJ47" s="49"/>
      <c r="IJK47" s="49"/>
      <c r="IJL47" s="49"/>
      <c r="IJM47" s="49"/>
      <c r="IJN47" s="49"/>
      <c r="IJO47" s="49"/>
      <c r="IJP47" s="49"/>
      <c r="IJQ47" s="49"/>
      <c r="IJR47" s="49"/>
      <c r="IJS47" s="49"/>
      <c r="IJT47" s="49"/>
      <c r="IJU47" s="49"/>
      <c r="IJV47" s="49"/>
      <c r="IJW47" s="49"/>
      <c r="IJX47" s="49"/>
      <c r="IJY47" s="49"/>
      <c r="IJZ47" s="49"/>
      <c r="IKA47" s="49"/>
      <c r="IKB47" s="49"/>
      <c r="IKC47" s="49"/>
      <c r="IKD47" s="49"/>
      <c r="IKE47" s="49"/>
      <c r="IKF47" s="49"/>
      <c r="IKG47" s="49"/>
      <c r="IKH47" s="49"/>
      <c r="IKI47" s="49"/>
      <c r="IKJ47" s="49"/>
      <c r="IKK47" s="49"/>
      <c r="IKL47" s="49"/>
      <c r="IKM47" s="49"/>
      <c r="IKN47" s="49"/>
      <c r="IKO47" s="49"/>
      <c r="IKP47" s="49"/>
      <c r="IKQ47" s="49"/>
      <c r="IKR47" s="49"/>
      <c r="IKS47" s="49"/>
      <c r="IKT47" s="49"/>
      <c r="IKU47" s="49"/>
      <c r="IKV47" s="49"/>
      <c r="IKW47" s="49"/>
      <c r="IKX47" s="49"/>
      <c r="IKY47" s="49"/>
      <c r="IKZ47" s="49"/>
      <c r="ILA47" s="49"/>
      <c r="ILB47" s="49"/>
      <c r="ILC47" s="49"/>
      <c r="ILD47" s="49"/>
      <c r="ILE47" s="49"/>
      <c r="ILF47" s="49"/>
      <c r="ILG47" s="49"/>
      <c r="ILH47" s="49"/>
      <c r="ILI47" s="49"/>
      <c r="ILJ47" s="49"/>
      <c r="ILK47" s="49"/>
      <c r="ILL47" s="49"/>
      <c r="ILM47" s="49"/>
      <c r="ILN47" s="49"/>
      <c r="ILO47" s="49"/>
      <c r="ILP47" s="49"/>
      <c r="ILQ47" s="49"/>
      <c r="ILR47" s="49"/>
      <c r="ILS47" s="49"/>
      <c r="ILT47" s="49"/>
      <c r="ILU47" s="49"/>
      <c r="ILV47" s="49"/>
      <c r="ILW47" s="49"/>
      <c r="ILX47" s="49"/>
      <c r="ILY47" s="49"/>
      <c r="ILZ47" s="49"/>
      <c r="IMA47" s="49"/>
      <c r="IMB47" s="49"/>
      <c r="IMC47" s="49"/>
      <c r="IMD47" s="49"/>
      <c r="IME47" s="49"/>
      <c r="IMF47" s="49"/>
      <c r="IMG47" s="49"/>
      <c r="IMH47" s="49"/>
      <c r="IMI47" s="49"/>
      <c r="IMJ47" s="49"/>
      <c r="IMK47" s="49"/>
      <c r="IML47" s="49"/>
      <c r="IMM47" s="49"/>
      <c r="IMN47" s="49"/>
      <c r="IMO47" s="49"/>
      <c r="IMP47" s="49"/>
      <c r="IMQ47" s="49"/>
      <c r="IMR47" s="49"/>
      <c r="IMS47" s="49"/>
      <c r="IMT47" s="49"/>
      <c r="IMU47" s="49"/>
      <c r="IMV47" s="49"/>
      <c r="IMW47" s="49"/>
      <c r="IMX47" s="49"/>
      <c r="IMY47" s="49"/>
      <c r="IMZ47" s="49"/>
      <c r="INA47" s="49"/>
      <c r="INB47" s="49"/>
      <c r="INC47" s="49"/>
      <c r="IND47" s="49"/>
      <c r="INE47" s="49"/>
      <c r="INF47" s="49"/>
      <c r="ING47" s="49"/>
      <c r="INH47" s="49"/>
      <c r="INI47" s="49"/>
      <c r="INJ47" s="49"/>
      <c r="INK47" s="49"/>
      <c r="INL47" s="49"/>
      <c r="INM47" s="49"/>
      <c r="INN47" s="49"/>
      <c r="INO47" s="49"/>
      <c r="INP47" s="49"/>
      <c r="INQ47" s="49"/>
      <c r="INR47" s="49"/>
      <c r="INS47" s="49"/>
      <c r="INT47" s="49"/>
      <c r="INU47" s="49"/>
      <c r="INV47" s="49"/>
      <c r="INW47" s="49"/>
      <c r="INX47" s="49"/>
      <c r="INY47" s="49"/>
      <c r="INZ47" s="49"/>
      <c r="IOA47" s="49"/>
      <c r="IOB47" s="49"/>
      <c r="IOC47" s="49"/>
      <c r="IOD47" s="49"/>
      <c r="IOE47" s="49"/>
      <c r="IOF47" s="49"/>
      <c r="IOG47" s="49"/>
      <c r="IOH47" s="49"/>
      <c r="IOI47" s="49"/>
      <c r="IOJ47" s="49"/>
      <c r="IOK47" s="49"/>
      <c r="IOL47" s="49"/>
      <c r="IOM47" s="49"/>
      <c r="ION47" s="49"/>
      <c r="IOO47" s="49"/>
      <c r="IOP47" s="49"/>
      <c r="IOQ47" s="49"/>
      <c r="IOR47" s="49"/>
      <c r="IOS47" s="49"/>
      <c r="IOT47" s="49"/>
      <c r="IOU47" s="49"/>
      <c r="IOV47" s="49"/>
      <c r="IOW47" s="49"/>
      <c r="IOX47" s="49"/>
      <c r="IOY47" s="49"/>
      <c r="IOZ47" s="49"/>
      <c r="IPA47" s="49"/>
      <c r="IPB47" s="49"/>
      <c r="IPC47" s="49"/>
      <c r="IPD47" s="49"/>
      <c r="IPE47" s="49"/>
      <c r="IPF47" s="49"/>
      <c r="IPG47" s="49"/>
      <c r="IPH47" s="49"/>
      <c r="IPI47" s="49"/>
      <c r="IPJ47" s="49"/>
      <c r="IPK47" s="49"/>
      <c r="IPL47" s="49"/>
      <c r="IPM47" s="49"/>
      <c r="IPN47" s="49"/>
      <c r="IPO47" s="49"/>
      <c r="IPP47" s="49"/>
      <c r="IPQ47" s="49"/>
      <c r="IPR47" s="49"/>
      <c r="IPS47" s="49"/>
      <c r="IPT47" s="49"/>
      <c r="IPU47" s="49"/>
      <c r="IPV47" s="49"/>
      <c r="IPW47" s="49"/>
      <c r="IPX47" s="49"/>
      <c r="IPY47" s="49"/>
      <c r="IPZ47" s="49"/>
      <c r="IQA47" s="49"/>
      <c r="IQB47" s="49"/>
      <c r="IQC47" s="49"/>
      <c r="IQD47" s="49"/>
      <c r="IQE47" s="49"/>
      <c r="IQF47" s="49"/>
      <c r="IQG47" s="49"/>
      <c r="IQH47" s="49"/>
      <c r="IQI47" s="49"/>
      <c r="IQJ47" s="49"/>
      <c r="IQK47" s="49"/>
      <c r="IQL47" s="49"/>
      <c r="IQM47" s="49"/>
      <c r="IQN47" s="49"/>
      <c r="IQO47" s="49"/>
      <c r="IQP47" s="49"/>
      <c r="IQQ47" s="49"/>
      <c r="IQR47" s="49"/>
      <c r="IQS47" s="49"/>
      <c r="IQT47" s="49"/>
      <c r="IQU47" s="49"/>
      <c r="IQV47" s="49"/>
      <c r="IQW47" s="49"/>
      <c r="IQX47" s="49"/>
      <c r="IQY47" s="49"/>
      <c r="IQZ47" s="49"/>
      <c r="IRA47" s="49"/>
      <c r="IRB47" s="49"/>
      <c r="IRC47" s="49"/>
      <c r="IRD47" s="49"/>
      <c r="IRE47" s="49"/>
      <c r="IRF47" s="49"/>
      <c r="IRG47" s="49"/>
      <c r="IRH47" s="49"/>
      <c r="IRI47" s="49"/>
      <c r="IRJ47" s="49"/>
      <c r="IRK47" s="49"/>
      <c r="IRL47" s="49"/>
      <c r="IRM47" s="49"/>
      <c r="IRN47" s="49"/>
      <c r="IRO47" s="49"/>
      <c r="IRP47" s="49"/>
      <c r="IRQ47" s="49"/>
      <c r="IRR47" s="49"/>
      <c r="IRS47" s="49"/>
      <c r="IRT47" s="49"/>
      <c r="IRU47" s="49"/>
      <c r="IRV47" s="49"/>
      <c r="IRW47" s="49"/>
      <c r="IRX47" s="49"/>
      <c r="IRY47" s="49"/>
      <c r="IRZ47" s="49"/>
      <c r="ISA47" s="49"/>
      <c r="ISB47" s="49"/>
      <c r="ISC47" s="49"/>
      <c r="ISD47" s="49"/>
      <c r="ISE47" s="49"/>
      <c r="ISF47" s="49"/>
      <c r="ISG47" s="49"/>
      <c r="ISH47" s="49"/>
      <c r="ISI47" s="49"/>
      <c r="ISJ47" s="49"/>
      <c r="ISK47" s="49"/>
      <c r="ISL47" s="49"/>
      <c r="ISM47" s="49"/>
      <c r="ISN47" s="49"/>
      <c r="ISO47" s="49"/>
      <c r="ISP47" s="49"/>
      <c r="ISQ47" s="49"/>
      <c r="ISR47" s="49"/>
      <c r="ISS47" s="49"/>
      <c r="IST47" s="49"/>
      <c r="ISU47" s="49"/>
      <c r="ISV47" s="49"/>
      <c r="ISW47" s="49"/>
      <c r="ISX47" s="49"/>
      <c r="ISY47" s="49"/>
      <c r="ISZ47" s="49"/>
      <c r="ITA47" s="49"/>
      <c r="ITB47" s="49"/>
      <c r="ITC47" s="49"/>
      <c r="ITD47" s="49"/>
      <c r="ITE47" s="49"/>
      <c r="ITF47" s="49"/>
      <c r="ITG47" s="49"/>
      <c r="ITH47" s="49"/>
      <c r="ITI47" s="49"/>
      <c r="ITJ47" s="49"/>
      <c r="ITK47" s="49"/>
      <c r="ITL47" s="49"/>
      <c r="ITM47" s="49"/>
      <c r="ITN47" s="49"/>
      <c r="ITO47" s="49"/>
      <c r="ITP47" s="49"/>
      <c r="ITQ47" s="49"/>
      <c r="ITR47" s="49"/>
      <c r="ITS47" s="49"/>
      <c r="ITT47" s="49"/>
      <c r="ITU47" s="49"/>
      <c r="ITV47" s="49"/>
      <c r="ITW47" s="49"/>
      <c r="ITX47" s="49"/>
      <c r="ITY47" s="49"/>
      <c r="ITZ47" s="49"/>
      <c r="IUA47" s="49"/>
      <c r="IUB47" s="49"/>
      <c r="IUC47" s="49"/>
      <c r="IUD47" s="49"/>
      <c r="IUE47" s="49"/>
      <c r="IUF47" s="49"/>
      <c r="IUG47" s="49"/>
      <c r="IUH47" s="49"/>
      <c r="IUI47" s="49"/>
      <c r="IUJ47" s="49"/>
      <c r="IUK47" s="49"/>
      <c r="IUL47" s="49"/>
      <c r="IUM47" s="49"/>
      <c r="IUN47" s="49"/>
      <c r="IUO47" s="49"/>
      <c r="IUP47" s="49"/>
      <c r="IUQ47" s="49"/>
      <c r="IUR47" s="49"/>
      <c r="IUS47" s="49"/>
      <c r="IUT47" s="49"/>
      <c r="IUU47" s="49"/>
      <c r="IUV47" s="49"/>
      <c r="IUW47" s="49"/>
      <c r="IUX47" s="49"/>
      <c r="IUY47" s="49"/>
      <c r="IUZ47" s="49"/>
      <c r="IVA47" s="49"/>
      <c r="IVB47" s="49"/>
      <c r="IVC47" s="49"/>
      <c r="IVD47" s="49"/>
      <c r="IVE47" s="49"/>
      <c r="IVF47" s="49"/>
      <c r="IVG47" s="49"/>
      <c r="IVH47" s="49"/>
      <c r="IVI47" s="49"/>
      <c r="IVJ47" s="49"/>
      <c r="IVK47" s="49"/>
      <c r="IVL47" s="49"/>
      <c r="IVM47" s="49"/>
      <c r="IVN47" s="49"/>
      <c r="IVO47" s="49"/>
      <c r="IVP47" s="49"/>
      <c r="IVQ47" s="49"/>
      <c r="IVR47" s="49"/>
      <c r="IVS47" s="49"/>
      <c r="IVT47" s="49"/>
      <c r="IVU47" s="49"/>
      <c r="IVV47" s="49"/>
      <c r="IVW47" s="49"/>
      <c r="IVX47" s="49"/>
      <c r="IVY47" s="49"/>
      <c r="IVZ47" s="49"/>
      <c r="IWA47" s="49"/>
      <c r="IWB47" s="49"/>
      <c r="IWC47" s="49"/>
      <c r="IWD47" s="49"/>
      <c r="IWE47" s="49"/>
      <c r="IWF47" s="49"/>
      <c r="IWG47" s="49"/>
      <c r="IWH47" s="49"/>
      <c r="IWI47" s="49"/>
      <c r="IWJ47" s="49"/>
      <c r="IWK47" s="49"/>
      <c r="IWL47" s="49"/>
      <c r="IWM47" s="49"/>
      <c r="IWN47" s="49"/>
      <c r="IWO47" s="49"/>
      <c r="IWP47" s="49"/>
      <c r="IWQ47" s="49"/>
      <c r="IWR47" s="49"/>
      <c r="IWS47" s="49"/>
      <c r="IWT47" s="49"/>
      <c r="IWU47" s="49"/>
      <c r="IWV47" s="49"/>
      <c r="IWW47" s="49"/>
      <c r="IWX47" s="49"/>
      <c r="IWY47" s="49"/>
      <c r="IWZ47" s="49"/>
      <c r="IXA47" s="49"/>
      <c r="IXB47" s="49"/>
      <c r="IXC47" s="49"/>
      <c r="IXD47" s="49"/>
      <c r="IXE47" s="49"/>
      <c r="IXF47" s="49"/>
      <c r="IXG47" s="49"/>
      <c r="IXH47" s="49"/>
      <c r="IXI47" s="49"/>
      <c r="IXJ47" s="49"/>
      <c r="IXK47" s="49"/>
      <c r="IXL47" s="49"/>
      <c r="IXM47" s="49"/>
      <c r="IXN47" s="49"/>
      <c r="IXO47" s="49"/>
      <c r="IXP47" s="49"/>
      <c r="IXQ47" s="49"/>
      <c r="IXR47" s="49"/>
      <c r="IXS47" s="49"/>
      <c r="IXT47" s="49"/>
      <c r="IXU47" s="49"/>
      <c r="IXV47" s="49"/>
      <c r="IXW47" s="49"/>
      <c r="IXX47" s="49"/>
      <c r="IXY47" s="49"/>
      <c r="IXZ47" s="49"/>
      <c r="IYA47" s="49"/>
      <c r="IYB47" s="49"/>
      <c r="IYC47" s="49"/>
      <c r="IYD47" s="49"/>
      <c r="IYE47" s="49"/>
      <c r="IYF47" s="49"/>
      <c r="IYG47" s="49"/>
      <c r="IYH47" s="49"/>
      <c r="IYI47" s="49"/>
      <c r="IYJ47" s="49"/>
      <c r="IYK47" s="49"/>
      <c r="IYL47" s="49"/>
      <c r="IYM47" s="49"/>
      <c r="IYN47" s="49"/>
      <c r="IYO47" s="49"/>
      <c r="IYP47" s="49"/>
      <c r="IYQ47" s="49"/>
      <c r="IYR47" s="49"/>
      <c r="IYS47" s="49"/>
      <c r="IYT47" s="49"/>
      <c r="IYU47" s="49"/>
      <c r="IYV47" s="49"/>
      <c r="IYW47" s="49"/>
      <c r="IYX47" s="49"/>
      <c r="IYY47" s="49"/>
      <c r="IYZ47" s="49"/>
      <c r="IZA47" s="49"/>
      <c r="IZB47" s="49"/>
      <c r="IZC47" s="49"/>
      <c r="IZD47" s="49"/>
      <c r="IZE47" s="49"/>
      <c r="IZF47" s="49"/>
      <c r="IZG47" s="49"/>
      <c r="IZH47" s="49"/>
      <c r="IZI47" s="49"/>
      <c r="IZJ47" s="49"/>
      <c r="IZK47" s="49"/>
      <c r="IZL47" s="49"/>
      <c r="IZM47" s="49"/>
      <c r="IZN47" s="49"/>
      <c r="IZO47" s="49"/>
      <c r="IZP47" s="49"/>
      <c r="IZQ47" s="49"/>
      <c r="IZR47" s="49"/>
      <c r="IZS47" s="49"/>
      <c r="IZT47" s="49"/>
      <c r="IZU47" s="49"/>
      <c r="IZV47" s="49"/>
      <c r="IZW47" s="49"/>
      <c r="IZX47" s="49"/>
      <c r="IZY47" s="49"/>
      <c r="IZZ47" s="49"/>
      <c r="JAA47" s="49"/>
      <c r="JAB47" s="49"/>
      <c r="JAC47" s="49"/>
      <c r="JAD47" s="49"/>
      <c r="JAE47" s="49"/>
      <c r="JAF47" s="49"/>
      <c r="JAG47" s="49"/>
      <c r="JAH47" s="49"/>
      <c r="JAI47" s="49"/>
      <c r="JAJ47" s="49"/>
      <c r="JAK47" s="49"/>
      <c r="JAL47" s="49"/>
      <c r="JAM47" s="49"/>
      <c r="JAN47" s="49"/>
      <c r="JAO47" s="49"/>
      <c r="JAP47" s="49"/>
      <c r="JAQ47" s="49"/>
      <c r="JAR47" s="49"/>
      <c r="JAS47" s="49"/>
      <c r="JAT47" s="49"/>
      <c r="JAU47" s="49"/>
      <c r="JAV47" s="49"/>
      <c r="JAW47" s="49"/>
      <c r="JAX47" s="49"/>
      <c r="JAY47" s="49"/>
      <c r="JAZ47" s="49"/>
      <c r="JBA47" s="49"/>
      <c r="JBB47" s="49"/>
      <c r="JBC47" s="49"/>
      <c r="JBD47" s="49"/>
      <c r="JBE47" s="49"/>
      <c r="JBF47" s="49"/>
      <c r="JBG47" s="49"/>
      <c r="JBH47" s="49"/>
      <c r="JBI47" s="49"/>
      <c r="JBJ47" s="49"/>
      <c r="JBK47" s="49"/>
      <c r="JBL47" s="49"/>
      <c r="JBM47" s="49"/>
      <c r="JBN47" s="49"/>
      <c r="JBO47" s="49"/>
      <c r="JBP47" s="49"/>
      <c r="JBQ47" s="49"/>
      <c r="JBR47" s="49"/>
      <c r="JBS47" s="49"/>
      <c r="JBT47" s="49"/>
      <c r="JBU47" s="49"/>
      <c r="JBV47" s="49"/>
      <c r="JBW47" s="49"/>
      <c r="JBX47" s="49"/>
      <c r="JBY47" s="49"/>
      <c r="JBZ47" s="49"/>
      <c r="JCA47" s="49"/>
      <c r="JCB47" s="49"/>
      <c r="JCC47" s="49"/>
      <c r="JCD47" s="49"/>
      <c r="JCE47" s="49"/>
      <c r="JCF47" s="49"/>
      <c r="JCG47" s="49"/>
      <c r="JCH47" s="49"/>
      <c r="JCI47" s="49"/>
      <c r="JCJ47" s="49"/>
      <c r="JCK47" s="49"/>
      <c r="JCL47" s="49"/>
      <c r="JCM47" s="49"/>
      <c r="JCN47" s="49"/>
      <c r="JCO47" s="49"/>
      <c r="JCP47" s="49"/>
      <c r="JCQ47" s="49"/>
      <c r="JCR47" s="49"/>
      <c r="JCS47" s="49"/>
      <c r="JCT47" s="49"/>
      <c r="JCU47" s="49"/>
      <c r="JCV47" s="49"/>
      <c r="JCW47" s="49"/>
      <c r="JCX47" s="49"/>
      <c r="JCY47" s="49"/>
      <c r="JCZ47" s="49"/>
      <c r="JDA47" s="49"/>
      <c r="JDB47" s="49"/>
      <c r="JDC47" s="49"/>
      <c r="JDD47" s="49"/>
      <c r="JDE47" s="49"/>
      <c r="JDF47" s="49"/>
      <c r="JDG47" s="49"/>
      <c r="JDH47" s="49"/>
      <c r="JDI47" s="49"/>
      <c r="JDJ47" s="49"/>
      <c r="JDK47" s="49"/>
      <c r="JDL47" s="49"/>
      <c r="JDM47" s="49"/>
      <c r="JDN47" s="49"/>
      <c r="JDO47" s="49"/>
      <c r="JDP47" s="49"/>
      <c r="JDQ47" s="49"/>
      <c r="JDR47" s="49"/>
      <c r="JDS47" s="49"/>
      <c r="JDT47" s="49"/>
      <c r="JDU47" s="49"/>
      <c r="JDV47" s="49"/>
      <c r="JDW47" s="49"/>
      <c r="JDX47" s="49"/>
      <c r="JDY47" s="49"/>
      <c r="JDZ47" s="49"/>
      <c r="JEA47" s="49"/>
      <c r="JEB47" s="49"/>
      <c r="JEC47" s="49"/>
      <c r="JED47" s="49"/>
      <c r="JEE47" s="49"/>
      <c r="JEF47" s="49"/>
      <c r="JEG47" s="49"/>
      <c r="JEH47" s="49"/>
      <c r="JEI47" s="49"/>
      <c r="JEJ47" s="49"/>
      <c r="JEK47" s="49"/>
      <c r="JEL47" s="49"/>
      <c r="JEM47" s="49"/>
      <c r="JEN47" s="49"/>
      <c r="JEO47" s="49"/>
      <c r="JEP47" s="49"/>
      <c r="JEQ47" s="49"/>
      <c r="JER47" s="49"/>
      <c r="JES47" s="49"/>
      <c r="JET47" s="49"/>
      <c r="JEU47" s="49"/>
      <c r="JEV47" s="49"/>
      <c r="JEW47" s="49"/>
      <c r="JEX47" s="49"/>
      <c r="JEY47" s="49"/>
      <c r="JEZ47" s="49"/>
      <c r="JFA47" s="49"/>
      <c r="JFB47" s="49"/>
      <c r="JFC47" s="49"/>
      <c r="JFD47" s="49"/>
      <c r="JFE47" s="49"/>
      <c r="JFF47" s="49"/>
      <c r="JFG47" s="49"/>
      <c r="JFH47" s="49"/>
      <c r="JFI47" s="49"/>
      <c r="JFJ47" s="49"/>
      <c r="JFK47" s="49"/>
      <c r="JFL47" s="49"/>
      <c r="JFM47" s="49"/>
      <c r="JFN47" s="49"/>
      <c r="JFO47" s="49"/>
      <c r="JFP47" s="49"/>
      <c r="JFQ47" s="49"/>
      <c r="JFR47" s="49"/>
      <c r="JFS47" s="49"/>
      <c r="JFT47" s="49"/>
      <c r="JFU47" s="49"/>
      <c r="JFV47" s="49"/>
      <c r="JFW47" s="49"/>
      <c r="JFX47" s="49"/>
      <c r="JFY47" s="49"/>
      <c r="JFZ47" s="49"/>
      <c r="JGA47" s="49"/>
      <c r="JGB47" s="49"/>
      <c r="JGC47" s="49"/>
      <c r="JGD47" s="49"/>
      <c r="JGE47" s="49"/>
      <c r="JGF47" s="49"/>
      <c r="JGG47" s="49"/>
      <c r="JGH47" s="49"/>
      <c r="JGI47" s="49"/>
      <c r="JGJ47" s="49"/>
      <c r="JGK47" s="49"/>
      <c r="JGL47" s="49"/>
      <c r="JGM47" s="49"/>
      <c r="JGN47" s="49"/>
      <c r="JGO47" s="49"/>
      <c r="JGP47" s="49"/>
      <c r="JGQ47" s="49"/>
      <c r="JGR47" s="49"/>
      <c r="JGS47" s="49"/>
      <c r="JGT47" s="49"/>
      <c r="JGU47" s="49"/>
      <c r="JGV47" s="49"/>
      <c r="JGW47" s="49"/>
      <c r="JGX47" s="49"/>
      <c r="JGY47" s="49"/>
      <c r="JGZ47" s="49"/>
      <c r="JHA47" s="49"/>
      <c r="JHB47" s="49"/>
      <c r="JHC47" s="49"/>
      <c r="JHD47" s="49"/>
      <c r="JHE47" s="49"/>
      <c r="JHF47" s="49"/>
      <c r="JHG47" s="49"/>
      <c r="JHH47" s="49"/>
      <c r="JHI47" s="49"/>
      <c r="JHJ47" s="49"/>
      <c r="JHK47" s="49"/>
      <c r="JHL47" s="49"/>
      <c r="JHM47" s="49"/>
      <c r="JHN47" s="49"/>
      <c r="JHO47" s="49"/>
      <c r="JHP47" s="49"/>
      <c r="JHQ47" s="49"/>
      <c r="JHR47" s="49"/>
      <c r="JHS47" s="49"/>
      <c r="JHT47" s="49"/>
      <c r="JHU47" s="49"/>
      <c r="JHV47" s="49"/>
      <c r="JHW47" s="49"/>
      <c r="JHX47" s="49"/>
      <c r="JHY47" s="49"/>
      <c r="JHZ47" s="49"/>
      <c r="JIA47" s="49"/>
      <c r="JIB47" s="49"/>
      <c r="JIC47" s="49"/>
      <c r="JID47" s="49"/>
      <c r="JIE47" s="49"/>
      <c r="JIF47" s="49"/>
      <c r="JIG47" s="49"/>
      <c r="JIH47" s="49"/>
      <c r="JII47" s="49"/>
      <c r="JIJ47" s="49"/>
      <c r="JIK47" s="49"/>
      <c r="JIL47" s="49"/>
      <c r="JIM47" s="49"/>
      <c r="JIN47" s="49"/>
      <c r="JIO47" s="49"/>
      <c r="JIP47" s="49"/>
      <c r="JIQ47" s="49"/>
      <c r="JIR47" s="49"/>
      <c r="JIS47" s="49"/>
      <c r="JIT47" s="49"/>
      <c r="JIU47" s="49"/>
      <c r="JIV47" s="49"/>
      <c r="JIW47" s="49"/>
      <c r="JIX47" s="49"/>
      <c r="JIY47" s="49"/>
      <c r="JIZ47" s="49"/>
      <c r="JJA47" s="49"/>
      <c r="JJB47" s="49"/>
      <c r="JJC47" s="49"/>
      <c r="JJD47" s="49"/>
      <c r="JJE47" s="49"/>
      <c r="JJF47" s="49"/>
      <c r="JJG47" s="49"/>
      <c r="JJH47" s="49"/>
      <c r="JJI47" s="49"/>
      <c r="JJJ47" s="49"/>
      <c r="JJK47" s="49"/>
      <c r="JJL47" s="49"/>
      <c r="JJM47" s="49"/>
      <c r="JJN47" s="49"/>
      <c r="JJO47" s="49"/>
      <c r="JJP47" s="49"/>
      <c r="JJQ47" s="49"/>
      <c r="JJR47" s="49"/>
      <c r="JJS47" s="49"/>
      <c r="JJT47" s="49"/>
      <c r="JJU47" s="49"/>
      <c r="JJV47" s="49"/>
      <c r="JJW47" s="49"/>
      <c r="JJX47" s="49"/>
      <c r="JJY47" s="49"/>
      <c r="JJZ47" s="49"/>
      <c r="JKA47" s="49"/>
      <c r="JKB47" s="49"/>
      <c r="JKC47" s="49"/>
      <c r="JKD47" s="49"/>
      <c r="JKE47" s="49"/>
      <c r="JKF47" s="49"/>
      <c r="JKG47" s="49"/>
      <c r="JKH47" s="49"/>
      <c r="JKI47" s="49"/>
      <c r="JKJ47" s="49"/>
      <c r="JKK47" s="49"/>
      <c r="JKL47" s="49"/>
      <c r="JKM47" s="49"/>
      <c r="JKN47" s="49"/>
      <c r="JKO47" s="49"/>
      <c r="JKP47" s="49"/>
      <c r="JKQ47" s="49"/>
      <c r="JKR47" s="49"/>
      <c r="JKS47" s="49"/>
      <c r="JKT47" s="49"/>
      <c r="JKU47" s="49"/>
      <c r="JKV47" s="49"/>
      <c r="JKW47" s="49"/>
      <c r="JKX47" s="49"/>
      <c r="JKY47" s="49"/>
      <c r="JKZ47" s="49"/>
      <c r="JLA47" s="49"/>
      <c r="JLB47" s="49"/>
      <c r="JLC47" s="49"/>
      <c r="JLD47" s="49"/>
      <c r="JLE47" s="49"/>
      <c r="JLF47" s="49"/>
      <c r="JLG47" s="49"/>
      <c r="JLH47" s="49"/>
      <c r="JLI47" s="49"/>
      <c r="JLJ47" s="49"/>
      <c r="JLK47" s="49"/>
      <c r="JLL47" s="49"/>
      <c r="JLM47" s="49"/>
      <c r="JLN47" s="49"/>
      <c r="JLO47" s="49"/>
      <c r="JLP47" s="49"/>
      <c r="JLQ47" s="49"/>
      <c r="JLR47" s="49"/>
      <c r="JLS47" s="49"/>
      <c r="JLT47" s="49"/>
      <c r="JLU47" s="49"/>
      <c r="JLV47" s="49"/>
      <c r="JLW47" s="49"/>
      <c r="JLX47" s="49"/>
      <c r="JLY47" s="49"/>
      <c r="JLZ47" s="49"/>
      <c r="JMA47" s="49"/>
      <c r="JMB47" s="49"/>
      <c r="JMC47" s="49"/>
      <c r="JMD47" s="49"/>
      <c r="JME47" s="49"/>
      <c r="JMF47" s="49"/>
      <c r="JMG47" s="49"/>
      <c r="JMH47" s="49"/>
      <c r="JMI47" s="49"/>
      <c r="JMJ47" s="49"/>
      <c r="JMK47" s="49"/>
      <c r="JML47" s="49"/>
      <c r="JMM47" s="49"/>
      <c r="JMN47" s="49"/>
      <c r="JMO47" s="49"/>
      <c r="JMP47" s="49"/>
      <c r="JMQ47" s="49"/>
      <c r="JMR47" s="49"/>
      <c r="JMS47" s="49"/>
      <c r="JMT47" s="49"/>
      <c r="JMU47" s="49"/>
      <c r="JMV47" s="49"/>
      <c r="JMW47" s="49"/>
      <c r="JMX47" s="49"/>
      <c r="JMY47" s="49"/>
      <c r="JMZ47" s="49"/>
      <c r="JNA47" s="49"/>
      <c r="JNB47" s="49"/>
      <c r="JNC47" s="49"/>
      <c r="JND47" s="49"/>
      <c r="JNE47" s="49"/>
      <c r="JNF47" s="49"/>
      <c r="JNG47" s="49"/>
      <c r="JNH47" s="49"/>
      <c r="JNI47" s="49"/>
      <c r="JNJ47" s="49"/>
      <c r="JNK47" s="49"/>
      <c r="JNL47" s="49"/>
      <c r="JNM47" s="49"/>
      <c r="JNN47" s="49"/>
      <c r="JNO47" s="49"/>
      <c r="JNP47" s="49"/>
      <c r="JNQ47" s="49"/>
      <c r="JNR47" s="49"/>
      <c r="JNS47" s="49"/>
      <c r="JNT47" s="49"/>
      <c r="JNU47" s="49"/>
      <c r="JNV47" s="49"/>
      <c r="JNW47" s="49"/>
      <c r="JNX47" s="49"/>
      <c r="JNY47" s="49"/>
      <c r="JNZ47" s="49"/>
      <c r="JOA47" s="49"/>
      <c r="JOB47" s="49"/>
      <c r="JOC47" s="49"/>
      <c r="JOD47" s="49"/>
      <c r="JOE47" s="49"/>
      <c r="JOF47" s="49"/>
      <c r="JOG47" s="49"/>
      <c r="JOH47" s="49"/>
      <c r="JOI47" s="49"/>
      <c r="JOJ47" s="49"/>
      <c r="JOK47" s="49"/>
      <c r="JOL47" s="49"/>
      <c r="JOM47" s="49"/>
      <c r="JON47" s="49"/>
      <c r="JOO47" s="49"/>
      <c r="JOP47" s="49"/>
      <c r="JOQ47" s="49"/>
      <c r="JOR47" s="49"/>
      <c r="JOS47" s="49"/>
      <c r="JOT47" s="49"/>
      <c r="JOU47" s="49"/>
      <c r="JOV47" s="49"/>
      <c r="JOW47" s="49"/>
      <c r="JOX47" s="49"/>
      <c r="JOY47" s="49"/>
      <c r="JOZ47" s="49"/>
      <c r="JPA47" s="49"/>
      <c r="JPB47" s="49"/>
      <c r="JPC47" s="49"/>
      <c r="JPD47" s="49"/>
      <c r="JPE47" s="49"/>
      <c r="JPF47" s="49"/>
      <c r="JPG47" s="49"/>
      <c r="JPH47" s="49"/>
      <c r="JPI47" s="49"/>
      <c r="JPJ47" s="49"/>
      <c r="JPK47" s="49"/>
      <c r="JPL47" s="49"/>
      <c r="JPM47" s="49"/>
      <c r="JPN47" s="49"/>
      <c r="JPO47" s="49"/>
      <c r="JPP47" s="49"/>
      <c r="JPQ47" s="49"/>
      <c r="JPR47" s="49"/>
      <c r="JPS47" s="49"/>
      <c r="JPT47" s="49"/>
      <c r="JPU47" s="49"/>
      <c r="JPV47" s="49"/>
      <c r="JPW47" s="49"/>
      <c r="JPX47" s="49"/>
      <c r="JPY47" s="49"/>
      <c r="JPZ47" s="49"/>
      <c r="JQA47" s="49"/>
      <c r="JQB47" s="49"/>
      <c r="JQC47" s="49"/>
      <c r="JQD47" s="49"/>
      <c r="JQE47" s="49"/>
      <c r="JQF47" s="49"/>
      <c r="JQG47" s="49"/>
      <c r="JQH47" s="49"/>
      <c r="JQI47" s="49"/>
      <c r="JQJ47" s="49"/>
      <c r="JQK47" s="49"/>
      <c r="JQL47" s="49"/>
      <c r="JQM47" s="49"/>
      <c r="JQN47" s="49"/>
      <c r="JQO47" s="49"/>
      <c r="JQP47" s="49"/>
      <c r="JQQ47" s="49"/>
      <c r="JQR47" s="49"/>
      <c r="JQS47" s="49"/>
      <c r="JQT47" s="49"/>
      <c r="JQU47" s="49"/>
      <c r="JQV47" s="49"/>
      <c r="JQW47" s="49"/>
      <c r="JQX47" s="49"/>
      <c r="JQY47" s="49"/>
      <c r="JQZ47" s="49"/>
      <c r="JRA47" s="49"/>
      <c r="JRB47" s="49"/>
      <c r="JRC47" s="49"/>
      <c r="JRD47" s="49"/>
      <c r="JRE47" s="49"/>
      <c r="JRF47" s="49"/>
      <c r="JRG47" s="49"/>
      <c r="JRH47" s="49"/>
      <c r="JRI47" s="49"/>
      <c r="JRJ47" s="49"/>
      <c r="JRK47" s="49"/>
      <c r="JRL47" s="49"/>
      <c r="JRM47" s="49"/>
      <c r="JRN47" s="49"/>
      <c r="JRO47" s="49"/>
      <c r="JRP47" s="49"/>
      <c r="JRQ47" s="49"/>
      <c r="JRR47" s="49"/>
      <c r="JRS47" s="49"/>
      <c r="JRT47" s="49"/>
      <c r="JRU47" s="49"/>
      <c r="JRV47" s="49"/>
      <c r="JRW47" s="49"/>
      <c r="JRX47" s="49"/>
      <c r="JRY47" s="49"/>
      <c r="JRZ47" s="49"/>
      <c r="JSA47" s="49"/>
      <c r="JSB47" s="49"/>
      <c r="JSC47" s="49"/>
      <c r="JSD47" s="49"/>
      <c r="JSE47" s="49"/>
      <c r="JSF47" s="49"/>
      <c r="JSG47" s="49"/>
      <c r="JSH47" s="49"/>
      <c r="JSI47" s="49"/>
      <c r="JSJ47" s="49"/>
      <c r="JSK47" s="49"/>
      <c r="JSL47" s="49"/>
      <c r="JSM47" s="49"/>
      <c r="JSN47" s="49"/>
      <c r="JSO47" s="49"/>
      <c r="JSP47" s="49"/>
      <c r="JSQ47" s="49"/>
      <c r="JSR47" s="49"/>
      <c r="JSS47" s="49"/>
      <c r="JST47" s="49"/>
      <c r="JSU47" s="49"/>
      <c r="JSV47" s="49"/>
      <c r="JSW47" s="49"/>
      <c r="JSX47" s="49"/>
      <c r="JSY47" s="49"/>
      <c r="JSZ47" s="49"/>
      <c r="JTA47" s="49"/>
      <c r="JTB47" s="49"/>
      <c r="JTC47" s="49"/>
      <c r="JTD47" s="49"/>
      <c r="JTE47" s="49"/>
      <c r="JTF47" s="49"/>
      <c r="JTG47" s="49"/>
      <c r="JTH47" s="49"/>
      <c r="JTI47" s="49"/>
      <c r="JTJ47" s="49"/>
      <c r="JTK47" s="49"/>
      <c r="JTL47" s="49"/>
      <c r="JTM47" s="49"/>
      <c r="JTN47" s="49"/>
      <c r="JTO47" s="49"/>
      <c r="JTP47" s="49"/>
      <c r="JTQ47" s="49"/>
      <c r="JTR47" s="49"/>
      <c r="JTS47" s="49"/>
      <c r="JTT47" s="49"/>
      <c r="JTU47" s="49"/>
      <c r="JTV47" s="49"/>
      <c r="JTW47" s="49"/>
      <c r="JTX47" s="49"/>
      <c r="JTY47" s="49"/>
      <c r="JTZ47" s="49"/>
      <c r="JUA47" s="49"/>
      <c r="JUB47" s="49"/>
      <c r="JUC47" s="49"/>
      <c r="JUD47" s="49"/>
      <c r="JUE47" s="49"/>
      <c r="JUF47" s="49"/>
      <c r="JUG47" s="49"/>
      <c r="JUH47" s="49"/>
      <c r="JUI47" s="49"/>
      <c r="JUJ47" s="49"/>
      <c r="JUK47" s="49"/>
      <c r="JUL47" s="49"/>
      <c r="JUM47" s="49"/>
      <c r="JUN47" s="49"/>
      <c r="JUO47" s="49"/>
      <c r="JUP47" s="49"/>
      <c r="JUQ47" s="49"/>
      <c r="JUR47" s="49"/>
      <c r="JUS47" s="49"/>
      <c r="JUT47" s="49"/>
      <c r="JUU47" s="49"/>
      <c r="JUV47" s="49"/>
      <c r="JUW47" s="49"/>
      <c r="JUX47" s="49"/>
      <c r="JUY47" s="49"/>
      <c r="JUZ47" s="49"/>
      <c r="JVA47" s="49"/>
      <c r="JVB47" s="49"/>
      <c r="JVC47" s="49"/>
      <c r="JVD47" s="49"/>
      <c r="JVE47" s="49"/>
      <c r="JVF47" s="49"/>
      <c r="JVG47" s="49"/>
      <c r="JVH47" s="49"/>
      <c r="JVI47" s="49"/>
      <c r="JVJ47" s="49"/>
      <c r="JVK47" s="49"/>
      <c r="JVL47" s="49"/>
      <c r="JVM47" s="49"/>
      <c r="JVN47" s="49"/>
      <c r="JVO47" s="49"/>
      <c r="JVP47" s="49"/>
      <c r="JVQ47" s="49"/>
      <c r="JVR47" s="49"/>
      <c r="JVS47" s="49"/>
      <c r="JVT47" s="49"/>
      <c r="JVU47" s="49"/>
      <c r="JVV47" s="49"/>
      <c r="JVW47" s="49"/>
      <c r="JVX47" s="49"/>
      <c r="JVY47" s="49"/>
      <c r="JVZ47" s="49"/>
      <c r="JWA47" s="49"/>
      <c r="JWB47" s="49"/>
      <c r="JWC47" s="49"/>
      <c r="JWD47" s="49"/>
      <c r="JWE47" s="49"/>
      <c r="JWF47" s="49"/>
      <c r="JWG47" s="49"/>
      <c r="JWH47" s="49"/>
      <c r="JWI47" s="49"/>
      <c r="JWJ47" s="49"/>
      <c r="JWK47" s="49"/>
      <c r="JWL47" s="49"/>
      <c r="JWM47" s="49"/>
      <c r="JWN47" s="49"/>
      <c r="JWO47" s="49"/>
      <c r="JWP47" s="49"/>
      <c r="JWQ47" s="49"/>
      <c r="JWR47" s="49"/>
      <c r="JWS47" s="49"/>
      <c r="JWT47" s="49"/>
      <c r="JWU47" s="49"/>
      <c r="JWV47" s="49"/>
      <c r="JWW47" s="49"/>
      <c r="JWX47" s="49"/>
      <c r="JWY47" s="49"/>
      <c r="JWZ47" s="49"/>
      <c r="JXA47" s="49"/>
      <c r="JXB47" s="49"/>
      <c r="JXC47" s="49"/>
      <c r="JXD47" s="49"/>
      <c r="JXE47" s="49"/>
      <c r="JXF47" s="49"/>
      <c r="JXG47" s="49"/>
      <c r="JXH47" s="49"/>
      <c r="JXI47" s="49"/>
      <c r="JXJ47" s="49"/>
      <c r="JXK47" s="49"/>
      <c r="JXL47" s="49"/>
      <c r="JXM47" s="49"/>
      <c r="JXN47" s="49"/>
      <c r="JXO47" s="49"/>
      <c r="JXP47" s="49"/>
      <c r="JXQ47" s="49"/>
      <c r="JXR47" s="49"/>
      <c r="JXS47" s="49"/>
      <c r="JXT47" s="49"/>
      <c r="JXU47" s="49"/>
      <c r="JXV47" s="49"/>
      <c r="JXW47" s="49"/>
      <c r="JXX47" s="49"/>
      <c r="JXY47" s="49"/>
      <c r="JXZ47" s="49"/>
      <c r="JYA47" s="49"/>
      <c r="JYB47" s="49"/>
      <c r="JYC47" s="49"/>
      <c r="JYD47" s="49"/>
      <c r="JYE47" s="49"/>
      <c r="JYF47" s="49"/>
      <c r="JYG47" s="49"/>
      <c r="JYH47" s="49"/>
      <c r="JYI47" s="49"/>
      <c r="JYJ47" s="49"/>
      <c r="JYK47" s="49"/>
      <c r="JYL47" s="49"/>
      <c r="JYM47" s="49"/>
      <c r="JYN47" s="49"/>
      <c r="JYO47" s="49"/>
      <c r="JYP47" s="49"/>
      <c r="JYQ47" s="49"/>
      <c r="JYR47" s="49"/>
      <c r="JYS47" s="49"/>
      <c r="JYT47" s="49"/>
      <c r="JYU47" s="49"/>
      <c r="JYV47" s="49"/>
      <c r="JYW47" s="49"/>
      <c r="JYX47" s="49"/>
      <c r="JYY47" s="49"/>
      <c r="JYZ47" s="49"/>
      <c r="JZA47" s="49"/>
      <c r="JZB47" s="49"/>
      <c r="JZC47" s="49"/>
      <c r="JZD47" s="49"/>
      <c r="JZE47" s="49"/>
      <c r="JZF47" s="49"/>
      <c r="JZG47" s="49"/>
      <c r="JZH47" s="49"/>
      <c r="JZI47" s="49"/>
      <c r="JZJ47" s="49"/>
      <c r="JZK47" s="49"/>
      <c r="JZL47" s="49"/>
      <c r="JZM47" s="49"/>
      <c r="JZN47" s="49"/>
      <c r="JZO47" s="49"/>
      <c r="JZP47" s="49"/>
      <c r="JZQ47" s="49"/>
      <c r="JZR47" s="49"/>
      <c r="JZS47" s="49"/>
      <c r="JZT47" s="49"/>
      <c r="JZU47" s="49"/>
      <c r="JZV47" s="49"/>
      <c r="JZW47" s="49"/>
      <c r="JZX47" s="49"/>
      <c r="JZY47" s="49"/>
      <c r="JZZ47" s="49"/>
      <c r="KAA47" s="49"/>
      <c r="KAB47" s="49"/>
      <c r="KAC47" s="49"/>
      <c r="KAD47" s="49"/>
      <c r="KAE47" s="49"/>
      <c r="KAF47" s="49"/>
      <c r="KAG47" s="49"/>
      <c r="KAH47" s="49"/>
      <c r="KAI47" s="49"/>
      <c r="KAJ47" s="49"/>
      <c r="KAK47" s="49"/>
      <c r="KAL47" s="49"/>
      <c r="KAM47" s="49"/>
      <c r="KAN47" s="49"/>
      <c r="KAO47" s="49"/>
      <c r="KAP47" s="49"/>
      <c r="KAQ47" s="49"/>
      <c r="KAR47" s="49"/>
      <c r="KAS47" s="49"/>
      <c r="KAT47" s="49"/>
      <c r="KAU47" s="49"/>
      <c r="KAV47" s="49"/>
      <c r="KAW47" s="49"/>
      <c r="KAX47" s="49"/>
      <c r="KAY47" s="49"/>
      <c r="KAZ47" s="49"/>
      <c r="KBA47" s="49"/>
      <c r="KBB47" s="49"/>
      <c r="KBC47" s="49"/>
      <c r="KBD47" s="49"/>
      <c r="KBE47" s="49"/>
      <c r="KBF47" s="49"/>
      <c r="KBG47" s="49"/>
      <c r="KBH47" s="49"/>
      <c r="KBI47" s="49"/>
      <c r="KBJ47" s="49"/>
      <c r="KBK47" s="49"/>
      <c r="KBL47" s="49"/>
      <c r="KBM47" s="49"/>
      <c r="KBN47" s="49"/>
      <c r="KBO47" s="49"/>
      <c r="KBP47" s="49"/>
      <c r="KBQ47" s="49"/>
      <c r="KBR47" s="49"/>
      <c r="KBS47" s="49"/>
      <c r="KBT47" s="49"/>
      <c r="KBU47" s="49"/>
      <c r="KBV47" s="49"/>
      <c r="KBW47" s="49"/>
      <c r="KBX47" s="49"/>
      <c r="KBY47" s="49"/>
      <c r="KBZ47" s="49"/>
      <c r="KCA47" s="49"/>
      <c r="KCB47" s="49"/>
      <c r="KCC47" s="49"/>
      <c r="KCD47" s="49"/>
      <c r="KCE47" s="49"/>
      <c r="KCF47" s="49"/>
      <c r="KCG47" s="49"/>
      <c r="KCH47" s="49"/>
      <c r="KCI47" s="49"/>
      <c r="KCJ47" s="49"/>
      <c r="KCK47" s="49"/>
      <c r="KCL47" s="49"/>
      <c r="KCM47" s="49"/>
      <c r="KCN47" s="49"/>
      <c r="KCO47" s="49"/>
      <c r="KCP47" s="49"/>
      <c r="KCQ47" s="49"/>
      <c r="KCR47" s="49"/>
      <c r="KCS47" s="49"/>
      <c r="KCT47" s="49"/>
      <c r="KCU47" s="49"/>
      <c r="KCV47" s="49"/>
      <c r="KCW47" s="49"/>
      <c r="KCX47" s="49"/>
      <c r="KCY47" s="49"/>
      <c r="KCZ47" s="49"/>
      <c r="KDA47" s="49"/>
      <c r="KDB47" s="49"/>
      <c r="KDC47" s="49"/>
      <c r="KDD47" s="49"/>
      <c r="KDE47" s="49"/>
      <c r="KDF47" s="49"/>
      <c r="KDG47" s="49"/>
      <c r="KDH47" s="49"/>
      <c r="KDI47" s="49"/>
      <c r="KDJ47" s="49"/>
      <c r="KDK47" s="49"/>
      <c r="KDL47" s="49"/>
      <c r="KDM47" s="49"/>
      <c r="KDN47" s="49"/>
      <c r="KDO47" s="49"/>
      <c r="KDP47" s="49"/>
      <c r="KDQ47" s="49"/>
      <c r="KDR47" s="49"/>
      <c r="KDS47" s="49"/>
      <c r="KDT47" s="49"/>
      <c r="KDU47" s="49"/>
      <c r="KDV47" s="49"/>
      <c r="KDW47" s="49"/>
      <c r="KDX47" s="49"/>
      <c r="KDY47" s="49"/>
      <c r="KDZ47" s="49"/>
      <c r="KEA47" s="49"/>
      <c r="KEB47" s="49"/>
      <c r="KEC47" s="49"/>
      <c r="KED47" s="49"/>
      <c r="KEE47" s="49"/>
      <c r="KEF47" s="49"/>
      <c r="KEG47" s="49"/>
      <c r="KEH47" s="49"/>
      <c r="KEI47" s="49"/>
      <c r="KEJ47" s="49"/>
      <c r="KEK47" s="49"/>
      <c r="KEL47" s="49"/>
      <c r="KEM47" s="49"/>
      <c r="KEN47" s="49"/>
      <c r="KEO47" s="49"/>
      <c r="KEP47" s="49"/>
      <c r="KEQ47" s="49"/>
      <c r="KER47" s="49"/>
      <c r="KES47" s="49"/>
      <c r="KET47" s="49"/>
      <c r="KEU47" s="49"/>
      <c r="KEV47" s="49"/>
      <c r="KEW47" s="49"/>
      <c r="KEX47" s="49"/>
      <c r="KEY47" s="49"/>
      <c r="KEZ47" s="49"/>
      <c r="KFA47" s="49"/>
      <c r="KFB47" s="49"/>
      <c r="KFC47" s="49"/>
      <c r="KFD47" s="49"/>
      <c r="KFE47" s="49"/>
      <c r="KFF47" s="49"/>
      <c r="KFG47" s="49"/>
      <c r="KFH47" s="49"/>
      <c r="KFI47" s="49"/>
      <c r="KFJ47" s="49"/>
      <c r="KFK47" s="49"/>
      <c r="KFL47" s="49"/>
      <c r="KFM47" s="49"/>
      <c r="KFN47" s="49"/>
      <c r="KFO47" s="49"/>
      <c r="KFP47" s="49"/>
      <c r="KFQ47" s="49"/>
      <c r="KFR47" s="49"/>
      <c r="KFS47" s="49"/>
      <c r="KFT47" s="49"/>
      <c r="KFU47" s="49"/>
      <c r="KFV47" s="49"/>
      <c r="KFW47" s="49"/>
      <c r="KFX47" s="49"/>
      <c r="KFY47" s="49"/>
      <c r="KFZ47" s="49"/>
      <c r="KGA47" s="49"/>
      <c r="KGB47" s="49"/>
      <c r="KGC47" s="49"/>
      <c r="KGD47" s="49"/>
      <c r="KGE47" s="49"/>
      <c r="KGF47" s="49"/>
      <c r="KGG47" s="49"/>
      <c r="KGH47" s="49"/>
      <c r="KGI47" s="49"/>
      <c r="KGJ47" s="49"/>
      <c r="KGK47" s="49"/>
      <c r="KGL47" s="49"/>
      <c r="KGM47" s="49"/>
      <c r="KGN47" s="49"/>
      <c r="KGO47" s="49"/>
      <c r="KGP47" s="49"/>
      <c r="KGQ47" s="49"/>
      <c r="KGR47" s="49"/>
      <c r="KGS47" s="49"/>
      <c r="KGT47" s="49"/>
      <c r="KGU47" s="49"/>
      <c r="KGV47" s="49"/>
      <c r="KGW47" s="49"/>
      <c r="KGX47" s="49"/>
      <c r="KGY47" s="49"/>
      <c r="KGZ47" s="49"/>
      <c r="KHA47" s="49"/>
      <c r="KHB47" s="49"/>
      <c r="KHC47" s="49"/>
      <c r="KHD47" s="49"/>
      <c r="KHE47" s="49"/>
      <c r="KHF47" s="49"/>
      <c r="KHG47" s="49"/>
      <c r="KHH47" s="49"/>
      <c r="KHI47" s="49"/>
      <c r="KHJ47" s="49"/>
      <c r="KHK47" s="49"/>
      <c r="KHL47" s="49"/>
      <c r="KHM47" s="49"/>
      <c r="KHN47" s="49"/>
      <c r="KHO47" s="49"/>
      <c r="KHP47" s="49"/>
      <c r="KHQ47" s="49"/>
      <c r="KHR47" s="49"/>
      <c r="KHS47" s="49"/>
      <c r="KHT47" s="49"/>
      <c r="KHU47" s="49"/>
      <c r="KHV47" s="49"/>
      <c r="KHW47" s="49"/>
      <c r="KHX47" s="49"/>
      <c r="KHY47" s="49"/>
      <c r="KHZ47" s="49"/>
      <c r="KIA47" s="49"/>
      <c r="KIB47" s="49"/>
      <c r="KIC47" s="49"/>
      <c r="KID47" s="49"/>
      <c r="KIE47" s="49"/>
      <c r="KIF47" s="49"/>
      <c r="KIG47" s="49"/>
      <c r="KIH47" s="49"/>
      <c r="KII47" s="49"/>
      <c r="KIJ47" s="49"/>
      <c r="KIK47" s="49"/>
      <c r="KIL47" s="49"/>
      <c r="KIM47" s="49"/>
      <c r="KIN47" s="49"/>
      <c r="KIO47" s="49"/>
      <c r="KIP47" s="49"/>
      <c r="KIQ47" s="49"/>
      <c r="KIR47" s="49"/>
      <c r="KIS47" s="49"/>
      <c r="KIT47" s="49"/>
      <c r="KIU47" s="49"/>
      <c r="KIV47" s="49"/>
      <c r="KIW47" s="49"/>
      <c r="KIX47" s="49"/>
      <c r="KIY47" s="49"/>
      <c r="KIZ47" s="49"/>
      <c r="KJA47" s="49"/>
      <c r="KJB47" s="49"/>
      <c r="KJC47" s="49"/>
      <c r="KJD47" s="49"/>
      <c r="KJE47" s="49"/>
      <c r="KJF47" s="49"/>
      <c r="KJG47" s="49"/>
      <c r="KJH47" s="49"/>
      <c r="KJI47" s="49"/>
      <c r="KJJ47" s="49"/>
      <c r="KJK47" s="49"/>
      <c r="KJL47" s="49"/>
      <c r="KJM47" s="49"/>
      <c r="KJN47" s="49"/>
      <c r="KJO47" s="49"/>
      <c r="KJP47" s="49"/>
      <c r="KJQ47" s="49"/>
      <c r="KJR47" s="49"/>
      <c r="KJS47" s="49"/>
      <c r="KJT47" s="49"/>
      <c r="KJU47" s="49"/>
      <c r="KJV47" s="49"/>
      <c r="KJW47" s="49"/>
      <c r="KJX47" s="49"/>
      <c r="KJY47" s="49"/>
      <c r="KJZ47" s="49"/>
      <c r="KKA47" s="49"/>
      <c r="KKB47" s="49"/>
      <c r="KKC47" s="49"/>
      <c r="KKD47" s="49"/>
      <c r="KKE47" s="49"/>
      <c r="KKF47" s="49"/>
      <c r="KKG47" s="49"/>
      <c r="KKH47" s="49"/>
      <c r="KKI47" s="49"/>
      <c r="KKJ47" s="49"/>
      <c r="KKK47" s="49"/>
      <c r="KKL47" s="49"/>
      <c r="KKM47" s="49"/>
      <c r="KKN47" s="49"/>
      <c r="KKO47" s="49"/>
      <c r="KKP47" s="49"/>
      <c r="KKQ47" s="49"/>
      <c r="KKR47" s="49"/>
      <c r="KKS47" s="49"/>
      <c r="KKT47" s="49"/>
      <c r="KKU47" s="49"/>
      <c r="KKV47" s="49"/>
      <c r="KKW47" s="49"/>
      <c r="KKX47" s="49"/>
      <c r="KKY47" s="49"/>
      <c r="KKZ47" s="49"/>
      <c r="KLA47" s="49"/>
      <c r="KLB47" s="49"/>
      <c r="KLC47" s="49"/>
      <c r="KLD47" s="49"/>
      <c r="KLE47" s="49"/>
      <c r="KLF47" s="49"/>
      <c r="KLG47" s="49"/>
      <c r="KLH47" s="49"/>
      <c r="KLI47" s="49"/>
      <c r="KLJ47" s="49"/>
      <c r="KLK47" s="49"/>
      <c r="KLL47" s="49"/>
      <c r="KLM47" s="49"/>
      <c r="KLN47" s="49"/>
      <c r="KLO47" s="49"/>
      <c r="KLP47" s="49"/>
      <c r="KLQ47" s="49"/>
      <c r="KLR47" s="49"/>
      <c r="KLS47" s="49"/>
      <c r="KLT47" s="49"/>
      <c r="KLU47" s="49"/>
      <c r="KLV47" s="49"/>
      <c r="KLW47" s="49"/>
      <c r="KLX47" s="49"/>
      <c r="KLY47" s="49"/>
      <c r="KLZ47" s="49"/>
      <c r="KMA47" s="49"/>
      <c r="KMB47" s="49"/>
      <c r="KMC47" s="49"/>
      <c r="KMD47" s="49"/>
      <c r="KME47" s="49"/>
      <c r="KMF47" s="49"/>
      <c r="KMG47" s="49"/>
      <c r="KMH47" s="49"/>
      <c r="KMI47" s="49"/>
      <c r="KMJ47" s="49"/>
      <c r="KMK47" s="49"/>
      <c r="KML47" s="49"/>
      <c r="KMM47" s="49"/>
      <c r="KMN47" s="49"/>
      <c r="KMO47" s="49"/>
      <c r="KMP47" s="49"/>
      <c r="KMQ47" s="49"/>
      <c r="KMR47" s="49"/>
      <c r="KMS47" s="49"/>
      <c r="KMT47" s="49"/>
      <c r="KMU47" s="49"/>
      <c r="KMV47" s="49"/>
      <c r="KMW47" s="49"/>
      <c r="KMX47" s="49"/>
      <c r="KMY47" s="49"/>
      <c r="KMZ47" s="49"/>
      <c r="KNA47" s="49"/>
      <c r="KNB47" s="49"/>
      <c r="KNC47" s="49"/>
      <c r="KND47" s="49"/>
      <c r="KNE47" s="49"/>
      <c r="KNF47" s="49"/>
      <c r="KNG47" s="49"/>
      <c r="KNH47" s="49"/>
      <c r="KNI47" s="49"/>
      <c r="KNJ47" s="49"/>
      <c r="KNK47" s="49"/>
      <c r="KNL47" s="49"/>
      <c r="KNM47" s="49"/>
      <c r="KNN47" s="49"/>
      <c r="KNO47" s="49"/>
      <c r="KNP47" s="49"/>
      <c r="KNQ47" s="49"/>
      <c r="KNR47" s="49"/>
      <c r="KNS47" s="49"/>
      <c r="KNT47" s="49"/>
      <c r="KNU47" s="49"/>
      <c r="KNV47" s="49"/>
      <c r="KNW47" s="49"/>
      <c r="KNX47" s="49"/>
      <c r="KNY47" s="49"/>
      <c r="KNZ47" s="49"/>
      <c r="KOA47" s="49"/>
      <c r="KOB47" s="49"/>
      <c r="KOC47" s="49"/>
      <c r="KOD47" s="49"/>
      <c r="KOE47" s="49"/>
      <c r="KOF47" s="49"/>
      <c r="KOG47" s="49"/>
      <c r="KOH47" s="49"/>
      <c r="KOI47" s="49"/>
      <c r="KOJ47" s="49"/>
      <c r="KOK47" s="49"/>
      <c r="KOL47" s="49"/>
      <c r="KOM47" s="49"/>
      <c r="KON47" s="49"/>
      <c r="KOO47" s="49"/>
      <c r="KOP47" s="49"/>
      <c r="KOQ47" s="49"/>
      <c r="KOR47" s="49"/>
      <c r="KOS47" s="49"/>
      <c r="KOT47" s="49"/>
      <c r="KOU47" s="49"/>
      <c r="KOV47" s="49"/>
      <c r="KOW47" s="49"/>
      <c r="KOX47" s="49"/>
      <c r="KOY47" s="49"/>
      <c r="KOZ47" s="49"/>
      <c r="KPA47" s="49"/>
      <c r="KPB47" s="49"/>
      <c r="KPC47" s="49"/>
      <c r="KPD47" s="49"/>
      <c r="KPE47" s="49"/>
      <c r="KPF47" s="49"/>
      <c r="KPG47" s="49"/>
      <c r="KPH47" s="49"/>
      <c r="KPI47" s="49"/>
      <c r="KPJ47" s="49"/>
      <c r="KPK47" s="49"/>
      <c r="KPL47" s="49"/>
      <c r="KPM47" s="49"/>
      <c r="KPN47" s="49"/>
      <c r="KPO47" s="49"/>
      <c r="KPP47" s="49"/>
      <c r="KPQ47" s="49"/>
      <c r="KPR47" s="49"/>
      <c r="KPS47" s="49"/>
      <c r="KPT47" s="49"/>
      <c r="KPU47" s="49"/>
      <c r="KPV47" s="49"/>
      <c r="KPW47" s="49"/>
      <c r="KPX47" s="49"/>
      <c r="KPY47" s="49"/>
      <c r="KPZ47" s="49"/>
      <c r="KQA47" s="49"/>
      <c r="KQB47" s="49"/>
      <c r="KQC47" s="49"/>
      <c r="KQD47" s="49"/>
      <c r="KQE47" s="49"/>
      <c r="KQF47" s="49"/>
      <c r="KQG47" s="49"/>
      <c r="KQH47" s="49"/>
      <c r="KQI47" s="49"/>
      <c r="KQJ47" s="49"/>
      <c r="KQK47" s="49"/>
      <c r="KQL47" s="49"/>
      <c r="KQM47" s="49"/>
      <c r="KQN47" s="49"/>
      <c r="KQO47" s="49"/>
      <c r="KQP47" s="49"/>
      <c r="KQQ47" s="49"/>
      <c r="KQR47" s="49"/>
      <c r="KQS47" s="49"/>
      <c r="KQT47" s="49"/>
      <c r="KQU47" s="49"/>
      <c r="KQV47" s="49"/>
      <c r="KQW47" s="49"/>
      <c r="KQX47" s="49"/>
      <c r="KQY47" s="49"/>
      <c r="KQZ47" s="49"/>
      <c r="KRA47" s="49"/>
      <c r="KRB47" s="49"/>
      <c r="KRC47" s="49"/>
      <c r="KRD47" s="49"/>
      <c r="KRE47" s="49"/>
      <c r="KRF47" s="49"/>
      <c r="KRG47" s="49"/>
      <c r="KRH47" s="49"/>
      <c r="KRI47" s="49"/>
      <c r="KRJ47" s="49"/>
      <c r="KRK47" s="49"/>
      <c r="KRL47" s="49"/>
      <c r="KRM47" s="49"/>
      <c r="KRN47" s="49"/>
      <c r="KRO47" s="49"/>
      <c r="KRP47" s="49"/>
      <c r="KRQ47" s="49"/>
      <c r="KRR47" s="49"/>
      <c r="KRS47" s="49"/>
      <c r="KRT47" s="49"/>
      <c r="KRU47" s="49"/>
      <c r="KRV47" s="49"/>
      <c r="KRW47" s="49"/>
      <c r="KRX47" s="49"/>
      <c r="KRY47" s="49"/>
      <c r="KRZ47" s="49"/>
      <c r="KSA47" s="49"/>
      <c r="KSB47" s="49"/>
      <c r="KSC47" s="49"/>
      <c r="KSD47" s="49"/>
      <c r="KSE47" s="49"/>
      <c r="KSF47" s="49"/>
      <c r="KSG47" s="49"/>
      <c r="KSH47" s="49"/>
      <c r="KSI47" s="49"/>
      <c r="KSJ47" s="49"/>
      <c r="KSK47" s="49"/>
      <c r="KSL47" s="49"/>
      <c r="KSM47" s="49"/>
      <c r="KSN47" s="49"/>
      <c r="KSO47" s="49"/>
      <c r="KSP47" s="49"/>
      <c r="KSQ47" s="49"/>
      <c r="KSR47" s="49"/>
      <c r="KSS47" s="49"/>
      <c r="KST47" s="49"/>
      <c r="KSU47" s="49"/>
      <c r="KSV47" s="49"/>
      <c r="KSW47" s="49"/>
      <c r="KSX47" s="49"/>
      <c r="KSY47" s="49"/>
      <c r="KSZ47" s="49"/>
      <c r="KTA47" s="49"/>
      <c r="KTB47" s="49"/>
      <c r="KTC47" s="49"/>
      <c r="KTD47" s="49"/>
      <c r="KTE47" s="49"/>
      <c r="KTF47" s="49"/>
      <c r="KTG47" s="49"/>
      <c r="KTH47" s="49"/>
      <c r="KTI47" s="49"/>
      <c r="KTJ47" s="49"/>
      <c r="KTK47" s="49"/>
      <c r="KTL47" s="49"/>
      <c r="KTM47" s="49"/>
      <c r="KTN47" s="49"/>
      <c r="KTO47" s="49"/>
      <c r="KTP47" s="49"/>
      <c r="KTQ47" s="49"/>
      <c r="KTR47" s="49"/>
      <c r="KTS47" s="49"/>
      <c r="KTT47" s="49"/>
      <c r="KTU47" s="49"/>
      <c r="KTV47" s="49"/>
      <c r="KTW47" s="49"/>
      <c r="KTX47" s="49"/>
      <c r="KTY47" s="49"/>
      <c r="KTZ47" s="49"/>
      <c r="KUA47" s="49"/>
      <c r="KUB47" s="49"/>
      <c r="KUC47" s="49"/>
      <c r="KUD47" s="49"/>
      <c r="KUE47" s="49"/>
      <c r="KUF47" s="49"/>
      <c r="KUG47" s="49"/>
      <c r="KUH47" s="49"/>
      <c r="KUI47" s="49"/>
      <c r="KUJ47" s="49"/>
      <c r="KUK47" s="49"/>
      <c r="KUL47" s="49"/>
      <c r="KUM47" s="49"/>
      <c r="KUN47" s="49"/>
      <c r="KUO47" s="49"/>
      <c r="KUP47" s="49"/>
      <c r="KUQ47" s="49"/>
      <c r="KUR47" s="49"/>
      <c r="KUS47" s="49"/>
      <c r="KUT47" s="49"/>
      <c r="KUU47" s="49"/>
      <c r="KUV47" s="49"/>
      <c r="KUW47" s="49"/>
      <c r="KUX47" s="49"/>
      <c r="KUY47" s="49"/>
      <c r="KUZ47" s="49"/>
      <c r="KVA47" s="49"/>
      <c r="KVB47" s="49"/>
      <c r="KVC47" s="49"/>
      <c r="KVD47" s="49"/>
      <c r="KVE47" s="49"/>
      <c r="KVF47" s="49"/>
      <c r="KVG47" s="49"/>
      <c r="KVH47" s="49"/>
      <c r="KVI47" s="49"/>
      <c r="KVJ47" s="49"/>
      <c r="KVK47" s="49"/>
      <c r="KVL47" s="49"/>
      <c r="KVM47" s="49"/>
      <c r="KVN47" s="49"/>
      <c r="KVO47" s="49"/>
      <c r="KVP47" s="49"/>
      <c r="KVQ47" s="49"/>
      <c r="KVR47" s="49"/>
      <c r="KVS47" s="49"/>
      <c r="KVT47" s="49"/>
      <c r="KVU47" s="49"/>
      <c r="KVV47" s="49"/>
      <c r="KVW47" s="49"/>
      <c r="KVX47" s="49"/>
      <c r="KVY47" s="49"/>
      <c r="KVZ47" s="49"/>
      <c r="KWA47" s="49"/>
      <c r="KWB47" s="49"/>
      <c r="KWC47" s="49"/>
      <c r="KWD47" s="49"/>
      <c r="KWE47" s="49"/>
      <c r="KWF47" s="49"/>
      <c r="KWG47" s="49"/>
      <c r="KWH47" s="49"/>
      <c r="KWI47" s="49"/>
      <c r="KWJ47" s="49"/>
      <c r="KWK47" s="49"/>
      <c r="KWL47" s="49"/>
      <c r="KWM47" s="49"/>
      <c r="KWN47" s="49"/>
      <c r="KWO47" s="49"/>
      <c r="KWP47" s="49"/>
      <c r="KWQ47" s="49"/>
      <c r="KWR47" s="49"/>
      <c r="KWS47" s="49"/>
      <c r="KWT47" s="49"/>
      <c r="KWU47" s="49"/>
      <c r="KWV47" s="49"/>
      <c r="KWW47" s="49"/>
      <c r="KWX47" s="49"/>
      <c r="KWY47" s="49"/>
      <c r="KWZ47" s="49"/>
      <c r="KXA47" s="49"/>
      <c r="KXB47" s="49"/>
      <c r="KXC47" s="49"/>
      <c r="KXD47" s="49"/>
      <c r="KXE47" s="49"/>
      <c r="KXF47" s="49"/>
      <c r="KXG47" s="49"/>
      <c r="KXH47" s="49"/>
      <c r="KXI47" s="49"/>
      <c r="KXJ47" s="49"/>
      <c r="KXK47" s="49"/>
      <c r="KXL47" s="49"/>
      <c r="KXM47" s="49"/>
      <c r="KXN47" s="49"/>
      <c r="KXO47" s="49"/>
      <c r="KXP47" s="49"/>
      <c r="KXQ47" s="49"/>
      <c r="KXR47" s="49"/>
      <c r="KXS47" s="49"/>
      <c r="KXT47" s="49"/>
      <c r="KXU47" s="49"/>
      <c r="KXV47" s="49"/>
      <c r="KXW47" s="49"/>
      <c r="KXX47" s="49"/>
      <c r="KXY47" s="49"/>
      <c r="KXZ47" s="49"/>
      <c r="KYA47" s="49"/>
      <c r="KYB47" s="49"/>
      <c r="KYC47" s="49"/>
      <c r="KYD47" s="49"/>
      <c r="KYE47" s="49"/>
      <c r="KYF47" s="49"/>
      <c r="KYG47" s="49"/>
      <c r="KYH47" s="49"/>
      <c r="KYI47" s="49"/>
      <c r="KYJ47" s="49"/>
      <c r="KYK47" s="49"/>
      <c r="KYL47" s="49"/>
      <c r="KYM47" s="49"/>
      <c r="KYN47" s="49"/>
      <c r="KYO47" s="49"/>
      <c r="KYP47" s="49"/>
      <c r="KYQ47" s="49"/>
      <c r="KYR47" s="49"/>
      <c r="KYS47" s="49"/>
      <c r="KYT47" s="49"/>
      <c r="KYU47" s="49"/>
      <c r="KYV47" s="49"/>
      <c r="KYW47" s="49"/>
      <c r="KYX47" s="49"/>
      <c r="KYY47" s="49"/>
      <c r="KYZ47" s="49"/>
      <c r="KZA47" s="49"/>
      <c r="KZB47" s="49"/>
      <c r="KZC47" s="49"/>
      <c r="KZD47" s="49"/>
      <c r="KZE47" s="49"/>
      <c r="KZF47" s="49"/>
      <c r="KZG47" s="49"/>
      <c r="KZH47" s="49"/>
      <c r="KZI47" s="49"/>
      <c r="KZJ47" s="49"/>
      <c r="KZK47" s="49"/>
      <c r="KZL47" s="49"/>
      <c r="KZM47" s="49"/>
      <c r="KZN47" s="49"/>
      <c r="KZO47" s="49"/>
      <c r="KZP47" s="49"/>
      <c r="KZQ47" s="49"/>
      <c r="KZR47" s="49"/>
      <c r="KZS47" s="49"/>
      <c r="KZT47" s="49"/>
      <c r="KZU47" s="49"/>
      <c r="KZV47" s="49"/>
      <c r="KZW47" s="49"/>
      <c r="KZX47" s="49"/>
      <c r="KZY47" s="49"/>
      <c r="KZZ47" s="49"/>
      <c r="LAA47" s="49"/>
      <c r="LAB47" s="49"/>
      <c r="LAC47" s="49"/>
      <c r="LAD47" s="49"/>
      <c r="LAE47" s="49"/>
      <c r="LAF47" s="49"/>
      <c r="LAG47" s="49"/>
      <c r="LAH47" s="49"/>
      <c r="LAI47" s="49"/>
      <c r="LAJ47" s="49"/>
      <c r="LAK47" s="49"/>
      <c r="LAL47" s="49"/>
      <c r="LAM47" s="49"/>
      <c r="LAN47" s="49"/>
      <c r="LAO47" s="49"/>
      <c r="LAP47" s="49"/>
      <c r="LAQ47" s="49"/>
      <c r="LAR47" s="49"/>
      <c r="LAS47" s="49"/>
      <c r="LAT47" s="49"/>
      <c r="LAU47" s="49"/>
      <c r="LAV47" s="49"/>
      <c r="LAW47" s="49"/>
      <c r="LAX47" s="49"/>
      <c r="LAY47" s="49"/>
      <c r="LAZ47" s="49"/>
      <c r="LBA47" s="49"/>
      <c r="LBB47" s="49"/>
      <c r="LBC47" s="49"/>
      <c r="LBD47" s="49"/>
      <c r="LBE47" s="49"/>
      <c r="LBF47" s="49"/>
      <c r="LBG47" s="49"/>
      <c r="LBH47" s="49"/>
      <c r="LBI47" s="49"/>
      <c r="LBJ47" s="49"/>
      <c r="LBK47" s="49"/>
      <c r="LBL47" s="49"/>
      <c r="LBM47" s="49"/>
      <c r="LBN47" s="49"/>
      <c r="LBO47" s="49"/>
      <c r="LBP47" s="49"/>
      <c r="LBQ47" s="49"/>
      <c r="LBR47" s="49"/>
      <c r="LBS47" s="49"/>
      <c r="LBT47" s="49"/>
      <c r="LBU47" s="49"/>
      <c r="LBV47" s="49"/>
      <c r="LBW47" s="49"/>
      <c r="LBX47" s="49"/>
      <c r="LBY47" s="49"/>
      <c r="LBZ47" s="49"/>
      <c r="LCA47" s="49"/>
      <c r="LCB47" s="49"/>
      <c r="LCC47" s="49"/>
      <c r="LCD47" s="49"/>
      <c r="LCE47" s="49"/>
      <c r="LCF47" s="49"/>
      <c r="LCG47" s="49"/>
      <c r="LCH47" s="49"/>
      <c r="LCI47" s="49"/>
      <c r="LCJ47" s="49"/>
      <c r="LCK47" s="49"/>
      <c r="LCL47" s="49"/>
      <c r="LCM47" s="49"/>
      <c r="LCN47" s="49"/>
      <c r="LCO47" s="49"/>
      <c r="LCP47" s="49"/>
      <c r="LCQ47" s="49"/>
      <c r="LCR47" s="49"/>
      <c r="LCS47" s="49"/>
      <c r="LCT47" s="49"/>
      <c r="LCU47" s="49"/>
      <c r="LCV47" s="49"/>
      <c r="LCW47" s="49"/>
      <c r="LCX47" s="49"/>
      <c r="LCY47" s="49"/>
      <c r="LCZ47" s="49"/>
      <c r="LDA47" s="49"/>
      <c r="LDB47" s="49"/>
      <c r="LDC47" s="49"/>
      <c r="LDD47" s="49"/>
      <c r="LDE47" s="49"/>
      <c r="LDF47" s="49"/>
      <c r="LDG47" s="49"/>
      <c r="LDH47" s="49"/>
      <c r="LDI47" s="49"/>
      <c r="LDJ47" s="49"/>
      <c r="LDK47" s="49"/>
      <c r="LDL47" s="49"/>
      <c r="LDM47" s="49"/>
      <c r="LDN47" s="49"/>
      <c r="LDO47" s="49"/>
      <c r="LDP47" s="49"/>
      <c r="LDQ47" s="49"/>
      <c r="LDR47" s="49"/>
      <c r="LDS47" s="49"/>
      <c r="LDT47" s="49"/>
      <c r="LDU47" s="49"/>
      <c r="LDV47" s="49"/>
      <c r="LDW47" s="49"/>
      <c r="LDX47" s="49"/>
      <c r="LDY47" s="49"/>
      <c r="LDZ47" s="49"/>
      <c r="LEA47" s="49"/>
      <c r="LEB47" s="49"/>
      <c r="LEC47" s="49"/>
      <c r="LED47" s="49"/>
      <c r="LEE47" s="49"/>
      <c r="LEF47" s="49"/>
      <c r="LEG47" s="49"/>
      <c r="LEH47" s="49"/>
      <c r="LEI47" s="49"/>
      <c r="LEJ47" s="49"/>
      <c r="LEK47" s="49"/>
      <c r="LEL47" s="49"/>
      <c r="LEM47" s="49"/>
      <c r="LEN47" s="49"/>
      <c r="LEO47" s="49"/>
      <c r="LEP47" s="49"/>
      <c r="LEQ47" s="49"/>
      <c r="LER47" s="49"/>
      <c r="LES47" s="49"/>
      <c r="LET47" s="49"/>
      <c r="LEU47" s="49"/>
      <c r="LEV47" s="49"/>
      <c r="LEW47" s="49"/>
      <c r="LEX47" s="49"/>
      <c r="LEY47" s="49"/>
      <c r="LEZ47" s="49"/>
      <c r="LFA47" s="49"/>
      <c r="LFB47" s="49"/>
      <c r="LFC47" s="49"/>
      <c r="LFD47" s="49"/>
      <c r="LFE47" s="49"/>
      <c r="LFF47" s="49"/>
      <c r="LFG47" s="49"/>
      <c r="LFH47" s="49"/>
      <c r="LFI47" s="49"/>
      <c r="LFJ47" s="49"/>
      <c r="LFK47" s="49"/>
      <c r="LFL47" s="49"/>
      <c r="LFM47" s="49"/>
      <c r="LFN47" s="49"/>
      <c r="LFO47" s="49"/>
      <c r="LFP47" s="49"/>
      <c r="LFQ47" s="49"/>
      <c r="LFR47" s="49"/>
      <c r="LFS47" s="49"/>
      <c r="LFT47" s="49"/>
      <c r="LFU47" s="49"/>
      <c r="LFV47" s="49"/>
      <c r="LFW47" s="49"/>
      <c r="LFX47" s="49"/>
      <c r="LFY47" s="49"/>
      <c r="LFZ47" s="49"/>
      <c r="LGA47" s="49"/>
      <c r="LGB47" s="49"/>
      <c r="LGC47" s="49"/>
      <c r="LGD47" s="49"/>
      <c r="LGE47" s="49"/>
      <c r="LGF47" s="49"/>
      <c r="LGG47" s="49"/>
      <c r="LGH47" s="49"/>
      <c r="LGI47" s="49"/>
      <c r="LGJ47" s="49"/>
      <c r="LGK47" s="49"/>
      <c r="LGL47" s="49"/>
      <c r="LGM47" s="49"/>
      <c r="LGN47" s="49"/>
      <c r="LGO47" s="49"/>
      <c r="LGP47" s="49"/>
      <c r="LGQ47" s="49"/>
      <c r="LGR47" s="49"/>
      <c r="LGS47" s="49"/>
      <c r="LGT47" s="49"/>
      <c r="LGU47" s="49"/>
      <c r="LGV47" s="49"/>
      <c r="LGW47" s="49"/>
      <c r="LGX47" s="49"/>
      <c r="LGY47" s="49"/>
      <c r="LGZ47" s="49"/>
      <c r="LHA47" s="49"/>
      <c r="LHB47" s="49"/>
      <c r="LHC47" s="49"/>
      <c r="LHD47" s="49"/>
      <c r="LHE47" s="49"/>
      <c r="LHF47" s="49"/>
      <c r="LHG47" s="49"/>
      <c r="LHH47" s="49"/>
      <c r="LHI47" s="49"/>
      <c r="LHJ47" s="49"/>
      <c r="LHK47" s="49"/>
      <c r="LHL47" s="49"/>
      <c r="LHM47" s="49"/>
      <c r="LHN47" s="49"/>
      <c r="LHO47" s="49"/>
      <c r="LHP47" s="49"/>
      <c r="LHQ47" s="49"/>
      <c r="LHR47" s="49"/>
      <c r="LHS47" s="49"/>
      <c r="LHT47" s="49"/>
      <c r="LHU47" s="49"/>
      <c r="LHV47" s="49"/>
      <c r="LHW47" s="49"/>
      <c r="LHX47" s="49"/>
      <c r="LHY47" s="49"/>
      <c r="LHZ47" s="49"/>
      <c r="LIA47" s="49"/>
      <c r="LIB47" s="49"/>
      <c r="LIC47" s="49"/>
      <c r="LID47" s="49"/>
      <c r="LIE47" s="49"/>
      <c r="LIF47" s="49"/>
      <c r="LIG47" s="49"/>
      <c r="LIH47" s="49"/>
      <c r="LII47" s="49"/>
      <c r="LIJ47" s="49"/>
      <c r="LIK47" s="49"/>
      <c r="LIL47" s="49"/>
      <c r="LIM47" s="49"/>
      <c r="LIN47" s="49"/>
      <c r="LIO47" s="49"/>
      <c r="LIP47" s="49"/>
      <c r="LIQ47" s="49"/>
      <c r="LIR47" s="49"/>
      <c r="LIS47" s="49"/>
      <c r="LIT47" s="49"/>
      <c r="LIU47" s="49"/>
      <c r="LIV47" s="49"/>
      <c r="LIW47" s="49"/>
      <c r="LIX47" s="49"/>
      <c r="LIY47" s="49"/>
      <c r="LIZ47" s="49"/>
      <c r="LJA47" s="49"/>
      <c r="LJB47" s="49"/>
      <c r="LJC47" s="49"/>
      <c r="LJD47" s="49"/>
      <c r="LJE47" s="49"/>
      <c r="LJF47" s="49"/>
      <c r="LJG47" s="49"/>
      <c r="LJH47" s="49"/>
      <c r="LJI47" s="49"/>
      <c r="LJJ47" s="49"/>
      <c r="LJK47" s="49"/>
      <c r="LJL47" s="49"/>
      <c r="LJM47" s="49"/>
      <c r="LJN47" s="49"/>
      <c r="LJO47" s="49"/>
      <c r="LJP47" s="49"/>
      <c r="LJQ47" s="49"/>
      <c r="LJR47" s="49"/>
      <c r="LJS47" s="49"/>
      <c r="LJT47" s="49"/>
      <c r="LJU47" s="49"/>
      <c r="LJV47" s="49"/>
      <c r="LJW47" s="49"/>
      <c r="LJX47" s="49"/>
      <c r="LJY47" s="49"/>
      <c r="LJZ47" s="49"/>
      <c r="LKA47" s="49"/>
      <c r="LKB47" s="49"/>
      <c r="LKC47" s="49"/>
      <c r="LKD47" s="49"/>
      <c r="LKE47" s="49"/>
      <c r="LKF47" s="49"/>
      <c r="LKG47" s="49"/>
      <c r="LKH47" s="49"/>
      <c r="LKI47" s="49"/>
      <c r="LKJ47" s="49"/>
      <c r="LKK47" s="49"/>
      <c r="LKL47" s="49"/>
      <c r="LKM47" s="49"/>
      <c r="LKN47" s="49"/>
      <c r="LKO47" s="49"/>
      <c r="LKP47" s="49"/>
      <c r="LKQ47" s="49"/>
      <c r="LKR47" s="49"/>
      <c r="LKS47" s="49"/>
      <c r="LKT47" s="49"/>
      <c r="LKU47" s="49"/>
      <c r="LKV47" s="49"/>
      <c r="LKW47" s="49"/>
      <c r="LKX47" s="49"/>
      <c r="LKY47" s="49"/>
      <c r="LKZ47" s="49"/>
      <c r="LLA47" s="49"/>
      <c r="LLB47" s="49"/>
      <c r="LLC47" s="49"/>
      <c r="LLD47" s="49"/>
      <c r="LLE47" s="49"/>
      <c r="LLF47" s="49"/>
      <c r="LLG47" s="49"/>
      <c r="LLH47" s="49"/>
      <c r="LLI47" s="49"/>
      <c r="LLJ47" s="49"/>
      <c r="LLK47" s="49"/>
      <c r="LLL47" s="49"/>
      <c r="LLM47" s="49"/>
      <c r="LLN47" s="49"/>
      <c r="LLO47" s="49"/>
      <c r="LLP47" s="49"/>
      <c r="LLQ47" s="49"/>
      <c r="LLR47" s="49"/>
      <c r="LLS47" s="49"/>
      <c r="LLT47" s="49"/>
      <c r="LLU47" s="49"/>
      <c r="LLV47" s="49"/>
      <c r="LLW47" s="49"/>
      <c r="LLX47" s="49"/>
      <c r="LLY47" s="49"/>
      <c r="LLZ47" s="49"/>
      <c r="LMA47" s="49"/>
      <c r="LMB47" s="49"/>
      <c r="LMC47" s="49"/>
      <c r="LMD47" s="49"/>
      <c r="LME47" s="49"/>
      <c r="LMF47" s="49"/>
      <c r="LMG47" s="49"/>
      <c r="LMH47" s="49"/>
      <c r="LMI47" s="49"/>
      <c r="LMJ47" s="49"/>
      <c r="LMK47" s="49"/>
      <c r="LML47" s="49"/>
      <c r="LMM47" s="49"/>
      <c r="LMN47" s="49"/>
      <c r="LMO47" s="49"/>
      <c r="LMP47" s="49"/>
      <c r="LMQ47" s="49"/>
      <c r="LMR47" s="49"/>
      <c r="LMS47" s="49"/>
      <c r="LMT47" s="49"/>
      <c r="LMU47" s="49"/>
      <c r="LMV47" s="49"/>
      <c r="LMW47" s="49"/>
      <c r="LMX47" s="49"/>
      <c r="LMY47" s="49"/>
      <c r="LMZ47" s="49"/>
      <c r="LNA47" s="49"/>
      <c r="LNB47" s="49"/>
      <c r="LNC47" s="49"/>
      <c r="LND47" s="49"/>
      <c r="LNE47" s="49"/>
      <c r="LNF47" s="49"/>
      <c r="LNG47" s="49"/>
      <c r="LNH47" s="49"/>
      <c r="LNI47" s="49"/>
      <c r="LNJ47" s="49"/>
      <c r="LNK47" s="49"/>
      <c r="LNL47" s="49"/>
      <c r="LNM47" s="49"/>
      <c r="LNN47" s="49"/>
      <c r="LNO47" s="49"/>
      <c r="LNP47" s="49"/>
      <c r="LNQ47" s="49"/>
      <c r="LNR47" s="49"/>
      <c r="LNS47" s="49"/>
      <c r="LNT47" s="49"/>
      <c r="LNU47" s="49"/>
      <c r="LNV47" s="49"/>
      <c r="LNW47" s="49"/>
      <c r="LNX47" s="49"/>
      <c r="LNY47" s="49"/>
      <c r="LNZ47" s="49"/>
      <c r="LOA47" s="49"/>
      <c r="LOB47" s="49"/>
      <c r="LOC47" s="49"/>
      <c r="LOD47" s="49"/>
      <c r="LOE47" s="49"/>
      <c r="LOF47" s="49"/>
      <c r="LOG47" s="49"/>
      <c r="LOH47" s="49"/>
      <c r="LOI47" s="49"/>
      <c r="LOJ47" s="49"/>
      <c r="LOK47" s="49"/>
      <c r="LOL47" s="49"/>
      <c r="LOM47" s="49"/>
      <c r="LON47" s="49"/>
      <c r="LOO47" s="49"/>
      <c r="LOP47" s="49"/>
      <c r="LOQ47" s="49"/>
      <c r="LOR47" s="49"/>
      <c r="LOS47" s="49"/>
      <c r="LOT47" s="49"/>
      <c r="LOU47" s="49"/>
      <c r="LOV47" s="49"/>
      <c r="LOW47" s="49"/>
      <c r="LOX47" s="49"/>
      <c r="LOY47" s="49"/>
      <c r="LOZ47" s="49"/>
      <c r="LPA47" s="49"/>
      <c r="LPB47" s="49"/>
      <c r="LPC47" s="49"/>
      <c r="LPD47" s="49"/>
      <c r="LPE47" s="49"/>
      <c r="LPF47" s="49"/>
      <c r="LPG47" s="49"/>
      <c r="LPH47" s="49"/>
      <c r="LPI47" s="49"/>
      <c r="LPJ47" s="49"/>
      <c r="LPK47" s="49"/>
      <c r="LPL47" s="49"/>
      <c r="LPM47" s="49"/>
      <c r="LPN47" s="49"/>
      <c r="LPO47" s="49"/>
      <c r="LPP47" s="49"/>
      <c r="LPQ47" s="49"/>
      <c r="LPR47" s="49"/>
      <c r="LPS47" s="49"/>
      <c r="LPT47" s="49"/>
      <c r="LPU47" s="49"/>
      <c r="LPV47" s="49"/>
      <c r="LPW47" s="49"/>
      <c r="LPX47" s="49"/>
      <c r="LPY47" s="49"/>
      <c r="LPZ47" s="49"/>
      <c r="LQA47" s="49"/>
      <c r="LQB47" s="49"/>
      <c r="LQC47" s="49"/>
      <c r="LQD47" s="49"/>
      <c r="LQE47" s="49"/>
      <c r="LQF47" s="49"/>
      <c r="LQG47" s="49"/>
      <c r="LQH47" s="49"/>
      <c r="LQI47" s="49"/>
      <c r="LQJ47" s="49"/>
      <c r="LQK47" s="49"/>
      <c r="LQL47" s="49"/>
      <c r="LQM47" s="49"/>
      <c r="LQN47" s="49"/>
      <c r="LQO47" s="49"/>
      <c r="LQP47" s="49"/>
      <c r="LQQ47" s="49"/>
      <c r="LQR47" s="49"/>
      <c r="LQS47" s="49"/>
      <c r="LQT47" s="49"/>
      <c r="LQU47" s="49"/>
      <c r="LQV47" s="49"/>
      <c r="LQW47" s="49"/>
      <c r="LQX47" s="49"/>
      <c r="LQY47" s="49"/>
      <c r="LQZ47" s="49"/>
      <c r="LRA47" s="49"/>
      <c r="LRB47" s="49"/>
      <c r="LRC47" s="49"/>
      <c r="LRD47" s="49"/>
      <c r="LRE47" s="49"/>
      <c r="LRF47" s="49"/>
      <c r="LRG47" s="49"/>
      <c r="LRH47" s="49"/>
      <c r="LRI47" s="49"/>
      <c r="LRJ47" s="49"/>
      <c r="LRK47" s="49"/>
      <c r="LRL47" s="49"/>
      <c r="LRM47" s="49"/>
      <c r="LRN47" s="49"/>
      <c r="LRO47" s="49"/>
      <c r="LRP47" s="49"/>
      <c r="LRQ47" s="49"/>
      <c r="LRR47" s="49"/>
      <c r="LRS47" s="49"/>
      <c r="LRT47" s="49"/>
      <c r="LRU47" s="49"/>
      <c r="LRV47" s="49"/>
      <c r="LRW47" s="49"/>
      <c r="LRX47" s="49"/>
      <c r="LRY47" s="49"/>
      <c r="LRZ47" s="49"/>
      <c r="LSA47" s="49"/>
      <c r="LSB47" s="49"/>
      <c r="LSC47" s="49"/>
      <c r="LSD47" s="49"/>
      <c r="LSE47" s="49"/>
      <c r="LSF47" s="49"/>
      <c r="LSG47" s="49"/>
      <c r="LSH47" s="49"/>
      <c r="LSI47" s="49"/>
      <c r="LSJ47" s="49"/>
      <c r="LSK47" s="49"/>
      <c r="LSL47" s="49"/>
      <c r="LSM47" s="49"/>
      <c r="LSN47" s="49"/>
      <c r="LSO47" s="49"/>
      <c r="LSP47" s="49"/>
      <c r="LSQ47" s="49"/>
      <c r="LSR47" s="49"/>
      <c r="LSS47" s="49"/>
      <c r="LST47" s="49"/>
      <c r="LSU47" s="49"/>
      <c r="LSV47" s="49"/>
      <c r="LSW47" s="49"/>
      <c r="LSX47" s="49"/>
      <c r="LSY47" s="49"/>
      <c r="LSZ47" s="49"/>
      <c r="LTA47" s="49"/>
      <c r="LTB47" s="49"/>
      <c r="LTC47" s="49"/>
      <c r="LTD47" s="49"/>
      <c r="LTE47" s="49"/>
      <c r="LTF47" s="49"/>
      <c r="LTG47" s="49"/>
      <c r="LTH47" s="49"/>
      <c r="LTI47" s="49"/>
      <c r="LTJ47" s="49"/>
      <c r="LTK47" s="49"/>
      <c r="LTL47" s="49"/>
      <c r="LTM47" s="49"/>
      <c r="LTN47" s="49"/>
      <c r="LTO47" s="49"/>
      <c r="LTP47" s="49"/>
      <c r="LTQ47" s="49"/>
      <c r="LTR47" s="49"/>
      <c r="LTS47" s="49"/>
      <c r="LTT47" s="49"/>
      <c r="LTU47" s="49"/>
      <c r="LTV47" s="49"/>
      <c r="LTW47" s="49"/>
      <c r="LTX47" s="49"/>
      <c r="LTY47" s="49"/>
      <c r="LTZ47" s="49"/>
      <c r="LUA47" s="49"/>
      <c r="LUB47" s="49"/>
      <c r="LUC47" s="49"/>
      <c r="LUD47" s="49"/>
      <c r="LUE47" s="49"/>
      <c r="LUF47" s="49"/>
      <c r="LUG47" s="49"/>
      <c r="LUH47" s="49"/>
      <c r="LUI47" s="49"/>
      <c r="LUJ47" s="49"/>
      <c r="LUK47" s="49"/>
      <c r="LUL47" s="49"/>
      <c r="LUM47" s="49"/>
      <c r="LUN47" s="49"/>
      <c r="LUO47" s="49"/>
      <c r="LUP47" s="49"/>
      <c r="LUQ47" s="49"/>
      <c r="LUR47" s="49"/>
      <c r="LUS47" s="49"/>
      <c r="LUT47" s="49"/>
      <c r="LUU47" s="49"/>
      <c r="LUV47" s="49"/>
      <c r="LUW47" s="49"/>
      <c r="LUX47" s="49"/>
      <c r="LUY47" s="49"/>
      <c r="LUZ47" s="49"/>
      <c r="LVA47" s="49"/>
      <c r="LVB47" s="49"/>
      <c r="LVC47" s="49"/>
      <c r="LVD47" s="49"/>
      <c r="LVE47" s="49"/>
      <c r="LVF47" s="49"/>
      <c r="LVG47" s="49"/>
      <c r="LVH47" s="49"/>
      <c r="LVI47" s="49"/>
      <c r="LVJ47" s="49"/>
      <c r="LVK47" s="49"/>
      <c r="LVL47" s="49"/>
      <c r="LVM47" s="49"/>
      <c r="LVN47" s="49"/>
      <c r="LVO47" s="49"/>
      <c r="LVP47" s="49"/>
      <c r="LVQ47" s="49"/>
      <c r="LVR47" s="49"/>
      <c r="LVS47" s="49"/>
      <c r="LVT47" s="49"/>
      <c r="LVU47" s="49"/>
      <c r="LVV47" s="49"/>
      <c r="LVW47" s="49"/>
      <c r="LVX47" s="49"/>
      <c r="LVY47" s="49"/>
      <c r="LVZ47" s="49"/>
      <c r="LWA47" s="49"/>
      <c r="LWB47" s="49"/>
      <c r="LWC47" s="49"/>
      <c r="LWD47" s="49"/>
      <c r="LWE47" s="49"/>
      <c r="LWF47" s="49"/>
      <c r="LWG47" s="49"/>
      <c r="LWH47" s="49"/>
      <c r="LWI47" s="49"/>
      <c r="LWJ47" s="49"/>
      <c r="LWK47" s="49"/>
      <c r="LWL47" s="49"/>
      <c r="LWM47" s="49"/>
      <c r="LWN47" s="49"/>
      <c r="LWO47" s="49"/>
      <c r="LWP47" s="49"/>
      <c r="LWQ47" s="49"/>
      <c r="LWR47" s="49"/>
      <c r="LWS47" s="49"/>
      <c r="LWT47" s="49"/>
      <c r="LWU47" s="49"/>
      <c r="LWV47" s="49"/>
      <c r="LWW47" s="49"/>
      <c r="LWX47" s="49"/>
      <c r="LWY47" s="49"/>
      <c r="LWZ47" s="49"/>
      <c r="LXA47" s="49"/>
      <c r="LXB47" s="49"/>
      <c r="LXC47" s="49"/>
      <c r="LXD47" s="49"/>
      <c r="LXE47" s="49"/>
      <c r="LXF47" s="49"/>
      <c r="LXG47" s="49"/>
      <c r="LXH47" s="49"/>
      <c r="LXI47" s="49"/>
      <c r="LXJ47" s="49"/>
      <c r="LXK47" s="49"/>
      <c r="LXL47" s="49"/>
      <c r="LXM47" s="49"/>
      <c r="LXN47" s="49"/>
      <c r="LXO47" s="49"/>
      <c r="LXP47" s="49"/>
      <c r="LXQ47" s="49"/>
      <c r="LXR47" s="49"/>
      <c r="LXS47" s="49"/>
      <c r="LXT47" s="49"/>
      <c r="LXU47" s="49"/>
      <c r="LXV47" s="49"/>
      <c r="LXW47" s="49"/>
      <c r="LXX47" s="49"/>
      <c r="LXY47" s="49"/>
      <c r="LXZ47" s="49"/>
      <c r="LYA47" s="49"/>
      <c r="LYB47" s="49"/>
      <c r="LYC47" s="49"/>
      <c r="LYD47" s="49"/>
      <c r="LYE47" s="49"/>
      <c r="LYF47" s="49"/>
      <c r="LYG47" s="49"/>
      <c r="LYH47" s="49"/>
      <c r="LYI47" s="49"/>
      <c r="LYJ47" s="49"/>
      <c r="LYK47" s="49"/>
      <c r="LYL47" s="49"/>
      <c r="LYM47" s="49"/>
      <c r="LYN47" s="49"/>
      <c r="LYO47" s="49"/>
      <c r="LYP47" s="49"/>
      <c r="LYQ47" s="49"/>
      <c r="LYR47" s="49"/>
      <c r="LYS47" s="49"/>
      <c r="LYT47" s="49"/>
      <c r="LYU47" s="49"/>
      <c r="LYV47" s="49"/>
      <c r="LYW47" s="49"/>
      <c r="LYX47" s="49"/>
      <c r="LYY47" s="49"/>
      <c r="LYZ47" s="49"/>
      <c r="LZA47" s="49"/>
      <c r="LZB47" s="49"/>
      <c r="LZC47" s="49"/>
      <c r="LZD47" s="49"/>
      <c r="LZE47" s="49"/>
      <c r="LZF47" s="49"/>
      <c r="LZG47" s="49"/>
      <c r="LZH47" s="49"/>
      <c r="LZI47" s="49"/>
      <c r="LZJ47" s="49"/>
      <c r="LZK47" s="49"/>
      <c r="LZL47" s="49"/>
      <c r="LZM47" s="49"/>
      <c r="LZN47" s="49"/>
      <c r="LZO47" s="49"/>
      <c r="LZP47" s="49"/>
      <c r="LZQ47" s="49"/>
      <c r="LZR47" s="49"/>
      <c r="LZS47" s="49"/>
      <c r="LZT47" s="49"/>
      <c r="LZU47" s="49"/>
      <c r="LZV47" s="49"/>
      <c r="LZW47" s="49"/>
      <c r="LZX47" s="49"/>
      <c r="LZY47" s="49"/>
      <c r="LZZ47" s="49"/>
      <c r="MAA47" s="49"/>
      <c r="MAB47" s="49"/>
      <c r="MAC47" s="49"/>
      <c r="MAD47" s="49"/>
      <c r="MAE47" s="49"/>
      <c r="MAF47" s="49"/>
      <c r="MAG47" s="49"/>
      <c r="MAH47" s="49"/>
      <c r="MAI47" s="49"/>
      <c r="MAJ47" s="49"/>
      <c r="MAK47" s="49"/>
      <c r="MAL47" s="49"/>
      <c r="MAM47" s="49"/>
      <c r="MAN47" s="49"/>
      <c r="MAO47" s="49"/>
      <c r="MAP47" s="49"/>
      <c r="MAQ47" s="49"/>
      <c r="MAR47" s="49"/>
      <c r="MAS47" s="49"/>
      <c r="MAT47" s="49"/>
      <c r="MAU47" s="49"/>
      <c r="MAV47" s="49"/>
      <c r="MAW47" s="49"/>
      <c r="MAX47" s="49"/>
      <c r="MAY47" s="49"/>
      <c r="MAZ47" s="49"/>
      <c r="MBA47" s="49"/>
      <c r="MBB47" s="49"/>
      <c r="MBC47" s="49"/>
      <c r="MBD47" s="49"/>
      <c r="MBE47" s="49"/>
      <c r="MBF47" s="49"/>
      <c r="MBG47" s="49"/>
      <c r="MBH47" s="49"/>
      <c r="MBI47" s="49"/>
      <c r="MBJ47" s="49"/>
      <c r="MBK47" s="49"/>
      <c r="MBL47" s="49"/>
      <c r="MBM47" s="49"/>
      <c r="MBN47" s="49"/>
      <c r="MBO47" s="49"/>
      <c r="MBP47" s="49"/>
      <c r="MBQ47" s="49"/>
      <c r="MBR47" s="49"/>
      <c r="MBS47" s="49"/>
      <c r="MBT47" s="49"/>
      <c r="MBU47" s="49"/>
      <c r="MBV47" s="49"/>
      <c r="MBW47" s="49"/>
      <c r="MBX47" s="49"/>
      <c r="MBY47" s="49"/>
      <c r="MBZ47" s="49"/>
      <c r="MCA47" s="49"/>
      <c r="MCB47" s="49"/>
      <c r="MCC47" s="49"/>
      <c r="MCD47" s="49"/>
      <c r="MCE47" s="49"/>
      <c r="MCF47" s="49"/>
      <c r="MCG47" s="49"/>
      <c r="MCH47" s="49"/>
      <c r="MCI47" s="49"/>
      <c r="MCJ47" s="49"/>
      <c r="MCK47" s="49"/>
      <c r="MCL47" s="49"/>
      <c r="MCM47" s="49"/>
      <c r="MCN47" s="49"/>
      <c r="MCO47" s="49"/>
      <c r="MCP47" s="49"/>
      <c r="MCQ47" s="49"/>
      <c r="MCR47" s="49"/>
      <c r="MCS47" s="49"/>
      <c r="MCT47" s="49"/>
      <c r="MCU47" s="49"/>
      <c r="MCV47" s="49"/>
      <c r="MCW47" s="49"/>
      <c r="MCX47" s="49"/>
      <c r="MCY47" s="49"/>
      <c r="MCZ47" s="49"/>
      <c r="MDA47" s="49"/>
      <c r="MDB47" s="49"/>
      <c r="MDC47" s="49"/>
      <c r="MDD47" s="49"/>
      <c r="MDE47" s="49"/>
      <c r="MDF47" s="49"/>
      <c r="MDG47" s="49"/>
      <c r="MDH47" s="49"/>
      <c r="MDI47" s="49"/>
      <c r="MDJ47" s="49"/>
      <c r="MDK47" s="49"/>
      <c r="MDL47" s="49"/>
      <c r="MDM47" s="49"/>
      <c r="MDN47" s="49"/>
      <c r="MDO47" s="49"/>
      <c r="MDP47" s="49"/>
      <c r="MDQ47" s="49"/>
      <c r="MDR47" s="49"/>
      <c r="MDS47" s="49"/>
      <c r="MDT47" s="49"/>
      <c r="MDU47" s="49"/>
      <c r="MDV47" s="49"/>
      <c r="MDW47" s="49"/>
      <c r="MDX47" s="49"/>
      <c r="MDY47" s="49"/>
      <c r="MDZ47" s="49"/>
      <c r="MEA47" s="49"/>
      <c r="MEB47" s="49"/>
      <c r="MEC47" s="49"/>
      <c r="MED47" s="49"/>
      <c r="MEE47" s="49"/>
      <c r="MEF47" s="49"/>
      <c r="MEG47" s="49"/>
      <c r="MEH47" s="49"/>
      <c r="MEI47" s="49"/>
      <c r="MEJ47" s="49"/>
      <c r="MEK47" s="49"/>
      <c r="MEL47" s="49"/>
      <c r="MEM47" s="49"/>
      <c r="MEN47" s="49"/>
      <c r="MEO47" s="49"/>
      <c r="MEP47" s="49"/>
      <c r="MEQ47" s="49"/>
      <c r="MER47" s="49"/>
      <c r="MES47" s="49"/>
      <c r="MET47" s="49"/>
      <c r="MEU47" s="49"/>
      <c r="MEV47" s="49"/>
      <c r="MEW47" s="49"/>
      <c r="MEX47" s="49"/>
      <c r="MEY47" s="49"/>
      <c r="MEZ47" s="49"/>
      <c r="MFA47" s="49"/>
      <c r="MFB47" s="49"/>
      <c r="MFC47" s="49"/>
      <c r="MFD47" s="49"/>
      <c r="MFE47" s="49"/>
      <c r="MFF47" s="49"/>
      <c r="MFG47" s="49"/>
      <c r="MFH47" s="49"/>
      <c r="MFI47" s="49"/>
      <c r="MFJ47" s="49"/>
      <c r="MFK47" s="49"/>
      <c r="MFL47" s="49"/>
      <c r="MFM47" s="49"/>
      <c r="MFN47" s="49"/>
      <c r="MFO47" s="49"/>
      <c r="MFP47" s="49"/>
      <c r="MFQ47" s="49"/>
      <c r="MFR47" s="49"/>
      <c r="MFS47" s="49"/>
      <c r="MFT47" s="49"/>
      <c r="MFU47" s="49"/>
      <c r="MFV47" s="49"/>
      <c r="MFW47" s="49"/>
      <c r="MFX47" s="49"/>
      <c r="MFY47" s="49"/>
      <c r="MFZ47" s="49"/>
      <c r="MGA47" s="49"/>
      <c r="MGB47" s="49"/>
      <c r="MGC47" s="49"/>
      <c r="MGD47" s="49"/>
      <c r="MGE47" s="49"/>
      <c r="MGF47" s="49"/>
      <c r="MGG47" s="49"/>
      <c r="MGH47" s="49"/>
      <c r="MGI47" s="49"/>
      <c r="MGJ47" s="49"/>
      <c r="MGK47" s="49"/>
      <c r="MGL47" s="49"/>
      <c r="MGM47" s="49"/>
      <c r="MGN47" s="49"/>
      <c r="MGO47" s="49"/>
      <c r="MGP47" s="49"/>
      <c r="MGQ47" s="49"/>
      <c r="MGR47" s="49"/>
      <c r="MGS47" s="49"/>
      <c r="MGT47" s="49"/>
      <c r="MGU47" s="49"/>
      <c r="MGV47" s="49"/>
      <c r="MGW47" s="49"/>
      <c r="MGX47" s="49"/>
      <c r="MGY47" s="49"/>
      <c r="MGZ47" s="49"/>
      <c r="MHA47" s="49"/>
      <c r="MHB47" s="49"/>
      <c r="MHC47" s="49"/>
      <c r="MHD47" s="49"/>
      <c r="MHE47" s="49"/>
      <c r="MHF47" s="49"/>
      <c r="MHG47" s="49"/>
      <c r="MHH47" s="49"/>
      <c r="MHI47" s="49"/>
      <c r="MHJ47" s="49"/>
      <c r="MHK47" s="49"/>
      <c r="MHL47" s="49"/>
      <c r="MHM47" s="49"/>
      <c r="MHN47" s="49"/>
      <c r="MHO47" s="49"/>
      <c r="MHP47" s="49"/>
      <c r="MHQ47" s="49"/>
      <c r="MHR47" s="49"/>
      <c r="MHS47" s="49"/>
      <c r="MHT47" s="49"/>
      <c r="MHU47" s="49"/>
      <c r="MHV47" s="49"/>
      <c r="MHW47" s="49"/>
      <c r="MHX47" s="49"/>
      <c r="MHY47" s="49"/>
      <c r="MHZ47" s="49"/>
      <c r="MIA47" s="49"/>
      <c r="MIB47" s="49"/>
      <c r="MIC47" s="49"/>
      <c r="MID47" s="49"/>
      <c r="MIE47" s="49"/>
      <c r="MIF47" s="49"/>
      <c r="MIG47" s="49"/>
      <c r="MIH47" s="49"/>
      <c r="MII47" s="49"/>
      <c r="MIJ47" s="49"/>
      <c r="MIK47" s="49"/>
      <c r="MIL47" s="49"/>
      <c r="MIM47" s="49"/>
      <c r="MIN47" s="49"/>
      <c r="MIO47" s="49"/>
      <c r="MIP47" s="49"/>
      <c r="MIQ47" s="49"/>
      <c r="MIR47" s="49"/>
      <c r="MIS47" s="49"/>
      <c r="MIT47" s="49"/>
      <c r="MIU47" s="49"/>
      <c r="MIV47" s="49"/>
      <c r="MIW47" s="49"/>
      <c r="MIX47" s="49"/>
      <c r="MIY47" s="49"/>
      <c r="MIZ47" s="49"/>
      <c r="MJA47" s="49"/>
      <c r="MJB47" s="49"/>
      <c r="MJC47" s="49"/>
      <c r="MJD47" s="49"/>
      <c r="MJE47" s="49"/>
      <c r="MJF47" s="49"/>
      <c r="MJG47" s="49"/>
      <c r="MJH47" s="49"/>
      <c r="MJI47" s="49"/>
      <c r="MJJ47" s="49"/>
      <c r="MJK47" s="49"/>
      <c r="MJL47" s="49"/>
      <c r="MJM47" s="49"/>
      <c r="MJN47" s="49"/>
      <c r="MJO47" s="49"/>
      <c r="MJP47" s="49"/>
      <c r="MJQ47" s="49"/>
      <c r="MJR47" s="49"/>
      <c r="MJS47" s="49"/>
      <c r="MJT47" s="49"/>
      <c r="MJU47" s="49"/>
      <c r="MJV47" s="49"/>
      <c r="MJW47" s="49"/>
      <c r="MJX47" s="49"/>
      <c r="MJY47" s="49"/>
      <c r="MJZ47" s="49"/>
      <c r="MKA47" s="49"/>
      <c r="MKB47" s="49"/>
      <c r="MKC47" s="49"/>
      <c r="MKD47" s="49"/>
      <c r="MKE47" s="49"/>
      <c r="MKF47" s="49"/>
      <c r="MKG47" s="49"/>
      <c r="MKH47" s="49"/>
      <c r="MKI47" s="49"/>
      <c r="MKJ47" s="49"/>
      <c r="MKK47" s="49"/>
      <c r="MKL47" s="49"/>
      <c r="MKM47" s="49"/>
      <c r="MKN47" s="49"/>
      <c r="MKO47" s="49"/>
      <c r="MKP47" s="49"/>
      <c r="MKQ47" s="49"/>
      <c r="MKR47" s="49"/>
      <c r="MKS47" s="49"/>
      <c r="MKT47" s="49"/>
      <c r="MKU47" s="49"/>
      <c r="MKV47" s="49"/>
      <c r="MKW47" s="49"/>
      <c r="MKX47" s="49"/>
      <c r="MKY47" s="49"/>
      <c r="MKZ47" s="49"/>
      <c r="MLA47" s="49"/>
      <c r="MLB47" s="49"/>
      <c r="MLC47" s="49"/>
      <c r="MLD47" s="49"/>
      <c r="MLE47" s="49"/>
      <c r="MLF47" s="49"/>
      <c r="MLG47" s="49"/>
      <c r="MLH47" s="49"/>
      <c r="MLI47" s="49"/>
      <c r="MLJ47" s="49"/>
      <c r="MLK47" s="49"/>
      <c r="MLL47" s="49"/>
      <c r="MLM47" s="49"/>
      <c r="MLN47" s="49"/>
      <c r="MLO47" s="49"/>
      <c r="MLP47" s="49"/>
      <c r="MLQ47" s="49"/>
      <c r="MLR47" s="49"/>
      <c r="MLS47" s="49"/>
      <c r="MLT47" s="49"/>
      <c r="MLU47" s="49"/>
      <c r="MLV47" s="49"/>
      <c r="MLW47" s="49"/>
      <c r="MLX47" s="49"/>
      <c r="MLY47" s="49"/>
      <c r="MLZ47" s="49"/>
      <c r="MMA47" s="49"/>
      <c r="MMB47" s="49"/>
      <c r="MMC47" s="49"/>
      <c r="MMD47" s="49"/>
      <c r="MME47" s="49"/>
      <c r="MMF47" s="49"/>
      <c r="MMG47" s="49"/>
      <c r="MMH47" s="49"/>
      <c r="MMI47" s="49"/>
      <c r="MMJ47" s="49"/>
      <c r="MMK47" s="49"/>
      <c r="MML47" s="49"/>
      <c r="MMM47" s="49"/>
      <c r="MMN47" s="49"/>
      <c r="MMO47" s="49"/>
      <c r="MMP47" s="49"/>
      <c r="MMQ47" s="49"/>
      <c r="MMR47" s="49"/>
      <c r="MMS47" s="49"/>
      <c r="MMT47" s="49"/>
      <c r="MMU47" s="49"/>
      <c r="MMV47" s="49"/>
      <c r="MMW47" s="49"/>
      <c r="MMX47" s="49"/>
      <c r="MMY47" s="49"/>
      <c r="MMZ47" s="49"/>
      <c r="MNA47" s="49"/>
      <c r="MNB47" s="49"/>
      <c r="MNC47" s="49"/>
      <c r="MND47" s="49"/>
      <c r="MNE47" s="49"/>
      <c r="MNF47" s="49"/>
      <c r="MNG47" s="49"/>
      <c r="MNH47" s="49"/>
      <c r="MNI47" s="49"/>
      <c r="MNJ47" s="49"/>
      <c r="MNK47" s="49"/>
      <c r="MNL47" s="49"/>
      <c r="MNM47" s="49"/>
      <c r="MNN47" s="49"/>
      <c r="MNO47" s="49"/>
      <c r="MNP47" s="49"/>
      <c r="MNQ47" s="49"/>
      <c r="MNR47" s="49"/>
      <c r="MNS47" s="49"/>
      <c r="MNT47" s="49"/>
      <c r="MNU47" s="49"/>
      <c r="MNV47" s="49"/>
      <c r="MNW47" s="49"/>
      <c r="MNX47" s="49"/>
      <c r="MNY47" s="49"/>
      <c r="MNZ47" s="49"/>
      <c r="MOA47" s="49"/>
      <c r="MOB47" s="49"/>
      <c r="MOC47" s="49"/>
      <c r="MOD47" s="49"/>
      <c r="MOE47" s="49"/>
      <c r="MOF47" s="49"/>
      <c r="MOG47" s="49"/>
      <c r="MOH47" s="49"/>
      <c r="MOI47" s="49"/>
      <c r="MOJ47" s="49"/>
      <c r="MOK47" s="49"/>
      <c r="MOL47" s="49"/>
      <c r="MOM47" s="49"/>
      <c r="MON47" s="49"/>
      <c r="MOO47" s="49"/>
      <c r="MOP47" s="49"/>
      <c r="MOQ47" s="49"/>
      <c r="MOR47" s="49"/>
      <c r="MOS47" s="49"/>
      <c r="MOT47" s="49"/>
      <c r="MOU47" s="49"/>
      <c r="MOV47" s="49"/>
      <c r="MOW47" s="49"/>
      <c r="MOX47" s="49"/>
      <c r="MOY47" s="49"/>
      <c r="MOZ47" s="49"/>
      <c r="MPA47" s="49"/>
      <c r="MPB47" s="49"/>
      <c r="MPC47" s="49"/>
      <c r="MPD47" s="49"/>
      <c r="MPE47" s="49"/>
      <c r="MPF47" s="49"/>
      <c r="MPG47" s="49"/>
      <c r="MPH47" s="49"/>
      <c r="MPI47" s="49"/>
      <c r="MPJ47" s="49"/>
      <c r="MPK47" s="49"/>
      <c r="MPL47" s="49"/>
      <c r="MPM47" s="49"/>
      <c r="MPN47" s="49"/>
      <c r="MPO47" s="49"/>
      <c r="MPP47" s="49"/>
      <c r="MPQ47" s="49"/>
      <c r="MPR47" s="49"/>
      <c r="MPS47" s="49"/>
      <c r="MPT47" s="49"/>
      <c r="MPU47" s="49"/>
      <c r="MPV47" s="49"/>
      <c r="MPW47" s="49"/>
      <c r="MPX47" s="49"/>
      <c r="MPY47" s="49"/>
      <c r="MPZ47" s="49"/>
      <c r="MQA47" s="49"/>
      <c r="MQB47" s="49"/>
      <c r="MQC47" s="49"/>
      <c r="MQD47" s="49"/>
      <c r="MQE47" s="49"/>
      <c r="MQF47" s="49"/>
      <c r="MQG47" s="49"/>
      <c r="MQH47" s="49"/>
      <c r="MQI47" s="49"/>
      <c r="MQJ47" s="49"/>
      <c r="MQK47" s="49"/>
      <c r="MQL47" s="49"/>
      <c r="MQM47" s="49"/>
      <c r="MQN47" s="49"/>
      <c r="MQO47" s="49"/>
      <c r="MQP47" s="49"/>
      <c r="MQQ47" s="49"/>
      <c r="MQR47" s="49"/>
      <c r="MQS47" s="49"/>
      <c r="MQT47" s="49"/>
      <c r="MQU47" s="49"/>
      <c r="MQV47" s="49"/>
      <c r="MQW47" s="49"/>
      <c r="MQX47" s="49"/>
      <c r="MQY47" s="49"/>
      <c r="MQZ47" s="49"/>
      <c r="MRA47" s="49"/>
      <c r="MRB47" s="49"/>
      <c r="MRC47" s="49"/>
      <c r="MRD47" s="49"/>
      <c r="MRE47" s="49"/>
      <c r="MRF47" s="49"/>
      <c r="MRG47" s="49"/>
      <c r="MRH47" s="49"/>
      <c r="MRI47" s="49"/>
      <c r="MRJ47" s="49"/>
      <c r="MRK47" s="49"/>
      <c r="MRL47" s="49"/>
      <c r="MRM47" s="49"/>
      <c r="MRN47" s="49"/>
      <c r="MRO47" s="49"/>
      <c r="MRP47" s="49"/>
      <c r="MRQ47" s="49"/>
      <c r="MRR47" s="49"/>
      <c r="MRS47" s="49"/>
      <c r="MRT47" s="49"/>
      <c r="MRU47" s="49"/>
      <c r="MRV47" s="49"/>
      <c r="MRW47" s="49"/>
      <c r="MRX47" s="49"/>
      <c r="MRY47" s="49"/>
      <c r="MRZ47" s="49"/>
      <c r="MSA47" s="49"/>
      <c r="MSB47" s="49"/>
      <c r="MSC47" s="49"/>
      <c r="MSD47" s="49"/>
      <c r="MSE47" s="49"/>
      <c r="MSF47" s="49"/>
      <c r="MSG47" s="49"/>
      <c r="MSH47" s="49"/>
      <c r="MSI47" s="49"/>
      <c r="MSJ47" s="49"/>
      <c r="MSK47" s="49"/>
      <c r="MSL47" s="49"/>
      <c r="MSM47" s="49"/>
      <c r="MSN47" s="49"/>
      <c r="MSO47" s="49"/>
      <c r="MSP47" s="49"/>
      <c r="MSQ47" s="49"/>
      <c r="MSR47" s="49"/>
      <c r="MSS47" s="49"/>
      <c r="MST47" s="49"/>
      <c r="MSU47" s="49"/>
      <c r="MSV47" s="49"/>
      <c r="MSW47" s="49"/>
      <c r="MSX47" s="49"/>
      <c r="MSY47" s="49"/>
      <c r="MSZ47" s="49"/>
      <c r="MTA47" s="49"/>
      <c r="MTB47" s="49"/>
      <c r="MTC47" s="49"/>
      <c r="MTD47" s="49"/>
      <c r="MTE47" s="49"/>
      <c r="MTF47" s="49"/>
      <c r="MTG47" s="49"/>
      <c r="MTH47" s="49"/>
      <c r="MTI47" s="49"/>
      <c r="MTJ47" s="49"/>
      <c r="MTK47" s="49"/>
      <c r="MTL47" s="49"/>
      <c r="MTM47" s="49"/>
      <c r="MTN47" s="49"/>
      <c r="MTO47" s="49"/>
      <c r="MTP47" s="49"/>
      <c r="MTQ47" s="49"/>
      <c r="MTR47" s="49"/>
      <c r="MTS47" s="49"/>
      <c r="MTT47" s="49"/>
      <c r="MTU47" s="49"/>
      <c r="MTV47" s="49"/>
      <c r="MTW47" s="49"/>
      <c r="MTX47" s="49"/>
      <c r="MTY47" s="49"/>
      <c r="MTZ47" s="49"/>
      <c r="MUA47" s="49"/>
      <c r="MUB47" s="49"/>
      <c r="MUC47" s="49"/>
      <c r="MUD47" s="49"/>
      <c r="MUE47" s="49"/>
      <c r="MUF47" s="49"/>
      <c r="MUG47" s="49"/>
      <c r="MUH47" s="49"/>
      <c r="MUI47" s="49"/>
      <c r="MUJ47" s="49"/>
      <c r="MUK47" s="49"/>
      <c r="MUL47" s="49"/>
      <c r="MUM47" s="49"/>
      <c r="MUN47" s="49"/>
      <c r="MUO47" s="49"/>
      <c r="MUP47" s="49"/>
      <c r="MUQ47" s="49"/>
      <c r="MUR47" s="49"/>
      <c r="MUS47" s="49"/>
      <c r="MUT47" s="49"/>
      <c r="MUU47" s="49"/>
      <c r="MUV47" s="49"/>
      <c r="MUW47" s="49"/>
      <c r="MUX47" s="49"/>
      <c r="MUY47" s="49"/>
      <c r="MUZ47" s="49"/>
      <c r="MVA47" s="49"/>
      <c r="MVB47" s="49"/>
      <c r="MVC47" s="49"/>
      <c r="MVD47" s="49"/>
      <c r="MVE47" s="49"/>
      <c r="MVF47" s="49"/>
      <c r="MVG47" s="49"/>
      <c r="MVH47" s="49"/>
      <c r="MVI47" s="49"/>
      <c r="MVJ47" s="49"/>
      <c r="MVK47" s="49"/>
      <c r="MVL47" s="49"/>
      <c r="MVM47" s="49"/>
      <c r="MVN47" s="49"/>
      <c r="MVO47" s="49"/>
      <c r="MVP47" s="49"/>
      <c r="MVQ47" s="49"/>
      <c r="MVR47" s="49"/>
      <c r="MVS47" s="49"/>
      <c r="MVT47" s="49"/>
      <c r="MVU47" s="49"/>
      <c r="MVV47" s="49"/>
      <c r="MVW47" s="49"/>
      <c r="MVX47" s="49"/>
      <c r="MVY47" s="49"/>
      <c r="MVZ47" s="49"/>
      <c r="MWA47" s="49"/>
      <c r="MWB47" s="49"/>
      <c r="MWC47" s="49"/>
      <c r="MWD47" s="49"/>
      <c r="MWE47" s="49"/>
      <c r="MWF47" s="49"/>
      <c r="MWG47" s="49"/>
      <c r="MWH47" s="49"/>
      <c r="MWI47" s="49"/>
      <c r="MWJ47" s="49"/>
      <c r="MWK47" s="49"/>
      <c r="MWL47" s="49"/>
      <c r="MWM47" s="49"/>
      <c r="MWN47" s="49"/>
      <c r="MWO47" s="49"/>
      <c r="MWP47" s="49"/>
      <c r="MWQ47" s="49"/>
      <c r="MWR47" s="49"/>
      <c r="MWS47" s="49"/>
      <c r="MWT47" s="49"/>
      <c r="MWU47" s="49"/>
      <c r="MWV47" s="49"/>
      <c r="MWW47" s="49"/>
      <c r="MWX47" s="49"/>
      <c r="MWY47" s="49"/>
      <c r="MWZ47" s="49"/>
      <c r="MXA47" s="49"/>
      <c r="MXB47" s="49"/>
      <c r="MXC47" s="49"/>
      <c r="MXD47" s="49"/>
      <c r="MXE47" s="49"/>
      <c r="MXF47" s="49"/>
      <c r="MXG47" s="49"/>
      <c r="MXH47" s="49"/>
      <c r="MXI47" s="49"/>
      <c r="MXJ47" s="49"/>
      <c r="MXK47" s="49"/>
      <c r="MXL47" s="49"/>
      <c r="MXM47" s="49"/>
      <c r="MXN47" s="49"/>
      <c r="MXO47" s="49"/>
      <c r="MXP47" s="49"/>
      <c r="MXQ47" s="49"/>
      <c r="MXR47" s="49"/>
      <c r="MXS47" s="49"/>
      <c r="MXT47" s="49"/>
      <c r="MXU47" s="49"/>
      <c r="MXV47" s="49"/>
      <c r="MXW47" s="49"/>
      <c r="MXX47" s="49"/>
      <c r="MXY47" s="49"/>
      <c r="MXZ47" s="49"/>
      <c r="MYA47" s="49"/>
      <c r="MYB47" s="49"/>
      <c r="MYC47" s="49"/>
      <c r="MYD47" s="49"/>
      <c r="MYE47" s="49"/>
      <c r="MYF47" s="49"/>
      <c r="MYG47" s="49"/>
      <c r="MYH47" s="49"/>
      <c r="MYI47" s="49"/>
      <c r="MYJ47" s="49"/>
      <c r="MYK47" s="49"/>
      <c r="MYL47" s="49"/>
      <c r="MYM47" s="49"/>
      <c r="MYN47" s="49"/>
      <c r="MYO47" s="49"/>
      <c r="MYP47" s="49"/>
      <c r="MYQ47" s="49"/>
      <c r="MYR47" s="49"/>
      <c r="MYS47" s="49"/>
      <c r="MYT47" s="49"/>
      <c r="MYU47" s="49"/>
      <c r="MYV47" s="49"/>
      <c r="MYW47" s="49"/>
      <c r="MYX47" s="49"/>
      <c r="MYY47" s="49"/>
      <c r="MYZ47" s="49"/>
      <c r="MZA47" s="49"/>
      <c r="MZB47" s="49"/>
      <c r="MZC47" s="49"/>
      <c r="MZD47" s="49"/>
      <c r="MZE47" s="49"/>
      <c r="MZF47" s="49"/>
      <c r="MZG47" s="49"/>
      <c r="MZH47" s="49"/>
      <c r="MZI47" s="49"/>
      <c r="MZJ47" s="49"/>
      <c r="MZK47" s="49"/>
      <c r="MZL47" s="49"/>
      <c r="MZM47" s="49"/>
      <c r="MZN47" s="49"/>
      <c r="MZO47" s="49"/>
      <c r="MZP47" s="49"/>
      <c r="MZQ47" s="49"/>
      <c r="MZR47" s="49"/>
      <c r="MZS47" s="49"/>
      <c r="MZT47" s="49"/>
      <c r="MZU47" s="49"/>
      <c r="MZV47" s="49"/>
      <c r="MZW47" s="49"/>
      <c r="MZX47" s="49"/>
      <c r="MZY47" s="49"/>
      <c r="MZZ47" s="49"/>
      <c r="NAA47" s="49"/>
      <c r="NAB47" s="49"/>
      <c r="NAC47" s="49"/>
      <c r="NAD47" s="49"/>
      <c r="NAE47" s="49"/>
      <c r="NAF47" s="49"/>
      <c r="NAG47" s="49"/>
      <c r="NAH47" s="49"/>
      <c r="NAI47" s="49"/>
      <c r="NAJ47" s="49"/>
      <c r="NAK47" s="49"/>
      <c r="NAL47" s="49"/>
      <c r="NAM47" s="49"/>
      <c r="NAN47" s="49"/>
      <c r="NAO47" s="49"/>
      <c r="NAP47" s="49"/>
      <c r="NAQ47" s="49"/>
      <c r="NAR47" s="49"/>
      <c r="NAS47" s="49"/>
      <c r="NAT47" s="49"/>
      <c r="NAU47" s="49"/>
      <c r="NAV47" s="49"/>
      <c r="NAW47" s="49"/>
      <c r="NAX47" s="49"/>
      <c r="NAY47" s="49"/>
      <c r="NAZ47" s="49"/>
      <c r="NBA47" s="49"/>
      <c r="NBB47" s="49"/>
      <c r="NBC47" s="49"/>
      <c r="NBD47" s="49"/>
      <c r="NBE47" s="49"/>
      <c r="NBF47" s="49"/>
      <c r="NBG47" s="49"/>
      <c r="NBH47" s="49"/>
      <c r="NBI47" s="49"/>
      <c r="NBJ47" s="49"/>
      <c r="NBK47" s="49"/>
      <c r="NBL47" s="49"/>
      <c r="NBM47" s="49"/>
      <c r="NBN47" s="49"/>
      <c r="NBO47" s="49"/>
      <c r="NBP47" s="49"/>
      <c r="NBQ47" s="49"/>
      <c r="NBR47" s="49"/>
      <c r="NBS47" s="49"/>
      <c r="NBT47" s="49"/>
      <c r="NBU47" s="49"/>
      <c r="NBV47" s="49"/>
      <c r="NBW47" s="49"/>
      <c r="NBX47" s="49"/>
      <c r="NBY47" s="49"/>
      <c r="NBZ47" s="49"/>
      <c r="NCA47" s="49"/>
      <c r="NCB47" s="49"/>
      <c r="NCC47" s="49"/>
      <c r="NCD47" s="49"/>
      <c r="NCE47" s="49"/>
      <c r="NCF47" s="49"/>
      <c r="NCG47" s="49"/>
      <c r="NCH47" s="49"/>
      <c r="NCI47" s="49"/>
      <c r="NCJ47" s="49"/>
      <c r="NCK47" s="49"/>
      <c r="NCL47" s="49"/>
      <c r="NCM47" s="49"/>
      <c r="NCN47" s="49"/>
      <c r="NCO47" s="49"/>
      <c r="NCP47" s="49"/>
      <c r="NCQ47" s="49"/>
      <c r="NCR47" s="49"/>
      <c r="NCS47" s="49"/>
      <c r="NCT47" s="49"/>
      <c r="NCU47" s="49"/>
      <c r="NCV47" s="49"/>
      <c r="NCW47" s="49"/>
      <c r="NCX47" s="49"/>
      <c r="NCY47" s="49"/>
      <c r="NCZ47" s="49"/>
      <c r="NDA47" s="49"/>
      <c r="NDB47" s="49"/>
      <c r="NDC47" s="49"/>
      <c r="NDD47" s="49"/>
      <c r="NDE47" s="49"/>
      <c r="NDF47" s="49"/>
      <c r="NDG47" s="49"/>
      <c r="NDH47" s="49"/>
      <c r="NDI47" s="49"/>
      <c r="NDJ47" s="49"/>
      <c r="NDK47" s="49"/>
      <c r="NDL47" s="49"/>
      <c r="NDM47" s="49"/>
      <c r="NDN47" s="49"/>
      <c r="NDO47" s="49"/>
      <c r="NDP47" s="49"/>
      <c r="NDQ47" s="49"/>
      <c r="NDR47" s="49"/>
      <c r="NDS47" s="49"/>
      <c r="NDT47" s="49"/>
      <c r="NDU47" s="49"/>
      <c r="NDV47" s="49"/>
      <c r="NDW47" s="49"/>
      <c r="NDX47" s="49"/>
      <c r="NDY47" s="49"/>
      <c r="NDZ47" s="49"/>
      <c r="NEA47" s="49"/>
      <c r="NEB47" s="49"/>
      <c r="NEC47" s="49"/>
      <c r="NED47" s="49"/>
      <c r="NEE47" s="49"/>
      <c r="NEF47" s="49"/>
      <c r="NEG47" s="49"/>
      <c r="NEH47" s="49"/>
      <c r="NEI47" s="49"/>
      <c r="NEJ47" s="49"/>
      <c r="NEK47" s="49"/>
      <c r="NEL47" s="49"/>
      <c r="NEM47" s="49"/>
      <c r="NEN47" s="49"/>
      <c r="NEO47" s="49"/>
      <c r="NEP47" s="49"/>
      <c r="NEQ47" s="49"/>
      <c r="NER47" s="49"/>
      <c r="NES47" s="49"/>
      <c r="NET47" s="49"/>
      <c r="NEU47" s="49"/>
      <c r="NEV47" s="49"/>
      <c r="NEW47" s="49"/>
      <c r="NEX47" s="49"/>
      <c r="NEY47" s="49"/>
      <c r="NEZ47" s="49"/>
      <c r="NFA47" s="49"/>
      <c r="NFB47" s="49"/>
      <c r="NFC47" s="49"/>
      <c r="NFD47" s="49"/>
      <c r="NFE47" s="49"/>
      <c r="NFF47" s="49"/>
      <c r="NFG47" s="49"/>
      <c r="NFH47" s="49"/>
      <c r="NFI47" s="49"/>
      <c r="NFJ47" s="49"/>
      <c r="NFK47" s="49"/>
      <c r="NFL47" s="49"/>
      <c r="NFM47" s="49"/>
      <c r="NFN47" s="49"/>
      <c r="NFO47" s="49"/>
      <c r="NFP47" s="49"/>
      <c r="NFQ47" s="49"/>
      <c r="NFR47" s="49"/>
      <c r="NFS47" s="49"/>
      <c r="NFT47" s="49"/>
      <c r="NFU47" s="49"/>
      <c r="NFV47" s="49"/>
      <c r="NFW47" s="49"/>
      <c r="NFX47" s="49"/>
      <c r="NFY47" s="49"/>
      <c r="NFZ47" s="49"/>
      <c r="NGA47" s="49"/>
      <c r="NGB47" s="49"/>
      <c r="NGC47" s="49"/>
      <c r="NGD47" s="49"/>
      <c r="NGE47" s="49"/>
      <c r="NGF47" s="49"/>
      <c r="NGG47" s="49"/>
      <c r="NGH47" s="49"/>
      <c r="NGI47" s="49"/>
      <c r="NGJ47" s="49"/>
      <c r="NGK47" s="49"/>
      <c r="NGL47" s="49"/>
      <c r="NGM47" s="49"/>
      <c r="NGN47" s="49"/>
      <c r="NGO47" s="49"/>
      <c r="NGP47" s="49"/>
      <c r="NGQ47" s="49"/>
      <c r="NGR47" s="49"/>
      <c r="NGS47" s="49"/>
      <c r="NGT47" s="49"/>
      <c r="NGU47" s="49"/>
      <c r="NGV47" s="49"/>
      <c r="NGW47" s="49"/>
      <c r="NGX47" s="49"/>
      <c r="NGY47" s="49"/>
      <c r="NGZ47" s="49"/>
      <c r="NHA47" s="49"/>
      <c r="NHB47" s="49"/>
      <c r="NHC47" s="49"/>
      <c r="NHD47" s="49"/>
      <c r="NHE47" s="49"/>
      <c r="NHF47" s="49"/>
      <c r="NHG47" s="49"/>
      <c r="NHH47" s="49"/>
      <c r="NHI47" s="49"/>
      <c r="NHJ47" s="49"/>
      <c r="NHK47" s="49"/>
      <c r="NHL47" s="49"/>
      <c r="NHM47" s="49"/>
      <c r="NHN47" s="49"/>
      <c r="NHO47" s="49"/>
      <c r="NHP47" s="49"/>
      <c r="NHQ47" s="49"/>
      <c r="NHR47" s="49"/>
      <c r="NHS47" s="49"/>
      <c r="NHT47" s="49"/>
      <c r="NHU47" s="49"/>
      <c r="NHV47" s="49"/>
      <c r="NHW47" s="49"/>
      <c r="NHX47" s="49"/>
      <c r="NHY47" s="49"/>
      <c r="NHZ47" s="49"/>
      <c r="NIA47" s="49"/>
      <c r="NIB47" s="49"/>
      <c r="NIC47" s="49"/>
      <c r="NID47" s="49"/>
      <c r="NIE47" s="49"/>
      <c r="NIF47" s="49"/>
      <c r="NIG47" s="49"/>
      <c r="NIH47" s="49"/>
      <c r="NII47" s="49"/>
      <c r="NIJ47" s="49"/>
      <c r="NIK47" s="49"/>
      <c r="NIL47" s="49"/>
      <c r="NIM47" s="49"/>
      <c r="NIN47" s="49"/>
      <c r="NIO47" s="49"/>
      <c r="NIP47" s="49"/>
      <c r="NIQ47" s="49"/>
      <c r="NIR47" s="49"/>
      <c r="NIS47" s="49"/>
      <c r="NIT47" s="49"/>
      <c r="NIU47" s="49"/>
      <c r="NIV47" s="49"/>
      <c r="NIW47" s="49"/>
      <c r="NIX47" s="49"/>
      <c r="NIY47" s="49"/>
      <c r="NIZ47" s="49"/>
      <c r="NJA47" s="49"/>
      <c r="NJB47" s="49"/>
      <c r="NJC47" s="49"/>
      <c r="NJD47" s="49"/>
      <c r="NJE47" s="49"/>
      <c r="NJF47" s="49"/>
      <c r="NJG47" s="49"/>
      <c r="NJH47" s="49"/>
      <c r="NJI47" s="49"/>
      <c r="NJJ47" s="49"/>
      <c r="NJK47" s="49"/>
      <c r="NJL47" s="49"/>
      <c r="NJM47" s="49"/>
      <c r="NJN47" s="49"/>
      <c r="NJO47" s="49"/>
      <c r="NJP47" s="49"/>
      <c r="NJQ47" s="49"/>
      <c r="NJR47" s="49"/>
      <c r="NJS47" s="49"/>
      <c r="NJT47" s="49"/>
      <c r="NJU47" s="49"/>
      <c r="NJV47" s="49"/>
      <c r="NJW47" s="49"/>
      <c r="NJX47" s="49"/>
      <c r="NJY47" s="49"/>
      <c r="NJZ47" s="49"/>
      <c r="NKA47" s="49"/>
      <c r="NKB47" s="49"/>
      <c r="NKC47" s="49"/>
      <c r="NKD47" s="49"/>
      <c r="NKE47" s="49"/>
      <c r="NKF47" s="49"/>
      <c r="NKG47" s="49"/>
      <c r="NKH47" s="49"/>
      <c r="NKI47" s="49"/>
      <c r="NKJ47" s="49"/>
      <c r="NKK47" s="49"/>
      <c r="NKL47" s="49"/>
      <c r="NKM47" s="49"/>
      <c r="NKN47" s="49"/>
      <c r="NKO47" s="49"/>
      <c r="NKP47" s="49"/>
      <c r="NKQ47" s="49"/>
      <c r="NKR47" s="49"/>
      <c r="NKS47" s="49"/>
      <c r="NKT47" s="49"/>
      <c r="NKU47" s="49"/>
      <c r="NKV47" s="49"/>
      <c r="NKW47" s="49"/>
      <c r="NKX47" s="49"/>
      <c r="NKY47" s="49"/>
      <c r="NKZ47" s="49"/>
      <c r="NLA47" s="49"/>
      <c r="NLB47" s="49"/>
      <c r="NLC47" s="49"/>
      <c r="NLD47" s="49"/>
      <c r="NLE47" s="49"/>
      <c r="NLF47" s="49"/>
      <c r="NLG47" s="49"/>
      <c r="NLH47" s="49"/>
      <c r="NLI47" s="49"/>
      <c r="NLJ47" s="49"/>
      <c r="NLK47" s="49"/>
      <c r="NLL47" s="49"/>
      <c r="NLM47" s="49"/>
      <c r="NLN47" s="49"/>
      <c r="NLO47" s="49"/>
      <c r="NLP47" s="49"/>
      <c r="NLQ47" s="49"/>
      <c r="NLR47" s="49"/>
      <c r="NLS47" s="49"/>
      <c r="NLT47" s="49"/>
      <c r="NLU47" s="49"/>
      <c r="NLV47" s="49"/>
      <c r="NLW47" s="49"/>
      <c r="NLX47" s="49"/>
      <c r="NLY47" s="49"/>
      <c r="NLZ47" s="49"/>
      <c r="NMA47" s="49"/>
      <c r="NMB47" s="49"/>
      <c r="NMC47" s="49"/>
      <c r="NMD47" s="49"/>
      <c r="NME47" s="49"/>
      <c r="NMF47" s="49"/>
      <c r="NMG47" s="49"/>
      <c r="NMH47" s="49"/>
      <c r="NMI47" s="49"/>
      <c r="NMJ47" s="49"/>
      <c r="NMK47" s="49"/>
      <c r="NML47" s="49"/>
      <c r="NMM47" s="49"/>
      <c r="NMN47" s="49"/>
      <c r="NMO47" s="49"/>
      <c r="NMP47" s="49"/>
      <c r="NMQ47" s="49"/>
      <c r="NMR47" s="49"/>
      <c r="NMS47" s="49"/>
      <c r="NMT47" s="49"/>
      <c r="NMU47" s="49"/>
      <c r="NMV47" s="49"/>
      <c r="NMW47" s="49"/>
      <c r="NMX47" s="49"/>
      <c r="NMY47" s="49"/>
      <c r="NMZ47" s="49"/>
      <c r="NNA47" s="49"/>
      <c r="NNB47" s="49"/>
      <c r="NNC47" s="49"/>
      <c r="NND47" s="49"/>
      <c r="NNE47" s="49"/>
      <c r="NNF47" s="49"/>
      <c r="NNG47" s="49"/>
      <c r="NNH47" s="49"/>
      <c r="NNI47" s="49"/>
      <c r="NNJ47" s="49"/>
      <c r="NNK47" s="49"/>
      <c r="NNL47" s="49"/>
      <c r="NNM47" s="49"/>
      <c r="NNN47" s="49"/>
      <c r="NNO47" s="49"/>
      <c r="NNP47" s="49"/>
      <c r="NNQ47" s="49"/>
      <c r="NNR47" s="49"/>
      <c r="NNS47" s="49"/>
      <c r="NNT47" s="49"/>
      <c r="NNU47" s="49"/>
      <c r="NNV47" s="49"/>
      <c r="NNW47" s="49"/>
      <c r="NNX47" s="49"/>
      <c r="NNY47" s="49"/>
      <c r="NNZ47" s="49"/>
      <c r="NOA47" s="49"/>
      <c r="NOB47" s="49"/>
      <c r="NOC47" s="49"/>
      <c r="NOD47" s="49"/>
      <c r="NOE47" s="49"/>
      <c r="NOF47" s="49"/>
      <c r="NOG47" s="49"/>
      <c r="NOH47" s="49"/>
      <c r="NOI47" s="49"/>
      <c r="NOJ47" s="49"/>
      <c r="NOK47" s="49"/>
      <c r="NOL47" s="49"/>
      <c r="NOM47" s="49"/>
      <c r="NON47" s="49"/>
      <c r="NOO47" s="49"/>
      <c r="NOP47" s="49"/>
      <c r="NOQ47" s="49"/>
      <c r="NOR47" s="49"/>
      <c r="NOS47" s="49"/>
      <c r="NOT47" s="49"/>
      <c r="NOU47" s="49"/>
      <c r="NOV47" s="49"/>
      <c r="NOW47" s="49"/>
      <c r="NOX47" s="49"/>
      <c r="NOY47" s="49"/>
      <c r="NOZ47" s="49"/>
      <c r="NPA47" s="49"/>
      <c r="NPB47" s="49"/>
      <c r="NPC47" s="49"/>
      <c r="NPD47" s="49"/>
      <c r="NPE47" s="49"/>
      <c r="NPF47" s="49"/>
      <c r="NPG47" s="49"/>
      <c r="NPH47" s="49"/>
      <c r="NPI47" s="49"/>
      <c r="NPJ47" s="49"/>
      <c r="NPK47" s="49"/>
      <c r="NPL47" s="49"/>
      <c r="NPM47" s="49"/>
      <c r="NPN47" s="49"/>
      <c r="NPO47" s="49"/>
      <c r="NPP47" s="49"/>
      <c r="NPQ47" s="49"/>
      <c r="NPR47" s="49"/>
      <c r="NPS47" s="49"/>
      <c r="NPT47" s="49"/>
      <c r="NPU47" s="49"/>
      <c r="NPV47" s="49"/>
      <c r="NPW47" s="49"/>
      <c r="NPX47" s="49"/>
      <c r="NPY47" s="49"/>
      <c r="NPZ47" s="49"/>
      <c r="NQA47" s="49"/>
      <c r="NQB47" s="49"/>
      <c r="NQC47" s="49"/>
      <c r="NQD47" s="49"/>
      <c r="NQE47" s="49"/>
      <c r="NQF47" s="49"/>
      <c r="NQG47" s="49"/>
      <c r="NQH47" s="49"/>
      <c r="NQI47" s="49"/>
      <c r="NQJ47" s="49"/>
      <c r="NQK47" s="49"/>
      <c r="NQL47" s="49"/>
      <c r="NQM47" s="49"/>
      <c r="NQN47" s="49"/>
      <c r="NQO47" s="49"/>
      <c r="NQP47" s="49"/>
      <c r="NQQ47" s="49"/>
      <c r="NQR47" s="49"/>
      <c r="NQS47" s="49"/>
      <c r="NQT47" s="49"/>
      <c r="NQU47" s="49"/>
      <c r="NQV47" s="49"/>
      <c r="NQW47" s="49"/>
      <c r="NQX47" s="49"/>
      <c r="NQY47" s="49"/>
      <c r="NQZ47" s="49"/>
      <c r="NRA47" s="49"/>
      <c r="NRB47" s="49"/>
      <c r="NRC47" s="49"/>
      <c r="NRD47" s="49"/>
      <c r="NRE47" s="49"/>
      <c r="NRF47" s="49"/>
      <c r="NRG47" s="49"/>
      <c r="NRH47" s="49"/>
      <c r="NRI47" s="49"/>
      <c r="NRJ47" s="49"/>
      <c r="NRK47" s="49"/>
      <c r="NRL47" s="49"/>
      <c r="NRM47" s="49"/>
      <c r="NRN47" s="49"/>
      <c r="NRO47" s="49"/>
      <c r="NRP47" s="49"/>
      <c r="NRQ47" s="49"/>
      <c r="NRR47" s="49"/>
      <c r="NRS47" s="49"/>
      <c r="NRT47" s="49"/>
      <c r="NRU47" s="49"/>
      <c r="NRV47" s="49"/>
      <c r="NRW47" s="49"/>
      <c r="NRX47" s="49"/>
      <c r="NRY47" s="49"/>
      <c r="NRZ47" s="49"/>
      <c r="NSA47" s="49"/>
      <c r="NSB47" s="49"/>
      <c r="NSC47" s="49"/>
      <c r="NSD47" s="49"/>
      <c r="NSE47" s="49"/>
      <c r="NSF47" s="49"/>
      <c r="NSG47" s="49"/>
      <c r="NSH47" s="49"/>
      <c r="NSI47" s="49"/>
      <c r="NSJ47" s="49"/>
      <c r="NSK47" s="49"/>
      <c r="NSL47" s="49"/>
      <c r="NSM47" s="49"/>
      <c r="NSN47" s="49"/>
      <c r="NSO47" s="49"/>
      <c r="NSP47" s="49"/>
      <c r="NSQ47" s="49"/>
      <c r="NSR47" s="49"/>
      <c r="NSS47" s="49"/>
      <c r="NST47" s="49"/>
      <c r="NSU47" s="49"/>
      <c r="NSV47" s="49"/>
      <c r="NSW47" s="49"/>
      <c r="NSX47" s="49"/>
      <c r="NSY47" s="49"/>
      <c r="NSZ47" s="49"/>
      <c r="NTA47" s="49"/>
      <c r="NTB47" s="49"/>
      <c r="NTC47" s="49"/>
      <c r="NTD47" s="49"/>
      <c r="NTE47" s="49"/>
      <c r="NTF47" s="49"/>
      <c r="NTG47" s="49"/>
      <c r="NTH47" s="49"/>
      <c r="NTI47" s="49"/>
      <c r="NTJ47" s="49"/>
      <c r="NTK47" s="49"/>
      <c r="NTL47" s="49"/>
      <c r="NTM47" s="49"/>
      <c r="NTN47" s="49"/>
      <c r="NTO47" s="49"/>
      <c r="NTP47" s="49"/>
      <c r="NTQ47" s="49"/>
      <c r="NTR47" s="49"/>
      <c r="NTS47" s="49"/>
      <c r="NTT47" s="49"/>
      <c r="NTU47" s="49"/>
      <c r="NTV47" s="49"/>
      <c r="NTW47" s="49"/>
      <c r="NTX47" s="49"/>
      <c r="NTY47" s="49"/>
      <c r="NTZ47" s="49"/>
      <c r="NUA47" s="49"/>
      <c r="NUB47" s="49"/>
      <c r="NUC47" s="49"/>
      <c r="NUD47" s="49"/>
      <c r="NUE47" s="49"/>
      <c r="NUF47" s="49"/>
      <c r="NUG47" s="49"/>
      <c r="NUH47" s="49"/>
      <c r="NUI47" s="49"/>
      <c r="NUJ47" s="49"/>
      <c r="NUK47" s="49"/>
      <c r="NUL47" s="49"/>
      <c r="NUM47" s="49"/>
      <c r="NUN47" s="49"/>
      <c r="NUO47" s="49"/>
      <c r="NUP47" s="49"/>
      <c r="NUQ47" s="49"/>
      <c r="NUR47" s="49"/>
      <c r="NUS47" s="49"/>
      <c r="NUT47" s="49"/>
      <c r="NUU47" s="49"/>
      <c r="NUV47" s="49"/>
      <c r="NUW47" s="49"/>
      <c r="NUX47" s="49"/>
      <c r="NUY47" s="49"/>
      <c r="NUZ47" s="49"/>
      <c r="NVA47" s="49"/>
      <c r="NVB47" s="49"/>
      <c r="NVC47" s="49"/>
      <c r="NVD47" s="49"/>
      <c r="NVE47" s="49"/>
      <c r="NVF47" s="49"/>
      <c r="NVG47" s="49"/>
      <c r="NVH47" s="49"/>
      <c r="NVI47" s="49"/>
      <c r="NVJ47" s="49"/>
      <c r="NVK47" s="49"/>
      <c r="NVL47" s="49"/>
      <c r="NVM47" s="49"/>
      <c r="NVN47" s="49"/>
      <c r="NVO47" s="49"/>
      <c r="NVP47" s="49"/>
      <c r="NVQ47" s="49"/>
      <c r="NVR47" s="49"/>
      <c r="NVS47" s="49"/>
      <c r="NVT47" s="49"/>
      <c r="NVU47" s="49"/>
      <c r="NVV47" s="49"/>
      <c r="NVW47" s="49"/>
      <c r="NVX47" s="49"/>
      <c r="NVY47" s="49"/>
      <c r="NVZ47" s="49"/>
      <c r="NWA47" s="49"/>
      <c r="NWB47" s="49"/>
      <c r="NWC47" s="49"/>
      <c r="NWD47" s="49"/>
      <c r="NWE47" s="49"/>
      <c r="NWF47" s="49"/>
      <c r="NWG47" s="49"/>
      <c r="NWH47" s="49"/>
      <c r="NWI47" s="49"/>
      <c r="NWJ47" s="49"/>
      <c r="NWK47" s="49"/>
      <c r="NWL47" s="49"/>
      <c r="NWM47" s="49"/>
      <c r="NWN47" s="49"/>
      <c r="NWO47" s="49"/>
      <c r="NWP47" s="49"/>
      <c r="NWQ47" s="49"/>
      <c r="NWR47" s="49"/>
      <c r="NWS47" s="49"/>
      <c r="NWT47" s="49"/>
      <c r="NWU47" s="49"/>
      <c r="NWV47" s="49"/>
      <c r="NWW47" s="49"/>
      <c r="NWX47" s="49"/>
      <c r="NWY47" s="49"/>
      <c r="NWZ47" s="49"/>
      <c r="NXA47" s="49"/>
      <c r="NXB47" s="49"/>
      <c r="NXC47" s="49"/>
      <c r="NXD47" s="49"/>
      <c r="NXE47" s="49"/>
      <c r="NXF47" s="49"/>
      <c r="NXG47" s="49"/>
      <c r="NXH47" s="49"/>
      <c r="NXI47" s="49"/>
      <c r="NXJ47" s="49"/>
      <c r="NXK47" s="49"/>
      <c r="NXL47" s="49"/>
      <c r="NXM47" s="49"/>
      <c r="NXN47" s="49"/>
      <c r="NXO47" s="49"/>
      <c r="NXP47" s="49"/>
      <c r="NXQ47" s="49"/>
      <c r="NXR47" s="49"/>
      <c r="NXS47" s="49"/>
      <c r="NXT47" s="49"/>
      <c r="NXU47" s="49"/>
      <c r="NXV47" s="49"/>
      <c r="NXW47" s="49"/>
      <c r="NXX47" s="49"/>
      <c r="NXY47" s="49"/>
      <c r="NXZ47" s="49"/>
      <c r="NYA47" s="49"/>
      <c r="NYB47" s="49"/>
      <c r="NYC47" s="49"/>
      <c r="NYD47" s="49"/>
      <c r="NYE47" s="49"/>
      <c r="NYF47" s="49"/>
      <c r="NYG47" s="49"/>
      <c r="NYH47" s="49"/>
      <c r="NYI47" s="49"/>
      <c r="NYJ47" s="49"/>
      <c r="NYK47" s="49"/>
      <c r="NYL47" s="49"/>
      <c r="NYM47" s="49"/>
      <c r="NYN47" s="49"/>
      <c r="NYO47" s="49"/>
      <c r="NYP47" s="49"/>
      <c r="NYQ47" s="49"/>
      <c r="NYR47" s="49"/>
      <c r="NYS47" s="49"/>
      <c r="NYT47" s="49"/>
      <c r="NYU47" s="49"/>
      <c r="NYV47" s="49"/>
      <c r="NYW47" s="49"/>
      <c r="NYX47" s="49"/>
      <c r="NYY47" s="49"/>
      <c r="NYZ47" s="49"/>
      <c r="NZA47" s="49"/>
      <c r="NZB47" s="49"/>
      <c r="NZC47" s="49"/>
      <c r="NZD47" s="49"/>
      <c r="NZE47" s="49"/>
      <c r="NZF47" s="49"/>
      <c r="NZG47" s="49"/>
      <c r="NZH47" s="49"/>
      <c r="NZI47" s="49"/>
      <c r="NZJ47" s="49"/>
      <c r="NZK47" s="49"/>
      <c r="NZL47" s="49"/>
      <c r="NZM47" s="49"/>
      <c r="NZN47" s="49"/>
      <c r="NZO47" s="49"/>
      <c r="NZP47" s="49"/>
      <c r="NZQ47" s="49"/>
      <c r="NZR47" s="49"/>
      <c r="NZS47" s="49"/>
      <c r="NZT47" s="49"/>
      <c r="NZU47" s="49"/>
      <c r="NZV47" s="49"/>
      <c r="NZW47" s="49"/>
      <c r="NZX47" s="49"/>
      <c r="NZY47" s="49"/>
      <c r="NZZ47" s="49"/>
      <c r="OAA47" s="49"/>
      <c r="OAB47" s="49"/>
      <c r="OAC47" s="49"/>
      <c r="OAD47" s="49"/>
      <c r="OAE47" s="49"/>
      <c r="OAF47" s="49"/>
      <c r="OAG47" s="49"/>
      <c r="OAH47" s="49"/>
      <c r="OAI47" s="49"/>
      <c r="OAJ47" s="49"/>
      <c r="OAK47" s="49"/>
      <c r="OAL47" s="49"/>
      <c r="OAM47" s="49"/>
      <c r="OAN47" s="49"/>
      <c r="OAO47" s="49"/>
      <c r="OAP47" s="49"/>
      <c r="OAQ47" s="49"/>
      <c r="OAR47" s="49"/>
      <c r="OAS47" s="49"/>
      <c r="OAT47" s="49"/>
      <c r="OAU47" s="49"/>
      <c r="OAV47" s="49"/>
      <c r="OAW47" s="49"/>
      <c r="OAX47" s="49"/>
      <c r="OAY47" s="49"/>
      <c r="OAZ47" s="49"/>
      <c r="OBA47" s="49"/>
      <c r="OBB47" s="49"/>
      <c r="OBC47" s="49"/>
      <c r="OBD47" s="49"/>
      <c r="OBE47" s="49"/>
      <c r="OBF47" s="49"/>
      <c r="OBG47" s="49"/>
      <c r="OBH47" s="49"/>
      <c r="OBI47" s="49"/>
      <c r="OBJ47" s="49"/>
      <c r="OBK47" s="49"/>
      <c r="OBL47" s="49"/>
      <c r="OBM47" s="49"/>
      <c r="OBN47" s="49"/>
      <c r="OBO47" s="49"/>
      <c r="OBP47" s="49"/>
      <c r="OBQ47" s="49"/>
      <c r="OBR47" s="49"/>
      <c r="OBS47" s="49"/>
      <c r="OBT47" s="49"/>
      <c r="OBU47" s="49"/>
      <c r="OBV47" s="49"/>
      <c r="OBW47" s="49"/>
      <c r="OBX47" s="49"/>
      <c r="OBY47" s="49"/>
      <c r="OBZ47" s="49"/>
      <c r="OCA47" s="49"/>
      <c r="OCB47" s="49"/>
      <c r="OCC47" s="49"/>
      <c r="OCD47" s="49"/>
      <c r="OCE47" s="49"/>
      <c r="OCF47" s="49"/>
      <c r="OCG47" s="49"/>
      <c r="OCH47" s="49"/>
      <c r="OCI47" s="49"/>
      <c r="OCJ47" s="49"/>
      <c r="OCK47" s="49"/>
      <c r="OCL47" s="49"/>
      <c r="OCM47" s="49"/>
      <c r="OCN47" s="49"/>
      <c r="OCO47" s="49"/>
      <c r="OCP47" s="49"/>
      <c r="OCQ47" s="49"/>
      <c r="OCR47" s="49"/>
      <c r="OCS47" s="49"/>
      <c r="OCT47" s="49"/>
      <c r="OCU47" s="49"/>
      <c r="OCV47" s="49"/>
      <c r="OCW47" s="49"/>
      <c r="OCX47" s="49"/>
      <c r="OCY47" s="49"/>
      <c r="OCZ47" s="49"/>
      <c r="ODA47" s="49"/>
      <c r="ODB47" s="49"/>
      <c r="ODC47" s="49"/>
      <c r="ODD47" s="49"/>
      <c r="ODE47" s="49"/>
      <c r="ODF47" s="49"/>
      <c r="ODG47" s="49"/>
      <c r="ODH47" s="49"/>
      <c r="ODI47" s="49"/>
      <c r="ODJ47" s="49"/>
      <c r="ODK47" s="49"/>
      <c r="ODL47" s="49"/>
      <c r="ODM47" s="49"/>
      <c r="ODN47" s="49"/>
      <c r="ODO47" s="49"/>
      <c r="ODP47" s="49"/>
      <c r="ODQ47" s="49"/>
      <c r="ODR47" s="49"/>
      <c r="ODS47" s="49"/>
      <c r="ODT47" s="49"/>
      <c r="ODU47" s="49"/>
      <c r="ODV47" s="49"/>
      <c r="ODW47" s="49"/>
      <c r="ODX47" s="49"/>
      <c r="ODY47" s="49"/>
      <c r="ODZ47" s="49"/>
      <c r="OEA47" s="49"/>
      <c r="OEB47" s="49"/>
      <c r="OEC47" s="49"/>
      <c r="OED47" s="49"/>
      <c r="OEE47" s="49"/>
      <c r="OEF47" s="49"/>
      <c r="OEG47" s="49"/>
      <c r="OEH47" s="49"/>
      <c r="OEI47" s="49"/>
      <c r="OEJ47" s="49"/>
      <c r="OEK47" s="49"/>
      <c r="OEL47" s="49"/>
      <c r="OEM47" s="49"/>
      <c r="OEN47" s="49"/>
      <c r="OEO47" s="49"/>
      <c r="OEP47" s="49"/>
      <c r="OEQ47" s="49"/>
      <c r="OER47" s="49"/>
      <c r="OES47" s="49"/>
      <c r="OET47" s="49"/>
      <c r="OEU47" s="49"/>
      <c r="OEV47" s="49"/>
      <c r="OEW47" s="49"/>
      <c r="OEX47" s="49"/>
      <c r="OEY47" s="49"/>
      <c r="OEZ47" s="49"/>
      <c r="OFA47" s="49"/>
      <c r="OFB47" s="49"/>
      <c r="OFC47" s="49"/>
      <c r="OFD47" s="49"/>
      <c r="OFE47" s="49"/>
      <c r="OFF47" s="49"/>
      <c r="OFG47" s="49"/>
      <c r="OFH47" s="49"/>
      <c r="OFI47" s="49"/>
      <c r="OFJ47" s="49"/>
      <c r="OFK47" s="49"/>
      <c r="OFL47" s="49"/>
      <c r="OFM47" s="49"/>
      <c r="OFN47" s="49"/>
      <c r="OFO47" s="49"/>
      <c r="OFP47" s="49"/>
      <c r="OFQ47" s="49"/>
      <c r="OFR47" s="49"/>
      <c r="OFS47" s="49"/>
      <c r="OFT47" s="49"/>
      <c r="OFU47" s="49"/>
      <c r="OFV47" s="49"/>
      <c r="OFW47" s="49"/>
      <c r="OFX47" s="49"/>
      <c r="OFY47" s="49"/>
      <c r="OFZ47" s="49"/>
      <c r="OGA47" s="49"/>
      <c r="OGB47" s="49"/>
      <c r="OGC47" s="49"/>
      <c r="OGD47" s="49"/>
      <c r="OGE47" s="49"/>
      <c r="OGF47" s="49"/>
      <c r="OGG47" s="49"/>
      <c r="OGH47" s="49"/>
      <c r="OGI47" s="49"/>
      <c r="OGJ47" s="49"/>
      <c r="OGK47" s="49"/>
      <c r="OGL47" s="49"/>
      <c r="OGM47" s="49"/>
      <c r="OGN47" s="49"/>
      <c r="OGO47" s="49"/>
      <c r="OGP47" s="49"/>
      <c r="OGQ47" s="49"/>
      <c r="OGR47" s="49"/>
      <c r="OGS47" s="49"/>
      <c r="OGT47" s="49"/>
      <c r="OGU47" s="49"/>
      <c r="OGV47" s="49"/>
      <c r="OGW47" s="49"/>
      <c r="OGX47" s="49"/>
      <c r="OGY47" s="49"/>
      <c r="OGZ47" s="49"/>
      <c r="OHA47" s="49"/>
      <c r="OHB47" s="49"/>
      <c r="OHC47" s="49"/>
      <c r="OHD47" s="49"/>
      <c r="OHE47" s="49"/>
      <c r="OHF47" s="49"/>
      <c r="OHG47" s="49"/>
      <c r="OHH47" s="49"/>
      <c r="OHI47" s="49"/>
      <c r="OHJ47" s="49"/>
      <c r="OHK47" s="49"/>
      <c r="OHL47" s="49"/>
      <c r="OHM47" s="49"/>
      <c r="OHN47" s="49"/>
      <c r="OHO47" s="49"/>
      <c r="OHP47" s="49"/>
      <c r="OHQ47" s="49"/>
      <c r="OHR47" s="49"/>
      <c r="OHS47" s="49"/>
      <c r="OHT47" s="49"/>
      <c r="OHU47" s="49"/>
      <c r="OHV47" s="49"/>
      <c r="OHW47" s="49"/>
      <c r="OHX47" s="49"/>
      <c r="OHY47" s="49"/>
      <c r="OHZ47" s="49"/>
      <c r="OIA47" s="49"/>
      <c r="OIB47" s="49"/>
      <c r="OIC47" s="49"/>
      <c r="OID47" s="49"/>
      <c r="OIE47" s="49"/>
      <c r="OIF47" s="49"/>
      <c r="OIG47" s="49"/>
      <c r="OIH47" s="49"/>
      <c r="OII47" s="49"/>
      <c r="OIJ47" s="49"/>
      <c r="OIK47" s="49"/>
      <c r="OIL47" s="49"/>
      <c r="OIM47" s="49"/>
      <c r="OIN47" s="49"/>
      <c r="OIO47" s="49"/>
      <c r="OIP47" s="49"/>
      <c r="OIQ47" s="49"/>
      <c r="OIR47" s="49"/>
      <c r="OIS47" s="49"/>
      <c r="OIT47" s="49"/>
      <c r="OIU47" s="49"/>
      <c r="OIV47" s="49"/>
      <c r="OIW47" s="49"/>
      <c r="OIX47" s="49"/>
      <c r="OIY47" s="49"/>
      <c r="OIZ47" s="49"/>
      <c r="OJA47" s="49"/>
      <c r="OJB47" s="49"/>
      <c r="OJC47" s="49"/>
      <c r="OJD47" s="49"/>
      <c r="OJE47" s="49"/>
      <c r="OJF47" s="49"/>
      <c r="OJG47" s="49"/>
      <c r="OJH47" s="49"/>
      <c r="OJI47" s="49"/>
      <c r="OJJ47" s="49"/>
      <c r="OJK47" s="49"/>
      <c r="OJL47" s="49"/>
      <c r="OJM47" s="49"/>
      <c r="OJN47" s="49"/>
      <c r="OJO47" s="49"/>
      <c r="OJP47" s="49"/>
      <c r="OJQ47" s="49"/>
      <c r="OJR47" s="49"/>
      <c r="OJS47" s="49"/>
      <c r="OJT47" s="49"/>
      <c r="OJU47" s="49"/>
      <c r="OJV47" s="49"/>
      <c r="OJW47" s="49"/>
      <c r="OJX47" s="49"/>
      <c r="OJY47" s="49"/>
      <c r="OJZ47" s="49"/>
      <c r="OKA47" s="49"/>
      <c r="OKB47" s="49"/>
      <c r="OKC47" s="49"/>
      <c r="OKD47" s="49"/>
      <c r="OKE47" s="49"/>
      <c r="OKF47" s="49"/>
      <c r="OKG47" s="49"/>
      <c r="OKH47" s="49"/>
      <c r="OKI47" s="49"/>
      <c r="OKJ47" s="49"/>
      <c r="OKK47" s="49"/>
      <c r="OKL47" s="49"/>
      <c r="OKM47" s="49"/>
      <c r="OKN47" s="49"/>
      <c r="OKO47" s="49"/>
      <c r="OKP47" s="49"/>
      <c r="OKQ47" s="49"/>
      <c r="OKR47" s="49"/>
      <c r="OKS47" s="49"/>
      <c r="OKT47" s="49"/>
      <c r="OKU47" s="49"/>
      <c r="OKV47" s="49"/>
      <c r="OKW47" s="49"/>
      <c r="OKX47" s="49"/>
      <c r="OKY47" s="49"/>
      <c r="OKZ47" s="49"/>
      <c r="OLA47" s="49"/>
      <c r="OLB47" s="49"/>
      <c r="OLC47" s="49"/>
      <c r="OLD47" s="49"/>
      <c r="OLE47" s="49"/>
      <c r="OLF47" s="49"/>
      <c r="OLG47" s="49"/>
      <c r="OLH47" s="49"/>
      <c r="OLI47" s="49"/>
      <c r="OLJ47" s="49"/>
      <c r="OLK47" s="49"/>
      <c r="OLL47" s="49"/>
      <c r="OLM47" s="49"/>
      <c r="OLN47" s="49"/>
      <c r="OLO47" s="49"/>
      <c r="OLP47" s="49"/>
      <c r="OLQ47" s="49"/>
      <c r="OLR47" s="49"/>
      <c r="OLS47" s="49"/>
      <c r="OLT47" s="49"/>
      <c r="OLU47" s="49"/>
      <c r="OLV47" s="49"/>
      <c r="OLW47" s="49"/>
      <c r="OLX47" s="49"/>
      <c r="OLY47" s="49"/>
      <c r="OLZ47" s="49"/>
      <c r="OMA47" s="49"/>
      <c r="OMB47" s="49"/>
      <c r="OMC47" s="49"/>
      <c r="OMD47" s="49"/>
      <c r="OME47" s="49"/>
      <c r="OMF47" s="49"/>
      <c r="OMG47" s="49"/>
      <c r="OMH47" s="49"/>
      <c r="OMI47" s="49"/>
      <c r="OMJ47" s="49"/>
      <c r="OMK47" s="49"/>
      <c r="OML47" s="49"/>
      <c r="OMM47" s="49"/>
      <c r="OMN47" s="49"/>
      <c r="OMO47" s="49"/>
      <c r="OMP47" s="49"/>
      <c r="OMQ47" s="49"/>
      <c r="OMR47" s="49"/>
      <c r="OMS47" s="49"/>
      <c r="OMT47" s="49"/>
      <c r="OMU47" s="49"/>
      <c r="OMV47" s="49"/>
      <c r="OMW47" s="49"/>
      <c r="OMX47" s="49"/>
      <c r="OMY47" s="49"/>
      <c r="OMZ47" s="49"/>
      <c r="ONA47" s="49"/>
      <c r="ONB47" s="49"/>
      <c r="ONC47" s="49"/>
      <c r="OND47" s="49"/>
      <c r="ONE47" s="49"/>
      <c r="ONF47" s="49"/>
      <c r="ONG47" s="49"/>
      <c r="ONH47" s="49"/>
      <c r="ONI47" s="49"/>
      <c r="ONJ47" s="49"/>
      <c r="ONK47" s="49"/>
      <c r="ONL47" s="49"/>
      <c r="ONM47" s="49"/>
      <c r="ONN47" s="49"/>
      <c r="ONO47" s="49"/>
      <c r="ONP47" s="49"/>
      <c r="ONQ47" s="49"/>
      <c r="ONR47" s="49"/>
      <c r="ONS47" s="49"/>
      <c r="ONT47" s="49"/>
      <c r="ONU47" s="49"/>
      <c r="ONV47" s="49"/>
      <c r="ONW47" s="49"/>
      <c r="ONX47" s="49"/>
      <c r="ONY47" s="49"/>
      <c r="ONZ47" s="49"/>
      <c r="OOA47" s="49"/>
      <c r="OOB47" s="49"/>
      <c r="OOC47" s="49"/>
      <c r="OOD47" s="49"/>
      <c r="OOE47" s="49"/>
      <c r="OOF47" s="49"/>
      <c r="OOG47" s="49"/>
      <c r="OOH47" s="49"/>
      <c r="OOI47" s="49"/>
      <c r="OOJ47" s="49"/>
      <c r="OOK47" s="49"/>
      <c r="OOL47" s="49"/>
      <c r="OOM47" s="49"/>
      <c r="OON47" s="49"/>
      <c r="OOO47" s="49"/>
      <c r="OOP47" s="49"/>
      <c r="OOQ47" s="49"/>
      <c r="OOR47" s="49"/>
      <c r="OOS47" s="49"/>
      <c r="OOT47" s="49"/>
      <c r="OOU47" s="49"/>
      <c r="OOV47" s="49"/>
      <c r="OOW47" s="49"/>
      <c r="OOX47" s="49"/>
      <c r="OOY47" s="49"/>
      <c r="OOZ47" s="49"/>
      <c r="OPA47" s="49"/>
      <c r="OPB47" s="49"/>
      <c r="OPC47" s="49"/>
      <c r="OPD47" s="49"/>
      <c r="OPE47" s="49"/>
      <c r="OPF47" s="49"/>
      <c r="OPG47" s="49"/>
      <c r="OPH47" s="49"/>
      <c r="OPI47" s="49"/>
      <c r="OPJ47" s="49"/>
      <c r="OPK47" s="49"/>
      <c r="OPL47" s="49"/>
      <c r="OPM47" s="49"/>
      <c r="OPN47" s="49"/>
      <c r="OPO47" s="49"/>
      <c r="OPP47" s="49"/>
      <c r="OPQ47" s="49"/>
      <c r="OPR47" s="49"/>
      <c r="OPS47" s="49"/>
      <c r="OPT47" s="49"/>
      <c r="OPU47" s="49"/>
      <c r="OPV47" s="49"/>
      <c r="OPW47" s="49"/>
      <c r="OPX47" s="49"/>
      <c r="OPY47" s="49"/>
      <c r="OPZ47" s="49"/>
      <c r="OQA47" s="49"/>
      <c r="OQB47" s="49"/>
      <c r="OQC47" s="49"/>
      <c r="OQD47" s="49"/>
      <c r="OQE47" s="49"/>
      <c r="OQF47" s="49"/>
      <c r="OQG47" s="49"/>
      <c r="OQH47" s="49"/>
      <c r="OQI47" s="49"/>
      <c r="OQJ47" s="49"/>
      <c r="OQK47" s="49"/>
      <c r="OQL47" s="49"/>
      <c r="OQM47" s="49"/>
      <c r="OQN47" s="49"/>
      <c r="OQO47" s="49"/>
      <c r="OQP47" s="49"/>
      <c r="OQQ47" s="49"/>
      <c r="OQR47" s="49"/>
      <c r="OQS47" s="49"/>
      <c r="OQT47" s="49"/>
      <c r="OQU47" s="49"/>
      <c r="OQV47" s="49"/>
      <c r="OQW47" s="49"/>
      <c r="OQX47" s="49"/>
      <c r="OQY47" s="49"/>
      <c r="OQZ47" s="49"/>
      <c r="ORA47" s="49"/>
      <c r="ORB47" s="49"/>
      <c r="ORC47" s="49"/>
      <c r="ORD47" s="49"/>
      <c r="ORE47" s="49"/>
      <c r="ORF47" s="49"/>
      <c r="ORG47" s="49"/>
      <c r="ORH47" s="49"/>
      <c r="ORI47" s="49"/>
      <c r="ORJ47" s="49"/>
      <c r="ORK47" s="49"/>
      <c r="ORL47" s="49"/>
      <c r="ORM47" s="49"/>
      <c r="ORN47" s="49"/>
      <c r="ORO47" s="49"/>
      <c r="ORP47" s="49"/>
      <c r="ORQ47" s="49"/>
      <c r="ORR47" s="49"/>
      <c r="ORS47" s="49"/>
      <c r="ORT47" s="49"/>
      <c r="ORU47" s="49"/>
      <c r="ORV47" s="49"/>
      <c r="ORW47" s="49"/>
      <c r="ORX47" s="49"/>
      <c r="ORY47" s="49"/>
      <c r="ORZ47" s="49"/>
      <c r="OSA47" s="49"/>
      <c r="OSB47" s="49"/>
      <c r="OSC47" s="49"/>
      <c r="OSD47" s="49"/>
      <c r="OSE47" s="49"/>
      <c r="OSF47" s="49"/>
      <c r="OSG47" s="49"/>
      <c r="OSH47" s="49"/>
      <c r="OSI47" s="49"/>
      <c r="OSJ47" s="49"/>
      <c r="OSK47" s="49"/>
      <c r="OSL47" s="49"/>
      <c r="OSM47" s="49"/>
      <c r="OSN47" s="49"/>
      <c r="OSO47" s="49"/>
      <c r="OSP47" s="49"/>
      <c r="OSQ47" s="49"/>
      <c r="OSR47" s="49"/>
      <c r="OSS47" s="49"/>
      <c r="OST47" s="49"/>
      <c r="OSU47" s="49"/>
      <c r="OSV47" s="49"/>
      <c r="OSW47" s="49"/>
      <c r="OSX47" s="49"/>
      <c r="OSY47" s="49"/>
      <c r="OSZ47" s="49"/>
      <c r="OTA47" s="49"/>
      <c r="OTB47" s="49"/>
      <c r="OTC47" s="49"/>
      <c r="OTD47" s="49"/>
      <c r="OTE47" s="49"/>
      <c r="OTF47" s="49"/>
      <c r="OTG47" s="49"/>
      <c r="OTH47" s="49"/>
      <c r="OTI47" s="49"/>
      <c r="OTJ47" s="49"/>
      <c r="OTK47" s="49"/>
      <c r="OTL47" s="49"/>
      <c r="OTM47" s="49"/>
      <c r="OTN47" s="49"/>
      <c r="OTO47" s="49"/>
      <c r="OTP47" s="49"/>
      <c r="OTQ47" s="49"/>
      <c r="OTR47" s="49"/>
      <c r="OTS47" s="49"/>
      <c r="OTT47" s="49"/>
      <c r="OTU47" s="49"/>
      <c r="OTV47" s="49"/>
      <c r="OTW47" s="49"/>
      <c r="OTX47" s="49"/>
      <c r="OTY47" s="49"/>
      <c r="OTZ47" s="49"/>
      <c r="OUA47" s="49"/>
      <c r="OUB47" s="49"/>
      <c r="OUC47" s="49"/>
      <c r="OUD47" s="49"/>
      <c r="OUE47" s="49"/>
      <c r="OUF47" s="49"/>
      <c r="OUG47" s="49"/>
      <c r="OUH47" s="49"/>
      <c r="OUI47" s="49"/>
      <c r="OUJ47" s="49"/>
      <c r="OUK47" s="49"/>
      <c r="OUL47" s="49"/>
      <c r="OUM47" s="49"/>
      <c r="OUN47" s="49"/>
      <c r="OUO47" s="49"/>
      <c r="OUP47" s="49"/>
      <c r="OUQ47" s="49"/>
      <c r="OUR47" s="49"/>
      <c r="OUS47" s="49"/>
      <c r="OUT47" s="49"/>
      <c r="OUU47" s="49"/>
      <c r="OUV47" s="49"/>
      <c r="OUW47" s="49"/>
      <c r="OUX47" s="49"/>
      <c r="OUY47" s="49"/>
      <c r="OUZ47" s="49"/>
      <c r="OVA47" s="49"/>
      <c r="OVB47" s="49"/>
      <c r="OVC47" s="49"/>
      <c r="OVD47" s="49"/>
      <c r="OVE47" s="49"/>
      <c r="OVF47" s="49"/>
      <c r="OVG47" s="49"/>
      <c r="OVH47" s="49"/>
      <c r="OVI47" s="49"/>
      <c r="OVJ47" s="49"/>
      <c r="OVK47" s="49"/>
      <c r="OVL47" s="49"/>
      <c r="OVM47" s="49"/>
      <c r="OVN47" s="49"/>
      <c r="OVO47" s="49"/>
      <c r="OVP47" s="49"/>
      <c r="OVQ47" s="49"/>
      <c r="OVR47" s="49"/>
      <c r="OVS47" s="49"/>
      <c r="OVT47" s="49"/>
      <c r="OVU47" s="49"/>
      <c r="OVV47" s="49"/>
      <c r="OVW47" s="49"/>
      <c r="OVX47" s="49"/>
      <c r="OVY47" s="49"/>
      <c r="OVZ47" s="49"/>
      <c r="OWA47" s="49"/>
      <c r="OWB47" s="49"/>
      <c r="OWC47" s="49"/>
      <c r="OWD47" s="49"/>
      <c r="OWE47" s="49"/>
      <c r="OWF47" s="49"/>
      <c r="OWG47" s="49"/>
      <c r="OWH47" s="49"/>
      <c r="OWI47" s="49"/>
      <c r="OWJ47" s="49"/>
      <c r="OWK47" s="49"/>
      <c r="OWL47" s="49"/>
      <c r="OWM47" s="49"/>
      <c r="OWN47" s="49"/>
      <c r="OWO47" s="49"/>
      <c r="OWP47" s="49"/>
      <c r="OWQ47" s="49"/>
      <c r="OWR47" s="49"/>
      <c r="OWS47" s="49"/>
      <c r="OWT47" s="49"/>
      <c r="OWU47" s="49"/>
      <c r="OWV47" s="49"/>
      <c r="OWW47" s="49"/>
      <c r="OWX47" s="49"/>
      <c r="OWY47" s="49"/>
      <c r="OWZ47" s="49"/>
      <c r="OXA47" s="49"/>
      <c r="OXB47" s="49"/>
      <c r="OXC47" s="49"/>
      <c r="OXD47" s="49"/>
      <c r="OXE47" s="49"/>
      <c r="OXF47" s="49"/>
      <c r="OXG47" s="49"/>
      <c r="OXH47" s="49"/>
      <c r="OXI47" s="49"/>
      <c r="OXJ47" s="49"/>
      <c r="OXK47" s="49"/>
      <c r="OXL47" s="49"/>
      <c r="OXM47" s="49"/>
      <c r="OXN47" s="49"/>
      <c r="OXO47" s="49"/>
      <c r="OXP47" s="49"/>
      <c r="OXQ47" s="49"/>
      <c r="OXR47" s="49"/>
      <c r="OXS47" s="49"/>
      <c r="OXT47" s="49"/>
      <c r="OXU47" s="49"/>
      <c r="OXV47" s="49"/>
      <c r="OXW47" s="49"/>
      <c r="OXX47" s="49"/>
      <c r="OXY47" s="49"/>
      <c r="OXZ47" s="49"/>
      <c r="OYA47" s="49"/>
      <c r="OYB47" s="49"/>
      <c r="OYC47" s="49"/>
      <c r="OYD47" s="49"/>
      <c r="OYE47" s="49"/>
      <c r="OYF47" s="49"/>
      <c r="OYG47" s="49"/>
      <c r="OYH47" s="49"/>
      <c r="OYI47" s="49"/>
      <c r="OYJ47" s="49"/>
      <c r="OYK47" s="49"/>
      <c r="OYL47" s="49"/>
      <c r="OYM47" s="49"/>
      <c r="OYN47" s="49"/>
      <c r="OYO47" s="49"/>
      <c r="OYP47" s="49"/>
      <c r="OYQ47" s="49"/>
      <c r="OYR47" s="49"/>
      <c r="OYS47" s="49"/>
      <c r="OYT47" s="49"/>
      <c r="OYU47" s="49"/>
      <c r="OYV47" s="49"/>
      <c r="OYW47" s="49"/>
      <c r="OYX47" s="49"/>
      <c r="OYY47" s="49"/>
      <c r="OYZ47" s="49"/>
      <c r="OZA47" s="49"/>
      <c r="OZB47" s="49"/>
      <c r="OZC47" s="49"/>
      <c r="OZD47" s="49"/>
      <c r="OZE47" s="49"/>
      <c r="OZF47" s="49"/>
      <c r="OZG47" s="49"/>
      <c r="OZH47" s="49"/>
      <c r="OZI47" s="49"/>
      <c r="OZJ47" s="49"/>
      <c r="OZK47" s="49"/>
      <c r="OZL47" s="49"/>
      <c r="OZM47" s="49"/>
      <c r="OZN47" s="49"/>
      <c r="OZO47" s="49"/>
      <c r="OZP47" s="49"/>
      <c r="OZQ47" s="49"/>
      <c r="OZR47" s="49"/>
      <c r="OZS47" s="49"/>
      <c r="OZT47" s="49"/>
      <c r="OZU47" s="49"/>
      <c r="OZV47" s="49"/>
      <c r="OZW47" s="49"/>
      <c r="OZX47" s="49"/>
      <c r="OZY47" s="49"/>
      <c r="OZZ47" s="49"/>
      <c r="PAA47" s="49"/>
      <c r="PAB47" s="49"/>
      <c r="PAC47" s="49"/>
      <c r="PAD47" s="49"/>
      <c r="PAE47" s="49"/>
      <c r="PAF47" s="49"/>
      <c r="PAG47" s="49"/>
      <c r="PAH47" s="49"/>
      <c r="PAI47" s="49"/>
      <c r="PAJ47" s="49"/>
      <c r="PAK47" s="49"/>
      <c r="PAL47" s="49"/>
      <c r="PAM47" s="49"/>
      <c r="PAN47" s="49"/>
      <c r="PAO47" s="49"/>
      <c r="PAP47" s="49"/>
      <c r="PAQ47" s="49"/>
      <c r="PAR47" s="49"/>
      <c r="PAS47" s="49"/>
      <c r="PAT47" s="49"/>
      <c r="PAU47" s="49"/>
      <c r="PAV47" s="49"/>
      <c r="PAW47" s="49"/>
      <c r="PAX47" s="49"/>
      <c r="PAY47" s="49"/>
      <c r="PAZ47" s="49"/>
      <c r="PBA47" s="49"/>
      <c r="PBB47" s="49"/>
      <c r="PBC47" s="49"/>
      <c r="PBD47" s="49"/>
      <c r="PBE47" s="49"/>
      <c r="PBF47" s="49"/>
      <c r="PBG47" s="49"/>
      <c r="PBH47" s="49"/>
      <c r="PBI47" s="49"/>
      <c r="PBJ47" s="49"/>
      <c r="PBK47" s="49"/>
      <c r="PBL47" s="49"/>
      <c r="PBM47" s="49"/>
      <c r="PBN47" s="49"/>
      <c r="PBO47" s="49"/>
      <c r="PBP47" s="49"/>
      <c r="PBQ47" s="49"/>
      <c r="PBR47" s="49"/>
      <c r="PBS47" s="49"/>
      <c r="PBT47" s="49"/>
      <c r="PBU47" s="49"/>
      <c r="PBV47" s="49"/>
      <c r="PBW47" s="49"/>
      <c r="PBX47" s="49"/>
      <c r="PBY47" s="49"/>
      <c r="PBZ47" s="49"/>
      <c r="PCA47" s="49"/>
      <c r="PCB47" s="49"/>
      <c r="PCC47" s="49"/>
      <c r="PCD47" s="49"/>
      <c r="PCE47" s="49"/>
      <c r="PCF47" s="49"/>
      <c r="PCG47" s="49"/>
      <c r="PCH47" s="49"/>
      <c r="PCI47" s="49"/>
      <c r="PCJ47" s="49"/>
      <c r="PCK47" s="49"/>
      <c r="PCL47" s="49"/>
      <c r="PCM47" s="49"/>
      <c r="PCN47" s="49"/>
      <c r="PCO47" s="49"/>
      <c r="PCP47" s="49"/>
      <c r="PCQ47" s="49"/>
      <c r="PCR47" s="49"/>
      <c r="PCS47" s="49"/>
      <c r="PCT47" s="49"/>
      <c r="PCU47" s="49"/>
      <c r="PCV47" s="49"/>
      <c r="PCW47" s="49"/>
      <c r="PCX47" s="49"/>
      <c r="PCY47" s="49"/>
      <c r="PCZ47" s="49"/>
      <c r="PDA47" s="49"/>
      <c r="PDB47" s="49"/>
      <c r="PDC47" s="49"/>
      <c r="PDD47" s="49"/>
      <c r="PDE47" s="49"/>
      <c r="PDF47" s="49"/>
      <c r="PDG47" s="49"/>
      <c r="PDH47" s="49"/>
      <c r="PDI47" s="49"/>
      <c r="PDJ47" s="49"/>
      <c r="PDK47" s="49"/>
      <c r="PDL47" s="49"/>
      <c r="PDM47" s="49"/>
      <c r="PDN47" s="49"/>
      <c r="PDO47" s="49"/>
      <c r="PDP47" s="49"/>
      <c r="PDQ47" s="49"/>
      <c r="PDR47" s="49"/>
      <c r="PDS47" s="49"/>
      <c r="PDT47" s="49"/>
      <c r="PDU47" s="49"/>
      <c r="PDV47" s="49"/>
      <c r="PDW47" s="49"/>
      <c r="PDX47" s="49"/>
      <c r="PDY47" s="49"/>
      <c r="PDZ47" s="49"/>
      <c r="PEA47" s="49"/>
      <c r="PEB47" s="49"/>
      <c r="PEC47" s="49"/>
      <c r="PED47" s="49"/>
      <c r="PEE47" s="49"/>
      <c r="PEF47" s="49"/>
      <c r="PEG47" s="49"/>
      <c r="PEH47" s="49"/>
      <c r="PEI47" s="49"/>
      <c r="PEJ47" s="49"/>
      <c r="PEK47" s="49"/>
      <c r="PEL47" s="49"/>
      <c r="PEM47" s="49"/>
      <c r="PEN47" s="49"/>
      <c r="PEO47" s="49"/>
      <c r="PEP47" s="49"/>
      <c r="PEQ47" s="49"/>
      <c r="PER47" s="49"/>
      <c r="PES47" s="49"/>
      <c r="PET47" s="49"/>
      <c r="PEU47" s="49"/>
      <c r="PEV47" s="49"/>
      <c r="PEW47" s="49"/>
      <c r="PEX47" s="49"/>
      <c r="PEY47" s="49"/>
      <c r="PEZ47" s="49"/>
      <c r="PFA47" s="49"/>
      <c r="PFB47" s="49"/>
      <c r="PFC47" s="49"/>
      <c r="PFD47" s="49"/>
      <c r="PFE47" s="49"/>
      <c r="PFF47" s="49"/>
      <c r="PFG47" s="49"/>
      <c r="PFH47" s="49"/>
      <c r="PFI47" s="49"/>
      <c r="PFJ47" s="49"/>
      <c r="PFK47" s="49"/>
      <c r="PFL47" s="49"/>
      <c r="PFM47" s="49"/>
      <c r="PFN47" s="49"/>
      <c r="PFO47" s="49"/>
      <c r="PFP47" s="49"/>
      <c r="PFQ47" s="49"/>
      <c r="PFR47" s="49"/>
      <c r="PFS47" s="49"/>
      <c r="PFT47" s="49"/>
      <c r="PFU47" s="49"/>
      <c r="PFV47" s="49"/>
      <c r="PFW47" s="49"/>
      <c r="PFX47" s="49"/>
      <c r="PFY47" s="49"/>
      <c r="PFZ47" s="49"/>
      <c r="PGA47" s="49"/>
      <c r="PGB47" s="49"/>
      <c r="PGC47" s="49"/>
      <c r="PGD47" s="49"/>
      <c r="PGE47" s="49"/>
      <c r="PGF47" s="49"/>
      <c r="PGG47" s="49"/>
      <c r="PGH47" s="49"/>
      <c r="PGI47" s="49"/>
      <c r="PGJ47" s="49"/>
      <c r="PGK47" s="49"/>
      <c r="PGL47" s="49"/>
      <c r="PGM47" s="49"/>
      <c r="PGN47" s="49"/>
      <c r="PGO47" s="49"/>
      <c r="PGP47" s="49"/>
      <c r="PGQ47" s="49"/>
      <c r="PGR47" s="49"/>
      <c r="PGS47" s="49"/>
      <c r="PGT47" s="49"/>
      <c r="PGU47" s="49"/>
      <c r="PGV47" s="49"/>
      <c r="PGW47" s="49"/>
      <c r="PGX47" s="49"/>
      <c r="PGY47" s="49"/>
      <c r="PGZ47" s="49"/>
      <c r="PHA47" s="49"/>
      <c r="PHB47" s="49"/>
      <c r="PHC47" s="49"/>
      <c r="PHD47" s="49"/>
      <c r="PHE47" s="49"/>
      <c r="PHF47" s="49"/>
      <c r="PHG47" s="49"/>
      <c r="PHH47" s="49"/>
      <c r="PHI47" s="49"/>
      <c r="PHJ47" s="49"/>
      <c r="PHK47" s="49"/>
      <c r="PHL47" s="49"/>
      <c r="PHM47" s="49"/>
      <c r="PHN47" s="49"/>
      <c r="PHO47" s="49"/>
      <c r="PHP47" s="49"/>
      <c r="PHQ47" s="49"/>
      <c r="PHR47" s="49"/>
      <c r="PHS47" s="49"/>
      <c r="PHT47" s="49"/>
      <c r="PHU47" s="49"/>
      <c r="PHV47" s="49"/>
      <c r="PHW47" s="49"/>
      <c r="PHX47" s="49"/>
      <c r="PHY47" s="49"/>
      <c r="PHZ47" s="49"/>
      <c r="PIA47" s="49"/>
      <c r="PIB47" s="49"/>
      <c r="PIC47" s="49"/>
      <c r="PID47" s="49"/>
      <c r="PIE47" s="49"/>
      <c r="PIF47" s="49"/>
      <c r="PIG47" s="49"/>
      <c r="PIH47" s="49"/>
      <c r="PII47" s="49"/>
      <c r="PIJ47" s="49"/>
      <c r="PIK47" s="49"/>
      <c r="PIL47" s="49"/>
      <c r="PIM47" s="49"/>
      <c r="PIN47" s="49"/>
      <c r="PIO47" s="49"/>
      <c r="PIP47" s="49"/>
      <c r="PIQ47" s="49"/>
      <c r="PIR47" s="49"/>
      <c r="PIS47" s="49"/>
      <c r="PIT47" s="49"/>
      <c r="PIU47" s="49"/>
      <c r="PIV47" s="49"/>
      <c r="PIW47" s="49"/>
      <c r="PIX47" s="49"/>
      <c r="PIY47" s="49"/>
      <c r="PIZ47" s="49"/>
      <c r="PJA47" s="49"/>
      <c r="PJB47" s="49"/>
      <c r="PJC47" s="49"/>
      <c r="PJD47" s="49"/>
      <c r="PJE47" s="49"/>
      <c r="PJF47" s="49"/>
      <c r="PJG47" s="49"/>
      <c r="PJH47" s="49"/>
      <c r="PJI47" s="49"/>
      <c r="PJJ47" s="49"/>
      <c r="PJK47" s="49"/>
      <c r="PJL47" s="49"/>
      <c r="PJM47" s="49"/>
      <c r="PJN47" s="49"/>
      <c r="PJO47" s="49"/>
      <c r="PJP47" s="49"/>
      <c r="PJQ47" s="49"/>
      <c r="PJR47" s="49"/>
      <c r="PJS47" s="49"/>
      <c r="PJT47" s="49"/>
      <c r="PJU47" s="49"/>
      <c r="PJV47" s="49"/>
      <c r="PJW47" s="49"/>
      <c r="PJX47" s="49"/>
      <c r="PJY47" s="49"/>
      <c r="PJZ47" s="49"/>
      <c r="PKA47" s="49"/>
      <c r="PKB47" s="49"/>
      <c r="PKC47" s="49"/>
      <c r="PKD47" s="49"/>
      <c r="PKE47" s="49"/>
      <c r="PKF47" s="49"/>
      <c r="PKG47" s="49"/>
      <c r="PKH47" s="49"/>
      <c r="PKI47" s="49"/>
      <c r="PKJ47" s="49"/>
      <c r="PKK47" s="49"/>
      <c r="PKL47" s="49"/>
      <c r="PKM47" s="49"/>
      <c r="PKN47" s="49"/>
      <c r="PKO47" s="49"/>
      <c r="PKP47" s="49"/>
      <c r="PKQ47" s="49"/>
      <c r="PKR47" s="49"/>
      <c r="PKS47" s="49"/>
      <c r="PKT47" s="49"/>
      <c r="PKU47" s="49"/>
      <c r="PKV47" s="49"/>
      <c r="PKW47" s="49"/>
      <c r="PKX47" s="49"/>
      <c r="PKY47" s="49"/>
      <c r="PKZ47" s="49"/>
      <c r="PLA47" s="49"/>
      <c r="PLB47" s="49"/>
      <c r="PLC47" s="49"/>
      <c r="PLD47" s="49"/>
      <c r="PLE47" s="49"/>
      <c r="PLF47" s="49"/>
      <c r="PLG47" s="49"/>
      <c r="PLH47" s="49"/>
      <c r="PLI47" s="49"/>
      <c r="PLJ47" s="49"/>
      <c r="PLK47" s="49"/>
      <c r="PLL47" s="49"/>
      <c r="PLM47" s="49"/>
      <c r="PLN47" s="49"/>
      <c r="PLO47" s="49"/>
      <c r="PLP47" s="49"/>
      <c r="PLQ47" s="49"/>
      <c r="PLR47" s="49"/>
      <c r="PLS47" s="49"/>
      <c r="PLT47" s="49"/>
      <c r="PLU47" s="49"/>
      <c r="PLV47" s="49"/>
      <c r="PLW47" s="49"/>
      <c r="PLX47" s="49"/>
      <c r="PLY47" s="49"/>
      <c r="PLZ47" s="49"/>
      <c r="PMA47" s="49"/>
      <c r="PMB47" s="49"/>
      <c r="PMC47" s="49"/>
      <c r="PMD47" s="49"/>
      <c r="PME47" s="49"/>
      <c r="PMF47" s="49"/>
      <c r="PMG47" s="49"/>
      <c r="PMH47" s="49"/>
      <c r="PMI47" s="49"/>
      <c r="PMJ47" s="49"/>
      <c r="PMK47" s="49"/>
      <c r="PML47" s="49"/>
      <c r="PMM47" s="49"/>
      <c r="PMN47" s="49"/>
      <c r="PMO47" s="49"/>
      <c r="PMP47" s="49"/>
      <c r="PMQ47" s="49"/>
      <c r="PMR47" s="49"/>
      <c r="PMS47" s="49"/>
      <c r="PMT47" s="49"/>
      <c r="PMU47" s="49"/>
      <c r="PMV47" s="49"/>
      <c r="PMW47" s="49"/>
      <c r="PMX47" s="49"/>
      <c r="PMY47" s="49"/>
      <c r="PMZ47" s="49"/>
      <c r="PNA47" s="49"/>
      <c r="PNB47" s="49"/>
      <c r="PNC47" s="49"/>
      <c r="PND47" s="49"/>
      <c r="PNE47" s="49"/>
      <c r="PNF47" s="49"/>
      <c r="PNG47" s="49"/>
      <c r="PNH47" s="49"/>
      <c r="PNI47" s="49"/>
      <c r="PNJ47" s="49"/>
      <c r="PNK47" s="49"/>
      <c r="PNL47" s="49"/>
      <c r="PNM47" s="49"/>
      <c r="PNN47" s="49"/>
      <c r="PNO47" s="49"/>
      <c r="PNP47" s="49"/>
      <c r="PNQ47" s="49"/>
      <c r="PNR47" s="49"/>
      <c r="PNS47" s="49"/>
      <c r="PNT47" s="49"/>
      <c r="PNU47" s="49"/>
      <c r="PNV47" s="49"/>
      <c r="PNW47" s="49"/>
      <c r="PNX47" s="49"/>
      <c r="PNY47" s="49"/>
      <c r="PNZ47" s="49"/>
      <c r="POA47" s="49"/>
      <c r="POB47" s="49"/>
      <c r="POC47" s="49"/>
      <c r="POD47" s="49"/>
      <c r="POE47" s="49"/>
      <c r="POF47" s="49"/>
      <c r="POG47" s="49"/>
      <c r="POH47" s="49"/>
      <c r="POI47" s="49"/>
      <c r="POJ47" s="49"/>
      <c r="POK47" s="49"/>
      <c r="POL47" s="49"/>
      <c r="POM47" s="49"/>
      <c r="PON47" s="49"/>
      <c r="POO47" s="49"/>
      <c r="POP47" s="49"/>
      <c r="POQ47" s="49"/>
      <c r="POR47" s="49"/>
      <c r="POS47" s="49"/>
      <c r="POT47" s="49"/>
      <c r="POU47" s="49"/>
      <c r="POV47" s="49"/>
      <c r="POW47" s="49"/>
      <c r="POX47" s="49"/>
      <c r="POY47" s="49"/>
      <c r="POZ47" s="49"/>
      <c r="PPA47" s="49"/>
      <c r="PPB47" s="49"/>
      <c r="PPC47" s="49"/>
      <c r="PPD47" s="49"/>
      <c r="PPE47" s="49"/>
      <c r="PPF47" s="49"/>
      <c r="PPG47" s="49"/>
      <c r="PPH47" s="49"/>
      <c r="PPI47" s="49"/>
      <c r="PPJ47" s="49"/>
      <c r="PPK47" s="49"/>
      <c r="PPL47" s="49"/>
      <c r="PPM47" s="49"/>
      <c r="PPN47" s="49"/>
      <c r="PPO47" s="49"/>
      <c r="PPP47" s="49"/>
      <c r="PPQ47" s="49"/>
      <c r="PPR47" s="49"/>
      <c r="PPS47" s="49"/>
      <c r="PPT47" s="49"/>
      <c r="PPU47" s="49"/>
      <c r="PPV47" s="49"/>
      <c r="PPW47" s="49"/>
      <c r="PPX47" s="49"/>
      <c r="PPY47" s="49"/>
      <c r="PPZ47" s="49"/>
      <c r="PQA47" s="49"/>
      <c r="PQB47" s="49"/>
      <c r="PQC47" s="49"/>
      <c r="PQD47" s="49"/>
      <c r="PQE47" s="49"/>
      <c r="PQF47" s="49"/>
      <c r="PQG47" s="49"/>
      <c r="PQH47" s="49"/>
      <c r="PQI47" s="49"/>
      <c r="PQJ47" s="49"/>
      <c r="PQK47" s="49"/>
      <c r="PQL47" s="49"/>
      <c r="PQM47" s="49"/>
      <c r="PQN47" s="49"/>
      <c r="PQO47" s="49"/>
      <c r="PQP47" s="49"/>
      <c r="PQQ47" s="49"/>
      <c r="PQR47" s="49"/>
      <c r="PQS47" s="49"/>
      <c r="PQT47" s="49"/>
      <c r="PQU47" s="49"/>
      <c r="PQV47" s="49"/>
      <c r="PQW47" s="49"/>
      <c r="PQX47" s="49"/>
      <c r="PQY47" s="49"/>
      <c r="PQZ47" s="49"/>
      <c r="PRA47" s="49"/>
      <c r="PRB47" s="49"/>
      <c r="PRC47" s="49"/>
      <c r="PRD47" s="49"/>
      <c r="PRE47" s="49"/>
      <c r="PRF47" s="49"/>
      <c r="PRG47" s="49"/>
      <c r="PRH47" s="49"/>
      <c r="PRI47" s="49"/>
      <c r="PRJ47" s="49"/>
      <c r="PRK47" s="49"/>
      <c r="PRL47" s="49"/>
      <c r="PRM47" s="49"/>
      <c r="PRN47" s="49"/>
      <c r="PRO47" s="49"/>
      <c r="PRP47" s="49"/>
      <c r="PRQ47" s="49"/>
      <c r="PRR47" s="49"/>
      <c r="PRS47" s="49"/>
      <c r="PRT47" s="49"/>
      <c r="PRU47" s="49"/>
      <c r="PRV47" s="49"/>
      <c r="PRW47" s="49"/>
      <c r="PRX47" s="49"/>
      <c r="PRY47" s="49"/>
      <c r="PRZ47" s="49"/>
      <c r="PSA47" s="49"/>
      <c r="PSB47" s="49"/>
      <c r="PSC47" s="49"/>
      <c r="PSD47" s="49"/>
      <c r="PSE47" s="49"/>
      <c r="PSF47" s="49"/>
      <c r="PSG47" s="49"/>
      <c r="PSH47" s="49"/>
      <c r="PSI47" s="49"/>
      <c r="PSJ47" s="49"/>
      <c r="PSK47" s="49"/>
      <c r="PSL47" s="49"/>
      <c r="PSM47" s="49"/>
      <c r="PSN47" s="49"/>
      <c r="PSO47" s="49"/>
      <c r="PSP47" s="49"/>
      <c r="PSQ47" s="49"/>
      <c r="PSR47" s="49"/>
      <c r="PSS47" s="49"/>
      <c r="PST47" s="49"/>
      <c r="PSU47" s="49"/>
      <c r="PSV47" s="49"/>
      <c r="PSW47" s="49"/>
      <c r="PSX47" s="49"/>
      <c r="PSY47" s="49"/>
      <c r="PSZ47" s="49"/>
      <c r="PTA47" s="49"/>
      <c r="PTB47" s="49"/>
      <c r="PTC47" s="49"/>
      <c r="PTD47" s="49"/>
      <c r="PTE47" s="49"/>
      <c r="PTF47" s="49"/>
      <c r="PTG47" s="49"/>
      <c r="PTH47" s="49"/>
      <c r="PTI47" s="49"/>
      <c r="PTJ47" s="49"/>
      <c r="PTK47" s="49"/>
      <c r="PTL47" s="49"/>
      <c r="PTM47" s="49"/>
      <c r="PTN47" s="49"/>
      <c r="PTO47" s="49"/>
      <c r="PTP47" s="49"/>
      <c r="PTQ47" s="49"/>
      <c r="PTR47" s="49"/>
      <c r="PTS47" s="49"/>
      <c r="PTT47" s="49"/>
      <c r="PTU47" s="49"/>
      <c r="PTV47" s="49"/>
      <c r="PTW47" s="49"/>
      <c r="PTX47" s="49"/>
      <c r="PTY47" s="49"/>
      <c r="PTZ47" s="49"/>
      <c r="PUA47" s="49"/>
      <c r="PUB47" s="49"/>
      <c r="PUC47" s="49"/>
      <c r="PUD47" s="49"/>
      <c r="PUE47" s="49"/>
      <c r="PUF47" s="49"/>
      <c r="PUG47" s="49"/>
      <c r="PUH47" s="49"/>
      <c r="PUI47" s="49"/>
      <c r="PUJ47" s="49"/>
      <c r="PUK47" s="49"/>
      <c r="PUL47" s="49"/>
      <c r="PUM47" s="49"/>
      <c r="PUN47" s="49"/>
      <c r="PUO47" s="49"/>
      <c r="PUP47" s="49"/>
      <c r="PUQ47" s="49"/>
      <c r="PUR47" s="49"/>
      <c r="PUS47" s="49"/>
      <c r="PUT47" s="49"/>
      <c r="PUU47" s="49"/>
      <c r="PUV47" s="49"/>
      <c r="PUW47" s="49"/>
      <c r="PUX47" s="49"/>
      <c r="PUY47" s="49"/>
      <c r="PUZ47" s="49"/>
      <c r="PVA47" s="49"/>
      <c r="PVB47" s="49"/>
      <c r="PVC47" s="49"/>
      <c r="PVD47" s="49"/>
      <c r="PVE47" s="49"/>
      <c r="PVF47" s="49"/>
      <c r="PVG47" s="49"/>
      <c r="PVH47" s="49"/>
      <c r="PVI47" s="49"/>
      <c r="PVJ47" s="49"/>
      <c r="PVK47" s="49"/>
      <c r="PVL47" s="49"/>
      <c r="PVM47" s="49"/>
      <c r="PVN47" s="49"/>
      <c r="PVO47" s="49"/>
      <c r="PVP47" s="49"/>
      <c r="PVQ47" s="49"/>
      <c r="PVR47" s="49"/>
      <c r="PVS47" s="49"/>
      <c r="PVT47" s="49"/>
      <c r="PVU47" s="49"/>
      <c r="PVV47" s="49"/>
      <c r="PVW47" s="49"/>
      <c r="PVX47" s="49"/>
      <c r="PVY47" s="49"/>
      <c r="PVZ47" s="49"/>
      <c r="PWA47" s="49"/>
      <c r="PWB47" s="49"/>
      <c r="PWC47" s="49"/>
      <c r="PWD47" s="49"/>
      <c r="PWE47" s="49"/>
      <c r="PWF47" s="49"/>
      <c r="PWG47" s="49"/>
      <c r="PWH47" s="49"/>
      <c r="PWI47" s="49"/>
      <c r="PWJ47" s="49"/>
      <c r="PWK47" s="49"/>
      <c r="PWL47" s="49"/>
      <c r="PWM47" s="49"/>
      <c r="PWN47" s="49"/>
      <c r="PWO47" s="49"/>
      <c r="PWP47" s="49"/>
      <c r="PWQ47" s="49"/>
      <c r="PWR47" s="49"/>
      <c r="PWS47" s="49"/>
      <c r="PWT47" s="49"/>
      <c r="PWU47" s="49"/>
      <c r="PWV47" s="49"/>
      <c r="PWW47" s="49"/>
      <c r="PWX47" s="49"/>
      <c r="PWY47" s="49"/>
      <c r="PWZ47" s="49"/>
      <c r="PXA47" s="49"/>
      <c r="PXB47" s="49"/>
      <c r="PXC47" s="49"/>
      <c r="PXD47" s="49"/>
      <c r="PXE47" s="49"/>
      <c r="PXF47" s="49"/>
      <c r="PXG47" s="49"/>
      <c r="PXH47" s="49"/>
      <c r="PXI47" s="49"/>
      <c r="PXJ47" s="49"/>
      <c r="PXK47" s="49"/>
      <c r="PXL47" s="49"/>
      <c r="PXM47" s="49"/>
      <c r="PXN47" s="49"/>
      <c r="PXO47" s="49"/>
      <c r="PXP47" s="49"/>
      <c r="PXQ47" s="49"/>
      <c r="PXR47" s="49"/>
      <c r="PXS47" s="49"/>
      <c r="PXT47" s="49"/>
      <c r="PXU47" s="49"/>
      <c r="PXV47" s="49"/>
      <c r="PXW47" s="49"/>
      <c r="PXX47" s="49"/>
      <c r="PXY47" s="49"/>
      <c r="PXZ47" s="49"/>
      <c r="PYA47" s="49"/>
      <c r="PYB47" s="49"/>
      <c r="PYC47" s="49"/>
      <c r="PYD47" s="49"/>
      <c r="PYE47" s="49"/>
      <c r="PYF47" s="49"/>
      <c r="PYG47" s="49"/>
      <c r="PYH47" s="49"/>
      <c r="PYI47" s="49"/>
      <c r="PYJ47" s="49"/>
      <c r="PYK47" s="49"/>
      <c r="PYL47" s="49"/>
      <c r="PYM47" s="49"/>
      <c r="PYN47" s="49"/>
      <c r="PYO47" s="49"/>
      <c r="PYP47" s="49"/>
      <c r="PYQ47" s="49"/>
      <c r="PYR47" s="49"/>
      <c r="PYS47" s="49"/>
      <c r="PYT47" s="49"/>
      <c r="PYU47" s="49"/>
      <c r="PYV47" s="49"/>
      <c r="PYW47" s="49"/>
      <c r="PYX47" s="49"/>
      <c r="PYY47" s="49"/>
      <c r="PYZ47" s="49"/>
      <c r="PZA47" s="49"/>
      <c r="PZB47" s="49"/>
      <c r="PZC47" s="49"/>
      <c r="PZD47" s="49"/>
      <c r="PZE47" s="49"/>
      <c r="PZF47" s="49"/>
      <c r="PZG47" s="49"/>
      <c r="PZH47" s="49"/>
      <c r="PZI47" s="49"/>
      <c r="PZJ47" s="49"/>
      <c r="PZK47" s="49"/>
      <c r="PZL47" s="49"/>
      <c r="PZM47" s="49"/>
      <c r="PZN47" s="49"/>
      <c r="PZO47" s="49"/>
      <c r="PZP47" s="49"/>
      <c r="PZQ47" s="49"/>
      <c r="PZR47" s="49"/>
      <c r="PZS47" s="49"/>
      <c r="PZT47" s="49"/>
      <c r="PZU47" s="49"/>
      <c r="PZV47" s="49"/>
      <c r="PZW47" s="49"/>
      <c r="PZX47" s="49"/>
      <c r="PZY47" s="49"/>
      <c r="PZZ47" s="49"/>
      <c r="QAA47" s="49"/>
      <c r="QAB47" s="49"/>
      <c r="QAC47" s="49"/>
      <c r="QAD47" s="49"/>
      <c r="QAE47" s="49"/>
      <c r="QAF47" s="49"/>
      <c r="QAG47" s="49"/>
      <c r="QAH47" s="49"/>
      <c r="QAI47" s="49"/>
      <c r="QAJ47" s="49"/>
      <c r="QAK47" s="49"/>
      <c r="QAL47" s="49"/>
      <c r="QAM47" s="49"/>
      <c r="QAN47" s="49"/>
      <c r="QAO47" s="49"/>
      <c r="QAP47" s="49"/>
      <c r="QAQ47" s="49"/>
      <c r="QAR47" s="49"/>
      <c r="QAS47" s="49"/>
      <c r="QAT47" s="49"/>
      <c r="QAU47" s="49"/>
      <c r="QAV47" s="49"/>
      <c r="QAW47" s="49"/>
      <c r="QAX47" s="49"/>
      <c r="QAY47" s="49"/>
      <c r="QAZ47" s="49"/>
      <c r="QBA47" s="49"/>
      <c r="QBB47" s="49"/>
      <c r="QBC47" s="49"/>
      <c r="QBD47" s="49"/>
      <c r="QBE47" s="49"/>
      <c r="QBF47" s="49"/>
      <c r="QBG47" s="49"/>
      <c r="QBH47" s="49"/>
      <c r="QBI47" s="49"/>
      <c r="QBJ47" s="49"/>
      <c r="QBK47" s="49"/>
      <c r="QBL47" s="49"/>
      <c r="QBM47" s="49"/>
      <c r="QBN47" s="49"/>
      <c r="QBO47" s="49"/>
      <c r="QBP47" s="49"/>
      <c r="QBQ47" s="49"/>
      <c r="QBR47" s="49"/>
      <c r="QBS47" s="49"/>
      <c r="QBT47" s="49"/>
      <c r="QBU47" s="49"/>
      <c r="QBV47" s="49"/>
      <c r="QBW47" s="49"/>
      <c r="QBX47" s="49"/>
      <c r="QBY47" s="49"/>
      <c r="QBZ47" s="49"/>
      <c r="QCA47" s="49"/>
      <c r="QCB47" s="49"/>
      <c r="QCC47" s="49"/>
      <c r="QCD47" s="49"/>
      <c r="QCE47" s="49"/>
      <c r="QCF47" s="49"/>
      <c r="QCG47" s="49"/>
      <c r="QCH47" s="49"/>
      <c r="QCI47" s="49"/>
      <c r="QCJ47" s="49"/>
      <c r="QCK47" s="49"/>
      <c r="QCL47" s="49"/>
      <c r="QCM47" s="49"/>
      <c r="QCN47" s="49"/>
      <c r="QCO47" s="49"/>
      <c r="QCP47" s="49"/>
      <c r="QCQ47" s="49"/>
      <c r="QCR47" s="49"/>
      <c r="QCS47" s="49"/>
      <c r="QCT47" s="49"/>
      <c r="QCU47" s="49"/>
      <c r="QCV47" s="49"/>
      <c r="QCW47" s="49"/>
      <c r="QCX47" s="49"/>
      <c r="QCY47" s="49"/>
      <c r="QCZ47" s="49"/>
      <c r="QDA47" s="49"/>
      <c r="QDB47" s="49"/>
      <c r="QDC47" s="49"/>
      <c r="QDD47" s="49"/>
      <c r="QDE47" s="49"/>
      <c r="QDF47" s="49"/>
      <c r="QDG47" s="49"/>
      <c r="QDH47" s="49"/>
      <c r="QDI47" s="49"/>
      <c r="QDJ47" s="49"/>
      <c r="QDK47" s="49"/>
      <c r="QDL47" s="49"/>
      <c r="QDM47" s="49"/>
      <c r="QDN47" s="49"/>
      <c r="QDO47" s="49"/>
      <c r="QDP47" s="49"/>
      <c r="QDQ47" s="49"/>
      <c r="QDR47" s="49"/>
      <c r="QDS47" s="49"/>
      <c r="QDT47" s="49"/>
      <c r="QDU47" s="49"/>
      <c r="QDV47" s="49"/>
      <c r="QDW47" s="49"/>
      <c r="QDX47" s="49"/>
      <c r="QDY47" s="49"/>
      <c r="QDZ47" s="49"/>
      <c r="QEA47" s="49"/>
      <c r="QEB47" s="49"/>
      <c r="QEC47" s="49"/>
      <c r="QED47" s="49"/>
      <c r="QEE47" s="49"/>
      <c r="QEF47" s="49"/>
      <c r="QEG47" s="49"/>
      <c r="QEH47" s="49"/>
      <c r="QEI47" s="49"/>
      <c r="QEJ47" s="49"/>
      <c r="QEK47" s="49"/>
      <c r="QEL47" s="49"/>
      <c r="QEM47" s="49"/>
      <c r="QEN47" s="49"/>
      <c r="QEO47" s="49"/>
      <c r="QEP47" s="49"/>
      <c r="QEQ47" s="49"/>
      <c r="QER47" s="49"/>
      <c r="QES47" s="49"/>
      <c r="QET47" s="49"/>
      <c r="QEU47" s="49"/>
      <c r="QEV47" s="49"/>
      <c r="QEW47" s="49"/>
      <c r="QEX47" s="49"/>
      <c r="QEY47" s="49"/>
      <c r="QEZ47" s="49"/>
      <c r="QFA47" s="49"/>
      <c r="QFB47" s="49"/>
      <c r="QFC47" s="49"/>
      <c r="QFD47" s="49"/>
      <c r="QFE47" s="49"/>
      <c r="QFF47" s="49"/>
      <c r="QFG47" s="49"/>
      <c r="QFH47" s="49"/>
      <c r="QFI47" s="49"/>
      <c r="QFJ47" s="49"/>
      <c r="QFK47" s="49"/>
      <c r="QFL47" s="49"/>
      <c r="QFM47" s="49"/>
      <c r="QFN47" s="49"/>
      <c r="QFO47" s="49"/>
      <c r="QFP47" s="49"/>
      <c r="QFQ47" s="49"/>
      <c r="QFR47" s="49"/>
      <c r="QFS47" s="49"/>
      <c r="QFT47" s="49"/>
      <c r="QFU47" s="49"/>
      <c r="QFV47" s="49"/>
      <c r="QFW47" s="49"/>
      <c r="QFX47" s="49"/>
      <c r="QFY47" s="49"/>
      <c r="QFZ47" s="49"/>
      <c r="QGA47" s="49"/>
      <c r="QGB47" s="49"/>
      <c r="QGC47" s="49"/>
      <c r="QGD47" s="49"/>
      <c r="QGE47" s="49"/>
      <c r="QGF47" s="49"/>
      <c r="QGG47" s="49"/>
      <c r="QGH47" s="49"/>
      <c r="QGI47" s="49"/>
      <c r="QGJ47" s="49"/>
      <c r="QGK47" s="49"/>
      <c r="QGL47" s="49"/>
      <c r="QGM47" s="49"/>
      <c r="QGN47" s="49"/>
      <c r="QGO47" s="49"/>
      <c r="QGP47" s="49"/>
      <c r="QGQ47" s="49"/>
      <c r="QGR47" s="49"/>
      <c r="QGS47" s="49"/>
      <c r="QGT47" s="49"/>
      <c r="QGU47" s="49"/>
      <c r="QGV47" s="49"/>
      <c r="QGW47" s="49"/>
      <c r="QGX47" s="49"/>
      <c r="QGY47" s="49"/>
      <c r="QGZ47" s="49"/>
      <c r="QHA47" s="49"/>
      <c r="QHB47" s="49"/>
      <c r="QHC47" s="49"/>
      <c r="QHD47" s="49"/>
      <c r="QHE47" s="49"/>
      <c r="QHF47" s="49"/>
      <c r="QHG47" s="49"/>
      <c r="QHH47" s="49"/>
      <c r="QHI47" s="49"/>
      <c r="QHJ47" s="49"/>
      <c r="QHK47" s="49"/>
      <c r="QHL47" s="49"/>
      <c r="QHM47" s="49"/>
      <c r="QHN47" s="49"/>
      <c r="QHO47" s="49"/>
      <c r="QHP47" s="49"/>
      <c r="QHQ47" s="49"/>
      <c r="QHR47" s="49"/>
      <c r="QHS47" s="49"/>
      <c r="QHT47" s="49"/>
      <c r="QHU47" s="49"/>
      <c r="QHV47" s="49"/>
      <c r="QHW47" s="49"/>
      <c r="QHX47" s="49"/>
      <c r="QHY47" s="49"/>
      <c r="QHZ47" s="49"/>
      <c r="QIA47" s="49"/>
      <c r="QIB47" s="49"/>
      <c r="QIC47" s="49"/>
      <c r="QID47" s="49"/>
      <c r="QIE47" s="49"/>
      <c r="QIF47" s="49"/>
      <c r="QIG47" s="49"/>
      <c r="QIH47" s="49"/>
      <c r="QII47" s="49"/>
      <c r="QIJ47" s="49"/>
      <c r="QIK47" s="49"/>
      <c r="QIL47" s="49"/>
      <c r="QIM47" s="49"/>
      <c r="QIN47" s="49"/>
      <c r="QIO47" s="49"/>
      <c r="QIP47" s="49"/>
      <c r="QIQ47" s="49"/>
      <c r="QIR47" s="49"/>
      <c r="QIS47" s="49"/>
      <c r="QIT47" s="49"/>
      <c r="QIU47" s="49"/>
      <c r="QIV47" s="49"/>
      <c r="QIW47" s="49"/>
      <c r="QIX47" s="49"/>
      <c r="QIY47" s="49"/>
      <c r="QIZ47" s="49"/>
      <c r="QJA47" s="49"/>
      <c r="QJB47" s="49"/>
      <c r="QJC47" s="49"/>
      <c r="QJD47" s="49"/>
      <c r="QJE47" s="49"/>
      <c r="QJF47" s="49"/>
      <c r="QJG47" s="49"/>
      <c r="QJH47" s="49"/>
      <c r="QJI47" s="49"/>
      <c r="QJJ47" s="49"/>
      <c r="QJK47" s="49"/>
      <c r="QJL47" s="49"/>
      <c r="QJM47" s="49"/>
      <c r="QJN47" s="49"/>
      <c r="QJO47" s="49"/>
      <c r="QJP47" s="49"/>
      <c r="QJQ47" s="49"/>
      <c r="QJR47" s="49"/>
      <c r="QJS47" s="49"/>
      <c r="QJT47" s="49"/>
      <c r="QJU47" s="49"/>
      <c r="QJV47" s="49"/>
      <c r="QJW47" s="49"/>
      <c r="QJX47" s="49"/>
      <c r="QJY47" s="49"/>
      <c r="QJZ47" s="49"/>
      <c r="QKA47" s="49"/>
      <c r="QKB47" s="49"/>
      <c r="QKC47" s="49"/>
      <c r="QKD47" s="49"/>
      <c r="QKE47" s="49"/>
      <c r="QKF47" s="49"/>
      <c r="QKG47" s="49"/>
      <c r="QKH47" s="49"/>
      <c r="QKI47" s="49"/>
      <c r="QKJ47" s="49"/>
      <c r="QKK47" s="49"/>
      <c r="QKL47" s="49"/>
      <c r="QKM47" s="49"/>
      <c r="QKN47" s="49"/>
      <c r="QKO47" s="49"/>
      <c r="QKP47" s="49"/>
      <c r="QKQ47" s="49"/>
      <c r="QKR47" s="49"/>
      <c r="QKS47" s="49"/>
      <c r="QKT47" s="49"/>
      <c r="QKU47" s="49"/>
      <c r="QKV47" s="49"/>
      <c r="QKW47" s="49"/>
      <c r="QKX47" s="49"/>
      <c r="QKY47" s="49"/>
      <c r="QKZ47" s="49"/>
      <c r="QLA47" s="49"/>
      <c r="QLB47" s="49"/>
      <c r="QLC47" s="49"/>
      <c r="QLD47" s="49"/>
      <c r="QLE47" s="49"/>
      <c r="QLF47" s="49"/>
      <c r="QLG47" s="49"/>
      <c r="QLH47" s="49"/>
      <c r="QLI47" s="49"/>
      <c r="QLJ47" s="49"/>
      <c r="QLK47" s="49"/>
      <c r="QLL47" s="49"/>
      <c r="QLM47" s="49"/>
      <c r="QLN47" s="49"/>
      <c r="QLO47" s="49"/>
      <c r="QLP47" s="49"/>
      <c r="QLQ47" s="49"/>
      <c r="QLR47" s="49"/>
      <c r="QLS47" s="49"/>
      <c r="QLT47" s="49"/>
      <c r="QLU47" s="49"/>
      <c r="QLV47" s="49"/>
      <c r="QLW47" s="49"/>
      <c r="QLX47" s="49"/>
      <c r="QLY47" s="49"/>
      <c r="QLZ47" s="49"/>
      <c r="QMA47" s="49"/>
      <c r="QMB47" s="49"/>
      <c r="QMC47" s="49"/>
      <c r="QMD47" s="49"/>
      <c r="QME47" s="49"/>
      <c r="QMF47" s="49"/>
      <c r="QMG47" s="49"/>
      <c r="QMH47" s="49"/>
      <c r="QMI47" s="49"/>
      <c r="QMJ47" s="49"/>
      <c r="QMK47" s="49"/>
      <c r="QML47" s="49"/>
      <c r="QMM47" s="49"/>
      <c r="QMN47" s="49"/>
      <c r="QMO47" s="49"/>
      <c r="QMP47" s="49"/>
      <c r="QMQ47" s="49"/>
      <c r="QMR47" s="49"/>
      <c r="QMS47" s="49"/>
      <c r="QMT47" s="49"/>
      <c r="QMU47" s="49"/>
      <c r="QMV47" s="49"/>
      <c r="QMW47" s="49"/>
      <c r="QMX47" s="49"/>
      <c r="QMY47" s="49"/>
      <c r="QMZ47" s="49"/>
      <c r="QNA47" s="49"/>
      <c r="QNB47" s="49"/>
      <c r="QNC47" s="49"/>
      <c r="QND47" s="49"/>
      <c r="QNE47" s="49"/>
      <c r="QNF47" s="49"/>
      <c r="QNG47" s="49"/>
      <c r="QNH47" s="49"/>
      <c r="QNI47" s="49"/>
      <c r="QNJ47" s="49"/>
      <c r="QNK47" s="49"/>
      <c r="QNL47" s="49"/>
      <c r="QNM47" s="49"/>
      <c r="QNN47" s="49"/>
      <c r="QNO47" s="49"/>
      <c r="QNP47" s="49"/>
      <c r="QNQ47" s="49"/>
      <c r="QNR47" s="49"/>
      <c r="QNS47" s="49"/>
      <c r="QNT47" s="49"/>
      <c r="QNU47" s="49"/>
      <c r="QNV47" s="49"/>
      <c r="QNW47" s="49"/>
      <c r="QNX47" s="49"/>
      <c r="QNY47" s="49"/>
      <c r="QNZ47" s="49"/>
      <c r="QOA47" s="49"/>
      <c r="QOB47" s="49"/>
      <c r="QOC47" s="49"/>
      <c r="QOD47" s="49"/>
      <c r="QOE47" s="49"/>
      <c r="QOF47" s="49"/>
      <c r="QOG47" s="49"/>
      <c r="QOH47" s="49"/>
      <c r="QOI47" s="49"/>
      <c r="QOJ47" s="49"/>
      <c r="QOK47" s="49"/>
      <c r="QOL47" s="49"/>
      <c r="QOM47" s="49"/>
      <c r="QON47" s="49"/>
      <c r="QOO47" s="49"/>
      <c r="QOP47" s="49"/>
      <c r="QOQ47" s="49"/>
      <c r="QOR47" s="49"/>
      <c r="QOS47" s="49"/>
      <c r="QOT47" s="49"/>
      <c r="QOU47" s="49"/>
      <c r="QOV47" s="49"/>
      <c r="QOW47" s="49"/>
      <c r="QOX47" s="49"/>
      <c r="QOY47" s="49"/>
      <c r="QOZ47" s="49"/>
      <c r="QPA47" s="49"/>
      <c r="QPB47" s="49"/>
      <c r="QPC47" s="49"/>
      <c r="QPD47" s="49"/>
      <c r="QPE47" s="49"/>
      <c r="QPF47" s="49"/>
      <c r="QPG47" s="49"/>
      <c r="QPH47" s="49"/>
      <c r="QPI47" s="49"/>
      <c r="QPJ47" s="49"/>
      <c r="QPK47" s="49"/>
      <c r="QPL47" s="49"/>
      <c r="QPM47" s="49"/>
      <c r="QPN47" s="49"/>
      <c r="QPO47" s="49"/>
      <c r="QPP47" s="49"/>
      <c r="QPQ47" s="49"/>
      <c r="QPR47" s="49"/>
      <c r="QPS47" s="49"/>
      <c r="QPT47" s="49"/>
      <c r="QPU47" s="49"/>
      <c r="QPV47" s="49"/>
      <c r="QPW47" s="49"/>
      <c r="QPX47" s="49"/>
      <c r="QPY47" s="49"/>
      <c r="QPZ47" s="49"/>
      <c r="QQA47" s="49"/>
      <c r="QQB47" s="49"/>
      <c r="QQC47" s="49"/>
      <c r="QQD47" s="49"/>
      <c r="QQE47" s="49"/>
      <c r="QQF47" s="49"/>
      <c r="QQG47" s="49"/>
      <c r="QQH47" s="49"/>
      <c r="QQI47" s="49"/>
      <c r="QQJ47" s="49"/>
      <c r="QQK47" s="49"/>
      <c r="QQL47" s="49"/>
      <c r="QQM47" s="49"/>
      <c r="QQN47" s="49"/>
      <c r="QQO47" s="49"/>
      <c r="QQP47" s="49"/>
      <c r="QQQ47" s="49"/>
      <c r="QQR47" s="49"/>
      <c r="QQS47" s="49"/>
      <c r="QQT47" s="49"/>
      <c r="QQU47" s="49"/>
      <c r="QQV47" s="49"/>
      <c r="QQW47" s="49"/>
      <c r="QQX47" s="49"/>
      <c r="QQY47" s="49"/>
      <c r="QQZ47" s="49"/>
      <c r="QRA47" s="49"/>
      <c r="QRB47" s="49"/>
      <c r="QRC47" s="49"/>
      <c r="QRD47" s="49"/>
      <c r="QRE47" s="49"/>
      <c r="QRF47" s="49"/>
      <c r="QRG47" s="49"/>
      <c r="QRH47" s="49"/>
      <c r="QRI47" s="49"/>
      <c r="QRJ47" s="49"/>
      <c r="QRK47" s="49"/>
      <c r="QRL47" s="49"/>
      <c r="QRM47" s="49"/>
      <c r="QRN47" s="49"/>
      <c r="QRO47" s="49"/>
      <c r="QRP47" s="49"/>
      <c r="QRQ47" s="49"/>
      <c r="QRR47" s="49"/>
      <c r="QRS47" s="49"/>
      <c r="QRT47" s="49"/>
      <c r="QRU47" s="49"/>
      <c r="QRV47" s="49"/>
      <c r="QRW47" s="49"/>
      <c r="QRX47" s="49"/>
      <c r="QRY47" s="49"/>
      <c r="QRZ47" s="49"/>
      <c r="QSA47" s="49"/>
      <c r="QSB47" s="49"/>
      <c r="QSC47" s="49"/>
      <c r="QSD47" s="49"/>
      <c r="QSE47" s="49"/>
      <c r="QSF47" s="49"/>
      <c r="QSG47" s="49"/>
      <c r="QSH47" s="49"/>
      <c r="QSI47" s="49"/>
      <c r="QSJ47" s="49"/>
      <c r="QSK47" s="49"/>
      <c r="QSL47" s="49"/>
      <c r="QSM47" s="49"/>
      <c r="QSN47" s="49"/>
      <c r="QSO47" s="49"/>
      <c r="QSP47" s="49"/>
      <c r="QSQ47" s="49"/>
      <c r="QSR47" s="49"/>
      <c r="QSS47" s="49"/>
      <c r="QST47" s="49"/>
      <c r="QSU47" s="49"/>
      <c r="QSV47" s="49"/>
      <c r="QSW47" s="49"/>
      <c r="QSX47" s="49"/>
      <c r="QSY47" s="49"/>
      <c r="QSZ47" s="49"/>
      <c r="QTA47" s="49"/>
      <c r="QTB47" s="49"/>
      <c r="QTC47" s="49"/>
      <c r="QTD47" s="49"/>
      <c r="QTE47" s="49"/>
      <c r="QTF47" s="49"/>
      <c r="QTG47" s="49"/>
      <c r="QTH47" s="49"/>
      <c r="QTI47" s="49"/>
      <c r="QTJ47" s="49"/>
      <c r="QTK47" s="49"/>
      <c r="QTL47" s="49"/>
      <c r="QTM47" s="49"/>
      <c r="QTN47" s="49"/>
      <c r="QTO47" s="49"/>
      <c r="QTP47" s="49"/>
      <c r="QTQ47" s="49"/>
      <c r="QTR47" s="49"/>
      <c r="QTS47" s="49"/>
      <c r="QTT47" s="49"/>
      <c r="QTU47" s="49"/>
      <c r="QTV47" s="49"/>
      <c r="QTW47" s="49"/>
      <c r="QTX47" s="49"/>
      <c r="QTY47" s="49"/>
      <c r="QTZ47" s="49"/>
      <c r="QUA47" s="49"/>
      <c r="QUB47" s="49"/>
      <c r="QUC47" s="49"/>
      <c r="QUD47" s="49"/>
      <c r="QUE47" s="49"/>
      <c r="QUF47" s="49"/>
      <c r="QUG47" s="49"/>
      <c r="QUH47" s="49"/>
      <c r="QUI47" s="49"/>
      <c r="QUJ47" s="49"/>
      <c r="QUK47" s="49"/>
      <c r="QUL47" s="49"/>
      <c r="QUM47" s="49"/>
      <c r="QUN47" s="49"/>
      <c r="QUO47" s="49"/>
      <c r="QUP47" s="49"/>
      <c r="QUQ47" s="49"/>
      <c r="QUR47" s="49"/>
      <c r="QUS47" s="49"/>
      <c r="QUT47" s="49"/>
      <c r="QUU47" s="49"/>
      <c r="QUV47" s="49"/>
      <c r="QUW47" s="49"/>
      <c r="QUX47" s="49"/>
      <c r="QUY47" s="49"/>
      <c r="QUZ47" s="49"/>
      <c r="QVA47" s="49"/>
      <c r="QVB47" s="49"/>
      <c r="QVC47" s="49"/>
      <c r="QVD47" s="49"/>
      <c r="QVE47" s="49"/>
      <c r="QVF47" s="49"/>
      <c r="QVG47" s="49"/>
      <c r="QVH47" s="49"/>
      <c r="QVI47" s="49"/>
      <c r="QVJ47" s="49"/>
      <c r="QVK47" s="49"/>
      <c r="QVL47" s="49"/>
      <c r="QVM47" s="49"/>
      <c r="QVN47" s="49"/>
      <c r="QVO47" s="49"/>
      <c r="QVP47" s="49"/>
      <c r="QVQ47" s="49"/>
      <c r="QVR47" s="49"/>
      <c r="QVS47" s="49"/>
      <c r="QVT47" s="49"/>
      <c r="QVU47" s="49"/>
      <c r="QVV47" s="49"/>
      <c r="QVW47" s="49"/>
      <c r="QVX47" s="49"/>
      <c r="QVY47" s="49"/>
      <c r="QVZ47" s="49"/>
      <c r="QWA47" s="49"/>
      <c r="QWB47" s="49"/>
      <c r="QWC47" s="49"/>
      <c r="QWD47" s="49"/>
      <c r="QWE47" s="49"/>
      <c r="QWF47" s="49"/>
      <c r="QWG47" s="49"/>
      <c r="QWH47" s="49"/>
      <c r="QWI47" s="49"/>
      <c r="QWJ47" s="49"/>
      <c r="QWK47" s="49"/>
      <c r="QWL47" s="49"/>
      <c r="QWM47" s="49"/>
      <c r="QWN47" s="49"/>
      <c r="QWO47" s="49"/>
      <c r="QWP47" s="49"/>
      <c r="QWQ47" s="49"/>
      <c r="QWR47" s="49"/>
      <c r="QWS47" s="49"/>
      <c r="QWT47" s="49"/>
      <c r="QWU47" s="49"/>
      <c r="QWV47" s="49"/>
      <c r="QWW47" s="49"/>
      <c r="QWX47" s="49"/>
      <c r="QWY47" s="49"/>
      <c r="QWZ47" s="49"/>
      <c r="QXA47" s="49"/>
      <c r="QXB47" s="49"/>
      <c r="QXC47" s="49"/>
      <c r="QXD47" s="49"/>
      <c r="QXE47" s="49"/>
      <c r="QXF47" s="49"/>
      <c r="QXG47" s="49"/>
      <c r="QXH47" s="49"/>
      <c r="QXI47" s="49"/>
      <c r="QXJ47" s="49"/>
      <c r="QXK47" s="49"/>
      <c r="QXL47" s="49"/>
      <c r="QXM47" s="49"/>
      <c r="QXN47" s="49"/>
      <c r="QXO47" s="49"/>
      <c r="QXP47" s="49"/>
      <c r="QXQ47" s="49"/>
      <c r="QXR47" s="49"/>
      <c r="QXS47" s="49"/>
      <c r="QXT47" s="49"/>
      <c r="QXU47" s="49"/>
      <c r="QXV47" s="49"/>
      <c r="QXW47" s="49"/>
      <c r="QXX47" s="49"/>
      <c r="QXY47" s="49"/>
      <c r="QXZ47" s="49"/>
      <c r="QYA47" s="49"/>
      <c r="QYB47" s="49"/>
      <c r="QYC47" s="49"/>
      <c r="QYD47" s="49"/>
      <c r="QYE47" s="49"/>
      <c r="QYF47" s="49"/>
      <c r="QYG47" s="49"/>
      <c r="QYH47" s="49"/>
      <c r="QYI47" s="49"/>
      <c r="QYJ47" s="49"/>
      <c r="QYK47" s="49"/>
      <c r="QYL47" s="49"/>
      <c r="QYM47" s="49"/>
      <c r="QYN47" s="49"/>
      <c r="QYO47" s="49"/>
      <c r="QYP47" s="49"/>
      <c r="QYQ47" s="49"/>
      <c r="QYR47" s="49"/>
      <c r="QYS47" s="49"/>
      <c r="QYT47" s="49"/>
      <c r="QYU47" s="49"/>
      <c r="QYV47" s="49"/>
      <c r="QYW47" s="49"/>
      <c r="QYX47" s="49"/>
      <c r="QYY47" s="49"/>
      <c r="QYZ47" s="49"/>
      <c r="QZA47" s="49"/>
      <c r="QZB47" s="49"/>
      <c r="QZC47" s="49"/>
      <c r="QZD47" s="49"/>
      <c r="QZE47" s="49"/>
      <c r="QZF47" s="49"/>
      <c r="QZG47" s="49"/>
      <c r="QZH47" s="49"/>
      <c r="QZI47" s="49"/>
      <c r="QZJ47" s="49"/>
      <c r="QZK47" s="49"/>
      <c r="QZL47" s="49"/>
      <c r="QZM47" s="49"/>
      <c r="QZN47" s="49"/>
      <c r="QZO47" s="49"/>
      <c r="QZP47" s="49"/>
      <c r="QZQ47" s="49"/>
      <c r="QZR47" s="49"/>
      <c r="QZS47" s="49"/>
      <c r="QZT47" s="49"/>
      <c r="QZU47" s="49"/>
      <c r="QZV47" s="49"/>
      <c r="QZW47" s="49"/>
      <c r="QZX47" s="49"/>
      <c r="QZY47" s="49"/>
      <c r="QZZ47" s="49"/>
      <c r="RAA47" s="49"/>
      <c r="RAB47" s="49"/>
      <c r="RAC47" s="49"/>
      <c r="RAD47" s="49"/>
      <c r="RAE47" s="49"/>
      <c r="RAF47" s="49"/>
      <c r="RAG47" s="49"/>
      <c r="RAH47" s="49"/>
      <c r="RAI47" s="49"/>
      <c r="RAJ47" s="49"/>
      <c r="RAK47" s="49"/>
      <c r="RAL47" s="49"/>
      <c r="RAM47" s="49"/>
      <c r="RAN47" s="49"/>
      <c r="RAO47" s="49"/>
      <c r="RAP47" s="49"/>
      <c r="RAQ47" s="49"/>
      <c r="RAR47" s="49"/>
      <c r="RAS47" s="49"/>
      <c r="RAT47" s="49"/>
      <c r="RAU47" s="49"/>
      <c r="RAV47" s="49"/>
      <c r="RAW47" s="49"/>
      <c r="RAX47" s="49"/>
      <c r="RAY47" s="49"/>
      <c r="RAZ47" s="49"/>
      <c r="RBA47" s="49"/>
      <c r="RBB47" s="49"/>
      <c r="RBC47" s="49"/>
      <c r="RBD47" s="49"/>
      <c r="RBE47" s="49"/>
      <c r="RBF47" s="49"/>
      <c r="RBG47" s="49"/>
      <c r="RBH47" s="49"/>
      <c r="RBI47" s="49"/>
      <c r="RBJ47" s="49"/>
      <c r="RBK47" s="49"/>
      <c r="RBL47" s="49"/>
      <c r="RBM47" s="49"/>
      <c r="RBN47" s="49"/>
      <c r="RBO47" s="49"/>
      <c r="RBP47" s="49"/>
      <c r="RBQ47" s="49"/>
      <c r="RBR47" s="49"/>
      <c r="RBS47" s="49"/>
      <c r="RBT47" s="49"/>
      <c r="RBU47" s="49"/>
      <c r="RBV47" s="49"/>
      <c r="RBW47" s="49"/>
      <c r="RBX47" s="49"/>
      <c r="RBY47" s="49"/>
      <c r="RBZ47" s="49"/>
      <c r="RCA47" s="49"/>
      <c r="RCB47" s="49"/>
      <c r="RCC47" s="49"/>
      <c r="RCD47" s="49"/>
      <c r="RCE47" s="49"/>
      <c r="RCF47" s="49"/>
      <c r="RCG47" s="49"/>
      <c r="RCH47" s="49"/>
      <c r="RCI47" s="49"/>
      <c r="RCJ47" s="49"/>
      <c r="RCK47" s="49"/>
      <c r="RCL47" s="49"/>
      <c r="RCM47" s="49"/>
      <c r="RCN47" s="49"/>
      <c r="RCO47" s="49"/>
      <c r="RCP47" s="49"/>
      <c r="RCQ47" s="49"/>
      <c r="RCR47" s="49"/>
      <c r="RCS47" s="49"/>
      <c r="RCT47" s="49"/>
      <c r="RCU47" s="49"/>
      <c r="RCV47" s="49"/>
      <c r="RCW47" s="49"/>
      <c r="RCX47" s="49"/>
      <c r="RCY47" s="49"/>
      <c r="RCZ47" s="49"/>
      <c r="RDA47" s="49"/>
      <c r="RDB47" s="49"/>
      <c r="RDC47" s="49"/>
      <c r="RDD47" s="49"/>
      <c r="RDE47" s="49"/>
      <c r="RDF47" s="49"/>
      <c r="RDG47" s="49"/>
      <c r="RDH47" s="49"/>
      <c r="RDI47" s="49"/>
      <c r="RDJ47" s="49"/>
      <c r="RDK47" s="49"/>
      <c r="RDL47" s="49"/>
      <c r="RDM47" s="49"/>
      <c r="RDN47" s="49"/>
      <c r="RDO47" s="49"/>
      <c r="RDP47" s="49"/>
      <c r="RDQ47" s="49"/>
      <c r="RDR47" s="49"/>
      <c r="RDS47" s="49"/>
      <c r="RDT47" s="49"/>
      <c r="RDU47" s="49"/>
      <c r="RDV47" s="49"/>
      <c r="RDW47" s="49"/>
      <c r="RDX47" s="49"/>
      <c r="RDY47" s="49"/>
      <c r="RDZ47" s="49"/>
      <c r="REA47" s="49"/>
      <c r="REB47" s="49"/>
      <c r="REC47" s="49"/>
      <c r="RED47" s="49"/>
      <c r="REE47" s="49"/>
      <c r="REF47" s="49"/>
      <c r="REG47" s="49"/>
      <c r="REH47" s="49"/>
      <c r="REI47" s="49"/>
      <c r="REJ47" s="49"/>
      <c r="REK47" s="49"/>
      <c r="REL47" s="49"/>
      <c r="REM47" s="49"/>
      <c r="REN47" s="49"/>
      <c r="REO47" s="49"/>
      <c r="REP47" s="49"/>
      <c r="REQ47" s="49"/>
      <c r="RER47" s="49"/>
      <c r="RES47" s="49"/>
      <c r="RET47" s="49"/>
      <c r="REU47" s="49"/>
      <c r="REV47" s="49"/>
      <c r="REW47" s="49"/>
      <c r="REX47" s="49"/>
      <c r="REY47" s="49"/>
      <c r="REZ47" s="49"/>
      <c r="RFA47" s="49"/>
      <c r="RFB47" s="49"/>
      <c r="RFC47" s="49"/>
      <c r="RFD47" s="49"/>
      <c r="RFE47" s="49"/>
      <c r="RFF47" s="49"/>
      <c r="RFG47" s="49"/>
      <c r="RFH47" s="49"/>
      <c r="RFI47" s="49"/>
      <c r="RFJ47" s="49"/>
      <c r="RFK47" s="49"/>
      <c r="RFL47" s="49"/>
      <c r="RFM47" s="49"/>
      <c r="RFN47" s="49"/>
      <c r="RFO47" s="49"/>
      <c r="RFP47" s="49"/>
      <c r="RFQ47" s="49"/>
      <c r="RFR47" s="49"/>
      <c r="RFS47" s="49"/>
      <c r="RFT47" s="49"/>
      <c r="RFU47" s="49"/>
      <c r="RFV47" s="49"/>
      <c r="RFW47" s="49"/>
      <c r="RFX47" s="49"/>
      <c r="RFY47" s="49"/>
      <c r="RFZ47" s="49"/>
      <c r="RGA47" s="49"/>
      <c r="RGB47" s="49"/>
      <c r="RGC47" s="49"/>
      <c r="RGD47" s="49"/>
      <c r="RGE47" s="49"/>
      <c r="RGF47" s="49"/>
      <c r="RGG47" s="49"/>
      <c r="RGH47" s="49"/>
      <c r="RGI47" s="49"/>
      <c r="RGJ47" s="49"/>
      <c r="RGK47" s="49"/>
      <c r="RGL47" s="49"/>
      <c r="RGM47" s="49"/>
      <c r="RGN47" s="49"/>
      <c r="RGO47" s="49"/>
      <c r="RGP47" s="49"/>
      <c r="RGQ47" s="49"/>
      <c r="RGR47" s="49"/>
      <c r="RGS47" s="49"/>
      <c r="RGT47" s="49"/>
      <c r="RGU47" s="49"/>
      <c r="RGV47" s="49"/>
      <c r="RGW47" s="49"/>
      <c r="RGX47" s="49"/>
      <c r="RGY47" s="49"/>
      <c r="RGZ47" s="49"/>
      <c r="RHA47" s="49"/>
      <c r="RHB47" s="49"/>
      <c r="RHC47" s="49"/>
      <c r="RHD47" s="49"/>
      <c r="RHE47" s="49"/>
      <c r="RHF47" s="49"/>
      <c r="RHG47" s="49"/>
      <c r="RHH47" s="49"/>
      <c r="RHI47" s="49"/>
      <c r="RHJ47" s="49"/>
      <c r="RHK47" s="49"/>
      <c r="RHL47" s="49"/>
      <c r="RHM47" s="49"/>
      <c r="RHN47" s="49"/>
      <c r="RHO47" s="49"/>
      <c r="RHP47" s="49"/>
      <c r="RHQ47" s="49"/>
      <c r="RHR47" s="49"/>
      <c r="RHS47" s="49"/>
      <c r="RHT47" s="49"/>
      <c r="RHU47" s="49"/>
      <c r="RHV47" s="49"/>
      <c r="RHW47" s="49"/>
      <c r="RHX47" s="49"/>
      <c r="RHY47" s="49"/>
      <c r="RHZ47" s="49"/>
      <c r="RIA47" s="49"/>
      <c r="RIB47" s="49"/>
      <c r="RIC47" s="49"/>
      <c r="RID47" s="49"/>
      <c r="RIE47" s="49"/>
      <c r="RIF47" s="49"/>
      <c r="RIG47" s="49"/>
      <c r="RIH47" s="49"/>
      <c r="RII47" s="49"/>
      <c r="RIJ47" s="49"/>
      <c r="RIK47" s="49"/>
      <c r="RIL47" s="49"/>
      <c r="RIM47" s="49"/>
      <c r="RIN47" s="49"/>
      <c r="RIO47" s="49"/>
      <c r="RIP47" s="49"/>
      <c r="RIQ47" s="49"/>
      <c r="RIR47" s="49"/>
      <c r="RIS47" s="49"/>
      <c r="RIT47" s="49"/>
      <c r="RIU47" s="49"/>
      <c r="RIV47" s="49"/>
      <c r="RIW47" s="49"/>
      <c r="RIX47" s="49"/>
      <c r="RIY47" s="49"/>
      <c r="RIZ47" s="49"/>
      <c r="RJA47" s="49"/>
      <c r="RJB47" s="49"/>
      <c r="RJC47" s="49"/>
      <c r="RJD47" s="49"/>
      <c r="RJE47" s="49"/>
      <c r="RJF47" s="49"/>
      <c r="RJG47" s="49"/>
      <c r="RJH47" s="49"/>
      <c r="RJI47" s="49"/>
      <c r="RJJ47" s="49"/>
      <c r="RJK47" s="49"/>
      <c r="RJL47" s="49"/>
      <c r="RJM47" s="49"/>
      <c r="RJN47" s="49"/>
      <c r="RJO47" s="49"/>
      <c r="RJP47" s="49"/>
      <c r="RJQ47" s="49"/>
      <c r="RJR47" s="49"/>
      <c r="RJS47" s="49"/>
      <c r="RJT47" s="49"/>
      <c r="RJU47" s="49"/>
      <c r="RJV47" s="49"/>
      <c r="RJW47" s="49"/>
      <c r="RJX47" s="49"/>
      <c r="RJY47" s="49"/>
      <c r="RJZ47" s="49"/>
      <c r="RKA47" s="49"/>
      <c r="RKB47" s="49"/>
      <c r="RKC47" s="49"/>
      <c r="RKD47" s="49"/>
      <c r="RKE47" s="49"/>
      <c r="RKF47" s="49"/>
      <c r="RKG47" s="49"/>
      <c r="RKH47" s="49"/>
      <c r="RKI47" s="49"/>
      <c r="RKJ47" s="49"/>
      <c r="RKK47" s="49"/>
      <c r="RKL47" s="49"/>
      <c r="RKM47" s="49"/>
      <c r="RKN47" s="49"/>
      <c r="RKO47" s="49"/>
      <c r="RKP47" s="49"/>
      <c r="RKQ47" s="49"/>
      <c r="RKR47" s="49"/>
      <c r="RKS47" s="49"/>
      <c r="RKT47" s="49"/>
      <c r="RKU47" s="49"/>
      <c r="RKV47" s="49"/>
      <c r="RKW47" s="49"/>
      <c r="RKX47" s="49"/>
      <c r="RKY47" s="49"/>
      <c r="RKZ47" s="49"/>
      <c r="RLA47" s="49"/>
      <c r="RLB47" s="49"/>
      <c r="RLC47" s="49"/>
      <c r="RLD47" s="49"/>
      <c r="RLE47" s="49"/>
      <c r="RLF47" s="49"/>
      <c r="RLG47" s="49"/>
      <c r="RLH47" s="49"/>
      <c r="RLI47" s="49"/>
      <c r="RLJ47" s="49"/>
      <c r="RLK47" s="49"/>
      <c r="RLL47" s="49"/>
      <c r="RLM47" s="49"/>
      <c r="RLN47" s="49"/>
      <c r="RLO47" s="49"/>
      <c r="RLP47" s="49"/>
      <c r="RLQ47" s="49"/>
      <c r="RLR47" s="49"/>
      <c r="RLS47" s="49"/>
      <c r="RLT47" s="49"/>
      <c r="RLU47" s="49"/>
      <c r="RLV47" s="49"/>
      <c r="RLW47" s="49"/>
      <c r="RLX47" s="49"/>
      <c r="RLY47" s="49"/>
      <c r="RLZ47" s="49"/>
      <c r="RMA47" s="49"/>
      <c r="RMB47" s="49"/>
      <c r="RMC47" s="49"/>
      <c r="RMD47" s="49"/>
      <c r="RME47" s="49"/>
      <c r="RMF47" s="49"/>
      <c r="RMG47" s="49"/>
      <c r="RMH47" s="49"/>
      <c r="RMI47" s="49"/>
      <c r="RMJ47" s="49"/>
      <c r="RMK47" s="49"/>
      <c r="RML47" s="49"/>
      <c r="RMM47" s="49"/>
      <c r="RMN47" s="49"/>
      <c r="RMO47" s="49"/>
      <c r="RMP47" s="49"/>
      <c r="RMQ47" s="49"/>
      <c r="RMR47" s="49"/>
      <c r="RMS47" s="49"/>
      <c r="RMT47" s="49"/>
      <c r="RMU47" s="49"/>
      <c r="RMV47" s="49"/>
      <c r="RMW47" s="49"/>
      <c r="RMX47" s="49"/>
      <c r="RMY47" s="49"/>
      <c r="RMZ47" s="49"/>
      <c r="RNA47" s="49"/>
      <c r="RNB47" s="49"/>
      <c r="RNC47" s="49"/>
      <c r="RND47" s="49"/>
      <c r="RNE47" s="49"/>
      <c r="RNF47" s="49"/>
      <c r="RNG47" s="49"/>
      <c r="RNH47" s="49"/>
      <c r="RNI47" s="49"/>
      <c r="RNJ47" s="49"/>
      <c r="RNK47" s="49"/>
      <c r="RNL47" s="49"/>
      <c r="RNM47" s="49"/>
      <c r="RNN47" s="49"/>
      <c r="RNO47" s="49"/>
      <c r="RNP47" s="49"/>
      <c r="RNQ47" s="49"/>
      <c r="RNR47" s="49"/>
      <c r="RNS47" s="49"/>
      <c r="RNT47" s="49"/>
      <c r="RNU47" s="49"/>
      <c r="RNV47" s="49"/>
      <c r="RNW47" s="49"/>
      <c r="RNX47" s="49"/>
      <c r="RNY47" s="49"/>
      <c r="RNZ47" s="49"/>
      <c r="ROA47" s="49"/>
      <c r="ROB47" s="49"/>
      <c r="ROC47" s="49"/>
      <c r="ROD47" s="49"/>
      <c r="ROE47" s="49"/>
      <c r="ROF47" s="49"/>
      <c r="ROG47" s="49"/>
      <c r="ROH47" s="49"/>
      <c r="ROI47" s="49"/>
      <c r="ROJ47" s="49"/>
      <c r="ROK47" s="49"/>
      <c r="ROL47" s="49"/>
      <c r="ROM47" s="49"/>
      <c r="RON47" s="49"/>
      <c r="ROO47" s="49"/>
      <c r="ROP47" s="49"/>
      <c r="ROQ47" s="49"/>
      <c r="ROR47" s="49"/>
      <c r="ROS47" s="49"/>
      <c r="ROT47" s="49"/>
      <c r="ROU47" s="49"/>
      <c r="ROV47" s="49"/>
      <c r="ROW47" s="49"/>
      <c r="ROX47" s="49"/>
      <c r="ROY47" s="49"/>
      <c r="ROZ47" s="49"/>
      <c r="RPA47" s="49"/>
      <c r="RPB47" s="49"/>
      <c r="RPC47" s="49"/>
      <c r="RPD47" s="49"/>
      <c r="RPE47" s="49"/>
      <c r="RPF47" s="49"/>
      <c r="RPG47" s="49"/>
      <c r="RPH47" s="49"/>
      <c r="RPI47" s="49"/>
      <c r="RPJ47" s="49"/>
      <c r="RPK47" s="49"/>
      <c r="RPL47" s="49"/>
      <c r="RPM47" s="49"/>
      <c r="RPN47" s="49"/>
      <c r="RPO47" s="49"/>
      <c r="RPP47" s="49"/>
      <c r="RPQ47" s="49"/>
      <c r="RPR47" s="49"/>
      <c r="RPS47" s="49"/>
      <c r="RPT47" s="49"/>
      <c r="RPU47" s="49"/>
      <c r="RPV47" s="49"/>
      <c r="RPW47" s="49"/>
      <c r="RPX47" s="49"/>
      <c r="RPY47" s="49"/>
      <c r="RPZ47" s="49"/>
      <c r="RQA47" s="49"/>
      <c r="RQB47" s="49"/>
      <c r="RQC47" s="49"/>
      <c r="RQD47" s="49"/>
      <c r="RQE47" s="49"/>
      <c r="RQF47" s="49"/>
      <c r="RQG47" s="49"/>
      <c r="RQH47" s="49"/>
      <c r="RQI47" s="49"/>
      <c r="RQJ47" s="49"/>
      <c r="RQK47" s="49"/>
      <c r="RQL47" s="49"/>
      <c r="RQM47" s="49"/>
      <c r="RQN47" s="49"/>
      <c r="RQO47" s="49"/>
      <c r="RQP47" s="49"/>
      <c r="RQQ47" s="49"/>
      <c r="RQR47" s="49"/>
      <c r="RQS47" s="49"/>
      <c r="RQT47" s="49"/>
      <c r="RQU47" s="49"/>
      <c r="RQV47" s="49"/>
      <c r="RQW47" s="49"/>
      <c r="RQX47" s="49"/>
      <c r="RQY47" s="49"/>
      <c r="RQZ47" s="49"/>
      <c r="RRA47" s="49"/>
      <c r="RRB47" s="49"/>
      <c r="RRC47" s="49"/>
      <c r="RRD47" s="49"/>
      <c r="RRE47" s="49"/>
      <c r="RRF47" s="49"/>
      <c r="RRG47" s="49"/>
      <c r="RRH47" s="49"/>
      <c r="RRI47" s="49"/>
      <c r="RRJ47" s="49"/>
      <c r="RRK47" s="49"/>
      <c r="RRL47" s="49"/>
      <c r="RRM47" s="49"/>
      <c r="RRN47" s="49"/>
      <c r="RRO47" s="49"/>
      <c r="RRP47" s="49"/>
      <c r="RRQ47" s="49"/>
      <c r="RRR47" s="49"/>
      <c r="RRS47" s="49"/>
      <c r="RRT47" s="49"/>
      <c r="RRU47" s="49"/>
      <c r="RRV47" s="49"/>
      <c r="RRW47" s="49"/>
      <c r="RRX47" s="49"/>
      <c r="RRY47" s="49"/>
      <c r="RRZ47" s="49"/>
      <c r="RSA47" s="49"/>
      <c r="RSB47" s="49"/>
      <c r="RSC47" s="49"/>
      <c r="RSD47" s="49"/>
      <c r="RSE47" s="49"/>
      <c r="RSF47" s="49"/>
      <c r="RSG47" s="49"/>
      <c r="RSH47" s="49"/>
      <c r="RSI47" s="49"/>
      <c r="RSJ47" s="49"/>
      <c r="RSK47" s="49"/>
      <c r="RSL47" s="49"/>
      <c r="RSM47" s="49"/>
      <c r="RSN47" s="49"/>
      <c r="RSO47" s="49"/>
      <c r="RSP47" s="49"/>
      <c r="RSQ47" s="49"/>
      <c r="RSR47" s="49"/>
      <c r="RSS47" s="49"/>
      <c r="RST47" s="49"/>
      <c r="RSU47" s="49"/>
      <c r="RSV47" s="49"/>
      <c r="RSW47" s="49"/>
      <c r="RSX47" s="49"/>
      <c r="RSY47" s="49"/>
      <c r="RSZ47" s="49"/>
      <c r="RTA47" s="49"/>
      <c r="RTB47" s="49"/>
      <c r="RTC47" s="49"/>
      <c r="RTD47" s="49"/>
      <c r="RTE47" s="49"/>
      <c r="RTF47" s="49"/>
      <c r="RTG47" s="49"/>
      <c r="RTH47" s="49"/>
      <c r="RTI47" s="49"/>
      <c r="RTJ47" s="49"/>
      <c r="RTK47" s="49"/>
      <c r="RTL47" s="49"/>
      <c r="RTM47" s="49"/>
      <c r="RTN47" s="49"/>
      <c r="RTO47" s="49"/>
      <c r="RTP47" s="49"/>
      <c r="RTQ47" s="49"/>
      <c r="RTR47" s="49"/>
      <c r="RTS47" s="49"/>
      <c r="RTT47" s="49"/>
      <c r="RTU47" s="49"/>
      <c r="RTV47" s="49"/>
      <c r="RTW47" s="49"/>
      <c r="RTX47" s="49"/>
      <c r="RTY47" s="49"/>
      <c r="RTZ47" s="49"/>
      <c r="RUA47" s="49"/>
      <c r="RUB47" s="49"/>
      <c r="RUC47" s="49"/>
      <c r="RUD47" s="49"/>
      <c r="RUE47" s="49"/>
      <c r="RUF47" s="49"/>
      <c r="RUG47" s="49"/>
      <c r="RUH47" s="49"/>
      <c r="RUI47" s="49"/>
      <c r="RUJ47" s="49"/>
      <c r="RUK47" s="49"/>
      <c r="RUL47" s="49"/>
      <c r="RUM47" s="49"/>
      <c r="RUN47" s="49"/>
      <c r="RUO47" s="49"/>
      <c r="RUP47" s="49"/>
      <c r="RUQ47" s="49"/>
      <c r="RUR47" s="49"/>
      <c r="RUS47" s="49"/>
      <c r="RUT47" s="49"/>
      <c r="RUU47" s="49"/>
      <c r="RUV47" s="49"/>
      <c r="RUW47" s="49"/>
      <c r="RUX47" s="49"/>
      <c r="RUY47" s="49"/>
      <c r="RUZ47" s="49"/>
      <c r="RVA47" s="49"/>
      <c r="RVB47" s="49"/>
      <c r="RVC47" s="49"/>
      <c r="RVD47" s="49"/>
      <c r="RVE47" s="49"/>
      <c r="RVF47" s="49"/>
      <c r="RVG47" s="49"/>
      <c r="RVH47" s="49"/>
      <c r="RVI47" s="49"/>
      <c r="RVJ47" s="49"/>
      <c r="RVK47" s="49"/>
      <c r="RVL47" s="49"/>
      <c r="RVM47" s="49"/>
      <c r="RVN47" s="49"/>
      <c r="RVO47" s="49"/>
      <c r="RVP47" s="49"/>
      <c r="RVQ47" s="49"/>
      <c r="RVR47" s="49"/>
      <c r="RVS47" s="49"/>
      <c r="RVT47" s="49"/>
      <c r="RVU47" s="49"/>
      <c r="RVV47" s="49"/>
      <c r="RVW47" s="49"/>
      <c r="RVX47" s="49"/>
      <c r="RVY47" s="49"/>
      <c r="RVZ47" s="49"/>
      <c r="RWA47" s="49"/>
      <c r="RWB47" s="49"/>
      <c r="RWC47" s="49"/>
      <c r="RWD47" s="49"/>
      <c r="RWE47" s="49"/>
      <c r="RWF47" s="49"/>
      <c r="RWG47" s="49"/>
      <c r="RWH47" s="49"/>
      <c r="RWI47" s="49"/>
      <c r="RWJ47" s="49"/>
      <c r="RWK47" s="49"/>
      <c r="RWL47" s="49"/>
      <c r="RWM47" s="49"/>
      <c r="RWN47" s="49"/>
      <c r="RWO47" s="49"/>
      <c r="RWP47" s="49"/>
      <c r="RWQ47" s="49"/>
      <c r="RWR47" s="49"/>
      <c r="RWS47" s="49"/>
      <c r="RWT47" s="49"/>
      <c r="RWU47" s="49"/>
      <c r="RWV47" s="49"/>
      <c r="RWW47" s="49"/>
      <c r="RWX47" s="49"/>
      <c r="RWY47" s="49"/>
      <c r="RWZ47" s="49"/>
      <c r="RXA47" s="49"/>
      <c r="RXB47" s="49"/>
      <c r="RXC47" s="49"/>
      <c r="RXD47" s="49"/>
      <c r="RXE47" s="49"/>
      <c r="RXF47" s="49"/>
      <c r="RXG47" s="49"/>
      <c r="RXH47" s="49"/>
      <c r="RXI47" s="49"/>
      <c r="RXJ47" s="49"/>
      <c r="RXK47" s="49"/>
      <c r="RXL47" s="49"/>
      <c r="RXM47" s="49"/>
      <c r="RXN47" s="49"/>
      <c r="RXO47" s="49"/>
      <c r="RXP47" s="49"/>
      <c r="RXQ47" s="49"/>
      <c r="RXR47" s="49"/>
      <c r="RXS47" s="49"/>
      <c r="RXT47" s="49"/>
      <c r="RXU47" s="49"/>
      <c r="RXV47" s="49"/>
      <c r="RXW47" s="49"/>
      <c r="RXX47" s="49"/>
      <c r="RXY47" s="49"/>
      <c r="RXZ47" s="49"/>
      <c r="RYA47" s="49"/>
      <c r="RYB47" s="49"/>
      <c r="RYC47" s="49"/>
      <c r="RYD47" s="49"/>
      <c r="RYE47" s="49"/>
      <c r="RYF47" s="49"/>
      <c r="RYG47" s="49"/>
      <c r="RYH47" s="49"/>
      <c r="RYI47" s="49"/>
      <c r="RYJ47" s="49"/>
      <c r="RYK47" s="49"/>
      <c r="RYL47" s="49"/>
      <c r="RYM47" s="49"/>
      <c r="RYN47" s="49"/>
      <c r="RYO47" s="49"/>
      <c r="RYP47" s="49"/>
      <c r="RYQ47" s="49"/>
      <c r="RYR47" s="49"/>
      <c r="RYS47" s="49"/>
      <c r="RYT47" s="49"/>
      <c r="RYU47" s="49"/>
      <c r="RYV47" s="49"/>
      <c r="RYW47" s="49"/>
      <c r="RYX47" s="49"/>
      <c r="RYY47" s="49"/>
      <c r="RYZ47" s="49"/>
      <c r="RZA47" s="49"/>
      <c r="RZB47" s="49"/>
      <c r="RZC47" s="49"/>
      <c r="RZD47" s="49"/>
      <c r="RZE47" s="49"/>
      <c r="RZF47" s="49"/>
      <c r="RZG47" s="49"/>
      <c r="RZH47" s="49"/>
      <c r="RZI47" s="49"/>
      <c r="RZJ47" s="49"/>
      <c r="RZK47" s="49"/>
      <c r="RZL47" s="49"/>
      <c r="RZM47" s="49"/>
      <c r="RZN47" s="49"/>
      <c r="RZO47" s="49"/>
      <c r="RZP47" s="49"/>
      <c r="RZQ47" s="49"/>
      <c r="RZR47" s="49"/>
      <c r="RZS47" s="49"/>
      <c r="RZT47" s="49"/>
      <c r="RZU47" s="49"/>
      <c r="RZV47" s="49"/>
      <c r="RZW47" s="49"/>
      <c r="RZX47" s="49"/>
      <c r="RZY47" s="49"/>
      <c r="RZZ47" s="49"/>
      <c r="SAA47" s="49"/>
      <c r="SAB47" s="49"/>
      <c r="SAC47" s="49"/>
      <c r="SAD47" s="49"/>
      <c r="SAE47" s="49"/>
      <c r="SAF47" s="49"/>
      <c r="SAG47" s="49"/>
      <c r="SAH47" s="49"/>
      <c r="SAI47" s="49"/>
      <c r="SAJ47" s="49"/>
      <c r="SAK47" s="49"/>
      <c r="SAL47" s="49"/>
      <c r="SAM47" s="49"/>
      <c r="SAN47" s="49"/>
      <c r="SAO47" s="49"/>
      <c r="SAP47" s="49"/>
      <c r="SAQ47" s="49"/>
      <c r="SAR47" s="49"/>
      <c r="SAS47" s="49"/>
      <c r="SAT47" s="49"/>
      <c r="SAU47" s="49"/>
      <c r="SAV47" s="49"/>
      <c r="SAW47" s="49"/>
      <c r="SAX47" s="49"/>
      <c r="SAY47" s="49"/>
      <c r="SAZ47" s="49"/>
      <c r="SBA47" s="49"/>
      <c r="SBB47" s="49"/>
      <c r="SBC47" s="49"/>
      <c r="SBD47" s="49"/>
      <c r="SBE47" s="49"/>
      <c r="SBF47" s="49"/>
      <c r="SBG47" s="49"/>
      <c r="SBH47" s="49"/>
      <c r="SBI47" s="49"/>
      <c r="SBJ47" s="49"/>
      <c r="SBK47" s="49"/>
      <c r="SBL47" s="49"/>
      <c r="SBM47" s="49"/>
      <c r="SBN47" s="49"/>
      <c r="SBO47" s="49"/>
      <c r="SBP47" s="49"/>
      <c r="SBQ47" s="49"/>
      <c r="SBR47" s="49"/>
      <c r="SBS47" s="49"/>
      <c r="SBT47" s="49"/>
      <c r="SBU47" s="49"/>
      <c r="SBV47" s="49"/>
      <c r="SBW47" s="49"/>
      <c r="SBX47" s="49"/>
      <c r="SBY47" s="49"/>
      <c r="SBZ47" s="49"/>
      <c r="SCA47" s="49"/>
      <c r="SCB47" s="49"/>
      <c r="SCC47" s="49"/>
      <c r="SCD47" s="49"/>
      <c r="SCE47" s="49"/>
      <c r="SCF47" s="49"/>
      <c r="SCG47" s="49"/>
      <c r="SCH47" s="49"/>
      <c r="SCI47" s="49"/>
      <c r="SCJ47" s="49"/>
      <c r="SCK47" s="49"/>
      <c r="SCL47" s="49"/>
      <c r="SCM47" s="49"/>
      <c r="SCN47" s="49"/>
      <c r="SCO47" s="49"/>
      <c r="SCP47" s="49"/>
      <c r="SCQ47" s="49"/>
      <c r="SCR47" s="49"/>
      <c r="SCS47" s="49"/>
      <c r="SCT47" s="49"/>
      <c r="SCU47" s="49"/>
      <c r="SCV47" s="49"/>
      <c r="SCW47" s="49"/>
      <c r="SCX47" s="49"/>
      <c r="SCY47" s="49"/>
      <c r="SCZ47" s="49"/>
      <c r="SDA47" s="49"/>
      <c r="SDB47" s="49"/>
      <c r="SDC47" s="49"/>
      <c r="SDD47" s="49"/>
      <c r="SDE47" s="49"/>
      <c r="SDF47" s="49"/>
      <c r="SDG47" s="49"/>
      <c r="SDH47" s="49"/>
      <c r="SDI47" s="49"/>
      <c r="SDJ47" s="49"/>
      <c r="SDK47" s="49"/>
      <c r="SDL47" s="49"/>
      <c r="SDM47" s="49"/>
      <c r="SDN47" s="49"/>
      <c r="SDO47" s="49"/>
      <c r="SDP47" s="49"/>
      <c r="SDQ47" s="49"/>
      <c r="SDR47" s="49"/>
      <c r="SDS47" s="49"/>
      <c r="SDT47" s="49"/>
      <c r="SDU47" s="49"/>
      <c r="SDV47" s="49"/>
      <c r="SDW47" s="49"/>
      <c r="SDX47" s="49"/>
      <c r="SDY47" s="49"/>
      <c r="SDZ47" s="49"/>
      <c r="SEA47" s="49"/>
      <c r="SEB47" s="49"/>
      <c r="SEC47" s="49"/>
      <c r="SED47" s="49"/>
      <c r="SEE47" s="49"/>
      <c r="SEF47" s="49"/>
      <c r="SEG47" s="49"/>
      <c r="SEH47" s="49"/>
      <c r="SEI47" s="49"/>
      <c r="SEJ47" s="49"/>
      <c r="SEK47" s="49"/>
      <c r="SEL47" s="49"/>
      <c r="SEM47" s="49"/>
      <c r="SEN47" s="49"/>
      <c r="SEO47" s="49"/>
      <c r="SEP47" s="49"/>
      <c r="SEQ47" s="49"/>
      <c r="SER47" s="49"/>
      <c r="SES47" s="49"/>
      <c r="SET47" s="49"/>
      <c r="SEU47" s="49"/>
      <c r="SEV47" s="49"/>
      <c r="SEW47" s="49"/>
      <c r="SEX47" s="49"/>
      <c r="SEY47" s="49"/>
      <c r="SEZ47" s="49"/>
      <c r="SFA47" s="49"/>
      <c r="SFB47" s="49"/>
      <c r="SFC47" s="49"/>
      <c r="SFD47" s="49"/>
      <c r="SFE47" s="49"/>
      <c r="SFF47" s="49"/>
      <c r="SFG47" s="49"/>
      <c r="SFH47" s="49"/>
      <c r="SFI47" s="49"/>
      <c r="SFJ47" s="49"/>
      <c r="SFK47" s="49"/>
      <c r="SFL47" s="49"/>
      <c r="SFM47" s="49"/>
      <c r="SFN47" s="49"/>
      <c r="SFO47" s="49"/>
      <c r="SFP47" s="49"/>
      <c r="SFQ47" s="49"/>
      <c r="SFR47" s="49"/>
      <c r="SFS47" s="49"/>
      <c r="SFT47" s="49"/>
      <c r="SFU47" s="49"/>
      <c r="SFV47" s="49"/>
      <c r="SFW47" s="49"/>
      <c r="SFX47" s="49"/>
      <c r="SFY47" s="49"/>
      <c r="SFZ47" s="49"/>
      <c r="SGA47" s="49"/>
      <c r="SGB47" s="49"/>
      <c r="SGC47" s="49"/>
      <c r="SGD47" s="49"/>
      <c r="SGE47" s="49"/>
      <c r="SGF47" s="49"/>
      <c r="SGG47" s="49"/>
      <c r="SGH47" s="49"/>
      <c r="SGI47" s="49"/>
      <c r="SGJ47" s="49"/>
      <c r="SGK47" s="49"/>
      <c r="SGL47" s="49"/>
      <c r="SGM47" s="49"/>
      <c r="SGN47" s="49"/>
      <c r="SGO47" s="49"/>
      <c r="SGP47" s="49"/>
      <c r="SGQ47" s="49"/>
      <c r="SGR47" s="49"/>
      <c r="SGS47" s="49"/>
      <c r="SGT47" s="49"/>
      <c r="SGU47" s="49"/>
      <c r="SGV47" s="49"/>
      <c r="SGW47" s="49"/>
      <c r="SGX47" s="49"/>
      <c r="SGY47" s="49"/>
      <c r="SGZ47" s="49"/>
      <c r="SHA47" s="49"/>
      <c r="SHB47" s="49"/>
      <c r="SHC47" s="49"/>
      <c r="SHD47" s="49"/>
      <c r="SHE47" s="49"/>
      <c r="SHF47" s="49"/>
      <c r="SHG47" s="49"/>
      <c r="SHH47" s="49"/>
      <c r="SHI47" s="49"/>
      <c r="SHJ47" s="49"/>
      <c r="SHK47" s="49"/>
      <c r="SHL47" s="49"/>
      <c r="SHM47" s="49"/>
      <c r="SHN47" s="49"/>
      <c r="SHO47" s="49"/>
      <c r="SHP47" s="49"/>
      <c r="SHQ47" s="49"/>
      <c r="SHR47" s="49"/>
      <c r="SHS47" s="49"/>
      <c r="SHT47" s="49"/>
      <c r="SHU47" s="49"/>
      <c r="SHV47" s="49"/>
      <c r="SHW47" s="49"/>
      <c r="SHX47" s="49"/>
      <c r="SHY47" s="49"/>
      <c r="SHZ47" s="49"/>
      <c r="SIA47" s="49"/>
      <c r="SIB47" s="49"/>
      <c r="SIC47" s="49"/>
      <c r="SID47" s="49"/>
      <c r="SIE47" s="49"/>
      <c r="SIF47" s="49"/>
      <c r="SIG47" s="49"/>
      <c r="SIH47" s="49"/>
      <c r="SII47" s="49"/>
      <c r="SIJ47" s="49"/>
      <c r="SIK47" s="49"/>
      <c r="SIL47" s="49"/>
      <c r="SIM47" s="49"/>
      <c r="SIN47" s="49"/>
      <c r="SIO47" s="49"/>
      <c r="SIP47" s="49"/>
      <c r="SIQ47" s="49"/>
      <c r="SIR47" s="49"/>
      <c r="SIS47" s="49"/>
      <c r="SIT47" s="49"/>
      <c r="SIU47" s="49"/>
      <c r="SIV47" s="49"/>
      <c r="SIW47" s="49"/>
      <c r="SIX47" s="49"/>
      <c r="SIY47" s="49"/>
      <c r="SIZ47" s="49"/>
      <c r="SJA47" s="49"/>
      <c r="SJB47" s="49"/>
      <c r="SJC47" s="49"/>
      <c r="SJD47" s="49"/>
      <c r="SJE47" s="49"/>
      <c r="SJF47" s="49"/>
      <c r="SJG47" s="49"/>
      <c r="SJH47" s="49"/>
      <c r="SJI47" s="49"/>
      <c r="SJJ47" s="49"/>
      <c r="SJK47" s="49"/>
      <c r="SJL47" s="49"/>
      <c r="SJM47" s="49"/>
      <c r="SJN47" s="49"/>
      <c r="SJO47" s="49"/>
      <c r="SJP47" s="49"/>
      <c r="SJQ47" s="49"/>
      <c r="SJR47" s="49"/>
      <c r="SJS47" s="49"/>
      <c r="SJT47" s="49"/>
      <c r="SJU47" s="49"/>
      <c r="SJV47" s="49"/>
      <c r="SJW47" s="49"/>
      <c r="SJX47" s="49"/>
      <c r="SJY47" s="49"/>
      <c r="SJZ47" s="49"/>
      <c r="SKA47" s="49"/>
      <c r="SKB47" s="49"/>
      <c r="SKC47" s="49"/>
      <c r="SKD47" s="49"/>
      <c r="SKE47" s="49"/>
      <c r="SKF47" s="49"/>
      <c r="SKG47" s="49"/>
      <c r="SKH47" s="49"/>
      <c r="SKI47" s="49"/>
      <c r="SKJ47" s="49"/>
      <c r="SKK47" s="49"/>
      <c r="SKL47" s="49"/>
      <c r="SKM47" s="49"/>
      <c r="SKN47" s="49"/>
      <c r="SKO47" s="49"/>
      <c r="SKP47" s="49"/>
      <c r="SKQ47" s="49"/>
      <c r="SKR47" s="49"/>
      <c r="SKS47" s="49"/>
      <c r="SKT47" s="49"/>
      <c r="SKU47" s="49"/>
      <c r="SKV47" s="49"/>
      <c r="SKW47" s="49"/>
      <c r="SKX47" s="49"/>
      <c r="SKY47" s="49"/>
      <c r="SKZ47" s="49"/>
      <c r="SLA47" s="49"/>
      <c r="SLB47" s="49"/>
      <c r="SLC47" s="49"/>
      <c r="SLD47" s="49"/>
      <c r="SLE47" s="49"/>
      <c r="SLF47" s="49"/>
      <c r="SLG47" s="49"/>
      <c r="SLH47" s="49"/>
      <c r="SLI47" s="49"/>
      <c r="SLJ47" s="49"/>
      <c r="SLK47" s="49"/>
      <c r="SLL47" s="49"/>
      <c r="SLM47" s="49"/>
      <c r="SLN47" s="49"/>
      <c r="SLO47" s="49"/>
      <c r="SLP47" s="49"/>
      <c r="SLQ47" s="49"/>
      <c r="SLR47" s="49"/>
      <c r="SLS47" s="49"/>
      <c r="SLT47" s="49"/>
      <c r="SLU47" s="49"/>
      <c r="SLV47" s="49"/>
      <c r="SLW47" s="49"/>
      <c r="SLX47" s="49"/>
      <c r="SLY47" s="49"/>
      <c r="SLZ47" s="49"/>
      <c r="SMA47" s="49"/>
      <c r="SMB47" s="49"/>
      <c r="SMC47" s="49"/>
      <c r="SMD47" s="49"/>
      <c r="SME47" s="49"/>
      <c r="SMF47" s="49"/>
      <c r="SMG47" s="49"/>
      <c r="SMH47" s="49"/>
      <c r="SMI47" s="49"/>
      <c r="SMJ47" s="49"/>
      <c r="SMK47" s="49"/>
      <c r="SML47" s="49"/>
      <c r="SMM47" s="49"/>
      <c r="SMN47" s="49"/>
      <c r="SMO47" s="49"/>
      <c r="SMP47" s="49"/>
      <c r="SMQ47" s="49"/>
      <c r="SMR47" s="49"/>
      <c r="SMS47" s="49"/>
      <c r="SMT47" s="49"/>
      <c r="SMU47" s="49"/>
      <c r="SMV47" s="49"/>
      <c r="SMW47" s="49"/>
      <c r="SMX47" s="49"/>
      <c r="SMY47" s="49"/>
      <c r="SMZ47" s="49"/>
      <c r="SNA47" s="49"/>
      <c r="SNB47" s="49"/>
      <c r="SNC47" s="49"/>
      <c r="SND47" s="49"/>
      <c r="SNE47" s="49"/>
      <c r="SNF47" s="49"/>
      <c r="SNG47" s="49"/>
      <c r="SNH47" s="49"/>
      <c r="SNI47" s="49"/>
      <c r="SNJ47" s="49"/>
      <c r="SNK47" s="49"/>
      <c r="SNL47" s="49"/>
      <c r="SNM47" s="49"/>
      <c r="SNN47" s="49"/>
      <c r="SNO47" s="49"/>
      <c r="SNP47" s="49"/>
      <c r="SNQ47" s="49"/>
      <c r="SNR47" s="49"/>
      <c r="SNS47" s="49"/>
      <c r="SNT47" s="49"/>
      <c r="SNU47" s="49"/>
      <c r="SNV47" s="49"/>
      <c r="SNW47" s="49"/>
      <c r="SNX47" s="49"/>
      <c r="SNY47" s="49"/>
      <c r="SNZ47" s="49"/>
      <c r="SOA47" s="49"/>
      <c r="SOB47" s="49"/>
      <c r="SOC47" s="49"/>
      <c r="SOD47" s="49"/>
      <c r="SOE47" s="49"/>
      <c r="SOF47" s="49"/>
      <c r="SOG47" s="49"/>
      <c r="SOH47" s="49"/>
      <c r="SOI47" s="49"/>
      <c r="SOJ47" s="49"/>
      <c r="SOK47" s="49"/>
      <c r="SOL47" s="49"/>
      <c r="SOM47" s="49"/>
      <c r="SON47" s="49"/>
      <c r="SOO47" s="49"/>
      <c r="SOP47" s="49"/>
      <c r="SOQ47" s="49"/>
      <c r="SOR47" s="49"/>
      <c r="SOS47" s="49"/>
      <c r="SOT47" s="49"/>
      <c r="SOU47" s="49"/>
      <c r="SOV47" s="49"/>
      <c r="SOW47" s="49"/>
      <c r="SOX47" s="49"/>
      <c r="SOY47" s="49"/>
      <c r="SOZ47" s="49"/>
      <c r="SPA47" s="49"/>
      <c r="SPB47" s="49"/>
      <c r="SPC47" s="49"/>
      <c r="SPD47" s="49"/>
      <c r="SPE47" s="49"/>
      <c r="SPF47" s="49"/>
      <c r="SPG47" s="49"/>
      <c r="SPH47" s="49"/>
      <c r="SPI47" s="49"/>
      <c r="SPJ47" s="49"/>
      <c r="SPK47" s="49"/>
      <c r="SPL47" s="49"/>
      <c r="SPM47" s="49"/>
      <c r="SPN47" s="49"/>
      <c r="SPO47" s="49"/>
      <c r="SPP47" s="49"/>
      <c r="SPQ47" s="49"/>
      <c r="SPR47" s="49"/>
      <c r="SPS47" s="49"/>
      <c r="SPT47" s="49"/>
      <c r="SPU47" s="49"/>
      <c r="SPV47" s="49"/>
      <c r="SPW47" s="49"/>
      <c r="SPX47" s="49"/>
      <c r="SPY47" s="49"/>
      <c r="SPZ47" s="49"/>
      <c r="SQA47" s="49"/>
      <c r="SQB47" s="49"/>
      <c r="SQC47" s="49"/>
      <c r="SQD47" s="49"/>
      <c r="SQE47" s="49"/>
      <c r="SQF47" s="49"/>
      <c r="SQG47" s="49"/>
      <c r="SQH47" s="49"/>
      <c r="SQI47" s="49"/>
      <c r="SQJ47" s="49"/>
      <c r="SQK47" s="49"/>
      <c r="SQL47" s="49"/>
      <c r="SQM47" s="49"/>
      <c r="SQN47" s="49"/>
      <c r="SQO47" s="49"/>
      <c r="SQP47" s="49"/>
      <c r="SQQ47" s="49"/>
      <c r="SQR47" s="49"/>
      <c r="SQS47" s="49"/>
      <c r="SQT47" s="49"/>
      <c r="SQU47" s="49"/>
      <c r="SQV47" s="49"/>
      <c r="SQW47" s="49"/>
      <c r="SQX47" s="49"/>
      <c r="SQY47" s="49"/>
      <c r="SQZ47" s="49"/>
      <c r="SRA47" s="49"/>
      <c r="SRB47" s="49"/>
      <c r="SRC47" s="49"/>
      <c r="SRD47" s="49"/>
      <c r="SRE47" s="49"/>
      <c r="SRF47" s="49"/>
      <c r="SRG47" s="49"/>
      <c r="SRH47" s="49"/>
      <c r="SRI47" s="49"/>
      <c r="SRJ47" s="49"/>
      <c r="SRK47" s="49"/>
      <c r="SRL47" s="49"/>
      <c r="SRM47" s="49"/>
      <c r="SRN47" s="49"/>
      <c r="SRO47" s="49"/>
      <c r="SRP47" s="49"/>
      <c r="SRQ47" s="49"/>
      <c r="SRR47" s="49"/>
      <c r="SRS47" s="49"/>
      <c r="SRT47" s="49"/>
      <c r="SRU47" s="49"/>
      <c r="SRV47" s="49"/>
      <c r="SRW47" s="49"/>
      <c r="SRX47" s="49"/>
      <c r="SRY47" s="49"/>
      <c r="SRZ47" s="49"/>
      <c r="SSA47" s="49"/>
      <c r="SSB47" s="49"/>
      <c r="SSC47" s="49"/>
      <c r="SSD47" s="49"/>
      <c r="SSE47" s="49"/>
      <c r="SSF47" s="49"/>
      <c r="SSG47" s="49"/>
      <c r="SSH47" s="49"/>
      <c r="SSI47" s="49"/>
      <c r="SSJ47" s="49"/>
      <c r="SSK47" s="49"/>
      <c r="SSL47" s="49"/>
      <c r="SSM47" s="49"/>
      <c r="SSN47" s="49"/>
      <c r="SSO47" s="49"/>
      <c r="SSP47" s="49"/>
      <c r="SSQ47" s="49"/>
      <c r="SSR47" s="49"/>
      <c r="SSS47" s="49"/>
      <c r="SST47" s="49"/>
      <c r="SSU47" s="49"/>
      <c r="SSV47" s="49"/>
      <c r="SSW47" s="49"/>
      <c r="SSX47" s="49"/>
      <c r="SSY47" s="49"/>
      <c r="SSZ47" s="49"/>
      <c r="STA47" s="49"/>
      <c r="STB47" s="49"/>
      <c r="STC47" s="49"/>
      <c r="STD47" s="49"/>
      <c r="STE47" s="49"/>
      <c r="STF47" s="49"/>
      <c r="STG47" s="49"/>
      <c r="STH47" s="49"/>
      <c r="STI47" s="49"/>
      <c r="STJ47" s="49"/>
      <c r="STK47" s="49"/>
      <c r="STL47" s="49"/>
      <c r="STM47" s="49"/>
      <c r="STN47" s="49"/>
      <c r="STO47" s="49"/>
      <c r="STP47" s="49"/>
      <c r="STQ47" s="49"/>
      <c r="STR47" s="49"/>
      <c r="STS47" s="49"/>
      <c r="STT47" s="49"/>
      <c r="STU47" s="49"/>
      <c r="STV47" s="49"/>
      <c r="STW47" s="49"/>
      <c r="STX47" s="49"/>
      <c r="STY47" s="49"/>
      <c r="STZ47" s="49"/>
      <c r="SUA47" s="49"/>
      <c r="SUB47" s="49"/>
      <c r="SUC47" s="49"/>
      <c r="SUD47" s="49"/>
      <c r="SUE47" s="49"/>
      <c r="SUF47" s="49"/>
      <c r="SUG47" s="49"/>
      <c r="SUH47" s="49"/>
      <c r="SUI47" s="49"/>
      <c r="SUJ47" s="49"/>
      <c r="SUK47" s="49"/>
      <c r="SUL47" s="49"/>
      <c r="SUM47" s="49"/>
      <c r="SUN47" s="49"/>
      <c r="SUO47" s="49"/>
      <c r="SUP47" s="49"/>
      <c r="SUQ47" s="49"/>
      <c r="SUR47" s="49"/>
      <c r="SUS47" s="49"/>
      <c r="SUT47" s="49"/>
      <c r="SUU47" s="49"/>
      <c r="SUV47" s="49"/>
      <c r="SUW47" s="49"/>
      <c r="SUX47" s="49"/>
      <c r="SUY47" s="49"/>
      <c r="SUZ47" s="49"/>
      <c r="SVA47" s="49"/>
      <c r="SVB47" s="49"/>
      <c r="SVC47" s="49"/>
      <c r="SVD47" s="49"/>
      <c r="SVE47" s="49"/>
      <c r="SVF47" s="49"/>
      <c r="SVG47" s="49"/>
      <c r="SVH47" s="49"/>
      <c r="SVI47" s="49"/>
      <c r="SVJ47" s="49"/>
      <c r="SVK47" s="49"/>
      <c r="SVL47" s="49"/>
      <c r="SVM47" s="49"/>
      <c r="SVN47" s="49"/>
      <c r="SVO47" s="49"/>
      <c r="SVP47" s="49"/>
      <c r="SVQ47" s="49"/>
      <c r="SVR47" s="49"/>
      <c r="SVS47" s="49"/>
      <c r="SVT47" s="49"/>
      <c r="SVU47" s="49"/>
      <c r="SVV47" s="49"/>
      <c r="SVW47" s="49"/>
      <c r="SVX47" s="49"/>
      <c r="SVY47" s="49"/>
      <c r="SVZ47" s="49"/>
      <c r="SWA47" s="49"/>
      <c r="SWB47" s="49"/>
      <c r="SWC47" s="49"/>
      <c r="SWD47" s="49"/>
      <c r="SWE47" s="49"/>
      <c r="SWF47" s="49"/>
      <c r="SWG47" s="49"/>
      <c r="SWH47" s="49"/>
      <c r="SWI47" s="49"/>
      <c r="SWJ47" s="49"/>
      <c r="SWK47" s="49"/>
      <c r="SWL47" s="49"/>
      <c r="SWM47" s="49"/>
      <c r="SWN47" s="49"/>
      <c r="SWO47" s="49"/>
      <c r="SWP47" s="49"/>
      <c r="SWQ47" s="49"/>
      <c r="SWR47" s="49"/>
      <c r="SWS47" s="49"/>
      <c r="SWT47" s="49"/>
      <c r="SWU47" s="49"/>
      <c r="SWV47" s="49"/>
      <c r="SWW47" s="49"/>
      <c r="SWX47" s="49"/>
      <c r="SWY47" s="49"/>
      <c r="SWZ47" s="49"/>
      <c r="SXA47" s="49"/>
      <c r="SXB47" s="49"/>
      <c r="SXC47" s="49"/>
      <c r="SXD47" s="49"/>
      <c r="SXE47" s="49"/>
      <c r="SXF47" s="49"/>
      <c r="SXG47" s="49"/>
      <c r="SXH47" s="49"/>
      <c r="SXI47" s="49"/>
      <c r="SXJ47" s="49"/>
      <c r="SXK47" s="49"/>
      <c r="SXL47" s="49"/>
      <c r="SXM47" s="49"/>
      <c r="SXN47" s="49"/>
      <c r="SXO47" s="49"/>
      <c r="SXP47" s="49"/>
      <c r="SXQ47" s="49"/>
      <c r="SXR47" s="49"/>
      <c r="SXS47" s="49"/>
      <c r="SXT47" s="49"/>
      <c r="SXU47" s="49"/>
      <c r="SXV47" s="49"/>
      <c r="SXW47" s="49"/>
      <c r="SXX47" s="49"/>
      <c r="SXY47" s="49"/>
      <c r="SXZ47" s="49"/>
      <c r="SYA47" s="49"/>
      <c r="SYB47" s="49"/>
      <c r="SYC47" s="49"/>
      <c r="SYD47" s="49"/>
      <c r="SYE47" s="49"/>
      <c r="SYF47" s="49"/>
      <c r="SYG47" s="49"/>
      <c r="SYH47" s="49"/>
      <c r="SYI47" s="49"/>
      <c r="SYJ47" s="49"/>
      <c r="SYK47" s="49"/>
      <c r="SYL47" s="49"/>
      <c r="SYM47" s="49"/>
      <c r="SYN47" s="49"/>
      <c r="SYO47" s="49"/>
      <c r="SYP47" s="49"/>
      <c r="SYQ47" s="49"/>
      <c r="SYR47" s="49"/>
      <c r="SYS47" s="49"/>
      <c r="SYT47" s="49"/>
      <c r="SYU47" s="49"/>
      <c r="SYV47" s="49"/>
      <c r="SYW47" s="49"/>
      <c r="SYX47" s="49"/>
      <c r="SYY47" s="49"/>
      <c r="SYZ47" s="49"/>
      <c r="SZA47" s="49"/>
      <c r="SZB47" s="49"/>
      <c r="SZC47" s="49"/>
      <c r="SZD47" s="49"/>
      <c r="SZE47" s="49"/>
      <c r="SZF47" s="49"/>
      <c r="SZG47" s="49"/>
      <c r="SZH47" s="49"/>
      <c r="SZI47" s="49"/>
      <c r="SZJ47" s="49"/>
      <c r="SZK47" s="49"/>
      <c r="SZL47" s="49"/>
      <c r="SZM47" s="49"/>
      <c r="SZN47" s="49"/>
      <c r="SZO47" s="49"/>
      <c r="SZP47" s="49"/>
      <c r="SZQ47" s="49"/>
      <c r="SZR47" s="49"/>
      <c r="SZS47" s="49"/>
      <c r="SZT47" s="49"/>
      <c r="SZU47" s="49"/>
      <c r="SZV47" s="49"/>
      <c r="SZW47" s="49"/>
      <c r="SZX47" s="49"/>
      <c r="SZY47" s="49"/>
      <c r="SZZ47" s="49"/>
      <c r="TAA47" s="49"/>
      <c r="TAB47" s="49"/>
      <c r="TAC47" s="49"/>
      <c r="TAD47" s="49"/>
      <c r="TAE47" s="49"/>
      <c r="TAF47" s="49"/>
      <c r="TAG47" s="49"/>
      <c r="TAH47" s="49"/>
      <c r="TAI47" s="49"/>
      <c r="TAJ47" s="49"/>
      <c r="TAK47" s="49"/>
      <c r="TAL47" s="49"/>
      <c r="TAM47" s="49"/>
      <c r="TAN47" s="49"/>
      <c r="TAO47" s="49"/>
      <c r="TAP47" s="49"/>
      <c r="TAQ47" s="49"/>
      <c r="TAR47" s="49"/>
      <c r="TAS47" s="49"/>
      <c r="TAT47" s="49"/>
      <c r="TAU47" s="49"/>
      <c r="TAV47" s="49"/>
      <c r="TAW47" s="49"/>
      <c r="TAX47" s="49"/>
      <c r="TAY47" s="49"/>
      <c r="TAZ47" s="49"/>
      <c r="TBA47" s="49"/>
      <c r="TBB47" s="49"/>
      <c r="TBC47" s="49"/>
      <c r="TBD47" s="49"/>
      <c r="TBE47" s="49"/>
      <c r="TBF47" s="49"/>
      <c r="TBG47" s="49"/>
      <c r="TBH47" s="49"/>
      <c r="TBI47" s="49"/>
      <c r="TBJ47" s="49"/>
      <c r="TBK47" s="49"/>
      <c r="TBL47" s="49"/>
      <c r="TBM47" s="49"/>
      <c r="TBN47" s="49"/>
      <c r="TBO47" s="49"/>
      <c r="TBP47" s="49"/>
      <c r="TBQ47" s="49"/>
      <c r="TBR47" s="49"/>
      <c r="TBS47" s="49"/>
      <c r="TBT47" s="49"/>
      <c r="TBU47" s="49"/>
      <c r="TBV47" s="49"/>
      <c r="TBW47" s="49"/>
      <c r="TBX47" s="49"/>
      <c r="TBY47" s="49"/>
      <c r="TBZ47" s="49"/>
      <c r="TCA47" s="49"/>
      <c r="TCB47" s="49"/>
      <c r="TCC47" s="49"/>
      <c r="TCD47" s="49"/>
      <c r="TCE47" s="49"/>
      <c r="TCF47" s="49"/>
      <c r="TCG47" s="49"/>
      <c r="TCH47" s="49"/>
      <c r="TCI47" s="49"/>
      <c r="TCJ47" s="49"/>
      <c r="TCK47" s="49"/>
      <c r="TCL47" s="49"/>
      <c r="TCM47" s="49"/>
      <c r="TCN47" s="49"/>
      <c r="TCO47" s="49"/>
      <c r="TCP47" s="49"/>
      <c r="TCQ47" s="49"/>
      <c r="TCR47" s="49"/>
      <c r="TCS47" s="49"/>
      <c r="TCT47" s="49"/>
      <c r="TCU47" s="49"/>
      <c r="TCV47" s="49"/>
      <c r="TCW47" s="49"/>
      <c r="TCX47" s="49"/>
      <c r="TCY47" s="49"/>
      <c r="TCZ47" s="49"/>
      <c r="TDA47" s="49"/>
      <c r="TDB47" s="49"/>
      <c r="TDC47" s="49"/>
      <c r="TDD47" s="49"/>
      <c r="TDE47" s="49"/>
      <c r="TDF47" s="49"/>
      <c r="TDG47" s="49"/>
      <c r="TDH47" s="49"/>
      <c r="TDI47" s="49"/>
      <c r="TDJ47" s="49"/>
      <c r="TDK47" s="49"/>
      <c r="TDL47" s="49"/>
      <c r="TDM47" s="49"/>
      <c r="TDN47" s="49"/>
      <c r="TDO47" s="49"/>
      <c r="TDP47" s="49"/>
      <c r="TDQ47" s="49"/>
      <c r="TDR47" s="49"/>
      <c r="TDS47" s="49"/>
      <c r="TDT47" s="49"/>
      <c r="TDU47" s="49"/>
      <c r="TDV47" s="49"/>
      <c r="TDW47" s="49"/>
      <c r="TDX47" s="49"/>
      <c r="TDY47" s="49"/>
      <c r="TDZ47" s="49"/>
      <c r="TEA47" s="49"/>
      <c r="TEB47" s="49"/>
      <c r="TEC47" s="49"/>
      <c r="TED47" s="49"/>
      <c r="TEE47" s="49"/>
      <c r="TEF47" s="49"/>
      <c r="TEG47" s="49"/>
      <c r="TEH47" s="49"/>
      <c r="TEI47" s="49"/>
      <c r="TEJ47" s="49"/>
      <c r="TEK47" s="49"/>
      <c r="TEL47" s="49"/>
      <c r="TEM47" s="49"/>
      <c r="TEN47" s="49"/>
      <c r="TEO47" s="49"/>
      <c r="TEP47" s="49"/>
      <c r="TEQ47" s="49"/>
      <c r="TER47" s="49"/>
      <c r="TES47" s="49"/>
      <c r="TET47" s="49"/>
      <c r="TEU47" s="49"/>
      <c r="TEV47" s="49"/>
      <c r="TEW47" s="49"/>
      <c r="TEX47" s="49"/>
      <c r="TEY47" s="49"/>
      <c r="TEZ47" s="49"/>
      <c r="TFA47" s="49"/>
      <c r="TFB47" s="49"/>
      <c r="TFC47" s="49"/>
      <c r="TFD47" s="49"/>
      <c r="TFE47" s="49"/>
      <c r="TFF47" s="49"/>
      <c r="TFG47" s="49"/>
      <c r="TFH47" s="49"/>
      <c r="TFI47" s="49"/>
      <c r="TFJ47" s="49"/>
      <c r="TFK47" s="49"/>
      <c r="TFL47" s="49"/>
      <c r="TFM47" s="49"/>
      <c r="TFN47" s="49"/>
      <c r="TFO47" s="49"/>
      <c r="TFP47" s="49"/>
      <c r="TFQ47" s="49"/>
      <c r="TFR47" s="49"/>
      <c r="TFS47" s="49"/>
      <c r="TFT47" s="49"/>
      <c r="TFU47" s="49"/>
      <c r="TFV47" s="49"/>
      <c r="TFW47" s="49"/>
      <c r="TFX47" s="49"/>
      <c r="TFY47" s="49"/>
      <c r="TFZ47" s="49"/>
      <c r="TGA47" s="49"/>
      <c r="TGB47" s="49"/>
      <c r="TGC47" s="49"/>
      <c r="TGD47" s="49"/>
      <c r="TGE47" s="49"/>
      <c r="TGF47" s="49"/>
      <c r="TGG47" s="49"/>
      <c r="TGH47" s="49"/>
      <c r="TGI47" s="49"/>
      <c r="TGJ47" s="49"/>
      <c r="TGK47" s="49"/>
      <c r="TGL47" s="49"/>
      <c r="TGM47" s="49"/>
      <c r="TGN47" s="49"/>
      <c r="TGO47" s="49"/>
      <c r="TGP47" s="49"/>
      <c r="TGQ47" s="49"/>
      <c r="TGR47" s="49"/>
      <c r="TGS47" s="49"/>
      <c r="TGT47" s="49"/>
      <c r="TGU47" s="49"/>
      <c r="TGV47" s="49"/>
      <c r="TGW47" s="49"/>
      <c r="TGX47" s="49"/>
      <c r="TGY47" s="49"/>
      <c r="TGZ47" s="49"/>
      <c r="THA47" s="49"/>
      <c r="THB47" s="49"/>
      <c r="THC47" s="49"/>
      <c r="THD47" s="49"/>
      <c r="THE47" s="49"/>
      <c r="THF47" s="49"/>
      <c r="THG47" s="49"/>
      <c r="THH47" s="49"/>
      <c r="THI47" s="49"/>
      <c r="THJ47" s="49"/>
      <c r="THK47" s="49"/>
      <c r="THL47" s="49"/>
      <c r="THM47" s="49"/>
      <c r="THN47" s="49"/>
      <c r="THO47" s="49"/>
      <c r="THP47" s="49"/>
      <c r="THQ47" s="49"/>
      <c r="THR47" s="49"/>
      <c r="THS47" s="49"/>
      <c r="THT47" s="49"/>
      <c r="THU47" s="49"/>
      <c r="THV47" s="49"/>
      <c r="THW47" s="49"/>
      <c r="THX47" s="49"/>
      <c r="THY47" s="49"/>
      <c r="THZ47" s="49"/>
      <c r="TIA47" s="49"/>
      <c r="TIB47" s="49"/>
      <c r="TIC47" s="49"/>
      <c r="TID47" s="49"/>
      <c r="TIE47" s="49"/>
      <c r="TIF47" s="49"/>
      <c r="TIG47" s="49"/>
      <c r="TIH47" s="49"/>
      <c r="TII47" s="49"/>
      <c r="TIJ47" s="49"/>
      <c r="TIK47" s="49"/>
      <c r="TIL47" s="49"/>
      <c r="TIM47" s="49"/>
      <c r="TIN47" s="49"/>
      <c r="TIO47" s="49"/>
      <c r="TIP47" s="49"/>
      <c r="TIQ47" s="49"/>
      <c r="TIR47" s="49"/>
      <c r="TIS47" s="49"/>
      <c r="TIT47" s="49"/>
      <c r="TIU47" s="49"/>
      <c r="TIV47" s="49"/>
      <c r="TIW47" s="49"/>
      <c r="TIX47" s="49"/>
      <c r="TIY47" s="49"/>
      <c r="TIZ47" s="49"/>
      <c r="TJA47" s="49"/>
      <c r="TJB47" s="49"/>
      <c r="TJC47" s="49"/>
      <c r="TJD47" s="49"/>
      <c r="TJE47" s="49"/>
      <c r="TJF47" s="49"/>
      <c r="TJG47" s="49"/>
      <c r="TJH47" s="49"/>
      <c r="TJI47" s="49"/>
      <c r="TJJ47" s="49"/>
      <c r="TJK47" s="49"/>
      <c r="TJL47" s="49"/>
      <c r="TJM47" s="49"/>
      <c r="TJN47" s="49"/>
      <c r="TJO47" s="49"/>
      <c r="TJP47" s="49"/>
      <c r="TJQ47" s="49"/>
      <c r="TJR47" s="49"/>
      <c r="TJS47" s="49"/>
      <c r="TJT47" s="49"/>
      <c r="TJU47" s="49"/>
      <c r="TJV47" s="49"/>
      <c r="TJW47" s="49"/>
      <c r="TJX47" s="49"/>
      <c r="TJY47" s="49"/>
      <c r="TJZ47" s="49"/>
      <c r="TKA47" s="49"/>
      <c r="TKB47" s="49"/>
      <c r="TKC47" s="49"/>
      <c r="TKD47" s="49"/>
      <c r="TKE47" s="49"/>
      <c r="TKF47" s="49"/>
      <c r="TKG47" s="49"/>
      <c r="TKH47" s="49"/>
      <c r="TKI47" s="49"/>
      <c r="TKJ47" s="49"/>
      <c r="TKK47" s="49"/>
      <c r="TKL47" s="49"/>
      <c r="TKM47" s="49"/>
      <c r="TKN47" s="49"/>
      <c r="TKO47" s="49"/>
      <c r="TKP47" s="49"/>
      <c r="TKQ47" s="49"/>
      <c r="TKR47" s="49"/>
      <c r="TKS47" s="49"/>
      <c r="TKT47" s="49"/>
      <c r="TKU47" s="49"/>
      <c r="TKV47" s="49"/>
      <c r="TKW47" s="49"/>
      <c r="TKX47" s="49"/>
      <c r="TKY47" s="49"/>
      <c r="TKZ47" s="49"/>
      <c r="TLA47" s="49"/>
      <c r="TLB47" s="49"/>
      <c r="TLC47" s="49"/>
      <c r="TLD47" s="49"/>
      <c r="TLE47" s="49"/>
      <c r="TLF47" s="49"/>
      <c r="TLG47" s="49"/>
      <c r="TLH47" s="49"/>
      <c r="TLI47" s="49"/>
      <c r="TLJ47" s="49"/>
      <c r="TLK47" s="49"/>
      <c r="TLL47" s="49"/>
      <c r="TLM47" s="49"/>
      <c r="TLN47" s="49"/>
      <c r="TLO47" s="49"/>
      <c r="TLP47" s="49"/>
      <c r="TLQ47" s="49"/>
      <c r="TLR47" s="49"/>
      <c r="TLS47" s="49"/>
      <c r="TLT47" s="49"/>
      <c r="TLU47" s="49"/>
      <c r="TLV47" s="49"/>
      <c r="TLW47" s="49"/>
      <c r="TLX47" s="49"/>
      <c r="TLY47" s="49"/>
      <c r="TLZ47" s="49"/>
      <c r="TMA47" s="49"/>
      <c r="TMB47" s="49"/>
      <c r="TMC47" s="49"/>
      <c r="TMD47" s="49"/>
      <c r="TME47" s="49"/>
      <c r="TMF47" s="49"/>
      <c r="TMG47" s="49"/>
      <c r="TMH47" s="49"/>
      <c r="TMI47" s="49"/>
      <c r="TMJ47" s="49"/>
      <c r="TMK47" s="49"/>
      <c r="TML47" s="49"/>
      <c r="TMM47" s="49"/>
      <c r="TMN47" s="49"/>
      <c r="TMO47" s="49"/>
      <c r="TMP47" s="49"/>
      <c r="TMQ47" s="49"/>
      <c r="TMR47" s="49"/>
      <c r="TMS47" s="49"/>
      <c r="TMT47" s="49"/>
      <c r="TMU47" s="49"/>
      <c r="TMV47" s="49"/>
      <c r="TMW47" s="49"/>
      <c r="TMX47" s="49"/>
      <c r="TMY47" s="49"/>
      <c r="TMZ47" s="49"/>
      <c r="TNA47" s="49"/>
      <c r="TNB47" s="49"/>
      <c r="TNC47" s="49"/>
      <c r="TND47" s="49"/>
      <c r="TNE47" s="49"/>
      <c r="TNF47" s="49"/>
      <c r="TNG47" s="49"/>
      <c r="TNH47" s="49"/>
      <c r="TNI47" s="49"/>
      <c r="TNJ47" s="49"/>
      <c r="TNK47" s="49"/>
      <c r="TNL47" s="49"/>
      <c r="TNM47" s="49"/>
      <c r="TNN47" s="49"/>
      <c r="TNO47" s="49"/>
      <c r="TNP47" s="49"/>
      <c r="TNQ47" s="49"/>
      <c r="TNR47" s="49"/>
      <c r="TNS47" s="49"/>
      <c r="TNT47" s="49"/>
      <c r="TNU47" s="49"/>
      <c r="TNV47" s="49"/>
      <c r="TNW47" s="49"/>
      <c r="TNX47" s="49"/>
      <c r="TNY47" s="49"/>
      <c r="TNZ47" s="49"/>
      <c r="TOA47" s="49"/>
      <c r="TOB47" s="49"/>
      <c r="TOC47" s="49"/>
      <c r="TOD47" s="49"/>
      <c r="TOE47" s="49"/>
      <c r="TOF47" s="49"/>
      <c r="TOG47" s="49"/>
      <c r="TOH47" s="49"/>
      <c r="TOI47" s="49"/>
      <c r="TOJ47" s="49"/>
      <c r="TOK47" s="49"/>
      <c r="TOL47" s="49"/>
      <c r="TOM47" s="49"/>
      <c r="TON47" s="49"/>
      <c r="TOO47" s="49"/>
      <c r="TOP47" s="49"/>
      <c r="TOQ47" s="49"/>
      <c r="TOR47" s="49"/>
      <c r="TOS47" s="49"/>
      <c r="TOT47" s="49"/>
      <c r="TOU47" s="49"/>
      <c r="TOV47" s="49"/>
      <c r="TOW47" s="49"/>
      <c r="TOX47" s="49"/>
      <c r="TOY47" s="49"/>
      <c r="TOZ47" s="49"/>
      <c r="TPA47" s="49"/>
      <c r="TPB47" s="49"/>
      <c r="TPC47" s="49"/>
      <c r="TPD47" s="49"/>
      <c r="TPE47" s="49"/>
      <c r="TPF47" s="49"/>
      <c r="TPG47" s="49"/>
      <c r="TPH47" s="49"/>
      <c r="TPI47" s="49"/>
      <c r="TPJ47" s="49"/>
      <c r="TPK47" s="49"/>
      <c r="TPL47" s="49"/>
      <c r="TPM47" s="49"/>
      <c r="TPN47" s="49"/>
      <c r="TPO47" s="49"/>
      <c r="TPP47" s="49"/>
      <c r="TPQ47" s="49"/>
      <c r="TPR47" s="49"/>
      <c r="TPS47" s="49"/>
      <c r="TPT47" s="49"/>
      <c r="TPU47" s="49"/>
      <c r="TPV47" s="49"/>
      <c r="TPW47" s="49"/>
      <c r="TPX47" s="49"/>
      <c r="TPY47" s="49"/>
      <c r="TPZ47" s="49"/>
      <c r="TQA47" s="49"/>
      <c r="TQB47" s="49"/>
      <c r="TQC47" s="49"/>
      <c r="TQD47" s="49"/>
      <c r="TQE47" s="49"/>
      <c r="TQF47" s="49"/>
      <c r="TQG47" s="49"/>
      <c r="TQH47" s="49"/>
      <c r="TQI47" s="49"/>
      <c r="TQJ47" s="49"/>
      <c r="TQK47" s="49"/>
      <c r="TQL47" s="49"/>
      <c r="TQM47" s="49"/>
      <c r="TQN47" s="49"/>
      <c r="TQO47" s="49"/>
      <c r="TQP47" s="49"/>
      <c r="TQQ47" s="49"/>
      <c r="TQR47" s="49"/>
      <c r="TQS47" s="49"/>
      <c r="TQT47" s="49"/>
      <c r="TQU47" s="49"/>
      <c r="TQV47" s="49"/>
      <c r="TQW47" s="49"/>
      <c r="TQX47" s="49"/>
      <c r="TQY47" s="49"/>
      <c r="TQZ47" s="49"/>
      <c r="TRA47" s="49"/>
      <c r="TRB47" s="49"/>
      <c r="TRC47" s="49"/>
      <c r="TRD47" s="49"/>
      <c r="TRE47" s="49"/>
      <c r="TRF47" s="49"/>
      <c r="TRG47" s="49"/>
      <c r="TRH47" s="49"/>
      <c r="TRI47" s="49"/>
      <c r="TRJ47" s="49"/>
      <c r="TRK47" s="49"/>
      <c r="TRL47" s="49"/>
      <c r="TRM47" s="49"/>
      <c r="TRN47" s="49"/>
      <c r="TRO47" s="49"/>
      <c r="TRP47" s="49"/>
      <c r="TRQ47" s="49"/>
      <c r="TRR47" s="49"/>
      <c r="TRS47" s="49"/>
      <c r="TRT47" s="49"/>
      <c r="TRU47" s="49"/>
      <c r="TRV47" s="49"/>
      <c r="TRW47" s="49"/>
      <c r="TRX47" s="49"/>
      <c r="TRY47" s="49"/>
      <c r="TRZ47" s="49"/>
      <c r="TSA47" s="49"/>
      <c r="TSB47" s="49"/>
      <c r="TSC47" s="49"/>
      <c r="TSD47" s="49"/>
      <c r="TSE47" s="49"/>
      <c r="TSF47" s="49"/>
      <c r="TSG47" s="49"/>
      <c r="TSH47" s="49"/>
      <c r="TSI47" s="49"/>
      <c r="TSJ47" s="49"/>
      <c r="TSK47" s="49"/>
      <c r="TSL47" s="49"/>
      <c r="TSM47" s="49"/>
      <c r="TSN47" s="49"/>
      <c r="TSO47" s="49"/>
      <c r="TSP47" s="49"/>
      <c r="TSQ47" s="49"/>
      <c r="TSR47" s="49"/>
      <c r="TSS47" s="49"/>
      <c r="TST47" s="49"/>
      <c r="TSU47" s="49"/>
      <c r="TSV47" s="49"/>
      <c r="TSW47" s="49"/>
      <c r="TSX47" s="49"/>
      <c r="TSY47" s="49"/>
      <c r="TSZ47" s="49"/>
      <c r="TTA47" s="49"/>
      <c r="TTB47" s="49"/>
      <c r="TTC47" s="49"/>
      <c r="TTD47" s="49"/>
      <c r="TTE47" s="49"/>
      <c r="TTF47" s="49"/>
      <c r="TTG47" s="49"/>
      <c r="TTH47" s="49"/>
      <c r="TTI47" s="49"/>
      <c r="TTJ47" s="49"/>
      <c r="TTK47" s="49"/>
      <c r="TTL47" s="49"/>
      <c r="TTM47" s="49"/>
      <c r="TTN47" s="49"/>
      <c r="TTO47" s="49"/>
      <c r="TTP47" s="49"/>
      <c r="TTQ47" s="49"/>
      <c r="TTR47" s="49"/>
      <c r="TTS47" s="49"/>
      <c r="TTT47" s="49"/>
      <c r="TTU47" s="49"/>
      <c r="TTV47" s="49"/>
      <c r="TTW47" s="49"/>
      <c r="TTX47" s="49"/>
      <c r="TTY47" s="49"/>
      <c r="TTZ47" s="49"/>
      <c r="TUA47" s="49"/>
      <c r="TUB47" s="49"/>
      <c r="TUC47" s="49"/>
      <c r="TUD47" s="49"/>
      <c r="TUE47" s="49"/>
      <c r="TUF47" s="49"/>
      <c r="TUG47" s="49"/>
      <c r="TUH47" s="49"/>
      <c r="TUI47" s="49"/>
      <c r="TUJ47" s="49"/>
      <c r="TUK47" s="49"/>
      <c r="TUL47" s="49"/>
      <c r="TUM47" s="49"/>
      <c r="TUN47" s="49"/>
      <c r="TUO47" s="49"/>
      <c r="TUP47" s="49"/>
      <c r="TUQ47" s="49"/>
      <c r="TUR47" s="49"/>
      <c r="TUS47" s="49"/>
      <c r="TUT47" s="49"/>
      <c r="TUU47" s="49"/>
      <c r="TUV47" s="49"/>
      <c r="TUW47" s="49"/>
      <c r="TUX47" s="49"/>
      <c r="TUY47" s="49"/>
      <c r="TUZ47" s="49"/>
      <c r="TVA47" s="49"/>
      <c r="TVB47" s="49"/>
      <c r="TVC47" s="49"/>
      <c r="TVD47" s="49"/>
      <c r="TVE47" s="49"/>
      <c r="TVF47" s="49"/>
      <c r="TVG47" s="49"/>
      <c r="TVH47" s="49"/>
      <c r="TVI47" s="49"/>
      <c r="TVJ47" s="49"/>
      <c r="TVK47" s="49"/>
      <c r="TVL47" s="49"/>
      <c r="TVM47" s="49"/>
      <c r="TVN47" s="49"/>
      <c r="TVO47" s="49"/>
      <c r="TVP47" s="49"/>
      <c r="TVQ47" s="49"/>
      <c r="TVR47" s="49"/>
      <c r="TVS47" s="49"/>
      <c r="TVT47" s="49"/>
      <c r="TVU47" s="49"/>
      <c r="TVV47" s="49"/>
      <c r="TVW47" s="49"/>
      <c r="TVX47" s="49"/>
      <c r="TVY47" s="49"/>
      <c r="TVZ47" s="49"/>
      <c r="TWA47" s="49"/>
      <c r="TWB47" s="49"/>
      <c r="TWC47" s="49"/>
      <c r="TWD47" s="49"/>
      <c r="TWE47" s="49"/>
      <c r="TWF47" s="49"/>
      <c r="TWG47" s="49"/>
      <c r="TWH47" s="49"/>
      <c r="TWI47" s="49"/>
      <c r="TWJ47" s="49"/>
      <c r="TWK47" s="49"/>
      <c r="TWL47" s="49"/>
      <c r="TWM47" s="49"/>
      <c r="TWN47" s="49"/>
      <c r="TWO47" s="49"/>
      <c r="TWP47" s="49"/>
      <c r="TWQ47" s="49"/>
      <c r="TWR47" s="49"/>
      <c r="TWS47" s="49"/>
      <c r="TWT47" s="49"/>
      <c r="TWU47" s="49"/>
      <c r="TWV47" s="49"/>
      <c r="TWW47" s="49"/>
      <c r="TWX47" s="49"/>
      <c r="TWY47" s="49"/>
      <c r="TWZ47" s="49"/>
      <c r="TXA47" s="49"/>
      <c r="TXB47" s="49"/>
      <c r="TXC47" s="49"/>
      <c r="TXD47" s="49"/>
      <c r="TXE47" s="49"/>
      <c r="TXF47" s="49"/>
      <c r="TXG47" s="49"/>
      <c r="TXH47" s="49"/>
      <c r="TXI47" s="49"/>
      <c r="TXJ47" s="49"/>
      <c r="TXK47" s="49"/>
      <c r="TXL47" s="49"/>
      <c r="TXM47" s="49"/>
      <c r="TXN47" s="49"/>
      <c r="TXO47" s="49"/>
      <c r="TXP47" s="49"/>
      <c r="TXQ47" s="49"/>
      <c r="TXR47" s="49"/>
      <c r="TXS47" s="49"/>
      <c r="TXT47" s="49"/>
      <c r="TXU47" s="49"/>
      <c r="TXV47" s="49"/>
      <c r="TXW47" s="49"/>
      <c r="TXX47" s="49"/>
      <c r="TXY47" s="49"/>
      <c r="TXZ47" s="49"/>
      <c r="TYA47" s="49"/>
      <c r="TYB47" s="49"/>
      <c r="TYC47" s="49"/>
      <c r="TYD47" s="49"/>
      <c r="TYE47" s="49"/>
      <c r="TYF47" s="49"/>
      <c r="TYG47" s="49"/>
      <c r="TYH47" s="49"/>
      <c r="TYI47" s="49"/>
      <c r="TYJ47" s="49"/>
      <c r="TYK47" s="49"/>
      <c r="TYL47" s="49"/>
      <c r="TYM47" s="49"/>
      <c r="TYN47" s="49"/>
      <c r="TYO47" s="49"/>
      <c r="TYP47" s="49"/>
      <c r="TYQ47" s="49"/>
      <c r="TYR47" s="49"/>
      <c r="TYS47" s="49"/>
      <c r="TYT47" s="49"/>
      <c r="TYU47" s="49"/>
      <c r="TYV47" s="49"/>
      <c r="TYW47" s="49"/>
      <c r="TYX47" s="49"/>
      <c r="TYY47" s="49"/>
      <c r="TYZ47" s="49"/>
      <c r="TZA47" s="49"/>
      <c r="TZB47" s="49"/>
      <c r="TZC47" s="49"/>
      <c r="TZD47" s="49"/>
      <c r="TZE47" s="49"/>
      <c r="TZF47" s="49"/>
      <c r="TZG47" s="49"/>
      <c r="TZH47" s="49"/>
      <c r="TZI47" s="49"/>
      <c r="TZJ47" s="49"/>
      <c r="TZK47" s="49"/>
      <c r="TZL47" s="49"/>
      <c r="TZM47" s="49"/>
      <c r="TZN47" s="49"/>
      <c r="TZO47" s="49"/>
      <c r="TZP47" s="49"/>
      <c r="TZQ47" s="49"/>
      <c r="TZR47" s="49"/>
      <c r="TZS47" s="49"/>
      <c r="TZT47" s="49"/>
      <c r="TZU47" s="49"/>
      <c r="TZV47" s="49"/>
      <c r="TZW47" s="49"/>
      <c r="TZX47" s="49"/>
      <c r="TZY47" s="49"/>
      <c r="TZZ47" s="49"/>
      <c r="UAA47" s="49"/>
      <c r="UAB47" s="49"/>
      <c r="UAC47" s="49"/>
      <c r="UAD47" s="49"/>
      <c r="UAE47" s="49"/>
      <c r="UAF47" s="49"/>
      <c r="UAG47" s="49"/>
      <c r="UAH47" s="49"/>
      <c r="UAI47" s="49"/>
      <c r="UAJ47" s="49"/>
      <c r="UAK47" s="49"/>
      <c r="UAL47" s="49"/>
      <c r="UAM47" s="49"/>
      <c r="UAN47" s="49"/>
      <c r="UAO47" s="49"/>
      <c r="UAP47" s="49"/>
      <c r="UAQ47" s="49"/>
      <c r="UAR47" s="49"/>
      <c r="UAS47" s="49"/>
      <c r="UAT47" s="49"/>
      <c r="UAU47" s="49"/>
      <c r="UAV47" s="49"/>
      <c r="UAW47" s="49"/>
      <c r="UAX47" s="49"/>
      <c r="UAY47" s="49"/>
      <c r="UAZ47" s="49"/>
      <c r="UBA47" s="49"/>
      <c r="UBB47" s="49"/>
      <c r="UBC47" s="49"/>
      <c r="UBD47" s="49"/>
      <c r="UBE47" s="49"/>
      <c r="UBF47" s="49"/>
      <c r="UBG47" s="49"/>
      <c r="UBH47" s="49"/>
      <c r="UBI47" s="49"/>
      <c r="UBJ47" s="49"/>
      <c r="UBK47" s="49"/>
      <c r="UBL47" s="49"/>
      <c r="UBM47" s="49"/>
      <c r="UBN47" s="49"/>
      <c r="UBO47" s="49"/>
      <c r="UBP47" s="49"/>
      <c r="UBQ47" s="49"/>
      <c r="UBR47" s="49"/>
      <c r="UBS47" s="49"/>
      <c r="UBT47" s="49"/>
      <c r="UBU47" s="49"/>
      <c r="UBV47" s="49"/>
      <c r="UBW47" s="49"/>
      <c r="UBX47" s="49"/>
      <c r="UBY47" s="49"/>
      <c r="UBZ47" s="49"/>
      <c r="UCA47" s="49"/>
      <c r="UCB47" s="49"/>
      <c r="UCC47" s="49"/>
      <c r="UCD47" s="49"/>
      <c r="UCE47" s="49"/>
      <c r="UCF47" s="49"/>
      <c r="UCG47" s="49"/>
      <c r="UCH47" s="49"/>
      <c r="UCI47" s="49"/>
      <c r="UCJ47" s="49"/>
      <c r="UCK47" s="49"/>
      <c r="UCL47" s="49"/>
      <c r="UCM47" s="49"/>
      <c r="UCN47" s="49"/>
      <c r="UCO47" s="49"/>
      <c r="UCP47" s="49"/>
      <c r="UCQ47" s="49"/>
      <c r="UCR47" s="49"/>
      <c r="UCS47" s="49"/>
      <c r="UCT47" s="49"/>
      <c r="UCU47" s="49"/>
      <c r="UCV47" s="49"/>
      <c r="UCW47" s="49"/>
      <c r="UCX47" s="49"/>
      <c r="UCY47" s="49"/>
      <c r="UCZ47" s="49"/>
      <c r="UDA47" s="49"/>
      <c r="UDB47" s="49"/>
      <c r="UDC47" s="49"/>
      <c r="UDD47" s="49"/>
      <c r="UDE47" s="49"/>
      <c r="UDF47" s="49"/>
      <c r="UDG47" s="49"/>
      <c r="UDH47" s="49"/>
      <c r="UDI47" s="49"/>
      <c r="UDJ47" s="49"/>
      <c r="UDK47" s="49"/>
      <c r="UDL47" s="49"/>
      <c r="UDM47" s="49"/>
      <c r="UDN47" s="49"/>
      <c r="UDO47" s="49"/>
      <c r="UDP47" s="49"/>
      <c r="UDQ47" s="49"/>
      <c r="UDR47" s="49"/>
      <c r="UDS47" s="49"/>
      <c r="UDT47" s="49"/>
      <c r="UDU47" s="49"/>
      <c r="UDV47" s="49"/>
      <c r="UDW47" s="49"/>
      <c r="UDX47" s="49"/>
      <c r="UDY47" s="49"/>
      <c r="UDZ47" s="49"/>
      <c r="UEA47" s="49"/>
      <c r="UEB47" s="49"/>
      <c r="UEC47" s="49"/>
      <c r="UED47" s="49"/>
      <c r="UEE47" s="49"/>
      <c r="UEF47" s="49"/>
      <c r="UEG47" s="49"/>
      <c r="UEH47" s="49"/>
      <c r="UEI47" s="49"/>
      <c r="UEJ47" s="49"/>
      <c r="UEK47" s="49"/>
      <c r="UEL47" s="49"/>
      <c r="UEM47" s="49"/>
      <c r="UEN47" s="49"/>
      <c r="UEO47" s="49"/>
      <c r="UEP47" s="49"/>
      <c r="UEQ47" s="49"/>
      <c r="UER47" s="49"/>
      <c r="UES47" s="49"/>
      <c r="UET47" s="49"/>
      <c r="UEU47" s="49"/>
      <c r="UEV47" s="49"/>
      <c r="UEW47" s="49"/>
      <c r="UEX47" s="49"/>
      <c r="UEY47" s="49"/>
      <c r="UEZ47" s="49"/>
      <c r="UFA47" s="49"/>
      <c r="UFB47" s="49"/>
      <c r="UFC47" s="49"/>
      <c r="UFD47" s="49"/>
      <c r="UFE47" s="49"/>
      <c r="UFF47" s="49"/>
      <c r="UFG47" s="49"/>
      <c r="UFH47" s="49"/>
      <c r="UFI47" s="49"/>
      <c r="UFJ47" s="49"/>
      <c r="UFK47" s="49"/>
      <c r="UFL47" s="49"/>
      <c r="UFM47" s="49"/>
      <c r="UFN47" s="49"/>
      <c r="UFO47" s="49"/>
      <c r="UFP47" s="49"/>
      <c r="UFQ47" s="49"/>
      <c r="UFR47" s="49"/>
      <c r="UFS47" s="49"/>
      <c r="UFT47" s="49"/>
      <c r="UFU47" s="49"/>
      <c r="UFV47" s="49"/>
      <c r="UFW47" s="49"/>
      <c r="UFX47" s="49"/>
      <c r="UFY47" s="49"/>
      <c r="UFZ47" s="49"/>
      <c r="UGA47" s="49"/>
      <c r="UGB47" s="49"/>
      <c r="UGC47" s="49"/>
      <c r="UGD47" s="49"/>
      <c r="UGE47" s="49"/>
      <c r="UGF47" s="49"/>
      <c r="UGG47" s="49"/>
      <c r="UGH47" s="49"/>
      <c r="UGI47" s="49"/>
      <c r="UGJ47" s="49"/>
      <c r="UGK47" s="49"/>
      <c r="UGL47" s="49"/>
      <c r="UGM47" s="49"/>
      <c r="UGN47" s="49"/>
      <c r="UGO47" s="49"/>
      <c r="UGP47" s="49"/>
      <c r="UGQ47" s="49"/>
      <c r="UGR47" s="49"/>
      <c r="UGS47" s="49"/>
      <c r="UGT47" s="49"/>
      <c r="UGU47" s="49"/>
      <c r="UGV47" s="49"/>
      <c r="UGW47" s="49"/>
      <c r="UGX47" s="49"/>
      <c r="UGY47" s="49"/>
      <c r="UGZ47" s="49"/>
      <c r="UHA47" s="49"/>
      <c r="UHB47" s="49"/>
      <c r="UHC47" s="49"/>
      <c r="UHD47" s="49"/>
      <c r="UHE47" s="49"/>
      <c r="UHF47" s="49"/>
      <c r="UHG47" s="49"/>
      <c r="UHH47" s="49"/>
      <c r="UHI47" s="49"/>
      <c r="UHJ47" s="49"/>
      <c r="UHK47" s="49"/>
      <c r="UHL47" s="49"/>
      <c r="UHM47" s="49"/>
      <c r="UHN47" s="49"/>
      <c r="UHO47" s="49"/>
      <c r="UHP47" s="49"/>
      <c r="UHQ47" s="49"/>
      <c r="UHR47" s="49"/>
      <c r="UHS47" s="49"/>
      <c r="UHT47" s="49"/>
      <c r="UHU47" s="49"/>
      <c r="UHV47" s="49"/>
      <c r="UHW47" s="49"/>
      <c r="UHX47" s="49"/>
      <c r="UHY47" s="49"/>
      <c r="UHZ47" s="49"/>
      <c r="UIA47" s="49"/>
      <c r="UIB47" s="49"/>
      <c r="UIC47" s="49"/>
      <c r="UID47" s="49"/>
      <c r="UIE47" s="49"/>
      <c r="UIF47" s="49"/>
      <c r="UIG47" s="49"/>
      <c r="UIH47" s="49"/>
      <c r="UII47" s="49"/>
      <c r="UIJ47" s="49"/>
      <c r="UIK47" s="49"/>
      <c r="UIL47" s="49"/>
      <c r="UIM47" s="49"/>
      <c r="UIN47" s="49"/>
      <c r="UIO47" s="49"/>
      <c r="UIP47" s="49"/>
      <c r="UIQ47" s="49"/>
      <c r="UIR47" s="49"/>
      <c r="UIS47" s="49"/>
      <c r="UIT47" s="49"/>
      <c r="UIU47" s="49"/>
      <c r="UIV47" s="49"/>
      <c r="UIW47" s="49"/>
      <c r="UIX47" s="49"/>
      <c r="UIY47" s="49"/>
      <c r="UIZ47" s="49"/>
      <c r="UJA47" s="49"/>
      <c r="UJB47" s="49"/>
      <c r="UJC47" s="49"/>
      <c r="UJD47" s="49"/>
      <c r="UJE47" s="49"/>
      <c r="UJF47" s="49"/>
      <c r="UJG47" s="49"/>
      <c r="UJH47" s="49"/>
      <c r="UJI47" s="49"/>
      <c r="UJJ47" s="49"/>
      <c r="UJK47" s="49"/>
      <c r="UJL47" s="49"/>
      <c r="UJM47" s="49"/>
      <c r="UJN47" s="49"/>
      <c r="UJO47" s="49"/>
      <c r="UJP47" s="49"/>
      <c r="UJQ47" s="49"/>
      <c r="UJR47" s="49"/>
      <c r="UJS47" s="49"/>
      <c r="UJT47" s="49"/>
      <c r="UJU47" s="49"/>
      <c r="UJV47" s="49"/>
      <c r="UJW47" s="49"/>
      <c r="UJX47" s="49"/>
      <c r="UJY47" s="49"/>
      <c r="UJZ47" s="49"/>
      <c r="UKA47" s="49"/>
      <c r="UKB47" s="49"/>
      <c r="UKC47" s="49"/>
      <c r="UKD47" s="49"/>
      <c r="UKE47" s="49"/>
      <c r="UKF47" s="49"/>
      <c r="UKG47" s="49"/>
      <c r="UKH47" s="49"/>
      <c r="UKI47" s="49"/>
      <c r="UKJ47" s="49"/>
      <c r="UKK47" s="49"/>
      <c r="UKL47" s="49"/>
      <c r="UKM47" s="49"/>
      <c r="UKN47" s="49"/>
      <c r="UKO47" s="49"/>
      <c r="UKP47" s="49"/>
      <c r="UKQ47" s="49"/>
      <c r="UKR47" s="49"/>
      <c r="UKS47" s="49"/>
      <c r="UKT47" s="49"/>
      <c r="UKU47" s="49"/>
      <c r="UKV47" s="49"/>
      <c r="UKW47" s="49"/>
      <c r="UKX47" s="49"/>
      <c r="UKY47" s="49"/>
      <c r="UKZ47" s="49"/>
      <c r="ULA47" s="49"/>
      <c r="ULB47" s="49"/>
      <c r="ULC47" s="49"/>
      <c r="ULD47" s="49"/>
      <c r="ULE47" s="49"/>
      <c r="ULF47" s="49"/>
      <c r="ULG47" s="49"/>
      <c r="ULH47" s="49"/>
      <c r="ULI47" s="49"/>
      <c r="ULJ47" s="49"/>
      <c r="ULK47" s="49"/>
      <c r="ULL47" s="49"/>
      <c r="ULM47" s="49"/>
      <c r="ULN47" s="49"/>
      <c r="ULO47" s="49"/>
      <c r="ULP47" s="49"/>
      <c r="ULQ47" s="49"/>
      <c r="ULR47" s="49"/>
      <c r="ULS47" s="49"/>
      <c r="ULT47" s="49"/>
      <c r="ULU47" s="49"/>
      <c r="ULV47" s="49"/>
      <c r="ULW47" s="49"/>
      <c r="ULX47" s="49"/>
      <c r="ULY47" s="49"/>
      <c r="ULZ47" s="49"/>
      <c r="UMA47" s="49"/>
      <c r="UMB47" s="49"/>
      <c r="UMC47" s="49"/>
      <c r="UMD47" s="49"/>
      <c r="UME47" s="49"/>
      <c r="UMF47" s="49"/>
      <c r="UMG47" s="49"/>
      <c r="UMH47" s="49"/>
      <c r="UMI47" s="49"/>
      <c r="UMJ47" s="49"/>
      <c r="UMK47" s="49"/>
      <c r="UML47" s="49"/>
      <c r="UMM47" s="49"/>
      <c r="UMN47" s="49"/>
      <c r="UMO47" s="49"/>
      <c r="UMP47" s="49"/>
      <c r="UMQ47" s="49"/>
      <c r="UMR47" s="49"/>
      <c r="UMS47" s="49"/>
      <c r="UMT47" s="49"/>
      <c r="UMU47" s="49"/>
      <c r="UMV47" s="49"/>
      <c r="UMW47" s="49"/>
      <c r="UMX47" s="49"/>
      <c r="UMY47" s="49"/>
      <c r="UMZ47" s="49"/>
      <c r="UNA47" s="49"/>
      <c r="UNB47" s="49"/>
      <c r="UNC47" s="49"/>
      <c r="UND47" s="49"/>
      <c r="UNE47" s="49"/>
      <c r="UNF47" s="49"/>
      <c r="UNG47" s="49"/>
      <c r="UNH47" s="49"/>
      <c r="UNI47" s="49"/>
      <c r="UNJ47" s="49"/>
      <c r="UNK47" s="49"/>
      <c r="UNL47" s="49"/>
      <c r="UNM47" s="49"/>
      <c r="UNN47" s="49"/>
      <c r="UNO47" s="49"/>
      <c r="UNP47" s="49"/>
      <c r="UNQ47" s="49"/>
      <c r="UNR47" s="49"/>
      <c r="UNS47" s="49"/>
      <c r="UNT47" s="49"/>
      <c r="UNU47" s="49"/>
      <c r="UNV47" s="49"/>
      <c r="UNW47" s="49"/>
      <c r="UNX47" s="49"/>
      <c r="UNY47" s="49"/>
      <c r="UNZ47" s="49"/>
      <c r="UOA47" s="49"/>
      <c r="UOB47" s="49"/>
      <c r="UOC47" s="49"/>
      <c r="UOD47" s="49"/>
      <c r="UOE47" s="49"/>
      <c r="UOF47" s="49"/>
      <c r="UOG47" s="49"/>
      <c r="UOH47" s="49"/>
      <c r="UOI47" s="49"/>
      <c r="UOJ47" s="49"/>
      <c r="UOK47" s="49"/>
      <c r="UOL47" s="49"/>
      <c r="UOM47" s="49"/>
      <c r="UON47" s="49"/>
      <c r="UOO47" s="49"/>
      <c r="UOP47" s="49"/>
      <c r="UOQ47" s="49"/>
      <c r="UOR47" s="49"/>
      <c r="UOS47" s="49"/>
      <c r="UOT47" s="49"/>
      <c r="UOU47" s="49"/>
      <c r="UOV47" s="49"/>
      <c r="UOW47" s="49"/>
      <c r="UOX47" s="49"/>
      <c r="UOY47" s="49"/>
      <c r="UOZ47" s="49"/>
      <c r="UPA47" s="49"/>
      <c r="UPB47" s="49"/>
      <c r="UPC47" s="49"/>
      <c r="UPD47" s="49"/>
      <c r="UPE47" s="49"/>
      <c r="UPF47" s="49"/>
      <c r="UPG47" s="49"/>
      <c r="UPH47" s="49"/>
      <c r="UPI47" s="49"/>
      <c r="UPJ47" s="49"/>
      <c r="UPK47" s="49"/>
      <c r="UPL47" s="49"/>
      <c r="UPM47" s="49"/>
      <c r="UPN47" s="49"/>
      <c r="UPO47" s="49"/>
      <c r="UPP47" s="49"/>
      <c r="UPQ47" s="49"/>
      <c r="UPR47" s="49"/>
      <c r="UPS47" s="49"/>
      <c r="UPT47" s="49"/>
      <c r="UPU47" s="49"/>
      <c r="UPV47" s="49"/>
      <c r="UPW47" s="49"/>
      <c r="UPX47" s="49"/>
      <c r="UPY47" s="49"/>
      <c r="UPZ47" s="49"/>
      <c r="UQA47" s="49"/>
      <c r="UQB47" s="49"/>
      <c r="UQC47" s="49"/>
      <c r="UQD47" s="49"/>
      <c r="UQE47" s="49"/>
      <c r="UQF47" s="49"/>
      <c r="UQG47" s="49"/>
      <c r="UQH47" s="49"/>
      <c r="UQI47" s="49"/>
      <c r="UQJ47" s="49"/>
      <c r="UQK47" s="49"/>
      <c r="UQL47" s="49"/>
      <c r="UQM47" s="49"/>
      <c r="UQN47" s="49"/>
      <c r="UQO47" s="49"/>
      <c r="UQP47" s="49"/>
      <c r="UQQ47" s="49"/>
      <c r="UQR47" s="49"/>
      <c r="UQS47" s="49"/>
      <c r="UQT47" s="49"/>
      <c r="UQU47" s="49"/>
      <c r="UQV47" s="49"/>
      <c r="UQW47" s="49"/>
      <c r="UQX47" s="49"/>
      <c r="UQY47" s="49"/>
      <c r="UQZ47" s="49"/>
      <c r="URA47" s="49"/>
      <c r="URB47" s="49"/>
      <c r="URC47" s="49"/>
      <c r="URD47" s="49"/>
      <c r="URE47" s="49"/>
      <c r="URF47" s="49"/>
      <c r="URG47" s="49"/>
      <c r="URH47" s="49"/>
      <c r="URI47" s="49"/>
      <c r="URJ47" s="49"/>
      <c r="URK47" s="49"/>
      <c r="URL47" s="49"/>
      <c r="URM47" s="49"/>
      <c r="URN47" s="49"/>
      <c r="URO47" s="49"/>
      <c r="URP47" s="49"/>
      <c r="URQ47" s="49"/>
      <c r="URR47" s="49"/>
      <c r="URS47" s="49"/>
      <c r="URT47" s="49"/>
      <c r="URU47" s="49"/>
      <c r="URV47" s="49"/>
      <c r="URW47" s="49"/>
      <c r="URX47" s="49"/>
      <c r="URY47" s="49"/>
      <c r="URZ47" s="49"/>
      <c r="USA47" s="49"/>
      <c r="USB47" s="49"/>
      <c r="USC47" s="49"/>
      <c r="USD47" s="49"/>
      <c r="USE47" s="49"/>
      <c r="USF47" s="49"/>
      <c r="USG47" s="49"/>
      <c r="USH47" s="49"/>
      <c r="USI47" s="49"/>
      <c r="USJ47" s="49"/>
      <c r="USK47" s="49"/>
      <c r="USL47" s="49"/>
      <c r="USM47" s="49"/>
      <c r="USN47" s="49"/>
      <c r="USO47" s="49"/>
      <c r="USP47" s="49"/>
      <c r="USQ47" s="49"/>
      <c r="USR47" s="49"/>
      <c r="USS47" s="49"/>
      <c r="UST47" s="49"/>
      <c r="USU47" s="49"/>
      <c r="USV47" s="49"/>
      <c r="USW47" s="49"/>
      <c r="USX47" s="49"/>
      <c r="USY47" s="49"/>
      <c r="USZ47" s="49"/>
      <c r="UTA47" s="49"/>
      <c r="UTB47" s="49"/>
      <c r="UTC47" s="49"/>
      <c r="UTD47" s="49"/>
      <c r="UTE47" s="49"/>
      <c r="UTF47" s="49"/>
      <c r="UTG47" s="49"/>
      <c r="UTH47" s="49"/>
      <c r="UTI47" s="49"/>
      <c r="UTJ47" s="49"/>
      <c r="UTK47" s="49"/>
      <c r="UTL47" s="49"/>
      <c r="UTM47" s="49"/>
      <c r="UTN47" s="49"/>
      <c r="UTO47" s="49"/>
      <c r="UTP47" s="49"/>
      <c r="UTQ47" s="49"/>
      <c r="UTR47" s="49"/>
      <c r="UTS47" s="49"/>
      <c r="UTT47" s="49"/>
      <c r="UTU47" s="49"/>
      <c r="UTV47" s="49"/>
      <c r="UTW47" s="49"/>
      <c r="UTX47" s="49"/>
      <c r="UTY47" s="49"/>
      <c r="UTZ47" s="49"/>
      <c r="UUA47" s="49"/>
      <c r="UUB47" s="49"/>
      <c r="UUC47" s="49"/>
      <c r="UUD47" s="49"/>
      <c r="UUE47" s="49"/>
      <c r="UUF47" s="49"/>
      <c r="UUG47" s="49"/>
      <c r="UUH47" s="49"/>
      <c r="UUI47" s="49"/>
      <c r="UUJ47" s="49"/>
      <c r="UUK47" s="49"/>
      <c r="UUL47" s="49"/>
      <c r="UUM47" s="49"/>
      <c r="UUN47" s="49"/>
      <c r="UUO47" s="49"/>
      <c r="UUP47" s="49"/>
      <c r="UUQ47" s="49"/>
      <c r="UUR47" s="49"/>
      <c r="UUS47" s="49"/>
      <c r="UUT47" s="49"/>
      <c r="UUU47" s="49"/>
      <c r="UUV47" s="49"/>
      <c r="UUW47" s="49"/>
      <c r="UUX47" s="49"/>
      <c r="UUY47" s="49"/>
      <c r="UUZ47" s="49"/>
      <c r="UVA47" s="49"/>
      <c r="UVB47" s="49"/>
      <c r="UVC47" s="49"/>
      <c r="UVD47" s="49"/>
      <c r="UVE47" s="49"/>
      <c r="UVF47" s="49"/>
      <c r="UVG47" s="49"/>
      <c r="UVH47" s="49"/>
      <c r="UVI47" s="49"/>
      <c r="UVJ47" s="49"/>
      <c r="UVK47" s="49"/>
      <c r="UVL47" s="49"/>
      <c r="UVM47" s="49"/>
      <c r="UVN47" s="49"/>
      <c r="UVO47" s="49"/>
      <c r="UVP47" s="49"/>
      <c r="UVQ47" s="49"/>
      <c r="UVR47" s="49"/>
      <c r="UVS47" s="49"/>
      <c r="UVT47" s="49"/>
      <c r="UVU47" s="49"/>
      <c r="UVV47" s="49"/>
      <c r="UVW47" s="49"/>
      <c r="UVX47" s="49"/>
      <c r="UVY47" s="49"/>
      <c r="UVZ47" s="49"/>
      <c r="UWA47" s="49"/>
      <c r="UWB47" s="49"/>
      <c r="UWC47" s="49"/>
      <c r="UWD47" s="49"/>
      <c r="UWE47" s="49"/>
      <c r="UWF47" s="49"/>
      <c r="UWG47" s="49"/>
      <c r="UWH47" s="49"/>
      <c r="UWI47" s="49"/>
      <c r="UWJ47" s="49"/>
      <c r="UWK47" s="49"/>
      <c r="UWL47" s="49"/>
      <c r="UWM47" s="49"/>
      <c r="UWN47" s="49"/>
      <c r="UWO47" s="49"/>
      <c r="UWP47" s="49"/>
      <c r="UWQ47" s="49"/>
      <c r="UWR47" s="49"/>
      <c r="UWS47" s="49"/>
      <c r="UWT47" s="49"/>
      <c r="UWU47" s="49"/>
      <c r="UWV47" s="49"/>
      <c r="UWW47" s="49"/>
      <c r="UWX47" s="49"/>
      <c r="UWY47" s="49"/>
      <c r="UWZ47" s="49"/>
      <c r="UXA47" s="49"/>
      <c r="UXB47" s="49"/>
      <c r="UXC47" s="49"/>
      <c r="UXD47" s="49"/>
      <c r="UXE47" s="49"/>
      <c r="UXF47" s="49"/>
      <c r="UXG47" s="49"/>
      <c r="UXH47" s="49"/>
      <c r="UXI47" s="49"/>
      <c r="UXJ47" s="49"/>
      <c r="UXK47" s="49"/>
      <c r="UXL47" s="49"/>
      <c r="UXM47" s="49"/>
      <c r="UXN47" s="49"/>
      <c r="UXO47" s="49"/>
      <c r="UXP47" s="49"/>
      <c r="UXQ47" s="49"/>
      <c r="UXR47" s="49"/>
      <c r="UXS47" s="49"/>
      <c r="UXT47" s="49"/>
      <c r="UXU47" s="49"/>
      <c r="UXV47" s="49"/>
      <c r="UXW47" s="49"/>
      <c r="UXX47" s="49"/>
      <c r="UXY47" s="49"/>
      <c r="UXZ47" s="49"/>
      <c r="UYA47" s="49"/>
      <c r="UYB47" s="49"/>
      <c r="UYC47" s="49"/>
      <c r="UYD47" s="49"/>
      <c r="UYE47" s="49"/>
      <c r="UYF47" s="49"/>
      <c r="UYG47" s="49"/>
      <c r="UYH47" s="49"/>
      <c r="UYI47" s="49"/>
      <c r="UYJ47" s="49"/>
      <c r="UYK47" s="49"/>
      <c r="UYL47" s="49"/>
      <c r="UYM47" s="49"/>
      <c r="UYN47" s="49"/>
      <c r="UYO47" s="49"/>
      <c r="UYP47" s="49"/>
      <c r="UYQ47" s="49"/>
      <c r="UYR47" s="49"/>
      <c r="UYS47" s="49"/>
      <c r="UYT47" s="49"/>
      <c r="UYU47" s="49"/>
      <c r="UYV47" s="49"/>
      <c r="UYW47" s="49"/>
      <c r="UYX47" s="49"/>
      <c r="UYY47" s="49"/>
      <c r="UYZ47" s="49"/>
      <c r="UZA47" s="49"/>
      <c r="UZB47" s="49"/>
      <c r="UZC47" s="49"/>
      <c r="UZD47" s="49"/>
      <c r="UZE47" s="49"/>
      <c r="UZF47" s="49"/>
      <c r="UZG47" s="49"/>
      <c r="UZH47" s="49"/>
      <c r="UZI47" s="49"/>
      <c r="UZJ47" s="49"/>
      <c r="UZK47" s="49"/>
      <c r="UZL47" s="49"/>
      <c r="UZM47" s="49"/>
      <c r="UZN47" s="49"/>
      <c r="UZO47" s="49"/>
      <c r="UZP47" s="49"/>
      <c r="UZQ47" s="49"/>
      <c r="UZR47" s="49"/>
      <c r="UZS47" s="49"/>
      <c r="UZT47" s="49"/>
      <c r="UZU47" s="49"/>
      <c r="UZV47" s="49"/>
      <c r="UZW47" s="49"/>
      <c r="UZX47" s="49"/>
      <c r="UZY47" s="49"/>
      <c r="UZZ47" s="49"/>
      <c r="VAA47" s="49"/>
      <c r="VAB47" s="49"/>
      <c r="VAC47" s="49"/>
      <c r="VAD47" s="49"/>
      <c r="VAE47" s="49"/>
      <c r="VAF47" s="49"/>
      <c r="VAG47" s="49"/>
      <c r="VAH47" s="49"/>
      <c r="VAI47" s="49"/>
      <c r="VAJ47" s="49"/>
      <c r="VAK47" s="49"/>
      <c r="VAL47" s="49"/>
      <c r="VAM47" s="49"/>
      <c r="VAN47" s="49"/>
      <c r="VAO47" s="49"/>
      <c r="VAP47" s="49"/>
      <c r="VAQ47" s="49"/>
      <c r="VAR47" s="49"/>
      <c r="VAS47" s="49"/>
      <c r="VAT47" s="49"/>
      <c r="VAU47" s="49"/>
      <c r="VAV47" s="49"/>
      <c r="VAW47" s="49"/>
      <c r="VAX47" s="49"/>
      <c r="VAY47" s="49"/>
      <c r="VAZ47" s="49"/>
      <c r="VBA47" s="49"/>
      <c r="VBB47" s="49"/>
      <c r="VBC47" s="49"/>
      <c r="VBD47" s="49"/>
      <c r="VBE47" s="49"/>
      <c r="VBF47" s="49"/>
      <c r="VBG47" s="49"/>
      <c r="VBH47" s="49"/>
      <c r="VBI47" s="49"/>
      <c r="VBJ47" s="49"/>
      <c r="VBK47" s="49"/>
      <c r="VBL47" s="49"/>
      <c r="VBM47" s="49"/>
      <c r="VBN47" s="49"/>
      <c r="VBO47" s="49"/>
      <c r="VBP47" s="49"/>
      <c r="VBQ47" s="49"/>
      <c r="VBR47" s="49"/>
      <c r="VBS47" s="49"/>
      <c r="VBT47" s="49"/>
      <c r="VBU47" s="49"/>
      <c r="VBV47" s="49"/>
      <c r="VBW47" s="49"/>
      <c r="VBX47" s="49"/>
      <c r="VBY47" s="49"/>
      <c r="VBZ47" s="49"/>
      <c r="VCA47" s="49"/>
      <c r="VCB47" s="49"/>
      <c r="VCC47" s="49"/>
      <c r="VCD47" s="49"/>
      <c r="VCE47" s="49"/>
      <c r="VCF47" s="49"/>
      <c r="VCG47" s="49"/>
      <c r="VCH47" s="49"/>
      <c r="VCI47" s="49"/>
      <c r="VCJ47" s="49"/>
      <c r="VCK47" s="49"/>
      <c r="VCL47" s="49"/>
      <c r="VCM47" s="49"/>
      <c r="VCN47" s="49"/>
      <c r="VCO47" s="49"/>
      <c r="VCP47" s="49"/>
      <c r="VCQ47" s="49"/>
      <c r="VCR47" s="49"/>
      <c r="VCS47" s="49"/>
      <c r="VCT47" s="49"/>
      <c r="VCU47" s="49"/>
      <c r="VCV47" s="49"/>
      <c r="VCW47" s="49"/>
      <c r="VCX47" s="49"/>
      <c r="VCY47" s="49"/>
      <c r="VCZ47" s="49"/>
      <c r="VDA47" s="49"/>
      <c r="VDB47" s="49"/>
      <c r="VDC47" s="49"/>
      <c r="VDD47" s="49"/>
      <c r="VDE47" s="49"/>
      <c r="VDF47" s="49"/>
      <c r="VDG47" s="49"/>
      <c r="VDH47" s="49"/>
      <c r="VDI47" s="49"/>
      <c r="VDJ47" s="49"/>
      <c r="VDK47" s="49"/>
      <c r="VDL47" s="49"/>
      <c r="VDM47" s="49"/>
      <c r="VDN47" s="49"/>
      <c r="VDO47" s="49"/>
      <c r="VDP47" s="49"/>
      <c r="VDQ47" s="49"/>
      <c r="VDR47" s="49"/>
      <c r="VDS47" s="49"/>
      <c r="VDT47" s="49"/>
      <c r="VDU47" s="49"/>
      <c r="VDV47" s="49"/>
      <c r="VDW47" s="49"/>
      <c r="VDX47" s="49"/>
      <c r="VDY47" s="49"/>
      <c r="VDZ47" s="49"/>
      <c r="VEA47" s="49"/>
      <c r="VEB47" s="49"/>
      <c r="VEC47" s="49"/>
      <c r="VED47" s="49"/>
      <c r="VEE47" s="49"/>
      <c r="VEF47" s="49"/>
      <c r="VEG47" s="49"/>
      <c r="VEH47" s="49"/>
      <c r="VEI47" s="49"/>
      <c r="VEJ47" s="49"/>
      <c r="VEK47" s="49"/>
      <c r="VEL47" s="49"/>
      <c r="VEM47" s="49"/>
      <c r="VEN47" s="49"/>
      <c r="VEO47" s="49"/>
      <c r="VEP47" s="49"/>
      <c r="VEQ47" s="49"/>
      <c r="VER47" s="49"/>
      <c r="VES47" s="49"/>
      <c r="VET47" s="49"/>
      <c r="VEU47" s="49"/>
      <c r="VEV47" s="49"/>
      <c r="VEW47" s="49"/>
      <c r="VEX47" s="49"/>
      <c r="VEY47" s="49"/>
      <c r="VEZ47" s="49"/>
      <c r="VFA47" s="49"/>
      <c r="VFB47" s="49"/>
      <c r="VFC47" s="49"/>
      <c r="VFD47" s="49"/>
      <c r="VFE47" s="49"/>
      <c r="VFF47" s="49"/>
      <c r="VFG47" s="49"/>
      <c r="VFH47" s="49"/>
      <c r="VFI47" s="49"/>
      <c r="VFJ47" s="49"/>
      <c r="VFK47" s="49"/>
      <c r="VFL47" s="49"/>
      <c r="VFM47" s="49"/>
      <c r="VFN47" s="49"/>
      <c r="VFO47" s="49"/>
      <c r="VFP47" s="49"/>
      <c r="VFQ47" s="49"/>
      <c r="VFR47" s="49"/>
      <c r="VFS47" s="49"/>
      <c r="VFT47" s="49"/>
      <c r="VFU47" s="49"/>
      <c r="VFV47" s="49"/>
      <c r="VFW47" s="49"/>
      <c r="VFX47" s="49"/>
      <c r="VFY47" s="49"/>
      <c r="VFZ47" s="49"/>
      <c r="VGA47" s="49"/>
      <c r="VGB47" s="49"/>
      <c r="VGC47" s="49"/>
      <c r="VGD47" s="49"/>
      <c r="VGE47" s="49"/>
      <c r="VGF47" s="49"/>
      <c r="VGG47" s="49"/>
      <c r="VGH47" s="49"/>
      <c r="VGI47" s="49"/>
      <c r="VGJ47" s="49"/>
      <c r="VGK47" s="49"/>
      <c r="VGL47" s="49"/>
      <c r="VGM47" s="49"/>
      <c r="VGN47" s="49"/>
      <c r="VGO47" s="49"/>
      <c r="VGP47" s="49"/>
      <c r="VGQ47" s="49"/>
      <c r="VGR47" s="49"/>
      <c r="VGS47" s="49"/>
      <c r="VGT47" s="49"/>
      <c r="VGU47" s="49"/>
      <c r="VGV47" s="49"/>
      <c r="VGW47" s="49"/>
      <c r="VGX47" s="49"/>
      <c r="VGY47" s="49"/>
      <c r="VGZ47" s="49"/>
      <c r="VHA47" s="49"/>
      <c r="VHB47" s="49"/>
      <c r="VHC47" s="49"/>
      <c r="VHD47" s="49"/>
      <c r="VHE47" s="49"/>
      <c r="VHF47" s="49"/>
      <c r="VHG47" s="49"/>
      <c r="VHH47" s="49"/>
      <c r="VHI47" s="49"/>
      <c r="VHJ47" s="49"/>
      <c r="VHK47" s="49"/>
      <c r="VHL47" s="49"/>
      <c r="VHM47" s="49"/>
      <c r="VHN47" s="49"/>
      <c r="VHO47" s="49"/>
      <c r="VHP47" s="49"/>
      <c r="VHQ47" s="49"/>
      <c r="VHR47" s="49"/>
      <c r="VHS47" s="49"/>
      <c r="VHT47" s="49"/>
      <c r="VHU47" s="49"/>
      <c r="VHV47" s="49"/>
      <c r="VHW47" s="49"/>
      <c r="VHX47" s="49"/>
      <c r="VHY47" s="49"/>
      <c r="VHZ47" s="49"/>
      <c r="VIA47" s="49"/>
      <c r="VIB47" s="49"/>
      <c r="VIC47" s="49"/>
      <c r="VID47" s="49"/>
      <c r="VIE47" s="49"/>
      <c r="VIF47" s="49"/>
      <c r="VIG47" s="49"/>
      <c r="VIH47" s="49"/>
      <c r="VII47" s="49"/>
      <c r="VIJ47" s="49"/>
      <c r="VIK47" s="49"/>
      <c r="VIL47" s="49"/>
      <c r="VIM47" s="49"/>
      <c r="VIN47" s="49"/>
      <c r="VIO47" s="49"/>
      <c r="VIP47" s="49"/>
      <c r="VIQ47" s="49"/>
      <c r="VIR47" s="49"/>
      <c r="VIS47" s="49"/>
      <c r="VIT47" s="49"/>
      <c r="VIU47" s="49"/>
      <c r="VIV47" s="49"/>
      <c r="VIW47" s="49"/>
      <c r="VIX47" s="49"/>
      <c r="VIY47" s="49"/>
      <c r="VIZ47" s="49"/>
      <c r="VJA47" s="49"/>
      <c r="VJB47" s="49"/>
      <c r="VJC47" s="49"/>
      <c r="VJD47" s="49"/>
      <c r="VJE47" s="49"/>
      <c r="VJF47" s="49"/>
      <c r="VJG47" s="49"/>
      <c r="VJH47" s="49"/>
      <c r="VJI47" s="49"/>
      <c r="VJJ47" s="49"/>
      <c r="VJK47" s="49"/>
      <c r="VJL47" s="49"/>
      <c r="VJM47" s="49"/>
      <c r="VJN47" s="49"/>
      <c r="VJO47" s="49"/>
      <c r="VJP47" s="49"/>
      <c r="VJQ47" s="49"/>
      <c r="VJR47" s="49"/>
      <c r="VJS47" s="49"/>
      <c r="VJT47" s="49"/>
      <c r="VJU47" s="49"/>
      <c r="VJV47" s="49"/>
      <c r="VJW47" s="49"/>
      <c r="VJX47" s="49"/>
      <c r="VJY47" s="49"/>
      <c r="VJZ47" s="49"/>
      <c r="VKA47" s="49"/>
      <c r="VKB47" s="49"/>
      <c r="VKC47" s="49"/>
      <c r="VKD47" s="49"/>
      <c r="VKE47" s="49"/>
      <c r="VKF47" s="49"/>
      <c r="VKG47" s="49"/>
      <c r="VKH47" s="49"/>
      <c r="VKI47" s="49"/>
      <c r="VKJ47" s="49"/>
      <c r="VKK47" s="49"/>
      <c r="VKL47" s="49"/>
      <c r="VKM47" s="49"/>
      <c r="VKN47" s="49"/>
      <c r="VKO47" s="49"/>
      <c r="VKP47" s="49"/>
      <c r="VKQ47" s="49"/>
      <c r="VKR47" s="49"/>
      <c r="VKS47" s="49"/>
      <c r="VKT47" s="49"/>
      <c r="VKU47" s="49"/>
      <c r="VKV47" s="49"/>
      <c r="VKW47" s="49"/>
      <c r="VKX47" s="49"/>
      <c r="VKY47" s="49"/>
      <c r="VKZ47" s="49"/>
      <c r="VLA47" s="49"/>
      <c r="VLB47" s="49"/>
      <c r="VLC47" s="49"/>
      <c r="VLD47" s="49"/>
      <c r="VLE47" s="49"/>
      <c r="VLF47" s="49"/>
      <c r="VLG47" s="49"/>
      <c r="VLH47" s="49"/>
      <c r="VLI47" s="49"/>
      <c r="VLJ47" s="49"/>
      <c r="VLK47" s="49"/>
      <c r="VLL47" s="49"/>
      <c r="VLM47" s="49"/>
      <c r="VLN47" s="49"/>
      <c r="VLO47" s="49"/>
      <c r="VLP47" s="49"/>
      <c r="VLQ47" s="49"/>
      <c r="VLR47" s="49"/>
      <c r="VLS47" s="49"/>
      <c r="VLT47" s="49"/>
      <c r="VLU47" s="49"/>
      <c r="VLV47" s="49"/>
      <c r="VLW47" s="49"/>
      <c r="VLX47" s="49"/>
      <c r="VLY47" s="49"/>
      <c r="VLZ47" s="49"/>
      <c r="VMA47" s="49"/>
      <c r="VMB47" s="49"/>
      <c r="VMC47" s="49"/>
      <c r="VMD47" s="49"/>
      <c r="VME47" s="49"/>
      <c r="VMF47" s="49"/>
      <c r="VMG47" s="49"/>
      <c r="VMH47" s="49"/>
      <c r="VMI47" s="49"/>
      <c r="VMJ47" s="49"/>
      <c r="VMK47" s="49"/>
      <c r="VML47" s="49"/>
      <c r="VMM47" s="49"/>
      <c r="VMN47" s="49"/>
      <c r="VMO47" s="49"/>
      <c r="VMP47" s="49"/>
      <c r="VMQ47" s="49"/>
      <c r="VMR47" s="49"/>
      <c r="VMS47" s="49"/>
      <c r="VMT47" s="49"/>
      <c r="VMU47" s="49"/>
      <c r="VMV47" s="49"/>
      <c r="VMW47" s="49"/>
      <c r="VMX47" s="49"/>
      <c r="VMY47" s="49"/>
      <c r="VMZ47" s="49"/>
      <c r="VNA47" s="49"/>
      <c r="VNB47" s="49"/>
      <c r="VNC47" s="49"/>
      <c r="VND47" s="49"/>
      <c r="VNE47" s="49"/>
      <c r="VNF47" s="49"/>
      <c r="VNG47" s="49"/>
      <c r="VNH47" s="49"/>
      <c r="VNI47" s="49"/>
      <c r="VNJ47" s="49"/>
      <c r="VNK47" s="49"/>
      <c r="VNL47" s="49"/>
      <c r="VNM47" s="49"/>
      <c r="VNN47" s="49"/>
      <c r="VNO47" s="49"/>
      <c r="VNP47" s="49"/>
      <c r="VNQ47" s="49"/>
      <c r="VNR47" s="49"/>
      <c r="VNS47" s="49"/>
      <c r="VNT47" s="49"/>
      <c r="VNU47" s="49"/>
      <c r="VNV47" s="49"/>
      <c r="VNW47" s="49"/>
      <c r="VNX47" s="49"/>
      <c r="VNY47" s="49"/>
      <c r="VNZ47" s="49"/>
      <c r="VOA47" s="49"/>
      <c r="VOB47" s="49"/>
      <c r="VOC47" s="49"/>
      <c r="VOD47" s="49"/>
      <c r="VOE47" s="49"/>
      <c r="VOF47" s="49"/>
      <c r="VOG47" s="49"/>
      <c r="VOH47" s="49"/>
      <c r="VOI47" s="49"/>
      <c r="VOJ47" s="49"/>
      <c r="VOK47" s="49"/>
      <c r="VOL47" s="49"/>
      <c r="VOM47" s="49"/>
      <c r="VON47" s="49"/>
      <c r="VOO47" s="49"/>
      <c r="VOP47" s="49"/>
      <c r="VOQ47" s="49"/>
      <c r="VOR47" s="49"/>
      <c r="VOS47" s="49"/>
      <c r="VOT47" s="49"/>
      <c r="VOU47" s="49"/>
      <c r="VOV47" s="49"/>
      <c r="VOW47" s="49"/>
      <c r="VOX47" s="49"/>
      <c r="VOY47" s="49"/>
      <c r="VOZ47" s="49"/>
      <c r="VPA47" s="49"/>
      <c r="VPB47" s="49"/>
      <c r="VPC47" s="49"/>
      <c r="VPD47" s="49"/>
      <c r="VPE47" s="49"/>
      <c r="VPF47" s="49"/>
      <c r="VPG47" s="49"/>
      <c r="VPH47" s="49"/>
      <c r="VPI47" s="49"/>
      <c r="VPJ47" s="49"/>
      <c r="VPK47" s="49"/>
      <c r="VPL47" s="49"/>
      <c r="VPM47" s="49"/>
      <c r="VPN47" s="49"/>
      <c r="VPO47" s="49"/>
      <c r="VPP47" s="49"/>
      <c r="VPQ47" s="49"/>
      <c r="VPR47" s="49"/>
      <c r="VPS47" s="49"/>
      <c r="VPT47" s="49"/>
      <c r="VPU47" s="49"/>
      <c r="VPV47" s="49"/>
      <c r="VPW47" s="49"/>
      <c r="VPX47" s="49"/>
      <c r="VPY47" s="49"/>
      <c r="VPZ47" s="49"/>
      <c r="VQA47" s="49"/>
      <c r="VQB47" s="49"/>
      <c r="VQC47" s="49"/>
      <c r="VQD47" s="49"/>
      <c r="VQE47" s="49"/>
      <c r="VQF47" s="49"/>
      <c r="VQG47" s="49"/>
      <c r="VQH47" s="49"/>
      <c r="VQI47" s="49"/>
      <c r="VQJ47" s="49"/>
      <c r="VQK47" s="49"/>
      <c r="VQL47" s="49"/>
      <c r="VQM47" s="49"/>
      <c r="VQN47" s="49"/>
      <c r="VQO47" s="49"/>
      <c r="VQP47" s="49"/>
      <c r="VQQ47" s="49"/>
      <c r="VQR47" s="49"/>
      <c r="VQS47" s="49"/>
      <c r="VQT47" s="49"/>
      <c r="VQU47" s="49"/>
      <c r="VQV47" s="49"/>
      <c r="VQW47" s="49"/>
      <c r="VQX47" s="49"/>
      <c r="VQY47" s="49"/>
      <c r="VQZ47" s="49"/>
      <c r="VRA47" s="49"/>
      <c r="VRB47" s="49"/>
      <c r="VRC47" s="49"/>
      <c r="VRD47" s="49"/>
      <c r="VRE47" s="49"/>
      <c r="VRF47" s="49"/>
      <c r="VRG47" s="49"/>
      <c r="VRH47" s="49"/>
      <c r="VRI47" s="49"/>
      <c r="VRJ47" s="49"/>
      <c r="VRK47" s="49"/>
      <c r="VRL47" s="49"/>
      <c r="VRM47" s="49"/>
      <c r="VRN47" s="49"/>
      <c r="VRO47" s="49"/>
      <c r="VRP47" s="49"/>
      <c r="VRQ47" s="49"/>
      <c r="VRR47" s="49"/>
      <c r="VRS47" s="49"/>
      <c r="VRT47" s="49"/>
      <c r="VRU47" s="49"/>
      <c r="VRV47" s="49"/>
      <c r="VRW47" s="49"/>
      <c r="VRX47" s="49"/>
      <c r="VRY47" s="49"/>
      <c r="VRZ47" s="49"/>
      <c r="VSA47" s="49"/>
      <c r="VSB47" s="49"/>
      <c r="VSC47" s="49"/>
      <c r="VSD47" s="49"/>
      <c r="VSE47" s="49"/>
      <c r="VSF47" s="49"/>
      <c r="VSG47" s="49"/>
      <c r="VSH47" s="49"/>
      <c r="VSI47" s="49"/>
      <c r="VSJ47" s="49"/>
      <c r="VSK47" s="49"/>
      <c r="VSL47" s="49"/>
      <c r="VSM47" s="49"/>
      <c r="VSN47" s="49"/>
      <c r="VSO47" s="49"/>
      <c r="VSP47" s="49"/>
      <c r="VSQ47" s="49"/>
      <c r="VSR47" s="49"/>
      <c r="VSS47" s="49"/>
      <c r="VST47" s="49"/>
      <c r="VSU47" s="49"/>
      <c r="VSV47" s="49"/>
      <c r="VSW47" s="49"/>
      <c r="VSX47" s="49"/>
      <c r="VSY47" s="49"/>
      <c r="VSZ47" s="49"/>
      <c r="VTA47" s="49"/>
      <c r="VTB47" s="49"/>
      <c r="VTC47" s="49"/>
      <c r="VTD47" s="49"/>
      <c r="VTE47" s="49"/>
      <c r="VTF47" s="49"/>
      <c r="VTG47" s="49"/>
      <c r="VTH47" s="49"/>
      <c r="VTI47" s="49"/>
      <c r="VTJ47" s="49"/>
      <c r="VTK47" s="49"/>
      <c r="VTL47" s="49"/>
      <c r="VTM47" s="49"/>
      <c r="VTN47" s="49"/>
      <c r="VTO47" s="49"/>
      <c r="VTP47" s="49"/>
      <c r="VTQ47" s="49"/>
      <c r="VTR47" s="49"/>
      <c r="VTS47" s="49"/>
      <c r="VTT47" s="49"/>
      <c r="VTU47" s="49"/>
      <c r="VTV47" s="49"/>
      <c r="VTW47" s="49"/>
      <c r="VTX47" s="49"/>
      <c r="VTY47" s="49"/>
      <c r="VTZ47" s="49"/>
      <c r="VUA47" s="49"/>
      <c r="VUB47" s="49"/>
      <c r="VUC47" s="49"/>
      <c r="VUD47" s="49"/>
      <c r="VUE47" s="49"/>
      <c r="VUF47" s="49"/>
      <c r="VUG47" s="49"/>
      <c r="VUH47" s="49"/>
      <c r="VUI47" s="49"/>
      <c r="VUJ47" s="49"/>
      <c r="VUK47" s="49"/>
      <c r="VUL47" s="49"/>
      <c r="VUM47" s="49"/>
      <c r="VUN47" s="49"/>
      <c r="VUO47" s="49"/>
      <c r="VUP47" s="49"/>
      <c r="VUQ47" s="49"/>
      <c r="VUR47" s="49"/>
      <c r="VUS47" s="49"/>
      <c r="VUT47" s="49"/>
      <c r="VUU47" s="49"/>
      <c r="VUV47" s="49"/>
      <c r="VUW47" s="49"/>
      <c r="VUX47" s="49"/>
      <c r="VUY47" s="49"/>
      <c r="VUZ47" s="49"/>
      <c r="VVA47" s="49"/>
      <c r="VVB47" s="49"/>
      <c r="VVC47" s="49"/>
      <c r="VVD47" s="49"/>
      <c r="VVE47" s="49"/>
      <c r="VVF47" s="49"/>
      <c r="VVG47" s="49"/>
      <c r="VVH47" s="49"/>
      <c r="VVI47" s="49"/>
      <c r="VVJ47" s="49"/>
      <c r="VVK47" s="49"/>
      <c r="VVL47" s="49"/>
      <c r="VVM47" s="49"/>
      <c r="VVN47" s="49"/>
      <c r="VVO47" s="49"/>
      <c r="VVP47" s="49"/>
      <c r="VVQ47" s="49"/>
      <c r="VVR47" s="49"/>
      <c r="VVS47" s="49"/>
      <c r="VVT47" s="49"/>
      <c r="VVU47" s="49"/>
      <c r="VVV47" s="49"/>
      <c r="VVW47" s="49"/>
      <c r="VVX47" s="49"/>
      <c r="VVY47" s="49"/>
      <c r="VVZ47" s="49"/>
      <c r="VWA47" s="49"/>
      <c r="VWB47" s="49"/>
      <c r="VWC47" s="49"/>
      <c r="VWD47" s="49"/>
      <c r="VWE47" s="49"/>
      <c r="VWF47" s="49"/>
      <c r="VWG47" s="49"/>
      <c r="VWH47" s="49"/>
      <c r="VWI47" s="49"/>
      <c r="VWJ47" s="49"/>
      <c r="VWK47" s="49"/>
      <c r="VWL47" s="49"/>
      <c r="VWM47" s="49"/>
      <c r="VWN47" s="49"/>
      <c r="VWO47" s="49"/>
      <c r="VWP47" s="49"/>
      <c r="VWQ47" s="49"/>
      <c r="VWR47" s="49"/>
      <c r="VWS47" s="49"/>
      <c r="VWT47" s="49"/>
      <c r="VWU47" s="49"/>
      <c r="VWV47" s="49"/>
      <c r="VWW47" s="49"/>
      <c r="VWX47" s="49"/>
      <c r="VWY47" s="49"/>
      <c r="VWZ47" s="49"/>
      <c r="VXA47" s="49"/>
      <c r="VXB47" s="49"/>
      <c r="VXC47" s="49"/>
      <c r="VXD47" s="49"/>
      <c r="VXE47" s="49"/>
      <c r="VXF47" s="49"/>
      <c r="VXG47" s="49"/>
      <c r="VXH47" s="49"/>
      <c r="VXI47" s="49"/>
      <c r="VXJ47" s="49"/>
      <c r="VXK47" s="49"/>
      <c r="VXL47" s="49"/>
      <c r="VXM47" s="49"/>
      <c r="VXN47" s="49"/>
      <c r="VXO47" s="49"/>
      <c r="VXP47" s="49"/>
      <c r="VXQ47" s="49"/>
      <c r="VXR47" s="49"/>
      <c r="VXS47" s="49"/>
      <c r="VXT47" s="49"/>
      <c r="VXU47" s="49"/>
      <c r="VXV47" s="49"/>
      <c r="VXW47" s="49"/>
      <c r="VXX47" s="49"/>
      <c r="VXY47" s="49"/>
      <c r="VXZ47" s="49"/>
      <c r="VYA47" s="49"/>
      <c r="VYB47" s="49"/>
      <c r="VYC47" s="49"/>
      <c r="VYD47" s="49"/>
      <c r="VYE47" s="49"/>
      <c r="VYF47" s="49"/>
      <c r="VYG47" s="49"/>
      <c r="VYH47" s="49"/>
      <c r="VYI47" s="49"/>
      <c r="VYJ47" s="49"/>
      <c r="VYK47" s="49"/>
      <c r="VYL47" s="49"/>
      <c r="VYM47" s="49"/>
      <c r="VYN47" s="49"/>
      <c r="VYO47" s="49"/>
      <c r="VYP47" s="49"/>
      <c r="VYQ47" s="49"/>
      <c r="VYR47" s="49"/>
      <c r="VYS47" s="49"/>
      <c r="VYT47" s="49"/>
      <c r="VYU47" s="49"/>
      <c r="VYV47" s="49"/>
      <c r="VYW47" s="49"/>
      <c r="VYX47" s="49"/>
      <c r="VYY47" s="49"/>
      <c r="VYZ47" s="49"/>
      <c r="VZA47" s="49"/>
      <c r="VZB47" s="49"/>
      <c r="VZC47" s="49"/>
      <c r="VZD47" s="49"/>
      <c r="VZE47" s="49"/>
      <c r="VZF47" s="49"/>
      <c r="VZG47" s="49"/>
      <c r="VZH47" s="49"/>
      <c r="VZI47" s="49"/>
      <c r="VZJ47" s="49"/>
      <c r="VZK47" s="49"/>
      <c r="VZL47" s="49"/>
      <c r="VZM47" s="49"/>
      <c r="VZN47" s="49"/>
      <c r="VZO47" s="49"/>
      <c r="VZP47" s="49"/>
      <c r="VZQ47" s="49"/>
      <c r="VZR47" s="49"/>
      <c r="VZS47" s="49"/>
      <c r="VZT47" s="49"/>
      <c r="VZU47" s="49"/>
      <c r="VZV47" s="49"/>
      <c r="VZW47" s="49"/>
      <c r="VZX47" s="49"/>
      <c r="VZY47" s="49"/>
      <c r="VZZ47" s="49"/>
      <c r="WAA47" s="49"/>
      <c r="WAB47" s="49"/>
      <c r="WAC47" s="49"/>
      <c r="WAD47" s="49"/>
      <c r="WAE47" s="49"/>
      <c r="WAF47" s="49"/>
      <c r="WAG47" s="49"/>
      <c r="WAH47" s="49"/>
      <c r="WAI47" s="49"/>
      <c r="WAJ47" s="49"/>
      <c r="WAK47" s="49"/>
      <c r="WAL47" s="49"/>
      <c r="WAM47" s="49"/>
      <c r="WAN47" s="49"/>
      <c r="WAO47" s="49"/>
      <c r="WAP47" s="49"/>
      <c r="WAQ47" s="49"/>
      <c r="WAR47" s="49"/>
      <c r="WAS47" s="49"/>
      <c r="WAT47" s="49"/>
      <c r="WAU47" s="49"/>
      <c r="WAV47" s="49"/>
      <c r="WAW47" s="49"/>
      <c r="WAX47" s="49"/>
      <c r="WAY47" s="49"/>
      <c r="WAZ47" s="49"/>
      <c r="WBA47" s="49"/>
      <c r="WBB47" s="49"/>
      <c r="WBC47" s="49"/>
      <c r="WBD47" s="49"/>
      <c r="WBE47" s="49"/>
      <c r="WBF47" s="49"/>
      <c r="WBG47" s="49"/>
      <c r="WBH47" s="49"/>
      <c r="WBI47" s="49"/>
      <c r="WBJ47" s="49"/>
      <c r="WBK47" s="49"/>
      <c r="WBL47" s="49"/>
      <c r="WBM47" s="49"/>
      <c r="WBN47" s="49"/>
      <c r="WBO47" s="49"/>
      <c r="WBP47" s="49"/>
      <c r="WBQ47" s="49"/>
      <c r="WBR47" s="49"/>
      <c r="WBS47" s="49"/>
      <c r="WBT47" s="49"/>
      <c r="WBU47" s="49"/>
      <c r="WBV47" s="49"/>
      <c r="WBW47" s="49"/>
      <c r="WBX47" s="49"/>
      <c r="WBY47" s="49"/>
      <c r="WBZ47" s="49"/>
      <c r="WCA47" s="49"/>
      <c r="WCB47" s="49"/>
      <c r="WCC47" s="49"/>
      <c r="WCD47" s="49"/>
      <c r="WCE47" s="49"/>
      <c r="WCF47" s="49"/>
      <c r="WCG47" s="49"/>
      <c r="WCH47" s="49"/>
      <c r="WCI47" s="49"/>
      <c r="WCJ47" s="49"/>
      <c r="WCK47" s="49"/>
      <c r="WCL47" s="49"/>
      <c r="WCM47" s="49"/>
      <c r="WCN47" s="49"/>
      <c r="WCO47" s="49"/>
      <c r="WCP47" s="49"/>
      <c r="WCQ47" s="49"/>
      <c r="WCR47" s="49"/>
      <c r="WCS47" s="49"/>
      <c r="WCT47" s="49"/>
      <c r="WCU47" s="49"/>
      <c r="WCV47" s="49"/>
      <c r="WCW47" s="49"/>
      <c r="WCX47" s="49"/>
      <c r="WCY47" s="49"/>
      <c r="WCZ47" s="49"/>
      <c r="WDA47" s="49"/>
      <c r="WDB47" s="49"/>
      <c r="WDC47" s="49"/>
      <c r="WDD47" s="49"/>
      <c r="WDE47" s="49"/>
      <c r="WDF47" s="49"/>
      <c r="WDG47" s="49"/>
      <c r="WDH47" s="49"/>
      <c r="WDI47" s="49"/>
      <c r="WDJ47" s="49"/>
      <c r="WDK47" s="49"/>
      <c r="WDL47" s="49"/>
      <c r="WDM47" s="49"/>
      <c r="WDN47" s="49"/>
      <c r="WDO47" s="49"/>
      <c r="WDP47" s="49"/>
      <c r="WDQ47" s="49"/>
      <c r="WDR47" s="49"/>
      <c r="WDS47" s="49"/>
      <c r="WDT47" s="49"/>
      <c r="WDU47" s="49"/>
      <c r="WDV47" s="49"/>
      <c r="WDW47" s="49"/>
      <c r="WDX47" s="49"/>
      <c r="WDY47" s="49"/>
      <c r="WDZ47" s="49"/>
      <c r="WEA47" s="49"/>
      <c r="WEB47" s="49"/>
      <c r="WEC47" s="49"/>
      <c r="WED47" s="49"/>
      <c r="WEE47" s="49"/>
      <c r="WEF47" s="49"/>
      <c r="WEG47" s="49"/>
      <c r="WEH47" s="49"/>
      <c r="WEI47" s="49"/>
      <c r="WEJ47" s="49"/>
      <c r="WEK47" s="49"/>
      <c r="WEL47" s="49"/>
      <c r="WEM47" s="49"/>
      <c r="WEN47" s="49"/>
      <c r="WEO47" s="49"/>
      <c r="WEP47" s="49"/>
      <c r="WEQ47" s="49"/>
      <c r="WER47" s="49"/>
      <c r="WES47" s="49"/>
      <c r="WET47" s="49"/>
      <c r="WEU47" s="49"/>
      <c r="WEV47" s="49"/>
      <c r="WEW47" s="49"/>
      <c r="WEX47" s="49"/>
      <c r="WEY47" s="49"/>
      <c r="WEZ47" s="49"/>
      <c r="WFA47" s="49"/>
      <c r="WFB47" s="49"/>
      <c r="WFC47" s="49"/>
      <c r="WFD47" s="49"/>
      <c r="WFE47" s="49"/>
      <c r="WFF47" s="49"/>
      <c r="WFG47" s="49"/>
      <c r="WFH47" s="49"/>
      <c r="WFI47" s="49"/>
      <c r="WFJ47" s="49"/>
      <c r="WFK47" s="49"/>
      <c r="WFL47" s="49"/>
      <c r="WFM47" s="49"/>
      <c r="WFN47" s="49"/>
      <c r="WFO47" s="49"/>
      <c r="WFP47" s="49"/>
      <c r="WFQ47" s="49"/>
      <c r="WFR47" s="49"/>
      <c r="WFS47" s="49"/>
      <c r="WFT47" s="49"/>
      <c r="WFU47" s="49"/>
      <c r="WFV47" s="49"/>
      <c r="WFW47" s="49"/>
      <c r="WFX47" s="49"/>
      <c r="WFY47" s="49"/>
      <c r="WFZ47" s="49"/>
      <c r="WGA47" s="49"/>
      <c r="WGB47" s="49"/>
      <c r="WGC47" s="49"/>
      <c r="WGD47" s="49"/>
      <c r="WGE47" s="49"/>
      <c r="WGF47" s="49"/>
      <c r="WGG47" s="49"/>
      <c r="WGH47" s="49"/>
      <c r="WGI47" s="49"/>
      <c r="WGJ47" s="49"/>
      <c r="WGK47" s="49"/>
      <c r="WGL47" s="49"/>
      <c r="WGM47" s="49"/>
      <c r="WGN47" s="49"/>
      <c r="WGO47" s="49"/>
      <c r="WGP47" s="49"/>
      <c r="WGQ47" s="49"/>
      <c r="WGR47" s="49"/>
      <c r="WGS47" s="49"/>
      <c r="WGT47" s="49"/>
      <c r="WGU47" s="49"/>
      <c r="WGV47" s="49"/>
      <c r="WGW47" s="49"/>
      <c r="WGX47" s="49"/>
      <c r="WGY47" s="49"/>
      <c r="WGZ47" s="49"/>
      <c r="WHA47" s="49"/>
      <c r="WHB47" s="49"/>
      <c r="WHC47" s="49"/>
      <c r="WHD47" s="49"/>
      <c r="WHE47" s="49"/>
      <c r="WHF47" s="49"/>
      <c r="WHG47" s="49"/>
      <c r="WHH47" s="49"/>
      <c r="WHI47" s="49"/>
      <c r="WHJ47" s="49"/>
      <c r="WHK47" s="49"/>
      <c r="WHL47" s="49"/>
      <c r="WHM47" s="49"/>
      <c r="WHN47" s="49"/>
      <c r="WHO47" s="49"/>
      <c r="WHP47" s="49"/>
      <c r="WHQ47" s="49"/>
      <c r="WHR47" s="49"/>
      <c r="WHS47" s="49"/>
      <c r="WHT47" s="49"/>
      <c r="WHU47" s="49"/>
      <c r="WHV47" s="49"/>
      <c r="WHW47" s="49"/>
      <c r="WHX47" s="49"/>
      <c r="WHY47" s="49"/>
      <c r="WHZ47" s="49"/>
      <c r="WIA47" s="49"/>
      <c r="WIB47" s="49"/>
      <c r="WIC47" s="49"/>
      <c r="WID47" s="49"/>
      <c r="WIE47" s="49"/>
      <c r="WIF47" s="49"/>
      <c r="WIG47" s="49"/>
      <c r="WIH47" s="49"/>
      <c r="WII47" s="49"/>
      <c r="WIJ47" s="49"/>
      <c r="WIK47" s="49"/>
      <c r="WIL47" s="49"/>
      <c r="WIM47" s="49"/>
      <c r="WIN47" s="49"/>
      <c r="WIO47" s="49"/>
      <c r="WIP47" s="49"/>
      <c r="WIQ47" s="49"/>
      <c r="WIR47" s="49"/>
      <c r="WIS47" s="49"/>
      <c r="WIT47" s="49"/>
      <c r="WIU47" s="49"/>
      <c r="WIV47" s="49"/>
      <c r="WIW47" s="49"/>
      <c r="WIX47" s="49"/>
      <c r="WIY47" s="49"/>
      <c r="WIZ47" s="49"/>
      <c r="WJA47" s="49"/>
      <c r="WJB47" s="49"/>
      <c r="WJC47" s="49"/>
      <c r="WJD47" s="49"/>
      <c r="WJE47" s="49"/>
      <c r="WJF47" s="49"/>
      <c r="WJG47" s="49"/>
      <c r="WJH47" s="49"/>
      <c r="WJI47" s="49"/>
      <c r="WJJ47" s="49"/>
      <c r="WJK47" s="49"/>
      <c r="WJL47" s="49"/>
      <c r="WJM47" s="49"/>
      <c r="WJN47" s="49"/>
      <c r="WJO47" s="49"/>
      <c r="WJP47" s="49"/>
      <c r="WJQ47" s="49"/>
      <c r="WJR47" s="49"/>
      <c r="WJS47" s="49"/>
      <c r="WJT47" s="49"/>
      <c r="WJU47" s="49"/>
      <c r="WJV47" s="49"/>
      <c r="WJW47" s="49"/>
      <c r="WJX47" s="49"/>
      <c r="WJY47" s="49"/>
      <c r="WJZ47" s="49"/>
      <c r="WKA47" s="49"/>
      <c r="WKB47" s="49"/>
      <c r="WKC47" s="49"/>
      <c r="WKD47" s="49"/>
      <c r="WKE47" s="49"/>
      <c r="WKF47" s="49"/>
      <c r="WKG47" s="49"/>
      <c r="WKH47" s="49"/>
      <c r="WKI47" s="49"/>
      <c r="WKJ47" s="49"/>
      <c r="WKK47" s="49"/>
      <c r="WKL47" s="49"/>
      <c r="WKM47" s="49"/>
      <c r="WKN47" s="49"/>
      <c r="WKO47" s="49"/>
      <c r="WKP47" s="49"/>
      <c r="WKQ47" s="49"/>
      <c r="WKR47" s="49"/>
      <c r="WKS47" s="49"/>
      <c r="WKT47" s="49"/>
      <c r="WKU47" s="49"/>
      <c r="WKV47" s="49"/>
      <c r="WKW47" s="49"/>
      <c r="WKX47" s="49"/>
      <c r="WKY47" s="49"/>
      <c r="WKZ47" s="49"/>
      <c r="WLA47" s="49"/>
      <c r="WLB47" s="49"/>
      <c r="WLC47" s="49"/>
      <c r="WLD47" s="49"/>
      <c r="WLE47" s="49"/>
      <c r="WLF47" s="49"/>
      <c r="WLG47" s="49"/>
      <c r="WLH47" s="49"/>
      <c r="WLI47" s="49"/>
      <c r="WLJ47" s="49"/>
      <c r="WLK47" s="49"/>
      <c r="WLL47" s="49"/>
      <c r="WLM47" s="49"/>
      <c r="WLN47" s="49"/>
      <c r="WLO47" s="49"/>
      <c r="WLP47" s="49"/>
      <c r="WLQ47" s="49"/>
      <c r="WLR47" s="49"/>
      <c r="WLS47" s="49"/>
      <c r="WLT47" s="49"/>
      <c r="WLU47" s="49"/>
      <c r="WLV47" s="49"/>
      <c r="WLW47" s="49"/>
      <c r="WLX47" s="49"/>
      <c r="WLY47" s="49"/>
      <c r="WLZ47" s="49"/>
      <c r="WMA47" s="49"/>
      <c r="WMB47" s="49"/>
      <c r="WMC47" s="49"/>
      <c r="WMD47" s="49"/>
      <c r="WME47" s="49"/>
      <c r="WMF47" s="49"/>
      <c r="WMG47" s="49"/>
      <c r="WMH47" s="49"/>
      <c r="WMI47" s="49"/>
      <c r="WMJ47" s="49"/>
      <c r="WMK47" s="49"/>
      <c r="WML47" s="49"/>
      <c r="WMM47" s="49"/>
      <c r="WMN47" s="49"/>
      <c r="WMO47" s="49"/>
      <c r="WMP47" s="49"/>
      <c r="WMQ47" s="49"/>
      <c r="WMR47" s="49"/>
      <c r="WMS47" s="49"/>
      <c r="WMT47" s="49"/>
      <c r="WMU47" s="49"/>
      <c r="WMV47" s="49"/>
      <c r="WMW47" s="49"/>
      <c r="WMX47" s="49"/>
      <c r="WMY47" s="49"/>
      <c r="WMZ47" s="49"/>
      <c r="WNA47" s="49"/>
      <c r="WNB47" s="49"/>
      <c r="WNC47" s="49"/>
      <c r="WND47" s="49"/>
      <c r="WNE47" s="49"/>
      <c r="WNF47" s="49"/>
      <c r="WNG47" s="49"/>
      <c r="WNH47" s="49"/>
      <c r="WNI47" s="49"/>
      <c r="WNJ47" s="49"/>
      <c r="WNK47" s="49"/>
      <c r="WNL47" s="49"/>
      <c r="WNM47" s="49"/>
      <c r="WNN47" s="49"/>
      <c r="WNO47" s="49"/>
      <c r="WNP47" s="49"/>
      <c r="WNQ47" s="49"/>
      <c r="WNR47" s="49"/>
      <c r="WNS47" s="49"/>
      <c r="WNT47" s="49"/>
      <c r="WNU47" s="49"/>
      <c r="WNV47" s="49"/>
      <c r="WNW47" s="49"/>
      <c r="WNX47" s="49"/>
      <c r="WNY47" s="49"/>
      <c r="WNZ47" s="49"/>
      <c r="WOA47" s="49"/>
      <c r="WOB47" s="49"/>
      <c r="WOC47" s="49"/>
      <c r="WOD47" s="49"/>
      <c r="WOE47" s="49"/>
      <c r="WOF47" s="49"/>
      <c r="WOG47" s="49"/>
      <c r="WOH47" s="49"/>
      <c r="WOI47" s="49"/>
      <c r="WOJ47" s="49"/>
      <c r="WOK47" s="49"/>
      <c r="WOL47" s="49"/>
      <c r="WOM47" s="49"/>
      <c r="WON47" s="49"/>
      <c r="WOO47" s="49"/>
      <c r="WOP47" s="49"/>
      <c r="WOQ47" s="49"/>
      <c r="WOR47" s="49"/>
      <c r="WOS47" s="49"/>
      <c r="WOT47" s="49"/>
      <c r="WOU47" s="49"/>
      <c r="WOV47" s="49"/>
      <c r="WOW47" s="49"/>
      <c r="WOX47" s="49"/>
      <c r="WOY47" s="49"/>
      <c r="WOZ47" s="49"/>
      <c r="WPA47" s="49"/>
      <c r="WPB47" s="49"/>
      <c r="WPC47" s="49"/>
      <c r="WPD47" s="49"/>
      <c r="WPE47" s="49"/>
      <c r="WPF47" s="49"/>
      <c r="WPG47" s="49"/>
      <c r="WPH47" s="49"/>
      <c r="WPI47" s="49"/>
      <c r="WPJ47" s="49"/>
      <c r="WPK47" s="49"/>
      <c r="WPL47" s="49"/>
      <c r="WPM47" s="49"/>
      <c r="WPN47" s="49"/>
      <c r="WPO47" s="49"/>
      <c r="WPP47" s="49"/>
      <c r="WPQ47" s="49"/>
      <c r="WPR47" s="49"/>
      <c r="WPS47" s="49"/>
      <c r="WPT47" s="49"/>
      <c r="WPU47" s="49"/>
      <c r="WPV47" s="49"/>
      <c r="WPW47" s="49"/>
      <c r="WPX47" s="49"/>
      <c r="WPY47" s="49"/>
      <c r="WPZ47" s="49"/>
      <c r="WQA47" s="49"/>
      <c r="WQB47" s="49"/>
      <c r="WQC47" s="49"/>
      <c r="WQD47" s="49"/>
      <c r="WQE47" s="49"/>
      <c r="WQF47" s="49"/>
      <c r="WQG47" s="49"/>
      <c r="WQH47" s="49"/>
      <c r="WQI47" s="49"/>
      <c r="WQJ47" s="49"/>
      <c r="WQK47" s="49"/>
      <c r="WQL47" s="49"/>
      <c r="WQM47" s="49"/>
      <c r="WQN47" s="49"/>
      <c r="WQO47" s="49"/>
      <c r="WQP47" s="49"/>
      <c r="WQQ47" s="49"/>
      <c r="WQR47" s="49"/>
      <c r="WQS47" s="49"/>
      <c r="WQT47" s="49"/>
      <c r="WQU47" s="49"/>
      <c r="WQV47" s="49"/>
      <c r="WQW47" s="49"/>
      <c r="WQX47" s="49"/>
      <c r="WQY47" s="49"/>
      <c r="WQZ47" s="49"/>
      <c r="WRA47" s="49"/>
      <c r="WRB47" s="49"/>
      <c r="WRC47" s="49"/>
      <c r="WRD47" s="49"/>
      <c r="WRE47" s="49"/>
      <c r="WRF47" s="49"/>
      <c r="WRG47" s="49"/>
      <c r="WRH47" s="49"/>
      <c r="WRI47" s="49"/>
      <c r="WRJ47" s="49"/>
      <c r="WRK47" s="49"/>
      <c r="WRL47" s="49"/>
      <c r="WRM47" s="49"/>
      <c r="WRN47" s="49"/>
      <c r="WRO47" s="49"/>
      <c r="WRP47" s="49"/>
      <c r="WRQ47" s="49"/>
      <c r="WRR47" s="49"/>
      <c r="WRS47" s="49"/>
      <c r="WRT47" s="49"/>
      <c r="WRU47" s="49"/>
      <c r="WRV47" s="49"/>
      <c r="WRW47" s="49"/>
      <c r="WRX47" s="49"/>
      <c r="WRY47" s="49"/>
      <c r="WRZ47" s="49"/>
      <c r="WSA47" s="49"/>
      <c r="WSB47" s="49"/>
      <c r="WSC47" s="49"/>
      <c r="WSD47" s="49"/>
      <c r="WSE47" s="49"/>
      <c r="WSF47" s="49"/>
      <c r="WSG47" s="49"/>
      <c r="WSH47" s="49"/>
      <c r="WSI47" s="49"/>
      <c r="WSJ47" s="49"/>
      <c r="WSK47" s="49"/>
      <c r="WSL47" s="49"/>
      <c r="WSM47" s="49"/>
      <c r="WSN47" s="49"/>
      <c r="WSO47" s="49"/>
      <c r="WSP47" s="49"/>
      <c r="WSQ47" s="49"/>
      <c r="WSR47" s="49"/>
      <c r="WSS47" s="49"/>
      <c r="WST47" s="49"/>
      <c r="WSU47" s="49"/>
      <c r="WSV47" s="49"/>
      <c r="WSW47" s="49"/>
      <c r="WSX47" s="49"/>
      <c r="WSY47" s="49"/>
      <c r="WSZ47" s="49"/>
      <c r="WTA47" s="49"/>
      <c r="WTB47" s="49"/>
      <c r="WTC47" s="49"/>
      <c r="WTD47" s="49"/>
      <c r="WTE47" s="49"/>
      <c r="WTF47" s="49"/>
      <c r="WTG47" s="49"/>
      <c r="WTH47" s="49"/>
      <c r="WTI47" s="49"/>
      <c r="WTJ47" s="49"/>
      <c r="WTK47" s="49"/>
      <c r="WTL47" s="49"/>
      <c r="WTM47" s="49"/>
      <c r="WTN47" s="49"/>
      <c r="WTO47" s="49"/>
      <c r="WTP47" s="49"/>
      <c r="WTQ47" s="49"/>
      <c r="WTR47" s="49"/>
      <c r="WTS47" s="49"/>
      <c r="WTT47" s="49"/>
      <c r="WTU47" s="49"/>
      <c r="WTV47" s="49"/>
      <c r="WTW47" s="49"/>
      <c r="WTX47" s="49"/>
      <c r="WTY47" s="49"/>
      <c r="WTZ47" s="49"/>
      <c r="WUA47" s="49"/>
      <c r="WUB47" s="49"/>
      <c r="WUC47" s="49"/>
      <c r="WUD47" s="49"/>
      <c r="WUE47" s="49"/>
      <c r="WUF47" s="49"/>
      <c r="WUG47" s="49"/>
      <c r="WUH47" s="49"/>
      <c r="WUI47" s="49"/>
      <c r="WUJ47" s="49"/>
      <c r="WUK47" s="49"/>
      <c r="WUL47" s="49"/>
      <c r="WUM47" s="49"/>
      <c r="WUN47" s="49"/>
      <c r="WUO47" s="49"/>
      <c r="WUP47" s="49"/>
      <c r="WUQ47" s="49"/>
      <c r="WUR47" s="49"/>
      <c r="WUS47" s="49"/>
      <c r="WUT47" s="49"/>
      <c r="WUU47" s="49"/>
      <c r="WUV47" s="49"/>
      <c r="WUW47" s="49"/>
      <c r="WUX47" s="49"/>
      <c r="WUY47" s="49"/>
      <c r="WUZ47" s="49"/>
      <c r="WVA47" s="49"/>
      <c r="WVB47" s="49"/>
      <c r="WVC47" s="49"/>
      <c r="WVD47" s="49"/>
      <c r="WVE47" s="49"/>
      <c r="WVF47" s="49"/>
      <c r="WVG47" s="49"/>
      <c r="WVH47" s="49"/>
      <c r="WVI47" s="49"/>
      <c r="WVJ47" s="49"/>
      <c r="WVK47" s="49"/>
      <c r="WVL47" s="49"/>
      <c r="WVM47" s="49"/>
      <c r="WVN47" s="49"/>
      <c r="WVO47" s="49"/>
      <c r="WVP47" s="49"/>
      <c r="WVQ47" s="49"/>
      <c r="WVR47" s="49"/>
      <c r="WVS47" s="49"/>
      <c r="WVT47" s="49"/>
      <c r="WVU47" s="49"/>
      <c r="WVV47" s="49"/>
      <c r="WVW47" s="49"/>
      <c r="WVX47" s="49"/>
      <c r="WVY47" s="49"/>
      <c r="WVZ47" s="49"/>
      <c r="WWA47" s="49"/>
      <c r="WWB47" s="49"/>
      <c r="WWC47" s="49"/>
      <c r="WWD47" s="49"/>
      <c r="WWE47" s="49"/>
      <c r="WWF47" s="49"/>
      <c r="WWG47" s="49"/>
      <c r="WWH47" s="49"/>
      <c r="WWI47" s="49"/>
      <c r="WWJ47" s="49"/>
      <c r="WWK47" s="49"/>
      <c r="WWL47" s="49"/>
      <c r="WWM47" s="49"/>
      <c r="WWN47" s="49"/>
      <c r="WWO47" s="49"/>
      <c r="WWP47" s="49"/>
      <c r="WWQ47" s="49"/>
      <c r="WWR47" s="49"/>
      <c r="WWS47" s="49"/>
      <c r="WWT47" s="49"/>
      <c r="WWU47" s="49"/>
      <c r="WWV47" s="49"/>
      <c r="WWW47" s="49"/>
      <c r="WWX47" s="49"/>
      <c r="WWY47" s="49"/>
      <c r="WWZ47" s="49"/>
      <c r="WXA47" s="49"/>
      <c r="WXB47" s="49"/>
      <c r="WXC47" s="49"/>
      <c r="WXD47" s="49"/>
      <c r="WXE47" s="49"/>
      <c r="WXF47" s="49"/>
      <c r="WXG47" s="49"/>
      <c r="WXH47" s="49"/>
      <c r="WXI47" s="49"/>
      <c r="WXJ47" s="49"/>
      <c r="WXK47" s="49"/>
      <c r="WXL47" s="49"/>
      <c r="WXM47" s="49"/>
      <c r="WXN47" s="49"/>
      <c r="WXO47" s="49"/>
      <c r="WXP47" s="49"/>
      <c r="WXQ47" s="49"/>
      <c r="WXR47" s="49"/>
      <c r="WXS47" s="49"/>
      <c r="WXT47" s="49"/>
      <c r="WXU47" s="49"/>
      <c r="WXV47" s="49"/>
      <c r="WXW47" s="49"/>
      <c r="WXX47" s="49"/>
      <c r="WXY47" s="49"/>
      <c r="WXZ47" s="49"/>
      <c r="WYA47" s="49"/>
      <c r="WYB47" s="49"/>
      <c r="WYC47" s="49"/>
      <c r="WYD47" s="49"/>
      <c r="WYE47" s="49"/>
      <c r="WYF47" s="49"/>
      <c r="WYG47" s="49"/>
      <c r="WYH47" s="49"/>
      <c r="WYI47" s="49"/>
      <c r="WYJ47" s="49"/>
      <c r="WYK47" s="49"/>
      <c r="WYL47" s="49"/>
      <c r="WYM47" s="49"/>
      <c r="WYN47" s="49"/>
      <c r="WYO47" s="49"/>
      <c r="WYP47" s="49"/>
      <c r="WYQ47" s="49"/>
      <c r="WYR47" s="49"/>
      <c r="WYS47" s="49"/>
      <c r="WYT47" s="49"/>
      <c r="WYU47" s="49"/>
      <c r="WYV47" s="49"/>
      <c r="WYW47" s="49"/>
      <c r="WYX47" s="49"/>
      <c r="WYY47" s="49"/>
      <c r="WYZ47" s="49"/>
      <c r="WZA47" s="49"/>
      <c r="WZB47" s="49"/>
      <c r="WZC47" s="49"/>
      <c r="WZD47" s="49"/>
      <c r="WZE47" s="49"/>
      <c r="WZF47" s="49"/>
      <c r="WZG47" s="49"/>
      <c r="WZH47" s="49"/>
      <c r="WZI47" s="49"/>
      <c r="WZJ47" s="49"/>
      <c r="WZK47" s="49"/>
      <c r="WZL47" s="49"/>
      <c r="WZM47" s="49"/>
      <c r="WZN47" s="49"/>
      <c r="WZO47" s="49"/>
      <c r="WZP47" s="49"/>
      <c r="WZQ47" s="49"/>
      <c r="WZR47" s="49"/>
      <c r="WZS47" s="49"/>
      <c r="WZT47" s="49"/>
      <c r="WZU47" s="49"/>
      <c r="WZV47" s="49"/>
      <c r="WZW47" s="49"/>
      <c r="WZX47" s="49"/>
      <c r="WZY47" s="49"/>
      <c r="WZZ47" s="49"/>
      <c r="XAA47" s="49"/>
      <c r="XAB47" s="49"/>
      <c r="XAC47" s="49"/>
      <c r="XAD47" s="49"/>
      <c r="XAE47" s="49"/>
      <c r="XAF47" s="49"/>
      <c r="XAG47" s="49"/>
      <c r="XAH47" s="49"/>
      <c r="XAI47" s="49"/>
      <c r="XAJ47" s="49"/>
      <c r="XAK47" s="49"/>
      <c r="XAL47" s="49"/>
      <c r="XAM47" s="49"/>
      <c r="XAN47" s="49"/>
      <c r="XAO47" s="49"/>
      <c r="XAP47" s="49"/>
      <c r="XAQ47" s="49"/>
      <c r="XAR47" s="49"/>
      <c r="XAS47" s="49"/>
      <c r="XAT47" s="49"/>
      <c r="XAU47" s="49"/>
      <c r="XAV47" s="49"/>
      <c r="XAW47" s="49"/>
      <c r="XAX47" s="49"/>
      <c r="XAY47" s="49"/>
      <c r="XAZ47" s="49"/>
      <c r="XBA47" s="49"/>
      <c r="XBB47" s="49"/>
      <c r="XBC47" s="49"/>
      <c r="XBD47" s="49"/>
      <c r="XBE47" s="49"/>
      <c r="XBF47" s="49"/>
      <c r="XBG47" s="49"/>
      <c r="XBH47" s="49"/>
      <c r="XBI47" s="49"/>
      <c r="XBJ47" s="49"/>
      <c r="XBK47" s="49"/>
      <c r="XBL47" s="49"/>
      <c r="XBM47" s="49"/>
      <c r="XBN47" s="49"/>
      <c r="XBO47" s="49"/>
      <c r="XBP47" s="49"/>
      <c r="XBQ47" s="49"/>
      <c r="XBR47" s="49"/>
      <c r="XBS47" s="49"/>
      <c r="XBT47" s="49"/>
      <c r="XBU47" s="49"/>
      <c r="XBV47" s="49"/>
      <c r="XBW47" s="49"/>
      <c r="XBX47" s="49"/>
      <c r="XBY47" s="49"/>
      <c r="XBZ47" s="49"/>
      <c r="XCA47" s="49"/>
      <c r="XCB47" s="49"/>
      <c r="XCC47" s="49"/>
      <c r="XCD47" s="49"/>
      <c r="XCE47" s="49"/>
      <c r="XCF47" s="49"/>
      <c r="XCG47" s="49"/>
      <c r="XCH47" s="49"/>
      <c r="XCI47" s="49"/>
      <c r="XCJ47" s="49"/>
      <c r="XCK47" s="49"/>
      <c r="XCL47" s="49"/>
      <c r="XCM47" s="49"/>
      <c r="XCN47" s="49"/>
      <c r="XCO47" s="49"/>
      <c r="XCP47" s="49"/>
      <c r="XCQ47" s="49"/>
      <c r="XCR47" s="49"/>
      <c r="XCS47" s="49"/>
      <c r="XCT47" s="49"/>
      <c r="XCU47" s="49"/>
      <c r="XCV47" s="49"/>
      <c r="XCW47" s="49"/>
      <c r="XCX47" s="49"/>
      <c r="XCY47" s="49"/>
      <c r="XCZ47" s="49"/>
      <c r="XDA47" s="49"/>
      <c r="XDB47" s="49"/>
      <c r="XDC47" s="49"/>
      <c r="XDD47" s="49"/>
      <c r="XDE47" s="49"/>
      <c r="XDF47" s="49"/>
      <c r="XDG47" s="49"/>
      <c r="XDH47" s="49"/>
      <c r="XDI47" s="49"/>
      <c r="XDJ47" s="49"/>
      <c r="XDK47" s="49"/>
      <c r="XDL47" s="49"/>
      <c r="XDM47" s="49"/>
      <c r="XDN47" s="49"/>
      <c r="XDO47" s="49"/>
      <c r="XDP47" s="49"/>
      <c r="XDQ47" s="49"/>
      <c r="XDR47" s="49"/>
      <c r="XDS47" s="49"/>
      <c r="XDT47" s="49"/>
      <c r="XDU47" s="49"/>
      <c r="XDV47" s="49"/>
      <c r="XDW47" s="49"/>
      <c r="XDX47" s="49"/>
      <c r="XDY47" s="49"/>
      <c r="XDZ47" s="49"/>
      <c r="XEA47" s="49"/>
      <c r="XEB47" s="49"/>
      <c r="XEC47" s="49"/>
      <c r="XED47" s="49"/>
      <c r="XEE47" s="49"/>
      <c r="XEF47" s="49"/>
      <c r="XEG47" s="49"/>
      <c r="XEH47" s="49"/>
      <c r="XEI47" s="49"/>
      <c r="XEJ47" s="49"/>
      <c r="XEK47" s="49"/>
      <c r="XEL47" s="49"/>
      <c r="XEM47" s="49"/>
      <c r="XEN47" s="49"/>
      <c r="XEO47" s="49"/>
      <c r="XEP47" s="49"/>
      <c r="XEQ47" s="49"/>
      <c r="XER47" s="49"/>
      <c r="XES47" s="49"/>
      <c r="XET47" s="49"/>
      <c r="XEU47" s="49"/>
    </row>
    <row r="48" spans="1:16375" x14ac:dyDescent="0.25">
      <c r="A48" s="128" t="s">
        <v>398</v>
      </c>
      <c r="B48" s="107" t="s">
        <v>182</v>
      </c>
      <c r="C48" s="110" t="s">
        <v>769</v>
      </c>
      <c r="D48" s="108" t="s">
        <v>822</v>
      </c>
      <c r="E48" s="108" t="s">
        <v>822</v>
      </c>
      <c r="F48" s="107"/>
      <c r="G48" s="110"/>
      <c r="H48" s="110"/>
      <c r="I48" s="107"/>
      <c r="J48" s="107"/>
      <c r="K48" s="107" t="s">
        <v>593</v>
      </c>
      <c r="L48" s="111"/>
      <c r="M48" s="112"/>
      <c r="N48" s="118"/>
      <c r="O48" s="113"/>
      <c r="P48" s="119"/>
      <c r="Q48" s="107"/>
      <c r="R48" s="112"/>
      <c r="S48" s="126"/>
      <c r="T48" s="115"/>
      <c r="U48" s="111"/>
      <c r="V48" s="111"/>
      <c r="W48" s="111"/>
      <c r="X48" s="111"/>
      <c r="Y48" s="111"/>
      <c r="Z48" s="111"/>
      <c r="AA48" s="111"/>
      <c r="AB48" s="116"/>
      <c r="AC48" s="116"/>
      <c r="AD48" s="116"/>
    </row>
    <row r="49" spans="1:16375" x14ac:dyDescent="0.25">
      <c r="A49" s="128" t="s">
        <v>398</v>
      </c>
      <c r="B49" s="107" t="s">
        <v>182</v>
      </c>
      <c r="C49" s="110" t="s">
        <v>769</v>
      </c>
      <c r="D49" s="143" t="s">
        <v>848</v>
      </c>
      <c r="E49" s="143" t="s">
        <v>848</v>
      </c>
      <c r="F49" s="107"/>
      <c r="G49" s="110"/>
      <c r="H49" s="110"/>
      <c r="I49" s="107"/>
      <c r="J49" s="107"/>
      <c r="K49" s="107" t="s">
        <v>593</v>
      </c>
      <c r="L49" s="111"/>
      <c r="M49" s="112"/>
      <c r="N49" s="118"/>
      <c r="O49" s="113"/>
      <c r="P49" s="119"/>
      <c r="Q49" s="107"/>
      <c r="R49" s="112"/>
      <c r="S49" s="126"/>
      <c r="T49" s="115"/>
      <c r="U49" s="111"/>
      <c r="V49" s="111"/>
      <c r="W49" s="111"/>
      <c r="X49" s="111"/>
      <c r="Y49" s="111"/>
      <c r="Z49" s="111"/>
      <c r="AA49" s="111"/>
      <c r="AB49" s="116"/>
      <c r="AC49" s="116"/>
      <c r="AD49" s="116"/>
    </row>
    <row r="50" spans="1:16375" x14ac:dyDescent="0.25">
      <c r="A50" s="128" t="s">
        <v>398</v>
      </c>
      <c r="B50" s="107" t="s">
        <v>182</v>
      </c>
      <c r="C50" s="110" t="s">
        <v>769</v>
      </c>
      <c r="D50" s="143" t="s">
        <v>849</v>
      </c>
      <c r="E50" s="143" t="s">
        <v>849</v>
      </c>
      <c r="F50" s="107"/>
      <c r="G50" s="110"/>
      <c r="H50" s="110"/>
      <c r="I50" s="107"/>
      <c r="J50" s="107"/>
      <c r="K50" s="107" t="s">
        <v>593</v>
      </c>
      <c r="L50" s="111"/>
      <c r="M50" s="112"/>
      <c r="N50" s="118"/>
      <c r="O50" s="113"/>
      <c r="P50" s="119"/>
      <c r="Q50" s="107"/>
      <c r="R50" s="112"/>
      <c r="S50" s="126"/>
      <c r="T50" s="115"/>
      <c r="U50" s="111"/>
      <c r="V50" s="111"/>
      <c r="W50" s="111"/>
      <c r="X50" s="111"/>
      <c r="Y50" s="111"/>
      <c r="Z50" s="111"/>
      <c r="AA50" s="111"/>
      <c r="AB50" s="116"/>
      <c r="AC50" s="116"/>
      <c r="AD50" s="116"/>
    </row>
    <row r="51" spans="1:16375" ht="12" customHeight="1" x14ac:dyDescent="0.2">
      <c r="A51" s="107" t="s">
        <v>592</v>
      </c>
      <c r="B51" s="107" t="s">
        <v>821</v>
      </c>
      <c r="C51" s="107" t="s">
        <v>635</v>
      </c>
      <c r="D51" s="108" t="s">
        <v>420</v>
      </c>
      <c r="E51" s="108" t="s">
        <v>847</v>
      </c>
      <c r="F51" s="109"/>
      <c r="G51" s="110"/>
      <c r="H51" s="123"/>
      <c r="I51" s="107"/>
      <c r="J51" s="107"/>
      <c r="K51" s="107" t="s">
        <v>593</v>
      </c>
      <c r="L51" s="111" t="s">
        <v>29</v>
      </c>
      <c r="M51" s="112" t="str">
        <f>IF(T51&gt;2017,U51,"N/A")</f>
        <v>NI</v>
      </c>
      <c r="N51" s="118" t="s">
        <v>29</v>
      </c>
      <c r="O51" s="113">
        <v>2</v>
      </c>
      <c r="P51" s="119" t="s">
        <v>29</v>
      </c>
      <c r="Q51" s="107" t="s">
        <v>45</v>
      </c>
      <c r="R51" s="112">
        <f>IF(O51&gt;S51,O51,S51)</f>
        <v>2</v>
      </c>
      <c r="S51" s="114"/>
      <c r="T51" s="115">
        <v>2022</v>
      </c>
      <c r="U51" s="111" t="s">
        <v>36</v>
      </c>
      <c r="V51" s="111">
        <v>2022</v>
      </c>
      <c r="W51" s="111" t="str">
        <f t="shared" ref="W51:W64" si="10">IF($T51+$R51=2023,"2023","-")</f>
        <v>-</v>
      </c>
      <c r="X51" s="111" t="str">
        <f t="shared" ref="X51:AA64" si="11">IF($T51+$R51=2024,"2024","-")</f>
        <v>2024</v>
      </c>
      <c r="Y51" s="111" t="str">
        <f t="shared" ref="Y51:AA57" si="12">IF($T51+$R51=2025,"2025","-")</f>
        <v>-</v>
      </c>
      <c r="Z51" s="111"/>
      <c r="AA51" s="111"/>
      <c r="AB51" s="116" t="s">
        <v>45</v>
      </c>
      <c r="AC51" s="116" t="str">
        <f>IF($T51&gt;2018,"Y","N")</f>
        <v>Y</v>
      </c>
      <c r="AD51" s="116" t="s">
        <v>185</v>
      </c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8"/>
      <c r="IS51" s="48"/>
      <c r="IT51" s="48"/>
      <c r="IU51" s="48"/>
      <c r="IV51" s="48"/>
      <c r="IW51" s="48"/>
      <c r="IX51" s="48"/>
      <c r="IY51" s="48"/>
      <c r="IZ51" s="48"/>
      <c r="JA51" s="48"/>
      <c r="JB51" s="48"/>
      <c r="JC51" s="48"/>
      <c r="JD51" s="48"/>
      <c r="JE51" s="48"/>
      <c r="JF51" s="48"/>
      <c r="JG51" s="48"/>
      <c r="JH51" s="48"/>
      <c r="JI51" s="48"/>
      <c r="JJ51" s="48"/>
      <c r="JK51" s="48"/>
      <c r="JL51" s="48"/>
      <c r="JM51" s="48"/>
      <c r="JN51" s="48"/>
      <c r="JO51" s="48"/>
      <c r="JP51" s="48"/>
      <c r="JQ51" s="48"/>
      <c r="JR51" s="48"/>
      <c r="JS51" s="48"/>
      <c r="JT51" s="48"/>
      <c r="JU51" s="48"/>
      <c r="JV51" s="48"/>
      <c r="JW51" s="48"/>
      <c r="JX51" s="48"/>
      <c r="JY51" s="48"/>
      <c r="JZ51" s="48"/>
      <c r="KA51" s="48"/>
      <c r="KB51" s="48"/>
      <c r="KC51" s="48"/>
      <c r="KD51" s="48"/>
      <c r="KE51" s="48"/>
      <c r="KF51" s="48"/>
      <c r="KG51" s="48"/>
      <c r="KH51" s="48"/>
      <c r="KI51" s="48"/>
      <c r="KJ51" s="48"/>
      <c r="KK51" s="48"/>
      <c r="KL51" s="48"/>
      <c r="KM51" s="48"/>
      <c r="KN51" s="48"/>
      <c r="KO51" s="48"/>
      <c r="KP51" s="48"/>
      <c r="KQ51" s="48"/>
      <c r="KR51" s="48"/>
      <c r="KS51" s="48"/>
      <c r="KT51" s="48"/>
      <c r="KU51" s="48"/>
      <c r="KV51" s="48"/>
      <c r="KW51" s="48"/>
      <c r="KX51" s="48"/>
      <c r="KY51" s="48"/>
      <c r="KZ51" s="48"/>
      <c r="LA51" s="48"/>
      <c r="LB51" s="48"/>
      <c r="LC51" s="48"/>
      <c r="LD51" s="48"/>
      <c r="LE51" s="48"/>
      <c r="LF51" s="48"/>
      <c r="LG51" s="48"/>
      <c r="LH51" s="48"/>
      <c r="LI51" s="48"/>
      <c r="LJ51" s="48"/>
      <c r="LK51" s="48"/>
      <c r="LL51" s="48"/>
      <c r="LM51" s="48"/>
      <c r="LN51" s="48"/>
      <c r="LO51" s="48"/>
      <c r="LP51" s="48"/>
      <c r="LQ51" s="48"/>
      <c r="LR51" s="48"/>
      <c r="LS51" s="48"/>
      <c r="LT51" s="48"/>
      <c r="LU51" s="48"/>
      <c r="LV51" s="48"/>
      <c r="LW51" s="48"/>
      <c r="LX51" s="48"/>
      <c r="LY51" s="48"/>
      <c r="LZ51" s="48"/>
      <c r="MA51" s="48"/>
      <c r="MB51" s="48"/>
      <c r="MC51" s="48"/>
      <c r="MD51" s="48"/>
      <c r="ME51" s="48"/>
      <c r="MF51" s="48"/>
      <c r="MG51" s="48"/>
      <c r="MH51" s="48"/>
      <c r="MI51" s="48"/>
      <c r="MJ51" s="48"/>
      <c r="MK51" s="48"/>
      <c r="ML51" s="48"/>
      <c r="MM51" s="48"/>
      <c r="MN51" s="48"/>
      <c r="MO51" s="48"/>
      <c r="MP51" s="48"/>
      <c r="MQ51" s="48"/>
      <c r="MR51" s="48"/>
      <c r="MS51" s="48"/>
      <c r="MT51" s="48"/>
      <c r="MU51" s="48"/>
      <c r="MV51" s="48"/>
      <c r="MW51" s="48"/>
      <c r="MX51" s="48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48"/>
      <c r="NO51" s="48"/>
      <c r="NP51" s="48"/>
      <c r="NQ51" s="48"/>
      <c r="NR51" s="48"/>
      <c r="NS51" s="48"/>
      <c r="NT51" s="48"/>
      <c r="NU51" s="48"/>
      <c r="NV51" s="48"/>
      <c r="NW51" s="48"/>
      <c r="NX51" s="48"/>
      <c r="NY51" s="48"/>
      <c r="NZ51" s="48"/>
      <c r="OA51" s="48"/>
      <c r="OB51" s="48"/>
      <c r="OC51" s="48"/>
      <c r="OD51" s="48"/>
      <c r="OE51" s="48"/>
      <c r="OF51" s="48"/>
      <c r="OG51" s="48"/>
      <c r="OH51" s="48"/>
      <c r="OI51" s="48"/>
      <c r="OJ51" s="48"/>
      <c r="OK51" s="48"/>
      <c r="OL51" s="48"/>
      <c r="OM51" s="48"/>
      <c r="ON51" s="48"/>
      <c r="OO51" s="48"/>
      <c r="OP51" s="48"/>
      <c r="OQ51" s="48"/>
      <c r="OR51" s="48"/>
      <c r="OS51" s="48"/>
      <c r="OT51" s="48"/>
      <c r="OU51" s="48"/>
      <c r="OV51" s="48"/>
      <c r="OW51" s="48"/>
      <c r="OX51" s="48"/>
      <c r="OY51" s="48"/>
      <c r="OZ51" s="48"/>
      <c r="PA51" s="48"/>
      <c r="PB51" s="48"/>
      <c r="PC51" s="48"/>
      <c r="PD51" s="48"/>
      <c r="PE51" s="48"/>
      <c r="PF51" s="48"/>
      <c r="PG51" s="48"/>
      <c r="PH51" s="48"/>
      <c r="PI51" s="48"/>
      <c r="PJ51" s="48"/>
      <c r="PK51" s="48"/>
      <c r="PL51" s="48"/>
      <c r="PM51" s="48"/>
      <c r="PN51" s="48"/>
      <c r="PO51" s="48"/>
      <c r="PP51" s="48"/>
      <c r="PQ51" s="48"/>
      <c r="PR51" s="48"/>
      <c r="PS51" s="48"/>
      <c r="PT51" s="48"/>
      <c r="PU51" s="48"/>
      <c r="PV51" s="48"/>
      <c r="PW51" s="48"/>
      <c r="PX51" s="48"/>
      <c r="PY51" s="48"/>
      <c r="PZ51" s="48"/>
      <c r="QA51" s="48"/>
      <c r="QB51" s="48"/>
      <c r="QC51" s="48"/>
      <c r="QD51" s="48"/>
      <c r="QE51" s="48"/>
      <c r="QF51" s="48"/>
      <c r="QG51" s="48"/>
      <c r="QH51" s="48"/>
      <c r="QI51" s="48"/>
      <c r="QJ51" s="48"/>
      <c r="QK51" s="48"/>
      <c r="QL51" s="48"/>
      <c r="QM51" s="48"/>
      <c r="QN51" s="48"/>
      <c r="QO51" s="48"/>
      <c r="QP51" s="48"/>
      <c r="QQ51" s="48"/>
      <c r="QR51" s="48"/>
      <c r="QS51" s="48"/>
      <c r="QT51" s="48"/>
      <c r="QU51" s="48"/>
      <c r="QV51" s="48"/>
      <c r="QW51" s="48"/>
      <c r="QX51" s="48"/>
      <c r="QY51" s="48"/>
      <c r="QZ51" s="48"/>
      <c r="RA51" s="48"/>
      <c r="RB51" s="48"/>
      <c r="RC51" s="48"/>
      <c r="RD51" s="48"/>
      <c r="RE51" s="48"/>
      <c r="RF51" s="48"/>
      <c r="RG51" s="48"/>
      <c r="RH51" s="48"/>
      <c r="RI51" s="48"/>
      <c r="RJ51" s="48"/>
      <c r="RK51" s="48"/>
      <c r="RL51" s="48"/>
      <c r="RM51" s="48"/>
      <c r="RN51" s="48"/>
      <c r="RO51" s="48"/>
      <c r="RP51" s="48"/>
      <c r="RQ51" s="48"/>
      <c r="RR51" s="48"/>
      <c r="RS51" s="48"/>
      <c r="RT51" s="48"/>
      <c r="RU51" s="48"/>
      <c r="RV51" s="48"/>
      <c r="RW51" s="48"/>
      <c r="RX51" s="48"/>
      <c r="RY51" s="48"/>
      <c r="RZ51" s="48"/>
      <c r="SA51" s="48"/>
      <c r="SB51" s="48"/>
      <c r="SC51" s="48"/>
      <c r="SD51" s="48"/>
      <c r="SE51" s="48"/>
      <c r="SF51" s="48"/>
      <c r="SG51" s="48"/>
      <c r="SH51" s="48"/>
      <c r="SI51" s="48"/>
      <c r="SJ51" s="48"/>
      <c r="SK51" s="48"/>
      <c r="SL51" s="48"/>
      <c r="SM51" s="48"/>
      <c r="SN51" s="48"/>
      <c r="SO51" s="48"/>
      <c r="SP51" s="48"/>
      <c r="SQ51" s="48"/>
      <c r="SR51" s="48"/>
      <c r="SS51" s="48"/>
      <c r="ST51" s="48"/>
      <c r="SU51" s="48"/>
      <c r="SV51" s="48"/>
      <c r="SW51" s="48"/>
      <c r="SX51" s="48"/>
      <c r="SY51" s="48"/>
      <c r="SZ51" s="48"/>
      <c r="TA51" s="48"/>
      <c r="TB51" s="48"/>
      <c r="TC51" s="48"/>
      <c r="TD51" s="48"/>
      <c r="TE51" s="48"/>
      <c r="TF51" s="48"/>
      <c r="TG51" s="48"/>
      <c r="TH51" s="48"/>
      <c r="TI51" s="48"/>
      <c r="TJ51" s="48"/>
      <c r="TK51" s="48"/>
      <c r="TL51" s="48"/>
      <c r="TM51" s="48"/>
      <c r="TN51" s="48"/>
      <c r="TO51" s="48"/>
      <c r="TP51" s="48"/>
      <c r="TQ51" s="48"/>
      <c r="TR51" s="48"/>
      <c r="TS51" s="48"/>
      <c r="TT51" s="48"/>
      <c r="TU51" s="48"/>
      <c r="TV51" s="48"/>
      <c r="TW51" s="48"/>
      <c r="TX51" s="48"/>
      <c r="TY51" s="48"/>
      <c r="TZ51" s="48"/>
      <c r="UA51" s="48"/>
      <c r="UB51" s="48"/>
      <c r="UC51" s="48"/>
      <c r="UD51" s="48"/>
      <c r="UE51" s="48"/>
      <c r="UF51" s="48"/>
      <c r="UG51" s="48"/>
      <c r="UH51" s="48"/>
      <c r="UI51" s="48"/>
      <c r="UJ51" s="48"/>
      <c r="UK51" s="48"/>
      <c r="UL51" s="48"/>
      <c r="UM51" s="48"/>
      <c r="UN51" s="48"/>
      <c r="UO51" s="48"/>
      <c r="UP51" s="48"/>
      <c r="UQ51" s="48"/>
      <c r="UR51" s="48"/>
      <c r="US51" s="48"/>
      <c r="UT51" s="48"/>
      <c r="UU51" s="48"/>
      <c r="UV51" s="48"/>
      <c r="UW51" s="48"/>
      <c r="UX51" s="48"/>
      <c r="UY51" s="48"/>
      <c r="UZ51" s="48"/>
      <c r="VA51" s="48"/>
      <c r="VB51" s="48"/>
      <c r="VC51" s="48"/>
      <c r="VD51" s="48"/>
      <c r="VE51" s="48"/>
      <c r="VF51" s="48"/>
      <c r="VG51" s="48"/>
      <c r="VH51" s="48"/>
      <c r="VI51" s="48"/>
      <c r="VJ51" s="48"/>
      <c r="VK51" s="48"/>
      <c r="VL51" s="48"/>
      <c r="VM51" s="48"/>
      <c r="VN51" s="48"/>
      <c r="VO51" s="48"/>
      <c r="VP51" s="48"/>
      <c r="VQ51" s="48"/>
      <c r="VR51" s="48"/>
      <c r="VS51" s="48"/>
      <c r="VT51" s="48"/>
      <c r="VU51" s="48"/>
      <c r="VV51" s="48"/>
      <c r="VW51" s="48"/>
      <c r="VX51" s="48"/>
      <c r="VY51" s="48"/>
      <c r="VZ51" s="48"/>
      <c r="WA51" s="48"/>
      <c r="WB51" s="48"/>
      <c r="WC51" s="48"/>
      <c r="WD51" s="48"/>
      <c r="WE51" s="48"/>
      <c r="WF51" s="48"/>
      <c r="WG51" s="48"/>
      <c r="WH51" s="48"/>
      <c r="WI51" s="48"/>
      <c r="WJ51" s="48"/>
      <c r="WK51" s="48"/>
      <c r="WL51" s="48"/>
      <c r="WM51" s="48"/>
      <c r="WN51" s="48"/>
      <c r="WO51" s="48"/>
      <c r="WP51" s="48"/>
      <c r="WQ51" s="48"/>
      <c r="WR51" s="48"/>
      <c r="WS51" s="48"/>
      <c r="WT51" s="48"/>
      <c r="WU51" s="48"/>
      <c r="WV51" s="48"/>
      <c r="WW51" s="48"/>
      <c r="WX51" s="48"/>
      <c r="WY51" s="48"/>
      <c r="WZ51" s="48"/>
      <c r="XA51" s="48"/>
      <c r="XB51" s="48"/>
      <c r="XC51" s="48"/>
      <c r="XD51" s="48"/>
      <c r="XE51" s="48"/>
      <c r="XF51" s="48"/>
      <c r="XG51" s="48"/>
      <c r="XH51" s="48"/>
      <c r="XI51" s="48"/>
      <c r="XJ51" s="48"/>
      <c r="XK51" s="48"/>
      <c r="XL51" s="48"/>
      <c r="XM51" s="48"/>
      <c r="XN51" s="48"/>
      <c r="XO51" s="48"/>
      <c r="XP51" s="48"/>
      <c r="XQ51" s="48"/>
      <c r="XR51" s="48"/>
      <c r="XS51" s="48"/>
      <c r="XT51" s="48"/>
      <c r="XU51" s="48"/>
      <c r="XV51" s="48"/>
      <c r="XW51" s="48"/>
      <c r="XX51" s="48"/>
      <c r="XY51" s="48"/>
      <c r="XZ51" s="48"/>
      <c r="YA51" s="48"/>
      <c r="YB51" s="48"/>
      <c r="YC51" s="48"/>
      <c r="YD51" s="48"/>
      <c r="YE51" s="48"/>
      <c r="YF51" s="48"/>
      <c r="YG51" s="48"/>
      <c r="YH51" s="48"/>
      <c r="YI51" s="48"/>
      <c r="YJ51" s="48"/>
      <c r="YK51" s="48"/>
      <c r="YL51" s="48"/>
      <c r="YM51" s="48"/>
      <c r="YN51" s="48"/>
      <c r="YO51" s="48"/>
      <c r="YP51" s="48"/>
      <c r="YQ51" s="48"/>
      <c r="YR51" s="48"/>
      <c r="YS51" s="48"/>
      <c r="YT51" s="48"/>
      <c r="YU51" s="48"/>
      <c r="YV51" s="48"/>
      <c r="YW51" s="48"/>
      <c r="YX51" s="48"/>
      <c r="YY51" s="48"/>
      <c r="YZ51" s="48"/>
      <c r="ZA51" s="48"/>
      <c r="ZB51" s="48"/>
      <c r="ZC51" s="48"/>
      <c r="ZD51" s="48"/>
      <c r="ZE51" s="48"/>
      <c r="ZF51" s="48"/>
      <c r="ZG51" s="48"/>
      <c r="ZH51" s="48"/>
      <c r="ZI51" s="48"/>
      <c r="ZJ51" s="48"/>
      <c r="ZK51" s="48"/>
      <c r="ZL51" s="48"/>
      <c r="ZM51" s="48"/>
      <c r="ZN51" s="48"/>
      <c r="ZO51" s="48"/>
      <c r="ZP51" s="48"/>
      <c r="ZQ51" s="48"/>
      <c r="ZR51" s="48"/>
      <c r="ZS51" s="48"/>
      <c r="ZT51" s="48"/>
      <c r="ZU51" s="48"/>
      <c r="ZV51" s="48"/>
      <c r="ZW51" s="48"/>
      <c r="ZX51" s="48"/>
      <c r="ZY51" s="48"/>
      <c r="ZZ51" s="48"/>
      <c r="AAA51" s="48"/>
      <c r="AAB51" s="48"/>
      <c r="AAC51" s="48"/>
      <c r="AAD51" s="48"/>
      <c r="AAE51" s="48"/>
      <c r="AAF51" s="48"/>
      <c r="AAG51" s="48"/>
      <c r="AAH51" s="48"/>
      <c r="AAI51" s="48"/>
      <c r="AAJ51" s="48"/>
      <c r="AAK51" s="48"/>
      <c r="AAL51" s="48"/>
      <c r="AAM51" s="48"/>
      <c r="AAN51" s="48"/>
      <c r="AAO51" s="48"/>
      <c r="AAP51" s="48"/>
      <c r="AAQ51" s="48"/>
      <c r="AAR51" s="48"/>
      <c r="AAS51" s="48"/>
      <c r="AAT51" s="48"/>
      <c r="AAU51" s="48"/>
      <c r="AAV51" s="48"/>
      <c r="AAW51" s="48"/>
      <c r="AAX51" s="48"/>
      <c r="AAY51" s="48"/>
      <c r="AAZ51" s="48"/>
      <c r="ABA51" s="48"/>
      <c r="ABB51" s="48"/>
      <c r="ABC51" s="48"/>
      <c r="ABD51" s="48"/>
      <c r="ABE51" s="48"/>
      <c r="ABF51" s="48"/>
      <c r="ABG51" s="48"/>
      <c r="ABH51" s="48"/>
      <c r="ABI51" s="48"/>
      <c r="ABJ51" s="48"/>
      <c r="ABK51" s="48"/>
      <c r="ABL51" s="48"/>
      <c r="ABM51" s="48"/>
      <c r="ABN51" s="48"/>
      <c r="ABO51" s="48"/>
      <c r="ABP51" s="48"/>
      <c r="ABQ51" s="48"/>
      <c r="ABR51" s="48"/>
      <c r="ABS51" s="48"/>
      <c r="ABT51" s="48"/>
      <c r="ABU51" s="48"/>
      <c r="ABV51" s="48"/>
      <c r="ABW51" s="48"/>
      <c r="ABX51" s="48"/>
      <c r="ABY51" s="48"/>
      <c r="ABZ51" s="48"/>
      <c r="ACA51" s="48"/>
      <c r="ACB51" s="48"/>
      <c r="ACC51" s="48"/>
      <c r="ACD51" s="48"/>
      <c r="ACE51" s="48"/>
      <c r="ACF51" s="48"/>
      <c r="ACG51" s="48"/>
      <c r="ACH51" s="48"/>
      <c r="ACI51" s="48"/>
      <c r="ACJ51" s="48"/>
      <c r="ACK51" s="48"/>
      <c r="ACL51" s="48"/>
      <c r="ACM51" s="48"/>
      <c r="ACN51" s="48"/>
      <c r="ACO51" s="48"/>
      <c r="ACP51" s="48"/>
      <c r="ACQ51" s="48"/>
      <c r="ACR51" s="48"/>
      <c r="ACS51" s="48"/>
      <c r="ACT51" s="48"/>
      <c r="ACU51" s="48"/>
      <c r="ACV51" s="48"/>
      <c r="ACW51" s="48"/>
      <c r="ACX51" s="48"/>
      <c r="ACY51" s="48"/>
      <c r="ACZ51" s="48"/>
      <c r="ADA51" s="48"/>
      <c r="ADB51" s="48"/>
      <c r="ADC51" s="48"/>
      <c r="ADD51" s="48"/>
      <c r="ADE51" s="48"/>
      <c r="ADF51" s="48"/>
      <c r="ADG51" s="48"/>
      <c r="ADH51" s="48"/>
      <c r="ADI51" s="48"/>
      <c r="ADJ51" s="48"/>
      <c r="ADK51" s="48"/>
      <c r="ADL51" s="48"/>
      <c r="ADM51" s="48"/>
      <c r="ADN51" s="48"/>
      <c r="ADO51" s="48"/>
      <c r="ADP51" s="48"/>
      <c r="ADQ51" s="48"/>
      <c r="ADR51" s="48"/>
      <c r="ADS51" s="48"/>
      <c r="ADT51" s="48"/>
      <c r="ADU51" s="48"/>
      <c r="ADV51" s="48"/>
      <c r="ADW51" s="48"/>
      <c r="ADX51" s="48"/>
      <c r="ADY51" s="48"/>
      <c r="ADZ51" s="48"/>
      <c r="AEA51" s="48"/>
      <c r="AEB51" s="48"/>
      <c r="AEC51" s="48"/>
      <c r="AED51" s="48"/>
      <c r="AEE51" s="48"/>
      <c r="AEF51" s="48"/>
      <c r="AEG51" s="48"/>
      <c r="AEH51" s="48"/>
      <c r="AEI51" s="48"/>
      <c r="AEJ51" s="48"/>
      <c r="AEK51" s="48"/>
      <c r="AEL51" s="48"/>
      <c r="AEM51" s="48"/>
      <c r="AEN51" s="48"/>
      <c r="AEO51" s="48"/>
      <c r="AEP51" s="48"/>
      <c r="AEQ51" s="48"/>
      <c r="AER51" s="48"/>
      <c r="AES51" s="48"/>
      <c r="AET51" s="48"/>
      <c r="AEU51" s="48"/>
      <c r="AEV51" s="48"/>
      <c r="AEW51" s="48"/>
      <c r="AEX51" s="48"/>
      <c r="AEY51" s="48"/>
      <c r="AEZ51" s="48"/>
      <c r="AFA51" s="48"/>
      <c r="AFB51" s="48"/>
      <c r="AFC51" s="48"/>
      <c r="AFD51" s="48"/>
      <c r="AFE51" s="48"/>
      <c r="AFF51" s="48"/>
      <c r="AFG51" s="48"/>
      <c r="AFH51" s="48"/>
      <c r="AFI51" s="48"/>
      <c r="AFJ51" s="48"/>
      <c r="AFK51" s="48"/>
      <c r="AFL51" s="48"/>
      <c r="AFM51" s="48"/>
      <c r="AFN51" s="48"/>
      <c r="AFO51" s="48"/>
      <c r="AFP51" s="48"/>
      <c r="AFQ51" s="48"/>
      <c r="AFR51" s="48"/>
      <c r="AFS51" s="48"/>
      <c r="AFT51" s="48"/>
      <c r="AFU51" s="48"/>
      <c r="AFV51" s="48"/>
      <c r="AFW51" s="48"/>
      <c r="AFX51" s="48"/>
      <c r="AFY51" s="48"/>
      <c r="AFZ51" s="48"/>
      <c r="AGA51" s="48"/>
      <c r="AGB51" s="48"/>
      <c r="AGC51" s="48"/>
      <c r="AGD51" s="48"/>
      <c r="AGE51" s="48"/>
      <c r="AGF51" s="48"/>
      <c r="AGG51" s="48"/>
      <c r="AGH51" s="48"/>
      <c r="AGI51" s="48"/>
      <c r="AGJ51" s="48"/>
      <c r="AGK51" s="48"/>
      <c r="AGL51" s="48"/>
      <c r="AGM51" s="48"/>
      <c r="AGN51" s="48"/>
      <c r="AGO51" s="48"/>
      <c r="AGP51" s="48"/>
      <c r="AGQ51" s="48"/>
      <c r="AGR51" s="48"/>
      <c r="AGS51" s="48"/>
      <c r="AGT51" s="48"/>
      <c r="AGU51" s="48"/>
      <c r="AGV51" s="48"/>
      <c r="AGW51" s="48"/>
      <c r="AGX51" s="48"/>
      <c r="AGY51" s="48"/>
      <c r="AGZ51" s="48"/>
      <c r="AHA51" s="48"/>
      <c r="AHB51" s="48"/>
      <c r="AHC51" s="48"/>
      <c r="AHD51" s="48"/>
      <c r="AHE51" s="48"/>
      <c r="AHF51" s="48"/>
      <c r="AHG51" s="48"/>
      <c r="AHH51" s="48"/>
      <c r="AHI51" s="48"/>
      <c r="AHJ51" s="48"/>
      <c r="AHK51" s="48"/>
      <c r="AHL51" s="48"/>
      <c r="AHM51" s="48"/>
      <c r="AHN51" s="48"/>
      <c r="AHO51" s="48"/>
      <c r="AHP51" s="48"/>
      <c r="AHQ51" s="48"/>
      <c r="AHR51" s="48"/>
      <c r="AHS51" s="48"/>
      <c r="AHT51" s="48"/>
      <c r="AHU51" s="48"/>
      <c r="AHV51" s="48"/>
      <c r="AHW51" s="48"/>
      <c r="AHX51" s="48"/>
      <c r="AHY51" s="48"/>
      <c r="AHZ51" s="48"/>
      <c r="AIA51" s="48"/>
      <c r="AIB51" s="48"/>
      <c r="AIC51" s="48"/>
      <c r="AID51" s="48"/>
      <c r="AIE51" s="48"/>
      <c r="AIF51" s="48"/>
      <c r="AIG51" s="48"/>
      <c r="AIH51" s="48"/>
      <c r="AII51" s="48"/>
      <c r="AIJ51" s="48"/>
      <c r="AIK51" s="48"/>
      <c r="AIL51" s="48"/>
      <c r="AIM51" s="48"/>
      <c r="AIN51" s="48"/>
      <c r="AIO51" s="48"/>
      <c r="AIP51" s="48"/>
      <c r="AIQ51" s="48"/>
      <c r="AIR51" s="48"/>
      <c r="AIS51" s="48"/>
      <c r="AIT51" s="48"/>
      <c r="AIU51" s="48"/>
      <c r="AIV51" s="48"/>
      <c r="AIW51" s="48"/>
      <c r="AIX51" s="48"/>
      <c r="AIY51" s="48"/>
      <c r="AIZ51" s="48"/>
      <c r="AJA51" s="48"/>
      <c r="AJB51" s="48"/>
      <c r="AJC51" s="48"/>
      <c r="AJD51" s="48"/>
      <c r="AJE51" s="48"/>
      <c r="AJF51" s="48"/>
      <c r="AJG51" s="48"/>
      <c r="AJH51" s="48"/>
      <c r="AJI51" s="48"/>
      <c r="AJJ51" s="48"/>
      <c r="AJK51" s="48"/>
      <c r="AJL51" s="48"/>
      <c r="AJM51" s="48"/>
      <c r="AJN51" s="48"/>
      <c r="AJO51" s="48"/>
      <c r="AJP51" s="48"/>
      <c r="AJQ51" s="48"/>
      <c r="AJR51" s="48"/>
      <c r="AJS51" s="48"/>
      <c r="AJT51" s="48"/>
      <c r="AJU51" s="48"/>
      <c r="AJV51" s="48"/>
      <c r="AJW51" s="48"/>
      <c r="AJX51" s="48"/>
      <c r="AJY51" s="48"/>
      <c r="AJZ51" s="48"/>
      <c r="AKA51" s="48"/>
      <c r="AKB51" s="48"/>
      <c r="AKC51" s="48"/>
      <c r="AKD51" s="48"/>
      <c r="AKE51" s="48"/>
      <c r="AKF51" s="48"/>
      <c r="AKG51" s="48"/>
      <c r="AKH51" s="48"/>
      <c r="AKI51" s="48"/>
      <c r="AKJ51" s="48"/>
      <c r="AKK51" s="48"/>
      <c r="AKL51" s="48"/>
      <c r="AKM51" s="48"/>
      <c r="AKN51" s="48"/>
      <c r="AKO51" s="48"/>
      <c r="AKP51" s="48"/>
      <c r="AKQ51" s="48"/>
      <c r="AKR51" s="48"/>
      <c r="AKS51" s="48"/>
      <c r="AKT51" s="48"/>
      <c r="AKU51" s="48"/>
      <c r="AKV51" s="48"/>
      <c r="AKW51" s="48"/>
      <c r="AKX51" s="48"/>
      <c r="AKY51" s="48"/>
      <c r="AKZ51" s="48"/>
      <c r="ALA51" s="48"/>
      <c r="ALB51" s="48"/>
      <c r="ALC51" s="48"/>
      <c r="ALD51" s="48"/>
      <c r="ALE51" s="48"/>
      <c r="ALF51" s="48"/>
      <c r="ALG51" s="48"/>
      <c r="ALH51" s="48"/>
      <c r="ALI51" s="48"/>
      <c r="ALJ51" s="48"/>
      <c r="ALK51" s="48"/>
      <c r="ALL51" s="48"/>
      <c r="ALM51" s="48"/>
      <c r="ALN51" s="48"/>
      <c r="ALO51" s="48"/>
      <c r="ALP51" s="48"/>
      <c r="ALQ51" s="48"/>
      <c r="ALR51" s="48"/>
      <c r="ALS51" s="48"/>
      <c r="ALT51" s="48"/>
      <c r="ALU51" s="48"/>
      <c r="ALV51" s="48"/>
      <c r="ALW51" s="48"/>
      <c r="ALX51" s="48"/>
      <c r="ALY51" s="48"/>
      <c r="ALZ51" s="48"/>
      <c r="AMA51" s="48"/>
      <c r="AMB51" s="48"/>
      <c r="AMC51" s="48"/>
      <c r="AMD51" s="48"/>
      <c r="AME51" s="48"/>
      <c r="AMF51" s="48"/>
      <c r="AMG51" s="48"/>
      <c r="AMH51" s="48"/>
      <c r="AMI51" s="48"/>
      <c r="AMJ51" s="48"/>
      <c r="AMK51" s="48"/>
      <c r="AML51" s="48"/>
      <c r="AMM51" s="48"/>
      <c r="AMN51" s="48"/>
      <c r="AMO51" s="48"/>
      <c r="AMP51" s="48"/>
      <c r="AMQ51" s="48"/>
      <c r="AMR51" s="48"/>
      <c r="AMS51" s="48"/>
      <c r="AMT51" s="48"/>
      <c r="AMU51" s="48"/>
      <c r="AMV51" s="48"/>
      <c r="AMW51" s="48"/>
      <c r="AMX51" s="48"/>
      <c r="AMY51" s="48"/>
      <c r="AMZ51" s="48"/>
      <c r="ANA51" s="48"/>
      <c r="ANB51" s="48"/>
      <c r="ANC51" s="48"/>
      <c r="AND51" s="48"/>
      <c r="ANE51" s="48"/>
      <c r="ANF51" s="48"/>
      <c r="ANG51" s="48"/>
      <c r="ANH51" s="48"/>
      <c r="ANI51" s="48"/>
      <c r="ANJ51" s="48"/>
      <c r="ANK51" s="48"/>
      <c r="ANL51" s="48"/>
      <c r="ANM51" s="48"/>
      <c r="ANN51" s="48"/>
      <c r="ANO51" s="48"/>
      <c r="ANP51" s="48"/>
      <c r="ANQ51" s="48"/>
      <c r="ANR51" s="48"/>
      <c r="ANS51" s="48"/>
      <c r="ANT51" s="48"/>
      <c r="ANU51" s="48"/>
      <c r="ANV51" s="48"/>
      <c r="ANW51" s="48"/>
      <c r="ANX51" s="48"/>
      <c r="ANY51" s="48"/>
      <c r="ANZ51" s="48"/>
      <c r="AOA51" s="48"/>
      <c r="AOB51" s="48"/>
      <c r="AOC51" s="48"/>
      <c r="AOD51" s="48"/>
      <c r="AOE51" s="48"/>
      <c r="AOF51" s="48"/>
      <c r="AOG51" s="48"/>
      <c r="AOH51" s="48"/>
      <c r="AOI51" s="48"/>
      <c r="AOJ51" s="48"/>
      <c r="AOK51" s="48"/>
      <c r="AOL51" s="48"/>
      <c r="AOM51" s="48"/>
      <c r="AON51" s="48"/>
      <c r="AOO51" s="48"/>
      <c r="AOP51" s="48"/>
      <c r="AOQ51" s="48"/>
      <c r="AOR51" s="48"/>
      <c r="AOS51" s="48"/>
      <c r="AOT51" s="48"/>
      <c r="AOU51" s="48"/>
      <c r="AOV51" s="48"/>
      <c r="AOW51" s="48"/>
      <c r="AOX51" s="48"/>
      <c r="AOY51" s="48"/>
      <c r="AOZ51" s="48"/>
      <c r="APA51" s="48"/>
      <c r="APB51" s="48"/>
      <c r="APC51" s="48"/>
      <c r="APD51" s="48"/>
      <c r="APE51" s="48"/>
      <c r="APF51" s="48"/>
      <c r="APG51" s="48"/>
      <c r="APH51" s="48"/>
      <c r="API51" s="48"/>
      <c r="APJ51" s="48"/>
      <c r="APK51" s="48"/>
      <c r="APL51" s="48"/>
      <c r="APM51" s="48"/>
      <c r="APN51" s="48"/>
      <c r="APO51" s="48"/>
      <c r="APP51" s="48"/>
      <c r="APQ51" s="48"/>
      <c r="APR51" s="48"/>
      <c r="APS51" s="48"/>
      <c r="APT51" s="48"/>
      <c r="APU51" s="48"/>
      <c r="APV51" s="48"/>
      <c r="APW51" s="48"/>
      <c r="APX51" s="48"/>
      <c r="APY51" s="48"/>
      <c r="APZ51" s="48"/>
      <c r="AQA51" s="48"/>
      <c r="AQB51" s="48"/>
      <c r="AQC51" s="48"/>
      <c r="AQD51" s="48"/>
      <c r="AQE51" s="48"/>
      <c r="AQF51" s="48"/>
      <c r="AQG51" s="48"/>
      <c r="AQH51" s="48"/>
      <c r="AQI51" s="48"/>
      <c r="AQJ51" s="48"/>
      <c r="AQK51" s="48"/>
      <c r="AQL51" s="48"/>
      <c r="AQM51" s="48"/>
      <c r="AQN51" s="48"/>
      <c r="AQO51" s="48"/>
      <c r="AQP51" s="48"/>
      <c r="AQQ51" s="48"/>
      <c r="AQR51" s="48"/>
      <c r="AQS51" s="48"/>
      <c r="AQT51" s="48"/>
      <c r="AQU51" s="48"/>
      <c r="AQV51" s="48"/>
      <c r="AQW51" s="48"/>
      <c r="AQX51" s="48"/>
      <c r="AQY51" s="48"/>
      <c r="AQZ51" s="48"/>
      <c r="ARA51" s="48"/>
      <c r="ARB51" s="48"/>
      <c r="ARC51" s="48"/>
      <c r="ARD51" s="48"/>
      <c r="ARE51" s="48"/>
      <c r="ARF51" s="48"/>
      <c r="ARG51" s="48"/>
      <c r="ARH51" s="48"/>
      <c r="ARI51" s="48"/>
      <c r="ARJ51" s="48"/>
      <c r="ARK51" s="48"/>
      <c r="ARL51" s="48"/>
      <c r="ARM51" s="48"/>
      <c r="ARN51" s="48"/>
      <c r="ARO51" s="48"/>
      <c r="ARP51" s="48"/>
      <c r="ARQ51" s="48"/>
      <c r="ARR51" s="48"/>
      <c r="ARS51" s="48"/>
      <c r="ART51" s="48"/>
      <c r="ARU51" s="48"/>
      <c r="ARV51" s="48"/>
      <c r="ARW51" s="48"/>
      <c r="ARX51" s="48"/>
      <c r="ARY51" s="48"/>
      <c r="ARZ51" s="48"/>
      <c r="ASA51" s="48"/>
      <c r="ASB51" s="48"/>
      <c r="ASC51" s="48"/>
      <c r="ASD51" s="48"/>
      <c r="ASE51" s="48"/>
      <c r="ASF51" s="48"/>
      <c r="ASG51" s="48"/>
      <c r="ASH51" s="48"/>
      <c r="ASI51" s="48"/>
      <c r="ASJ51" s="48"/>
      <c r="ASK51" s="48"/>
      <c r="ASL51" s="48"/>
      <c r="ASM51" s="48"/>
      <c r="ASN51" s="48"/>
      <c r="ASO51" s="48"/>
      <c r="ASP51" s="48"/>
      <c r="ASQ51" s="48"/>
      <c r="ASR51" s="48"/>
      <c r="ASS51" s="48"/>
      <c r="AST51" s="48"/>
      <c r="ASU51" s="48"/>
      <c r="ASV51" s="48"/>
      <c r="ASW51" s="48"/>
      <c r="ASX51" s="48"/>
      <c r="ASY51" s="48"/>
      <c r="ASZ51" s="48"/>
      <c r="ATA51" s="48"/>
      <c r="ATB51" s="48"/>
      <c r="ATC51" s="48"/>
      <c r="ATD51" s="48"/>
      <c r="ATE51" s="48"/>
      <c r="ATF51" s="48"/>
      <c r="ATG51" s="48"/>
      <c r="ATH51" s="48"/>
      <c r="ATI51" s="48"/>
      <c r="ATJ51" s="48"/>
      <c r="ATK51" s="48"/>
      <c r="ATL51" s="48"/>
      <c r="ATM51" s="48"/>
      <c r="ATN51" s="48"/>
      <c r="ATO51" s="48"/>
      <c r="ATP51" s="48"/>
      <c r="ATQ51" s="48"/>
      <c r="ATR51" s="48"/>
      <c r="ATS51" s="48"/>
      <c r="ATT51" s="48"/>
      <c r="ATU51" s="48"/>
      <c r="ATV51" s="48"/>
      <c r="ATW51" s="48"/>
      <c r="ATX51" s="48"/>
      <c r="ATY51" s="48"/>
      <c r="ATZ51" s="48"/>
      <c r="AUA51" s="48"/>
      <c r="AUB51" s="48"/>
      <c r="AUC51" s="48"/>
      <c r="AUD51" s="48"/>
      <c r="AUE51" s="48"/>
      <c r="AUF51" s="48"/>
      <c r="AUG51" s="48"/>
      <c r="AUH51" s="48"/>
      <c r="AUI51" s="48"/>
      <c r="AUJ51" s="48"/>
      <c r="AUK51" s="48"/>
      <c r="AUL51" s="48"/>
      <c r="AUM51" s="48"/>
      <c r="AUN51" s="48"/>
      <c r="AUO51" s="48"/>
      <c r="AUP51" s="48"/>
      <c r="AUQ51" s="48"/>
      <c r="AUR51" s="48"/>
      <c r="AUS51" s="48"/>
      <c r="AUT51" s="48"/>
      <c r="AUU51" s="48"/>
      <c r="AUV51" s="48"/>
      <c r="AUW51" s="48"/>
      <c r="AUX51" s="48"/>
      <c r="AUY51" s="48"/>
      <c r="AUZ51" s="48"/>
      <c r="AVA51" s="48"/>
      <c r="AVB51" s="48"/>
      <c r="AVC51" s="48"/>
      <c r="AVD51" s="48"/>
      <c r="AVE51" s="48"/>
      <c r="AVF51" s="48"/>
      <c r="AVG51" s="48"/>
      <c r="AVH51" s="48"/>
      <c r="AVI51" s="48"/>
      <c r="AVJ51" s="48"/>
      <c r="AVK51" s="48"/>
      <c r="AVL51" s="48"/>
      <c r="AVM51" s="48"/>
      <c r="AVN51" s="48"/>
      <c r="AVO51" s="48"/>
      <c r="AVP51" s="48"/>
      <c r="AVQ51" s="48"/>
      <c r="AVR51" s="48"/>
      <c r="AVS51" s="48"/>
      <c r="AVT51" s="48"/>
      <c r="AVU51" s="48"/>
      <c r="AVV51" s="48"/>
      <c r="AVW51" s="48"/>
      <c r="AVX51" s="48"/>
      <c r="AVY51" s="48"/>
      <c r="AVZ51" s="48"/>
      <c r="AWA51" s="48"/>
      <c r="AWB51" s="48"/>
      <c r="AWC51" s="48"/>
      <c r="AWD51" s="48"/>
      <c r="AWE51" s="48"/>
      <c r="AWF51" s="48"/>
      <c r="AWG51" s="48"/>
      <c r="AWH51" s="48"/>
      <c r="AWI51" s="48"/>
      <c r="AWJ51" s="48"/>
      <c r="AWK51" s="48"/>
      <c r="AWL51" s="48"/>
      <c r="AWM51" s="48"/>
      <c r="AWN51" s="48"/>
      <c r="AWO51" s="48"/>
      <c r="AWP51" s="48"/>
      <c r="AWQ51" s="48"/>
      <c r="AWR51" s="48"/>
      <c r="AWS51" s="48"/>
      <c r="AWT51" s="48"/>
      <c r="AWU51" s="48"/>
      <c r="AWV51" s="48"/>
      <c r="AWW51" s="48"/>
      <c r="AWX51" s="48"/>
      <c r="AWY51" s="48"/>
      <c r="AWZ51" s="48"/>
      <c r="AXA51" s="48"/>
      <c r="AXB51" s="48"/>
      <c r="AXC51" s="48"/>
      <c r="AXD51" s="48"/>
      <c r="AXE51" s="48"/>
      <c r="AXF51" s="48"/>
      <c r="AXG51" s="48"/>
      <c r="AXH51" s="48"/>
      <c r="AXI51" s="48"/>
      <c r="AXJ51" s="48"/>
      <c r="AXK51" s="48"/>
      <c r="AXL51" s="48"/>
      <c r="AXM51" s="48"/>
      <c r="AXN51" s="48"/>
      <c r="AXO51" s="48"/>
      <c r="AXP51" s="48"/>
      <c r="AXQ51" s="48"/>
      <c r="AXR51" s="48"/>
      <c r="AXS51" s="48"/>
      <c r="AXT51" s="48"/>
      <c r="AXU51" s="48"/>
      <c r="AXV51" s="48"/>
      <c r="AXW51" s="48"/>
      <c r="AXX51" s="48"/>
      <c r="AXY51" s="48"/>
      <c r="AXZ51" s="48"/>
      <c r="AYA51" s="48"/>
      <c r="AYB51" s="48"/>
      <c r="AYC51" s="48"/>
      <c r="AYD51" s="48"/>
      <c r="AYE51" s="48"/>
      <c r="AYF51" s="48"/>
      <c r="AYG51" s="48"/>
      <c r="AYH51" s="48"/>
      <c r="AYI51" s="48"/>
      <c r="AYJ51" s="48"/>
      <c r="AYK51" s="48"/>
      <c r="AYL51" s="48"/>
      <c r="AYM51" s="48"/>
      <c r="AYN51" s="48"/>
      <c r="AYO51" s="48"/>
      <c r="AYP51" s="48"/>
      <c r="AYQ51" s="48"/>
      <c r="AYR51" s="48"/>
      <c r="AYS51" s="48"/>
      <c r="AYT51" s="48"/>
      <c r="AYU51" s="48"/>
      <c r="AYV51" s="48"/>
      <c r="AYW51" s="48"/>
      <c r="AYX51" s="48"/>
      <c r="AYY51" s="48"/>
      <c r="AYZ51" s="48"/>
      <c r="AZA51" s="48"/>
      <c r="AZB51" s="48"/>
      <c r="AZC51" s="48"/>
      <c r="AZD51" s="48"/>
      <c r="AZE51" s="48"/>
      <c r="AZF51" s="48"/>
      <c r="AZG51" s="48"/>
      <c r="AZH51" s="48"/>
      <c r="AZI51" s="48"/>
      <c r="AZJ51" s="48"/>
      <c r="AZK51" s="48"/>
      <c r="AZL51" s="48"/>
      <c r="AZM51" s="48"/>
      <c r="AZN51" s="48"/>
      <c r="AZO51" s="48"/>
      <c r="AZP51" s="48"/>
      <c r="AZQ51" s="48"/>
      <c r="AZR51" s="48"/>
      <c r="AZS51" s="48"/>
      <c r="AZT51" s="48"/>
      <c r="AZU51" s="48"/>
      <c r="AZV51" s="48"/>
      <c r="AZW51" s="48"/>
      <c r="AZX51" s="48"/>
      <c r="AZY51" s="48"/>
      <c r="AZZ51" s="48"/>
      <c r="BAA51" s="48"/>
      <c r="BAB51" s="48"/>
      <c r="BAC51" s="48"/>
      <c r="BAD51" s="48"/>
      <c r="BAE51" s="48"/>
      <c r="BAF51" s="48"/>
      <c r="BAG51" s="48"/>
      <c r="BAH51" s="48"/>
      <c r="BAI51" s="48"/>
      <c r="BAJ51" s="48"/>
      <c r="BAK51" s="48"/>
      <c r="BAL51" s="48"/>
      <c r="BAM51" s="48"/>
      <c r="BAN51" s="48"/>
      <c r="BAO51" s="48"/>
      <c r="BAP51" s="48"/>
      <c r="BAQ51" s="48"/>
      <c r="BAR51" s="48"/>
      <c r="BAS51" s="48"/>
      <c r="BAT51" s="48"/>
      <c r="BAU51" s="48"/>
      <c r="BAV51" s="48"/>
      <c r="BAW51" s="48"/>
      <c r="BAX51" s="48"/>
      <c r="BAY51" s="48"/>
      <c r="BAZ51" s="48"/>
      <c r="BBA51" s="48"/>
      <c r="BBB51" s="48"/>
      <c r="BBC51" s="48"/>
      <c r="BBD51" s="48"/>
      <c r="BBE51" s="48"/>
      <c r="BBF51" s="48"/>
      <c r="BBG51" s="48"/>
      <c r="BBH51" s="48"/>
      <c r="BBI51" s="48"/>
      <c r="BBJ51" s="48"/>
      <c r="BBK51" s="48"/>
      <c r="BBL51" s="48"/>
      <c r="BBM51" s="48"/>
      <c r="BBN51" s="48"/>
      <c r="BBO51" s="48"/>
      <c r="BBP51" s="48"/>
      <c r="BBQ51" s="48"/>
      <c r="BBR51" s="48"/>
      <c r="BBS51" s="48"/>
      <c r="BBT51" s="48"/>
      <c r="BBU51" s="48"/>
      <c r="BBV51" s="48"/>
      <c r="BBW51" s="48"/>
      <c r="BBX51" s="48"/>
      <c r="BBY51" s="48"/>
      <c r="BBZ51" s="48"/>
      <c r="BCA51" s="48"/>
      <c r="BCB51" s="48"/>
      <c r="BCC51" s="48"/>
      <c r="BCD51" s="48"/>
      <c r="BCE51" s="48"/>
      <c r="BCF51" s="48"/>
      <c r="BCG51" s="48"/>
      <c r="BCH51" s="48"/>
      <c r="BCI51" s="48"/>
      <c r="BCJ51" s="48"/>
      <c r="BCK51" s="48"/>
      <c r="BCL51" s="48"/>
      <c r="BCM51" s="48"/>
      <c r="BCN51" s="48"/>
      <c r="BCO51" s="48"/>
      <c r="BCP51" s="48"/>
      <c r="BCQ51" s="48"/>
      <c r="BCR51" s="48"/>
      <c r="BCS51" s="48"/>
      <c r="BCT51" s="48"/>
      <c r="BCU51" s="48"/>
      <c r="BCV51" s="48"/>
      <c r="BCW51" s="48"/>
      <c r="BCX51" s="48"/>
      <c r="BCY51" s="48"/>
      <c r="BCZ51" s="48"/>
      <c r="BDA51" s="48"/>
      <c r="BDB51" s="48"/>
      <c r="BDC51" s="48"/>
      <c r="BDD51" s="48"/>
      <c r="BDE51" s="48"/>
      <c r="BDF51" s="48"/>
      <c r="BDG51" s="48"/>
      <c r="BDH51" s="48"/>
      <c r="BDI51" s="48"/>
      <c r="BDJ51" s="48"/>
      <c r="BDK51" s="48"/>
      <c r="BDL51" s="48"/>
      <c r="BDM51" s="48"/>
      <c r="BDN51" s="48"/>
      <c r="BDO51" s="48"/>
      <c r="BDP51" s="48"/>
      <c r="BDQ51" s="48"/>
      <c r="BDR51" s="48"/>
      <c r="BDS51" s="48"/>
      <c r="BDT51" s="48"/>
      <c r="BDU51" s="48"/>
      <c r="BDV51" s="48"/>
      <c r="BDW51" s="48"/>
      <c r="BDX51" s="48"/>
      <c r="BDY51" s="48"/>
      <c r="BDZ51" s="48"/>
      <c r="BEA51" s="48"/>
      <c r="BEB51" s="48"/>
      <c r="BEC51" s="48"/>
      <c r="BED51" s="48"/>
      <c r="BEE51" s="48"/>
      <c r="BEF51" s="48"/>
      <c r="BEG51" s="48"/>
      <c r="BEH51" s="48"/>
      <c r="BEI51" s="48"/>
      <c r="BEJ51" s="48"/>
      <c r="BEK51" s="48"/>
      <c r="BEL51" s="48"/>
      <c r="BEM51" s="48"/>
      <c r="BEN51" s="48"/>
      <c r="BEO51" s="48"/>
      <c r="BEP51" s="48"/>
      <c r="BEQ51" s="48"/>
      <c r="BER51" s="48"/>
      <c r="BES51" s="48"/>
      <c r="BET51" s="48"/>
      <c r="BEU51" s="48"/>
      <c r="BEV51" s="48"/>
      <c r="BEW51" s="48"/>
      <c r="BEX51" s="48"/>
      <c r="BEY51" s="48"/>
      <c r="BEZ51" s="48"/>
      <c r="BFA51" s="48"/>
      <c r="BFB51" s="48"/>
      <c r="BFC51" s="48"/>
      <c r="BFD51" s="48"/>
      <c r="BFE51" s="48"/>
      <c r="BFF51" s="48"/>
      <c r="BFG51" s="48"/>
      <c r="BFH51" s="48"/>
      <c r="BFI51" s="48"/>
      <c r="BFJ51" s="48"/>
      <c r="BFK51" s="48"/>
      <c r="BFL51" s="48"/>
      <c r="BFM51" s="48"/>
      <c r="BFN51" s="48"/>
      <c r="BFO51" s="48"/>
      <c r="BFP51" s="48"/>
      <c r="BFQ51" s="48"/>
      <c r="BFR51" s="48"/>
      <c r="BFS51" s="48"/>
      <c r="BFT51" s="48"/>
      <c r="BFU51" s="48"/>
      <c r="BFV51" s="48"/>
      <c r="BFW51" s="48"/>
      <c r="BFX51" s="48"/>
      <c r="BFY51" s="48"/>
      <c r="BFZ51" s="48"/>
      <c r="BGA51" s="48"/>
      <c r="BGB51" s="48"/>
      <c r="BGC51" s="48"/>
      <c r="BGD51" s="48"/>
      <c r="BGE51" s="48"/>
      <c r="BGF51" s="48"/>
      <c r="BGG51" s="48"/>
      <c r="BGH51" s="48"/>
      <c r="BGI51" s="48"/>
      <c r="BGJ51" s="48"/>
      <c r="BGK51" s="48"/>
      <c r="BGL51" s="48"/>
      <c r="BGM51" s="48"/>
      <c r="BGN51" s="48"/>
      <c r="BGO51" s="48"/>
      <c r="BGP51" s="48"/>
      <c r="BGQ51" s="48"/>
      <c r="BGR51" s="48"/>
      <c r="BGS51" s="48"/>
      <c r="BGT51" s="48"/>
      <c r="BGU51" s="48"/>
      <c r="BGV51" s="48"/>
      <c r="BGW51" s="48"/>
      <c r="BGX51" s="48"/>
      <c r="BGY51" s="48"/>
      <c r="BGZ51" s="48"/>
      <c r="BHA51" s="48"/>
      <c r="BHB51" s="48"/>
      <c r="BHC51" s="48"/>
      <c r="BHD51" s="48"/>
      <c r="BHE51" s="48"/>
      <c r="BHF51" s="48"/>
      <c r="BHG51" s="48"/>
      <c r="BHH51" s="48"/>
      <c r="BHI51" s="48"/>
      <c r="BHJ51" s="48"/>
      <c r="BHK51" s="48"/>
      <c r="BHL51" s="48"/>
      <c r="BHM51" s="48"/>
      <c r="BHN51" s="48"/>
      <c r="BHO51" s="48"/>
      <c r="BHP51" s="48"/>
      <c r="BHQ51" s="48"/>
      <c r="BHR51" s="48"/>
      <c r="BHS51" s="48"/>
      <c r="BHT51" s="48"/>
      <c r="BHU51" s="48"/>
      <c r="BHV51" s="48"/>
      <c r="BHW51" s="48"/>
      <c r="BHX51" s="48"/>
      <c r="BHY51" s="48"/>
      <c r="BHZ51" s="48"/>
      <c r="BIA51" s="48"/>
      <c r="BIB51" s="48"/>
      <c r="BIC51" s="48"/>
      <c r="BID51" s="48"/>
      <c r="BIE51" s="48"/>
      <c r="BIF51" s="48"/>
      <c r="BIG51" s="48"/>
      <c r="BIH51" s="48"/>
      <c r="BII51" s="48"/>
      <c r="BIJ51" s="48"/>
      <c r="BIK51" s="48"/>
      <c r="BIL51" s="48"/>
      <c r="BIM51" s="48"/>
      <c r="BIN51" s="48"/>
      <c r="BIO51" s="48"/>
      <c r="BIP51" s="48"/>
      <c r="BIQ51" s="48"/>
      <c r="BIR51" s="48"/>
      <c r="BIS51" s="48"/>
      <c r="BIT51" s="48"/>
      <c r="BIU51" s="48"/>
      <c r="BIV51" s="48"/>
      <c r="BIW51" s="48"/>
      <c r="BIX51" s="48"/>
      <c r="BIY51" s="48"/>
      <c r="BIZ51" s="48"/>
      <c r="BJA51" s="48"/>
      <c r="BJB51" s="48"/>
      <c r="BJC51" s="48"/>
      <c r="BJD51" s="48"/>
      <c r="BJE51" s="48"/>
      <c r="BJF51" s="48"/>
      <c r="BJG51" s="48"/>
      <c r="BJH51" s="48"/>
      <c r="BJI51" s="48"/>
      <c r="BJJ51" s="48"/>
      <c r="BJK51" s="48"/>
      <c r="BJL51" s="48"/>
      <c r="BJM51" s="48"/>
      <c r="BJN51" s="48"/>
      <c r="BJO51" s="48"/>
      <c r="BJP51" s="48"/>
      <c r="BJQ51" s="48"/>
      <c r="BJR51" s="48"/>
      <c r="BJS51" s="48"/>
      <c r="BJT51" s="48"/>
      <c r="BJU51" s="48"/>
      <c r="BJV51" s="48"/>
      <c r="BJW51" s="48"/>
      <c r="BJX51" s="48"/>
      <c r="BJY51" s="48"/>
      <c r="BJZ51" s="48"/>
      <c r="BKA51" s="48"/>
      <c r="BKB51" s="48"/>
      <c r="BKC51" s="48"/>
      <c r="BKD51" s="48"/>
      <c r="BKE51" s="48"/>
      <c r="BKF51" s="48"/>
      <c r="BKG51" s="48"/>
      <c r="BKH51" s="48"/>
      <c r="BKI51" s="48"/>
      <c r="BKJ51" s="48"/>
      <c r="BKK51" s="48"/>
      <c r="BKL51" s="48"/>
      <c r="BKM51" s="48"/>
      <c r="BKN51" s="48"/>
      <c r="BKO51" s="48"/>
      <c r="BKP51" s="48"/>
      <c r="BKQ51" s="48"/>
      <c r="BKR51" s="48"/>
      <c r="BKS51" s="48"/>
      <c r="BKT51" s="48"/>
      <c r="BKU51" s="48"/>
      <c r="BKV51" s="48"/>
      <c r="BKW51" s="48"/>
      <c r="BKX51" s="48"/>
      <c r="BKY51" s="48"/>
      <c r="BKZ51" s="48"/>
      <c r="BLA51" s="48"/>
      <c r="BLB51" s="48"/>
      <c r="BLC51" s="48"/>
      <c r="BLD51" s="48"/>
      <c r="BLE51" s="48"/>
      <c r="BLF51" s="48"/>
      <c r="BLG51" s="48"/>
      <c r="BLH51" s="48"/>
      <c r="BLI51" s="48"/>
      <c r="BLJ51" s="48"/>
      <c r="BLK51" s="48"/>
      <c r="BLL51" s="48"/>
      <c r="BLM51" s="48"/>
      <c r="BLN51" s="48"/>
      <c r="BLO51" s="48"/>
      <c r="BLP51" s="48"/>
      <c r="BLQ51" s="48"/>
      <c r="BLR51" s="48"/>
      <c r="BLS51" s="48"/>
      <c r="BLT51" s="48"/>
      <c r="BLU51" s="48"/>
      <c r="BLV51" s="48"/>
      <c r="BLW51" s="48"/>
      <c r="BLX51" s="48"/>
      <c r="BLY51" s="48"/>
      <c r="BLZ51" s="48"/>
      <c r="BMA51" s="48"/>
      <c r="BMB51" s="48"/>
      <c r="BMC51" s="48"/>
      <c r="BMD51" s="48"/>
      <c r="BME51" s="48"/>
      <c r="BMF51" s="48"/>
      <c r="BMG51" s="48"/>
      <c r="BMH51" s="48"/>
      <c r="BMI51" s="48"/>
      <c r="BMJ51" s="48"/>
      <c r="BMK51" s="48"/>
      <c r="BML51" s="48"/>
      <c r="BMM51" s="48"/>
      <c r="BMN51" s="48"/>
      <c r="BMO51" s="48"/>
      <c r="BMP51" s="48"/>
      <c r="BMQ51" s="48"/>
      <c r="BMR51" s="48"/>
      <c r="BMS51" s="48"/>
      <c r="BMT51" s="48"/>
      <c r="BMU51" s="48"/>
      <c r="BMV51" s="48"/>
      <c r="BMW51" s="48"/>
      <c r="BMX51" s="48"/>
      <c r="BMY51" s="48"/>
      <c r="BMZ51" s="48"/>
      <c r="BNA51" s="48"/>
      <c r="BNB51" s="48"/>
      <c r="BNC51" s="48"/>
      <c r="BND51" s="48"/>
      <c r="BNE51" s="48"/>
      <c r="BNF51" s="48"/>
      <c r="BNG51" s="48"/>
      <c r="BNH51" s="48"/>
      <c r="BNI51" s="48"/>
      <c r="BNJ51" s="48"/>
      <c r="BNK51" s="48"/>
      <c r="BNL51" s="48"/>
      <c r="BNM51" s="48"/>
      <c r="BNN51" s="48"/>
      <c r="BNO51" s="48"/>
      <c r="BNP51" s="48"/>
      <c r="BNQ51" s="48"/>
      <c r="BNR51" s="48"/>
      <c r="BNS51" s="48"/>
      <c r="BNT51" s="48"/>
      <c r="BNU51" s="48"/>
      <c r="BNV51" s="48"/>
      <c r="BNW51" s="48"/>
      <c r="BNX51" s="48"/>
      <c r="BNY51" s="48"/>
      <c r="BNZ51" s="48"/>
      <c r="BOA51" s="48"/>
      <c r="BOB51" s="48"/>
      <c r="BOC51" s="48"/>
      <c r="BOD51" s="48"/>
      <c r="BOE51" s="48"/>
      <c r="BOF51" s="48"/>
      <c r="BOG51" s="48"/>
      <c r="BOH51" s="48"/>
      <c r="BOI51" s="48"/>
      <c r="BOJ51" s="48"/>
      <c r="BOK51" s="48"/>
      <c r="BOL51" s="48"/>
      <c r="BOM51" s="48"/>
      <c r="BON51" s="48"/>
      <c r="BOO51" s="48"/>
      <c r="BOP51" s="48"/>
      <c r="BOQ51" s="48"/>
      <c r="BOR51" s="48"/>
      <c r="BOS51" s="48"/>
      <c r="BOT51" s="48"/>
      <c r="BOU51" s="48"/>
      <c r="BOV51" s="48"/>
      <c r="BOW51" s="48"/>
      <c r="BOX51" s="48"/>
      <c r="BOY51" s="48"/>
      <c r="BOZ51" s="48"/>
      <c r="BPA51" s="48"/>
      <c r="BPB51" s="48"/>
      <c r="BPC51" s="48"/>
      <c r="BPD51" s="48"/>
      <c r="BPE51" s="48"/>
      <c r="BPF51" s="48"/>
      <c r="BPG51" s="48"/>
      <c r="BPH51" s="48"/>
      <c r="BPI51" s="48"/>
      <c r="BPJ51" s="48"/>
      <c r="BPK51" s="48"/>
      <c r="BPL51" s="48"/>
      <c r="BPM51" s="48"/>
      <c r="BPN51" s="48"/>
      <c r="BPO51" s="48"/>
      <c r="BPP51" s="48"/>
      <c r="BPQ51" s="48"/>
      <c r="BPR51" s="48"/>
      <c r="BPS51" s="48"/>
      <c r="BPT51" s="48"/>
      <c r="BPU51" s="48"/>
      <c r="BPV51" s="48"/>
      <c r="BPW51" s="48"/>
      <c r="BPX51" s="48"/>
      <c r="BPY51" s="48"/>
      <c r="BPZ51" s="48"/>
      <c r="BQA51" s="48"/>
      <c r="BQB51" s="48"/>
      <c r="BQC51" s="48"/>
      <c r="BQD51" s="48"/>
      <c r="BQE51" s="48"/>
      <c r="BQF51" s="48"/>
      <c r="BQG51" s="48"/>
      <c r="BQH51" s="48"/>
      <c r="BQI51" s="48"/>
      <c r="BQJ51" s="48"/>
      <c r="BQK51" s="48"/>
      <c r="BQL51" s="48"/>
      <c r="BQM51" s="48"/>
      <c r="BQN51" s="48"/>
      <c r="BQO51" s="48"/>
      <c r="BQP51" s="48"/>
      <c r="BQQ51" s="48"/>
      <c r="BQR51" s="48"/>
      <c r="BQS51" s="48"/>
      <c r="BQT51" s="48"/>
      <c r="BQU51" s="48"/>
      <c r="BQV51" s="48"/>
      <c r="BQW51" s="48"/>
      <c r="BQX51" s="48"/>
      <c r="BQY51" s="48"/>
      <c r="BQZ51" s="48"/>
      <c r="BRA51" s="48"/>
      <c r="BRB51" s="48"/>
      <c r="BRC51" s="48"/>
      <c r="BRD51" s="48"/>
      <c r="BRE51" s="48"/>
      <c r="BRF51" s="48"/>
      <c r="BRG51" s="48"/>
      <c r="BRH51" s="48"/>
      <c r="BRI51" s="48"/>
      <c r="BRJ51" s="48"/>
      <c r="BRK51" s="48"/>
      <c r="BRL51" s="48"/>
      <c r="BRM51" s="48"/>
      <c r="BRN51" s="48"/>
      <c r="BRO51" s="48"/>
      <c r="BRP51" s="48"/>
      <c r="BRQ51" s="48"/>
      <c r="BRR51" s="48"/>
      <c r="BRS51" s="48"/>
      <c r="BRT51" s="48"/>
      <c r="BRU51" s="48"/>
      <c r="BRV51" s="48"/>
      <c r="BRW51" s="48"/>
      <c r="BRX51" s="48"/>
      <c r="BRY51" s="48"/>
      <c r="BRZ51" s="48"/>
      <c r="BSA51" s="48"/>
      <c r="BSB51" s="48"/>
      <c r="BSC51" s="48"/>
      <c r="BSD51" s="48"/>
      <c r="BSE51" s="48"/>
      <c r="BSF51" s="48"/>
      <c r="BSG51" s="48"/>
      <c r="BSH51" s="48"/>
      <c r="BSI51" s="48"/>
      <c r="BSJ51" s="48"/>
      <c r="BSK51" s="48"/>
      <c r="BSL51" s="48"/>
      <c r="BSM51" s="48"/>
      <c r="BSN51" s="48"/>
      <c r="BSO51" s="48"/>
      <c r="BSP51" s="48"/>
      <c r="BSQ51" s="48"/>
      <c r="BSR51" s="48"/>
      <c r="BSS51" s="48"/>
      <c r="BST51" s="48"/>
      <c r="BSU51" s="48"/>
      <c r="BSV51" s="48"/>
      <c r="BSW51" s="48"/>
      <c r="BSX51" s="48"/>
      <c r="BSY51" s="48"/>
      <c r="BSZ51" s="48"/>
      <c r="BTA51" s="48"/>
      <c r="BTB51" s="48"/>
      <c r="BTC51" s="48"/>
      <c r="BTD51" s="48"/>
      <c r="BTE51" s="48"/>
      <c r="BTF51" s="48"/>
      <c r="BTG51" s="48"/>
      <c r="BTH51" s="48"/>
      <c r="BTI51" s="48"/>
      <c r="BTJ51" s="48"/>
      <c r="BTK51" s="48"/>
      <c r="BTL51" s="48"/>
      <c r="BTM51" s="48"/>
      <c r="BTN51" s="48"/>
      <c r="BTO51" s="48"/>
      <c r="BTP51" s="48"/>
      <c r="BTQ51" s="48"/>
      <c r="BTR51" s="48"/>
      <c r="BTS51" s="48"/>
      <c r="BTT51" s="48"/>
      <c r="BTU51" s="48"/>
      <c r="BTV51" s="48"/>
      <c r="BTW51" s="48"/>
      <c r="BTX51" s="48"/>
      <c r="BTY51" s="48"/>
      <c r="BTZ51" s="48"/>
      <c r="BUA51" s="48"/>
      <c r="BUB51" s="48"/>
      <c r="BUC51" s="48"/>
      <c r="BUD51" s="48"/>
      <c r="BUE51" s="48"/>
      <c r="BUF51" s="48"/>
      <c r="BUG51" s="48"/>
      <c r="BUH51" s="48"/>
      <c r="BUI51" s="48"/>
      <c r="BUJ51" s="48"/>
      <c r="BUK51" s="48"/>
      <c r="BUL51" s="48"/>
      <c r="BUM51" s="48"/>
      <c r="BUN51" s="48"/>
      <c r="BUO51" s="48"/>
      <c r="BUP51" s="48"/>
      <c r="BUQ51" s="48"/>
      <c r="BUR51" s="48"/>
      <c r="BUS51" s="48"/>
      <c r="BUT51" s="48"/>
      <c r="BUU51" s="48"/>
      <c r="BUV51" s="48"/>
      <c r="BUW51" s="48"/>
      <c r="BUX51" s="48"/>
      <c r="BUY51" s="48"/>
      <c r="BUZ51" s="48"/>
      <c r="BVA51" s="48"/>
      <c r="BVB51" s="48"/>
      <c r="BVC51" s="48"/>
      <c r="BVD51" s="48"/>
      <c r="BVE51" s="48"/>
      <c r="BVF51" s="48"/>
      <c r="BVG51" s="48"/>
      <c r="BVH51" s="48"/>
      <c r="BVI51" s="48"/>
      <c r="BVJ51" s="48"/>
      <c r="BVK51" s="48"/>
      <c r="BVL51" s="48"/>
      <c r="BVM51" s="48"/>
      <c r="BVN51" s="48"/>
      <c r="BVO51" s="48"/>
      <c r="BVP51" s="48"/>
      <c r="BVQ51" s="48"/>
      <c r="BVR51" s="48"/>
      <c r="BVS51" s="48"/>
      <c r="BVT51" s="48"/>
      <c r="BVU51" s="48"/>
      <c r="BVV51" s="48"/>
      <c r="BVW51" s="48"/>
      <c r="BVX51" s="48"/>
      <c r="BVY51" s="48"/>
      <c r="BVZ51" s="48"/>
      <c r="BWA51" s="48"/>
      <c r="BWB51" s="48"/>
      <c r="BWC51" s="48"/>
      <c r="BWD51" s="48"/>
      <c r="BWE51" s="48"/>
      <c r="BWF51" s="48"/>
      <c r="BWG51" s="48"/>
      <c r="BWH51" s="48"/>
      <c r="BWI51" s="48"/>
      <c r="BWJ51" s="48"/>
      <c r="BWK51" s="48"/>
      <c r="BWL51" s="48"/>
      <c r="BWM51" s="48"/>
      <c r="BWN51" s="48"/>
      <c r="BWO51" s="48"/>
      <c r="BWP51" s="48"/>
      <c r="BWQ51" s="48"/>
      <c r="BWR51" s="48"/>
      <c r="BWS51" s="48"/>
      <c r="BWT51" s="48"/>
      <c r="BWU51" s="48"/>
      <c r="BWV51" s="48"/>
      <c r="BWW51" s="48"/>
      <c r="BWX51" s="48"/>
      <c r="BWY51" s="48"/>
      <c r="BWZ51" s="48"/>
      <c r="BXA51" s="48"/>
      <c r="BXB51" s="48"/>
      <c r="BXC51" s="48"/>
      <c r="BXD51" s="48"/>
      <c r="BXE51" s="48"/>
      <c r="BXF51" s="48"/>
      <c r="BXG51" s="48"/>
      <c r="BXH51" s="48"/>
      <c r="BXI51" s="48"/>
      <c r="BXJ51" s="48"/>
      <c r="BXK51" s="48"/>
      <c r="BXL51" s="48"/>
      <c r="BXM51" s="48"/>
      <c r="BXN51" s="48"/>
      <c r="BXO51" s="48"/>
      <c r="BXP51" s="48"/>
      <c r="BXQ51" s="48"/>
      <c r="BXR51" s="48"/>
      <c r="BXS51" s="48"/>
      <c r="BXT51" s="48"/>
      <c r="BXU51" s="48"/>
      <c r="BXV51" s="48"/>
      <c r="BXW51" s="48"/>
      <c r="BXX51" s="48"/>
      <c r="BXY51" s="48"/>
      <c r="BXZ51" s="48"/>
      <c r="BYA51" s="48"/>
      <c r="BYB51" s="48"/>
      <c r="BYC51" s="48"/>
      <c r="BYD51" s="48"/>
      <c r="BYE51" s="48"/>
      <c r="BYF51" s="48"/>
      <c r="BYG51" s="48"/>
      <c r="BYH51" s="48"/>
      <c r="BYI51" s="48"/>
      <c r="BYJ51" s="48"/>
      <c r="BYK51" s="48"/>
      <c r="BYL51" s="48"/>
      <c r="BYM51" s="48"/>
      <c r="BYN51" s="48"/>
      <c r="BYO51" s="48"/>
      <c r="BYP51" s="48"/>
      <c r="BYQ51" s="48"/>
      <c r="BYR51" s="48"/>
      <c r="BYS51" s="48"/>
      <c r="BYT51" s="48"/>
      <c r="BYU51" s="48"/>
      <c r="BYV51" s="48"/>
      <c r="BYW51" s="48"/>
      <c r="BYX51" s="48"/>
      <c r="BYY51" s="48"/>
      <c r="BYZ51" s="48"/>
      <c r="BZA51" s="48"/>
      <c r="BZB51" s="48"/>
      <c r="BZC51" s="48"/>
      <c r="BZD51" s="48"/>
      <c r="BZE51" s="48"/>
      <c r="BZF51" s="48"/>
      <c r="BZG51" s="48"/>
      <c r="BZH51" s="48"/>
      <c r="BZI51" s="48"/>
      <c r="BZJ51" s="48"/>
      <c r="BZK51" s="48"/>
      <c r="BZL51" s="48"/>
      <c r="BZM51" s="48"/>
      <c r="BZN51" s="48"/>
      <c r="BZO51" s="48"/>
      <c r="BZP51" s="48"/>
      <c r="BZQ51" s="48"/>
      <c r="BZR51" s="48"/>
      <c r="BZS51" s="48"/>
      <c r="BZT51" s="48"/>
      <c r="BZU51" s="48"/>
      <c r="BZV51" s="48"/>
      <c r="BZW51" s="48"/>
      <c r="BZX51" s="48"/>
      <c r="BZY51" s="48"/>
      <c r="BZZ51" s="48"/>
      <c r="CAA51" s="48"/>
      <c r="CAB51" s="48"/>
      <c r="CAC51" s="48"/>
      <c r="CAD51" s="48"/>
      <c r="CAE51" s="48"/>
      <c r="CAF51" s="48"/>
      <c r="CAG51" s="48"/>
      <c r="CAH51" s="48"/>
      <c r="CAI51" s="48"/>
      <c r="CAJ51" s="48"/>
      <c r="CAK51" s="48"/>
      <c r="CAL51" s="48"/>
      <c r="CAM51" s="48"/>
      <c r="CAN51" s="48"/>
      <c r="CAO51" s="48"/>
      <c r="CAP51" s="48"/>
      <c r="CAQ51" s="48"/>
      <c r="CAR51" s="48"/>
      <c r="CAS51" s="48"/>
      <c r="CAT51" s="48"/>
      <c r="CAU51" s="48"/>
      <c r="CAV51" s="48"/>
      <c r="CAW51" s="48"/>
      <c r="CAX51" s="48"/>
      <c r="CAY51" s="48"/>
      <c r="CAZ51" s="48"/>
      <c r="CBA51" s="48"/>
      <c r="CBB51" s="48"/>
      <c r="CBC51" s="48"/>
      <c r="CBD51" s="48"/>
      <c r="CBE51" s="48"/>
      <c r="CBF51" s="48"/>
      <c r="CBG51" s="48"/>
      <c r="CBH51" s="48"/>
      <c r="CBI51" s="48"/>
      <c r="CBJ51" s="48"/>
      <c r="CBK51" s="48"/>
      <c r="CBL51" s="48"/>
      <c r="CBM51" s="48"/>
      <c r="CBN51" s="48"/>
      <c r="CBO51" s="48"/>
      <c r="CBP51" s="48"/>
      <c r="CBQ51" s="48"/>
      <c r="CBR51" s="48"/>
      <c r="CBS51" s="48"/>
      <c r="CBT51" s="48"/>
      <c r="CBU51" s="48"/>
      <c r="CBV51" s="48"/>
      <c r="CBW51" s="48"/>
      <c r="CBX51" s="48"/>
      <c r="CBY51" s="48"/>
      <c r="CBZ51" s="48"/>
      <c r="CCA51" s="48"/>
      <c r="CCB51" s="48"/>
      <c r="CCC51" s="48"/>
      <c r="CCD51" s="48"/>
      <c r="CCE51" s="48"/>
      <c r="CCF51" s="48"/>
      <c r="CCG51" s="48"/>
      <c r="CCH51" s="48"/>
      <c r="CCI51" s="48"/>
      <c r="CCJ51" s="48"/>
      <c r="CCK51" s="48"/>
      <c r="CCL51" s="48"/>
      <c r="CCM51" s="48"/>
      <c r="CCN51" s="48"/>
      <c r="CCO51" s="48"/>
      <c r="CCP51" s="48"/>
      <c r="CCQ51" s="48"/>
      <c r="CCR51" s="48"/>
      <c r="CCS51" s="48"/>
      <c r="CCT51" s="48"/>
      <c r="CCU51" s="48"/>
      <c r="CCV51" s="48"/>
      <c r="CCW51" s="48"/>
      <c r="CCX51" s="48"/>
      <c r="CCY51" s="48"/>
      <c r="CCZ51" s="48"/>
      <c r="CDA51" s="48"/>
      <c r="CDB51" s="48"/>
      <c r="CDC51" s="48"/>
      <c r="CDD51" s="48"/>
      <c r="CDE51" s="48"/>
      <c r="CDF51" s="48"/>
      <c r="CDG51" s="48"/>
      <c r="CDH51" s="48"/>
      <c r="CDI51" s="48"/>
      <c r="CDJ51" s="48"/>
      <c r="CDK51" s="48"/>
      <c r="CDL51" s="48"/>
      <c r="CDM51" s="48"/>
      <c r="CDN51" s="48"/>
      <c r="CDO51" s="48"/>
      <c r="CDP51" s="48"/>
      <c r="CDQ51" s="48"/>
      <c r="CDR51" s="48"/>
      <c r="CDS51" s="48"/>
      <c r="CDT51" s="48"/>
      <c r="CDU51" s="48"/>
      <c r="CDV51" s="48"/>
      <c r="CDW51" s="48"/>
      <c r="CDX51" s="48"/>
      <c r="CDY51" s="48"/>
      <c r="CDZ51" s="48"/>
      <c r="CEA51" s="48"/>
      <c r="CEB51" s="48"/>
      <c r="CEC51" s="48"/>
      <c r="CED51" s="48"/>
      <c r="CEE51" s="48"/>
      <c r="CEF51" s="48"/>
      <c r="CEG51" s="48"/>
      <c r="CEH51" s="48"/>
      <c r="CEI51" s="48"/>
      <c r="CEJ51" s="48"/>
      <c r="CEK51" s="48"/>
      <c r="CEL51" s="48"/>
      <c r="CEM51" s="48"/>
      <c r="CEN51" s="48"/>
      <c r="CEO51" s="48"/>
      <c r="CEP51" s="48"/>
      <c r="CEQ51" s="48"/>
      <c r="CER51" s="48"/>
      <c r="CES51" s="48"/>
      <c r="CET51" s="48"/>
      <c r="CEU51" s="48"/>
      <c r="CEV51" s="48"/>
      <c r="CEW51" s="48"/>
      <c r="CEX51" s="48"/>
      <c r="CEY51" s="48"/>
      <c r="CEZ51" s="48"/>
      <c r="CFA51" s="48"/>
      <c r="CFB51" s="48"/>
      <c r="CFC51" s="48"/>
      <c r="CFD51" s="48"/>
      <c r="CFE51" s="48"/>
      <c r="CFF51" s="48"/>
      <c r="CFG51" s="48"/>
      <c r="CFH51" s="48"/>
      <c r="CFI51" s="48"/>
      <c r="CFJ51" s="48"/>
      <c r="CFK51" s="48"/>
      <c r="CFL51" s="48"/>
      <c r="CFM51" s="48"/>
      <c r="CFN51" s="48"/>
      <c r="CFO51" s="48"/>
      <c r="CFP51" s="48"/>
      <c r="CFQ51" s="48"/>
      <c r="CFR51" s="48"/>
      <c r="CFS51" s="48"/>
      <c r="CFT51" s="48"/>
      <c r="CFU51" s="48"/>
      <c r="CFV51" s="48"/>
      <c r="CFW51" s="48"/>
      <c r="CFX51" s="48"/>
      <c r="CFY51" s="48"/>
      <c r="CFZ51" s="48"/>
      <c r="CGA51" s="48"/>
      <c r="CGB51" s="48"/>
      <c r="CGC51" s="48"/>
      <c r="CGD51" s="48"/>
      <c r="CGE51" s="48"/>
      <c r="CGF51" s="48"/>
      <c r="CGG51" s="48"/>
      <c r="CGH51" s="48"/>
      <c r="CGI51" s="48"/>
      <c r="CGJ51" s="48"/>
      <c r="CGK51" s="48"/>
      <c r="CGL51" s="48"/>
      <c r="CGM51" s="48"/>
      <c r="CGN51" s="48"/>
      <c r="CGO51" s="48"/>
      <c r="CGP51" s="48"/>
      <c r="CGQ51" s="48"/>
      <c r="CGR51" s="48"/>
      <c r="CGS51" s="48"/>
      <c r="CGT51" s="48"/>
      <c r="CGU51" s="48"/>
      <c r="CGV51" s="48"/>
      <c r="CGW51" s="48"/>
      <c r="CGX51" s="48"/>
      <c r="CGY51" s="48"/>
      <c r="CGZ51" s="48"/>
      <c r="CHA51" s="48"/>
      <c r="CHB51" s="48"/>
      <c r="CHC51" s="48"/>
      <c r="CHD51" s="48"/>
      <c r="CHE51" s="48"/>
      <c r="CHF51" s="48"/>
      <c r="CHG51" s="48"/>
      <c r="CHH51" s="48"/>
      <c r="CHI51" s="48"/>
      <c r="CHJ51" s="48"/>
      <c r="CHK51" s="48"/>
      <c r="CHL51" s="48"/>
      <c r="CHM51" s="48"/>
      <c r="CHN51" s="48"/>
      <c r="CHO51" s="48"/>
      <c r="CHP51" s="48"/>
      <c r="CHQ51" s="48"/>
      <c r="CHR51" s="48"/>
      <c r="CHS51" s="48"/>
      <c r="CHT51" s="48"/>
      <c r="CHU51" s="48"/>
      <c r="CHV51" s="48"/>
      <c r="CHW51" s="48"/>
      <c r="CHX51" s="48"/>
      <c r="CHY51" s="48"/>
      <c r="CHZ51" s="48"/>
      <c r="CIA51" s="48"/>
      <c r="CIB51" s="48"/>
      <c r="CIC51" s="48"/>
      <c r="CID51" s="48"/>
      <c r="CIE51" s="48"/>
      <c r="CIF51" s="48"/>
      <c r="CIG51" s="48"/>
      <c r="CIH51" s="48"/>
      <c r="CII51" s="48"/>
      <c r="CIJ51" s="48"/>
      <c r="CIK51" s="48"/>
      <c r="CIL51" s="48"/>
      <c r="CIM51" s="48"/>
      <c r="CIN51" s="48"/>
      <c r="CIO51" s="48"/>
      <c r="CIP51" s="48"/>
      <c r="CIQ51" s="48"/>
      <c r="CIR51" s="48"/>
      <c r="CIS51" s="48"/>
      <c r="CIT51" s="48"/>
      <c r="CIU51" s="48"/>
      <c r="CIV51" s="48"/>
      <c r="CIW51" s="48"/>
      <c r="CIX51" s="48"/>
      <c r="CIY51" s="48"/>
      <c r="CIZ51" s="48"/>
      <c r="CJA51" s="48"/>
      <c r="CJB51" s="48"/>
      <c r="CJC51" s="48"/>
      <c r="CJD51" s="48"/>
      <c r="CJE51" s="48"/>
      <c r="CJF51" s="48"/>
      <c r="CJG51" s="48"/>
      <c r="CJH51" s="48"/>
      <c r="CJI51" s="48"/>
      <c r="CJJ51" s="48"/>
      <c r="CJK51" s="48"/>
      <c r="CJL51" s="48"/>
      <c r="CJM51" s="48"/>
      <c r="CJN51" s="48"/>
      <c r="CJO51" s="48"/>
      <c r="CJP51" s="48"/>
      <c r="CJQ51" s="48"/>
      <c r="CJR51" s="48"/>
      <c r="CJS51" s="48"/>
      <c r="CJT51" s="48"/>
      <c r="CJU51" s="48"/>
      <c r="CJV51" s="48"/>
      <c r="CJW51" s="48"/>
      <c r="CJX51" s="48"/>
      <c r="CJY51" s="48"/>
      <c r="CJZ51" s="48"/>
      <c r="CKA51" s="48"/>
      <c r="CKB51" s="48"/>
      <c r="CKC51" s="48"/>
      <c r="CKD51" s="48"/>
      <c r="CKE51" s="48"/>
      <c r="CKF51" s="48"/>
      <c r="CKG51" s="48"/>
      <c r="CKH51" s="48"/>
      <c r="CKI51" s="48"/>
      <c r="CKJ51" s="48"/>
      <c r="CKK51" s="48"/>
      <c r="CKL51" s="48"/>
      <c r="CKM51" s="48"/>
      <c r="CKN51" s="48"/>
      <c r="CKO51" s="48"/>
      <c r="CKP51" s="48"/>
      <c r="CKQ51" s="48"/>
      <c r="CKR51" s="48"/>
      <c r="CKS51" s="48"/>
      <c r="CKT51" s="48"/>
      <c r="CKU51" s="48"/>
      <c r="CKV51" s="48"/>
      <c r="CKW51" s="48"/>
      <c r="CKX51" s="48"/>
      <c r="CKY51" s="48"/>
      <c r="CKZ51" s="48"/>
      <c r="CLA51" s="48"/>
      <c r="CLB51" s="48"/>
      <c r="CLC51" s="48"/>
      <c r="CLD51" s="48"/>
      <c r="CLE51" s="48"/>
      <c r="CLF51" s="48"/>
      <c r="CLG51" s="48"/>
      <c r="CLH51" s="48"/>
      <c r="CLI51" s="48"/>
      <c r="CLJ51" s="48"/>
      <c r="CLK51" s="48"/>
      <c r="CLL51" s="48"/>
      <c r="CLM51" s="48"/>
      <c r="CLN51" s="48"/>
      <c r="CLO51" s="48"/>
      <c r="CLP51" s="48"/>
      <c r="CLQ51" s="48"/>
      <c r="CLR51" s="48"/>
      <c r="CLS51" s="48"/>
      <c r="CLT51" s="48"/>
      <c r="CLU51" s="48"/>
      <c r="CLV51" s="48"/>
      <c r="CLW51" s="48"/>
      <c r="CLX51" s="48"/>
      <c r="CLY51" s="48"/>
      <c r="CLZ51" s="48"/>
      <c r="CMA51" s="48"/>
      <c r="CMB51" s="48"/>
      <c r="CMC51" s="48"/>
      <c r="CMD51" s="48"/>
      <c r="CME51" s="48"/>
      <c r="CMF51" s="48"/>
      <c r="CMG51" s="48"/>
      <c r="CMH51" s="48"/>
      <c r="CMI51" s="48"/>
      <c r="CMJ51" s="48"/>
      <c r="CMK51" s="48"/>
      <c r="CML51" s="48"/>
      <c r="CMM51" s="48"/>
      <c r="CMN51" s="48"/>
      <c r="CMO51" s="48"/>
      <c r="CMP51" s="48"/>
      <c r="CMQ51" s="48"/>
      <c r="CMR51" s="48"/>
      <c r="CMS51" s="48"/>
      <c r="CMT51" s="48"/>
      <c r="CMU51" s="48"/>
      <c r="CMV51" s="48"/>
      <c r="CMW51" s="48"/>
      <c r="CMX51" s="48"/>
      <c r="CMY51" s="48"/>
      <c r="CMZ51" s="48"/>
      <c r="CNA51" s="48"/>
      <c r="CNB51" s="48"/>
      <c r="CNC51" s="48"/>
      <c r="CND51" s="48"/>
      <c r="CNE51" s="48"/>
      <c r="CNF51" s="48"/>
      <c r="CNG51" s="48"/>
      <c r="CNH51" s="48"/>
      <c r="CNI51" s="48"/>
      <c r="CNJ51" s="48"/>
      <c r="CNK51" s="48"/>
      <c r="CNL51" s="48"/>
      <c r="CNM51" s="48"/>
      <c r="CNN51" s="48"/>
      <c r="CNO51" s="48"/>
      <c r="CNP51" s="48"/>
      <c r="CNQ51" s="48"/>
      <c r="CNR51" s="48"/>
      <c r="CNS51" s="48"/>
      <c r="CNT51" s="48"/>
      <c r="CNU51" s="48"/>
      <c r="CNV51" s="48"/>
      <c r="CNW51" s="48"/>
      <c r="CNX51" s="48"/>
      <c r="CNY51" s="48"/>
      <c r="CNZ51" s="48"/>
      <c r="COA51" s="48"/>
      <c r="COB51" s="48"/>
      <c r="COC51" s="48"/>
      <c r="COD51" s="48"/>
      <c r="COE51" s="48"/>
      <c r="COF51" s="48"/>
      <c r="COG51" s="48"/>
      <c r="COH51" s="48"/>
      <c r="COI51" s="48"/>
      <c r="COJ51" s="48"/>
      <c r="COK51" s="48"/>
      <c r="COL51" s="48"/>
      <c r="COM51" s="48"/>
      <c r="CON51" s="48"/>
      <c r="COO51" s="48"/>
      <c r="COP51" s="48"/>
      <c r="COQ51" s="48"/>
      <c r="COR51" s="48"/>
      <c r="COS51" s="48"/>
      <c r="COT51" s="48"/>
      <c r="COU51" s="48"/>
      <c r="COV51" s="48"/>
      <c r="COW51" s="48"/>
      <c r="COX51" s="48"/>
      <c r="COY51" s="48"/>
      <c r="COZ51" s="48"/>
      <c r="CPA51" s="48"/>
      <c r="CPB51" s="48"/>
      <c r="CPC51" s="48"/>
      <c r="CPD51" s="48"/>
      <c r="CPE51" s="48"/>
      <c r="CPF51" s="48"/>
      <c r="CPG51" s="48"/>
      <c r="CPH51" s="48"/>
      <c r="CPI51" s="48"/>
      <c r="CPJ51" s="48"/>
      <c r="CPK51" s="48"/>
      <c r="CPL51" s="48"/>
      <c r="CPM51" s="48"/>
      <c r="CPN51" s="48"/>
      <c r="CPO51" s="48"/>
      <c r="CPP51" s="48"/>
      <c r="CPQ51" s="48"/>
      <c r="CPR51" s="48"/>
      <c r="CPS51" s="48"/>
      <c r="CPT51" s="48"/>
      <c r="CPU51" s="48"/>
      <c r="CPV51" s="48"/>
      <c r="CPW51" s="48"/>
      <c r="CPX51" s="48"/>
      <c r="CPY51" s="48"/>
      <c r="CPZ51" s="48"/>
      <c r="CQA51" s="48"/>
      <c r="CQB51" s="48"/>
      <c r="CQC51" s="48"/>
      <c r="CQD51" s="48"/>
      <c r="CQE51" s="48"/>
      <c r="CQF51" s="48"/>
      <c r="CQG51" s="48"/>
      <c r="CQH51" s="48"/>
      <c r="CQI51" s="48"/>
      <c r="CQJ51" s="48"/>
      <c r="CQK51" s="48"/>
      <c r="CQL51" s="48"/>
      <c r="CQM51" s="48"/>
      <c r="CQN51" s="48"/>
      <c r="CQO51" s="48"/>
      <c r="CQP51" s="48"/>
      <c r="CQQ51" s="48"/>
      <c r="CQR51" s="48"/>
      <c r="CQS51" s="48"/>
      <c r="CQT51" s="48"/>
      <c r="CQU51" s="48"/>
      <c r="CQV51" s="48"/>
      <c r="CQW51" s="48"/>
      <c r="CQX51" s="48"/>
      <c r="CQY51" s="48"/>
      <c r="CQZ51" s="48"/>
      <c r="CRA51" s="48"/>
      <c r="CRB51" s="48"/>
      <c r="CRC51" s="48"/>
      <c r="CRD51" s="48"/>
      <c r="CRE51" s="48"/>
      <c r="CRF51" s="48"/>
      <c r="CRG51" s="48"/>
      <c r="CRH51" s="48"/>
      <c r="CRI51" s="48"/>
      <c r="CRJ51" s="48"/>
      <c r="CRK51" s="48"/>
      <c r="CRL51" s="48"/>
      <c r="CRM51" s="48"/>
      <c r="CRN51" s="48"/>
      <c r="CRO51" s="48"/>
      <c r="CRP51" s="48"/>
      <c r="CRQ51" s="48"/>
      <c r="CRR51" s="48"/>
      <c r="CRS51" s="48"/>
      <c r="CRT51" s="48"/>
      <c r="CRU51" s="48"/>
      <c r="CRV51" s="48"/>
      <c r="CRW51" s="48"/>
      <c r="CRX51" s="48"/>
      <c r="CRY51" s="48"/>
      <c r="CRZ51" s="48"/>
      <c r="CSA51" s="48"/>
      <c r="CSB51" s="48"/>
      <c r="CSC51" s="48"/>
      <c r="CSD51" s="48"/>
      <c r="CSE51" s="48"/>
      <c r="CSF51" s="48"/>
      <c r="CSG51" s="48"/>
      <c r="CSH51" s="48"/>
      <c r="CSI51" s="48"/>
      <c r="CSJ51" s="48"/>
      <c r="CSK51" s="48"/>
      <c r="CSL51" s="48"/>
      <c r="CSM51" s="48"/>
      <c r="CSN51" s="48"/>
      <c r="CSO51" s="48"/>
      <c r="CSP51" s="48"/>
      <c r="CSQ51" s="48"/>
      <c r="CSR51" s="48"/>
      <c r="CSS51" s="48"/>
      <c r="CST51" s="48"/>
      <c r="CSU51" s="48"/>
      <c r="CSV51" s="48"/>
      <c r="CSW51" s="48"/>
      <c r="CSX51" s="48"/>
      <c r="CSY51" s="48"/>
      <c r="CSZ51" s="48"/>
      <c r="CTA51" s="48"/>
      <c r="CTB51" s="48"/>
      <c r="CTC51" s="48"/>
      <c r="CTD51" s="48"/>
      <c r="CTE51" s="48"/>
      <c r="CTF51" s="48"/>
      <c r="CTG51" s="48"/>
      <c r="CTH51" s="48"/>
      <c r="CTI51" s="48"/>
      <c r="CTJ51" s="48"/>
      <c r="CTK51" s="48"/>
      <c r="CTL51" s="48"/>
      <c r="CTM51" s="48"/>
      <c r="CTN51" s="48"/>
      <c r="CTO51" s="48"/>
      <c r="CTP51" s="48"/>
      <c r="CTQ51" s="48"/>
      <c r="CTR51" s="48"/>
      <c r="CTS51" s="48"/>
      <c r="CTT51" s="48"/>
      <c r="CTU51" s="48"/>
      <c r="CTV51" s="48"/>
      <c r="CTW51" s="48"/>
      <c r="CTX51" s="48"/>
      <c r="CTY51" s="48"/>
      <c r="CTZ51" s="48"/>
      <c r="CUA51" s="48"/>
      <c r="CUB51" s="48"/>
      <c r="CUC51" s="48"/>
      <c r="CUD51" s="48"/>
      <c r="CUE51" s="48"/>
      <c r="CUF51" s="48"/>
      <c r="CUG51" s="48"/>
      <c r="CUH51" s="48"/>
      <c r="CUI51" s="48"/>
      <c r="CUJ51" s="48"/>
      <c r="CUK51" s="48"/>
      <c r="CUL51" s="48"/>
      <c r="CUM51" s="48"/>
      <c r="CUN51" s="48"/>
      <c r="CUO51" s="48"/>
      <c r="CUP51" s="48"/>
      <c r="CUQ51" s="48"/>
      <c r="CUR51" s="48"/>
      <c r="CUS51" s="48"/>
      <c r="CUT51" s="48"/>
      <c r="CUU51" s="48"/>
      <c r="CUV51" s="48"/>
      <c r="CUW51" s="48"/>
      <c r="CUX51" s="48"/>
      <c r="CUY51" s="48"/>
      <c r="CUZ51" s="48"/>
      <c r="CVA51" s="48"/>
      <c r="CVB51" s="48"/>
      <c r="CVC51" s="48"/>
      <c r="CVD51" s="48"/>
      <c r="CVE51" s="48"/>
      <c r="CVF51" s="48"/>
      <c r="CVG51" s="48"/>
      <c r="CVH51" s="48"/>
      <c r="CVI51" s="48"/>
      <c r="CVJ51" s="48"/>
      <c r="CVK51" s="48"/>
      <c r="CVL51" s="48"/>
      <c r="CVM51" s="48"/>
      <c r="CVN51" s="48"/>
      <c r="CVO51" s="48"/>
      <c r="CVP51" s="48"/>
      <c r="CVQ51" s="48"/>
      <c r="CVR51" s="48"/>
      <c r="CVS51" s="48"/>
      <c r="CVT51" s="48"/>
      <c r="CVU51" s="48"/>
      <c r="CVV51" s="48"/>
      <c r="CVW51" s="48"/>
      <c r="CVX51" s="48"/>
      <c r="CVY51" s="48"/>
      <c r="CVZ51" s="48"/>
      <c r="CWA51" s="48"/>
      <c r="CWB51" s="48"/>
      <c r="CWC51" s="48"/>
      <c r="CWD51" s="48"/>
      <c r="CWE51" s="48"/>
      <c r="CWF51" s="48"/>
      <c r="CWG51" s="48"/>
      <c r="CWH51" s="48"/>
      <c r="CWI51" s="48"/>
      <c r="CWJ51" s="48"/>
      <c r="CWK51" s="48"/>
      <c r="CWL51" s="48"/>
      <c r="CWM51" s="48"/>
      <c r="CWN51" s="48"/>
      <c r="CWO51" s="48"/>
      <c r="CWP51" s="48"/>
      <c r="CWQ51" s="48"/>
      <c r="CWR51" s="48"/>
      <c r="CWS51" s="48"/>
      <c r="CWT51" s="48"/>
      <c r="CWU51" s="48"/>
      <c r="CWV51" s="48"/>
      <c r="CWW51" s="48"/>
      <c r="CWX51" s="48"/>
      <c r="CWY51" s="48"/>
      <c r="CWZ51" s="48"/>
      <c r="CXA51" s="48"/>
      <c r="CXB51" s="48"/>
      <c r="CXC51" s="48"/>
      <c r="CXD51" s="48"/>
      <c r="CXE51" s="48"/>
      <c r="CXF51" s="48"/>
      <c r="CXG51" s="48"/>
      <c r="CXH51" s="48"/>
      <c r="CXI51" s="48"/>
      <c r="CXJ51" s="48"/>
      <c r="CXK51" s="48"/>
      <c r="CXL51" s="48"/>
      <c r="CXM51" s="48"/>
      <c r="CXN51" s="48"/>
      <c r="CXO51" s="48"/>
      <c r="CXP51" s="48"/>
      <c r="CXQ51" s="48"/>
      <c r="CXR51" s="48"/>
      <c r="CXS51" s="48"/>
      <c r="CXT51" s="48"/>
      <c r="CXU51" s="48"/>
      <c r="CXV51" s="48"/>
      <c r="CXW51" s="48"/>
      <c r="CXX51" s="48"/>
      <c r="CXY51" s="48"/>
      <c r="CXZ51" s="48"/>
      <c r="CYA51" s="48"/>
      <c r="CYB51" s="48"/>
      <c r="CYC51" s="48"/>
      <c r="CYD51" s="48"/>
      <c r="CYE51" s="48"/>
      <c r="CYF51" s="48"/>
      <c r="CYG51" s="48"/>
      <c r="CYH51" s="48"/>
      <c r="CYI51" s="48"/>
      <c r="CYJ51" s="48"/>
      <c r="CYK51" s="48"/>
      <c r="CYL51" s="48"/>
      <c r="CYM51" s="48"/>
      <c r="CYN51" s="48"/>
      <c r="CYO51" s="48"/>
      <c r="CYP51" s="48"/>
      <c r="CYQ51" s="48"/>
      <c r="CYR51" s="48"/>
      <c r="CYS51" s="48"/>
      <c r="CYT51" s="48"/>
      <c r="CYU51" s="48"/>
      <c r="CYV51" s="48"/>
      <c r="CYW51" s="48"/>
      <c r="CYX51" s="48"/>
      <c r="CYY51" s="48"/>
      <c r="CYZ51" s="48"/>
      <c r="CZA51" s="48"/>
      <c r="CZB51" s="48"/>
      <c r="CZC51" s="48"/>
      <c r="CZD51" s="48"/>
      <c r="CZE51" s="48"/>
      <c r="CZF51" s="48"/>
      <c r="CZG51" s="48"/>
      <c r="CZH51" s="48"/>
      <c r="CZI51" s="48"/>
      <c r="CZJ51" s="48"/>
      <c r="CZK51" s="48"/>
      <c r="CZL51" s="48"/>
      <c r="CZM51" s="48"/>
      <c r="CZN51" s="48"/>
      <c r="CZO51" s="48"/>
      <c r="CZP51" s="48"/>
      <c r="CZQ51" s="48"/>
      <c r="CZR51" s="48"/>
      <c r="CZS51" s="48"/>
      <c r="CZT51" s="48"/>
      <c r="CZU51" s="48"/>
      <c r="CZV51" s="48"/>
      <c r="CZW51" s="48"/>
      <c r="CZX51" s="48"/>
      <c r="CZY51" s="48"/>
      <c r="CZZ51" s="48"/>
      <c r="DAA51" s="48"/>
      <c r="DAB51" s="48"/>
      <c r="DAC51" s="48"/>
      <c r="DAD51" s="48"/>
      <c r="DAE51" s="48"/>
      <c r="DAF51" s="48"/>
      <c r="DAG51" s="48"/>
      <c r="DAH51" s="48"/>
      <c r="DAI51" s="48"/>
      <c r="DAJ51" s="48"/>
      <c r="DAK51" s="48"/>
      <c r="DAL51" s="48"/>
      <c r="DAM51" s="48"/>
      <c r="DAN51" s="48"/>
      <c r="DAO51" s="48"/>
      <c r="DAP51" s="48"/>
      <c r="DAQ51" s="48"/>
      <c r="DAR51" s="48"/>
      <c r="DAS51" s="48"/>
      <c r="DAT51" s="48"/>
      <c r="DAU51" s="48"/>
      <c r="DAV51" s="48"/>
      <c r="DAW51" s="48"/>
      <c r="DAX51" s="48"/>
      <c r="DAY51" s="48"/>
      <c r="DAZ51" s="48"/>
      <c r="DBA51" s="48"/>
      <c r="DBB51" s="48"/>
      <c r="DBC51" s="48"/>
      <c r="DBD51" s="48"/>
      <c r="DBE51" s="48"/>
      <c r="DBF51" s="48"/>
      <c r="DBG51" s="48"/>
      <c r="DBH51" s="48"/>
      <c r="DBI51" s="48"/>
      <c r="DBJ51" s="48"/>
      <c r="DBK51" s="48"/>
      <c r="DBL51" s="48"/>
      <c r="DBM51" s="48"/>
      <c r="DBN51" s="48"/>
      <c r="DBO51" s="48"/>
      <c r="DBP51" s="48"/>
      <c r="DBQ51" s="48"/>
      <c r="DBR51" s="48"/>
      <c r="DBS51" s="48"/>
      <c r="DBT51" s="48"/>
      <c r="DBU51" s="48"/>
      <c r="DBV51" s="48"/>
      <c r="DBW51" s="48"/>
      <c r="DBX51" s="48"/>
      <c r="DBY51" s="48"/>
      <c r="DBZ51" s="48"/>
      <c r="DCA51" s="48"/>
      <c r="DCB51" s="48"/>
      <c r="DCC51" s="48"/>
      <c r="DCD51" s="48"/>
      <c r="DCE51" s="48"/>
      <c r="DCF51" s="48"/>
      <c r="DCG51" s="48"/>
      <c r="DCH51" s="48"/>
      <c r="DCI51" s="48"/>
      <c r="DCJ51" s="48"/>
      <c r="DCK51" s="48"/>
      <c r="DCL51" s="48"/>
      <c r="DCM51" s="48"/>
      <c r="DCN51" s="48"/>
      <c r="DCO51" s="48"/>
      <c r="DCP51" s="48"/>
      <c r="DCQ51" s="48"/>
      <c r="DCR51" s="48"/>
      <c r="DCS51" s="48"/>
      <c r="DCT51" s="48"/>
      <c r="DCU51" s="48"/>
      <c r="DCV51" s="48"/>
      <c r="DCW51" s="48"/>
      <c r="DCX51" s="48"/>
      <c r="DCY51" s="48"/>
      <c r="DCZ51" s="48"/>
      <c r="DDA51" s="48"/>
      <c r="DDB51" s="48"/>
      <c r="DDC51" s="48"/>
      <c r="DDD51" s="48"/>
      <c r="DDE51" s="48"/>
      <c r="DDF51" s="48"/>
      <c r="DDG51" s="48"/>
      <c r="DDH51" s="48"/>
      <c r="DDI51" s="48"/>
      <c r="DDJ51" s="48"/>
      <c r="DDK51" s="48"/>
      <c r="DDL51" s="48"/>
      <c r="DDM51" s="48"/>
      <c r="DDN51" s="48"/>
      <c r="DDO51" s="48"/>
      <c r="DDP51" s="48"/>
      <c r="DDQ51" s="48"/>
      <c r="DDR51" s="48"/>
      <c r="DDS51" s="48"/>
      <c r="DDT51" s="48"/>
      <c r="DDU51" s="48"/>
      <c r="DDV51" s="48"/>
      <c r="DDW51" s="48"/>
      <c r="DDX51" s="48"/>
      <c r="DDY51" s="48"/>
      <c r="DDZ51" s="48"/>
      <c r="DEA51" s="48"/>
      <c r="DEB51" s="48"/>
      <c r="DEC51" s="48"/>
      <c r="DED51" s="48"/>
      <c r="DEE51" s="48"/>
      <c r="DEF51" s="48"/>
      <c r="DEG51" s="48"/>
      <c r="DEH51" s="48"/>
      <c r="DEI51" s="48"/>
      <c r="DEJ51" s="48"/>
      <c r="DEK51" s="48"/>
      <c r="DEL51" s="48"/>
      <c r="DEM51" s="48"/>
      <c r="DEN51" s="48"/>
      <c r="DEO51" s="48"/>
      <c r="DEP51" s="48"/>
      <c r="DEQ51" s="48"/>
      <c r="DER51" s="48"/>
      <c r="DES51" s="48"/>
      <c r="DET51" s="48"/>
      <c r="DEU51" s="48"/>
      <c r="DEV51" s="48"/>
      <c r="DEW51" s="48"/>
      <c r="DEX51" s="48"/>
      <c r="DEY51" s="48"/>
      <c r="DEZ51" s="48"/>
      <c r="DFA51" s="48"/>
      <c r="DFB51" s="48"/>
      <c r="DFC51" s="48"/>
      <c r="DFD51" s="48"/>
      <c r="DFE51" s="48"/>
      <c r="DFF51" s="48"/>
      <c r="DFG51" s="48"/>
      <c r="DFH51" s="48"/>
      <c r="DFI51" s="48"/>
      <c r="DFJ51" s="48"/>
      <c r="DFK51" s="48"/>
      <c r="DFL51" s="48"/>
      <c r="DFM51" s="48"/>
      <c r="DFN51" s="48"/>
      <c r="DFO51" s="48"/>
      <c r="DFP51" s="48"/>
      <c r="DFQ51" s="48"/>
      <c r="DFR51" s="48"/>
      <c r="DFS51" s="48"/>
      <c r="DFT51" s="48"/>
      <c r="DFU51" s="48"/>
      <c r="DFV51" s="48"/>
      <c r="DFW51" s="48"/>
      <c r="DFX51" s="48"/>
      <c r="DFY51" s="48"/>
      <c r="DFZ51" s="48"/>
      <c r="DGA51" s="48"/>
      <c r="DGB51" s="48"/>
      <c r="DGC51" s="48"/>
      <c r="DGD51" s="48"/>
      <c r="DGE51" s="48"/>
      <c r="DGF51" s="48"/>
      <c r="DGG51" s="48"/>
      <c r="DGH51" s="48"/>
      <c r="DGI51" s="48"/>
      <c r="DGJ51" s="48"/>
      <c r="DGK51" s="48"/>
      <c r="DGL51" s="48"/>
      <c r="DGM51" s="48"/>
      <c r="DGN51" s="48"/>
      <c r="DGO51" s="48"/>
      <c r="DGP51" s="48"/>
      <c r="DGQ51" s="48"/>
      <c r="DGR51" s="48"/>
      <c r="DGS51" s="48"/>
      <c r="DGT51" s="48"/>
      <c r="DGU51" s="48"/>
      <c r="DGV51" s="48"/>
      <c r="DGW51" s="48"/>
      <c r="DGX51" s="48"/>
      <c r="DGY51" s="48"/>
      <c r="DGZ51" s="48"/>
      <c r="DHA51" s="48"/>
      <c r="DHB51" s="48"/>
      <c r="DHC51" s="48"/>
      <c r="DHD51" s="48"/>
      <c r="DHE51" s="48"/>
      <c r="DHF51" s="48"/>
      <c r="DHG51" s="48"/>
      <c r="DHH51" s="48"/>
      <c r="DHI51" s="48"/>
      <c r="DHJ51" s="48"/>
      <c r="DHK51" s="48"/>
      <c r="DHL51" s="48"/>
      <c r="DHM51" s="48"/>
      <c r="DHN51" s="48"/>
      <c r="DHO51" s="48"/>
      <c r="DHP51" s="48"/>
      <c r="DHQ51" s="48"/>
      <c r="DHR51" s="48"/>
      <c r="DHS51" s="48"/>
      <c r="DHT51" s="48"/>
      <c r="DHU51" s="48"/>
      <c r="DHV51" s="48"/>
      <c r="DHW51" s="48"/>
      <c r="DHX51" s="48"/>
      <c r="DHY51" s="48"/>
      <c r="DHZ51" s="48"/>
      <c r="DIA51" s="48"/>
      <c r="DIB51" s="48"/>
      <c r="DIC51" s="48"/>
      <c r="DID51" s="48"/>
      <c r="DIE51" s="48"/>
      <c r="DIF51" s="48"/>
      <c r="DIG51" s="48"/>
      <c r="DIH51" s="48"/>
      <c r="DII51" s="48"/>
      <c r="DIJ51" s="48"/>
      <c r="DIK51" s="48"/>
      <c r="DIL51" s="48"/>
      <c r="DIM51" s="48"/>
      <c r="DIN51" s="48"/>
      <c r="DIO51" s="48"/>
      <c r="DIP51" s="48"/>
      <c r="DIQ51" s="48"/>
      <c r="DIR51" s="48"/>
      <c r="DIS51" s="48"/>
      <c r="DIT51" s="48"/>
      <c r="DIU51" s="48"/>
      <c r="DIV51" s="48"/>
      <c r="DIW51" s="48"/>
      <c r="DIX51" s="48"/>
      <c r="DIY51" s="48"/>
      <c r="DIZ51" s="48"/>
      <c r="DJA51" s="48"/>
      <c r="DJB51" s="48"/>
      <c r="DJC51" s="48"/>
      <c r="DJD51" s="48"/>
      <c r="DJE51" s="48"/>
      <c r="DJF51" s="48"/>
      <c r="DJG51" s="48"/>
      <c r="DJH51" s="48"/>
      <c r="DJI51" s="48"/>
      <c r="DJJ51" s="48"/>
      <c r="DJK51" s="48"/>
      <c r="DJL51" s="48"/>
      <c r="DJM51" s="48"/>
      <c r="DJN51" s="48"/>
      <c r="DJO51" s="48"/>
      <c r="DJP51" s="48"/>
      <c r="DJQ51" s="48"/>
      <c r="DJR51" s="48"/>
      <c r="DJS51" s="48"/>
      <c r="DJT51" s="48"/>
      <c r="DJU51" s="48"/>
      <c r="DJV51" s="48"/>
      <c r="DJW51" s="48"/>
      <c r="DJX51" s="48"/>
      <c r="DJY51" s="48"/>
      <c r="DJZ51" s="48"/>
      <c r="DKA51" s="48"/>
      <c r="DKB51" s="48"/>
      <c r="DKC51" s="48"/>
      <c r="DKD51" s="48"/>
      <c r="DKE51" s="48"/>
      <c r="DKF51" s="48"/>
      <c r="DKG51" s="48"/>
      <c r="DKH51" s="48"/>
      <c r="DKI51" s="48"/>
      <c r="DKJ51" s="48"/>
      <c r="DKK51" s="48"/>
      <c r="DKL51" s="48"/>
      <c r="DKM51" s="48"/>
      <c r="DKN51" s="48"/>
      <c r="DKO51" s="48"/>
      <c r="DKP51" s="48"/>
      <c r="DKQ51" s="48"/>
      <c r="DKR51" s="48"/>
      <c r="DKS51" s="48"/>
      <c r="DKT51" s="48"/>
      <c r="DKU51" s="48"/>
      <c r="DKV51" s="48"/>
      <c r="DKW51" s="48"/>
      <c r="DKX51" s="48"/>
      <c r="DKY51" s="48"/>
      <c r="DKZ51" s="48"/>
      <c r="DLA51" s="48"/>
      <c r="DLB51" s="48"/>
      <c r="DLC51" s="48"/>
      <c r="DLD51" s="48"/>
      <c r="DLE51" s="48"/>
      <c r="DLF51" s="48"/>
      <c r="DLG51" s="48"/>
      <c r="DLH51" s="48"/>
      <c r="DLI51" s="48"/>
      <c r="DLJ51" s="48"/>
      <c r="DLK51" s="48"/>
      <c r="DLL51" s="48"/>
      <c r="DLM51" s="48"/>
      <c r="DLN51" s="48"/>
      <c r="DLO51" s="48"/>
      <c r="DLP51" s="48"/>
      <c r="DLQ51" s="48"/>
      <c r="DLR51" s="48"/>
      <c r="DLS51" s="48"/>
      <c r="DLT51" s="48"/>
      <c r="DLU51" s="48"/>
      <c r="DLV51" s="48"/>
      <c r="DLW51" s="48"/>
      <c r="DLX51" s="48"/>
      <c r="DLY51" s="48"/>
      <c r="DLZ51" s="48"/>
      <c r="DMA51" s="48"/>
      <c r="DMB51" s="48"/>
      <c r="DMC51" s="48"/>
      <c r="DMD51" s="48"/>
      <c r="DME51" s="48"/>
      <c r="DMF51" s="48"/>
      <c r="DMG51" s="48"/>
      <c r="DMH51" s="48"/>
      <c r="DMI51" s="48"/>
      <c r="DMJ51" s="48"/>
      <c r="DMK51" s="48"/>
      <c r="DML51" s="48"/>
      <c r="DMM51" s="48"/>
      <c r="DMN51" s="48"/>
      <c r="DMO51" s="48"/>
      <c r="DMP51" s="48"/>
      <c r="DMQ51" s="48"/>
      <c r="DMR51" s="48"/>
      <c r="DMS51" s="48"/>
      <c r="DMT51" s="48"/>
      <c r="DMU51" s="48"/>
      <c r="DMV51" s="48"/>
      <c r="DMW51" s="48"/>
      <c r="DMX51" s="48"/>
      <c r="DMY51" s="48"/>
      <c r="DMZ51" s="48"/>
      <c r="DNA51" s="48"/>
      <c r="DNB51" s="48"/>
      <c r="DNC51" s="48"/>
      <c r="DND51" s="48"/>
      <c r="DNE51" s="48"/>
      <c r="DNF51" s="48"/>
      <c r="DNG51" s="48"/>
      <c r="DNH51" s="48"/>
      <c r="DNI51" s="48"/>
      <c r="DNJ51" s="48"/>
      <c r="DNK51" s="48"/>
      <c r="DNL51" s="48"/>
      <c r="DNM51" s="48"/>
      <c r="DNN51" s="48"/>
      <c r="DNO51" s="48"/>
      <c r="DNP51" s="48"/>
      <c r="DNQ51" s="48"/>
      <c r="DNR51" s="48"/>
      <c r="DNS51" s="48"/>
      <c r="DNT51" s="48"/>
      <c r="DNU51" s="48"/>
      <c r="DNV51" s="48"/>
      <c r="DNW51" s="48"/>
      <c r="DNX51" s="48"/>
      <c r="DNY51" s="48"/>
      <c r="DNZ51" s="48"/>
      <c r="DOA51" s="48"/>
      <c r="DOB51" s="48"/>
      <c r="DOC51" s="48"/>
      <c r="DOD51" s="48"/>
      <c r="DOE51" s="48"/>
      <c r="DOF51" s="48"/>
      <c r="DOG51" s="48"/>
      <c r="DOH51" s="48"/>
      <c r="DOI51" s="48"/>
      <c r="DOJ51" s="48"/>
      <c r="DOK51" s="48"/>
      <c r="DOL51" s="48"/>
      <c r="DOM51" s="48"/>
      <c r="DON51" s="48"/>
      <c r="DOO51" s="48"/>
      <c r="DOP51" s="48"/>
      <c r="DOQ51" s="48"/>
      <c r="DOR51" s="48"/>
      <c r="DOS51" s="48"/>
      <c r="DOT51" s="48"/>
      <c r="DOU51" s="48"/>
      <c r="DOV51" s="48"/>
      <c r="DOW51" s="48"/>
      <c r="DOX51" s="48"/>
      <c r="DOY51" s="48"/>
      <c r="DOZ51" s="48"/>
      <c r="DPA51" s="48"/>
      <c r="DPB51" s="48"/>
      <c r="DPC51" s="48"/>
      <c r="DPD51" s="48"/>
      <c r="DPE51" s="48"/>
      <c r="DPF51" s="48"/>
      <c r="DPG51" s="48"/>
      <c r="DPH51" s="48"/>
      <c r="DPI51" s="48"/>
      <c r="DPJ51" s="48"/>
      <c r="DPK51" s="48"/>
      <c r="DPL51" s="48"/>
      <c r="DPM51" s="48"/>
      <c r="DPN51" s="48"/>
      <c r="DPO51" s="48"/>
      <c r="DPP51" s="48"/>
      <c r="DPQ51" s="48"/>
      <c r="DPR51" s="48"/>
      <c r="DPS51" s="48"/>
      <c r="DPT51" s="48"/>
      <c r="DPU51" s="48"/>
      <c r="DPV51" s="48"/>
      <c r="DPW51" s="48"/>
      <c r="DPX51" s="48"/>
      <c r="DPY51" s="48"/>
      <c r="DPZ51" s="48"/>
      <c r="DQA51" s="48"/>
      <c r="DQB51" s="48"/>
      <c r="DQC51" s="48"/>
      <c r="DQD51" s="48"/>
      <c r="DQE51" s="48"/>
      <c r="DQF51" s="48"/>
      <c r="DQG51" s="48"/>
      <c r="DQH51" s="48"/>
      <c r="DQI51" s="48"/>
      <c r="DQJ51" s="48"/>
      <c r="DQK51" s="48"/>
      <c r="DQL51" s="48"/>
      <c r="DQM51" s="48"/>
      <c r="DQN51" s="48"/>
      <c r="DQO51" s="48"/>
      <c r="DQP51" s="48"/>
      <c r="DQQ51" s="48"/>
      <c r="DQR51" s="48"/>
      <c r="DQS51" s="48"/>
      <c r="DQT51" s="48"/>
      <c r="DQU51" s="48"/>
      <c r="DQV51" s="48"/>
      <c r="DQW51" s="48"/>
      <c r="DQX51" s="48"/>
      <c r="DQY51" s="48"/>
      <c r="DQZ51" s="48"/>
      <c r="DRA51" s="48"/>
      <c r="DRB51" s="48"/>
      <c r="DRC51" s="48"/>
      <c r="DRD51" s="48"/>
      <c r="DRE51" s="48"/>
      <c r="DRF51" s="48"/>
      <c r="DRG51" s="48"/>
      <c r="DRH51" s="48"/>
      <c r="DRI51" s="48"/>
      <c r="DRJ51" s="48"/>
      <c r="DRK51" s="48"/>
      <c r="DRL51" s="48"/>
      <c r="DRM51" s="48"/>
      <c r="DRN51" s="48"/>
      <c r="DRO51" s="48"/>
      <c r="DRP51" s="48"/>
      <c r="DRQ51" s="48"/>
      <c r="DRR51" s="48"/>
      <c r="DRS51" s="48"/>
      <c r="DRT51" s="48"/>
      <c r="DRU51" s="48"/>
      <c r="DRV51" s="48"/>
      <c r="DRW51" s="48"/>
      <c r="DRX51" s="48"/>
      <c r="DRY51" s="48"/>
      <c r="DRZ51" s="48"/>
      <c r="DSA51" s="48"/>
      <c r="DSB51" s="48"/>
      <c r="DSC51" s="48"/>
      <c r="DSD51" s="48"/>
      <c r="DSE51" s="48"/>
      <c r="DSF51" s="48"/>
      <c r="DSG51" s="48"/>
      <c r="DSH51" s="48"/>
      <c r="DSI51" s="48"/>
      <c r="DSJ51" s="48"/>
      <c r="DSK51" s="48"/>
      <c r="DSL51" s="48"/>
      <c r="DSM51" s="48"/>
      <c r="DSN51" s="48"/>
      <c r="DSO51" s="48"/>
      <c r="DSP51" s="48"/>
      <c r="DSQ51" s="48"/>
      <c r="DSR51" s="48"/>
      <c r="DSS51" s="48"/>
      <c r="DST51" s="48"/>
      <c r="DSU51" s="48"/>
      <c r="DSV51" s="48"/>
      <c r="DSW51" s="48"/>
      <c r="DSX51" s="48"/>
      <c r="DSY51" s="48"/>
      <c r="DSZ51" s="48"/>
      <c r="DTA51" s="48"/>
      <c r="DTB51" s="48"/>
      <c r="DTC51" s="48"/>
      <c r="DTD51" s="48"/>
      <c r="DTE51" s="48"/>
      <c r="DTF51" s="48"/>
      <c r="DTG51" s="48"/>
      <c r="DTH51" s="48"/>
      <c r="DTI51" s="48"/>
      <c r="DTJ51" s="48"/>
      <c r="DTK51" s="48"/>
      <c r="DTL51" s="48"/>
      <c r="DTM51" s="48"/>
      <c r="DTN51" s="48"/>
      <c r="DTO51" s="48"/>
      <c r="DTP51" s="48"/>
      <c r="DTQ51" s="48"/>
      <c r="DTR51" s="48"/>
      <c r="DTS51" s="48"/>
      <c r="DTT51" s="48"/>
      <c r="DTU51" s="48"/>
      <c r="DTV51" s="48"/>
      <c r="DTW51" s="48"/>
      <c r="DTX51" s="48"/>
      <c r="DTY51" s="48"/>
      <c r="DTZ51" s="48"/>
      <c r="DUA51" s="48"/>
      <c r="DUB51" s="48"/>
      <c r="DUC51" s="48"/>
      <c r="DUD51" s="48"/>
      <c r="DUE51" s="48"/>
      <c r="DUF51" s="48"/>
      <c r="DUG51" s="48"/>
      <c r="DUH51" s="48"/>
      <c r="DUI51" s="48"/>
      <c r="DUJ51" s="48"/>
      <c r="DUK51" s="48"/>
      <c r="DUL51" s="48"/>
      <c r="DUM51" s="48"/>
      <c r="DUN51" s="48"/>
      <c r="DUO51" s="48"/>
      <c r="DUP51" s="48"/>
      <c r="DUQ51" s="48"/>
      <c r="DUR51" s="48"/>
      <c r="DUS51" s="48"/>
      <c r="DUT51" s="48"/>
      <c r="DUU51" s="48"/>
      <c r="DUV51" s="48"/>
      <c r="DUW51" s="48"/>
      <c r="DUX51" s="48"/>
      <c r="DUY51" s="48"/>
      <c r="DUZ51" s="48"/>
      <c r="DVA51" s="48"/>
      <c r="DVB51" s="48"/>
      <c r="DVC51" s="48"/>
      <c r="DVD51" s="48"/>
      <c r="DVE51" s="48"/>
      <c r="DVF51" s="48"/>
      <c r="DVG51" s="48"/>
      <c r="DVH51" s="48"/>
      <c r="DVI51" s="48"/>
      <c r="DVJ51" s="48"/>
      <c r="DVK51" s="48"/>
      <c r="DVL51" s="48"/>
      <c r="DVM51" s="48"/>
      <c r="DVN51" s="48"/>
      <c r="DVO51" s="48"/>
      <c r="DVP51" s="48"/>
      <c r="DVQ51" s="48"/>
      <c r="DVR51" s="48"/>
      <c r="DVS51" s="48"/>
      <c r="DVT51" s="48"/>
      <c r="DVU51" s="48"/>
      <c r="DVV51" s="48"/>
      <c r="DVW51" s="48"/>
      <c r="DVX51" s="48"/>
      <c r="DVY51" s="48"/>
      <c r="DVZ51" s="48"/>
      <c r="DWA51" s="48"/>
      <c r="DWB51" s="48"/>
      <c r="DWC51" s="48"/>
      <c r="DWD51" s="48"/>
      <c r="DWE51" s="48"/>
      <c r="DWF51" s="48"/>
      <c r="DWG51" s="48"/>
      <c r="DWH51" s="48"/>
      <c r="DWI51" s="48"/>
      <c r="DWJ51" s="48"/>
      <c r="DWK51" s="48"/>
      <c r="DWL51" s="48"/>
      <c r="DWM51" s="48"/>
      <c r="DWN51" s="48"/>
      <c r="DWO51" s="48"/>
      <c r="DWP51" s="48"/>
      <c r="DWQ51" s="48"/>
      <c r="DWR51" s="48"/>
      <c r="DWS51" s="48"/>
      <c r="DWT51" s="48"/>
      <c r="DWU51" s="48"/>
      <c r="DWV51" s="48"/>
      <c r="DWW51" s="48"/>
      <c r="DWX51" s="48"/>
      <c r="DWY51" s="48"/>
      <c r="DWZ51" s="48"/>
      <c r="DXA51" s="48"/>
      <c r="DXB51" s="48"/>
      <c r="DXC51" s="48"/>
      <c r="DXD51" s="48"/>
      <c r="DXE51" s="48"/>
      <c r="DXF51" s="48"/>
      <c r="DXG51" s="48"/>
      <c r="DXH51" s="48"/>
      <c r="DXI51" s="48"/>
      <c r="DXJ51" s="48"/>
      <c r="DXK51" s="48"/>
      <c r="DXL51" s="48"/>
      <c r="DXM51" s="48"/>
      <c r="DXN51" s="48"/>
      <c r="DXO51" s="48"/>
      <c r="DXP51" s="48"/>
      <c r="DXQ51" s="48"/>
      <c r="DXR51" s="48"/>
      <c r="DXS51" s="48"/>
      <c r="DXT51" s="48"/>
      <c r="DXU51" s="48"/>
      <c r="DXV51" s="48"/>
      <c r="DXW51" s="48"/>
      <c r="DXX51" s="48"/>
      <c r="DXY51" s="48"/>
      <c r="DXZ51" s="48"/>
      <c r="DYA51" s="48"/>
      <c r="DYB51" s="48"/>
      <c r="DYC51" s="48"/>
      <c r="DYD51" s="48"/>
      <c r="DYE51" s="48"/>
      <c r="DYF51" s="48"/>
      <c r="DYG51" s="48"/>
      <c r="DYH51" s="48"/>
      <c r="DYI51" s="48"/>
      <c r="DYJ51" s="48"/>
      <c r="DYK51" s="48"/>
      <c r="DYL51" s="48"/>
      <c r="DYM51" s="48"/>
      <c r="DYN51" s="48"/>
      <c r="DYO51" s="48"/>
      <c r="DYP51" s="48"/>
      <c r="DYQ51" s="48"/>
      <c r="DYR51" s="48"/>
      <c r="DYS51" s="48"/>
      <c r="DYT51" s="48"/>
      <c r="DYU51" s="48"/>
      <c r="DYV51" s="48"/>
      <c r="DYW51" s="48"/>
      <c r="DYX51" s="48"/>
      <c r="DYY51" s="48"/>
      <c r="DYZ51" s="48"/>
      <c r="DZA51" s="48"/>
      <c r="DZB51" s="48"/>
      <c r="DZC51" s="48"/>
      <c r="DZD51" s="48"/>
      <c r="DZE51" s="48"/>
      <c r="DZF51" s="48"/>
      <c r="DZG51" s="48"/>
      <c r="DZH51" s="48"/>
      <c r="DZI51" s="48"/>
      <c r="DZJ51" s="48"/>
      <c r="DZK51" s="48"/>
      <c r="DZL51" s="48"/>
      <c r="DZM51" s="48"/>
      <c r="DZN51" s="48"/>
      <c r="DZO51" s="48"/>
      <c r="DZP51" s="48"/>
      <c r="DZQ51" s="48"/>
      <c r="DZR51" s="48"/>
      <c r="DZS51" s="48"/>
      <c r="DZT51" s="48"/>
      <c r="DZU51" s="48"/>
      <c r="DZV51" s="48"/>
      <c r="DZW51" s="48"/>
      <c r="DZX51" s="48"/>
      <c r="DZY51" s="48"/>
      <c r="DZZ51" s="48"/>
      <c r="EAA51" s="48"/>
      <c r="EAB51" s="48"/>
      <c r="EAC51" s="48"/>
      <c r="EAD51" s="48"/>
      <c r="EAE51" s="48"/>
      <c r="EAF51" s="48"/>
      <c r="EAG51" s="48"/>
      <c r="EAH51" s="48"/>
      <c r="EAI51" s="48"/>
      <c r="EAJ51" s="48"/>
      <c r="EAK51" s="48"/>
      <c r="EAL51" s="48"/>
      <c r="EAM51" s="48"/>
      <c r="EAN51" s="48"/>
      <c r="EAO51" s="48"/>
      <c r="EAP51" s="48"/>
      <c r="EAQ51" s="48"/>
      <c r="EAR51" s="48"/>
      <c r="EAS51" s="48"/>
      <c r="EAT51" s="48"/>
      <c r="EAU51" s="48"/>
      <c r="EAV51" s="48"/>
      <c r="EAW51" s="48"/>
      <c r="EAX51" s="48"/>
      <c r="EAY51" s="48"/>
      <c r="EAZ51" s="48"/>
      <c r="EBA51" s="48"/>
      <c r="EBB51" s="48"/>
      <c r="EBC51" s="48"/>
      <c r="EBD51" s="48"/>
      <c r="EBE51" s="48"/>
      <c r="EBF51" s="48"/>
      <c r="EBG51" s="48"/>
      <c r="EBH51" s="48"/>
      <c r="EBI51" s="48"/>
      <c r="EBJ51" s="48"/>
      <c r="EBK51" s="48"/>
      <c r="EBL51" s="48"/>
      <c r="EBM51" s="48"/>
      <c r="EBN51" s="48"/>
      <c r="EBO51" s="48"/>
      <c r="EBP51" s="48"/>
      <c r="EBQ51" s="48"/>
      <c r="EBR51" s="48"/>
      <c r="EBS51" s="48"/>
      <c r="EBT51" s="48"/>
      <c r="EBU51" s="48"/>
      <c r="EBV51" s="48"/>
      <c r="EBW51" s="48"/>
      <c r="EBX51" s="48"/>
      <c r="EBY51" s="48"/>
      <c r="EBZ51" s="48"/>
      <c r="ECA51" s="48"/>
      <c r="ECB51" s="48"/>
      <c r="ECC51" s="48"/>
      <c r="ECD51" s="48"/>
      <c r="ECE51" s="48"/>
      <c r="ECF51" s="48"/>
      <c r="ECG51" s="48"/>
      <c r="ECH51" s="48"/>
      <c r="ECI51" s="48"/>
      <c r="ECJ51" s="48"/>
      <c r="ECK51" s="48"/>
      <c r="ECL51" s="48"/>
      <c r="ECM51" s="48"/>
      <c r="ECN51" s="48"/>
      <c r="ECO51" s="48"/>
      <c r="ECP51" s="48"/>
      <c r="ECQ51" s="48"/>
      <c r="ECR51" s="48"/>
      <c r="ECS51" s="48"/>
      <c r="ECT51" s="48"/>
      <c r="ECU51" s="48"/>
      <c r="ECV51" s="48"/>
      <c r="ECW51" s="48"/>
      <c r="ECX51" s="48"/>
      <c r="ECY51" s="48"/>
      <c r="ECZ51" s="48"/>
      <c r="EDA51" s="48"/>
      <c r="EDB51" s="48"/>
      <c r="EDC51" s="48"/>
      <c r="EDD51" s="48"/>
      <c r="EDE51" s="48"/>
      <c r="EDF51" s="48"/>
      <c r="EDG51" s="48"/>
      <c r="EDH51" s="48"/>
      <c r="EDI51" s="48"/>
      <c r="EDJ51" s="48"/>
      <c r="EDK51" s="48"/>
      <c r="EDL51" s="48"/>
      <c r="EDM51" s="48"/>
      <c r="EDN51" s="48"/>
      <c r="EDO51" s="48"/>
      <c r="EDP51" s="48"/>
      <c r="EDQ51" s="48"/>
      <c r="EDR51" s="48"/>
      <c r="EDS51" s="48"/>
      <c r="EDT51" s="48"/>
      <c r="EDU51" s="48"/>
      <c r="EDV51" s="48"/>
      <c r="EDW51" s="48"/>
      <c r="EDX51" s="48"/>
      <c r="EDY51" s="48"/>
      <c r="EDZ51" s="48"/>
      <c r="EEA51" s="48"/>
      <c r="EEB51" s="48"/>
      <c r="EEC51" s="48"/>
      <c r="EED51" s="48"/>
      <c r="EEE51" s="48"/>
      <c r="EEF51" s="48"/>
      <c r="EEG51" s="48"/>
      <c r="EEH51" s="48"/>
      <c r="EEI51" s="48"/>
      <c r="EEJ51" s="48"/>
      <c r="EEK51" s="48"/>
      <c r="EEL51" s="48"/>
      <c r="EEM51" s="48"/>
      <c r="EEN51" s="48"/>
      <c r="EEO51" s="48"/>
      <c r="EEP51" s="48"/>
      <c r="EEQ51" s="48"/>
      <c r="EER51" s="48"/>
      <c r="EES51" s="48"/>
      <c r="EET51" s="48"/>
      <c r="EEU51" s="48"/>
      <c r="EEV51" s="48"/>
      <c r="EEW51" s="48"/>
      <c r="EEX51" s="48"/>
      <c r="EEY51" s="48"/>
      <c r="EEZ51" s="48"/>
      <c r="EFA51" s="48"/>
      <c r="EFB51" s="48"/>
      <c r="EFC51" s="48"/>
      <c r="EFD51" s="48"/>
      <c r="EFE51" s="48"/>
      <c r="EFF51" s="48"/>
      <c r="EFG51" s="48"/>
      <c r="EFH51" s="48"/>
      <c r="EFI51" s="48"/>
      <c r="EFJ51" s="48"/>
      <c r="EFK51" s="48"/>
      <c r="EFL51" s="48"/>
      <c r="EFM51" s="48"/>
      <c r="EFN51" s="48"/>
      <c r="EFO51" s="48"/>
      <c r="EFP51" s="48"/>
      <c r="EFQ51" s="48"/>
      <c r="EFR51" s="48"/>
      <c r="EFS51" s="48"/>
      <c r="EFT51" s="48"/>
      <c r="EFU51" s="48"/>
      <c r="EFV51" s="48"/>
      <c r="EFW51" s="48"/>
      <c r="EFX51" s="48"/>
      <c r="EFY51" s="48"/>
      <c r="EFZ51" s="48"/>
      <c r="EGA51" s="48"/>
      <c r="EGB51" s="48"/>
      <c r="EGC51" s="48"/>
      <c r="EGD51" s="48"/>
      <c r="EGE51" s="48"/>
      <c r="EGF51" s="48"/>
      <c r="EGG51" s="48"/>
      <c r="EGH51" s="48"/>
      <c r="EGI51" s="48"/>
      <c r="EGJ51" s="48"/>
      <c r="EGK51" s="48"/>
      <c r="EGL51" s="48"/>
      <c r="EGM51" s="48"/>
      <c r="EGN51" s="48"/>
      <c r="EGO51" s="48"/>
      <c r="EGP51" s="48"/>
      <c r="EGQ51" s="48"/>
      <c r="EGR51" s="48"/>
      <c r="EGS51" s="48"/>
      <c r="EGT51" s="48"/>
      <c r="EGU51" s="48"/>
      <c r="EGV51" s="48"/>
      <c r="EGW51" s="48"/>
      <c r="EGX51" s="48"/>
      <c r="EGY51" s="48"/>
      <c r="EGZ51" s="48"/>
      <c r="EHA51" s="48"/>
      <c r="EHB51" s="48"/>
      <c r="EHC51" s="48"/>
      <c r="EHD51" s="48"/>
      <c r="EHE51" s="48"/>
      <c r="EHF51" s="48"/>
      <c r="EHG51" s="48"/>
      <c r="EHH51" s="48"/>
      <c r="EHI51" s="48"/>
      <c r="EHJ51" s="48"/>
      <c r="EHK51" s="48"/>
      <c r="EHL51" s="48"/>
      <c r="EHM51" s="48"/>
      <c r="EHN51" s="48"/>
      <c r="EHO51" s="48"/>
      <c r="EHP51" s="48"/>
      <c r="EHQ51" s="48"/>
      <c r="EHR51" s="48"/>
      <c r="EHS51" s="48"/>
      <c r="EHT51" s="48"/>
      <c r="EHU51" s="48"/>
      <c r="EHV51" s="48"/>
      <c r="EHW51" s="48"/>
      <c r="EHX51" s="48"/>
      <c r="EHY51" s="48"/>
      <c r="EHZ51" s="48"/>
      <c r="EIA51" s="48"/>
      <c r="EIB51" s="48"/>
      <c r="EIC51" s="48"/>
      <c r="EID51" s="48"/>
      <c r="EIE51" s="48"/>
      <c r="EIF51" s="48"/>
      <c r="EIG51" s="48"/>
      <c r="EIH51" s="48"/>
      <c r="EII51" s="48"/>
      <c r="EIJ51" s="48"/>
      <c r="EIK51" s="48"/>
      <c r="EIL51" s="48"/>
      <c r="EIM51" s="48"/>
      <c r="EIN51" s="48"/>
      <c r="EIO51" s="48"/>
      <c r="EIP51" s="48"/>
      <c r="EIQ51" s="48"/>
      <c r="EIR51" s="48"/>
      <c r="EIS51" s="48"/>
      <c r="EIT51" s="48"/>
      <c r="EIU51" s="48"/>
      <c r="EIV51" s="48"/>
      <c r="EIW51" s="48"/>
      <c r="EIX51" s="48"/>
      <c r="EIY51" s="48"/>
      <c r="EIZ51" s="48"/>
      <c r="EJA51" s="48"/>
      <c r="EJB51" s="48"/>
      <c r="EJC51" s="48"/>
      <c r="EJD51" s="48"/>
      <c r="EJE51" s="48"/>
      <c r="EJF51" s="48"/>
      <c r="EJG51" s="48"/>
      <c r="EJH51" s="48"/>
      <c r="EJI51" s="48"/>
      <c r="EJJ51" s="48"/>
      <c r="EJK51" s="48"/>
      <c r="EJL51" s="48"/>
      <c r="EJM51" s="48"/>
      <c r="EJN51" s="48"/>
      <c r="EJO51" s="48"/>
      <c r="EJP51" s="48"/>
      <c r="EJQ51" s="48"/>
      <c r="EJR51" s="48"/>
      <c r="EJS51" s="48"/>
      <c r="EJT51" s="48"/>
      <c r="EJU51" s="48"/>
      <c r="EJV51" s="48"/>
      <c r="EJW51" s="48"/>
      <c r="EJX51" s="48"/>
      <c r="EJY51" s="48"/>
      <c r="EJZ51" s="48"/>
      <c r="EKA51" s="48"/>
      <c r="EKB51" s="48"/>
      <c r="EKC51" s="48"/>
      <c r="EKD51" s="48"/>
      <c r="EKE51" s="48"/>
      <c r="EKF51" s="48"/>
      <c r="EKG51" s="48"/>
      <c r="EKH51" s="48"/>
      <c r="EKI51" s="48"/>
      <c r="EKJ51" s="48"/>
      <c r="EKK51" s="48"/>
      <c r="EKL51" s="48"/>
      <c r="EKM51" s="48"/>
      <c r="EKN51" s="48"/>
      <c r="EKO51" s="48"/>
      <c r="EKP51" s="48"/>
      <c r="EKQ51" s="48"/>
      <c r="EKR51" s="48"/>
      <c r="EKS51" s="48"/>
      <c r="EKT51" s="48"/>
      <c r="EKU51" s="48"/>
      <c r="EKV51" s="48"/>
      <c r="EKW51" s="48"/>
      <c r="EKX51" s="48"/>
      <c r="EKY51" s="48"/>
      <c r="EKZ51" s="48"/>
      <c r="ELA51" s="48"/>
      <c r="ELB51" s="48"/>
      <c r="ELC51" s="48"/>
      <c r="ELD51" s="48"/>
      <c r="ELE51" s="48"/>
      <c r="ELF51" s="48"/>
      <c r="ELG51" s="48"/>
      <c r="ELH51" s="48"/>
      <c r="ELI51" s="48"/>
      <c r="ELJ51" s="48"/>
      <c r="ELK51" s="48"/>
      <c r="ELL51" s="48"/>
      <c r="ELM51" s="48"/>
      <c r="ELN51" s="48"/>
      <c r="ELO51" s="48"/>
      <c r="ELP51" s="48"/>
      <c r="ELQ51" s="48"/>
      <c r="ELR51" s="48"/>
      <c r="ELS51" s="48"/>
      <c r="ELT51" s="48"/>
      <c r="ELU51" s="48"/>
      <c r="ELV51" s="48"/>
      <c r="ELW51" s="48"/>
      <c r="ELX51" s="48"/>
      <c r="ELY51" s="48"/>
      <c r="ELZ51" s="48"/>
      <c r="EMA51" s="48"/>
      <c r="EMB51" s="48"/>
      <c r="EMC51" s="48"/>
      <c r="EMD51" s="48"/>
      <c r="EME51" s="48"/>
      <c r="EMF51" s="48"/>
      <c r="EMG51" s="48"/>
      <c r="EMH51" s="48"/>
      <c r="EMI51" s="48"/>
      <c r="EMJ51" s="48"/>
      <c r="EMK51" s="48"/>
      <c r="EML51" s="48"/>
      <c r="EMM51" s="48"/>
      <c r="EMN51" s="48"/>
      <c r="EMO51" s="48"/>
      <c r="EMP51" s="48"/>
      <c r="EMQ51" s="48"/>
      <c r="EMR51" s="48"/>
      <c r="EMS51" s="48"/>
      <c r="EMT51" s="48"/>
      <c r="EMU51" s="48"/>
      <c r="EMV51" s="48"/>
      <c r="EMW51" s="48"/>
      <c r="EMX51" s="48"/>
      <c r="EMY51" s="48"/>
      <c r="EMZ51" s="48"/>
      <c r="ENA51" s="48"/>
      <c r="ENB51" s="48"/>
      <c r="ENC51" s="48"/>
      <c r="END51" s="48"/>
      <c r="ENE51" s="48"/>
      <c r="ENF51" s="48"/>
      <c r="ENG51" s="48"/>
      <c r="ENH51" s="48"/>
      <c r="ENI51" s="48"/>
      <c r="ENJ51" s="48"/>
      <c r="ENK51" s="48"/>
      <c r="ENL51" s="48"/>
      <c r="ENM51" s="48"/>
      <c r="ENN51" s="48"/>
      <c r="ENO51" s="48"/>
      <c r="ENP51" s="48"/>
      <c r="ENQ51" s="48"/>
      <c r="ENR51" s="48"/>
      <c r="ENS51" s="48"/>
      <c r="ENT51" s="48"/>
      <c r="ENU51" s="48"/>
      <c r="ENV51" s="48"/>
      <c r="ENW51" s="48"/>
      <c r="ENX51" s="48"/>
      <c r="ENY51" s="48"/>
      <c r="ENZ51" s="48"/>
      <c r="EOA51" s="48"/>
      <c r="EOB51" s="48"/>
      <c r="EOC51" s="48"/>
      <c r="EOD51" s="48"/>
      <c r="EOE51" s="48"/>
      <c r="EOF51" s="48"/>
      <c r="EOG51" s="48"/>
      <c r="EOH51" s="48"/>
      <c r="EOI51" s="48"/>
      <c r="EOJ51" s="48"/>
      <c r="EOK51" s="48"/>
      <c r="EOL51" s="48"/>
      <c r="EOM51" s="48"/>
      <c r="EON51" s="48"/>
      <c r="EOO51" s="48"/>
      <c r="EOP51" s="48"/>
      <c r="EOQ51" s="48"/>
      <c r="EOR51" s="48"/>
      <c r="EOS51" s="48"/>
      <c r="EOT51" s="48"/>
      <c r="EOU51" s="48"/>
      <c r="EOV51" s="48"/>
      <c r="EOW51" s="48"/>
      <c r="EOX51" s="48"/>
      <c r="EOY51" s="48"/>
      <c r="EOZ51" s="48"/>
      <c r="EPA51" s="48"/>
      <c r="EPB51" s="48"/>
      <c r="EPC51" s="48"/>
      <c r="EPD51" s="48"/>
      <c r="EPE51" s="48"/>
      <c r="EPF51" s="48"/>
      <c r="EPG51" s="48"/>
      <c r="EPH51" s="48"/>
      <c r="EPI51" s="48"/>
      <c r="EPJ51" s="48"/>
      <c r="EPK51" s="48"/>
      <c r="EPL51" s="48"/>
      <c r="EPM51" s="48"/>
      <c r="EPN51" s="48"/>
      <c r="EPO51" s="48"/>
      <c r="EPP51" s="48"/>
      <c r="EPQ51" s="48"/>
      <c r="EPR51" s="48"/>
      <c r="EPS51" s="48"/>
      <c r="EPT51" s="48"/>
      <c r="EPU51" s="48"/>
      <c r="EPV51" s="48"/>
      <c r="EPW51" s="48"/>
      <c r="EPX51" s="48"/>
      <c r="EPY51" s="48"/>
      <c r="EPZ51" s="48"/>
      <c r="EQA51" s="48"/>
      <c r="EQB51" s="48"/>
      <c r="EQC51" s="48"/>
      <c r="EQD51" s="48"/>
      <c r="EQE51" s="48"/>
      <c r="EQF51" s="48"/>
      <c r="EQG51" s="48"/>
      <c r="EQH51" s="48"/>
      <c r="EQI51" s="48"/>
      <c r="EQJ51" s="48"/>
      <c r="EQK51" s="48"/>
      <c r="EQL51" s="48"/>
      <c r="EQM51" s="48"/>
      <c r="EQN51" s="48"/>
      <c r="EQO51" s="48"/>
      <c r="EQP51" s="48"/>
      <c r="EQQ51" s="48"/>
      <c r="EQR51" s="48"/>
      <c r="EQS51" s="48"/>
      <c r="EQT51" s="48"/>
      <c r="EQU51" s="48"/>
      <c r="EQV51" s="48"/>
      <c r="EQW51" s="48"/>
      <c r="EQX51" s="48"/>
      <c r="EQY51" s="48"/>
      <c r="EQZ51" s="48"/>
      <c r="ERA51" s="48"/>
      <c r="ERB51" s="48"/>
      <c r="ERC51" s="48"/>
      <c r="ERD51" s="48"/>
      <c r="ERE51" s="48"/>
      <c r="ERF51" s="48"/>
      <c r="ERG51" s="48"/>
      <c r="ERH51" s="48"/>
      <c r="ERI51" s="48"/>
      <c r="ERJ51" s="48"/>
      <c r="ERK51" s="48"/>
      <c r="ERL51" s="48"/>
      <c r="ERM51" s="48"/>
      <c r="ERN51" s="48"/>
      <c r="ERO51" s="48"/>
      <c r="ERP51" s="48"/>
      <c r="ERQ51" s="48"/>
      <c r="ERR51" s="48"/>
      <c r="ERS51" s="48"/>
      <c r="ERT51" s="48"/>
      <c r="ERU51" s="48"/>
      <c r="ERV51" s="48"/>
      <c r="ERW51" s="48"/>
      <c r="ERX51" s="48"/>
      <c r="ERY51" s="48"/>
      <c r="ERZ51" s="48"/>
      <c r="ESA51" s="48"/>
      <c r="ESB51" s="48"/>
      <c r="ESC51" s="48"/>
      <c r="ESD51" s="48"/>
      <c r="ESE51" s="48"/>
      <c r="ESF51" s="48"/>
      <c r="ESG51" s="48"/>
      <c r="ESH51" s="48"/>
      <c r="ESI51" s="48"/>
      <c r="ESJ51" s="48"/>
      <c r="ESK51" s="48"/>
      <c r="ESL51" s="48"/>
      <c r="ESM51" s="48"/>
      <c r="ESN51" s="48"/>
      <c r="ESO51" s="48"/>
      <c r="ESP51" s="48"/>
      <c r="ESQ51" s="48"/>
      <c r="ESR51" s="48"/>
      <c r="ESS51" s="48"/>
      <c r="EST51" s="48"/>
      <c r="ESU51" s="48"/>
      <c r="ESV51" s="48"/>
      <c r="ESW51" s="48"/>
      <c r="ESX51" s="48"/>
      <c r="ESY51" s="48"/>
      <c r="ESZ51" s="48"/>
      <c r="ETA51" s="48"/>
      <c r="ETB51" s="48"/>
      <c r="ETC51" s="48"/>
      <c r="ETD51" s="48"/>
      <c r="ETE51" s="48"/>
      <c r="ETF51" s="48"/>
      <c r="ETG51" s="48"/>
      <c r="ETH51" s="48"/>
      <c r="ETI51" s="48"/>
      <c r="ETJ51" s="48"/>
      <c r="ETK51" s="48"/>
      <c r="ETL51" s="48"/>
      <c r="ETM51" s="48"/>
      <c r="ETN51" s="48"/>
      <c r="ETO51" s="48"/>
      <c r="ETP51" s="48"/>
      <c r="ETQ51" s="48"/>
      <c r="ETR51" s="48"/>
      <c r="ETS51" s="48"/>
      <c r="ETT51" s="48"/>
      <c r="ETU51" s="48"/>
      <c r="ETV51" s="48"/>
      <c r="ETW51" s="48"/>
      <c r="ETX51" s="48"/>
      <c r="ETY51" s="48"/>
      <c r="ETZ51" s="48"/>
      <c r="EUA51" s="48"/>
      <c r="EUB51" s="48"/>
      <c r="EUC51" s="48"/>
      <c r="EUD51" s="48"/>
      <c r="EUE51" s="48"/>
      <c r="EUF51" s="48"/>
      <c r="EUG51" s="48"/>
      <c r="EUH51" s="48"/>
      <c r="EUI51" s="48"/>
      <c r="EUJ51" s="48"/>
      <c r="EUK51" s="48"/>
      <c r="EUL51" s="48"/>
      <c r="EUM51" s="48"/>
      <c r="EUN51" s="48"/>
      <c r="EUO51" s="48"/>
      <c r="EUP51" s="48"/>
      <c r="EUQ51" s="48"/>
      <c r="EUR51" s="48"/>
      <c r="EUS51" s="48"/>
      <c r="EUT51" s="48"/>
      <c r="EUU51" s="48"/>
      <c r="EUV51" s="48"/>
      <c r="EUW51" s="48"/>
      <c r="EUX51" s="48"/>
      <c r="EUY51" s="48"/>
      <c r="EUZ51" s="48"/>
      <c r="EVA51" s="48"/>
      <c r="EVB51" s="48"/>
      <c r="EVC51" s="48"/>
      <c r="EVD51" s="48"/>
      <c r="EVE51" s="48"/>
      <c r="EVF51" s="48"/>
      <c r="EVG51" s="48"/>
      <c r="EVH51" s="48"/>
      <c r="EVI51" s="48"/>
      <c r="EVJ51" s="48"/>
      <c r="EVK51" s="48"/>
      <c r="EVL51" s="48"/>
      <c r="EVM51" s="48"/>
      <c r="EVN51" s="48"/>
      <c r="EVO51" s="48"/>
      <c r="EVP51" s="48"/>
      <c r="EVQ51" s="48"/>
      <c r="EVR51" s="48"/>
      <c r="EVS51" s="48"/>
      <c r="EVT51" s="48"/>
      <c r="EVU51" s="48"/>
      <c r="EVV51" s="48"/>
      <c r="EVW51" s="48"/>
      <c r="EVX51" s="48"/>
      <c r="EVY51" s="48"/>
      <c r="EVZ51" s="48"/>
      <c r="EWA51" s="48"/>
      <c r="EWB51" s="48"/>
      <c r="EWC51" s="48"/>
      <c r="EWD51" s="48"/>
      <c r="EWE51" s="48"/>
      <c r="EWF51" s="48"/>
      <c r="EWG51" s="48"/>
      <c r="EWH51" s="48"/>
      <c r="EWI51" s="48"/>
      <c r="EWJ51" s="48"/>
      <c r="EWK51" s="48"/>
      <c r="EWL51" s="48"/>
      <c r="EWM51" s="48"/>
      <c r="EWN51" s="48"/>
      <c r="EWO51" s="48"/>
      <c r="EWP51" s="48"/>
      <c r="EWQ51" s="48"/>
      <c r="EWR51" s="48"/>
      <c r="EWS51" s="48"/>
      <c r="EWT51" s="48"/>
      <c r="EWU51" s="48"/>
      <c r="EWV51" s="48"/>
      <c r="EWW51" s="48"/>
      <c r="EWX51" s="48"/>
      <c r="EWY51" s="48"/>
      <c r="EWZ51" s="48"/>
      <c r="EXA51" s="48"/>
      <c r="EXB51" s="48"/>
      <c r="EXC51" s="48"/>
      <c r="EXD51" s="48"/>
      <c r="EXE51" s="48"/>
      <c r="EXF51" s="48"/>
      <c r="EXG51" s="48"/>
      <c r="EXH51" s="48"/>
      <c r="EXI51" s="48"/>
      <c r="EXJ51" s="48"/>
      <c r="EXK51" s="48"/>
      <c r="EXL51" s="48"/>
      <c r="EXM51" s="48"/>
      <c r="EXN51" s="48"/>
      <c r="EXO51" s="48"/>
      <c r="EXP51" s="48"/>
      <c r="EXQ51" s="48"/>
      <c r="EXR51" s="48"/>
      <c r="EXS51" s="48"/>
      <c r="EXT51" s="48"/>
      <c r="EXU51" s="48"/>
      <c r="EXV51" s="48"/>
      <c r="EXW51" s="48"/>
      <c r="EXX51" s="48"/>
      <c r="EXY51" s="48"/>
      <c r="EXZ51" s="48"/>
      <c r="EYA51" s="48"/>
      <c r="EYB51" s="48"/>
      <c r="EYC51" s="48"/>
      <c r="EYD51" s="48"/>
      <c r="EYE51" s="48"/>
      <c r="EYF51" s="48"/>
      <c r="EYG51" s="48"/>
      <c r="EYH51" s="48"/>
      <c r="EYI51" s="48"/>
      <c r="EYJ51" s="48"/>
      <c r="EYK51" s="48"/>
      <c r="EYL51" s="48"/>
      <c r="EYM51" s="48"/>
      <c r="EYN51" s="48"/>
      <c r="EYO51" s="48"/>
      <c r="EYP51" s="48"/>
      <c r="EYQ51" s="48"/>
      <c r="EYR51" s="48"/>
      <c r="EYS51" s="48"/>
      <c r="EYT51" s="48"/>
      <c r="EYU51" s="48"/>
      <c r="EYV51" s="48"/>
      <c r="EYW51" s="48"/>
      <c r="EYX51" s="48"/>
      <c r="EYY51" s="48"/>
      <c r="EYZ51" s="48"/>
      <c r="EZA51" s="48"/>
      <c r="EZB51" s="48"/>
      <c r="EZC51" s="48"/>
      <c r="EZD51" s="48"/>
      <c r="EZE51" s="48"/>
      <c r="EZF51" s="48"/>
      <c r="EZG51" s="48"/>
      <c r="EZH51" s="48"/>
      <c r="EZI51" s="48"/>
      <c r="EZJ51" s="48"/>
      <c r="EZK51" s="48"/>
      <c r="EZL51" s="48"/>
      <c r="EZM51" s="48"/>
      <c r="EZN51" s="48"/>
      <c r="EZO51" s="48"/>
      <c r="EZP51" s="48"/>
      <c r="EZQ51" s="48"/>
      <c r="EZR51" s="48"/>
      <c r="EZS51" s="48"/>
      <c r="EZT51" s="48"/>
      <c r="EZU51" s="48"/>
      <c r="EZV51" s="48"/>
      <c r="EZW51" s="48"/>
      <c r="EZX51" s="48"/>
      <c r="EZY51" s="48"/>
      <c r="EZZ51" s="48"/>
      <c r="FAA51" s="48"/>
      <c r="FAB51" s="48"/>
      <c r="FAC51" s="48"/>
      <c r="FAD51" s="48"/>
      <c r="FAE51" s="48"/>
      <c r="FAF51" s="48"/>
      <c r="FAG51" s="48"/>
      <c r="FAH51" s="48"/>
      <c r="FAI51" s="48"/>
      <c r="FAJ51" s="48"/>
      <c r="FAK51" s="48"/>
      <c r="FAL51" s="48"/>
      <c r="FAM51" s="48"/>
      <c r="FAN51" s="48"/>
      <c r="FAO51" s="48"/>
      <c r="FAP51" s="48"/>
      <c r="FAQ51" s="48"/>
      <c r="FAR51" s="48"/>
      <c r="FAS51" s="48"/>
      <c r="FAT51" s="48"/>
      <c r="FAU51" s="48"/>
      <c r="FAV51" s="48"/>
      <c r="FAW51" s="48"/>
      <c r="FAX51" s="48"/>
      <c r="FAY51" s="48"/>
      <c r="FAZ51" s="48"/>
      <c r="FBA51" s="48"/>
      <c r="FBB51" s="48"/>
      <c r="FBC51" s="48"/>
      <c r="FBD51" s="48"/>
      <c r="FBE51" s="48"/>
      <c r="FBF51" s="48"/>
      <c r="FBG51" s="48"/>
      <c r="FBH51" s="48"/>
      <c r="FBI51" s="48"/>
      <c r="FBJ51" s="48"/>
      <c r="FBK51" s="48"/>
      <c r="FBL51" s="48"/>
      <c r="FBM51" s="48"/>
      <c r="FBN51" s="48"/>
      <c r="FBO51" s="48"/>
      <c r="FBP51" s="48"/>
      <c r="FBQ51" s="48"/>
      <c r="FBR51" s="48"/>
      <c r="FBS51" s="48"/>
      <c r="FBT51" s="48"/>
      <c r="FBU51" s="48"/>
      <c r="FBV51" s="48"/>
      <c r="FBW51" s="48"/>
      <c r="FBX51" s="48"/>
      <c r="FBY51" s="48"/>
      <c r="FBZ51" s="48"/>
      <c r="FCA51" s="48"/>
      <c r="FCB51" s="48"/>
      <c r="FCC51" s="48"/>
      <c r="FCD51" s="48"/>
      <c r="FCE51" s="48"/>
      <c r="FCF51" s="48"/>
      <c r="FCG51" s="48"/>
      <c r="FCH51" s="48"/>
      <c r="FCI51" s="48"/>
      <c r="FCJ51" s="48"/>
      <c r="FCK51" s="48"/>
      <c r="FCL51" s="48"/>
      <c r="FCM51" s="48"/>
      <c r="FCN51" s="48"/>
      <c r="FCO51" s="48"/>
      <c r="FCP51" s="48"/>
      <c r="FCQ51" s="48"/>
      <c r="FCR51" s="48"/>
      <c r="FCS51" s="48"/>
      <c r="FCT51" s="48"/>
      <c r="FCU51" s="48"/>
      <c r="FCV51" s="48"/>
      <c r="FCW51" s="48"/>
      <c r="FCX51" s="48"/>
      <c r="FCY51" s="48"/>
      <c r="FCZ51" s="48"/>
      <c r="FDA51" s="48"/>
      <c r="FDB51" s="48"/>
      <c r="FDC51" s="48"/>
      <c r="FDD51" s="48"/>
      <c r="FDE51" s="48"/>
      <c r="FDF51" s="48"/>
      <c r="FDG51" s="48"/>
      <c r="FDH51" s="48"/>
      <c r="FDI51" s="48"/>
      <c r="FDJ51" s="48"/>
      <c r="FDK51" s="48"/>
      <c r="FDL51" s="48"/>
      <c r="FDM51" s="48"/>
      <c r="FDN51" s="48"/>
      <c r="FDO51" s="48"/>
      <c r="FDP51" s="48"/>
      <c r="FDQ51" s="48"/>
      <c r="FDR51" s="48"/>
      <c r="FDS51" s="48"/>
      <c r="FDT51" s="48"/>
      <c r="FDU51" s="48"/>
      <c r="FDV51" s="48"/>
      <c r="FDW51" s="48"/>
      <c r="FDX51" s="48"/>
      <c r="FDY51" s="48"/>
      <c r="FDZ51" s="48"/>
      <c r="FEA51" s="48"/>
      <c r="FEB51" s="48"/>
      <c r="FEC51" s="48"/>
      <c r="FED51" s="48"/>
      <c r="FEE51" s="48"/>
      <c r="FEF51" s="48"/>
      <c r="FEG51" s="48"/>
      <c r="FEH51" s="48"/>
      <c r="FEI51" s="48"/>
      <c r="FEJ51" s="48"/>
      <c r="FEK51" s="48"/>
      <c r="FEL51" s="48"/>
      <c r="FEM51" s="48"/>
      <c r="FEN51" s="48"/>
      <c r="FEO51" s="48"/>
      <c r="FEP51" s="48"/>
      <c r="FEQ51" s="48"/>
      <c r="FER51" s="48"/>
      <c r="FES51" s="48"/>
      <c r="FET51" s="48"/>
      <c r="FEU51" s="48"/>
      <c r="FEV51" s="48"/>
      <c r="FEW51" s="48"/>
      <c r="FEX51" s="48"/>
      <c r="FEY51" s="48"/>
      <c r="FEZ51" s="48"/>
      <c r="FFA51" s="48"/>
      <c r="FFB51" s="48"/>
      <c r="FFC51" s="48"/>
      <c r="FFD51" s="48"/>
      <c r="FFE51" s="48"/>
      <c r="FFF51" s="48"/>
      <c r="FFG51" s="48"/>
      <c r="FFH51" s="48"/>
      <c r="FFI51" s="48"/>
      <c r="FFJ51" s="48"/>
      <c r="FFK51" s="48"/>
      <c r="FFL51" s="48"/>
      <c r="FFM51" s="48"/>
      <c r="FFN51" s="48"/>
      <c r="FFO51" s="48"/>
      <c r="FFP51" s="48"/>
      <c r="FFQ51" s="48"/>
      <c r="FFR51" s="48"/>
      <c r="FFS51" s="48"/>
      <c r="FFT51" s="48"/>
      <c r="FFU51" s="48"/>
      <c r="FFV51" s="48"/>
      <c r="FFW51" s="48"/>
      <c r="FFX51" s="48"/>
      <c r="FFY51" s="48"/>
      <c r="FFZ51" s="48"/>
      <c r="FGA51" s="48"/>
      <c r="FGB51" s="48"/>
      <c r="FGC51" s="48"/>
      <c r="FGD51" s="48"/>
      <c r="FGE51" s="48"/>
      <c r="FGF51" s="48"/>
      <c r="FGG51" s="48"/>
      <c r="FGH51" s="48"/>
      <c r="FGI51" s="48"/>
      <c r="FGJ51" s="48"/>
      <c r="FGK51" s="48"/>
      <c r="FGL51" s="48"/>
      <c r="FGM51" s="48"/>
      <c r="FGN51" s="48"/>
      <c r="FGO51" s="48"/>
      <c r="FGP51" s="48"/>
      <c r="FGQ51" s="48"/>
      <c r="FGR51" s="48"/>
      <c r="FGS51" s="48"/>
      <c r="FGT51" s="48"/>
      <c r="FGU51" s="48"/>
      <c r="FGV51" s="48"/>
      <c r="FGW51" s="48"/>
      <c r="FGX51" s="48"/>
      <c r="FGY51" s="48"/>
      <c r="FGZ51" s="48"/>
      <c r="FHA51" s="48"/>
      <c r="FHB51" s="48"/>
      <c r="FHC51" s="48"/>
      <c r="FHD51" s="48"/>
      <c r="FHE51" s="48"/>
      <c r="FHF51" s="48"/>
      <c r="FHG51" s="48"/>
      <c r="FHH51" s="48"/>
      <c r="FHI51" s="48"/>
      <c r="FHJ51" s="48"/>
      <c r="FHK51" s="48"/>
      <c r="FHL51" s="48"/>
      <c r="FHM51" s="48"/>
      <c r="FHN51" s="48"/>
      <c r="FHO51" s="48"/>
      <c r="FHP51" s="48"/>
      <c r="FHQ51" s="48"/>
      <c r="FHR51" s="48"/>
      <c r="FHS51" s="48"/>
      <c r="FHT51" s="48"/>
      <c r="FHU51" s="48"/>
      <c r="FHV51" s="48"/>
      <c r="FHW51" s="48"/>
      <c r="FHX51" s="48"/>
      <c r="FHY51" s="48"/>
      <c r="FHZ51" s="48"/>
      <c r="FIA51" s="48"/>
      <c r="FIB51" s="48"/>
      <c r="FIC51" s="48"/>
      <c r="FID51" s="48"/>
      <c r="FIE51" s="48"/>
      <c r="FIF51" s="48"/>
      <c r="FIG51" s="48"/>
      <c r="FIH51" s="48"/>
      <c r="FII51" s="48"/>
      <c r="FIJ51" s="48"/>
      <c r="FIK51" s="48"/>
      <c r="FIL51" s="48"/>
      <c r="FIM51" s="48"/>
      <c r="FIN51" s="48"/>
      <c r="FIO51" s="48"/>
      <c r="FIP51" s="48"/>
      <c r="FIQ51" s="48"/>
      <c r="FIR51" s="48"/>
      <c r="FIS51" s="48"/>
      <c r="FIT51" s="48"/>
      <c r="FIU51" s="48"/>
      <c r="FIV51" s="48"/>
      <c r="FIW51" s="48"/>
      <c r="FIX51" s="48"/>
      <c r="FIY51" s="48"/>
      <c r="FIZ51" s="48"/>
      <c r="FJA51" s="48"/>
      <c r="FJB51" s="48"/>
      <c r="FJC51" s="48"/>
      <c r="FJD51" s="48"/>
      <c r="FJE51" s="48"/>
      <c r="FJF51" s="48"/>
      <c r="FJG51" s="48"/>
      <c r="FJH51" s="48"/>
      <c r="FJI51" s="48"/>
      <c r="FJJ51" s="48"/>
      <c r="FJK51" s="48"/>
      <c r="FJL51" s="48"/>
      <c r="FJM51" s="48"/>
      <c r="FJN51" s="48"/>
      <c r="FJO51" s="48"/>
      <c r="FJP51" s="48"/>
      <c r="FJQ51" s="48"/>
      <c r="FJR51" s="48"/>
      <c r="FJS51" s="48"/>
      <c r="FJT51" s="48"/>
      <c r="FJU51" s="48"/>
      <c r="FJV51" s="48"/>
      <c r="FJW51" s="48"/>
      <c r="FJX51" s="48"/>
      <c r="FJY51" s="48"/>
      <c r="FJZ51" s="48"/>
      <c r="FKA51" s="48"/>
      <c r="FKB51" s="48"/>
      <c r="FKC51" s="48"/>
      <c r="FKD51" s="48"/>
      <c r="FKE51" s="48"/>
      <c r="FKF51" s="48"/>
      <c r="FKG51" s="48"/>
      <c r="FKH51" s="48"/>
      <c r="FKI51" s="48"/>
      <c r="FKJ51" s="48"/>
      <c r="FKK51" s="48"/>
      <c r="FKL51" s="48"/>
      <c r="FKM51" s="48"/>
      <c r="FKN51" s="48"/>
      <c r="FKO51" s="48"/>
      <c r="FKP51" s="48"/>
      <c r="FKQ51" s="48"/>
      <c r="FKR51" s="48"/>
      <c r="FKS51" s="48"/>
      <c r="FKT51" s="48"/>
      <c r="FKU51" s="48"/>
      <c r="FKV51" s="48"/>
      <c r="FKW51" s="48"/>
      <c r="FKX51" s="48"/>
      <c r="FKY51" s="48"/>
      <c r="FKZ51" s="48"/>
      <c r="FLA51" s="48"/>
      <c r="FLB51" s="48"/>
      <c r="FLC51" s="48"/>
      <c r="FLD51" s="48"/>
      <c r="FLE51" s="48"/>
      <c r="FLF51" s="48"/>
      <c r="FLG51" s="48"/>
      <c r="FLH51" s="48"/>
      <c r="FLI51" s="48"/>
      <c r="FLJ51" s="48"/>
      <c r="FLK51" s="48"/>
      <c r="FLL51" s="48"/>
      <c r="FLM51" s="48"/>
      <c r="FLN51" s="48"/>
      <c r="FLO51" s="48"/>
      <c r="FLP51" s="48"/>
      <c r="FLQ51" s="48"/>
      <c r="FLR51" s="48"/>
      <c r="FLS51" s="48"/>
      <c r="FLT51" s="48"/>
      <c r="FLU51" s="48"/>
      <c r="FLV51" s="48"/>
      <c r="FLW51" s="48"/>
      <c r="FLX51" s="48"/>
      <c r="FLY51" s="48"/>
      <c r="FLZ51" s="48"/>
      <c r="FMA51" s="48"/>
      <c r="FMB51" s="48"/>
      <c r="FMC51" s="48"/>
      <c r="FMD51" s="48"/>
      <c r="FME51" s="48"/>
      <c r="FMF51" s="48"/>
      <c r="FMG51" s="48"/>
      <c r="FMH51" s="48"/>
      <c r="FMI51" s="48"/>
      <c r="FMJ51" s="48"/>
      <c r="FMK51" s="48"/>
      <c r="FML51" s="48"/>
      <c r="FMM51" s="48"/>
      <c r="FMN51" s="48"/>
      <c r="FMO51" s="48"/>
      <c r="FMP51" s="48"/>
      <c r="FMQ51" s="48"/>
      <c r="FMR51" s="48"/>
      <c r="FMS51" s="48"/>
      <c r="FMT51" s="48"/>
      <c r="FMU51" s="48"/>
      <c r="FMV51" s="48"/>
      <c r="FMW51" s="48"/>
      <c r="FMX51" s="48"/>
      <c r="FMY51" s="48"/>
      <c r="FMZ51" s="48"/>
      <c r="FNA51" s="48"/>
      <c r="FNB51" s="48"/>
      <c r="FNC51" s="48"/>
      <c r="FND51" s="48"/>
      <c r="FNE51" s="48"/>
      <c r="FNF51" s="48"/>
      <c r="FNG51" s="48"/>
      <c r="FNH51" s="48"/>
      <c r="FNI51" s="48"/>
      <c r="FNJ51" s="48"/>
      <c r="FNK51" s="48"/>
      <c r="FNL51" s="48"/>
      <c r="FNM51" s="48"/>
      <c r="FNN51" s="48"/>
      <c r="FNO51" s="48"/>
      <c r="FNP51" s="48"/>
      <c r="FNQ51" s="48"/>
      <c r="FNR51" s="48"/>
      <c r="FNS51" s="48"/>
      <c r="FNT51" s="48"/>
      <c r="FNU51" s="48"/>
      <c r="FNV51" s="48"/>
      <c r="FNW51" s="48"/>
      <c r="FNX51" s="48"/>
      <c r="FNY51" s="48"/>
      <c r="FNZ51" s="48"/>
      <c r="FOA51" s="48"/>
      <c r="FOB51" s="48"/>
      <c r="FOC51" s="48"/>
      <c r="FOD51" s="48"/>
      <c r="FOE51" s="48"/>
      <c r="FOF51" s="48"/>
      <c r="FOG51" s="48"/>
      <c r="FOH51" s="48"/>
      <c r="FOI51" s="48"/>
      <c r="FOJ51" s="48"/>
      <c r="FOK51" s="48"/>
      <c r="FOL51" s="48"/>
      <c r="FOM51" s="48"/>
      <c r="FON51" s="48"/>
      <c r="FOO51" s="48"/>
      <c r="FOP51" s="48"/>
      <c r="FOQ51" s="48"/>
      <c r="FOR51" s="48"/>
      <c r="FOS51" s="48"/>
      <c r="FOT51" s="48"/>
      <c r="FOU51" s="48"/>
      <c r="FOV51" s="48"/>
      <c r="FOW51" s="48"/>
      <c r="FOX51" s="48"/>
      <c r="FOY51" s="48"/>
      <c r="FOZ51" s="48"/>
      <c r="FPA51" s="48"/>
      <c r="FPB51" s="48"/>
      <c r="FPC51" s="48"/>
      <c r="FPD51" s="48"/>
      <c r="FPE51" s="48"/>
      <c r="FPF51" s="48"/>
      <c r="FPG51" s="48"/>
      <c r="FPH51" s="48"/>
      <c r="FPI51" s="48"/>
      <c r="FPJ51" s="48"/>
      <c r="FPK51" s="48"/>
      <c r="FPL51" s="48"/>
      <c r="FPM51" s="48"/>
      <c r="FPN51" s="48"/>
      <c r="FPO51" s="48"/>
      <c r="FPP51" s="48"/>
      <c r="FPQ51" s="48"/>
      <c r="FPR51" s="48"/>
      <c r="FPS51" s="48"/>
      <c r="FPT51" s="48"/>
      <c r="FPU51" s="48"/>
      <c r="FPV51" s="48"/>
      <c r="FPW51" s="48"/>
      <c r="FPX51" s="48"/>
      <c r="FPY51" s="48"/>
      <c r="FPZ51" s="48"/>
      <c r="FQA51" s="48"/>
      <c r="FQB51" s="48"/>
      <c r="FQC51" s="48"/>
      <c r="FQD51" s="48"/>
      <c r="FQE51" s="48"/>
      <c r="FQF51" s="48"/>
      <c r="FQG51" s="48"/>
      <c r="FQH51" s="48"/>
      <c r="FQI51" s="48"/>
      <c r="FQJ51" s="48"/>
      <c r="FQK51" s="48"/>
      <c r="FQL51" s="48"/>
      <c r="FQM51" s="48"/>
      <c r="FQN51" s="48"/>
      <c r="FQO51" s="48"/>
      <c r="FQP51" s="48"/>
      <c r="FQQ51" s="48"/>
      <c r="FQR51" s="48"/>
      <c r="FQS51" s="48"/>
      <c r="FQT51" s="48"/>
      <c r="FQU51" s="48"/>
      <c r="FQV51" s="48"/>
      <c r="FQW51" s="48"/>
      <c r="FQX51" s="48"/>
      <c r="FQY51" s="48"/>
      <c r="FQZ51" s="48"/>
      <c r="FRA51" s="48"/>
      <c r="FRB51" s="48"/>
      <c r="FRC51" s="48"/>
      <c r="FRD51" s="48"/>
      <c r="FRE51" s="48"/>
      <c r="FRF51" s="48"/>
      <c r="FRG51" s="48"/>
      <c r="FRH51" s="48"/>
      <c r="FRI51" s="48"/>
      <c r="FRJ51" s="48"/>
      <c r="FRK51" s="48"/>
      <c r="FRL51" s="48"/>
      <c r="FRM51" s="48"/>
      <c r="FRN51" s="48"/>
      <c r="FRO51" s="48"/>
      <c r="FRP51" s="48"/>
      <c r="FRQ51" s="48"/>
      <c r="FRR51" s="48"/>
      <c r="FRS51" s="48"/>
      <c r="FRT51" s="48"/>
      <c r="FRU51" s="48"/>
      <c r="FRV51" s="48"/>
      <c r="FRW51" s="48"/>
      <c r="FRX51" s="48"/>
      <c r="FRY51" s="48"/>
      <c r="FRZ51" s="48"/>
      <c r="FSA51" s="48"/>
      <c r="FSB51" s="48"/>
      <c r="FSC51" s="48"/>
      <c r="FSD51" s="48"/>
      <c r="FSE51" s="48"/>
      <c r="FSF51" s="48"/>
      <c r="FSG51" s="48"/>
      <c r="FSH51" s="48"/>
      <c r="FSI51" s="48"/>
      <c r="FSJ51" s="48"/>
      <c r="FSK51" s="48"/>
      <c r="FSL51" s="48"/>
      <c r="FSM51" s="48"/>
      <c r="FSN51" s="48"/>
      <c r="FSO51" s="48"/>
      <c r="FSP51" s="48"/>
      <c r="FSQ51" s="48"/>
      <c r="FSR51" s="48"/>
      <c r="FSS51" s="48"/>
      <c r="FST51" s="48"/>
      <c r="FSU51" s="48"/>
      <c r="FSV51" s="48"/>
      <c r="FSW51" s="48"/>
      <c r="FSX51" s="48"/>
      <c r="FSY51" s="48"/>
      <c r="FSZ51" s="48"/>
      <c r="FTA51" s="48"/>
      <c r="FTB51" s="48"/>
      <c r="FTC51" s="48"/>
      <c r="FTD51" s="48"/>
      <c r="FTE51" s="48"/>
      <c r="FTF51" s="48"/>
      <c r="FTG51" s="48"/>
      <c r="FTH51" s="48"/>
      <c r="FTI51" s="48"/>
      <c r="FTJ51" s="48"/>
      <c r="FTK51" s="48"/>
      <c r="FTL51" s="48"/>
      <c r="FTM51" s="48"/>
      <c r="FTN51" s="48"/>
      <c r="FTO51" s="48"/>
      <c r="FTP51" s="48"/>
      <c r="FTQ51" s="48"/>
      <c r="FTR51" s="48"/>
      <c r="FTS51" s="48"/>
      <c r="FTT51" s="48"/>
      <c r="FTU51" s="48"/>
      <c r="FTV51" s="48"/>
      <c r="FTW51" s="48"/>
      <c r="FTX51" s="48"/>
      <c r="FTY51" s="48"/>
      <c r="FTZ51" s="48"/>
      <c r="FUA51" s="48"/>
      <c r="FUB51" s="48"/>
      <c r="FUC51" s="48"/>
      <c r="FUD51" s="48"/>
      <c r="FUE51" s="48"/>
      <c r="FUF51" s="48"/>
      <c r="FUG51" s="48"/>
      <c r="FUH51" s="48"/>
      <c r="FUI51" s="48"/>
      <c r="FUJ51" s="48"/>
      <c r="FUK51" s="48"/>
      <c r="FUL51" s="48"/>
      <c r="FUM51" s="48"/>
      <c r="FUN51" s="48"/>
      <c r="FUO51" s="48"/>
      <c r="FUP51" s="48"/>
      <c r="FUQ51" s="48"/>
      <c r="FUR51" s="48"/>
      <c r="FUS51" s="48"/>
      <c r="FUT51" s="48"/>
      <c r="FUU51" s="48"/>
      <c r="FUV51" s="48"/>
      <c r="FUW51" s="48"/>
      <c r="FUX51" s="48"/>
      <c r="FUY51" s="48"/>
      <c r="FUZ51" s="48"/>
      <c r="FVA51" s="48"/>
      <c r="FVB51" s="48"/>
      <c r="FVC51" s="48"/>
      <c r="FVD51" s="48"/>
      <c r="FVE51" s="48"/>
      <c r="FVF51" s="48"/>
      <c r="FVG51" s="48"/>
      <c r="FVH51" s="48"/>
      <c r="FVI51" s="48"/>
      <c r="FVJ51" s="48"/>
      <c r="FVK51" s="48"/>
      <c r="FVL51" s="48"/>
      <c r="FVM51" s="48"/>
      <c r="FVN51" s="48"/>
      <c r="FVO51" s="48"/>
      <c r="FVP51" s="48"/>
      <c r="FVQ51" s="48"/>
      <c r="FVR51" s="48"/>
      <c r="FVS51" s="48"/>
      <c r="FVT51" s="48"/>
      <c r="FVU51" s="48"/>
      <c r="FVV51" s="48"/>
      <c r="FVW51" s="48"/>
      <c r="FVX51" s="48"/>
      <c r="FVY51" s="48"/>
      <c r="FVZ51" s="48"/>
      <c r="FWA51" s="48"/>
      <c r="FWB51" s="48"/>
      <c r="FWC51" s="48"/>
      <c r="FWD51" s="48"/>
      <c r="FWE51" s="48"/>
      <c r="FWF51" s="48"/>
      <c r="FWG51" s="48"/>
      <c r="FWH51" s="48"/>
      <c r="FWI51" s="48"/>
      <c r="FWJ51" s="48"/>
      <c r="FWK51" s="48"/>
      <c r="FWL51" s="48"/>
      <c r="FWM51" s="48"/>
      <c r="FWN51" s="48"/>
      <c r="FWO51" s="48"/>
      <c r="FWP51" s="48"/>
      <c r="FWQ51" s="48"/>
      <c r="FWR51" s="48"/>
      <c r="FWS51" s="48"/>
      <c r="FWT51" s="48"/>
      <c r="FWU51" s="48"/>
      <c r="FWV51" s="48"/>
      <c r="FWW51" s="48"/>
      <c r="FWX51" s="48"/>
      <c r="FWY51" s="48"/>
      <c r="FWZ51" s="48"/>
      <c r="FXA51" s="48"/>
      <c r="FXB51" s="48"/>
      <c r="FXC51" s="48"/>
      <c r="FXD51" s="48"/>
      <c r="FXE51" s="48"/>
      <c r="FXF51" s="48"/>
      <c r="FXG51" s="48"/>
      <c r="FXH51" s="48"/>
      <c r="FXI51" s="48"/>
      <c r="FXJ51" s="48"/>
      <c r="FXK51" s="48"/>
      <c r="FXL51" s="48"/>
      <c r="FXM51" s="48"/>
      <c r="FXN51" s="48"/>
      <c r="FXO51" s="48"/>
      <c r="FXP51" s="48"/>
      <c r="FXQ51" s="48"/>
      <c r="FXR51" s="48"/>
      <c r="FXS51" s="48"/>
      <c r="FXT51" s="48"/>
      <c r="FXU51" s="48"/>
      <c r="FXV51" s="48"/>
      <c r="FXW51" s="48"/>
      <c r="FXX51" s="48"/>
      <c r="FXY51" s="48"/>
      <c r="FXZ51" s="48"/>
      <c r="FYA51" s="48"/>
      <c r="FYB51" s="48"/>
      <c r="FYC51" s="48"/>
      <c r="FYD51" s="48"/>
      <c r="FYE51" s="48"/>
      <c r="FYF51" s="48"/>
      <c r="FYG51" s="48"/>
      <c r="FYH51" s="48"/>
      <c r="FYI51" s="48"/>
      <c r="FYJ51" s="48"/>
      <c r="FYK51" s="48"/>
      <c r="FYL51" s="48"/>
      <c r="FYM51" s="48"/>
      <c r="FYN51" s="48"/>
      <c r="FYO51" s="48"/>
      <c r="FYP51" s="48"/>
      <c r="FYQ51" s="48"/>
      <c r="FYR51" s="48"/>
      <c r="FYS51" s="48"/>
      <c r="FYT51" s="48"/>
      <c r="FYU51" s="48"/>
      <c r="FYV51" s="48"/>
      <c r="FYW51" s="48"/>
      <c r="FYX51" s="48"/>
      <c r="FYY51" s="48"/>
      <c r="FYZ51" s="48"/>
      <c r="FZA51" s="48"/>
      <c r="FZB51" s="48"/>
      <c r="FZC51" s="48"/>
      <c r="FZD51" s="48"/>
      <c r="FZE51" s="48"/>
      <c r="FZF51" s="48"/>
      <c r="FZG51" s="48"/>
      <c r="FZH51" s="48"/>
      <c r="FZI51" s="48"/>
      <c r="FZJ51" s="48"/>
      <c r="FZK51" s="48"/>
      <c r="FZL51" s="48"/>
      <c r="FZM51" s="48"/>
      <c r="FZN51" s="48"/>
      <c r="FZO51" s="48"/>
      <c r="FZP51" s="48"/>
      <c r="FZQ51" s="48"/>
      <c r="FZR51" s="48"/>
      <c r="FZS51" s="48"/>
      <c r="FZT51" s="48"/>
      <c r="FZU51" s="48"/>
      <c r="FZV51" s="48"/>
      <c r="FZW51" s="48"/>
      <c r="FZX51" s="48"/>
      <c r="FZY51" s="48"/>
      <c r="FZZ51" s="48"/>
      <c r="GAA51" s="48"/>
      <c r="GAB51" s="48"/>
      <c r="GAC51" s="48"/>
      <c r="GAD51" s="48"/>
      <c r="GAE51" s="48"/>
      <c r="GAF51" s="48"/>
      <c r="GAG51" s="48"/>
      <c r="GAH51" s="48"/>
      <c r="GAI51" s="48"/>
      <c r="GAJ51" s="48"/>
      <c r="GAK51" s="48"/>
      <c r="GAL51" s="48"/>
      <c r="GAM51" s="48"/>
      <c r="GAN51" s="48"/>
      <c r="GAO51" s="48"/>
      <c r="GAP51" s="48"/>
      <c r="GAQ51" s="48"/>
      <c r="GAR51" s="48"/>
      <c r="GAS51" s="48"/>
      <c r="GAT51" s="48"/>
      <c r="GAU51" s="48"/>
      <c r="GAV51" s="48"/>
      <c r="GAW51" s="48"/>
      <c r="GAX51" s="48"/>
      <c r="GAY51" s="48"/>
      <c r="GAZ51" s="48"/>
      <c r="GBA51" s="48"/>
      <c r="GBB51" s="48"/>
      <c r="GBC51" s="48"/>
      <c r="GBD51" s="48"/>
      <c r="GBE51" s="48"/>
      <c r="GBF51" s="48"/>
      <c r="GBG51" s="48"/>
      <c r="GBH51" s="48"/>
      <c r="GBI51" s="48"/>
      <c r="GBJ51" s="48"/>
      <c r="GBK51" s="48"/>
      <c r="GBL51" s="48"/>
      <c r="GBM51" s="48"/>
      <c r="GBN51" s="48"/>
      <c r="GBO51" s="48"/>
      <c r="GBP51" s="48"/>
      <c r="GBQ51" s="48"/>
      <c r="GBR51" s="48"/>
      <c r="GBS51" s="48"/>
      <c r="GBT51" s="48"/>
      <c r="GBU51" s="48"/>
      <c r="GBV51" s="48"/>
      <c r="GBW51" s="48"/>
      <c r="GBX51" s="48"/>
      <c r="GBY51" s="48"/>
      <c r="GBZ51" s="48"/>
      <c r="GCA51" s="48"/>
      <c r="GCB51" s="48"/>
      <c r="GCC51" s="48"/>
      <c r="GCD51" s="48"/>
      <c r="GCE51" s="48"/>
      <c r="GCF51" s="48"/>
      <c r="GCG51" s="48"/>
      <c r="GCH51" s="48"/>
      <c r="GCI51" s="48"/>
      <c r="GCJ51" s="48"/>
      <c r="GCK51" s="48"/>
      <c r="GCL51" s="48"/>
      <c r="GCM51" s="48"/>
      <c r="GCN51" s="48"/>
      <c r="GCO51" s="48"/>
      <c r="GCP51" s="48"/>
      <c r="GCQ51" s="48"/>
      <c r="GCR51" s="48"/>
      <c r="GCS51" s="48"/>
      <c r="GCT51" s="48"/>
      <c r="GCU51" s="48"/>
      <c r="GCV51" s="48"/>
      <c r="GCW51" s="48"/>
      <c r="GCX51" s="48"/>
      <c r="GCY51" s="48"/>
      <c r="GCZ51" s="48"/>
      <c r="GDA51" s="48"/>
      <c r="GDB51" s="48"/>
      <c r="GDC51" s="48"/>
      <c r="GDD51" s="48"/>
      <c r="GDE51" s="48"/>
      <c r="GDF51" s="48"/>
      <c r="GDG51" s="48"/>
      <c r="GDH51" s="48"/>
      <c r="GDI51" s="48"/>
      <c r="GDJ51" s="48"/>
      <c r="GDK51" s="48"/>
      <c r="GDL51" s="48"/>
      <c r="GDM51" s="48"/>
      <c r="GDN51" s="48"/>
      <c r="GDO51" s="48"/>
      <c r="GDP51" s="48"/>
      <c r="GDQ51" s="48"/>
      <c r="GDR51" s="48"/>
      <c r="GDS51" s="48"/>
      <c r="GDT51" s="48"/>
      <c r="GDU51" s="48"/>
      <c r="GDV51" s="48"/>
      <c r="GDW51" s="48"/>
      <c r="GDX51" s="48"/>
      <c r="GDY51" s="48"/>
      <c r="GDZ51" s="48"/>
      <c r="GEA51" s="48"/>
      <c r="GEB51" s="48"/>
      <c r="GEC51" s="48"/>
      <c r="GED51" s="48"/>
      <c r="GEE51" s="48"/>
      <c r="GEF51" s="48"/>
      <c r="GEG51" s="48"/>
      <c r="GEH51" s="48"/>
      <c r="GEI51" s="48"/>
      <c r="GEJ51" s="48"/>
      <c r="GEK51" s="48"/>
      <c r="GEL51" s="48"/>
      <c r="GEM51" s="48"/>
      <c r="GEN51" s="48"/>
      <c r="GEO51" s="48"/>
      <c r="GEP51" s="48"/>
      <c r="GEQ51" s="48"/>
      <c r="GER51" s="48"/>
      <c r="GES51" s="48"/>
      <c r="GET51" s="48"/>
      <c r="GEU51" s="48"/>
      <c r="GEV51" s="48"/>
      <c r="GEW51" s="48"/>
      <c r="GEX51" s="48"/>
      <c r="GEY51" s="48"/>
      <c r="GEZ51" s="48"/>
      <c r="GFA51" s="48"/>
      <c r="GFB51" s="48"/>
      <c r="GFC51" s="48"/>
      <c r="GFD51" s="48"/>
      <c r="GFE51" s="48"/>
      <c r="GFF51" s="48"/>
      <c r="GFG51" s="48"/>
      <c r="GFH51" s="48"/>
      <c r="GFI51" s="48"/>
      <c r="GFJ51" s="48"/>
      <c r="GFK51" s="48"/>
      <c r="GFL51" s="48"/>
      <c r="GFM51" s="48"/>
      <c r="GFN51" s="48"/>
      <c r="GFO51" s="48"/>
      <c r="GFP51" s="48"/>
      <c r="GFQ51" s="48"/>
      <c r="GFR51" s="48"/>
      <c r="GFS51" s="48"/>
      <c r="GFT51" s="48"/>
      <c r="GFU51" s="48"/>
      <c r="GFV51" s="48"/>
      <c r="GFW51" s="48"/>
      <c r="GFX51" s="48"/>
      <c r="GFY51" s="48"/>
      <c r="GFZ51" s="48"/>
      <c r="GGA51" s="48"/>
      <c r="GGB51" s="48"/>
      <c r="GGC51" s="48"/>
      <c r="GGD51" s="48"/>
      <c r="GGE51" s="48"/>
      <c r="GGF51" s="48"/>
      <c r="GGG51" s="48"/>
      <c r="GGH51" s="48"/>
      <c r="GGI51" s="48"/>
      <c r="GGJ51" s="48"/>
      <c r="GGK51" s="48"/>
      <c r="GGL51" s="48"/>
      <c r="GGM51" s="48"/>
      <c r="GGN51" s="48"/>
      <c r="GGO51" s="48"/>
      <c r="GGP51" s="48"/>
      <c r="GGQ51" s="48"/>
      <c r="GGR51" s="48"/>
      <c r="GGS51" s="48"/>
      <c r="GGT51" s="48"/>
      <c r="GGU51" s="48"/>
      <c r="GGV51" s="48"/>
      <c r="GGW51" s="48"/>
      <c r="GGX51" s="48"/>
      <c r="GGY51" s="48"/>
      <c r="GGZ51" s="48"/>
      <c r="GHA51" s="48"/>
      <c r="GHB51" s="48"/>
      <c r="GHC51" s="48"/>
      <c r="GHD51" s="48"/>
      <c r="GHE51" s="48"/>
      <c r="GHF51" s="48"/>
      <c r="GHG51" s="48"/>
      <c r="GHH51" s="48"/>
      <c r="GHI51" s="48"/>
      <c r="GHJ51" s="48"/>
      <c r="GHK51" s="48"/>
      <c r="GHL51" s="48"/>
      <c r="GHM51" s="48"/>
      <c r="GHN51" s="48"/>
      <c r="GHO51" s="48"/>
      <c r="GHP51" s="48"/>
      <c r="GHQ51" s="48"/>
      <c r="GHR51" s="48"/>
      <c r="GHS51" s="48"/>
      <c r="GHT51" s="48"/>
      <c r="GHU51" s="48"/>
      <c r="GHV51" s="48"/>
      <c r="GHW51" s="48"/>
      <c r="GHX51" s="48"/>
      <c r="GHY51" s="48"/>
      <c r="GHZ51" s="48"/>
      <c r="GIA51" s="48"/>
      <c r="GIB51" s="48"/>
      <c r="GIC51" s="48"/>
      <c r="GID51" s="48"/>
      <c r="GIE51" s="48"/>
      <c r="GIF51" s="48"/>
      <c r="GIG51" s="48"/>
      <c r="GIH51" s="48"/>
      <c r="GII51" s="48"/>
      <c r="GIJ51" s="48"/>
      <c r="GIK51" s="48"/>
      <c r="GIL51" s="48"/>
      <c r="GIM51" s="48"/>
      <c r="GIN51" s="48"/>
      <c r="GIO51" s="48"/>
      <c r="GIP51" s="48"/>
      <c r="GIQ51" s="48"/>
      <c r="GIR51" s="48"/>
      <c r="GIS51" s="48"/>
      <c r="GIT51" s="48"/>
      <c r="GIU51" s="48"/>
      <c r="GIV51" s="48"/>
      <c r="GIW51" s="48"/>
      <c r="GIX51" s="48"/>
      <c r="GIY51" s="48"/>
      <c r="GIZ51" s="48"/>
      <c r="GJA51" s="48"/>
      <c r="GJB51" s="48"/>
      <c r="GJC51" s="48"/>
      <c r="GJD51" s="48"/>
      <c r="GJE51" s="48"/>
      <c r="GJF51" s="48"/>
      <c r="GJG51" s="48"/>
      <c r="GJH51" s="48"/>
      <c r="GJI51" s="48"/>
      <c r="GJJ51" s="48"/>
      <c r="GJK51" s="48"/>
      <c r="GJL51" s="48"/>
      <c r="GJM51" s="48"/>
      <c r="GJN51" s="48"/>
      <c r="GJO51" s="48"/>
      <c r="GJP51" s="48"/>
      <c r="GJQ51" s="48"/>
      <c r="GJR51" s="48"/>
      <c r="GJS51" s="48"/>
      <c r="GJT51" s="48"/>
      <c r="GJU51" s="48"/>
      <c r="GJV51" s="48"/>
      <c r="GJW51" s="48"/>
      <c r="GJX51" s="48"/>
      <c r="GJY51" s="48"/>
      <c r="GJZ51" s="48"/>
      <c r="GKA51" s="48"/>
      <c r="GKB51" s="48"/>
      <c r="GKC51" s="48"/>
      <c r="GKD51" s="48"/>
      <c r="GKE51" s="48"/>
      <c r="GKF51" s="48"/>
      <c r="GKG51" s="48"/>
      <c r="GKH51" s="48"/>
      <c r="GKI51" s="48"/>
      <c r="GKJ51" s="48"/>
      <c r="GKK51" s="48"/>
      <c r="GKL51" s="48"/>
      <c r="GKM51" s="48"/>
      <c r="GKN51" s="48"/>
      <c r="GKO51" s="48"/>
      <c r="GKP51" s="48"/>
      <c r="GKQ51" s="48"/>
      <c r="GKR51" s="48"/>
      <c r="GKS51" s="48"/>
      <c r="GKT51" s="48"/>
      <c r="GKU51" s="48"/>
      <c r="GKV51" s="48"/>
      <c r="GKW51" s="48"/>
      <c r="GKX51" s="48"/>
      <c r="GKY51" s="48"/>
      <c r="GKZ51" s="48"/>
      <c r="GLA51" s="48"/>
      <c r="GLB51" s="48"/>
      <c r="GLC51" s="48"/>
      <c r="GLD51" s="48"/>
      <c r="GLE51" s="48"/>
      <c r="GLF51" s="48"/>
      <c r="GLG51" s="48"/>
      <c r="GLH51" s="48"/>
      <c r="GLI51" s="48"/>
      <c r="GLJ51" s="48"/>
      <c r="GLK51" s="48"/>
      <c r="GLL51" s="48"/>
      <c r="GLM51" s="48"/>
      <c r="GLN51" s="48"/>
      <c r="GLO51" s="48"/>
      <c r="GLP51" s="48"/>
      <c r="GLQ51" s="48"/>
      <c r="GLR51" s="48"/>
      <c r="GLS51" s="48"/>
      <c r="GLT51" s="48"/>
      <c r="GLU51" s="48"/>
      <c r="GLV51" s="48"/>
      <c r="GLW51" s="48"/>
      <c r="GLX51" s="48"/>
      <c r="GLY51" s="48"/>
      <c r="GLZ51" s="48"/>
      <c r="GMA51" s="48"/>
      <c r="GMB51" s="48"/>
      <c r="GMC51" s="48"/>
      <c r="GMD51" s="48"/>
      <c r="GME51" s="48"/>
      <c r="GMF51" s="48"/>
      <c r="GMG51" s="48"/>
      <c r="GMH51" s="48"/>
      <c r="GMI51" s="48"/>
      <c r="GMJ51" s="48"/>
      <c r="GMK51" s="48"/>
      <c r="GML51" s="48"/>
      <c r="GMM51" s="48"/>
      <c r="GMN51" s="48"/>
      <c r="GMO51" s="48"/>
      <c r="GMP51" s="48"/>
      <c r="GMQ51" s="48"/>
      <c r="GMR51" s="48"/>
      <c r="GMS51" s="48"/>
      <c r="GMT51" s="48"/>
      <c r="GMU51" s="48"/>
      <c r="GMV51" s="48"/>
      <c r="GMW51" s="48"/>
      <c r="GMX51" s="48"/>
      <c r="GMY51" s="48"/>
      <c r="GMZ51" s="48"/>
      <c r="GNA51" s="48"/>
      <c r="GNB51" s="48"/>
      <c r="GNC51" s="48"/>
      <c r="GND51" s="48"/>
      <c r="GNE51" s="48"/>
      <c r="GNF51" s="48"/>
      <c r="GNG51" s="48"/>
      <c r="GNH51" s="48"/>
      <c r="GNI51" s="48"/>
      <c r="GNJ51" s="48"/>
      <c r="GNK51" s="48"/>
      <c r="GNL51" s="48"/>
      <c r="GNM51" s="48"/>
      <c r="GNN51" s="48"/>
      <c r="GNO51" s="48"/>
      <c r="GNP51" s="48"/>
      <c r="GNQ51" s="48"/>
      <c r="GNR51" s="48"/>
      <c r="GNS51" s="48"/>
      <c r="GNT51" s="48"/>
      <c r="GNU51" s="48"/>
      <c r="GNV51" s="48"/>
      <c r="GNW51" s="48"/>
      <c r="GNX51" s="48"/>
      <c r="GNY51" s="48"/>
      <c r="GNZ51" s="48"/>
      <c r="GOA51" s="48"/>
      <c r="GOB51" s="48"/>
      <c r="GOC51" s="48"/>
      <c r="GOD51" s="48"/>
      <c r="GOE51" s="48"/>
      <c r="GOF51" s="48"/>
      <c r="GOG51" s="48"/>
      <c r="GOH51" s="48"/>
      <c r="GOI51" s="48"/>
      <c r="GOJ51" s="48"/>
      <c r="GOK51" s="48"/>
      <c r="GOL51" s="48"/>
      <c r="GOM51" s="48"/>
      <c r="GON51" s="48"/>
      <c r="GOO51" s="48"/>
      <c r="GOP51" s="48"/>
      <c r="GOQ51" s="48"/>
      <c r="GOR51" s="48"/>
      <c r="GOS51" s="48"/>
      <c r="GOT51" s="48"/>
      <c r="GOU51" s="48"/>
      <c r="GOV51" s="48"/>
      <c r="GOW51" s="48"/>
      <c r="GOX51" s="48"/>
      <c r="GOY51" s="48"/>
      <c r="GOZ51" s="48"/>
      <c r="GPA51" s="48"/>
      <c r="GPB51" s="48"/>
      <c r="GPC51" s="48"/>
      <c r="GPD51" s="48"/>
      <c r="GPE51" s="48"/>
      <c r="GPF51" s="48"/>
      <c r="GPG51" s="48"/>
      <c r="GPH51" s="48"/>
      <c r="GPI51" s="48"/>
      <c r="GPJ51" s="48"/>
      <c r="GPK51" s="48"/>
      <c r="GPL51" s="48"/>
      <c r="GPM51" s="48"/>
      <c r="GPN51" s="48"/>
      <c r="GPO51" s="48"/>
      <c r="GPP51" s="48"/>
      <c r="GPQ51" s="48"/>
      <c r="GPR51" s="48"/>
      <c r="GPS51" s="48"/>
      <c r="GPT51" s="48"/>
      <c r="GPU51" s="48"/>
      <c r="GPV51" s="48"/>
      <c r="GPW51" s="48"/>
      <c r="GPX51" s="48"/>
      <c r="GPY51" s="48"/>
      <c r="GPZ51" s="48"/>
      <c r="GQA51" s="48"/>
      <c r="GQB51" s="48"/>
      <c r="GQC51" s="48"/>
      <c r="GQD51" s="48"/>
      <c r="GQE51" s="48"/>
      <c r="GQF51" s="48"/>
      <c r="GQG51" s="48"/>
      <c r="GQH51" s="48"/>
      <c r="GQI51" s="48"/>
      <c r="GQJ51" s="48"/>
      <c r="GQK51" s="48"/>
      <c r="GQL51" s="48"/>
      <c r="GQM51" s="48"/>
      <c r="GQN51" s="48"/>
      <c r="GQO51" s="48"/>
      <c r="GQP51" s="48"/>
      <c r="GQQ51" s="48"/>
      <c r="GQR51" s="48"/>
      <c r="GQS51" s="48"/>
      <c r="GQT51" s="48"/>
      <c r="GQU51" s="48"/>
      <c r="GQV51" s="48"/>
      <c r="GQW51" s="48"/>
      <c r="GQX51" s="48"/>
      <c r="GQY51" s="48"/>
      <c r="GQZ51" s="48"/>
      <c r="GRA51" s="48"/>
      <c r="GRB51" s="48"/>
      <c r="GRC51" s="48"/>
      <c r="GRD51" s="48"/>
      <c r="GRE51" s="48"/>
      <c r="GRF51" s="48"/>
      <c r="GRG51" s="48"/>
      <c r="GRH51" s="48"/>
      <c r="GRI51" s="48"/>
      <c r="GRJ51" s="48"/>
      <c r="GRK51" s="48"/>
      <c r="GRL51" s="48"/>
      <c r="GRM51" s="48"/>
      <c r="GRN51" s="48"/>
      <c r="GRO51" s="48"/>
      <c r="GRP51" s="48"/>
      <c r="GRQ51" s="48"/>
      <c r="GRR51" s="48"/>
      <c r="GRS51" s="48"/>
      <c r="GRT51" s="48"/>
      <c r="GRU51" s="48"/>
      <c r="GRV51" s="48"/>
      <c r="GRW51" s="48"/>
      <c r="GRX51" s="48"/>
      <c r="GRY51" s="48"/>
      <c r="GRZ51" s="48"/>
      <c r="GSA51" s="48"/>
      <c r="GSB51" s="48"/>
      <c r="GSC51" s="48"/>
      <c r="GSD51" s="48"/>
      <c r="GSE51" s="48"/>
      <c r="GSF51" s="48"/>
      <c r="GSG51" s="48"/>
      <c r="GSH51" s="48"/>
      <c r="GSI51" s="48"/>
      <c r="GSJ51" s="48"/>
      <c r="GSK51" s="48"/>
      <c r="GSL51" s="48"/>
      <c r="GSM51" s="48"/>
      <c r="GSN51" s="48"/>
      <c r="GSO51" s="48"/>
      <c r="GSP51" s="48"/>
      <c r="GSQ51" s="48"/>
      <c r="GSR51" s="48"/>
      <c r="GSS51" s="48"/>
      <c r="GST51" s="48"/>
      <c r="GSU51" s="48"/>
      <c r="GSV51" s="48"/>
      <c r="GSW51" s="48"/>
      <c r="GSX51" s="48"/>
      <c r="GSY51" s="48"/>
      <c r="GSZ51" s="48"/>
      <c r="GTA51" s="48"/>
      <c r="GTB51" s="48"/>
      <c r="GTC51" s="48"/>
      <c r="GTD51" s="48"/>
      <c r="GTE51" s="48"/>
      <c r="GTF51" s="48"/>
      <c r="GTG51" s="48"/>
      <c r="GTH51" s="48"/>
      <c r="GTI51" s="48"/>
      <c r="GTJ51" s="48"/>
      <c r="GTK51" s="48"/>
      <c r="GTL51" s="48"/>
      <c r="GTM51" s="48"/>
      <c r="GTN51" s="48"/>
      <c r="GTO51" s="48"/>
      <c r="GTP51" s="48"/>
      <c r="GTQ51" s="48"/>
      <c r="GTR51" s="48"/>
      <c r="GTS51" s="48"/>
      <c r="GTT51" s="48"/>
      <c r="GTU51" s="48"/>
      <c r="GTV51" s="48"/>
      <c r="GTW51" s="48"/>
      <c r="GTX51" s="48"/>
      <c r="GTY51" s="48"/>
      <c r="GTZ51" s="48"/>
      <c r="GUA51" s="48"/>
      <c r="GUB51" s="48"/>
      <c r="GUC51" s="48"/>
      <c r="GUD51" s="48"/>
      <c r="GUE51" s="48"/>
      <c r="GUF51" s="48"/>
      <c r="GUG51" s="48"/>
      <c r="GUH51" s="48"/>
      <c r="GUI51" s="48"/>
      <c r="GUJ51" s="48"/>
      <c r="GUK51" s="48"/>
      <c r="GUL51" s="48"/>
      <c r="GUM51" s="48"/>
      <c r="GUN51" s="48"/>
      <c r="GUO51" s="48"/>
      <c r="GUP51" s="48"/>
      <c r="GUQ51" s="48"/>
      <c r="GUR51" s="48"/>
      <c r="GUS51" s="48"/>
      <c r="GUT51" s="48"/>
      <c r="GUU51" s="48"/>
      <c r="GUV51" s="48"/>
      <c r="GUW51" s="48"/>
      <c r="GUX51" s="48"/>
      <c r="GUY51" s="48"/>
      <c r="GUZ51" s="48"/>
      <c r="GVA51" s="48"/>
      <c r="GVB51" s="48"/>
      <c r="GVC51" s="48"/>
      <c r="GVD51" s="48"/>
      <c r="GVE51" s="48"/>
      <c r="GVF51" s="48"/>
      <c r="GVG51" s="48"/>
      <c r="GVH51" s="48"/>
      <c r="GVI51" s="48"/>
      <c r="GVJ51" s="48"/>
      <c r="GVK51" s="48"/>
      <c r="GVL51" s="48"/>
      <c r="GVM51" s="48"/>
      <c r="GVN51" s="48"/>
      <c r="GVO51" s="48"/>
      <c r="GVP51" s="48"/>
      <c r="GVQ51" s="48"/>
      <c r="GVR51" s="48"/>
      <c r="GVS51" s="48"/>
      <c r="GVT51" s="48"/>
      <c r="GVU51" s="48"/>
      <c r="GVV51" s="48"/>
      <c r="GVW51" s="48"/>
      <c r="GVX51" s="48"/>
      <c r="GVY51" s="48"/>
      <c r="GVZ51" s="48"/>
      <c r="GWA51" s="48"/>
      <c r="GWB51" s="48"/>
      <c r="GWC51" s="48"/>
      <c r="GWD51" s="48"/>
      <c r="GWE51" s="48"/>
      <c r="GWF51" s="48"/>
      <c r="GWG51" s="48"/>
      <c r="GWH51" s="48"/>
      <c r="GWI51" s="48"/>
      <c r="GWJ51" s="48"/>
      <c r="GWK51" s="48"/>
      <c r="GWL51" s="48"/>
      <c r="GWM51" s="48"/>
      <c r="GWN51" s="48"/>
      <c r="GWO51" s="48"/>
      <c r="GWP51" s="48"/>
      <c r="GWQ51" s="48"/>
      <c r="GWR51" s="48"/>
      <c r="GWS51" s="48"/>
      <c r="GWT51" s="48"/>
      <c r="GWU51" s="48"/>
      <c r="GWV51" s="48"/>
      <c r="GWW51" s="48"/>
      <c r="GWX51" s="48"/>
      <c r="GWY51" s="48"/>
      <c r="GWZ51" s="48"/>
      <c r="GXA51" s="48"/>
      <c r="GXB51" s="48"/>
      <c r="GXC51" s="48"/>
      <c r="GXD51" s="48"/>
      <c r="GXE51" s="48"/>
      <c r="GXF51" s="48"/>
      <c r="GXG51" s="48"/>
      <c r="GXH51" s="48"/>
      <c r="GXI51" s="48"/>
      <c r="GXJ51" s="48"/>
      <c r="GXK51" s="48"/>
      <c r="GXL51" s="48"/>
      <c r="GXM51" s="48"/>
      <c r="GXN51" s="48"/>
      <c r="GXO51" s="48"/>
      <c r="GXP51" s="48"/>
      <c r="GXQ51" s="48"/>
      <c r="GXR51" s="48"/>
      <c r="GXS51" s="48"/>
      <c r="GXT51" s="48"/>
      <c r="GXU51" s="48"/>
      <c r="GXV51" s="48"/>
      <c r="GXW51" s="48"/>
      <c r="GXX51" s="48"/>
      <c r="GXY51" s="48"/>
      <c r="GXZ51" s="48"/>
      <c r="GYA51" s="48"/>
      <c r="GYB51" s="48"/>
      <c r="GYC51" s="48"/>
      <c r="GYD51" s="48"/>
      <c r="GYE51" s="48"/>
      <c r="GYF51" s="48"/>
      <c r="GYG51" s="48"/>
      <c r="GYH51" s="48"/>
      <c r="GYI51" s="48"/>
      <c r="GYJ51" s="48"/>
      <c r="GYK51" s="48"/>
      <c r="GYL51" s="48"/>
      <c r="GYM51" s="48"/>
      <c r="GYN51" s="48"/>
      <c r="GYO51" s="48"/>
      <c r="GYP51" s="48"/>
      <c r="GYQ51" s="48"/>
      <c r="GYR51" s="48"/>
      <c r="GYS51" s="48"/>
      <c r="GYT51" s="48"/>
      <c r="GYU51" s="48"/>
      <c r="GYV51" s="48"/>
      <c r="GYW51" s="48"/>
      <c r="GYX51" s="48"/>
      <c r="GYY51" s="48"/>
      <c r="GYZ51" s="48"/>
      <c r="GZA51" s="48"/>
      <c r="GZB51" s="48"/>
      <c r="GZC51" s="48"/>
      <c r="GZD51" s="48"/>
      <c r="GZE51" s="48"/>
      <c r="GZF51" s="48"/>
      <c r="GZG51" s="48"/>
      <c r="GZH51" s="48"/>
      <c r="GZI51" s="48"/>
      <c r="GZJ51" s="48"/>
      <c r="GZK51" s="48"/>
      <c r="GZL51" s="48"/>
      <c r="GZM51" s="48"/>
      <c r="GZN51" s="48"/>
      <c r="GZO51" s="48"/>
      <c r="GZP51" s="48"/>
      <c r="GZQ51" s="48"/>
      <c r="GZR51" s="48"/>
      <c r="GZS51" s="48"/>
      <c r="GZT51" s="48"/>
      <c r="GZU51" s="48"/>
      <c r="GZV51" s="48"/>
      <c r="GZW51" s="48"/>
      <c r="GZX51" s="48"/>
      <c r="GZY51" s="48"/>
      <c r="GZZ51" s="48"/>
      <c r="HAA51" s="48"/>
      <c r="HAB51" s="48"/>
      <c r="HAC51" s="48"/>
      <c r="HAD51" s="48"/>
      <c r="HAE51" s="48"/>
      <c r="HAF51" s="48"/>
      <c r="HAG51" s="48"/>
      <c r="HAH51" s="48"/>
      <c r="HAI51" s="48"/>
      <c r="HAJ51" s="48"/>
      <c r="HAK51" s="48"/>
      <c r="HAL51" s="48"/>
      <c r="HAM51" s="48"/>
      <c r="HAN51" s="48"/>
      <c r="HAO51" s="48"/>
      <c r="HAP51" s="48"/>
      <c r="HAQ51" s="48"/>
      <c r="HAR51" s="48"/>
      <c r="HAS51" s="48"/>
      <c r="HAT51" s="48"/>
      <c r="HAU51" s="48"/>
      <c r="HAV51" s="48"/>
      <c r="HAW51" s="48"/>
      <c r="HAX51" s="48"/>
      <c r="HAY51" s="48"/>
      <c r="HAZ51" s="48"/>
      <c r="HBA51" s="48"/>
      <c r="HBB51" s="48"/>
      <c r="HBC51" s="48"/>
      <c r="HBD51" s="48"/>
      <c r="HBE51" s="48"/>
      <c r="HBF51" s="48"/>
      <c r="HBG51" s="48"/>
      <c r="HBH51" s="48"/>
      <c r="HBI51" s="48"/>
      <c r="HBJ51" s="48"/>
      <c r="HBK51" s="48"/>
      <c r="HBL51" s="48"/>
      <c r="HBM51" s="48"/>
      <c r="HBN51" s="48"/>
      <c r="HBO51" s="48"/>
      <c r="HBP51" s="48"/>
      <c r="HBQ51" s="48"/>
      <c r="HBR51" s="48"/>
      <c r="HBS51" s="48"/>
      <c r="HBT51" s="48"/>
      <c r="HBU51" s="48"/>
      <c r="HBV51" s="48"/>
      <c r="HBW51" s="48"/>
      <c r="HBX51" s="48"/>
      <c r="HBY51" s="48"/>
      <c r="HBZ51" s="48"/>
      <c r="HCA51" s="48"/>
      <c r="HCB51" s="48"/>
      <c r="HCC51" s="48"/>
      <c r="HCD51" s="48"/>
      <c r="HCE51" s="48"/>
      <c r="HCF51" s="48"/>
      <c r="HCG51" s="48"/>
      <c r="HCH51" s="48"/>
      <c r="HCI51" s="48"/>
      <c r="HCJ51" s="48"/>
      <c r="HCK51" s="48"/>
      <c r="HCL51" s="48"/>
      <c r="HCM51" s="48"/>
      <c r="HCN51" s="48"/>
      <c r="HCO51" s="48"/>
      <c r="HCP51" s="48"/>
      <c r="HCQ51" s="48"/>
      <c r="HCR51" s="48"/>
      <c r="HCS51" s="48"/>
      <c r="HCT51" s="48"/>
      <c r="HCU51" s="48"/>
      <c r="HCV51" s="48"/>
      <c r="HCW51" s="48"/>
      <c r="HCX51" s="48"/>
      <c r="HCY51" s="48"/>
      <c r="HCZ51" s="48"/>
      <c r="HDA51" s="48"/>
      <c r="HDB51" s="48"/>
      <c r="HDC51" s="48"/>
      <c r="HDD51" s="48"/>
      <c r="HDE51" s="48"/>
      <c r="HDF51" s="48"/>
      <c r="HDG51" s="48"/>
      <c r="HDH51" s="48"/>
      <c r="HDI51" s="48"/>
      <c r="HDJ51" s="48"/>
      <c r="HDK51" s="48"/>
      <c r="HDL51" s="48"/>
      <c r="HDM51" s="48"/>
      <c r="HDN51" s="48"/>
      <c r="HDO51" s="48"/>
      <c r="HDP51" s="48"/>
      <c r="HDQ51" s="48"/>
      <c r="HDR51" s="48"/>
      <c r="HDS51" s="48"/>
      <c r="HDT51" s="48"/>
      <c r="HDU51" s="48"/>
      <c r="HDV51" s="48"/>
      <c r="HDW51" s="48"/>
      <c r="HDX51" s="48"/>
      <c r="HDY51" s="48"/>
      <c r="HDZ51" s="48"/>
      <c r="HEA51" s="48"/>
      <c r="HEB51" s="48"/>
      <c r="HEC51" s="48"/>
      <c r="HED51" s="48"/>
      <c r="HEE51" s="48"/>
      <c r="HEF51" s="48"/>
      <c r="HEG51" s="48"/>
      <c r="HEH51" s="48"/>
      <c r="HEI51" s="48"/>
      <c r="HEJ51" s="48"/>
      <c r="HEK51" s="48"/>
      <c r="HEL51" s="48"/>
      <c r="HEM51" s="48"/>
      <c r="HEN51" s="48"/>
      <c r="HEO51" s="48"/>
      <c r="HEP51" s="48"/>
      <c r="HEQ51" s="48"/>
      <c r="HER51" s="48"/>
      <c r="HES51" s="48"/>
      <c r="HET51" s="48"/>
      <c r="HEU51" s="48"/>
      <c r="HEV51" s="48"/>
      <c r="HEW51" s="48"/>
      <c r="HEX51" s="48"/>
      <c r="HEY51" s="48"/>
      <c r="HEZ51" s="48"/>
      <c r="HFA51" s="48"/>
      <c r="HFB51" s="48"/>
      <c r="HFC51" s="48"/>
      <c r="HFD51" s="48"/>
      <c r="HFE51" s="48"/>
      <c r="HFF51" s="48"/>
      <c r="HFG51" s="48"/>
      <c r="HFH51" s="48"/>
      <c r="HFI51" s="48"/>
      <c r="HFJ51" s="48"/>
      <c r="HFK51" s="48"/>
      <c r="HFL51" s="48"/>
      <c r="HFM51" s="48"/>
      <c r="HFN51" s="48"/>
      <c r="HFO51" s="48"/>
      <c r="HFP51" s="48"/>
      <c r="HFQ51" s="48"/>
      <c r="HFR51" s="48"/>
      <c r="HFS51" s="48"/>
      <c r="HFT51" s="48"/>
      <c r="HFU51" s="48"/>
      <c r="HFV51" s="48"/>
      <c r="HFW51" s="48"/>
      <c r="HFX51" s="48"/>
      <c r="HFY51" s="48"/>
      <c r="HFZ51" s="48"/>
      <c r="HGA51" s="48"/>
      <c r="HGB51" s="48"/>
      <c r="HGC51" s="48"/>
      <c r="HGD51" s="48"/>
      <c r="HGE51" s="48"/>
      <c r="HGF51" s="48"/>
      <c r="HGG51" s="48"/>
      <c r="HGH51" s="48"/>
      <c r="HGI51" s="48"/>
      <c r="HGJ51" s="48"/>
      <c r="HGK51" s="48"/>
      <c r="HGL51" s="48"/>
      <c r="HGM51" s="48"/>
      <c r="HGN51" s="48"/>
      <c r="HGO51" s="48"/>
      <c r="HGP51" s="48"/>
      <c r="HGQ51" s="48"/>
      <c r="HGR51" s="48"/>
      <c r="HGS51" s="48"/>
      <c r="HGT51" s="48"/>
      <c r="HGU51" s="48"/>
      <c r="HGV51" s="48"/>
      <c r="HGW51" s="48"/>
      <c r="HGX51" s="48"/>
      <c r="HGY51" s="48"/>
      <c r="HGZ51" s="48"/>
      <c r="HHA51" s="48"/>
      <c r="HHB51" s="48"/>
      <c r="HHC51" s="48"/>
      <c r="HHD51" s="48"/>
      <c r="HHE51" s="48"/>
      <c r="HHF51" s="48"/>
      <c r="HHG51" s="48"/>
      <c r="HHH51" s="48"/>
      <c r="HHI51" s="48"/>
      <c r="HHJ51" s="48"/>
      <c r="HHK51" s="48"/>
      <c r="HHL51" s="48"/>
      <c r="HHM51" s="48"/>
      <c r="HHN51" s="48"/>
      <c r="HHO51" s="48"/>
      <c r="HHP51" s="48"/>
      <c r="HHQ51" s="48"/>
      <c r="HHR51" s="48"/>
      <c r="HHS51" s="48"/>
      <c r="HHT51" s="48"/>
      <c r="HHU51" s="48"/>
      <c r="HHV51" s="48"/>
      <c r="HHW51" s="48"/>
      <c r="HHX51" s="48"/>
      <c r="HHY51" s="48"/>
      <c r="HHZ51" s="48"/>
      <c r="HIA51" s="48"/>
      <c r="HIB51" s="48"/>
      <c r="HIC51" s="48"/>
      <c r="HID51" s="48"/>
      <c r="HIE51" s="48"/>
      <c r="HIF51" s="48"/>
      <c r="HIG51" s="48"/>
      <c r="HIH51" s="48"/>
      <c r="HII51" s="48"/>
      <c r="HIJ51" s="48"/>
      <c r="HIK51" s="48"/>
      <c r="HIL51" s="48"/>
      <c r="HIM51" s="48"/>
      <c r="HIN51" s="48"/>
      <c r="HIO51" s="48"/>
      <c r="HIP51" s="48"/>
      <c r="HIQ51" s="48"/>
      <c r="HIR51" s="48"/>
      <c r="HIS51" s="48"/>
      <c r="HIT51" s="48"/>
      <c r="HIU51" s="48"/>
      <c r="HIV51" s="48"/>
      <c r="HIW51" s="48"/>
      <c r="HIX51" s="48"/>
      <c r="HIY51" s="48"/>
      <c r="HIZ51" s="48"/>
      <c r="HJA51" s="48"/>
      <c r="HJB51" s="48"/>
      <c r="HJC51" s="48"/>
      <c r="HJD51" s="48"/>
      <c r="HJE51" s="48"/>
      <c r="HJF51" s="48"/>
      <c r="HJG51" s="48"/>
      <c r="HJH51" s="48"/>
      <c r="HJI51" s="48"/>
      <c r="HJJ51" s="48"/>
      <c r="HJK51" s="48"/>
      <c r="HJL51" s="48"/>
      <c r="HJM51" s="48"/>
      <c r="HJN51" s="48"/>
      <c r="HJO51" s="48"/>
      <c r="HJP51" s="48"/>
      <c r="HJQ51" s="48"/>
      <c r="HJR51" s="48"/>
      <c r="HJS51" s="48"/>
      <c r="HJT51" s="48"/>
      <c r="HJU51" s="48"/>
      <c r="HJV51" s="48"/>
      <c r="HJW51" s="48"/>
      <c r="HJX51" s="48"/>
      <c r="HJY51" s="48"/>
      <c r="HJZ51" s="48"/>
      <c r="HKA51" s="48"/>
      <c r="HKB51" s="48"/>
      <c r="HKC51" s="48"/>
      <c r="HKD51" s="48"/>
      <c r="HKE51" s="48"/>
      <c r="HKF51" s="48"/>
      <c r="HKG51" s="48"/>
      <c r="HKH51" s="48"/>
      <c r="HKI51" s="48"/>
      <c r="HKJ51" s="48"/>
      <c r="HKK51" s="48"/>
      <c r="HKL51" s="48"/>
      <c r="HKM51" s="48"/>
      <c r="HKN51" s="48"/>
      <c r="HKO51" s="48"/>
      <c r="HKP51" s="48"/>
      <c r="HKQ51" s="48"/>
      <c r="HKR51" s="48"/>
      <c r="HKS51" s="48"/>
      <c r="HKT51" s="48"/>
      <c r="HKU51" s="48"/>
      <c r="HKV51" s="48"/>
      <c r="HKW51" s="48"/>
      <c r="HKX51" s="48"/>
      <c r="HKY51" s="48"/>
      <c r="HKZ51" s="48"/>
      <c r="HLA51" s="48"/>
      <c r="HLB51" s="48"/>
      <c r="HLC51" s="48"/>
      <c r="HLD51" s="48"/>
      <c r="HLE51" s="48"/>
      <c r="HLF51" s="48"/>
      <c r="HLG51" s="48"/>
      <c r="HLH51" s="48"/>
      <c r="HLI51" s="48"/>
      <c r="HLJ51" s="48"/>
      <c r="HLK51" s="48"/>
      <c r="HLL51" s="48"/>
      <c r="HLM51" s="48"/>
      <c r="HLN51" s="48"/>
      <c r="HLO51" s="48"/>
      <c r="HLP51" s="48"/>
      <c r="HLQ51" s="48"/>
      <c r="HLR51" s="48"/>
      <c r="HLS51" s="48"/>
      <c r="HLT51" s="48"/>
      <c r="HLU51" s="48"/>
      <c r="HLV51" s="48"/>
      <c r="HLW51" s="48"/>
      <c r="HLX51" s="48"/>
      <c r="HLY51" s="48"/>
      <c r="HLZ51" s="48"/>
      <c r="HMA51" s="48"/>
      <c r="HMB51" s="48"/>
      <c r="HMC51" s="48"/>
      <c r="HMD51" s="48"/>
      <c r="HME51" s="48"/>
      <c r="HMF51" s="48"/>
      <c r="HMG51" s="48"/>
      <c r="HMH51" s="48"/>
      <c r="HMI51" s="48"/>
      <c r="HMJ51" s="48"/>
      <c r="HMK51" s="48"/>
      <c r="HML51" s="48"/>
      <c r="HMM51" s="48"/>
      <c r="HMN51" s="48"/>
      <c r="HMO51" s="48"/>
      <c r="HMP51" s="48"/>
      <c r="HMQ51" s="48"/>
      <c r="HMR51" s="48"/>
      <c r="HMS51" s="48"/>
      <c r="HMT51" s="48"/>
      <c r="HMU51" s="48"/>
      <c r="HMV51" s="48"/>
      <c r="HMW51" s="48"/>
      <c r="HMX51" s="48"/>
      <c r="HMY51" s="48"/>
      <c r="HMZ51" s="48"/>
      <c r="HNA51" s="48"/>
      <c r="HNB51" s="48"/>
      <c r="HNC51" s="48"/>
      <c r="HND51" s="48"/>
      <c r="HNE51" s="48"/>
      <c r="HNF51" s="48"/>
      <c r="HNG51" s="48"/>
      <c r="HNH51" s="48"/>
      <c r="HNI51" s="48"/>
      <c r="HNJ51" s="48"/>
      <c r="HNK51" s="48"/>
      <c r="HNL51" s="48"/>
      <c r="HNM51" s="48"/>
      <c r="HNN51" s="48"/>
      <c r="HNO51" s="48"/>
      <c r="HNP51" s="48"/>
      <c r="HNQ51" s="48"/>
      <c r="HNR51" s="48"/>
      <c r="HNS51" s="48"/>
      <c r="HNT51" s="48"/>
      <c r="HNU51" s="48"/>
      <c r="HNV51" s="48"/>
      <c r="HNW51" s="48"/>
      <c r="HNX51" s="48"/>
      <c r="HNY51" s="48"/>
      <c r="HNZ51" s="48"/>
      <c r="HOA51" s="48"/>
      <c r="HOB51" s="48"/>
      <c r="HOC51" s="48"/>
      <c r="HOD51" s="48"/>
      <c r="HOE51" s="48"/>
      <c r="HOF51" s="48"/>
      <c r="HOG51" s="48"/>
      <c r="HOH51" s="48"/>
      <c r="HOI51" s="48"/>
      <c r="HOJ51" s="48"/>
      <c r="HOK51" s="48"/>
      <c r="HOL51" s="48"/>
      <c r="HOM51" s="48"/>
      <c r="HON51" s="48"/>
      <c r="HOO51" s="48"/>
      <c r="HOP51" s="48"/>
      <c r="HOQ51" s="48"/>
      <c r="HOR51" s="48"/>
      <c r="HOS51" s="48"/>
      <c r="HOT51" s="48"/>
      <c r="HOU51" s="48"/>
      <c r="HOV51" s="48"/>
      <c r="HOW51" s="48"/>
      <c r="HOX51" s="48"/>
      <c r="HOY51" s="48"/>
      <c r="HOZ51" s="48"/>
      <c r="HPA51" s="48"/>
      <c r="HPB51" s="48"/>
      <c r="HPC51" s="48"/>
      <c r="HPD51" s="48"/>
      <c r="HPE51" s="48"/>
      <c r="HPF51" s="48"/>
      <c r="HPG51" s="48"/>
      <c r="HPH51" s="48"/>
      <c r="HPI51" s="48"/>
      <c r="HPJ51" s="48"/>
      <c r="HPK51" s="48"/>
      <c r="HPL51" s="48"/>
      <c r="HPM51" s="48"/>
      <c r="HPN51" s="48"/>
      <c r="HPO51" s="48"/>
      <c r="HPP51" s="48"/>
      <c r="HPQ51" s="48"/>
      <c r="HPR51" s="48"/>
      <c r="HPS51" s="48"/>
      <c r="HPT51" s="48"/>
      <c r="HPU51" s="48"/>
      <c r="HPV51" s="48"/>
      <c r="HPW51" s="48"/>
      <c r="HPX51" s="48"/>
      <c r="HPY51" s="48"/>
      <c r="HPZ51" s="48"/>
      <c r="HQA51" s="48"/>
      <c r="HQB51" s="48"/>
      <c r="HQC51" s="48"/>
      <c r="HQD51" s="48"/>
      <c r="HQE51" s="48"/>
      <c r="HQF51" s="48"/>
      <c r="HQG51" s="48"/>
      <c r="HQH51" s="48"/>
      <c r="HQI51" s="48"/>
      <c r="HQJ51" s="48"/>
      <c r="HQK51" s="48"/>
      <c r="HQL51" s="48"/>
      <c r="HQM51" s="48"/>
      <c r="HQN51" s="48"/>
      <c r="HQO51" s="48"/>
      <c r="HQP51" s="48"/>
      <c r="HQQ51" s="48"/>
      <c r="HQR51" s="48"/>
      <c r="HQS51" s="48"/>
      <c r="HQT51" s="48"/>
      <c r="HQU51" s="48"/>
      <c r="HQV51" s="48"/>
      <c r="HQW51" s="48"/>
      <c r="HQX51" s="48"/>
      <c r="HQY51" s="48"/>
      <c r="HQZ51" s="48"/>
      <c r="HRA51" s="48"/>
      <c r="HRB51" s="48"/>
      <c r="HRC51" s="48"/>
      <c r="HRD51" s="48"/>
      <c r="HRE51" s="48"/>
      <c r="HRF51" s="48"/>
      <c r="HRG51" s="48"/>
      <c r="HRH51" s="48"/>
      <c r="HRI51" s="48"/>
      <c r="HRJ51" s="48"/>
      <c r="HRK51" s="48"/>
      <c r="HRL51" s="48"/>
      <c r="HRM51" s="48"/>
      <c r="HRN51" s="48"/>
      <c r="HRO51" s="48"/>
      <c r="HRP51" s="48"/>
      <c r="HRQ51" s="48"/>
      <c r="HRR51" s="48"/>
      <c r="HRS51" s="48"/>
      <c r="HRT51" s="48"/>
      <c r="HRU51" s="48"/>
      <c r="HRV51" s="48"/>
      <c r="HRW51" s="48"/>
      <c r="HRX51" s="48"/>
      <c r="HRY51" s="48"/>
      <c r="HRZ51" s="48"/>
      <c r="HSA51" s="48"/>
      <c r="HSB51" s="48"/>
      <c r="HSC51" s="48"/>
      <c r="HSD51" s="48"/>
      <c r="HSE51" s="48"/>
      <c r="HSF51" s="48"/>
      <c r="HSG51" s="48"/>
      <c r="HSH51" s="48"/>
      <c r="HSI51" s="48"/>
      <c r="HSJ51" s="48"/>
      <c r="HSK51" s="48"/>
      <c r="HSL51" s="48"/>
      <c r="HSM51" s="48"/>
      <c r="HSN51" s="48"/>
      <c r="HSO51" s="48"/>
      <c r="HSP51" s="48"/>
      <c r="HSQ51" s="48"/>
      <c r="HSR51" s="48"/>
      <c r="HSS51" s="48"/>
      <c r="HST51" s="48"/>
      <c r="HSU51" s="48"/>
      <c r="HSV51" s="48"/>
      <c r="HSW51" s="48"/>
      <c r="HSX51" s="48"/>
      <c r="HSY51" s="48"/>
      <c r="HSZ51" s="48"/>
      <c r="HTA51" s="48"/>
      <c r="HTB51" s="48"/>
      <c r="HTC51" s="48"/>
      <c r="HTD51" s="48"/>
      <c r="HTE51" s="48"/>
      <c r="HTF51" s="48"/>
      <c r="HTG51" s="48"/>
      <c r="HTH51" s="48"/>
      <c r="HTI51" s="48"/>
      <c r="HTJ51" s="48"/>
      <c r="HTK51" s="48"/>
      <c r="HTL51" s="48"/>
      <c r="HTM51" s="48"/>
      <c r="HTN51" s="48"/>
      <c r="HTO51" s="48"/>
      <c r="HTP51" s="48"/>
      <c r="HTQ51" s="48"/>
      <c r="HTR51" s="48"/>
      <c r="HTS51" s="48"/>
      <c r="HTT51" s="48"/>
      <c r="HTU51" s="48"/>
      <c r="HTV51" s="48"/>
      <c r="HTW51" s="48"/>
      <c r="HTX51" s="48"/>
      <c r="HTY51" s="48"/>
      <c r="HTZ51" s="48"/>
      <c r="HUA51" s="48"/>
      <c r="HUB51" s="48"/>
      <c r="HUC51" s="48"/>
      <c r="HUD51" s="48"/>
      <c r="HUE51" s="48"/>
      <c r="HUF51" s="48"/>
      <c r="HUG51" s="48"/>
      <c r="HUH51" s="48"/>
      <c r="HUI51" s="48"/>
      <c r="HUJ51" s="48"/>
      <c r="HUK51" s="48"/>
      <c r="HUL51" s="48"/>
      <c r="HUM51" s="48"/>
      <c r="HUN51" s="48"/>
      <c r="HUO51" s="48"/>
      <c r="HUP51" s="48"/>
      <c r="HUQ51" s="48"/>
      <c r="HUR51" s="48"/>
      <c r="HUS51" s="48"/>
      <c r="HUT51" s="48"/>
      <c r="HUU51" s="48"/>
      <c r="HUV51" s="48"/>
      <c r="HUW51" s="48"/>
      <c r="HUX51" s="48"/>
      <c r="HUY51" s="48"/>
      <c r="HUZ51" s="48"/>
      <c r="HVA51" s="48"/>
      <c r="HVB51" s="48"/>
      <c r="HVC51" s="48"/>
      <c r="HVD51" s="48"/>
      <c r="HVE51" s="48"/>
      <c r="HVF51" s="48"/>
      <c r="HVG51" s="48"/>
      <c r="HVH51" s="48"/>
      <c r="HVI51" s="48"/>
      <c r="HVJ51" s="48"/>
      <c r="HVK51" s="48"/>
      <c r="HVL51" s="48"/>
      <c r="HVM51" s="48"/>
      <c r="HVN51" s="48"/>
      <c r="HVO51" s="48"/>
      <c r="HVP51" s="48"/>
      <c r="HVQ51" s="48"/>
      <c r="HVR51" s="48"/>
      <c r="HVS51" s="48"/>
      <c r="HVT51" s="48"/>
      <c r="HVU51" s="48"/>
      <c r="HVV51" s="48"/>
      <c r="HVW51" s="48"/>
      <c r="HVX51" s="48"/>
      <c r="HVY51" s="48"/>
      <c r="HVZ51" s="48"/>
      <c r="HWA51" s="48"/>
      <c r="HWB51" s="48"/>
      <c r="HWC51" s="48"/>
      <c r="HWD51" s="48"/>
      <c r="HWE51" s="48"/>
      <c r="HWF51" s="48"/>
      <c r="HWG51" s="48"/>
      <c r="HWH51" s="48"/>
      <c r="HWI51" s="48"/>
      <c r="HWJ51" s="48"/>
      <c r="HWK51" s="48"/>
      <c r="HWL51" s="48"/>
      <c r="HWM51" s="48"/>
      <c r="HWN51" s="48"/>
      <c r="HWO51" s="48"/>
      <c r="HWP51" s="48"/>
      <c r="HWQ51" s="48"/>
      <c r="HWR51" s="48"/>
      <c r="HWS51" s="48"/>
      <c r="HWT51" s="48"/>
      <c r="HWU51" s="48"/>
      <c r="HWV51" s="48"/>
      <c r="HWW51" s="48"/>
      <c r="HWX51" s="48"/>
      <c r="HWY51" s="48"/>
      <c r="HWZ51" s="48"/>
      <c r="HXA51" s="48"/>
      <c r="HXB51" s="48"/>
      <c r="HXC51" s="48"/>
      <c r="HXD51" s="48"/>
      <c r="HXE51" s="48"/>
      <c r="HXF51" s="48"/>
      <c r="HXG51" s="48"/>
      <c r="HXH51" s="48"/>
      <c r="HXI51" s="48"/>
      <c r="HXJ51" s="48"/>
      <c r="HXK51" s="48"/>
      <c r="HXL51" s="48"/>
      <c r="HXM51" s="48"/>
      <c r="HXN51" s="48"/>
      <c r="HXO51" s="48"/>
      <c r="HXP51" s="48"/>
      <c r="HXQ51" s="48"/>
      <c r="HXR51" s="48"/>
      <c r="HXS51" s="48"/>
      <c r="HXT51" s="48"/>
      <c r="HXU51" s="48"/>
      <c r="HXV51" s="48"/>
      <c r="HXW51" s="48"/>
      <c r="HXX51" s="48"/>
      <c r="HXY51" s="48"/>
      <c r="HXZ51" s="48"/>
      <c r="HYA51" s="48"/>
      <c r="HYB51" s="48"/>
      <c r="HYC51" s="48"/>
      <c r="HYD51" s="48"/>
      <c r="HYE51" s="48"/>
      <c r="HYF51" s="48"/>
      <c r="HYG51" s="48"/>
      <c r="HYH51" s="48"/>
      <c r="HYI51" s="48"/>
      <c r="HYJ51" s="48"/>
      <c r="HYK51" s="48"/>
      <c r="HYL51" s="48"/>
      <c r="HYM51" s="48"/>
      <c r="HYN51" s="48"/>
      <c r="HYO51" s="48"/>
      <c r="HYP51" s="48"/>
      <c r="HYQ51" s="48"/>
      <c r="HYR51" s="48"/>
      <c r="HYS51" s="48"/>
      <c r="HYT51" s="48"/>
      <c r="HYU51" s="48"/>
      <c r="HYV51" s="48"/>
      <c r="HYW51" s="48"/>
      <c r="HYX51" s="48"/>
      <c r="HYY51" s="48"/>
      <c r="HYZ51" s="48"/>
      <c r="HZA51" s="48"/>
      <c r="HZB51" s="48"/>
      <c r="HZC51" s="48"/>
      <c r="HZD51" s="48"/>
      <c r="HZE51" s="48"/>
      <c r="HZF51" s="48"/>
      <c r="HZG51" s="48"/>
      <c r="HZH51" s="48"/>
      <c r="HZI51" s="48"/>
      <c r="HZJ51" s="48"/>
      <c r="HZK51" s="48"/>
      <c r="HZL51" s="48"/>
      <c r="HZM51" s="48"/>
      <c r="HZN51" s="48"/>
      <c r="HZO51" s="48"/>
      <c r="HZP51" s="48"/>
      <c r="HZQ51" s="48"/>
      <c r="HZR51" s="48"/>
      <c r="HZS51" s="48"/>
      <c r="HZT51" s="48"/>
      <c r="HZU51" s="48"/>
      <c r="HZV51" s="48"/>
      <c r="HZW51" s="48"/>
      <c r="HZX51" s="48"/>
      <c r="HZY51" s="48"/>
      <c r="HZZ51" s="48"/>
      <c r="IAA51" s="48"/>
      <c r="IAB51" s="48"/>
      <c r="IAC51" s="48"/>
      <c r="IAD51" s="48"/>
      <c r="IAE51" s="48"/>
      <c r="IAF51" s="48"/>
      <c r="IAG51" s="48"/>
      <c r="IAH51" s="48"/>
      <c r="IAI51" s="48"/>
      <c r="IAJ51" s="48"/>
      <c r="IAK51" s="48"/>
      <c r="IAL51" s="48"/>
      <c r="IAM51" s="48"/>
      <c r="IAN51" s="48"/>
      <c r="IAO51" s="48"/>
      <c r="IAP51" s="48"/>
      <c r="IAQ51" s="48"/>
      <c r="IAR51" s="48"/>
      <c r="IAS51" s="48"/>
      <c r="IAT51" s="48"/>
      <c r="IAU51" s="48"/>
      <c r="IAV51" s="48"/>
      <c r="IAW51" s="48"/>
      <c r="IAX51" s="48"/>
      <c r="IAY51" s="48"/>
      <c r="IAZ51" s="48"/>
      <c r="IBA51" s="48"/>
      <c r="IBB51" s="48"/>
      <c r="IBC51" s="48"/>
      <c r="IBD51" s="48"/>
      <c r="IBE51" s="48"/>
      <c r="IBF51" s="48"/>
      <c r="IBG51" s="48"/>
      <c r="IBH51" s="48"/>
      <c r="IBI51" s="48"/>
      <c r="IBJ51" s="48"/>
      <c r="IBK51" s="48"/>
      <c r="IBL51" s="48"/>
      <c r="IBM51" s="48"/>
      <c r="IBN51" s="48"/>
      <c r="IBO51" s="48"/>
      <c r="IBP51" s="48"/>
      <c r="IBQ51" s="48"/>
      <c r="IBR51" s="48"/>
      <c r="IBS51" s="48"/>
      <c r="IBT51" s="48"/>
      <c r="IBU51" s="48"/>
      <c r="IBV51" s="48"/>
      <c r="IBW51" s="48"/>
      <c r="IBX51" s="48"/>
      <c r="IBY51" s="48"/>
      <c r="IBZ51" s="48"/>
      <c r="ICA51" s="48"/>
      <c r="ICB51" s="48"/>
      <c r="ICC51" s="48"/>
      <c r="ICD51" s="48"/>
      <c r="ICE51" s="48"/>
      <c r="ICF51" s="48"/>
      <c r="ICG51" s="48"/>
      <c r="ICH51" s="48"/>
      <c r="ICI51" s="48"/>
      <c r="ICJ51" s="48"/>
      <c r="ICK51" s="48"/>
      <c r="ICL51" s="48"/>
      <c r="ICM51" s="48"/>
      <c r="ICN51" s="48"/>
      <c r="ICO51" s="48"/>
      <c r="ICP51" s="48"/>
      <c r="ICQ51" s="48"/>
      <c r="ICR51" s="48"/>
      <c r="ICS51" s="48"/>
      <c r="ICT51" s="48"/>
      <c r="ICU51" s="48"/>
      <c r="ICV51" s="48"/>
      <c r="ICW51" s="48"/>
      <c r="ICX51" s="48"/>
      <c r="ICY51" s="48"/>
      <c r="ICZ51" s="48"/>
      <c r="IDA51" s="48"/>
      <c r="IDB51" s="48"/>
      <c r="IDC51" s="48"/>
      <c r="IDD51" s="48"/>
      <c r="IDE51" s="48"/>
      <c r="IDF51" s="48"/>
      <c r="IDG51" s="48"/>
      <c r="IDH51" s="48"/>
      <c r="IDI51" s="48"/>
      <c r="IDJ51" s="48"/>
      <c r="IDK51" s="48"/>
      <c r="IDL51" s="48"/>
      <c r="IDM51" s="48"/>
      <c r="IDN51" s="48"/>
      <c r="IDO51" s="48"/>
      <c r="IDP51" s="48"/>
      <c r="IDQ51" s="48"/>
      <c r="IDR51" s="48"/>
      <c r="IDS51" s="48"/>
      <c r="IDT51" s="48"/>
      <c r="IDU51" s="48"/>
      <c r="IDV51" s="48"/>
      <c r="IDW51" s="48"/>
      <c r="IDX51" s="48"/>
      <c r="IDY51" s="48"/>
      <c r="IDZ51" s="48"/>
      <c r="IEA51" s="48"/>
      <c r="IEB51" s="48"/>
      <c r="IEC51" s="48"/>
      <c r="IED51" s="48"/>
      <c r="IEE51" s="48"/>
      <c r="IEF51" s="48"/>
      <c r="IEG51" s="48"/>
      <c r="IEH51" s="48"/>
      <c r="IEI51" s="48"/>
      <c r="IEJ51" s="48"/>
      <c r="IEK51" s="48"/>
      <c r="IEL51" s="48"/>
      <c r="IEM51" s="48"/>
      <c r="IEN51" s="48"/>
      <c r="IEO51" s="48"/>
      <c r="IEP51" s="48"/>
      <c r="IEQ51" s="48"/>
      <c r="IER51" s="48"/>
      <c r="IES51" s="48"/>
      <c r="IET51" s="48"/>
      <c r="IEU51" s="48"/>
      <c r="IEV51" s="48"/>
      <c r="IEW51" s="48"/>
      <c r="IEX51" s="48"/>
      <c r="IEY51" s="48"/>
      <c r="IEZ51" s="48"/>
      <c r="IFA51" s="48"/>
      <c r="IFB51" s="48"/>
      <c r="IFC51" s="48"/>
      <c r="IFD51" s="48"/>
      <c r="IFE51" s="48"/>
      <c r="IFF51" s="48"/>
      <c r="IFG51" s="48"/>
      <c r="IFH51" s="48"/>
      <c r="IFI51" s="48"/>
      <c r="IFJ51" s="48"/>
      <c r="IFK51" s="48"/>
      <c r="IFL51" s="48"/>
      <c r="IFM51" s="48"/>
      <c r="IFN51" s="48"/>
      <c r="IFO51" s="48"/>
      <c r="IFP51" s="48"/>
      <c r="IFQ51" s="48"/>
      <c r="IFR51" s="48"/>
      <c r="IFS51" s="48"/>
      <c r="IFT51" s="48"/>
      <c r="IFU51" s="48"/>
      <c r="IFV51" s="48"/>
      <c r="IFW51" s="48"/>
      <c r="IFX51" s="48"/>
      <c r="IFY51" s="48"/>
      <c r="IFZ51" s="48"/>
      <c r="IGA51" s="48"/>
      <c r="IGB51" s="48"/>
      <c r="IGC51" s="48"/>
      <c r="IGD51" s="48"/>
      <c r="IGE51" s="48"/>
      <c r="IGF51" s="48"/>
      <c r="IGG51" s="48"/>
      <c r="IGH51" s="48"/>
      <c r="IGI51" s="48"/>
      <c r="IGJ51" s="48"/>
      <c r="IGK51" s="48"/>
      <c r="IGL51" s="48"/>
      <c r="IGM51" s="48"/>
      <c r="IGN51" s="48"/>
      <c r="IGO51" s="48"/>
      <c r="IGP51" s="48"/>
      <c r="IGQ51" s="48"/>
      <c r="IGR51" s="48"/>
      <c r="IGS51" s="48"/>
      <c r="IGT51" s="48"/>
      <c r="IGU51" s="48"/>
      <c r="IGV51" s="48"/>
      <c r="IGW51" s="48"/>
      <c r="IGX51" s="48"/>
      <c r="IGY51" s="48"/>
      <c r="IGZ51" s="48"/>
      <c r="IHA51" s="48"/>
      <c r="IHB51" s="48"/>
      <c r="IHC51" s="48"/>
      <c r="IHD51" s="48"/>
      <c r="IHE51" s="48"/>
      <c r="IHF51" s="48"/>
      <c r="IHG51" s="48"/>
      <c r="IHH51" s="48"/>
      <c r="IHI51" s="48"/>
      <c r="IHJ51" s="48"/>
      <c r="IHK51" s="48"/>
      <c r="IHL51" s="48"/>
      <c r="IHM51" s="48"/>
      <c r="IHN51" s="48"/>
      <c r="IHO51" s="48"/>
      <c r="IHP51" s="48"/>
      <c r="IHQ51" s="48"/>
      <c r="IHR51" s="48"/>
      <c r="IHS51" s="48"/>
      <c r="IHT51" s="48"/>
      <c r="IHU51" s="48"/>
      <c r="IHV51" s="48"/>
      <c r="IHW51" s="48"/>
      <c r="IHX51" s="48"/>
      <c r="IHY51" s="48"/>
      <c r="IHZ51" s="48"/>
      <c r="IIA51" s="48"/>
      <c r="IIB51" s="48"/>
      <c r="IIC51" s="48"/>
      <c r="IID51" s="48"/>
      <c r="IIE51" s="48"/>
      <c r="IIF51" s="48"/>
      <c r="IIG51" s="48"/>
      <c r="IIH51" s="48"/>
      <c r="III51" s="48"/>
      <c r="IIJ51" s="48"/>
      <c r="IIK51" s="48"/>
      <c r="IIL51" s="48"/>
      <c r="IIM51" s="48"/>
      <c r="IIN51" s="48"/>
      <c r="IIO51" s="48"/>
      <c r="IIP51" s="48"/>
      <c r="IIQ51" s="48"/>
      <c r="IIR51" s="48"/>
      <c r="IIS51" s="48"/>
      <c r="IIT51" s="48"/>
      <c r="IIU51" s="48"/>
      <c r="IIV51" s="48"/>
      <c r="IIW51" s="48"/>
      <c r="IIX51" s="48"/>
      <c r="IIY51" s="48"/>
      <c r="IIZ51" s="48"/>
      <c r="IJA51" s="48"/>
      <c r="IJB51" s="48"/>
      <c r="IJC51" s="48"/>
      <c r="IJD51" s="48"/>
      <c r="IJE51" s="48"/>
      <c r="IJF51" s="48"/>
      <c r="IJG51" s="48"/>
      <c r="IJH51" s="48"/>
      <c r="IJI51" s="48"/>
      <c r="IJJ51" s="48"/>
      <c r="IJK51" s="48"/>
      <c r="IJL51" s="48"/>
      <c r="IJM51" s="48"/>
      <c r="IJN51" s="48"/>
      <c r="IJO51" s="48"/>
      <c r="IJP51" s="48"/>
      <c r="IJQ51" s="48"/>
      <c r="IJR51" s="48"/>
      <c r="IJS51" s="48"/>
      <c r="IJT51" s="48"/>
      <c r="IJU51" s="48"/>
      <c r="IJV51" s="48"/>
      <c r="IJW51" s="48"/>
      <c r="IJX51" s="48"/>
      <c r="IJY51" s="48"/>
      <c r="IJZ51" s="48"/>
      <c r="IKA51" s="48"/>
      <c r="IKB51" s="48"/>
      <c r="IKC51" s="48"/>
      <c r="IKD51" s="48"/>
      <c r="IKE51" s="48"/>
      <c r="IKF51" s="48"/>
      <c r="IKG51" s="48"/>
      <c r="IKH51" s="48"/>
      <c r="IKI51" s="48"/>
      <c r="IKJ51" s="48"/>
      <c r="IKK51" s="48"/>
      <c r="IKL51" s="48"/>
      <c r="IKM51" s="48"/>
      <c r="IKN51" s="48"/>
      <c r="IKO51" s="48"/>
      <c r="IKP51" s="48"/>
      <c r="IKQ51" s="48"/>
      <c r="IKR51" s="48"/>
      <c r="IKS51" s="48"/>
      <c r="IKT51" s="48"/>
      <c r="IKU51" s="48"/>
      <c r="IKV51" s="48"/>
      <c r="IKW51" s="48"/>
      <c r="IKX51" s="48"/>
      <c r="IKY51" s="48"/>
      <c r="IKZ51" s="48"/>
      <c r="ILA51" s="48"/>
      <c r="ILB51" s="48"/>
      <c r="ILC51" s="48"/>
      <c r="ILD51" s="48"/>
      <c r="ILE51" s="48"/>
      <c r="ILF51" s="48"/>
      <c r="ILG51" s="48"/>
      <c r="ILH51" s="48"/>
      <c r="ILI51" s="48"/>
      <c r="ILJ51" s="48"/>
      <c r="ILK51" s="48"/>
      <c r="ILL51" s="48"/>
      <c r="ILM51" s="48"/>
      <c r="ILN51" s="48"/>
      <c r="ILO51" s="48"/>
      <c r="ILP51" s="48"/>
      <c r="ILQ51" s="48"/>
      <c r="ILR51" s="48"/>
      <c r="ILS51" s="48"/>
      <c r="ILT51" s="48"/>
      <c r="ILU51" s="48"/>
      <c r="ILV51" s="48"/>
      <c r="ILW51" s="48"/>
      <c r="ILX51" s="48"/>
      <c r="ILY51" s="48"/>
      <c r="ILZ51" s="48"/>
      <c r="IMA51" s="48"/>
      <c r="IMB51" s="48"/>
      <c r="IMC51" s="48"/>
      <c r="IMD51" s="48"/>
      <c r="IME51" s="48"/>
      <c r="IMF51" s="48"/>
      <c r="IMG51" s="48"/>
      <c r="IMH51" s="48"/>
      <c r="IMI51" s="48"/>
      <c r="IMJ51" s="48"/>
      <c r="IMK51" s="48"/>
      <c r="IML51" s="48"/>
      <c r="IMM51" s="48"/>
      <c r="IMN51" s="48"/>
      <c r="IMO51" s="48"/>
      <c r="IMP51" s="48"/>
      <c r="IMQ51" s="48"/>
      <c r="IMR51" s="48"/>
      <c r="IMS51" s="48"/>
      <c r="IMT51" s="48"/>
      <c r="IMU51" s="48"/>
      <c r="IMV51" s="48"/>
      <c r="IMW51" s="48"/>
      <c r="IMX51" s="48"/>
      <c r="IMY51" s="48"/>
      <c r="IMZ51" s="48"/>
      <c r="INA51" s="48"/>
      <c r="INB51" s="48"/>
      <c r="INC51" s="48"/>
      <c r="IND51" s="48"/>
      <c r="INE51" s="48"/>
      <c r="INF51" s="48"/>
      <c r="ING51" s="48"/>
      <c r="INH51" s="48"/>
      <c r="INI51" s="48"/>
      <c r="INJ51" s="48"/>
      <c r="INK51" s="48"/>
      <c r="INL51" s="48"/>
      <c r="INM51" s="48"/>
      <c r="INN51" s="48"/>
      <c r="INO51" s="48"/>
      <c r="INP51" s="48"/>
      <c r="INQ51" s="48"/>
      <c r="INR51" s="48"/>
      <c r="INS51" s="48"/>
      <c r="INT51" s="48"/>
      <c r="INU51" s="48"/>
      <c r="INV51" s="48"/>
      <c r="INW51" s="48"/>
      <c r="INX51" s="48"/>
      <c r="INY51" s="48"/>
      <c r="INZ51" s="48"/>
      <c r="IOA51" s="48"/>
      <c r="IOB51" s="48"/>
      <c r="IOC51" s="48"/>
      <c r="IOD51" s="48"/>
      <c r="IOE51" s="48"/>
      <c r="IOF51" s="48"/>
      <c r="IOG51" s="48"/>
      <c r="IOH51" s="48"/>
      <c r="IOI51" s="48"/>
      <c r="IOJ51" s="48"/>
      <c r="IOK51" s="48"/>
      <c r="IOL51" s="48"/>
      <c r="IOM51" s="48"/>
      <c r="ION51" s="48"/>
      <c r="IOO51" s="48"/>
      <c r="IOP51" s="48"/>
      <c r="IOQ51" s="48"/>
      <c r="IOR51" s="48"/>
      <c r="IOS51" s="48"/>
      <c r="IOT51" s="48"/>
      <c r="IOU51" s="48"/>
      <c r="IOV51" s="48"/>
      <c r="IOW51" s="48"/>
      <c r="IOX51" s="48"/>
      <c r="IOY51" s="48"/>
      <c r="IOZ51" s="48"/>
      <c r="IPA51" s="48"/>
      <c r="IPB51" s="48"/>
      <c r="IPC51" s="48"/>
      <c r="IPD51" s="48"/>
      <c r="IPE51" s="48"/>
      <c r="IPF51" s="48"/>
      <c r="IPG51" s="48"/>
      <c r="IPH51" s="48"/>
      <c r="IPI51" s="48"/>
      <c r="IPJ51" s="48"/>
      <c r="IPK51" s="48"/>
      <c r="IPL51" s="48"/>
      <c r="IPM51" s="48"/>
      <c r="IPN51" s="48"/>
      <c r="IPO51" s="48"/>
      <c r="IPP51" s="48"/>
      <c r="IPQ51" s="48"/>
      <c r="IPR51" s="48"/>
      <c r="IPS51" s="48"/>
      <c r="IPT51" s="48"/>
      <c r="IPU51" s="48"/>
      <c r="IPV51" s="48"/>
      <c r="IPW51" s="48"/>
      <c r="IPX51" s="48"/>
      <c r="IPY51" s="48"/>
      <c r="IPZ51" s="48"/>
      <c r="IQA51" s="48"/>
      <c r="IQB51" s="48"/>
      <c r="IQC51" s="48"/>
      <c r="IQD51" s="48"/>
      <c r="IQE51" s="48"/>
      <c r="IQF51" s="48"/>
      <c r="IQG51" s="48"/>
      <c r="IQH51" s="48"/>
      <c r="IQI51" s="48"/>
      <c r="IQJ51" s="48"/>
      <c r="IQK51" s="48"/>
      <c r="IQL51" s="48"/>
      <c r="IQM51" s="48"/>
      <c r="IQN51" s="48"/>
      <c r="IQO51" s="48"/>
      <c r="IQP51" s="48"/>
      <c r="IQQ51" s="48"/>
      <c r="IQR51" s="48"/>
      <c r="IQS51" s="48"/>
      <c r="IQT51" s="48"/>
      <c r="IQU51" s="48"/>
      <c r="IQV51" s="48"/>
      <c r="IQW51" s="48"/>
      <c r="IQX51" s="48"/>
      <c r="IQY51" s="48"/>
      <c r="IQZ51" s="48"/>
      <c r="IRA51" s="48"/>
      <c r="IRB51" s="48"/>
      <c r="IRC51" s="48"/>
      <c r="IRD51" s="48"/>
      <c r="IRE51" s="48"/>
      <c r="IRF51" s="48"/>
      <c r="IRG51" s="48"/>
      <c r="IRH51" s="48"/>
      <c r="IRI51" s="48"/>
      <c r="IRJ51" s="48"/>
      <c r="IRK51" s="48"/>
      <c r="IRL51" s="48"/>
      <c r="IRM51" s="48"/>
      <c r="IRN51" s="48"/>
      <c r="IRO51" s="48"/>
      <c r="IRP51" s="48"/>
      <c r="IRQ51" s="48"/>
      <c r="IRR51" s="48"/>
      <c r="IRS51" s="48"/>
      <c r="IRT51" s="48"/>
      <c r="IRU51" s="48"/>
      <c r="IRV51" s="48"/>
      <c r="IRW51" s="48"/>
      <c r="IRX51" s="48"/>
      <c r="IRY51" s="48"/>
      <c r="IRZ51" s="48"/>
      <c r="ISA51" s="48"/>
      <c r="ISB51" s="48"/>
      <c r="ISC51" s="48"/>
      <c r="ISD51" s="48"/>
      <c r="ISE51" s="48"/>
      <c r="ISF51" s="48"/>
      <c r="ISG51" s="48"/>
      <c r="ISH51" s="48"/>
      <c r="ISI51" s="48"/>
      <c r="ISJ51" s="48"/>
      <c r="ISK51" s="48"/>
      <c r="ISL51" s="48"/>
      <c r="ISM51" s="48"/>
      <c r="ISN51" s="48"/>
      <c r="ISO51" s="48"/>
      <c r="ISP51" s="48"/>
      <c r="ISQ51" s="48"/>
      <c r="ISR51" s="48"/>
      <c r="ISS51" s="48"/>
      <c r="IST51" s="48"/>
      <c r="ISU51" s="48"/>
      <c r="ISV51" s="48"/>
      <c r="ISW51" s="48"/>
      <c r="ISX51" s="48"/>
      <c r="ISY51" s="48"/>
      <c r="ISZ51" s="48"/>
      <c r="ITA51" s="48"/>
      <c r="ITB51" s="48"/>
      <c r="ITC51" s="48"/>
      <c r="ITD51" s="48"/>
      <c r="ITE51" s="48"/>
      <c r="ITF51" s="48"/>
      <c r="ITG51" s="48"/>
      <c r="ITH51" s="48"/>
      <c r="ITI51" s="48"/>
      <c r="ITJ51" s="48"/>
      <c r="ITK51" s="48"/>
      <c r="ITL51" s="48"/>
      <c r="ITM51" s="48"/>
      <c r="ITN51" s="48"/>
      <c r="ITO51" s="48"/>
      <c r="ITP51" s="48"/>
      <c r="ITQ51" s="48"/>
      <c r="ITR51" s="48"/>
      <c r="ITS51" s="48"/>
      <c r="ITT51" s="48"/>
      <c r="ITU51" s="48"/>
      <c r="ITV51" s="48"/>
      <c r="ITW51" s="48"/>
      <c r="ITX51" s="48"/>
      <c r="ITY51" s="48"/>
      <c r="ITZ51" s="48"/>
      <c r="IUA51" s="48"/>
      <c r="IUB51" s="48"/>
      <c r="IUC51" s="48"/>
      <c r="IUD51" s="48"/>
      <c r="IUE51" s="48"/>
      <c r="IUF51" s="48"/>
      <c r="IUG51" s="48"/>
      <c r="IUH51" s="48"/>
      <c r="IUI51" s="48"/>
      <c r="IUJ51" s="48"/>
      <c r="IUK51" s="48"/>
      <c r="IUL51" s="48"/>
      <c r="IUM51" s="48"/>
      <c r="IUN51" s="48"/>
      <c r="IUO51" s="48"/>
      <c r="IUP51" s="48"/>
      <c r="IUQ51" s="48"/>
      <c r="IUR51" s="48"/>
      <c r="IUS51" s="48"/>
      <c r="IUT51" s="48"/>
      <c r="IUU51" s="48"/>
      <c r="IUV51" s="48"/>
      <c r="IUW51" s="48"/>
      <c r="IUX51" s="48"/>
      <c r="IUY51" s="48"/>
      <c r="IUZ51" s="48"/>
      <c r="IVA51" s="48"/>
      <c r="IVB51" s="48"/>
      <c r="IVC51" s="48"/>
      <c r="IVD51" s="48"/>
      <c r="IVE51" s="48"/>
      <c r="IVF51" s="48"/>
      <c r="IVG51" s="48"/>
      <c r="IVH51" s="48"/>
      <c r="IVI51" s="48"/>
      <c r="IVJ51" s="48"/>
      <c r="IVK51" s="48"/>
      <c r="IVL51" s="48"/>
      <c r="IVM51" s="48"/>
      <c r="IVN51" s="48"/>
      <c r="IVO51" s="48"/>
      <c r="IVP51" s="48"/>
      <c r="IVQ51" s="48"/>
      <c r="IVR51" s="48"/>
      <c r="IVS51" s="48"/>
      <c r="IVT51" s="48"/>
      <c r="IVU51" s="48"/>
      <c r="IVV51" s="48"/>
      <c r="IVW51" s="48"/>
      <c r="IVX51" s="48"/>
      <c r="IVY51" s="48"/>
      <c r="IVZ51" s="48"/>
      <c r="IWA51" s="48"/>
      <c r="IWB51" s="48"/>
      <c r="IWC51" s="48"/>
      <c r="IWD51" s="48"/>
      <c r="IWE51" s="48"/>
      <c r="IWF51" s="48"/>
      <c r="IWG51" s="48"/>
      <c r="IWH51" s="48"/>
      <c r="IWI51" s="48"/>
      <c r="IWJ51" s="48"/>
      <c r="IWK51" s="48"/>
      <c r="IWL51" s="48"/>
      <c r="IWM51" s="48"/>
      <c r="IWN51" s="48"/>
      <c r="IWO51" s="48"/>
      <c r="IWP51" s="48"/>
      <c r="IWQ51" s="48"/>
      <c r="IWR51" s="48"/>
      <c r="IWS51" s="48"/>
      <c r="IWT51" s="48"/>
      <c r="IWU51" s="48"/>
      <c r="IWV51" s="48"/>
      <c r="IWW51" s="48"/>
      <c r="IWX51" s="48"/>
      <c r="IWY51" s="48"/>
      <c r="IWZ51" s="48"/>
      <c r="IXA51" s="48"/>
      <c r="IXB51" s="48"/>
      <c r="IXC51" s="48"/>
      <c r="IXD51" s="48"/>
      <c r="IXE51" s="48"/>
      <c r="IXF51" s="48"/>
      <c r="IXG51" s="48"/>
      <c r="IXH51" s="48"/>
      <c r="IXI51" s="48"/>
      <c r="IXJ51" s="48"/>
      <c r="IXK51" s="48"/>
      <c r="IXL51" s="48"/>
      <c r="IXM51" s="48"/>
      <c r="IXN51" s="48"/>
      <c r="IXO51" s="48"/>
      <c r="IXP51" s="48"/>
      <c r="IXQ51" s="48"/>
      <c r="IXR51" s="48"/>
      <c r="IXS51" s="48"/>
      <c r="IXT51" s="48"/>
      <c r="IXU51" s="48"/>
      <c r="IXV51" s="48"/>
      <c r="IXW51" s="48"/>
      <c r="IXX51" s="48"/>
      <c r="IXY51" s="48"/>
      <c r="IXZ51" s="48"/>
      <c r="IYA51" s="48"/>
      <c r="IYB51" s="48"/>
      <c r="IYC51" s="48"/>
      <c r="IYD51" s="48"/>
      <c r="IYE51" s="48"/>
      <c r="IYF51" s="48"/>
      <c r="IYG51" s="48"/>
      <c r="IYH51" s="48"/>
      <c r="IYI51" s="48"/>
      <c r="IYJ51" s="48"/>
      <c r="IYK51" s="48"/>
      <c r="IYL51" s="48"/>
      <c r="IYM51" s="48"/>
      <c r="IYN51" s="48"/>
      <c r="IYO51" s="48"/>
      <c r="IYP51" s="48"/>
      <c r="IYQ51" s="48"/>
      <c r="IYR51" s="48"/>
      <c r="IYS51" s="48"/>
      <c r="IYT51" s="48"/>
      <c r="IYU51" s="48"/>
      <c r="IYV51" s="48"/>
      <c r="IYW51" s="48"/>
      <c r="IYX51" s="48"/>
      <c r="IYY51" s="48"/>
      <c r="IYZ51" s="48"/>
      <c r="IZA51" s="48"/>
      <c r="IZB51" s="48"/>
      <c r="IZC51" s="48"/>
      <c r="IZD51" s="48"/>
      <c r="IZE51" s="48"/>
      <c r="IZF51" s="48"/>
      <c r="IZG51" s="48"/>
      <c r="IZH51" s="48"/>
      <c r="IZI51" s="48"/>
      <c r="IZJ51" s="48"/>
      <c r="IZK51" s="48"/>
      <c r="IZL51" s="48"/>
      <c r="IZM51" s="48"/>
      <c r="IZN51" s="48"/>
      <c r="IZO51" s="48"/>
      <c r="IZP51" s="48"/>
      <c r="IZQ51" s="48"/>
      <c r="IZR51" s="48"/>
      <c r="IZS51" s="48"/>
      <c r="IZT51" s="48"/>
      <c r="IZU51" s="48"/>
      <c r="IZV51" s="48"/>
      <c r="IZW51" s="48"/>
      <c r="IZX51" s="48"/>
      <c r="IZY51" s="48"/>
      <c r="IZZ51" s="48"/>
      <c r="JAA51" s="48"/>
      <c r="JAB51" s="48"/>
      <c r="JAC51" s="48"/>
      <c r="JAD51" s="48"/>
      <c r="JAE51" s="48"/>
      <c r="JAF51" s="48"/>
      <c r="JAG51" s="48"/>
      <c r="JAH51" s="48"/>
      <c r="JAI51" s="48"/>
      <c r="JAJ51" s="48"/>
      <c r="JAK51" s="48"/>
      <c r="JAL51" s="48"/>
      <c r="JAM51" s="48"/>
      <c r="JAN51" s="48"/>
      <c r="JAO51" s="48"/>
      <c r="JAP51" s="48"/>
      <c r="JAQ51" s="48"/>
      <c r="JAR51" s="48"/>
      <c r="JAS51" s="48"/>
      <c r="JAT51" s="48"/>
      <c r="JAU51" s="48"/>
      <c r="JAV51" s="48"/>
      <c r="JAW51" s="48"/>
      <c r="JAX51" s="48"/>
      <c r="JAY51" s="48"/>
      <c r="JAZ51" s="48"/>
      <c r="JBA51" s="48"/>
      <c r="JBB51" s="48"/>
      <c r="JBC51" s="48"/>
      <c r="JBD51" s="48"/>
      <c r="JBE51" s="48"/>
      <c r="JBF51" s="48"/>
      <c r="JBG51" s="48"/>
      <c r="JBH51" s="48"/>
      <c r="JBI51" s="48"/>
      <c r="JBJ51" s="48"/>
      <c r="JBK51" s="48"/>
      <c r="JBL51" s="48"/>
      <c r="JBM51" s="48"/>
      <c r="JBN51" s="48"/>
      <c r="JBO51" s="48"/>
      <c r="JBP51" s="48"/>
      <c r="JBQ51" s="48"/>
      <c r="JBR51" s="48"/>
      <c r="JBS51" s="48"/>
      <c r="JBT51" s="48"/>
      <c r="JBU51" s="48"/>
      <c r="JBV51" s="48"/>
      <c r="JBW51" s="48"/>
      <c r="JBX51" s="48"/>
      <c r="JBY51" s="48"/>
      <c r="JBZ51" s="48"/>
      <c r="JCA51" s="48"/>
      <c r="JCB51" s="48"/>
      <c r="JCC51" s="48"/>
      <c r="JCD51" s="48"/>
      <c r="JCE51" s="48"/>
      <c r="JCF51" s="48"/>
      <c r="JCG51" s="48"/>
      <c r="JCH51" s="48"/>
      <c r="JCI51" s="48"/>
      <c r="JCJ51" s="48"/>
      <c r="JCK51" s="48"/>
      <c r="JCL51" s="48"/>
      <c r="JCM51" s="48"/>
      <c r="JCN51" s="48"/>
      <c r="JCO51" s="48"/>
      <c r="JCP51" s="48"/>
      <c r="JCQ51" s="48"/>
      <c r="JCR51" s="48"/>
      <c r="JCS51" s="48"/>
      <c r="JCT51" s="48"/>
      <c r="JCU51" s="48"/>
      <c r="JCV51" s="48"/>
      <c r="JCW51" s="48"/>
      <c r="JCX51" s="48"/>
      <c r="JCY51" s="48"/>
      <c r="JCZ51" s="48"/>
      <c r="JDA51" s="48"/>
      <c r="JDB51" s="48"/>
      <c r="JDC51" s="48"/>
      <c r="JDD51" s="48"/>
      <c r="JDE51" s="48"/>
      <c r="JDF51" s="48"/>
      <c r="JDG51" s="48"/>
      <c r="JDH51" s="48"/>
      <c r="JDI51" s="48"/>
      <c r="JDJ51" s="48"/>
      <c r="JDK51" s="48"/>
      <c r="JDL51" s="48"/>
      <c r="JDM51" s="48"/>
      <c r="JDN51" s="48"/>
      <c r="JDO51" s="48"/>
      <c r="JDP51" s="48"/>
      <c r="JDQ51" s="48"/>
      <c r="JDR51" s="48"/>
      <c r="JDS51" s="48"/>
      <c r="JDT51" s="48"/>
      <c r="JDU51" s="48"/>
      <c r="JDV51" s="48"/>
      <c r="JDW51" s="48"/>
      <c r="JDX51" s="48"/>
      <c r="JDY51" s="48"/>
      <c r="JDZ51" s="48"/>
      <c r="JEA51" s="48"/>
      <c r="JEB51" s="48"/>
      <c r="JEC51" s="48"/>
      <c r="JED51" s="48"/>
      <c r="JEE51" s="48"/>
      <c r="JEF51" s="48"/>
      <c r="JEG51" s="48"/>
      <c r="JEH51" s="48"/>
      <c r="JEI51" s="48"/>
      <c r="JEJ51" s="48"/>
      <c r="JEK51" s="48"/>
      <c r="JEL51" s="48"/>
      <c r="JEM51" s="48"/>
      <c r="JEN51" s="48"/>
      <c r="JEO51" s="48"/>
      <c r="JEP51" s="48"/>
      <c r="JEQ51" s="48"/>
      <c r="JER51" s="48"/>
      <c r="JES51" s="48"/>
      <c r="JET51" s="48"/>
      <c r="JEU51" s="48"/>
      <c r="JEV51" s="48"/>
      <c r="JEW51" s="48"/>
      <c r="JEX51" s="48"/>
      <c r="JEY51" s="48"/>
      <c r="JEZ51" s="48"/>
      <c r="JFA51" s="48"/>
      <c r="JFB51" s="48"/>
      <c r="JFC51" s="48"/>
      <c r="JFD51" s="48"/>
      <c r="JFE51" s="48"/>
      <c r="JFF51" s="48"/>
      <c r="JFG51" s="48"/>
      <c r="JFH51" s="48"/>
      <c r="JFI51" s="48"/>
      <c r="JFJ51" s="48"/>
      <c r="JFK51" s="48"/>
      <c r="JFL51" s="48"/>
      <c r="JFM51" s="48"/>
      <c r="JFN51" s="48"/>
      <c r="JFO51" s="48"/>
      <c r="JFP51" s="48"/>
      <c r="JFQ51" s="48"/>
      <c r="JFR51" s="48"/>
      <c r="JFS51" s="48"/>
      <c r="JFT51" s="48"/>
      <c r="JFU51" s="48"/>
      <c r="JFV51" s="48"/>
      <c r="JFW51" s="48"/>
      <c r="JFX51" s="48"/>
      <c r="JFY51" s="48"/>
      <c r="JFZ51" s="48"/>
      <c r="JGA51" s="48"/>
      <c r="JGB51" s="48"/>
      <c r="JGC51" s="48"/>
      <c r="JGD51" s="48"/>
      <c r="JGE51" s="48"/>
      <c r="JGF51" s="48"/>
      <c r="JGG51" s="48"/>
      <c r="JGH51" s="48"/>
      <c r="JGI51" s="48"/>
      <c r="JGJ51" s="48"/>
      <c r="JGK51" s="48"/>
      <c r="JGL51" s="48"/>
      <c r="JGM51" s="48"/>
      <c r="JGN51" s="48"/>
      <c r="JGO51" s="48"/>
      <c r="JGP51" s="48"/>
      <c r="JGQ51" s="48"/>
      <c r="JGR51" s="48"/>
      <c r="JGS51" s="48"/>
      <c r="JGT51" s="48"/>
      <c r="JGU51" s="48"/>
      <c r="JGV51" s="48"/>
      <c r="JGW51" s="48"/>
      <c r="JGX51" s="48"/>
      <c r="JGY51" s="48"/>
      <c r="JGZ51" s="48"/>
      <c r="JHA51" s="48"/>
      <c r="JHB51" s="48"/>
      <c r="JHC51" s="48"/>
      <c r="JHD51" s="48"/>
      <c r="JHE51" s="48"/>
      <c r="JHF51" s="48"/>
      <c r="JHG51" s="48"/>
      <c r="JHH51" s="48"/>
      <c r="JHI51" s="48"/>
      <c r="JHJ51" s="48"/>
      <c r="JHK51" s="48"/>
      <c r="JHL51" s="48"/>
      <c r="JHM51" s="48"/>
      <c r="JHN51" s="48"/>
      <c r="JHO51" s="48"/>
      <c r="JHP51" s="48"/>
      <c r="JHQ51" s="48"/>
      <c r="JHR51" s="48"/>
      <c r="JHS51" s="48"/>
      <c r="JHT51" s="48"/>
      <c r="JHU51" s="48"/>
      <c r="JHV51" s="48"/>
      <c r="JHW51" s="48"/>
      <c r="JHX51" s="48"/>
      <c r="JHY51" s="48"/>
      <c r="JHZ51" s="48"/>
      <c r="JIA51" s="48"/>
      <c r="JIB51" s="48"/>
      <c r="JIC51" s="48"/>
      <c r="JID51" s="48"/>
      <c r="JIE51" s="48"/>
      <c r="JIF51" s="48"/>
      <c r="JIG51" s="48"/>
      <c r="JIH51" s="48"/>
      <c r="JII51" s="48"/>
      <c r="JIJ51" s="48"/>
      <c r="JIK51" s="48"/>
      <c r="JIL51" s="48"/>
      <c r="JIM51" s="48"/>
      <c r="JIN51" s="48"/>
      <c r="JIO51" s="48"/>
      <c r="JIP51" s="48"/>
      <c r="JIQ51" s="48"/>
      <c r="JIR51" s="48"/>
      <c r="JIS51" s="48"/>
      <c r="JIT51" s="48"/>
      <c r="JIU51" s="48"/>
      <c r="JIV51" s="48"/>
      <c r="JIW51" s="48"/>
      <c r="JIX51" s="48"/>
      <c r="JIY51" s="48"/>
      <c r="JIZ51" s="48"/>
      <c r="JJA51" s="48"/>
      <c r="JJB51" s="48"/>
      <c r="JJC51" s="48"/>
      <c r="JJD51" s="48"/>
      <c r="JJE51" s="48"/>
      <c r="JJF51" s="48"/>
      <c r="JJG51" s="48"/>
      <c r="JJH51" s="48"/>
      <c r="JJI51" s="48"/>
      <c r="JJJ51" s="48"/>
      <c r="JJK51" s="48"/>
      <c r="JJL51" s="48"/>
      <c r="JJM51" s="48"/>
      <c r="JJN51" s="48"/>
      <c r="JJO51" s="48"/>
      <c r="JJP51" s="48"/>
      <c r="JJQ51" s="48"/>
      <c r="JJR51" s="48"/>
      <c r="JJS51" s="48"/>
      <c r="JJT51" s="48"/>
      <c r="JJU51" s="48"/>
      <c r="JJV51" s="48"/>
      <c r="JJW51" s="48"/>
      <c r="JJX51" s="48"/>
      <c r="JJY51" s="48"/>
      <c r="JJZ51" s="48"/>
      <c r="JKA51" s="48"/>
      <c r="JKB51" s="48"/>
      <c r="JKC51" s="48"/>
      <c r="JKD51" s="48"/>
      <c r="JKE51" s="48"/>
      <c r="JKF51" s="48"/>
      <c r="JKG51" s="48"/>
      <c r="JKH51" s="48"/>
      <c r="JKI51" s="48"/>
      <c r="JKJ51" s="48"/>
      <c r="JKK51" s="48"/>
      <c r="JKL51" s="48"/>
      <c r="JKM51" s="48"/>
      <c r="JKN51" s="48"/>
      <c r="JKO51" s="48"/>
      <c r="JKP51" s="48"/>
      <c r="JKQ51" s="48"/>
      <c r="JKR51" s="48"/>
      <c r="JKS51" s="48"/>
      <c r="JKT51" s="48"/>
      <c r="JKU51" s="48"/>
      <c r="JKV51" s="48"/>
      <c r="JKW51" s="48"/>
      <c r="JKX51" s="48"/>
      <c r="JKY51" s="48"/>
      <c r="JKZ51" s="48"/>
      <c r="JLA51" s="48"/>
      <c r="JLB51" s="48"/>
      <c r="JLC51" s="48"/>
      <c r="JLD51" s="48"/>
      <c r="JLE51" s="48"/>
      <c r="JLF51" s="48"/>
      <c r="JLG51" s="48"/>
      <c r="JLH51" s="48"/>
      <c r="JLI51" s="48"/>
      <c r="JLJ51" s="48"/>
      <c r="JLK51" s="48"/>
      <c r="JLL51" s="48"/>
      <c r="JLM51" s="48"/>
      <c r="JLN51" s="48"/>
      <c r="JLO51" s="48"/>
      <c r="JLP51" s="48"/>
      <c r="JLQ51" s="48"/>
      <c r="JLR51" s="48"/>
      <c r="JLS51" s="48"/>
      <c r="JLT51" s="48"/>
      <c r="JLU51" s="48"/>
      <c r="JLV51" s="48"/>
      <c r="JLW51" s="48"/>
      <c r="JLX51" s="48"/>
      <c r="JLY51" s="48"/>
      <c r="JLZ51" s="48"/>
      <c r="JMA51" s="48"/>
      <c r="JMB51" s="48"/>
      <c r="JMC51" s="48"/>
      <c r="JMD51" s="48"/>
      <c r="JME51" s="48"/>
      <c r="JMF51" s="48"/>
      <c r="JMG51" s="48"/>
      <c r="JMH51" s="48"/>
      <c r="JMI51" s="48"/>
      <c r="JMJ51" s="48"/>
      <c r="JMK51" s="48"/>
      <c r="JML51" s="48"/>
      <c r="JMM51" s="48"/>
      <c r="JMN51" s="48"/>
      <c r="JMO51" s="48"/>
      <c r="JMP51" s="48"/>
      <c r="JMQ51" s="48"/>
      <c r="JMR51" s="48"/>
      <c r="JMS51" s="48"/>
      <c r="JMT51" s="48"/>
      <c r="JMU51" s="48"/>
      <c r="JMV51" s="48"/>
      <c r="JMW51" s="48"/>
      <c r="JMX51" s="48"/>
      <c r="JMY51" s="48"/>
      <c r="JMZ51" s="48"/>
      <c r="JNA51" s="48"/>
      <c r="JNB51" s="48"/>
      <c r="JNC51" s="48"/>
      <c r="JND51" s="48"/>
      <c r="JNE51" s="48"/>
      <c r="JNF51" s="48"/>
      <c r="JNG51" s="48"/>
      <c r="JNH51" s="48"/>
      <c r="JNI51" s="48"/>
      <c r="JNJ51" s="48"/>
      <c r="JNK51" s="48"/>
      <c r="JNL51" s="48"/>
      <c r="JNM51" s="48"/>
      <c r="JNN51" s="48"/>
      <c r="JNO51" s="48"/>
      <c r="JNP51" s="48"/>
      <c r="JNQ51" s="48"/>
      <c r="JNR51" s="48"/>
      <c r="JNS51" s="48"/>
      <c r="JNT51" s="48"/>
      <c r="JNU51" s="48"/>
      <c r="JNV51" s="48"/>
      <c r="JNW51" s="48"/>
      <c r="JNX51" s="48"/>
      <c r="JNY51" s="48"/>
      <c r="JNZ51" s="48"/>
      <c r="JOA51" s="48"/>
      <c r="JOB51" s="48"/>
      <c r="JOC51" s="48"/>
      <c r="JOD51" s="48"/>
      <c r="JOE51" s="48"/>
      <c r="JOF51" s="48"/>
      <c r="JOG51" s="48"/>
      <c r="JOH51" s="48"/>
      <c r="JOI51" s="48"/>
      <c r="JOJ51" s="48"/>
      <c r="JOK51" s="48"/>
      <c r="JOL51" s="48"/>
      <c r="JOM51" s="48"/>
      <c r="JON51" s="48"/>
      <c r="JOO51" s="48"/>
      <c r="JOP51" s="48"/>
      <c r="JOQ51" s="48"/>
      <c r="JOR51" s="48"/>
      <c r="JOS51" s="48"/>
      <c r="JOT51" s="48"/>
      <c r="JOU51" s="48"/>
      <c r="JOV51" s="48"/>
      <c r="JOW51" s="48"/>
      <c r="JOX51" s="48"/>
      <c r="JOY51" s="48"/>
      <c r="JOZ51" s="48"/>
      <c r="JPA51" s="48"/>
      <c r="JPB51" s="48"/>
      <c r="JPC51" s="48"/>
      <c r="JPD51" s="48"/>
      <c r="JPE51" s="48"/>
      <c r="JPF51" s="48"/>
      <c r="JPG51" s="48"/>
      <c r="JPH51" s="48"/>
      <c r="JPI51" s="48"/>
      <c r="JPJ51" s="48"/>
      <c r="JPK51" s="48"/>
      <c r="JPL51" s="48"/>
      <c r="JPM51" s="48"/>
      <c r="JPN51" s="48"/>
      <c r="JPO51" s="48"/>
      <c r="JPP51" s="48"/>
      <c r="JPQ51" s="48"/>
      <c r="JPR51" s="48"/>
      <c r="JPS51" s="48"/>
      <c r="JPT51" s="48"/>
      <c r="JPU51" s="48"/>
      <c r="JPV51" s="48"/>
      <c r="JPW51" s="48"/>
      <c r="JPX51" s="48"/>
      <c r="JPY51" s="48"/>
      <c r="JPZ51" s="48"/>
      <c r="JQA51" s="48"/>
      <c r="JQB51" s="48"/>
      <c r="JQC51" s="48"/>
      <c r="JQD51" s="48"/>
      <c r="JQE51" s="48"/>
      <c r="JQF51" s="48"/>
      <c r="JQG51" s="48"/>
      <c r="JQH51" s="48"/>
      <c r="JQI51" s="48"/>
      <c r="JQJ51" s="48"/>
      <c r="JQK51" s="48"/>
      <c r="JQL51" s="48"/>
      <c r="JQM51" s="48"/>
      <c r="JQN51" s="48"/>
      <c r="JQO51" s="48"/>
      <c r="JQP51" s="48"/>
      <c r="JQQ51" s="48"/>
      <c r="JQR51" s="48"/>
      <c r="JQS51" s="48"/>
      <c r="JQT51" s="48"/>
      <c r="JQU51" s="48"/>
      <c r="JQV51" s="48"/>
      <c r="JQW51" s="48"/>
      <c r="JQX51" s="48"/>
      <c r="JQY51" s="48"/>
      <c r="JQZ51" s="48"/>
      <c r="JRA51" s="48"/>
      <c r="JRB51" s="48"/>
      <c r="JRC51" s="48"/>
      <c r="JRD51" s="48"/>
      <c r="JRE51" s="48"/>
      <c r="JRF51" s="48"/>
      <c r="JRG51" s="48"/>
      <c r="JRH51" s="48"/>
      <c r="JRI51" s="48"/>
      <c r="JRJ51" s="48"/>
      <c r="JRK51" s="48"/>
      <c r="JRL51" s="48"/>
      <c r="JRM51" s="48"/>
      <c r="JRN51" s="48"/>
      <c r="JRO51" s="48"/>
      <c r="JRP51" s="48"/>
      <c r="JRQ51" s="48"/>
      <c r="JRR51" s="48"/>
      <c r="JRS51" s="48"/>
      <c r="JRT51" s="48"/>
      <c r="JRU51" s="48"/>
      <c r="JRV51" s="48"/>
      <c r="JRW51" s="48"/>
      <c r="JRX51" s="48"/>
      <c r="JRY51" s="48"/>
      <c r="JRZ51" s="48"/>
      <c r="JSA51" s="48"/>
      <c r="JSB51" s="48"/>
      <c r="JSC51" s="48"/>
      <c r="JSD51" s="48"/>
      <c r="JSE51" s="48"/>
      <c r="JSF51" s="48"/>
      <c r="JSG51" s="48"/>
      <c r="JSH51" s="48"/>
      <c r="JSI51" s="48"/>
      <c r="JSJ51" s="48"/>
      <c r="JSK51" s="48"/>
      <c r="JSL51" s="48"/>
      <c r="JSM51" s="48"/>
      <c r="JSN51" s="48"/>
      <c r="JSO51" s="48"/>
      <c r="JSP51" s="48"/>
      <c r="JSQ51" s="48"/>
      <c r="JSR51" s="48"/>
      <c r="JSS51" s="48"/>
      <c r="JST51" s="48"/>
      <c r="JSU51" s="48"/>
      <c r="JSV51" s="48"/>
      <c r="JSW51" s="48"/>
      <c r="JSX51" s="48"/>
      <c r="JSY51" s="48"/>
      <c r="JSZ51" s="48"/>
      <c r="JTA51" s="48"/>
      <c r="JTB51" s="48"/>
      <c r="JTC51" s="48"/>
      <c r="JTD51" s="48"/>
      <c r="JTE51" s="48"/>
      <c r="JTF51" s="48"/>
      <c r="JTG51" s="48"/>
      <c r="JTH51" s="48"/>
      <c r="JTI51" s="48"/>
      <c r="JTJ51" s="48"/>
      <c r="JTK51" s="48"/>
      <c r="JTL51" s="48"/>
      <c r="JTM51" s="48"/>
      <c r="JTN51" s="48"/>
      <c r="JTO51" s="48"/>
      <c r="JTP51" s="48"/>
      <c r="JTQ51" s="48"/>
      <c r="JTR51" s="48"/>
      <c r="JTS51" s="48"/>
      <c r="JTT51" s="48"/>
      <c r="JTU51" s="48"/>
      <c r="JTV51" s="48"/>
      <c r="JTW51" s="48"/>
      <c r="JTX51" s="48"/>
      <c r="JTY51" s="48"/>
      <c r="JTZ51" s="48"/>
      <c r="JUA51" s="48"/>
      <c r="JUB51" s="48"/>
      <c r="JUC51" s="48"/>
      <c r="JUD51" s="48"/>
      <c r="JUE51" s="48"/>
      <c r="JUF51" s="48"/>
      <c r="JUG51" s="48"/>
      <c r="JUH51" s="48"/>
      <c r="JUI51" s="48"/>
      <c r="JUJ51" s="48"/>
      <c r="JUK51" s="48"/>
      <c r="JUL51" s="48"/>
      <c r="JUM51" s="48"/>
      <c r="JUN51" s="48"/>
      <c r="JUO51" s="48"/>
      <c r="JUP51" s="48"/>
      <c r="JUQ51" s="48"/>
      <c r="JUR51" s="48"/>
      <c r="JUS51" s="48"/>
      <c r="JUT51" s="48"/>
      <c r="JUU51" s="48"/>
      <c r="JUV51" s="48"/>
      <c r="JUW51" s="48"/>
      <c r="JUX51" s="48"/>
      <c r="JUY51" s="48"/>
      <c r="JUZ51" s="48"/>
      <c r="JVA51" s="48"/>
      <c r="JVB51" s="48"/>
      <c r="JVC51" s="48"/>
      <c r="JVD51" s="48"/>
      <c r="JVE51" s="48"/>
      <c r="JVF51" s="48"/>
      <c r="JVG51" s="48"/>
      <c r="JVH51" s="48"/>
      <c r="JVI51" s="48"/>
      <c r="JVJ51" s="48"/>
      <c r="JVK51" s="48"/>
      <c r="JVL51" s="48"/>
      <c r="JVM51" s="48"/>
      <c r="JVN51" s="48"/>
      <c r="JVO51" s="48"/>
      <c r="JVP51" s="48"/>
      <c r="JVQ51" s="48"/>
      <c r="JVR51" s="48"/>
      <c r="JVS51" s="48"/>
      <c r="JVT51" s="48"/>
      <c r="JVU51" s="48"/>
      <c r="JVV51" s="48"/>
      <c r="JVW51" s="48"/>
      <c r="JVX51" s="48"/>
      <c r="JVY51" s="48"/>
      <c r="JVZ51" s="48"/>
      <c r="JWA51" s="48"/>
      <c r="JWB51" s="48"/>
      <c r="JWC51" s="48"/>
      <c r="JWD51" s="48"/>
      <c r="JWE51" s="48"/>
      <c r="JWF51" s="48"/>
      <c r="JWG51" s="48"/>
      <c r="JWH51" s="48"/>
      <c r="JWI51" s="48"/>
      <c r="JWJ51" s="48"/>
      <c r="JWK51" s="48"/>
      <c r="JWL51" s="48"/>
      <c r="JWM51" s="48"/>
      <c r="JWN51" s="48"/>
      <c r="JWO51" s="48"/>
      <c r="JWP51" s="48"/>
      <c r="JWQ51" s="48"/>
      <c r="JWR51" s="48"/>
      <c r="JWS51" s="48"/>
      <c r="JWT51" s="48"/>
      <c r="JWU51" s="48"/>
      <c r="JWV51" s="48"/>
      <c r="JWW51" s="48"/>
      <c r="JWX51" s="48"/>
      <c r="JWY51" s="48"/>
      <c r="JWZ51" s="48"/>
      <c r="JXA51" s="48"/>
      <c r="JXB51" s="48"/>
      <c r="JXC51" s="48"/>
      <c r="JXD51" s="48"/>
      <c r="JXE51" s="48"/>
      <c r="JXF51" s="48"/>
      <c r="JXG51" s="48"/>
      <c r="JXH51" s="48"/>
      <c r="JXI51" s="48"/>
      <c r="JXJ51" s="48"/>
      <c r="JXK51" s="48"/>
      <c r="JXL51" s="48"/>
      <c r="JXM51" s="48"/>
      <c r="JXN51" s="48"/>
      <c r="JXO51" s="48"/>
      <c r="JXP51" s="48"/>
      <c r="JXQ51" s="48"/>
      <c r="JXR51" s="48"/>
      <c r="JXS51" s="48"/>
      <c r="JXT51" s="48"/>
      <c r="JXU51" s="48"/>
      <c r="JXV51" s="48"/>
      <c r="JXW51" s="48"/>
      <c r="JXX51" s="48"/>
      <c r="JXY51" s="48"/>
      <c r="JXZ51" s="48"/>
      <c r="JYA51" s="48"/>
      <c r="JYB51" s="48"/>
      <c r="JYC51" s="48"/>
      <c r="JYD51" s="48"/>
      <c r="JYE51" s="48"/>
      <c r="JYF51" s="48"/>
      <c r="JYG51" s="48"/>
      <c r="JYH51" s="48"/>
      <c r="JYI51" s="48"/>
      <c r="JYJ51" s="48"/>
      <c r="JYK51" s="48"/>
      <c r="JYL51" s="48"/>
      <c r="JYM51" s="48"/>
      <c r="JYN51" s="48"/>
      <c r="JYO51" s="48"/>
      <c r="JYP51" s="48"/>
      <c r="JYQ51" s="48"/>
      <c r="JYR51" s="48"/>
      <c r="JYS51" s="48"/>
      <c r="JYT51" s="48"/>
      <c r="JYU51" s="48"/>
      <c r="JYV51" s="48"/>
      <c r="JYW51" s="48"/>
      <c r="JYX51" s="48"/>
      <c r="JYY51" s="48"/>
      <c r="JYZ51" s="48"/>
      <c r="JZA51" s="48"/>
      <c r="JZB51" s="48"/>
      <c r="JZC51" s="48"/>
      <c r="JZD51" s="48"/>
      <c r="JZE51" s="48"/>
      <c r="JZF51" s="48"/>
      <c r="JZG51" s="48"/>
      <c r="JZH51" s="48"/>
      <c r="JZI51" s="48"/>
      <c r="JZJ51" s="48"/>
      <c r="JZK51" s="48"/>
      <c r="JZL51" s="48"/>
      <c r="JZM51" s="48"/>
      <c r="JZN51" s="48"/>
      <c r="JZO51" s="48"/>
      <c r="JZP51" s="48"/>
      <c r="JZQ51" s="48"/>
      <c r="JZR51" s="48"/>
      <c r="JZS51" s="48"/>
      <c r="JZT51" s="48"/>
      <c r="JZU51" s="48"/>
      <c r="JZV51" s="48"/>
      <c r="JZW51" s="48"/>
      <c r="JZX51" s="48"/>
      <c r="JZY51" s="48"/>
      <c r="JZZ51" s="48"/>
      <c r="KAA51" s="48"/>
      <c r="KAB51" s="48"/>
      <c r="KAC51" s="48"/>
      <c r="KAD51" s="48"/>
      <c r="KAE51" s="48"/>
      <c r="KAF51" s="48"/>
      <c r="KAG51" s="48"/>
      <c r="KAH51" s="48"/>
      <c r="KAI51" s="48"/>
      <c r="KAJ51" s="48"/>
      <c r="KAK51" s="48"/>
      <c r="KAL51" s="48"/>
      <c r="KAM51" s="48"/>
      <c r="KAN51" s="48"/>
      <c r="KAO51" s="48"/>
      <c r="KAP51" s="48"/>
      <c r="KAQ51" s="48"/>
      <c r="KAR51" s="48"/>
      <c r="KAS51" s="48"/>
      <c r="KAT51" s="48"/>
      <c r="KAU51" s="48"/>
      <c r="KAV51" s="48"/>
      <c r="KAW51" s="48"/>
      <c r="KAX51" s="48"/>
      <c r="KAY51" s="48"/>
      <c r="KAZ51" s="48"/>
      <c r="KBA51" s="48"/>
      <c r="KBB51" s="48"/>
      <c r="KBC51" s="48"/>
      <c r="KBD51" s="48"/>
      <c r="KBE51" s="48"/>
      <c r="KBF51" s="48"/>
      <c r="KBG51" s="48"/>
      <c r="KBH51" s="48"/>
      <c r="KBI51" s="48"/>
      <c r="KBJ51" s="48"/>
      <c r="KBK51" s="48"/>
      <c r="KBL51" s="48"/>
      <c r="KBM51" s="48"/>
      <c r="KBN51" s="48"/>
      <c r="KBO51" s="48"/>
      <c r="KBP51" s="48"/>
      <c r="KBQ51" s="48"/>
      <c r="KBR51" s="48"/>
      <c r="KBS51" s="48"/>
      <c r="KBT51" s="48"/>
      <c r="KBU51" s="48"/>
      <c r="KBV51" s="48"/>
      <c r="KBW51" s="48"/>
      <c r="KBX51" s="48"/>
      <c r="KBY51" s="48"/>
      <c r="KBZ51" s="48"/>
      <c r="KCA51" s="48"/>
      <c r="KCB51" s="48"/>
      <c r="KCC51" s="48"/>
      <c r="KCD51" s="48"/>
      <c r="KCE51" s="48"/>
      <c r="KCF51" s="48"/>
      <c r="KCG51" s="48"/>
      <c r="KCH51" s="48"/>
      <c r="KCI51" s="48"/>
      <c r="KCJ51" s="48"/>
      <c r="KCK51" s="48"/>
      <c r="KCL51" s="48"/>
      <c r="KCM51" s="48"/>
      <c r="KCN51" s="48"/>
      <c r="KCO51" s="48"/>
      <c r="KCP51" s="48"/>
      <c r="KCQ51" s="48"/>
      <c r="KCR51" s="48"/>
      <c r="KCS51" s="48"/>
      <c r="KCT51" s="48"/>
      <c r="KCU51" s="48"/>
      <c r="KCV51" s="48"/>
      <c r="KCW51" s="48"/>
      <c r="KCX51" s="48"/>
      <c r="KCY51" s="48"/>
      <c r="KCZ51" s="48"/>
      <c r="KDA51" s="48"/>
      <c r="KDB51" s="48"/>
      <c r="KDC51" s="48"/>
      <c r="KDD51" s="48"/>
      <c r="KDE51" s="48"/>
      <c r="KDF51" s="48"/>
      <c r="KDG51" s="48"/>
      <c r="KDH51" s="48"/>
      <c r="KDI51" s="48"/>
      <c r="KDJ51" s="48"/>
      <c r="KDK51" s="48"/>
      <c r="KDL51" s="48"/>
      <c r="KDM51" s="48"/>
      <c r="KDN51" s="48"/>
      <c r="KDO51" s="48"/>
      <c r="KDP51" s="48"/>
      <c r="KDQ51" s="48"/>
      <c r="KDR51" s="48"/>
      <c r="KDS51" s="48"/>
      <c r="KDT51" s="48"/>
      <c r="KDU51" s="48"/>
      <c r="KDV51" s="48"/>
      <c r="KDW51" s="48"/>
      <c r="KDX51" s="48"/>
      <c r="KDY51" s="48"/>
      <c r="KDZ51" s="48"/>
      <c r="KEA51" s="48"/>
      <c r="KEB51" s="48"/>
      <c r="KEC51" s="48"/>
      <c r="KED51" s="48"/>
      <c r="KEE51" s="48"/>
      <c r="KEF51" s="48"/>
      <c r="KEG51" s="48"/>
      <c r="KEH51" s="48"/>
      <c r="KEI51" s="48"/>
      <c r="KEJ51" s="48"/>
      <c r="KEK51" s="48"/>
      <c r="KEL51" s="48"/>
      <c r="KEM51" s="48"/>
      <c r="KEN51" s="48"/>
      <c r="KEO51" s="48"/>
      <c r="KEP51" s="48"/>
      <c r="KEQ51" s="48"/>
      <c r="KER51" s="48"/>
      <c r="KES51" s="48"/>
      <c r="KET51" s="48"/>
      <c r="KEU51" s="48"/>
      <c r="KEV51" s="48"/>
      <c r="KEW51" s="48"/>
      <c r="KEX51" s="48"/>
      <c r="KEY51" s="48"/>
      <c r="KEZ51" s="48"/>
      <c r="KFA51" s="48"/>
      <c r="KFB51" s="48"/>
      <c r="KFC51" s="48"/>
      <c r="KFD51" s="48"/>
      <c r="KFE51" s="48"/>
      <c r="KFF51" s="48"/>
      <c r="KFG51" s="48"/>
      <c r="KFH51" s="48"/>
      <c r="KFI51" s="48"/>
      <c r="KFJ51" s="48"/>
      <c r="KFK51" s="48"/>
      <c r="KFL51" s="48"/>
      <c r="KFM51" s="48"/>
      <c r="KFN51" s="48"/>
      <c r="KFO51" s="48"/>
      <c r="KFP51" s="48"/>
      <c r="KFQ51" s="48"/>
      <c r="KFR51" s="48"/>
      <c r="KFS51" s="48"/>
      <c r="KFT51" s="48"/>
      <c r="KFU51" s="48"/>
      <c r="KFV51" s="48"/>
      <c r="KFW51" s="48"/>
      <c r="KFX51" s="48"/>
      <c r="KFY51" s="48"/>
      <c r="KFZ51" s="48"/>
      <c r="KGA51" s="48"/>
      <c r="KGB51" s="48"/>
      <c r="KGC51" s="48"/>
      <c r="KGD51" s="48"/>
      <c r="KGE51" s="48"/>
      <c r="KGF51" s="48"/>
      <c r="KGG51" s="48"/>
      <c r="KGH51" s="48"/>
      <c r="KGI51" s="48"/>
      <c r="KGJ51" s="48"/>
      <c r="KGK51" s="48"/>
      <c r="KGL51" s="48"/>
      <c r="KGM51" s="48"/>
      <c r="KGN51" s="48"/>
      <c r="KGO51" s="48"/>
      <c r="KGP51" s="48"/>
      <c r="KGQ51" s="48"/>
      <c r="KGR51" s="48"/>
      <c r="KGS51" s="48"/>
      <c r="KGT51" s="48"/>
      <c r="KGU51" s="48"/>
      <c r="KGV51" s="48"/>
      <c r="KGW51" s="48"/>
      <c r="KGX51" s="48"/>
      <c r="KGY51" s="48"/>
      <c r="KGZ51" s="48"/>
      <c r="KHA51" s="48"/>
      <c r="KHB51" s="48"/>
      <c r="KHC51" s="48"/>
      <c r="KHD51" s="48"/>
      <c r="KHE51" s="48"/>
      <c r="KHF51" s="48"/>
      <c r="KHG51" s="48"/>
      <c r="KHH51" s="48"/>
      <c r="KHI51" s="48"/>
      <c r="KHJ51" s="48"/>
      <c r="KHK51" s="48"/>
      <c r="KHL51" s="48"/>
      <c r="KHM51" s="48"/>
      <c r="KHN51" s="48"/>
      <c r="KHO51" s="48"/>
      <c r="KHP51" s="48"/>
      <c r="KHQ51" s="48"/>
      <c r="KHR51" s="48"/>
      <c r="KHS51" s="48"/>
      <c r="KHT51" s="48"/>
      <c r="KHU51" s="48"/>
      <c r="KHV51" s="48"/>
      <c r="KHW51" s="48"/>
      <c r="KHX51" s="48"/>
      <c r="KHY51" s="48"/>
      <c r="KHZ51" s="48"/>
      <c r="KIA51" s="48"/>
      <c r="KIB51" s="48"/>
      <c r="KIC51" s="48"/>
      <c r="KID51" s="48"/>
      <c r="KIE51" s="48"/>
      <c r="KIF51" s="48"/>
      <c r="KIG51" s="48"/>
      <c r="KIH51" s="48"/>
      <c r="KII51" s="48"/>
      <c r="KIJ51" s="48"/>
      <c r="KIK51" s="48"/>
      <c r="KIL51" s="48"/>
      <c r="KIM51" s="48"/>
      <c r="KIN51" s="48"/>
      <c r="KIO51" s="48"/>
      <c r="KIP51" s="48"/>
      <c r="KIQ51" s="48"/>
      <c r="KIR51" s="48"/>
      <c r="KIS51" s="48"/>
      <c r="KIT51" s="48"/>
      <c r="KIU51" s="48"/>
      <c r="KIV51" s="48"/>
      <c r="KIW51" s="48"/>
      <c r="KIX51" s="48"/>
      <c r="KIY51" s="48"/>
      <c r="KIZ51" s="48"/>
      <c r="KJA51" s="48"/>
      <c r="KJB51" s="48"/>
      <c r="KJC51" s="48"/>
      <c r="KJD51" s="48"/>
      <c r="KJE51" s="48"/>
      <c r="KJF51" s="48"/>
      <c r="KJG51" s="48"/>
      <c r="KJH51" s="48"/>
      <c r="KJI51" s="48"/>
      <c r="KJJ51" s="48"/>
      <c r="KJK51" s="48"/>
      <c r="KJL51" s="48"/>
      <c r="KJM51" s="48"/>
      <c r="KJN51" s="48"/>
      <c r="KJO51" s="48"/>
      <c r="KJP51" s="48"/>
      <c r="KJQ51" s="48"/>
      <c r="KJR51" s="48"/>
      <c r="KJS51" s="48"/>
      <c r="KJT51" s="48"/>
      <c r="KJU51" s="48"/>
      <c r="KJV51" s="48"/>
      <c r="KJW51" s="48"/>
      <c r="KJX51" s="48"/>
      <c r="KJY51" s="48"/>
      <c r="KJZ51" s="48"/>
      <c r="KKA51" s="48"/>
      <c r="KKB51" s="48"/>
      <c r="KKC51" s="48"/>
      <c r="KKD51" s="48"/>
      <c r="KKE51" s="48"/>
      <c r="KKF51" s="48"/>
      <c r="KKG51" s="48"/>
      <c r="KKH51" s="48"/>
      <c r="KKI51" s="48"/>
      <c r="KKJ51" s="48"/>
      <c r="KKK51" s="48"/>
      <c r="KKL51" s="48"/>
      <c r="KKM51" s="48"/>
      <c r="KKN51" s="48"/>
      <c r="KKO51" s="48"/>
      <c r="KKP51" s="48"/>
      <c r="KKQ51" s="48"/>
      <c r="KKR51" s="48"/>
      <c r="KKS51" s="48"/>
      <c r="KKT51" s="48"/>
      <c r="KKU51" s="48"/>
      <c r="KKV51" s="48"/>
      <c r="KKW51" s="48"/>
      <c r="KKX51" s="48"/>
      <c r="KKY51" s="48"/>
      <c r="KKZ51" s="48"/>
      <c r="KLA51" s="48"/>
      <c r="KLB51" s="48"/>
      <c r="KLC51" s="48"/>
      <c r="KLD51" s="48"/>
      <c r="KLE51" s="48"/>
      <c r="KLF51" s="48"/>
      <c r="KLG51" s="48"/>
      <c r="KLH51" s="48"/>
      <c r="KLI51" s="48"/>
      <c r="KLJ51" s="48"/>
      <c r="KLK51" s="48"/>
      <c r="KLL51" s="48"/>
      <c r="KLM51" s="48"/>
      <c r="KLN51" s="48"/>
      <c r="KLO51" s="48"/>
      <c r="KLP51" s="48"/>
      <c r="KLQ51" s="48"/>
      <c r="KLR51" s="48"/>
      <c r="KLS51" s="48"/>
      <c r="KLT51" s="48"/>
      <c r="KLU51" s="48"/>
      <c r="KLV51" s="48"/>
      <c r="KLW51" s="48"/>
      <c r="KLX51" s="48"/>
      <c r="KLY51" s="48"/>
      <c r="KLZ51" s="48"/>
      <c r="KMA51" s="48"/>
      <c r="KMB51" s="48"/>
      <c r="KMC51" s="48"/>
      <c r="KMD51" s="48"/>
      <c r="KME51" s="48"/>
      <c r="KMF51" s="48"/>
      <c r="KMG51" s="48"/>
      <c r="KMH51" s="48"/>
      <c r="KMI51" s="48"/>
      <c r="KMJ51" s="48"/>
      <c r="KMK51" s="48"/>
      <c r="KML51" s="48"/>
      <c r="KMM51" s="48"/>
      <c r="KMN51" s="48"/>
      <c r="KMO51" s="48"/>
      <c r="KMP51" s="48"/>
      <c r="KMQ51" s="48"/>
      <c r="KMR51" s="48"/>
      <c r="KMS51" s="48"/>
      <c r="KMT51" s="48"/>
      <c r="KMU51" s="48"/>
      <c r="KMV51" s="48"/>
      <c r="KMW51" s="48"/>
      <c r="KMX51" s="48"/>
      <c r="KMY51" s="48"/>
      <c r="KMZ51" s="48"/>
      <c r="KNA51" s="48"/>
      <c r="KNB51" s="48"/>
      <c r="KNC51" s="48"/>
      <c r="KND51" s="48"/>
      <c r="KNE51" s="48"/>
      <c r="KNF51" s="48"/>
      <c r="KNG51" s="48"/>
      <c r="KNH51" s="48"/>
      <c r="KNI51" s="48"/>
      <c r="KNJ51" s="48"/>
      <c r="KNK51" s="48"/>
      <c r="KNL51" s="48"/>
      <c r="KNM51" s="48"/>
      <c r="KNN51" s="48"/>
      <c r="KNO51" s="48"/>
      <c r="KNP51" s="48"/>
      <c r="KNQ51" s="48"/>
      <c r="KNR51" s="48"/>
      <c r="KNS51" s="48"/>
      <c r="KNT51" s="48"/>
      <c r="KNU51" s="48"/>
      <c r="KNV51" s="48"/>
      <c r="KNW51" s="48"/>
      <c r="KNX51" s="48"/>
      <c r="KNY51" s="48"/>
      <c r="KNZ51" s="48"/>
      <c r="KOA51" s="48"/>
      <c r="KOB51" s="48"/>
      <c r="KOC51" s="48"/>
      <c r="KOD51" s="48"/>
      <c r="KOE51" s="48"/>
      <c r="KOF51" s="48"/>
      <c r="KOG51" s="48"/>
      <c r="KOH51" s="48"/>
      <c r="KOI51" s="48"/>
      <c r="KOJ51" s="48"/>
      <c r="KOK51" s="48"/>
      <c r="KOL51" s="48"/>
      <c r="KOM51" s="48"/>
      <c r="KON51" s="48"/>
      <c r="KOO51" s="48"/>
      <c r="KOP51" s="48"/>
      <c r="KOQ51" s="48"/>
      <c r="KOR51" s="48"/>
      <c r="KOS51" s="48"/>
      <c r="KOT51" s="48"/>
      <c r="KOU51" s="48"/>
      <c r="KOV51" s="48"/>
      <c r="KOW51" s="48"/>
      <c r="KOX51" s="48"/>
      <c r="KOY51" s="48"/>
      <c r="KOZ51" s="48"/>
      <c r="KPA51" s="48"/>
      <c r="KPB51" s="48"/>
      <c r="KPC51" s="48"/>
      <c r="KPD51" s="48"/>
      <c r="KPE51" s="48"/>
      <c r="KPF51" s="48"/>
      <c r="KPG51" s="48"/>
      <c r="KPH51" s="48"/>
      <c r="KPI51" s="48"/>
      <c r="KPJ51" s="48"/>
      <c r="KPK51" s="48"/>
      <c r="KPL51" s="48"/>
      <c r="KPM51" s="48"/>
      <c r="KPN51" s="48"/>
      <c r="KPO51" s="48"/>
      <c r="KPP51" s="48"/>
      <c r="KPQ51" s="48"/>
      <c r="KPR51" s="48"/>
      <c r="KPS51" s="48"/>
      <c r="KPT51" s="48"/>
      <c r="KPU51" s="48"/>
      <c r="KPV51" s="48"/>
      <c r="KPW51" s="48"/>
      <c r="KPX51" s="48"/>
      <c r="KPY51" s="48"/>
      <c r="KPZ51" s="48"/>
      <c r="KQA51" s="48"/>
      <c r="KQB51" s="48"/>
      <c r="KQC51" s="48"/>
      <c r="KQD51" s="48"/>
      <c r="KQE51" s="48"/>
      <c r="KQF51" s="48"/>
      <c r="KQG51" s="48"/>
      <c r="KQH51" s="48"/>
      <c r="KQI51" s="48"/>
      <c r="KQJ51" s="48"/>
      <c r="KQK51" s="48"/>
      <c r="KQL51" s="48"/>
      <c r="KQM51" s="48"/>
      <c r="KQN51" s="48"/>
      <c r="KQO51" s="48"/>
      <c r="KQP51" s="48"/>
      <c r="KQQ51" s="48"/>
      <c r="KQR51" s="48"/>
      <c r="KQS51" s="48"/>
      <c r="KQT51" s="48"/>
      <c r="KQU51" s="48"/>
      <c r="KQV51" s="48"/>
      <c r="KQW51" s="48"/>
      <c r="KQX51" s="48"/>
      <c r="KQY51" s="48"/>
      <c r="KQZ51" s="48"/>
      <c r="KRA51" s="48"/>
      <c r="KRB51" s="48"/>
      <c r="KRC51" s="48"/>
      <c r="KRD51" s="48"/>
      <c r="KRE51" s="48"/>
      <c r="KRF51" s="48"/>
      <c r="KRG51" s="48"/>
      <c r="KRH51" s="48"/>
      <c r="KRI51" s="48"/>
      <c r="KRJ51" s="48"/>
      <c r="KRK51" s="48"/>
      <c r="KRL51" s="48"/>
      <c r="KRM51" s="48"/>
      <c r="KRN51" s="48"/>
      <c r="KRO51" s="48"/>
      <c r="KRP51" s="48"/>
      <c r="KRQ51" s="48"/>
      <c r="KRR51" s="48"/>
      <c r="KRS51" s="48"/>
      <c r="KRT51" s="48"/>
      <c r="KRU51" s="48"/>
      <c r="KRV51" s="48"/>
      <c r="KRW51" s="48"/>
      <c r="KRX51" s="48"/>
      <c r="KRY51" s="48"/>
      <c r="KRZ51" s="48"/>
      <c r="KSA51" s="48"/>
      <c r="KSB51" s="48"/>
      <c r="KSC51" s="48"/>
      <c r="KSD51" s="48"/>
      <c r="KSE51" s="48"/>
      <c r="KSF51" s="48"/>
      <c r="KSG51" s="48"/>
      <c r="KSH51" s="48"/>
      <c r="KSI51" s="48"/>
      <c r="KSJ51" s="48"/>
      <c r="KSK51" s="48"/>
      <c r="KSL51" s="48"/>
      <c r="KSM51" s="48"/>
      <c r="KSN51" s="48"/>
      <c r="KSO51" s="48"/>
      <c r="KSP51" s="48"/>
      <c r="KSQ51" s="48"/>
      <c r="KSR51" s="48"/>
      <c r="KSS51" s="48"/>
      <c r="KST51" s="48"/>
      <c r="KSU51" s="48"/>
      <c r="KSV51" s="48"/>
      <c r="KSW51" s="48"/>
      <c r="KSX51" s="48"/>
      <c r="KSY51" s="48"/>
      <c r="KSZ51" s="48"/>
      <c r="KTA51" s="48"/>
      <c r="KTB51" s="48"/>
      <c r="KTC51" s="48"/>
      <c r="KTD51" s="48"/>
      <c r="KTE51" s="48"/>
      <c r="KTF51" s="48"/>
      <c r="KTG51" s="48"/>
      <c r="KTH51" s="48"/>
      <c r="KTI51" s="48"/>
      <c r="KTJ51" s="48"/>
      <c r="KTK51" s="48"/>
      <c r="KTL51" s="48"/>
      <c r="KTM51" s="48"/>
      <c r="KTN51" s="48"/>
      <c r="KTO51" s="48"/>
      <c r="KTP51" s="48"/>
      <c r="KTQ51" s="48"/>
      <c r="KTR51" s="48"/>
      <c r="KTS51" s="48"/>
      <c r="KTT51" s="48"/>
      <c r="KTU51" s="48"/>
      <c r="KTV51" s="48"/>
      <c r="KTW51" s="48"/>
      <c r="KTX51" s="48"/>
      <c r="KTY51" s="48"/>
      <c r="KTZ51" s="48"/>
      <c r="KUA51" s="48"/>
      <c r="KUB51" s="48"/>
      <c r="KUC51" s="48"/>
      <c r="KUD51" s="48"/>
      <c r="KUE51" s="48"/>
      <c r="KUF51" s="48"/>
      <c r="KUG51" s="48"/>
      <c r="KUH51" s="48"/>
      <c r="KUI51" s="48"/>
      <c r="KUJ51" s="48"/>
      <c r="KUK51" s="48"/>
      <c r="KUL51" s="48"/>
      <c r="KUM51" s="48"/>
      <c r="KUN51" s="48"/>
      <c r="KUO51" s="48"/>
      <c r="KUP51" s="48"/>
      <c r="KUQ51" s="48"/>
      <c r="KUR51" s="48"/>
      <c r="KUS51" s="48"/>
      <c r="KUT51" s="48"/>
      <c r="KUU51" s="48"/>
      <c r="KUV51" s="48"/>
      <c r="KUW51" s="48"/>
      <c r="KUX51" s="48"/>
      <c r="KUY51" s="48"/>
      <c r="KUZ51" s="48"/>
      <c r="KVA51" s="48"/>
      <c r="KVB51" s="48"/>
      <c r="KVC51" s="48"/>
      <c r="KVD51" s="48"/>
      <c r="KVE51" s="48"/>
      <c r="KVF51" s="48"/>
      <c r="KVG51" s="48"/>
      <c r="KVH51" s="48"/>
      <c r="KVI51" s="48"/>
      <c r="KVJ51" s="48"/>
      <c r="KVK51" s="48"/>
      <c r="KVL51" s="48"/>
      <c r="KVM51" s="48"/>
      <c r="KVN51" s="48"/>
      <c r="KVO51" s="48"/>
      <c r="KVP51" s="48"/>
      <c r="KVQ51" s="48"/>
      <c r="KVR51" s="48"/>
      <c r="KVS51" s="48"/>
      <c r="KVT51" s="48"/>
      <c r="KVU51" s="48"/>
      <c r="KVV51" s="48"/>
      <c r="KVW51" s="48"/>
      <c r="KVX51" s="48"/>
      <c r="KVY51" s="48"/>
      <c r="KVZ51" s="48"/>
      <c r="KWA51" s="48"/>
      <c r="KWB51" s="48"/>
      <c r="KWC51" s="48"/>
      <c r="KWD51" s="48"/>
      <c r="KWE51" s="48"/>
      <c r="KWF51" s="48"/>
      <c r="KWG51" s="48"/>
      <c r="KWH51" s="48"/>
      <c r="KWI51" s="48"/>
      <c r="KWJ51" s="48"/>
      <c r="KWK51" s="48"/>
      <c r="KWL51" s="48"/>
      <c r="KWM51" s="48"/>
      <c r="KWN51" s="48"/>
      <c r="KWO51" s="48"/>
      <c r="KWP51" s="48"/>
      <c r="KWQ51" s="48"/>
      <c r="KWR51" s="48"/>
      <c r="KWS51" s="48"/>
      <c r="KWT51" s="48"/>
      <c r="KWU51" s="48"/>
      <c r="KWV51" s="48"/>
      <c r="KWW51" s="48"/>
      <c r="KWX51" s="48"/>
      <c r="KWY51" s="48"/>
      <c r="KWZ51" s="48"/>
      <c r="KXA51" s="48"/>
      <c r="KXB51" s="48"/>
      <c r="KXC51" s="48"/>
      <c r="KXD51" s="48"/>
      <c r="KXE51" s="48"/>
      <c r="KXF51" s="48"/>
      <c r="KXG51" s="48"/>
      <c r="KXH51" s="48"/>
      <c r="KXI51" s="48"/>
      <c r="KXJ51" s="48"/>
      <c r="KXK51" s="48"/>
      <c r="KXL51" s="48"/>
      <c r="KXM51" s="48"/>
      <c r="KXN51" s="48"/>
      <c r="KXO51" s="48"/>
      <c r="KXP51" s="48"/>
      <c r="KXQ51" s="48"/>
      <c r="KXR51" s="48"/>
      <c r="KXS51" s="48"/>
      <c r="KXT51" s="48"/>
      <c r="KXU51" s="48"/>
      <c r="KXV51" s="48"/>
      <c r="KXW51" s="48"/>
      <c r="KXX51" s="48"/>
      <c r="KXY51" s="48"/>
      <c r="KXZ51" s="48"/>
      <c r="KYA51" s="48"/>
      <c r="KYB51" s="48"/>
      <c r="KYC51" s="48"/>
      <c r="KYD51" s="48"/>
      <c r="KYE51" s="48"/>
      <c r="KYF51" s="48"/>
      <c r="KYG51" s="48"/>
      <c r="KYH51" s="48"/>
      <c r="KYI51" s="48"/>
      <c r="KYJ51" s="48"/>
      <c r="KYK51" s="48"/>
      <c r="KYL51" s="48"/>
      <c r="KYM51" s="48"/>
      <c r="KYN51" s="48"/>
      <c r="KYO51" s="48"/>
      <c r="KYP51" s="48"/>
      <c r="KYQ51" s="48"/>
      <c r="KYR51" s="48"/>
      <c r="KYS51" s="48"/>
      <c r="KYT51" s="48"/>
      <c r="KYU51" s="48"/>
      <c r="KYV51" s="48"/>
      <c r="KYW51" s="48"/>
      <c r="KYX51" s="48"/>
      <c r="KYY51" s="48"/>
      <c r="KYZ51" s="48"/>
      <c r="KZA51" s="48"/>
      <c r="KZB51" s="48"/>
      <c r="KZC51" s="48"/>
      <c r="KZD51" s="48"/>
      <c r="KZE51" s="48"/>
      <c r="KZF51" s="48"/>
      <c r="KZG51" s="48"/>
      <c r="KZH51" s="48"/>
      <c r="KZI51" s="48"/>
      <c r="KZJ51" s="48"/>
      <c r="KZK51" s="48"/>
      <c r="KZL51" s="48"/>
      <c r="KZM51" s="48"/>
      <c r="KZN51" s="48"/>
      <c r="KZO51" s="48"/>
      <c r="KZP51" s="48"/>
      <c r="KZQ51" s="48"/>
      <c r="KZR51" s="48"/>
      <c r="KZS51" s="48"/>
      <c r="KZT51" s="48"/>
      <c r="KZU51" s="48"/>
      <c r="KZV51" s="48"/>
      <c r="KZW51" s="48"/>
      <c r="KZX51" s="48"/>
      <c r="KZY51" s="48"/>
      <c r="KZZ51" s="48"/>
      <c r="LAA51" s="48"/>
      <c r="LAB51" s="48"/>
      <c r="LAC51" s="48"/>
      <c r="LAD51" s="48"/>
      <c r="LAE51" s="48"/>
      <c r="LAF51" s="48"/>
      <c r="LAG51" s="48"/>
      <c r="LAH51" s="48"/>
      <c r="LAI51" s="48"/>
      <c r="LAJ51" s="48"/>
      <c r="LAK51" s="48"/>
      <c r="LAL51" s="48"/>
      <c r="LAM51" s="48"/>
      <c r="LAN51" s="48"/>
      <c r="LAO51" s="48"/>
      <c r="LAP51" s="48"/>
      <c r="LAQ51" s="48"/>
      <c r="LAR51" s="48"/>
      <c r="LAS51" s="48"/>
      <c r="LAT51" s="48"/>
      <c r="LAU51" s="48"/>
      <c r="LAV51" s="48"/>
      <c r="LAW51" s="48"/>
      <c r="LAX51" s="48"/>
      <c r="LAY51" s="48"/>
      <c r="LAZ51" s="48"/>
      <c r="LBA51" s="48"/>
      <c r="LBB51" s="48"/>
      <c r="LBC51" s="48"/>
      <c r="LBD51" s="48"/>
      <c r="LBE51" s="48"/>
      <c r="LBF51" s="48"/>
      <c r="LBG51" s="48"/>
      <c r="LBH51" s="48"/>
      <c r="LBI51" s="48"/>
      <c r="LBJ51" s="48"/>
      <c r="LBK51" s="48"/>
      <c r="LBL51" s="48"/>
      <c r="LBM51" s="48"/>
      <c r="LBN51" s="48"/>
      <c r="LBO51" s="48"/>
      <c r="LBP51" s="48"/>
      <c r="LBQ51" s="48"/>
      <c r="LBR51" s="48"/>
      <c r="LBS51" s="48"/>
      <c r="LBT51" s="48"/>
      <c r="LBU51" s="48"/>
      <c r="LBV51" s="48"/>
      <c r="LBW51" s="48"/>
      <c r="LBX51" s="48"/>
      <c r="LBY51" s="48"/>
      <c r="LBZ51" s="48"/>
      <c r="LCA51" s="48"/>
      <c r="LCB51" s="48"/>
      <c r="LCC51" s="48"/>
      <c r="LCD51" s="48"/>
      <c r="LCE51" s="48"/>
      <c r="LCF51" s="48"/>
      <c r="LCG51" s="48"/>
      <c r="LCH51" s="48"/>
      <c r="LCI51" s="48"/>
      <c r="LCJ51" s="48"/>
      <c r="LCK51" s="48"/>
      <c r="LCL51" s="48"/>
      <c r="LCM51" s="48"/>
      <c r="LCN51" s="48"/>
      <c r="LCO51" s="48"/>
      <c r="LCP51" s="48"/>
      <c r="LCQ51" s="48"/>
      <c r="LCR51" s="48"/>
      <c r="LCS51" s="48"/>
      <c r="LCT51" s="48"/>
      <c r="LCU51" s="48"/>
      <c r="LCV51" s="48"/>
      <c r="LCW51" s="48"/>
      <c r="LCX51" s="48"/>
      <c r="LCY51" s="48"/>
      <c r="LCZ51" s="48"/>
      <c r="LDA51" s="48"/>
      <c r="LDB51" s="48"/>
      <c r="LDC51" s="48"/>
      <c r="LDD51" s="48"/>
      <c r="LDE51" s="48"/>
      <c r="LDF51" s="48"/>
      <c r="LDG51" s="48"/>
      <c r="LDH51" s="48"/>
      <c r="LDI51" s="48"/>
      <c r="LDJ51" s="48"/>
      <c r="LDK51" s="48"/>
      <c r="LDL51" s="48"/>
      <c r="LDM51" s="48"/>
      <c r="LDN51" s="48"/>
      <c r="LDO51" s="48"/>
      <c r="LDP51" s="48"/>
      <c r="LDQ51" s="48"/>
      <c r="LDR51" s="48"/>
      <c r="LDS51" s="48"/>
      <c r="LDT51" s="48"/>
      <c r="LDU51" s="48"/>
      <c r="LDV51" s="48"/>
      <c r="LDW51" s="48"/>
      <c r="LDX51" s="48"/>
      <c r="LDY51" s="48"/>
      <c r="LDZ51" s="48"/>
      <c r="LEA51" s="48"/>
      <c r="LEB51" s="48"/>
      <c r="LEC51" s="48"/>
      <c r="LED51" s="48"/>
      <c r="LEE51" s="48"/>
      <c r="LEF51" s="48"/>
      <c r="LEG51" s="48"/>
      <c r="LEH51" s="48"/>
      <c r="LEI51" s="48"/>
      <c r="LEJ51" s="48"/>
      <c r="LEK51" s="48"/>
      <c r="LEL51" s="48"/>
      <c r="LEM51" s="48"/>
      <c r="LEN51" s="48"/>
      <c r="LEO51" s="48"/>
      <c r="LEP51" s="48"/>
      <c r="LEQ51" s="48"/>
      <c r="LER51" s="48"/>
      <c r="LES51" s="48"/>
      <c r="LET51" s="48"/>
      <c r="LEU51" s="48"/>
      <c r="LEV51" s="48"/>
      <c r="LEW51" s="48"/>
      <c r="LEX51" s="48"/>
      <c r="LEY51" s="48"/>
      <c r="LEZ51" s="48"/>
      <c r="LFA51" s="48"/>
      <c r="LFB51" s="48"/>
      <c r="LFC51" s="48"/>
      <c r="LFD51" s="48"/>
      <c r="LFE51" s="48"/>
      <c r="LFF51" s="48"/>
      <c r="LFG51" s="48"/>
      <c r="LFH51" s="48"/>
      <c r="LFI51" s="48"/>
      <c r="LFJ51" s="48"/>
      <c r="LFK51" s="48"/>
      <c r="LFL51" s="48"/>
      <c r="LFM51" s="48"/>
      <c r="LFN51" s="48"/>
      <c r="LFO51" s="48"/>
      <c r="LFP51" s="48"/>
      <c r="LFQ51" s="48"/>
      <c r="LFR51" s="48"/>
      <c r="LFS51" s="48"/>
      <c r="LFT51" s="48"/>
      <c r="LFU51" s="48"/>
      <c r="LFV51" s="48"/>
      <c r="LFW51" s="48"/>
      <c r="LFX51" s="48"/>
      <c r="LFY51" s="48"/>
      <c r="LFZ51" s="48"/>
      <c r="LGA51" s="48"/>
      <c r="LGB51" s="48"/>
      <c r="LGC51" s="48"/>
      <c r="LGD51" s="48"/>
      <c r="LGE51" s="48"/>
      <c r="LGF51" s="48"/>
      <c r="LGG51" s="48"/>
      <c r="LGH51" s="48"/>
      <c r="LGI51" s="48"/>
      <c r="LGJ51" s="48"/>
      <c r="LGK51" s="48"/>
      <c r="LGL51" s="48"/>
      <c r="LGM51" s="48"/>
      <c r="LGN51" s="48"/>
      <c r="LGO51" s="48"/>
      <c r="LGP51" s="48"/>
      <c r="LGQ51" s="48"/>
      <c r="LGR51" s="48"/>
      <c r="LGS51" s="48"/>
      <c r="LGT51" s="48"/>
      <c r="LGU51" s="48"/>
      <c r="LGV51" s="48"/>
      <c r="LGW51" s="48"/>
      <c r="LGX51" s="48"/>
      <c r="LGY51" s="48"/>
      <c r="LGZ51" s="48"/>
      <c r="LHA51" s="48"/>
      <c r="LHB51" s="48"/>
      <c r="LHC51" s="48"/>
      <c r="LHD51" s="48"/>
      <c r="LHE51" s="48"/>
      <c r="LHF51" s="48"/>
      <c r="LHG51" s="48"/>
      <c r="LHH51" s="48"/>
      <c r="LHI51" s="48"/>
      <c r="LHJ51" s="48"/>
      <c r="LHK51" s="48"/>
      <c r="LHL51" s="48"/>
      <c r="LHM51" s="48"/>
      <c r="LHN51" s="48"/>
      <c r="LHO51" s="48"/>
      <c r="LHP51" s="48"/>
      <c r="LHQ51" s="48"/>
      <c r="LHR51" s="48"/>
      <c r="LHS51" s="48"/>
      <c r="LHT51" s="48"/>
      <c r="LHU51" s="48"/>
      <c r="LHV51" s="48"/>
      <c r="LHW51" s="48"/>
      <c r="LHX51" s="48"/>
      <c r="LHY51" s="48"/>
      <c r="LHZ51" s="48"/>
      <c r="LIA51" s="48"/>
      <c r="LIB51" s="48"/>
      <c r="LIC51" s="48"/>
      <c r="LID51" s="48"/>
      <c r="LIE51" s="48"/>
      <c r="LIF51" s="48"/>
      <c r="LIG51" s="48"/>
      <c r="LIH51" s="48"/>
      <c r="LII51" s="48"/>
      <c r="LIJ51" s="48"/>
      <c r="LIK51" s="48"/>
      <c r="LIL51" s="48"/>
      <c r="LIM51" s="48"/>
      <c r="LIN51" s="48"/>
      <c r="LIO51" s="48"/>
      <c r="LIP51" s="48"/>
      <c r="LIQ51" s="48"/>
      <c r="LIR51" s="48"/>
      <c r="LIS51" s="48"/>
      <c r="LIT51" s="48"/>
      <c r="LIU51" s="48"/>
      <c r="LIV51" s="48"/>
      <c r="LIW51" s="48"/>
      <c r="LIX51" s="48"/>
      <c r="LIY51" s="48"/>
      <c r="LIZ51" s="48"/>
      <c r="LJA51" s="48"/>
      <c r="LJB51" s="48"/>
      <c r="LJC51" s="48"/>
      <c r="LJD51" s="48"/>
      <c r="LJE51" s="48"/>
      <c r="LJF51" s="48"/>
      <c r="LJG51" s="48"/>
      <c r="LJH51" s="48"/>
      <c r="LJI51" s="48"/>
      <c r="LJJ51" s="48"/>
      <c r="LJK51" s="48"/>
      <c r="LJL51" s="48"/>
      <c r="LJM51" s="48"/>
      <c r="LJN51" s="48"/>
      <c r="LJO51" s="48"/>
      <c r="LJP51" s="48"/>
      <c r="LJQ51" s="48"/>
      <c r="LJR51" s="48"/>
      <c r="LJS51" s="48"/>
      <c r="LJT51" s="48"/>
      <c r="LJU51" s="48"/>
      <c r="LJV51" s="48"/>
      <c r="LJW51" s="48"/>
      <c r="LJX51" s="48"/>
      <c r="LJY51" s="48"/>
      <c r="LJZ51" s="48"/>
      <c r="LKA51" s="48"/>
      <c r="LKB51" s="48"/>
      <c r="LKC51" s="48"/>
      <c r="LKD51" s="48"/>
      <c r="LKE51" s="48"/>
      <c r="LKF51" s="48"/>
      <c r="LKG51" s="48"/>
      <c r="LKH51" s="48"/>
      <c r="LKI51" s="48"/>
      <c r="LKJ51" s="48"/>
      <c r="LKK51" s="48"/>
      <c r="LKL51" s="48"/>
      <c r="LKM51" s="48"/>
      <c r="LKN51" s="48"/>
      <c r="LKO51" s="48"/>
      <c r="LKP51" s="48"/>
      <c r="LKQ51" s="48"/>
      <c r="LKR51" s="48"/>
      <c r="LKS51" s="48"/>
      <c r="LKT51" s="48"/>
      <c r="LKU51" s="48"/>
      <c r="LKV51" s="48"/>
      <c r="LKW51" s="48"/>
      <c r="LKX51" s="48"/>
      <c r="LKY51" s="48"/>
      <c r="LKZ51" s="48"/>
      <c r="LLA51" s="48"/>
      <c r="LLB51" s="48"/>
      <c r="LLC51" s="48"/>
      <c r="LLD51" s="48"/>
      <c r="LLE51" s="48"/>
      <c r="LLF51" s="48"/>
      <c r="LLG51" s="48"/>
      <c r="LLH51" s="48"/>
      <c r="LLI51" s="48"/>
      <c r="LLJ51" s="48"/>
      <c r="LLK51" s="48"/>
      <c r="LLL51" s="48"/>
      <c r="LLM51" s="48"/>
      <c r="LLN51" s="48"/>
      <c r="LLO51" s="48"/>
      <c r="LLP51" s="48"/>
      <c r="LLQ51" s="48"/>
      <c r="LLR51" s="48"/>
      <c r="LLS51" s="48"/>
      <c r="LLT51" s="48"/>
      <c r="LLU51" s="48"/>
      <c r="LLV51" s="48"/>
      <c r="LLW51" s="48"/>
      <c r="LLX51" s="48"/>
      <c r="LLY51" s="48"/>
      <c r="LLZ51" s="48"/>
      <c r="LMA51" s="48"/>
      <c r="LMB51" s="48"/>
      <c r="LMC51" s="48"/>
      <c r="LMD51" s="48"/>
      <c r="LME51" s="48"/>
      <c r="LMF51" s="48"/>
      <c r="LMG51" s="48"/>
      <c r="LMH51" s="48"/>
      <c r="LMI51" s="48"/>
      <c r="LMJ51" s="48"/>
      <c r="LMK51" s="48"/>
      <c r="LML51" s="48"/>
      <c r="LMM51" s="48"/>
      <c r="LMN51" s="48"/>
      <c r="LMO51" s="48"/>
      <c r="LMP51" s="48"/>
      <c r="LMQ51" s="48"/>
      <c r="LMR51" s="48"/>
      <c r="LMS51" s="48"/>
      <c r="LMT51" s="48"/>
      <c r="LMU51" s="48"/>
      <c r="LMV51" s="48"/>
      <c r="LMW51" s="48"/>
      <c r="LMX51" s="48"/>
      <c r="LMY51" s="48"/>
      <c r="LMZ51" s="48"/>
      <c r="LNA51" s="48"/>
      <c r="LNB51" s="48"/>
      <c r="LNC51" s="48"/>
      <c r="LND51" s="48"/>
      <c r="LNE51" s="48"/>
      <c r="LNF51" s="48"/>
      <c r="LNG51" s="48"/>
      <c r="LNH51" s="48"/>
      <c r="LNI51" s="48"/>
      <c r="LNJ51" s="48"/>
      <c r="LNK51" s="48"/>
      <c r="LNL51" s="48"/>
      <c r="LNM51" s="48"/>
      <c r="LNN51" s="48"/>
      <c r="LNO51" s="48"/>
      <c r="LNP51" s="48"/>
      <c r="LNQ51" s="48"/>
      <c r="LNR51" s="48"/>
      <c r="LNS51" s="48"/>
      <c r="LNT51" s="48"/>
      <c r="LNU51" s="48"/>
      <c r="LNV51" s="48"/>
      <c r="LNW51" s="48"/>
      <c r="LNX51" s="48"/>
      <c r="LNY51" s="48"/>
      <c r="LNZ51" s="48"/>
      <c r="LOA51" s="48"/>
      <c r="LOB51" s="48"/>
      <c r="LOC51" s="48"/>
      <c r="LOD51" s="48"/>
      <c r="LOE51" s="48"/>
      <c r="LOF51" s="48"/>
      <c r="LOG51" s="48"/>
      <c r="LOH51" s="48"/>
      <c r="LOI51" s="48"/>
      <c r="LOJ51" s="48"/>
      <c r="LOK51" s="48"/>
      <c r="LOL51" s="48"/>
      <c r="LOM51" s="48"/>
      <c r="LON51" s="48"/>
      <c r="LOO51" s="48"/>
      <c r="LOP51" s="48"/>
      <c r="LOQ51" s="48"/>
      <c r="LOR51" s="48"/>
      <c r="LOS51" s="48"/>
      <c r="LOT51" s="48"/>
      <c r="LOU51" s="48"/>
      <c r="LOV51" s="48"/>
      <c r="LOW51" s="48"/>
      <c r="LOX51" s="48"/>
      <c r="LOY51" s="48"/>
      <c r="LOZ51" s="48"/>
      <c r="LPA51" s="48"/>
      <c r="LPB51" s="48"/>
      <c r="LPC51" s="48"/>
      <c r="LPD51" s="48"/>
      <c r="LPE51" s="48"/>
      <c r="LPF51" s="48"/>
      <c r="LPG51" s="48"/>
      <c r="LPH51" s="48"/>
      <c r="LPI51" s="48"/>
      <c r="LPJ51" s="48"/>
      <c r="LPK51" s="48"/>
      <c r="LPL51" s="48"/>
      <c r="LPM51" s="48"/>
      <c r="LPN51" s="48"/>
      <c r="LPO51" s="48"/>
      <c r="LPP51" s="48"/>
      <c r="LPQ51" s="48"/>
      <c r="LPR51" s="48"/>
      <c r="LPS51" s="48"/>
      <c r="LPT51" s="48"/>
      <c r="LPU51" s="48"/>
      <c r="LPV51" s="48"/>
      <c r="LPW51" s="48"/>
      <c r="LPX51" s="48"/>
      <c r="LPY51" s="48"/>
      <c r="LPZ51" s="48"/>
      <c r="LQA51" s="48"/>
      <c r="LQB51" s="48"/>
      <c r="LQC51" s="48"/>
      <c r="LQD51" s="48"/>
      <c r="LQE51" s="48"/>
      <c r="LQF51" s="48"/>
      <c r="LQG51" s="48"/>
      <c r="LQH51" s="48"/>
      <c r="LQI51" s="48"/>
      <c r="LQJ51" s="48"/>
      <c r="LQK51" s="48"/>
      <c r="LQL51" s="48"/>
      <c r="LQM51" s="48"/>
      <c r="LQN51" s="48"/>
      <c r="LQO51" s="48"/>
      <c r="LQP51" s="48"/>
      <c r="LQQ51" s="48"/>
      <c r="LQR51" s="48"/>
      <c r="LQS51" s="48"/>
      <c r="LQT51" s="48"/>
      <c r="LQU51" s="48"/>
      <c r="LQV51" s="48"/>
      <c r="LQW51" s="48"/>
      <c r="LQX51" s="48"/>
      <c r="LQY51" s="48"/>
      <c r="LQZ51" s="48"/>
      <c r="LRA51" s="48"/>
      <c r="LRB51" s="48"/>
      <c r="LRC51" s="48"/>
      <c r="LRD51" s="48"/>
      <c r="LRE51" s="48"/>
      <c r="LRF51" s="48"/>
      <c r="LRG51" s="48"/>
      <c r="LRH51" s="48"/>
      <c r="LRI51" s="48"/>
      <c r="LRJ51" s="48"/>
      <c r="LRK51" s="48"/>
      <c r="LRL51" s="48"/>
      <c r="LRM51" s="48"/>
      <c r="LRN51" s="48"/>
      <c r="LRO51" s="48"/>
      <c r="LRP51" s="48"/>
      <c r="LRQ51" s="48"/>
      <c r="LRR51" s="48"/>
      <c r="LRS51" s="48"/>
      <c r="LRT51" s="48"/>
      <c r="LRU51" s="48"/>
      <c r="LRV51" s="48"/>
      <c r="LRW51" s="48"/>
      <c r="LRX51" s="48"/>
      <c r="LRY51" s="48"/>
      <c r="LRZ51" s="48"/>
      <c r="LSA51" s="48"/>
      <c r="LSB51" s="48"/>
      <c r="LSC51" s="48"/>
      <c r="LSD51" s="48"/>
      <c r="LSE51" s="48"/>
      <c r="LSF51" s="48"/>
      <c r="LSG51" s="48"/>
      <c r="LSH51" s="48"/>
      <c r="LSI51" s="48"/>
      <c r="LSJ51" s="48"/>
      <c r="LSK51" s="48"/>
      <c r="LSL51" s="48"/>
      <c r="LSM51" s="48"/>
      <c r="LSN51" s="48"/>
      <c r="LSO51" s="48"/>
      <c r="LSP51" s="48"/>
      <c r="LSQ51" s="48"/>
      <c r="LSR51" s="48"/>
      <c r="LSS51" s="48"/>
      <c r="LST51" s="48"/>
      <c r="LSU51" s="48"/>
      <c r="LSV51" s="48"/>
      <c r="LSW51" s="48"/>
      <c r="LSX51" s="48"/>
      <c r="LSY51" s="48"/>
      <c r="LSZ51" s="48"/>
      <c r="LTA51" s="48"/>
      <c r="LTB51" s="48"/>
      <c r="LTC51" s="48"/>
      <c r="LTD51" s="48"/>
      <c r="LTE51" s="48"/>
      <c r="LTF51" s="48"/>
      <c r="LTG51" s="48"/>
      <c r="LTH51" s="48"/>
      <c r="LTI51" s="48"/>
      <c r="LTJ51" s="48"/>
      <c r="LTK51" s="48"/>
      <c r="LTL51" s="48"/>
      <c r="LTM51" s="48"/>
      <c r="LTN51" s="48"/>
      <c r="LTO51" s="48"/>
      <c r="LTP51" s="48"/>
      <c r="LTQ51" s="48"/>
      <c r="LTR51" s="48"/>
      <c r="LTS51" s="48"/>
      <c r="LTT51" s="48"/>
      <c r="LTU51" s="48"/>
      <c r="LTV51" s="48"/>
      <c r="LTW51" s="48"/>
      <c r="LTX51" s="48"/>
      <c r="LTY51" s="48"/>
      <c r="LTZ51" s="48"/>
      <c r="LUA51" s="48"/>
      <c r="LUB51" s="48"/>
      <c r="LUC51" s="48"/>
      <c r="LUD51" s="48"/>
      <c r="LUE51" s="48"/>
      <c r="LUF51" s="48"/>
      <c r="LUG51" s="48"/>
      <c r="LUH51" s="48"/>
      <c r="LUI51" s="48"/>
      <c r="LUJ51" s="48"/>
      <c r="LUK51" s="48"/>
      <c r="LUL51" s="48"/>
      <c r="LUM51" s="48"/>
      <c r="LUN51" s="48"/>
      <c r="LUO51" s="48"/>
      <c r="LUP51" s="48"/>
      <c r="LUQ51" s="48"/>
      <c r="LUR51" s="48"/>
      <c r="LUS51" s="48"/>
      <c r="LUT51" s="48"/>
      <c r="LUU51" s="48"/>
      <c r="LUV51" s="48"/>
      <c r="LUW51" s="48"/>
      <c r="LUX51" s="48"/>
      <c r="LUY51" s="48"/>
      <c r="LUZ51" s="48"/>
      <c r="LVA51" s="48"/>
      <c r="LVB51" s="48"/>
      <c r="LVC51" s="48"/>
      <c r="LVD51" s="48"/>
      <c r="LVE51" s="48"/>
      <c r="LVF51" s="48"/>
      <c r="LVG51" s="48"/>
      <c r="LVH51" s="48"/>
      <c r="LVI51" s="48"/>
      <c r="LVJ51" s="48"/>
      <c r="LVK51" s="48"/>
      <c r="LVL51" s="48"/>
      <c r="LVM51" s="48"/>
      <c r="LVN51" s="48"/>
      <c r="LVO51" s="48"/>
      <c r="LVP51" s="48"/>
      <c r="LVQ51" s="48"/>
      <c r="LVR51" s="48"/>
      <c r="LVS51" s="48"/>
      <c r="LVT51" s="48"/>
      <c r="LVU51" s="48"/>
      <c r="LVV51" s="48"/>
      <c r="LVW51" s="48"/>
      <c r="LVX51" s="48"/>
      <c r="LVY51" s="48"/>
      <c r="LVZ51" s="48"/>
      <c r="LWA51" s="48"/>
      <c r="LWB51" s="48"/>
      <c r="LWC51" s="48"/>
      <c r="LWD51" s="48"/>
      <c r="LWE51" s="48"/>
      <c r="LWF51" s="48"/>
      <c r="LWG51" s="48"/>
      <c r="LWH51" s="48"/>
      <c r="LWI51" s="48"/>
      <c r="LWJ51" s="48"/>
      <c r="LWK51" s="48"/>
      <c r="LWL51" s="48"/>
      <c r="LWM51" s="48"/>
      <c r="LWN51" s="48"/>
      <c r="LWO51" s="48"/>
      <c r="LWP51" s="48"/>
      <c r="LWQ51" s="48"/>
      <c r="LWR51" s="48"/>
      <c r="LWS51" s="48"/>
      <c r="LWT51" s="48"/>
      <c r="LWU51" s="48"/>
      <c r="LWV51" s="48"/>
      <c r="LWW51" s="48"/>
      <c r="LWX51" s="48"/>
      <c r="LWY51" s="48"/>
      <c r="LWZ51" s="48"/>
      <c r="LXA51" s="48"/>
      <c r="LXB51" s="48"/>
      <c r="LXC51" s="48"/>
      <c r="LXD51" s="48"/>
      <c r="LXE51" s="48"/>
      <c r="LXF51" s="48"/>
      <c r="LXG51" s="48"/>
      <c r="LXH51" s="48"/>
      <c r="LXI51" s="48"/>
      <c r="LXJ51" s="48"/>
      <c r="LXK51" s="48"/>
      <c r="LXL51" s="48"/>
      <c r="LXM51" s="48"/>
      <c r="LXN51" s="48"/>
      <c r="LXO51" s="48"/>
      <c r="LXP51" s="48"/>
      <c r="LXQ51" s="48"/>
      <c r="LXR51" s="48"/>
      <c r="LXS51" s="48"/>
      <c r="LXT51" s="48"/>
      <c r="LXU51" s="48"/>
      <c r="LXV51" s="48"/>
      <c r="LXW51" s="48"/>
      <c r="LXX51" s="48"/>
      <c r="LXY51" s="48"/>
      <c r="LXZ51" s="48"/>
      <c r="LYA51" s="48"/>
      <c r="LYB51" s="48"/>
      <c r="LYC51" s="48"/>
      <c r="LYD51" s="48"/>
      <c r="LYE51" s="48"/>
      <c r="LYF51" s="48"/>
      <c r="LYG51" s="48"/>
      <c r="LYH51" s="48"/>
      <c r="LYI51" s="48"/>
      <c r="LYJ51" s="48"/>
      <c r="LYK51" s="48"/>
      <c r="LYL51" s="48"/>
      <c r="LYM51" s="48"/>
      <c r="LYN51" s="48"/>
      <c r="LYO51" s="48"/>
      <c r="LYP51" s="48"/>
      <c r="LYQ51" s="48"/>
      <c r="LYR51" s="48"/>
      <c r="LYS51" s="48"/>
      <c r="LYT51" s="48"/>
      <c r="LYU51" s="48"/>
      <c r="LYV51" s="48"/>
      <c r="LYW51" s="48"/>
      <c r="LYX51" s="48"/>
      <c r="LYY51" s="48"/>
      <c r="LYZ51" s="48"/>
      <c r="LZA51" s="48"/>
      <c r="LZB51" s="48"/>
      <c r="LZC51" s="48"/>
      <c r="LZD51" s="48"/>
      <c r="LZE51" s="48"/>
      <c r="LZF51" s="48"/>
      <c r="LZG51" s="48"/>
      <c r="LZH51" s="48"/>
      <c r="LZI51" s="48"/>
      <c r="LZJ51" s="48"/>
      <c r="LZK51" s="48"/>
      <c r="LZL51" s="48"/>
      <c r="LZM51" s="48"/>
      <c r="LZN51" s="48"/>
      <c r="LZO51" s="48"/>
      <c r="LZP51" s="48"/>
      <c r="LZQ51" s="48"/>
      <c r="LZR51" s="48"/>
      <c r="LZS51" s="48"/>
      <c r="LZT51" s="48"/>
      <c r="LZU51" s="48"/>
      <c r="LZV51" s="48"/>
      <c r="LZW51" s="48"/>
      <c r="LZX51" s="48"/>
      <c r="LZY51" s="48"/>
      <c r="LZZ51" s="48"/>
      <c r="MAA51" s="48"/>
      <c r="MAB51" s="48"/>
      <c r="MAC51" s="48"/>
      <c r="MAD51" s="48"/>
      <c r="MAE51" s="48"/>
      <c r="MAF51" s="48"/>
      <c r="MAG51" s="48"/>
      <c r="MAH51" s="48"/>
      <c r="MAI51" s="48"/>
      <c r="MAJ51" s="48"/>
      <c r="MAK51" s="48"/>
      <c r="MAL51" s="48"/>
      <c r="MAM51" s="48"/>
      <c r="MAN51" s="48"/>
      <c r="MAO51" s="48"/>
      <c r="MAP51" s="48"/>
      <c r="MAQ51" s="48"/>
      <c r="MAR51" s="48"/>
      <c r="MAS51" s="48"/>
      <c r="MAT51" s="48"/>
      <c r="MAU51" s="48"/>
      <c r="MAV51" s="48"/>
      <c r="MAW51" s="48"/>
      <c r="MAX51" s="48"/>
      <c r="MAY51" s="48"/>
      <c r="MAZ51" s="48"/>
      <c r="MBA51" s="48"/>
      <c r="MBB51" s="48"/>
      <c r="MBC51" s="48"/>
      <c r="MBD51" s="48"/>
      <c r="MBE51" s="48"/>
      <c r="MBF51" s="48"/>
      <c r="MBG51" s="48"/>
      <c r="MBH51" s="48"/>
      <c r="MBI51" s="48"/>
      <c r="MBJ51" s="48"/>
      <c r="MBK51" s="48"/>
      <c r="MBL51" s="48"/>
      <c r="MBM51" s="48"/>
      <c r="MBN51" s="48"/>
      <c r="MBO51" s="48"/>
      <c r="MBP51" s="48"/>
      <c r="MBQ51" s="48"/>
      <c r="MBR51" s="48"/>
      <c r="MBS51" s="48"/>
      <c r="MBT51" s="48"/>
      <c r="MBU51" s="48"/>
      <c r="MBV51" s="48"/>
      <c r="MBW51" s="48"/>
      <c r="MBX51" s="48"/>
      <c r="MBY51" s="48"/>
      <c r="MBZ51" s="48"/>
      <c r="MCA51" s="48"/>
      <c r="MCB51" s="48"/>
      <c r="MCC51" s="48"/>
      <c r="MCD51" s="48"/>
      <c r="MCE51" s="48"/>
      <c r="MCF51" s="48"/>
      <c r="MCG51" s="48"/>
      <c r="MCH51" s="48"/>
      <c r="MCI51" s="48"/>
      <c r="MCJ51" s="48"/>
      <c r="MCK51" s="48"/>
      <c r="MCL51" s="48"/>
      <c r="MCM51" s="48"/>
      <c r="MCN51" s="48"/>
      <c r="MCO51" s="48"/>
      <c r="MCP51" s="48"/>
      <c r="MCQ51" s="48"/>
      <c r="MCR51" s="48"/>
      <c r="MCS51" s="48"/>
      <c r="MCT51" s="48"/>
      <c r="MCU51" s="48"/>
      <c r="MCV51" s="48"/>
      <c r="MCW51" s="48"/>
      <c r="MCX51" s="48"/>
      <c r="MCY51" s="48"/>
      <c r="MCZ51" s="48"/>
      <c r="MDA51" s="48"/>
      <c r="MDB51" s="48"/>
      <c r="MDC51" s="48"/>
      <c r="MDD51" s="48"/>
      <c r="MDE51" s="48"/>
      <c r="MDF51" s="48"/>
      <c r="MDG51" s="48"/>
      <c r="MDH51" s="48"/>
      <c r="MDI51" s="48"/>
      <c r="MDJ51" s="48"/>
      <c r="MDK51" s="48"/>
      <c r="MDL51" s="48"/>
      <c r="MDM51" s="48"/>
      <c r="MDN51" s="48"/>
      <c r="MDO51" s="48"/>
      <c r="MDP51" s="48"/>
      <c r="MDQ51" s="48"/>
      <c r="MDR51" s="48"/>
      <c r="MDS51" s="48"/>
      <c r="MDT51" s="48"/>
      <c r="MDU51" s="48"/>
      <c r="MDV51" s="48"/>
      <c r="MDW51" s="48"/>
      <c r="MDX51" s="48"/>
      <c r="MDY51" s="48"/>
      <c r="MDZ51" s="48"/>
      <c r="MEA51" s="48"/>
      <c r="MEB51" s="48"/>
      <c r="MEC51" s="48"/>
      <c r="MED51" s="48"/>
      <c r="MEE51" s="48"/>
      <c r="MEF51" s="48"/>
      <c r="MEG51" s="48"/>
      <c r="MEH51" s="48"/>
      <c r="MEI51" s="48"/>
      <c r="MEJ51" s="48"/>
      <c r="MEK51" s="48"/>
      <c r="MEL51" s="48"/>
      <c r="MEM51" s="48"/>
      <c r="MEN51" s="48"/>
      <c r="MEO51" s="48"/>
      <c r="MEP51" s="48"/>
      <c r="MEQ51" s="48"/>
      <c r="MER51" s="48"/>
      <c r="MES51" s="48"/>
      <c r="MET51" s="48"/>
      <c r="MEU51" s="48"/>
      <c r="MEV51" s="48"/>
      <c r="MEW51" s="48"/>
      <c r="MEX51" s="48"/>
      <c r="MEY51" s="48"/>
      <c r="MEZ51" s="48"/>
      <c r="MFA51" s="48"/>
      <c r="MFB51" s="48"/>
      <c r="MFC51" s="48"/>
      <c r="MFD51" s="48"/>
      <c r="MFE51" s="48"/>
      <c r="MFF51" s="48"/>
      <c r="MFG51" s="48"/>
      <c r="MFH51" s="48"/>
      <c r="MFI51" s="48"/>
      <c r="MFJ51" s="48"/>
      <c r="MFK51" s="48"/>
      <c r="MFL51" s="48"/>
      <c r="MFM51" s="48"/>
      <c r="MFN51" s="48"/>
      <c r="MFO51" s="48"/>
      <c r="MFP51" s="48"/>
      <c r="MFQ51" s="48"/>
      <c r="MFR51" s="48"/>
      <c r="MFS51" s="48"/>
      <c r="MFT51" s="48"/>
      <c r="MFU51" s="48"/>
      <c r="MFV51" s="48"/>
      <c r="MFW51" s="48"/>
      <c r="MFX51" s="48"/>
      <c r="MFY51" s="48"/>
      <c r="MFZ51" s="48"/>
      <c r="MGA51" s="48"/>
      <c r="MGB51" s="48"/>
      <c r="MGC51" s="48"/>
      <c r="MGD51" s="48"/>
      <c r="MGE51" s="48"/>
      <c r="MGF51" s="48"/>
      <c r="MGG51" s="48"/>
      <c r="MGH51" s="48"/>
      <c r="MGI51" s="48"/>
      <c r="MGJ51" s="48"/>
      <c r="MGK51" s="48"/>
      <c r="MGL51" s="48"/>
      <c r="MGM51" s="48"/>
      <c r="MGN51" s="48"/>
      <c r="MGO51" s="48"/>
      <c r="MGP51" s="48"/>
      <c r="MGQ51" s="48"/>
      <c r="MGR51" s="48"/>
      <c r="MGS51" s="48"/>
      <c r="MGT51" s="48"/>
      <c r="MGU51" s="48"/>
      <c r="MGV51" s="48"/>
      <c r="MGW51" s="48"/>
      <c r="MGX51" s="48"/>
      <c r="MGY51" s="48"/>
      <c r="MGZ51" s="48"/>
      <c r="MHA51" s="48"/>
      <c r="MHB51" s="48"/>
      <c r="MHC51" s="48"/>
      <c r="MHD51" s="48"/>
      <c r="MHE51" s="48"/>
      <c r="MHF51" s="48"/>
      <c r="MHG51" s="48"/>
      <c r="MHH51" s="48"/>
      <c r="MHI51" s="48"/>
      <c r="MHJ51" s="48"/>
      <c r="MHK51" s="48"/>
      <c r="MHL51" s="48"/>
      <c r="MHM51" s="48"/>
      <c r="MHN51" s="48"/>
      <c r="MHO51" s="48"/>
      <c r="MHP51" s="48"/>
      <c r="MHQ51" s="48"/>
      <c r="MHR51" s="48"/>
      <c r="MHS51" s="48"/>
      <c r="MHT51" s="48"/>
      <c r="MHU51" s="48"/>
      <c r="MHV51" s="48"/>
      <c r="MHW51" s="48"/>
      <c r="MHX51" s="48"/>
      <c r="MHY51" s="48"/>
      <c r="MHZ51" s="48"/>
      <c r="MIA51" s="48"/>
      <c r="MIB51" s="48"/>
      <c r="MIC51" s="48"/>
      <c r="MID51" s="48"/>
      <c r="MIE51" s="48"/>
      <c r="MIF51" s="48"/>
      <c r="MIG51" s="48"/>
      <c r="MIH51" s="48"/>
      <c r="MII51" s="48"/>
      <c r="MIJ51" s="48"/>
      <c r="MIK51" s="48"/>
      <c r="MIL51" s="48"/>
      <c r="MIM51" s="48"/>
      <c r="MIN51" s="48"/>
      <c r="MIO51" s="48"/>
      <c r="MIP51" s="48"/>
      <c r="MIQ51" s="48"/>
      <c r="MIR51" s="48"/>
      <c r="MIS51" s="48"/>
      <c r="MIT51" s="48"/>
      <c r="MIU51" s="48"/>
      <c r="MIV51" s="48"/>
      <c r="MIW51" s="48"/>
      <c r="MIX51" s="48"/>
      <c r="MIY51" s="48"/>
      <c r="MIZ51" s="48"/>
      <c r="MJA51" s="48"/>
      <c r="MJB51" s="48"/>
      <c r="MJC51" s="48"/>
      <c r="MJD51" s="48"/>
      <c r="MJE51" s="48"/>
      <c r="MJF51" s="48"/>
      <c r="MJG51" s="48"/>
      <c r="MJH51" s="48"/>
      <c r="MJI51" s="48"/>
      <c r="MJJ51" s="48"/>
      <c r="MJK51" s="48"/>
      <c r="MJL51" s="48"/>
      <c r="MJM51" s="48"/>
      <c r="MJN51" s="48"/>
      <c r="MJO51" s="48"/>
      <c r="MJP51" s="48"/>
      <c r="MJQ51" s="48"/>
      <c r="MJR51" s="48"/>
      <c r="MJS51" s="48"/>
      <c r="MJT51" s="48"/>
      <c r="MJU51" s="48"/>
      <c r="MJV51" s="48"/>
      <c r="MJW51" s="48"/>
      <c r="MJX51" s="48"/>
      <c r="MJY51" s="48"/>
      <c r="MJZ51" s="48"/>
      <c r="MKA51" s="48"/>
      <c r="MKB51" s="48"/>
      <c r="MKC51" s="48"/>
      <c r="MKD51" s="48"/>
      <c r="MKE51" s="48"/>
      <c r="MKF51" s="48"/>
      <c r="MKG51" s="48"/>
      <c r="MKH51" s="48"/>
      <c r="MKI51" s="48"/>
      <c r="MKJ51" s="48"/>
      <c r="MKK51" s="48"/>
      <c r="MKL51" s="48"/>
      <c r="MKM51" s="48"/>
      <c r="MKN51" s="48"/>
      <c r="MKO51" s="48"/>
      <c r="MKP51" s="48"/>
      <c r="MKQ51" s="48"/>
      <c r="MKR51" s="48"/>
      <c r="MKS51" s="48"/>
      <c r="MKT51" s="48"/>
      <c r="MKU51" s="48"/>
      <c r="MKV51" s="48"/>
      <c r="MKW51" s="48"/>
      <c r="MKX51" s="48"/>
      <c r="MKY51" s="48"/>
      <c r="MKZ51" s="48"/>
      <c r="MLA51" s="48"/>
      <c r="MLB51" s="48"/>
      <c r="MLC51" s="48"/>
      <c r="MLD51" s="48"/>
      <c r="MLE51" s="48"/>
      <c r="MLF51" s="48"/>
      <c r="MLG51" s="48"/>
      <c r="MLH51" s="48"/>
      <c r="MLI51" s="48"/>
      <c r="MLJ51" s="48"/>
      <c r="MLK51" s="48"/>
      <c r="MLL51" s="48"/>
      <c r="MLM51" s="48"/>
      <c r="MLN51" s="48"/>
      <c r="MLO51" s="48"/>
      <c r="MLP51" s="48"/>
      <c r="MLQ51" s="48"/>
      <c r="MLR51" s="48"/>
      <c r="MLS51" s="48"/>
      <c r="MLT51" s="48"/>
      <c r="MLU51" s="48"/>
      <c r="MLV51" s="48"/>
      <c r="MLW51" s="48"/>
      <c r="MLX51" s="48"/>
      <c r="MLY51" s="48"/>
      <c r="MLZ51" s="48"/>
      <c r="MMA51" s="48"/>
      <c r="MMB51" s="48"/>
      <c r="MMC51" s="48"/>
      <c r="MMD51" s="48"/>
      <c r="MME51" s="48"/>
      <c r="MMF51" s="48"/>
      <c r="MMG51" s="48"/>
      <c r="MMH51" s="48"/>
      <c r="MMI51" s="48"/>
      <c r="MMJ51" s="48"/>
      <c r="MMK51" s="48"/>
      <c r="MML51" s="48"/>
      <c r="MMM51" s="48"/>
      <c r="MMN51" s="48"/>
      <c r="MMO51" s="48"/>
      <c r="MMP51" s="48"/>
      <c r="MMQ51" s="48"/>
      <c r="MMR51" s="48"/>
      <c r="MMS51" s="48"/>
      <c r="MMT51" s="48"/>
      <c r="MMU51" s="48"/>
      <c r="MMV51" s="48"/>
      <c r="MMW51" s="48"/>
      <c r="MMX51" s="48"/>
      <c r="MMY51" s="48"/>
      <c r="MMZ51" s="48"/>
      <c r="MNA51" s="48"/>
      <c r="MNB51" s="48"/>
      <c r="MNC51" s="48"/>
      <c r="MND51" s="48"/>
      <c r="MNE51" s="48"/>
      <c r="MNF51" s="48"/>
      <c r="MNG51" s="48"/>
      <c r="MNH51" s="48"/>
      <c r="MNI51" s="48"/>
      <c r="MNJ51" s="48"/>
      <c r="MNK51" s="48"/>
      <c r="MNL51" s="48"/>
      <c r="MNM51" s="48"/>
      <c r="MNN51" s="48"/>
      <c r="MNO51" s="48"/>
      <c r="MNP51" s="48"/>
      <c r="MNQ51" s="48"/>
      <c r="MNR51" s="48"/>
      <c r="MNS51" s="48"/>
      <c r="MNT51" s="48"/>
      <c r="MNU51" s="48"/>
      <c r="MNV51" s="48"/>
      <c r="MNW51" s="48"/>
      <c r="MNX51" s="48"/>
      <c r="MNY51" s="48"/>
      <c r="MNZ51" s="48"/>
      <c r="MOA51" s="48"/>
      <c r="MOB51" s="48"/>
      <c r="MOC51" s="48"/>
      <c r="MOD51" s="48"/>
      <c r="MOE51" s="48"/>
      <c r="MOF51" s="48"/>
      <c r="MOG51" s="48"/>
      <c r="MOH51" s="48"/>
      <c r="MOI51" s="48"/>
      <c r="MOJ51" s="48"/>
      <c r="MOK51" s="48"/>
      <c r="MOL51" s="48"/>
      <c r="MOM51" s="48"/>
      <c r="MON51" s="48"/>
      <c r="MOO51" s="48"/>
      <c r="MOP51" s="48"/>
      <c r="MOQ51" s="48"/>
      <c r="MOR51" s="48"/>
      <c r="MOS51" s="48"/>
      <c r="MOT51" s="48"/>
      <c r="MOU51" s="48"/>
      <c r="MOV51" s="48"/>
      <c r="MOW51" s="48"/>
      <c r="MOX51" s="48"/>
      <c r="MOY51" s="48"/>
      <c r="MOZ51" s="48"/>
      <c r="MPA51" s="48"/>
      <c r="MPB51" s="48"/>
      <c r="MPC51" s="48"/>
      <c r="MPD51" s="48"/>
      <c r="MPE51" s="48"/>
      <c r="MPF51" s="48"/>
      <c r="MPG51" s="48"/>
      <c r="MPH51" s="48"/>
      <c r="MPI51" s="48"/>
      <c r="MPJ51" s="48"/>
      <c r="MPK51" s="48"/>
      <c r="MPL51" s="48"/>
      <c r="MPM51" s="48"/>
      <c r="MPN51" s="48"/>
      <c r="MPO51" s="48"/>
      <c r="MPP51" s="48"/>
      <c r="MPQ51" s="48"/>
      <c r="MPR51" s="48"/>
      <c r="MPS51" s="48"/>
      <c r="MPT51" s="48"/>
      <c r="MPU51" s="48"/>
      <c r="MPV51" s="48"/>
      <c r="MPW51" s="48"/>
      <c r="MPX51" s="48"/>
      <c r="MPY51" s="48"/>
      <c r="MPZ51" s="48"/>
      <c r="MQA51" s="48"/>
      <c r="MQB51" s="48"/>
      <c r="MQC51" s="48"/>
      <c r="MQD51" s="48"/>
      <c r="MQE51" s="48"/>
      <c r="MQF51" s="48"/>
      <c r="MQG51" s="48"/>
      <c r="MQH51" s="48"/>
      <c r="MQI51" s="48"/>
      <c r="MQJ51" s="48"/>
      <c r="MQK51" s="48"/>
      <c r="MQL51" s="48"/>
      <c r="MQM51" s="48"/>
      <c r="MQN51" s="48"/>
      <c r="MQO51" s="48"/>
      <c r="MQP51" s="48"/>
      <c r="MQQ51" s="48"/>
      <c r="MQR51" s="48"/>
      <c r="MQS51" s="48"/>
      <c r="MQT51" s="48"/>
      <c r="MQU51" s="48"/>
      <c r="MQV51" s="48"/>
      <c r="MQW51" s="48"/>
      <c r="MQX51" s="48"/>
      <c r="MQY51" s="48"/>
      <c r="MQZ51" s="48"/>
      <c r="MRA51" s="48"/>
      <c r="MRB51" s="48"/>
      <c r="MRC51" s="48"/>
      <c r="MRD51" s="48"/>
      <c r="MRE51" s="48"/>
      <c r="MRF51" s="48"/>
      <c r="MRG51" s="48"/>
      <c r="MRH51" s="48"/>
      <c r="MRI51" s="48"/>
      <c r="MRJ51" s="48"/>
      <c r="MRK51" s="48"/>
      <c r="MRL51" s="48"/>
      <c r="MRM51" s="48"/>
      <c r="MRN51" s="48"/>
      <c r="MRO51" s="48"/>
      <c r="MRP51" s="48"/>
      <c r="MRQ51" s="48"/>
      <c r="MRR51" s="48"/>
      <c r="MRS51" s="48"/>
      <c r="MRT51" s="48"/>
      <c r="MRU51" s="48"/>
      <c r="MRV51" s="48"/>
      <c r="MRW51" s="48"/>
      <c r="MRX51" s="48"/>
      <c r="MRY51" s="48"/>
      <c r="MRZ51" s="48"/>
      <c r="MSA51" s="48"/>
      <c r="MSB51" s="48"/>
      <c r="MSC51" s="48"/>
      <c r="MSD51" s="48"/>
      <c r="MSE51" s="48"/>
      <c r="MSF51" s="48"/>
      <c r="MSG51" s="48"/>
      <c r="MSH51" s="48"/>
      <c r="MSI51" s="48"/>
      <c r="MSJ51" s="48"/>
      <c r="MSK51" s="48"/>
      <c r="MSL51" s="48"/>
      <c r="MSM51" s="48"/>
      <c r="MSN51" s="48"/>
      <c r="MSO51" s="48"/>
      <c r="MSP51" s="48"/>
      <c r="MSQ51" s="48"/>
      <c r="MSR51" s="48"/>
      <c r="MSS51" s="48"/>
      <c r="MST51" s="48"/>
      <c r="MSU51" s="48"/>
      <c r="MSV51" s="48"/>
      <c r="MSW51" s="48"/>
      <c r="MSX51" s="48"/>
      <c r="MSY51" s="48"/>
      <c r="MSZ51" s="48"/>
      <c r="MTA51" s="48"/>
      <c r="MTB51" s="48"/>
      <c r="MTC51" s="48"/>
      <c r="MTD51" s="48"/>
      <c r="MTE51" s="48"/>
      <c r="MTF51" s="48"/>
      <c r="MTG51" s="48"/>
      <c r="MTH51" s="48"/>
      <c r="MTI51" s="48"/>
      <c r="MTJ51" s="48"/>
      <c r="MTK51" s="48"/>
      <c r="MTL51" s="48"/>
      <c r="MTM51" s="48"/>
      <c r="MTN51" s="48"/>
      <c r="MTO51" s="48"/>
      <c r="MTP51" s="48"/>
      <c r="MTQ51" s="48"/>
      <c r="MTR51" s="48"/>
      <c r="MTS51" s="48"/>
      <c r="MTT51" s="48"/>
      <c r="MTU51" s="48"/>
      <c r="MTV51" s="48"/>
      <c r="MTW51" s="48"/>
      <c r="MTX51" s="48"/>
      <c r="MTY51" s="48"/>
      <c r="MTZ51" s="48"/>
      <c r="MUA51" s="48"/>
      <c r="MUB51" s="48"/>
      <c r="MUC51" s="48"/>
      <c r="MUD51" s="48"/>
      <c r="MUE51" s="48"/>
      <c r="MUF51" s="48"/>
      <c r="MUG51" s="48"/>
      <c r="MUH51" s="48"/>
      <c r="MUI51" s="48"/>
      <c r="MUJ51" s="48"/>
      <c r="MUK51" s="48"/>
      <c r="MUL51" s="48"/>
      <c r="MUM51" s="48"/>
      <c r="MUN51" s="48"/>
      <c r="MUO51" s="48"/>
      <c r="MUP51" s="48"/>
      <c r="MUQ51" s="48"/>
      <c r="MUR51" s="48"/>
      <c r="MUS51" s="48"/>
      <c r="MUT51" s="48"/>
      <c r="MUU51" s="48"/>
      <c r="MUV51" s="48"/>
      <c r="MUW51" s="48"/>
      <c r="MUX51" s="48"/>
      <c r="MUY51" s="48"/>
      <c r="MUZ51" s="48"/>
      <c r="MVA51" s="48"/>
      <c r="MVB51" s="48"/>
      <c r="MVC51" s="48"/>
      <c r="MVD51" s="48"/>
      <c r="MVE51" s="48"/>
      <c r="MVF51" s="48"/>
      <c r="MVG51" s="48"/>
      <c r="MVH51" s="48"/>
      <c r="MVI51" s="48"/>
      <c r="MVJ51" s="48"/>
      <c r="MVK51" s="48"/>
      <c r="MVL51" s="48"/>
      <c r="MVM51" s="48"/>
      <c r="MVN51" s="48"/>
      <c r="MVO51" s="48"/>
      <c r="MVP51" s="48"/>
      <c r="MVQ51" s="48"/>
      <c r="MVR51" s="48"/>
      <c r="MVS51" s="48"/>
      <c r="MVT51" s="48"/>
      <c r="MVU51" s="48"/>
      <c r="MVV51" s="48"/>
      <c r="MVW51" s="48"/>
      <c r="MVX51" s="48"/>
      <c r="MVY51" s="48"/>
      <c r="MVZ51" s="48"/>
      <c r="MWA51" s="48"/>
      <c r="MWB51" s="48"/>
      <c r="MWC51" s="48"/>
      <c r="MWD51" s="48"/>
      <c r="MWE51" s="48"/>
      <c r="MWF51" s="48"/>
      <c r="MWG51" s="48"/>
      <c r="MWH51" s="48"/>
      <c r="MWI51" s="48"/>
      <c r="MWJ51" s="48"/>
      <c r="MWK51" s="48"/>
      <c r="MWL51" s="48"/>
      <c r="MWM51" s="48"/>
      <c r="MWN51" s="48"/>
      <c r="MWO51" s="48"/>
      <c r="MWP51" s="48"/>
      <c r="MWQ51" s="48"/>
      <c r="MWR51" s="48"/>
      <c r="MWS51" s="48"/>
      <c r="MWT51" s="48"/>
      <c r="MWU51" s="48"/>
      <c r="MWV51" s="48"/>
      <c r="MWW51" s="48"/>
      <c r="MWX51" s="48"/>
      <c r="MWY51" s="48"/>
      <c r="MWZ51" s="48"/>
      <c r="MXA51" s="48"/>
      <c r="MXB51" s="48"/>
      <c r="MXC51" s="48"/>
      <c r="MXD51" s="48"/>
      <c r="MXE51" s="48"/>
      <c r="MXF51" s="48"/>
      <c r="MXG51" s="48"/>
      <c r="MXH51" s="48"/>
      <c r="MXI51" s="48"/>
      <c r="MXJ51" s="48"/>
      <c r="MXK51" s="48"/>
      <c r="MXL51" s="48"/>
      <c r="MXM51" s="48"/>
      <c r="MXN51" s="48"/>
      <c r="MXO51" s="48"/>
      <c r="MXP51" s="48"/>
      <c r="MXQ51" s="48"/>
      <c r="MXR51" s="48"/>
      <c r="MXS51" s="48"/>
      <c r="MXT51" s="48"/>
      <c r="MXU51" s="48"/>
      <c r="MXV51" s="48"/>
      <c r="MXW51" s="48"/>
      <c r="MXX51" s="48"/>
      <c r="MXY51" s="48"/>
      <c r="MXZ51" s="48"/>
      <c r="MYA51" s="48"/>
      <c r="MYB51" s="48"/>
      <c r="MYC51" s="48"/>
      <c r="MYD51" s="48"/>
      <c r="MYE51" s="48"/>
      <c r="MYF51" s="48"/>
      <c r="MYG51" s="48"/>
      <c r="MYH51" s="48"/>
      <c r="MYI51" s="48"/>
      <c r="MYJ51" s="48"/>
      <c r="MYK51" s="48"/>
      <c r="MYL51" s="48"/>
      <c r="MYM51" s="48"/>
      <c r="MYN51" s="48"/>
      <c r="MYO51" s="48"/>
      <c r="MYP51" s="48"/>
      <c r="MYQ51" s="48"/>
      <c r="MYR51" s="48"/>
      <c r="MYS51" s="48"/>
      <c r="MYT51" s="48"/>
      <c r="MYU51" s="48"/>
      <c r="MYV51" s="48"/>
      <c r="MYW51" s="48"/>
      <c r="MYX51" s="48"/>
      <c r="MYY51" s="48"/>
      <c r="MYZ51" s="48"/>
      <c r="MZA51" s="48"/>
      <c r="MZB51" s="48"/>
      <c r="MZC51" s="48"/>
      <c r="MZD51" s="48"/>
      <c r="MZE51" s="48"/>
      <c r="MZF51" s="48"/>
      <c r="MZG51" s="48"/>
      <c r="MZH51" s="48"/>
      <c r="MZI51" s="48"/>
      <c r="MZJ51" s="48"/>
      <c r="MZK51" s="48"/>
      <c r="MZL51" s="48"/>
      <c r="MZM51" s="48"/>
      <c r="MZN51" s="48"/>
      <c r="MZO51" s="48"/>
      <c r="MZP51" s="48"/>
      <c r="MZQ51" s="48"/>
      <c r="MZR51" s="48"/>
      <c r="MZS51" s="48"/>
      <c r="MZT51" s="48"/>
      <c r="MZU51" s="48"/>
      <c r="MZV51" s="48"/>
      <c r="MZW51" s="48"/>
      <c r="MZX51" s="48"/>
      <c r="MZY51" s="48"/>
      <c r="MZZ51" s="48"/>
      <c r="NAA51" s="48"/>
      <c r="NAB51" s="48"/>
      <c r="NAC51" s="48"/>
      <c r="NAD51" s="48"/>
      <c r="NAE51" s="48"/>
      <c r="NAF51" s="48"/>
      <c r="NAG51" s="48"/>
      <c r="NAH51" s="48"/>
      <c r="NAI51" s="48"/>
      <c r="NAJ51" s="48"/>
      <c r="NAK51" s="48"/>
      <c r="NAL51" s="48"/>
      <c r="NAM51" s="48"/>
      <c r="NAN51" s="48"/>
      <c r="NAO51" s="48"/>
      <c r="NAP51" s="48"/>
      <c r="NAQ51" s="48"/>
      <c r="NAR51" s="48"/>
      <c r="NAS51" s="48"/>
      <c r="NAT51" s="48"/>
      <c r="NAU51" s="48"/>
      <c r="NAV51" s="48"/>
      <c r="NAW51" s="48"/>
      <c r="NAX51" s="48"/>
      <c r="NAY51" s="48"/>
      <c r="NAZ51" s="48"/>
      <c r="NBA51" s="48"/>
      <c r="NBB51" s="48"/>
      <c r="NBC51" s="48"/>
      <c r="NBD51" s="48"/>
      <c r="NBE51" s="48"/>
      <c r="NBF51" s="48"/>
      <c r="NBG51" s="48"/>
      <c r="NBH51" s="48"/>
      <c r="NBI51" s="48"/>
      <c r="NBJ51" s="48"/>
      <c r="NBK51" s="48"/>
      <c r="NBL51" s="48"/>
      <c r="NBM51" s="48"/>
      <c r="NBN51" s="48"/>
      <c r="NBO51" s="48"/>
      <c r="NBP51" s="48"/>
      <c r="NBQ51" s="48"/>
      <c r="NBR51" s="48"/>
      <c r="NBS51" s="48"/>
      <c r="NBT51" s="48"/>
      <c r="NBU51" s="48"/>
      <c r="NBV51" s="48"/>
      <c r="NBW51" s="48"/>
      <c r="NBX51" s="48"/>
      <c r="NBY51" s="48"/>
      <c r="NBZ51" s="48"/>
      <c r="NCA51" s="48"/>
      <c r="NCB51" s="48"/>
      <c r="NCC51" s="48"/>
      <c r="NCD51" s="48"/>
      <c r="NCE51" s="48"/>
      <c r="NCF51" s="48"/>
      <c r="NCG51" s="48"/>
      <c r="NCH51" s="48"/>
      <c r="NCI51" s="48"/>
      <c r="NCJ51" s="48"/>
      <c r="NCK51" s="48"/>
      <c r="NCL51" s="48"/>
      <c r="NCM51" s="48"/>
      <c r="NCN51" s="48"/>
      <c r="NCO51" s="48"/>
      <c r="NCP51" s="48"/>
      <c r="NCQ51" s="48"/>
      <c r="NCR51" s="48"/>
      <c r="NCS51" s="48"/>
      <c r="NCT51" s="48"/>
      <c r="NCU51" s="48"/>
      <c r="NCV51" s="48"/>
      <c r="NCW51" s="48"/>
      <c r="NCX51" s="48"/>
      <c r="NCY51" s="48"/>
      <c r="NCZ51" s="48"/>
      <c r="NDA51" s="48"/>
      <c r="NDB51" s="48"/>
      <c r="NDC51" s="48"/>
      <c r="NDD51" s="48"/>
      <c r="NDE51" s="48"/>
      <c r="NDF51" s="48"/>
      <c r="NDG51" s="48"/>
      <c r="NDH51" s="48"/>
      <c r="NDI51" s="48"/>
      <c r="NDJ51" s="48"/>
      <c r="NDK51" s="48"/>
      <c r="NDL51" s="48"/>
      <c r="NDM51" s="48"/>
      <c r="NDN51" s="48"/>
      <c r="NDO51" s="48"/>
      <c r="NDP51" s="48"/>
      <c r="NDQ51" s="48"/>
      <c r="NDR51" s="48"/>
      <c r="NDS51" s="48"/>
      <c r="NDT51" s="48"/>
      <c r="NDU51" s="48"/>
      <c r="NDV51" s="48"/>
      <c r="NDW51" s="48"/>
      <c r="NDX51" s="48"/>
      <c r="NDY51" s="48"/>
      <c r="NDZ51" s="48"/>
      <c r="NEA51" s="48"/>
      <c r="NEB51" s="48"/>
      <c r="NEC51" s="48"/>
      <c r="NED51" s="48"/>
      <c r="NEE51" s="48"/>
      <c r="NEF51" s="48"/>
      <c r="NEG51" s="48"/>
      <c r="NEH51" s="48"/>
      <c r="NEI51" s="48"/>
      <c r="NEJ51" s="48"/>
      <c r="NEK51" s="48"/>
      <c r="NEL51" s="48"/>
      <c r="NEM51" s="48"/>
      <c r="NEN51" s="48"/>
      <c r="NEO51" s="48"/>
      <c r="NEP51" s="48"/>
      <c r="NEQ51" s="48"/>
      <c r="NER51" s="48"/>
      <c r="NES51" s="48"/>
      <c r="NET51" s="48"/>
      <c r="NEU51" s="48"/>
      <c r="NEV51" s="48"/>
      <c r="NEW51" s="48"/>
      <c r="NEX51" s="48"/>
      <c r="NEY51" s="48"/>
      <c r="NEZ51" s="48"/>
      <c r="NFA51" s="48"/>
      <c r="NFB51" s="48"/>
      <c r="NFC51" s="48"/>
      <c r="NFD51" s="48"/>
      <c r="NFE51" s="48"/>
      <c r="NFF51" s="48"/>
      <c r="NFG51" s="48"/>
      <c r="NFH51" s="48"/>
      <c r="NFI51" s="48"/>
      <c r="NFJ51" s="48"/>
      <c r="NFK51" s="48"/>
      <c r="NFL51" s="48"/>
      <c r="NFM51" s="48"/>
      <c r="NFN51" s="48"/>
      <c r="NFO51" s="48"/>
      <c r="NFP51" s="48"/>
      <c r="NFQ51" s="48"/>
      <c r="NFR51" s="48"/>
      <c r="NFS51" s="48"/>
      <c r="NFT51" s="48"/>
      <c r="NFU51" s="48"/>
      <c r="NFV51" s="48"/>
      <c r="NFW51" s="48"/>
      <c r="NFX51" s="48"/>
      <c r="NFY51" s="48"/>
      <c r="NFZ51" s="48"/>
      <c r="NGA51" s="48"/>
      <c r="NGB51" s="48"/>
      <c r="NGC51" s="48"/>
      <c r="NGD51" s="48"/>
      <c r="NGE51" s="48"/>
      <c r="NGF51" s="48"/>
      <c r="NGG51" s="48"/>
      <c r="NGH51" s="48"/>
      <c r="NGI51" s="48"/>
      <c r="NGJ51" s="48"/>
      <c r="NGK51" s="48"/>
      <c r="NGL51" s="48"/>
      <c r="NGM51" s="48"/>
      <c r="NGN51" s="48"/>
      <c r="NGO51" s="48"/>
      <c r="NGP51" s="48"/>
      <c r="NGQ51" s="48"/>
      <c r="NGR51" s="48"/>
      <c r="NGS51" s="48"/>
      <c r="NGT51" s="48"/>
      <c r="NGU51" s="48"/>
      <c r="NGV51" s="48"/>
      <c r="NGW51" s="48"/>
      <c r="NGX51" s="48"/>
      <c r="NGY51" s="48"/>
      <c r="NGZ51" s="48"/>
      <c r="NHA51" s="48"/>
      <c r="NHB51" s="48"/>
      <c r="NHC51" s="48"/>
      <c r="NHD51" s="48"/>
      <c r="NHE51" s="48"/>
      <c r="NHF51" s="48"/>
      <c r="NHG51" s="48"/>
      <c r="NHH51" s="48"/>
      <c r="NHI51" s="48"/>
      <c r="NHJ51" s="48"/>
      <c r="NHK51" s="48"/>
      <c r="NHL51" s="48"/>
      <c r="NHM51" s="48"/>
      <c r="NHN51" s="48"/>
      <c r="NHO51" s="48"/>
      <c r="NHP51" s="48"/>
      <c r="NHQ51" s="48"/>
      <c r="NHR51" s="48"/>
      <c r="NHS51" s="48"/>
      <c r="NHT51" s="48"/>
      <c r="NHU51" s="48"/>
      <c r="NHV51" s="48"/>
      <c r="NHW51" s="48"/>
      <c r="NHX51" s="48"/>
      <c r="NHY51" s="48"/>
      <c r="NHZ51" s="48"/>
      <c r="NIA51" s="48"/>
      <c r="NIB51" s="48"/>
      <c r="NIC51" s="48"/>
      <c r="NID51" s="48"/>
      <c r="NIE51" s="48"/>
      <c r="NIF51" s="48"/>
      <c r="NIG51" s="48"/>
      <c r="NIH51" s="48"/>
      <c r="NII51" s="48"/>
      <c r="NIJ51" s="48"/>
      <c r="NIK51" s="48"/>
      <c r="NIL51" s="48"/>
      <c r="NIM51" s="48"/>
      <c r="NIN51" s="48"/>
      <c r="NIO51" s="48"/>
      <c r="NIP51" s="48"/>
      <c r="NIQ51" s="48"/>
      <c r="NIR51" s="48"/>
      <c r="NIS51" s="48"/>
      <c r="NIT51" s="48"/>
      <c r="NIU51" s="48"/>
      <c r="NIV51" s="48"/>
      <c r="NIW51" s="48"/>
      <c r="NIX51" s="48"/>
      <c r="NIY51" s="48"/>
      <c r="NIZ51" s="48"/>
      <c r="NJA51" s="48"/>
      <c r="NJB51" s="48"/>
      <c r="NJC51" s="48"/>
      <c r="NJD51" s="48"/>
      <c r="NJE51" s="48"/>
      <c r="NJF51" s="48"/>
      <c r="NJG51" s="48"/>
      <c r="NJH51" s="48"/>
      <c r="NJI51" s="48"/>
      <c r="NJJ51" s="48"/>
      <c r="NJK51" s="48"/>
      <c r="NJL51" s="48"/>
      <c r="NJM51" s="48"/>
      <c r="NJN51" s="48"/>
      <c r="NJO51" s="48"/>
      <c r="NJP51" s="48"/>
      <c r="NJQ51" s="48"/>
      <c r="NJR51" s="48"/>
      <c r="NJS51" s="48"/>
      <c r="NJT51" s="48"/>
      <c r="NJU51" s="48"/>
      <c r="NJV51" s="48"/>
      <c r="NJW51" s="48"/>
      <c r="NJX51" s="48"/>
      <c r="NJY51" s="48"/>
      <c r="NJZ51" s="48"/>
      <c r="NKA51" s="48"/>
      <c r="NKB51" s="48"/>
      <c r="NKC51" s="48"/>
      <c r="NKD51" s="48"/>
      <c r="NKE51" s="48"/>
      <c r="NKF51" s="48"/>
      <c r="NKG51" s="48"/>
      <c r="NKH51" s="48"/>
      <c r="NKI51" s="48"/>
      <c r="NKJ51" s="48"/>
      <c r="NKK51" s="48"/>
      <c r="NKL51" s="48"/>
      <c r="NKM51" s="48"/>
      <c r="NKN51" s="48"/>
      <c r="NKO51" s="48"/>
      <c r="NKP51" s="48"/>
      <c r="NKQ51" s="48"/>
      <c r="NKR51" s="48"/>
      <c r="NKS51" s="48"/>
      <c r="NKT51" s="48"/>
      <c r="NKU51" s="48"/>
      <c r="NKV51" s="48"/>
      <c r="NKW51" s="48"/>
      <c r="NKX51" s="48"/>
      <c r="NKY51" s="48"/>
      <c r="NKZ51" s="48"/>
      <c r="NLA51" s="48"/>
      <c r="NLB51" s="48"/>
      <c r="NLC51" s="48"/>
      <c r="NLD51" s="48"/>
      <c r="NLE51" s="48"/>
      <c r="NLF51" s="48"/>
      <c r="NLG51" s="48"/>
      <c r="NLH51" s="48"/>
      <c r="NLI51" s="48"/>
      <c r="NLJ51" s="48"/>
      <c r="NLK51" s="48"/>
      <c r="NLL51" s="48"/>
      <c r="NLM51" s="48"/>
      <c r="NLN51" s="48"/>
      <c r="NLO51" s="48"/>
      <c r="NLP51" s="48"/>
      <c r="NLQ51" s="48"/>
      <c r="NLR51" s="48"/>
      <c r="NLS51" s="48"/>
      <c r="NLT51" s="48"/>
      <c r="NLU51" s="48"/>
      <c r="NLV51" s="48"/>
      <c r="NLW51" s="48"/>
      <c r="NLX51" s="48"/>
      <c r="NLY51" s="48"/>
      <c r="NLZ51" s="48"/>
      <c r="NMA51" s="48"/>
      <c r="NMB51" s="48"/>
      <c r="NMC51" s="48"/>
      <c r="NMD51" s="48"/>
      <c r="NME51" s="48"/>
      <c r="NMF51" s="48"/>
      <c r="NMG51" s="48"/>
      <c r="NMH51" s="48"/>
      <c r="NMI51" s="48"/>
      <c r="NMJ51" s="48"/>
      <c r="NMK51" s="48"/>
      <c r="NML51" s="48"/>
      <c r="NMM51" s="48"/>
      <c r="NMN51" s="48"/>
      <c r="NMO51" s="48"/>
      <c r="NMP51" s="48"/>
      <c r="NMQ51" s="48"/>
      <c r="NMR51" s="48"/>
      <c r="NMS51" s="48"/>
      <c r="NMT51" s="48"/>
      <c r="NMU51" s="48"/>
      <c r="NMV51" s="48"/>
      <c r="NMW51" s="48"/>
      <c r="NMX51" s="48"/>
      <c r="NMY51" s="48"/>
      <c r="NMZ51" s="48"/>
      <c r="NNA51" s="48"/>
      <c r="NNB51" s="48"/>
      <c r="NNC51" s="48"/>
      <c r="NND51" s="48"/>
      <c r="NNE51" s="48"/>
      <c r="NNF51" s="48"/>
      <c r="NNG51" s="48"/>
      <c r="NNH51" s="48"/>
      <c r="NNI51" s="48"/>
      <c r="NNJ51" s="48"/>
      <c r="NNK51" s="48"/>
      <c r="NNL51" s="48"/>
      <c r="NNM51" s="48"/>
      <c r="NNN51" s="48"/>
      <c r="NNO51" s="48"/>
      <c r="NNP51" s="48"/>
      <c r="NNQ51" s="48"/>
      <c r="NNR51" s="48"/>
      <c r="NNS51" s="48"/>
      <c r="NNT51" s="48"/>
      <c r="NNU51" s="48"/>
      <c r="NNV51" s="48"/>
      <c r="NNW51" s="48"/>
      <c r="NNX51" s="48"/>
      <c r="NNY51" s="48"/>
      <c r="NNZ51" s="48"/>
      <c r="NOA51" s="48"/>
      <c r="NOB51" s="48"/>
      <c r="NOC51" s="48"/>
      <c r="NOD51" s="48"/>
      <c r="NOE51" s="48"/>
      <c r="NOF51" s="48"/>
      <c r="NOG51" s="48"/>
      <c r="NOH51" s="48"/>
      <c r="NOI51" s="48"/>
      <c r="NOJ51" s="48"/>
      <c r="NOK51" s="48"/>
      <c r="NOL51" s="48"/>
      <c r="NOM51" s="48"/>
      <c r="NON51" s="48"/>
      <c r="NOO51" s="48"/>
      <c r="NOP51" s="48"/>
      <c r="NOQ51" s="48"/>
      <c r="NOR51" s="48"/>
      <c r="NOS51" s="48"/>
      <c r="NOT51" s="48"/>
      <c r="NOU51" s="48"/>
      <c r="NOV51" s="48"/>
      <c r="NOW51" s="48"/>
      <c r="NOX51" s="48"/>
      <c r="NOY51" s="48"/>
      <c r="NOZ51" s="48"/>
      <c r="NPA51" s="48"/>
      <c r="NPB51" s="48"/>
      <c r="NPC51" s="48"/>
      <c r="NPD51" s="48"/>
      <c r="NPE51" s="48"/>
      <c r="NPF51" s="48"/>
      <c r="NPG51" s="48"/>
      <c r="NPH51" s="48"/>
      <c r="NPI51" s="48"/>
      <c r="NPJ51" s="48"/>
      <c r="NPK51" s="48"/>
      <c r="NPL51" s="48"/>
      <c r="NPM51" s="48"/>
      <c r="NPN51" s="48"/>
      <c r="NPO51" s="48"/>
      <c r="NPP51" s="48"/>
      <c r="NPQ51" s="48"/>
      <c r="NPR51" s="48"/>
      <c r="NPS51" s="48"/>
      <c r="NPT51" s="48"/>
      <c r="NPU51" s="48"/>
      <c r="NPV51" s="48"/>
      <c r="NPW51" s="48"/>
      <c r="NPX51" s="48"/>
      <c r="NPY51" s="48"/>
      <c r="NPZ51" s="48"/>
      <c r="NQA51" s="48"/>
      <c r="NQB51" s="48"/>
      <c r="NQC51" s="48"/>
      <c r="NQD51" s="48"/>
      <c r="NQE51" s="48"/>
      <c r="NQF51" s="48"/>
      <c r="NQG51" s="48"/>
      <c r="NQH51" s="48"/>
      <c r="NQI51" s="48"/>
      <c r="NQJ51" s="48"/>
      <c r="NQK51" s="48"/>
      <c r="NQL51" s="48"/>
      <c r="NQM51" s="48"/>
      <c r="NQN51" s="48"/>
      <c r="NQO51" s="48"/>
      <c r="NQP51" s="48"/>
      <c r="NQQ51" s="48"/>
      <c r="NQR51" s="48"/>
      <c r="NQS51" s="48"/>
      <c r="NQT51" s="48"/>
      <c r="NQU51" s="48"/>
      <c r="NQV51" s="48"/>
      <c r="NQW51" s="48"/>
      <c r="NQX51" s="48"/>
      <c r="NQY51" s="48"/>
      <c r="NQZ51" s="48"/>
      <c r="NRA51" s="48"/>
      <c r="NRB51" s="48"/>
      <c r="NRC51" s="48"/>
      <c r="NRD51" s="48"/>
      <c r="NRE51" s="48"/>
      <c r="NRF51" s="48"/>
      <c r="NRG51" s="48"/>
      <c r="NRH51" s="48"/>
      <c r="NRI51" s="48"/>
      <c r="NRJ51" s="48"/>
      <c r="NRK51" s="48"/>
      <c r="NRL51" s="48"/>
      <c r="NRM51" s="48"/>
      <c r="NRN51" s="48"/>
      <c r="NRO51" s="48"/>
      <c r="NRP51" s="48"/>
      <c r="NRQ51" s="48"/>
      <c r="NRR51" s="48"/>
      <c r="NRS51" s="48"/>
      <c r="NRT51" s="48"/>
      <c r="NRU51" s="48"/>
      <c r="NRV51" s="48"/>
      <c r="NRW51" s="48"/>
      <c r="NRX51" s="48"/>
      <c r="NRY51" s="48"/>
      <c r="NRZ51" s="48"/>
      <c r="NSA51" s="48"/>
      <c r="NSB51" s="48"/>
      <c r="NSC51" s="48"/>
      <c r="NSD51" s="48"/>
      <c r="NSE51" s="48"/>
      <c r="NSF51" s="48"/>
      <c r="NSG51" s="48"/>
      <c r="NSH51" s="48"/>
      <c r="NSI51" s="48"/>
      <c r="NSJ51" s="48"/>
      <c r="NSK51" s="48"/>
      <c r="NSL51" s="48"/>
      <c r="NSM51" s="48"/>
      <c r="NSN51" s="48"/>
      <c r="NSO51" s="48"/>
      <c r="NSP51" s="48"/>
      <c r="NSQ51" s="48"/>
      <c r="NSR51" s="48"/>
      <c r="NSS51" s="48"/>
      <c r="NST51" s="48"/>
      <c r="NSU51" s="48"/>
      <c r="NSV51" s="48"/>
      <c r="NSW51" s="48"/>
      <c r="NSX51" s="48"/>
      <c r="NSY51" s="48"/>
      <c r="NSZ51" s="48"/>
      <c r="NTA51" s="48"/>
      <c r="NTB51" s="48"/>
      <c r="NTC51" s="48"/>
      <c r="NTD51" s="48"/>
      <c r="NTE51" s="48"/>
      <c r="NTF51" s="48"/>
      <c r="NTG51" s="48"/>
      <c r="NTH51" s="48"/>
      <c r="NTI51" s="48"/>
      <c r="NTJ51" s="48"/>
      <c r="NTK51" s="48"/>
      <c r="NTL51" s="48"/>
      <c r="NTM51" s="48"/>
      <c r="NTN51" s="48"/>
      <c r="NTO51" s="48"/>
      <c r="NTP51" s="48"/>
      <c r="NTQ51" s="48"/>
      <c r="NTR51" s="48"/>
      <c r="NTS51" s="48"/>
      <c r="NTT51" s="48"/>
      <c r="NTU51" s="48"/>
      <c r="NTV51" s="48"/>
      <c r="NTW51" s="48"/>
      <c r="NTX51" s="48"/>
      <c r="NTY51" s="48"/>
      <c r="NTZ51" s="48"/>
      <c r="NUA51" s="48"/>
      <c r="NUB51" s="48"/>
      <c r="NUC51" s="48"/>
      <c r="NUD51" s="48"/>
      <c r="NUE51" s="48"/>
      <c r="NUF51" s="48"/>
      <c r="NUG51" s="48"/>
      <c r="NUH51" s="48"/>
      <c r="NUI51" s="48"/>
      <c r="NUJ51" s="48"/>
      <c r="NUK51" s="48"/>
      <c r="NUL51" s="48"/>
      <c r="NUM51" s="48"/>
      <c r="NUN51" s="48"/>
      <c r="NUO51" s="48"/>
      <c r="NUP51" s="48"/>
      <c r="NUQ51" s="48"/>
      <c r="NUR51" s="48"/>
      <c r="NUS51" s="48"/>
      <c r="NUT51" s="48"/>
      <c r="NUU51" s="48"/>
      <c r="NUV51" s="48"/>
      <c r="NUW51" s="48"/>
      <c r="NUX51" s="48"/>
      <c r="NUY51" s="48"/>
      <c r="NUZ51" s="48"/>
      <c r="NVA51" s="48"/>
      <c r="NVB51" s="48"/>
      <c r="NVC51" s="48"/>
      <c r="NVD51" s="48"/>
      <c r="NVE51" s="48"/>
      <c r="NVF51" s="48"/>
      <c r="NVG51" s="48"/>
      <c r="NVH51" s="48"/>
      <c r="NVI51" s="48"/>
      <c r="NVJ51" s="48"/>
      <c r="NVK51" s="48"/>
      <c r="NVL51" s="48"/>
      <c r="NVM51" s="48"/>
      <c r="NVN51" s="48"/>
      <c r="NVO51" s="48"/>
      <c r="NVP51" s="48"/>
      <c r="NVQ51" s="48"/>
      <c r="NVR51" s="48"/>
      <c r="NVS51" s="48"/>
      <c r="NVT51" s="48"/>
      <c r="NVU51" s="48"/>
      <c r="NVV51" s="48"/>
      <c r="NVW51" s="48"/>
      <c r="NVX51" s="48"/>
      <c r="NVY51" s="48"/>
      <c r="NVZ51" s="48"/>
      <c r="NWA51" s="48"/>
      <c r="NWB51" s="48"/>
      <c r="NWC51" s="48"/>
      <c r="NWD51" s="48"/>
      <c r="NWE51" s="48"/>
      <c r="NWF51" s="48"/>
      <c r="NWG51" s="48"/>
      <c r="NWH51" s="48"/>
      <c r="NWI51" s="48"/>
      <c r="NWJ51" s="48"/>
      <c r="NWK51" s="48"/>
      <c r="NWL51" s="48"/>
      <c r="NWM51" s="48"/>
      <c r="NWN51" s="48"/>
      <c r="NWO51" s="48"/>
      <c r="NWP51" s="48"/>
      <c r="NWQ51" s="48"/>
      <c r="NWR51" s="48"/>
      <c r="NWS51" s="48"/>
      <c r="NWT51" s="48"/>
      <c r="NWU51" s="48"/>
      <c r="NWV51" s="48"/>
      <c r="NWW51" s="48"/>
      <c r="NWX51" s="48"/>
      <c r="NWY51" s="48"/>
      <c r="NWZ51" s="48"/>
      <c r="NXA51" s="48"/>
      <c r="NXB51" s="48"/>
      <c r="NXC51" s="48"/>
      <c r="NXD51" s="48"/>
      <c r="NXE51" s="48"/>
      <c r="NXF51" s="48"/>
      <c r="NXG51" s="48"/>
      <c r="NXH51" s="48"/>
      <c r="NXI51" s="48"/>
      <c r="NXJ51" s="48"/>
      <c r="NXK51" s="48"/>
      <c r="NXL51" s="48"/>
      <c r="NXM51" s="48"/>
      <c r="NXN51" s="48"/>
      <c r="NXO51" s="48"/>
      <c r="NXP51" s="48"/>
      <c r="NXQ51" s="48"/>
      <c r="NXR51" s="48"/>
      <c r="NXS51" s="48"/>
      <c r="NXT51" s="48"/>
      <c r="NXU51" s="48"/>
      <c r="NXV51" s="48"/>
      <c r="NXW51" s="48"/>
      <c r="NXX51" s="48"/>
      <c r="NXY51" s="48"/>
      <c r="NXZ51" s="48"/>
      <c r="NYA51" s="48"/>
      <c r="NYB51" s="48"/>
      <c r="NYC51" s="48"/>
      <c r="NYD51" s="48"/>
      <c r="NYE51" s="48"/>
      <c r="NYF51" s="48"/>
      <c r="NYG51" s="48"/>
      <c r="NYH51" s="48"/>
      <c r="NYI51" s="48"/>
      <c r="NYJ51" s="48"/>
      <c r="NYK51" s="48"/>
      <c r="NYL51" s="48"/>
      <c r="NYM51" s="48"/>
      <c r="NYN51" s="48"/>
      <c r="NYO51" s="48"/>
      <c r="NYP51" s="48"/>
      <c r="NYQ51" s="48"/>
      <c r="NYR51" s="48"/>
      <c r="NYS51" s="48"/>
      <c r="NYT51" s="48"/>
      <c r="NYU51" s="48"/>
      <c r="NYV51" s="48"/>
      <c r="NYW51" s="48"/>
      <c r="NYX51" s="48"/>
      <c r="NYY51" s="48"/>
      <c r="NYZ51" s="48"/>
      <c r="NZA51" s="48"/>
      <c r="NZB51" s="48"/>
      <c r="NZC51" s="48"/>
      <c r="NZD51" s="48"/>
      <c r="NZE51" s="48"/>
      <c r="NZF51" s="48"/>
      <c r="NZG51" s="48"/>
      <c r="NZH51" s="48"/>
      <c r="NZI51" s="48"/>
      <c r="NZJ51" s="48"/>
      <c r="NZK51" s="48"/>
      <c r="NZL51" s="48"/>
      <c r="NZM51" s="48"/>
      <c r="NZN51" s="48"/>
      <c r="NZO51" s="48"/>
      <c r="NZP51" s="48"/>
      <c r="NZQ51" s="48"/>
      <c r="NZR51" s="48"/>
      <c r="NZS51" s="48"/>
      <c r="NZT51" s="48"/>
      <c r="NZU51" s="48"/>
      <c r="NZV51" s="48"/>
      <c r="NZW51" s="48"/>
      <c r="NZX51" s="48"/>
      <c r="NZY51" s="48"/>
      <c r="NZZ51" s="48"/>
      <c r="OAA51" s="48"/>
      <c r="OAB51" s="48"/>
      <c r="OAC51" s="48"/>
      <c r="OAD51" s="48"/>
      <c r="OAE51" s="48"/>
      <c r="OAF51" s="48"/>
      <c r="OAG51" s="48"/>
      <c r="OAH51" s="48"/>
      <c r="OAI51" s="48"/>
      <c r="OAJ51" s="48"/>
      <c r="OAK51" s="48"/>
      <c r="OAL51" s="48"/>
      <c r="OAM51" s="48"/>
      <c r="OAN51" s="48"/>
      <c r="OAO51" s="48"/>
      <c r="OAP51" s="48"/>
      <c r="OAQ51" s="48"/>
      <c r="OAR51" s="48"/>
      <c r="OAS51" s="48"/>
      <c r="OAT51" s="48"/>
      <c r="OAU51" s="48"/>
      <c r="OAV51" s="48"/>
      <c r="OAW51" s="48"/>
      <c r="OAX51" s="48"/>
      <c r="OAY51" s="48"/>
      <c r="OAZ51" s="48"/>
      <c r="OBA51" s="48"/>
      <c r="OBB51" s="48"/>
      <c r="OBC51" s="48"/>
      <c r="OBD51" s="48"/>
      <c r="OBE51" s="48"/>
      <c r="OBF51" s="48"/>
      <c r="OBG51" s="48"/>
      <c r="OBH51" s="48"/>
      <c r="OBI51" s="48"/>
      <c r="OBJ51" s="48"/>
      <c r="OBK51" s="48"/>
      <c r="OBL51" s="48"/>
      <c r="OBM51" s="48"/>
      <c r="OBN51" s="48"/>
      <c r="OBO51" s="48"/>
      <c r="OBP51" s="48"/>
      <c r="OBQ51" s="48"/>
      <c r="OBR51" s="48"/>
      <c r="OBS51" s="48"/>
      <c r="OBT51" s="48"/>
      <c r="OBU51" s="48"/>
      <c r="OBV51" s="48"/>
      <c r="OBW51" s="48"/>
      <c r="OBX51" s="48"/>
      <c r="OBY51" s="48"/>
      <c r="OBZ51" s="48"/>
      <c r="OCA51" s="48"/>
      <c r="OCB51" s="48"/>
      <c r="OCC51" s="48"/>
      <c r="OCD51" s="48"/>
      <c r="OCE51" s="48"/>
      <c r="OCF51" s="48"/>
      <c r="OCG51" s="48"/>
      <c r="OCH51" s="48"/>
      <c r="OCI51" s="48"/>
      <c r="OCJ51" s="48"/>
      <c r="OCK51" s="48"/>
      <c r="OCL51" s="48"/>
      <c r="OCM51" s="48"/>
      <c r="OCN51" s="48"/>
      <c r="OCO51" s="48"/>
      <c r="OCP51" s="48"/>
      <c r="OCQ51" s="48"/>
      <c r="OCR51" s="48"/>
      <c r="OCS51" s="48"/>
      <c r="OCT51" s="48"/>
      <c r="OCU51" s="48"/>
      <c r="OCV51" s="48"/>
      <c r="OCW51" s="48"/>
      <c r="OCX51" s="48"/>
      <c r="OCY51" s="48"/>
      <c r="OCZ51" s="48"/>
      <c r="ODA51" s="48"/>
      <c r="ODB51" s="48"/>
      <c r="ODC51" s="48"/>
      <c r="ODD51" s="48"/>
      <c r="ODE51" s="48"/>
      <c r="ODF51" s="48"/>
      <c r="ODG51" s="48"/>
      <c r="ODH51" s="48"/>
      <c r="ODI51" s="48"/>
      <c r="ODJ51" s="48"/>
      <c r="ODK51" s="48"/>
      <c r="ODL51" s="48"/>
      <c r="ODM51" s="48"/>
      <c r="ODN51" s="48"/>
      <c r="ODO51" s="48"/>
      <c r="ODP51" s="48"/>
      <c r="ODQ51" s="48"/>
      <c r="ODR51" s="48"/>
      <c r="ODS51" s="48"/>
      <c r="ODT51" s="48"/>
      <c r="ODU51" s="48"/>
      <c r="ODV51" s="48"/>
      <c r="ODW51" s="48"/>
      <c r="ODX51" s="48"/>
      <c r="ODY51" s="48"/>
      <c r="ODZ51" s="48"/>
      <c r="OEA51" s="48"/>
      <c r="OEB51" s="48"/>
      <c r="OEC51" s="48"/>
      <c r="OED51" s="48"/>
      <c r="OEE51" s="48"/>
      <c r="OEF51" s="48"/>
      <c r="OEG51" s="48"/>
      <c r="OEH51" s="48"/>
      <c r="OEI51" s="48"/>
      <c r="OEJ51" s="48"/>
      <c r="OEK51" s="48"/>
      <c r="OEL51" s="48"/>
      <c r="OEM51" s="48"/>
      <c r="OEN51" s="48"/>
      <c r="OEO51" s="48"/>
      <c r="OEP51" s="48"/>
      <c r="OEQ51" s="48"/>
      <c r="OER51" s="48"/>
      <c r="OES51" s="48"/>
      <c r="OET51" s="48"/>
      <c r="OEU51" s="48"/>
      <c r="OEV51" s="48"/>
      <c r="OEW51" s="48"/>
      <c r="OEX51" s="48"/>
      <c r="OEY51" s="48"/>
      <c r="OEZ51" s="48"/>
      <c r="OFA51" s="48"/>
      <c r="OFB51" s="48"/>
      <c r="OFC51" s="48"/>
      <c r="OFD51" s="48"/>
      <c r="OFE51" s="48"/>
      <c r="OFF51" s="48"/>
      <c r="OFG51" s="48"/>
      <c r="OFH51" s="48"/>
      <c r="OFI51" s="48"/>
      <c r="OFJ51" s="48"/>
      <c r="OFK51" s="48"/>
      <c r="OFL51" s="48"/>
      <c r="OFM51" s="48"/>
      <c r="OFN51" s="48"/>
      <c r="OFO51" s="48"/>
      <c r="OFP51" s="48"/>
      <c r="OFQ51" s="48"/>
      <c r="OFR51" s="48"/>
      <c r="OFS51" s="48"/>
      <c r="OFT51" s="48"/>
      <c r="OFU51" s="48"/>
      <c r="OFV51" s="48"/>
      <c r="OFW51" s="48"/>
      <c r="OFX51" s="48"/>
      <c r="OFY51" s="48"/>
      <c r="OFZ51" s="48"/>
      <c r="OGA51" s="48"/>
      <c r="OGB51" s="48"/>
      <c r="OGC51" s="48"/>
      <c r="OGD51" s="48"/>
      <c r="OGE51" s="48"/>
      <c r="OGF51" s="48"/>
      <c r="OGG51" s="48"/>
      <c r="OGH51" s="48"/>
      <c r="OGI51" s="48"/>
      <c r="OGJ51" s="48"/>
      <c r="OGK51" s="48"/>
      <c r="OGL51" s="48"/>
      <c r="OGM51" s="48"/>
      <c r="OGN51" s="48"/>
      <c r="OGO51" s="48"/>
      <c r="OGP51" s="48"/>
      <c r="OGQ51" s="48"/>
      <c r="OGR51" s="48"/>
      <c r="OGS51" s="48"/>
      <c r="OGT51" s="48"/>
      <c r="OGU51" s="48"/>
      <c r="OGV51" s="48"/>
      <c r="OGW51" s="48"/>
      <c r="OGX51" s="48"/>
      <c r="OGY51" s="48"/>
      <c r="OGZ51" s="48"/>
      <c r="OHA51" s="48"/>
      <c r="OHB51" s="48"/>
      <c r="OHC51" s="48"/>
      <c r="OHD51" s="48"/>
      <c r="OHE51" s="48"/>
      <c r="OHF51" s="48"/>
      <c r="OHG51" s="48"/>
      <c r="OHH51" s="48"/>
      <c r="OHI51" s="48"/>
      <c r="OHJ51" s="48"/>
      <c r="OHK51" s="48"/>
      <c r="OHL51" s="48"/>
      <c r="OHM51" s="48"/>
      <c r="OHN51" s="48"/>
      <c r="OHO51" s="48"/>
      <c r="OHP51" s="48"/>
      <c r="OHQ51" s="48"/>
      <c r="OHR51" s="48"/>
      <c r="OHS51" s="48"/>
      <c r="OHT51" s="48"/>
      <c r="OHU51" s="48"/>
      <c r="OHV51" s="48"/>
      <c r="OHW51" s="48"/>
      <c r="OHX51" s="48"/>
      <c r="OHY51" s="48"/>
      <c r="OHZ51" s="48"/>
      <c r="OIA51" s="48"/>
      <c r="OIB51" s="48"/>
      <c r="OIC51" s="48"/>
      <c r="OID51" s="48"/>
      <c r="OIE51" s="48"/>
      <c r="OIF51" s="48"/>
      <c r="OIG51" s="48"/>
      <c r="OIH51" s="48"/>
      <c r="OII51" s="48"/>
      <c r="OIJ51" s="48"/>
      <c r="OIK51" s="48"/>
      <c r="OIL51" s="48"/>
      <c r="OIM51" s="48"/>
      <c r="OIN51" s="48"/>
      <c r="OIO51" s="48"/>
      <c r="OIP51" s="48"/>
      <c r="OIQ51" s="48"/>
      <c r="OIR51" s="48"/>
      <c r="OIS51" s="48"/>
      <c r="OIT51" s="48"/>
      <c r="OIU51" s="48"/>
      <c r="OIV51" s="48"/>
      <c r="OIW51" s="48"/>
      <c r="OIX51" s="48"/>
      <c r="OIY51" s="48"/>
      <c r="OIZ51" s="48"/>
      <c r="OJA51" s="48"/>
      <c r="OJB51" s="48"/>
      <c r="OJC51" s="48"/>
      <c r="OJD51" s="48"/>
      <c r="OJE51" s="48"/>
      <c r="OJF51" s="48"/>
      <c r="OJG51" s="48"/>
      <c r="OJH51" s="48"/>
      <c r="OJI51" s="48"/>
      <c r="OJJ51" s="48"/>
      <c r="OJK51" s="48"/>
      <c r="OJL51" s="48"/>
      <c r="OJM51" s="48"/>
      <c r="OJN51" s="48"/>
      <c r="OJO51" s="48"/>
      <c r="OJP51" s="48"/>
      <c r="OJQ51" s="48"/>
      <c r="OJR51" s="48"/>
      <c r="OJS51" s="48"/>
      <c r="OJT51" s="48"/>
      <c r="OJU51" s="48"/>
      <c r="OJV51" s="48"/>
      <c r="OJW51" s="48"/>
      <c r="OJX51" s="48"/>
      <c r="OJY51" s="48"/>
      <c r="OJZ51" s="48"/>
      <c r="OKA51" s="48"/>
      <c r="OKB51" s="48"/>
      <c r="OKC51" s="48"/>
      <c r="OKD51" s="48"/>
      <c r="OKE51" s="48"/>
      <c r="OKF51" s="48"/>
      <c r="OKG51" s="48"/>
      <c r="OKH51" s="48"/>
      <c r="OKI51" s="48"/>
      <c r="OKJ51" s="48"/>
      <c r="OKK51" s="48"/>
      <c r="OKL51" s="48"/>
      <c r="OKM51" s="48"/>
      <c r="OKN51" s="48"/>
      <c r="OKO51" s="48"/>
      <c r="OKP51" s="48"/>
      <c r="OKQ51" s="48"/>
      <c r="OKR51" s="48"/>
      <c r="OKS51" s="48"/>
      <c r="OKT51" s="48"/>
      <c r="OKU51" s="48"/>
      <c r="OKV51" s="48"/>
      <c r="OKW51" s="48"/>
      <c r="OKX51" s="48"/>
      <c r="OKY51" s="48"/>
      <c r="OKZ51" s="48"/>
      <c r="OLA51" s="48"/>
      <c r="OLB51" s="48"/>
      <c r="OLC51" s="48"/>
      <c r="OLD51" s="48"/>
      <c r="OLE51" s="48"/>
      <c r="OLF51" s="48"/>
      <c r="OLG51" s="48"/>
      <c r="OLH51" s="48"/>
      <c r="OLI51" s="48"/>
      <c r="OLJ51" s="48"/>
      <c r="OLK51" s="48"/>
      <c r="OLL51" s="48"/>
      <c r="OLM51" s="48"/>
      <c r="OLN51" s="48"/>
      <c r="OLO51" s="48"/>
      <c r="OLP51" s="48"/>
      <c r="OLQ51" s="48"/>
      <c r="OLR51" s="48"/>
      <c r="OLS51" s="48"/>
      <c r="OLT51" s="48"/>
      <c r="OLU51" s="48"/>
      <c r="OLV51" s="48"/>
      <c r="OLW51" s="48"/>
      <c r="OLX51" s="48"/>
      <c r="OLY51" s="48"/>
      <c r="OLZ51" s="48"/>
      <c r="OMA51" s="48"/>
      <c r="OMB51" s="48"/>
      <c r="OMC51" s="48"/>
      <c r="OMD51" s="48"/>
      <c r="OME51" s="48"/>
      <c r="OMF51" s="48"/>
      <c r="OMG51" s="48"/>
      <c r="OMH51" s="48"/>
      <c r="OMI51" s="48"/>
      <c r="OMJ51" s="48"/>
      <c r="OMK51" s="48"/>
      <c r="OML51" s="48"/>
      <c r="OMM51" s="48"/>
      <c r="OMN51" s="48"/>
      <c r="OMO51" s="48"/>
      <c r="OMP51" s="48"/>
      <c r="OMQ51" s="48"/>
      <c r="OMR51" s="48"/>
      <c r="OMS51" s="48"/>
      <c r="OMT51" s="48"/>
      <c r="OMU51" s="48"/>
      <c r="OMV51" s="48"/>
      <c r="OMW51" s="48"/>
      <c r="OMX51" s="48"/>
      <c r="OMY51" s="48"/>
      <c r="OMZ51" s="48"/>
      <c r="ONA51" s="48"/>
      <c r="ONB51" s="48"/>
      <c r="ONC51" s="48"/>
      <c r="OND51" s="48"/>
      <c r="ONE51" s="48"/>
      <c r="ONF51" s="48"/>
      <c r="ONG51" s="48"/>
      <c r="ONH51" s="48"/>
      <c r="ONI51" s="48"/>
      <c r="ONJ51" s="48"/>
      <c r="ONK51" s="48"/>
      <c r="ONL51" s="48"/>
      <c r="ONM51" s="48"/>
      <c r="ONN51" s="48"/>
      <c r="ONO51" s="48"/>
      <c r="ONP51" s="48"/>
      <c r="ONQ51" s="48"/>
      <c r="ONR51" s="48"/>
      <c r="ONS51" s="48"/>
      <c r="ONT51" s="48"/>
      <c r="ONU51" s="48"/>
      <c r="ONV51" s="48"/>
      <c r="ONW51" s="48"/>
      <c r="ONX51" s="48"/>
      <c r="ONY51" s="48"/>
      <c r="ONZ51" s="48"/>
      <c r="OOA51" s="48"/>
      <c r="OOB51" s="48"/>
      <c r="OOC51" s="48"/>
      <c r="OOD51" s="48"/>
      <c r="OOE51" s="48"/>
      <c r="OOF51" s="48"/>
      <c r="OOG51" s="48"/>
      <c r="OOH51" s="48"/>
      <c r="OOI51" s="48"/>
      <c r="OOJ51" s="48"/>
      <c r="OOK51" s="48"/>
      <c r="OOL51" s="48"/>
      <c r="OOM51" s="48"/>
      <c r="OON51" s="48"/>
      <c r="OOO51" s="48"/>
      <c r="OOP51" s="48"/>
      <c r="OOQ51" s="48"/>
      <c r="OOR51" s="48"/>
      <c r="OOS51" s="48"/>
      <c r="OOT51" s="48"/>
      <c r="OOU51" s="48"/>
      <c r="OOV51" s="48"/>
      <c r="OOW51" s="48"/>
      <c r="OOX51" s="48"/>
      <c r="OOY51" s="48"/>
      <c r="OOZ51" s="48"/>
      <c r="OPA51" s="48"/>
      <c r="OPB51" s="48"/>
      <c r="OPC51" s="48"/>
      <c r="OPD51" s="48"/>
      <c r="OPE51" s="48"/>
      <c r="OPF51" s="48"/>
      <c r="OPG51" s="48"/>
      <c r="OPH51" s="48"/>
      <c r="OPI51" s="48"/>
      <c r="OPJ51" s="48"/>
      <c r="OPK51" s="48"/>
      <c r="OPL51" s="48"/>
      <c r="OPM51" s="48"/>
      <c r="OPN51" s="48"/>
      <c r="OPO51" s="48"/>
      <c r="OPP51" s="48"/>
      <c r="OPQ51" s="48"/>
      <c r="OPR51" s="48"/>
      <c r="OPS51" s="48"/>
      <c r="OPT51" s="48"/>
      <c r="OPU51" s="48"/>
      <c r="OPV51" s="48"/>
      <c r="OPW51" s="48"/>
      <c r="OPX51" s="48"/>
      <c r="OPY51" s="48"/>
      <c r="OPZ51" s="48"/>
      <c r="OQA51" s="48"/>
      <c r="OQB51" s="48"/>
      <c r="OQC51" s="48"/>
      <c r="OQD51" s="48"/>
      <c r="OQE51" s="48"/>
      <c r="OQF51" s="48"/>
      <c r="OQG51" s="48"/>
      <c r="OQH51" s="48"/>
      <c r="OQI51" s="48"/>
      <c r="OQJ51" s="48"/>
      <c r="OQK51" s="48"/>
      <c r="OQL51" s="48"/>
      <c r="OQM51" s="48"/>
      <c r="OQN51" s="48"/>
      <c r="OQO51" s="48"/>
      <c r="OQP51" s="48"/>
      <c r="OQQ51" s="48"/>
      <c r="OQR51" s="48"/>
      <c r="OQS51" s="48"/>
      <c r="OQT51" s="48"/>
      <c r="OQU51" s="48"/>
      <c r="OQV51" s="48"/>
      <c r="OQW51" s="48"/>
      <c r="OQX51" s="48"/>
      <c r="OQY51" s="48"/>
      <c r="OQZ51" s="48"/>
      <c r="ORA51" s="48"/>
      <c r="ORB51" s="48"/>
      <c r="ORC51" s="48"/>
      <c r="ORD51" s="48"/>
      <c r="ORE51" s="48"/>
      <c r="ORF51" s="48"/>
      <c r="ORG51" s="48"/>
      <c r="ORH51" s="48"/>
      <c r="ORI51" s="48"/>
      <c r="ORJ51" s="48"/>
      <c r="ORK51" s="48"/>
      <c r="ORL51" s="48"/>
      <c r="ORM51" s="48"/>
      <c r="ORN51" s="48"/>
      <c r="ORO51" s="48"/>
      <c r="ORP51" s="48"/>
      <c r="ORQ51" s="48"/>
      <c r="ORR51" s="48"/>
      <c r="ORS51" s="48"/>
      <c r="ORT51" s="48"/>
      <c r="ORU51" s="48"/>
      <c r="ORV51" s="48"/>
      <c r="ORW51" s="48"/>
      <c r="ORX51" s="48"/>
      <c r="ORY51" s="48"/>
      <c r="ORZ51" s="48"/>
      <c r="OSA51" s="48"/>
      <c r="OSB51" s="48"/>
      <c r="OSC51" s="48"/>
      <c r="OSD51" s="48"/>
      <c r="OSE51" s="48"/>
      <c r="OSF51" s="48"/>
      <c r="OSG51" s="48"/>
      <c r="OSH51" s="48"/>
      <c r="OSI51" s="48"/>
      <c r="OSJ51" s="48"/>
      <c r="OSK51" s="48"/>
      <c r="OSL51" s="48"/>
      <c r="OSM51" s="48"/>
      <c r="OSN51" s="48"/>
      <c r="OSO51" s="48"/>
      <c r="OSP51" s="48"/>
      <c r="OSQ51" s="48"/>
      <c r="OSR51" s="48"/>
      <c r="OSS51" s="48"/>
      <c r="OST51" s="48"/>
      <c r="OSU51" s="48"/>
      <c r="OSV51" s="48"/>
      <c r="OSW51" s="48"/>
      <c r="OSX51" s="48"/>
      <c r="OSY51" s="48"/>
      <c r="OSZ51" s="48"/>
      <c r="OTA51" s="48"/>
      <c r="OTB51" s="48"/>
      <c r="OTC51" s="48"/>
      <c r="OTD51" s="48"/>
      <c r="OTE51" s="48"/>
      <c r="OTF51" s="48"/>
      <c r="OTG51" s="48"/>
      <c r="OTH51" s="48"/>
      <c r="OTI51" s="48"/>
      <c r="OTJ51" s="48"/>
      <c r="OTK51" s="48"/>
      <c r="OTL51" s="48"/>
      <c r="OTM51" s="48"/>
      <c r="OTN51" s="48"/>
      <c r="OTO51" s="48"/>
      <c r="OTP51" s="48"/>
      <c r="OTQ51" s="48"/>
      <c r="OTR51" s="48"/>
      <c r="OTS51" s="48"/>
      <c r="OTT51" s="48"/>
      <c r="OTU51" s="48"/>
      <c r="OTV51" s="48"/>
      <c r="OTW51" s="48"/>
      <c r="OTX51" s="48"/>
      <c r="OTY51" s="48"/>
      <c r="OTZ51" s="48"/>
      <c r="OUA51" s="48"/>
      <c r="OUB51" s="48"/>
      <c r="OUC51" s="48"/>
      <c r="OUD51" s="48"/>
      <c r="OUE51" s="48"/>
      <c r="OUF51" s="48"/>
      <c r="OUG51" s="48"/>
      <c r="OUH51" s="48"/>
      <c r="OUI51" s="48"/>
      <c r="OUJ51" s="48"/>
      <c r="OUK51" s="48"/>
      <c r="OUL51" s="48"/>
      <c r="OUM51" s="48"/>
      <c r="OUN51" s="48"/>
      <c r="OUO51" s="48"/>
      <c r="OUP51" s="48"/>
      <c r="OUQ51" s="48"/>
      <c r="OUR51" s="48"/>
      <c r="OUS51" s="48"/>
      <c r="OUT51" s="48"/>
      <c r="OUU51" s="48"/>
      <c r="OUV51" s="48"/>
      <c r="OUW51" s="48"/>
      <c r="OUX51" s="48"/>
      <c r="OUY51" s="48"/>
      <c r="OUZ51" s="48"/>
      <c r="OVA51" s="48"/>
      <c r="OVB51" s="48"/>
      <c r="OVC51" s="48"/>
      <c r="OVD51" s="48"/>
      <c r="OVE51" s="48"/>
      <c r="OVF51" s="48"/>
      <c r="OVG51" s="48"/>
      <c r="OVH51" s="48"/>
      <c r="OVI51" s="48"/>
      <c r="OVJ51" s="48"/>
      <c r="OVK51" s="48"/>
      <c r="OVL51" s="48"/>
      <c r="OVM51" s="48"/>
      <c r="OVN51" s="48"/>
      <c r="OVO51" s="48"/>
      <c r="OVP51" s="48"/>
      <c r="OVQ51" s="48"/>
      <c r="OVR51" s="48"/>
      <c r="OVS51" s="48"/>
      <c r="OVT51" s="48"/>
      <c r="OVU51" s="48"/>
      <c r="OVV51" s="48"/>
      <c r="OVW51" s="48"/>
      <c r="OVX51" s="48"/>
      <c r="OVY51" s="48"/>
      <c r="OVZ51" s="48"/>
      <c r="OWA51" s="48"/>
      <c r="OWB51" s="48"/>
      <c r="OWC51" s="48"/>
      <c r="OWD51" s="48"/>
      <c r="OWE51" s="48"/>
      <c r="OWF51" s="48"/>
      <c r="OWG51" s="48"/>
      <c r="OWH51" s="48"/>
      <c r="OWI51" s="48"/>
      <c r="OWJ51" s="48"/>
      <c r="OWK51" s="48"/>
      <c r="OWL51" s="48"/>
      <c r="OWM51" s="48"/>
      <c r="OWN51" s="48"/>
      <c r="OWO51" s="48"/>
      <c r="OWP51" s="48"/>
      <c r="OWQ51" s="48"/>
      <c r="OWR51" s="48"/>
      <c r="OWS51" s="48"/>
      <c r="OWT51" s="48"/>
      <c r="OWU51" s="48"/>
      <c r="OWV51" s="48"/>
      <c r="OWW51" s="48"/>
      <c r="OWX51" s="48"/>
      <c r="OWY51" s="48"/>
      <c r="OWZ51" s="48"/>
      <c r="OXA51" s="48"/>
      <c r="OXB51" s="48"/>
      <c r="OXC51" s="48"/>
      <c r="OXD51" s="48"/>
      <c r="OXE51" s="48"/>
      <c r="OXF51" s="48"/>
      <c r="OXG51" s="48"/>
      <c r="OXH51" s="48"/>
      <c r="OXI51" s="48"/>
      <c r="OXJ51" s="48"/>
      <c r="OXK51" s="48"/>
      <c r="OXL51" s="48"/>
      <c r="OXM51" s="48"/>
      <c r="OXN51" s="48"/>
      <c r="OXO51" s="48"/>
      <c r="OXP51" s="48"/>
      <c r="OXQ51" s="48"/>
      <c r="OXR51" s="48"/>
      <c r="OXS51" s="48"/>
      <c r="OXT51" s="48"/>
      <c r="OXU51" s="48"/>
      <c r="OXV51" s="48"/>
      <c r="OXW51" s="48"/>
      <c r="OXX51" s="48"/>
      <c r="OXY51" s="48"/>
      <c r="OXZ51" s="48"/>
      <c r="OYA51" s="48"/>
      <c r="OYB51" s="48"/>
      <c r="OYC51" s="48"/>
      <c r="OYD51" s="48"/>
      <c r="OYE51" s="48"/>
      <c r="OYF51" s="48"/>
      <c r="OYG51" s="48"/>
      <c r="OYH51" s="48"/>
      <c r="OYI51" s="48"/>
      <c r="OYJ51" s="48"/>
      <c r="OYK51" s="48"/>
      <c r="OYL51" s="48"/>
      <c r="OYM51" s="48"/>
      <c r="OYN51" s="48"/>
      <c r="OYO51" s="48"/>
      <c r="OYP51" s="48"/>
      <c r="OYQ51" s="48"/>
      <c r="OYR51" s="48"/>
      <c r="OYS51" s="48"/>
      <c r="OYT51" s="48"/>
      <c r="OYU51" s="48"/>
      <c r="OYV51" s="48"/>
      <c r="OYW51" s="48"/>
      <c r="OYX51" s="48"/>
      <c r="OYY51" s="48"/>
      <c r="OYZ51" s="48"/>
      <c r="OZA51" s="48"/>
      <c r="OZB51" s="48"/>
      <c r="OZC51" s="48"/>
      <c r="OZD51" s="48"/>
      <c r="OZE51" s="48"/>
      <c r="OZF51" s="48"/>
      <c r="OZG51" s="48"/>
      <c r="OZH51" s="48"/>
      <c r="OZI51" s="48"/>
      <c r="OZJ51" s="48"/>
      <c r="OZK51" s="48"/>
      <c r="OZL51" s="48"/>
      <c r="OZM51" s="48"/>
      <c r="OZN51" s="48"/>
      <c r="OZO51" s="48"/>
      <c r="OZP51" s="48"/>
      <c r="OZQ51" s="48"/>
      <c r="OZR51" s="48"/>
      <c r="OZS51" s="48"/>
      <c r="OZT51" s="48"/>
      <c r="OZU51" s="48"/>
      <c r="OZV51" s="48"/>
      <c r="OZW51" s="48"/>
      <c r="OZX51" s="48"/>
      <c r="OZY51" s="48"/>
      <c r="OZZ51" s="48"/>
      <c r="PAA51" s="48"/>
      <c r="PAB51" s="48"/>
      <c r="PAC51" s="48"/>
      <c r="PAD51" s="48"/>
      <c r="PAE51" s="48"/>
      <c r="PAF51" s="48"/>
      <c r="PAG51" s="48"/>
      <c r="PAH51" s="48"/>
      <c r="PAI51" s="48"/>
      <c r="PAJ51" s="48"/>
      <c r="PAK51" s="48"/>
      <c r="PAL51" s="48"/>
      <c r="PAM51" s="48"/>
      <c r="PAN51" s="48"/>
      <c r="PAO51" s="48"/>
      <c r="PAP51" s="48"/>
      <c r="PAQ51" s="48"/>
      <c r="PAR51" s="48"/>
      <c r="PAS51" s="48"/>
      <c r="PAT51" s="48"/>
      <c r="PAU51" s="48"/>
      <c r="PAV51" s="48"/>
      <c r="PAW51" s="48"/>
      <c r="PAX51" s="48"/>
      <c r="PAY51" s="48"/>
      <c r="PAZ51" s="48"/>
      <c r="PBA51" s="48"/>
      <c r="PBB51" s="48"/>
      <c r="PBC51" s="48"/>
      <c r="PBD51" s="48"/>
      <c r="PBE51" s="48"/>
      <c r="PBF51" s="48"/>
      <c r="PBG51" s="48"/>
      <c r="PBH51" s="48"/>
      <c r="PBI51" s="48"/>
      <c r="PBJ51" s="48"/>
      <c r="PBK51" s="48"/>
      <c r="PBL51" s="48"/>
      <c r="PBM51" s="48"/>
      <c r="PBN51" s="48"/>
      <c r="PBO51" s="48"/>
      <c r="PBP51" s="48"/>
      <c r="PBQ51" s="48"/>
      <c r="PBR51" s="48"/>
      <c r="PBS51" s="48"/>
      <c r="PBT51" s="48"/>
      <c r="PBU51" s="48"/>
      <c r="PBV51" s="48"/>
      <c r="PBW51" s="48"/>
      <c r="PBX51" s="48"/>
      <c r="PBY51" s="48"/>
      <c r="PBZ51" s="48"/>
      <c r="PCA51" s="48"/>
      <c r="PCB51" s="48"/>
      <c r="PCC51" s="48"/>
      <c r="PCD51" s="48"/>
      <c r="PCE51" s="48"/>
      <c r="PCF51" s="48"/>
      <c r="PCG51" s="48"/>
      <c r="PCH51" s="48"/>
      <c r="PCI51" s="48"/>
      <c r="PCJ51" s="48"/>
      <c r="PCK51" s="48"/>
      <c r="PCL51" s="48"/>
      <c r="PCM51" s="48"/>
      <c r="PCN51" s="48"/>
      <c r="PCO51" s="48"/>
      <c r="PCP51" s="48"/>
      <c r="PCQ51" s="48"/>
      <c r="PCR51" s="48"/>
      <c r="PCS51" s="48"/>
      <c r="PCT51" s="48"/>
      <c r="PCU51" s="48"/>
      <c r="PCV51" s="48"/>
      <c r="PCW51" s="48"/>
      <c r="PCX51" s="48"/>
      <c r="PCY51" s="48"/>
      <c r="PCZ51" s="48"/>
      <c r="PDA51" s="48"/>
      <c r="PDB51" s="48"/>
      <c r="PDC51" s="48"/>
      <c r="PDD51" s="48"/>
      <c r="PDE51" s="48"/>
      <c r="PDF51" s="48"/>
      <c r="PDG51" s="48"/>
      <c r="PDH51" s="48"/>
      <c r="PDI51" s="48"/>
      <c r="PDJ51" s="48"/>
      <c r="PDK51" s="48"/>
      <c r="PDL51" s="48"/>
      <c r="PDM51" s="48"/>
      <c r="PDN51" s="48"/>
      <c r="PDO51" s="48"/>
      <c r="PDP51" s="48"/>
      <c r="PDQ51" s="48"/>
      <c r="PDR51" s="48"/>
      <c r="PDS51" s="48"/>
      <c r="PDT51" s="48"/>
      <c r="PDU51" s="48"/>
      <c r="PDV51" s="48"/>
      <c r="PDW51" s="48"/>
      <c r="PDX51" s="48"/>
      <c r="PDY51" s="48"/>
      <c r="PDZ51" s="48"/>
      <c r="PEA51" s="48"/>
      <c r="PEB51" s="48"/>
      <c r="PEC51" s="48"/>
      <c r="PED51" s="48"/>
      <c r="PEE51" s="48"/>
      <c r="PEF51" s="48"/>
      <c r="PEG51" s="48"/>
      <c r="PEH51" s="48"/>
      <c r="PEI51" s="48"/>
      <c r="PEJ51" s="48"/>
      <c r="PEK51" s="48"/>
      <c r="PEL51" s="48"/>
      <c r="PEM51" s="48"/>
      <c r="PEN51" s="48"/>
      <c r="PEO51" s="48"/>
      <c r="PEP51" s="48"/>
      <c r="PEQ51" s="48"/>
      <c r="PER51" s="48"/>
      <c r="PES51" s="48"/>
      <c r="PET51" s="48"/>
      <c r="PEU51" s="48"/>
      <c r="PEV51" s="48"/>
      <c r="PEW51" s="48"/>
      <c r="PEX51" s="48"/>
      <c r="PEY51" s="48"/>
      <c r="PEZ51" s="48"/>
      <c r="PFA51" s="48"/>
      <c r="PFB51" s="48"/>
      <c r="PFC51" s="48"/>
      <c r="PFD51" s="48"/>
      <c r="PFE51" s="48"/>
      <c r="PFF51" s="48"/>
      <c r="PFG51" s="48"/>
      <c r="PFH51" s="48"/>
      <c r="PFI51" s="48"/>
      <c r="PFJ51" s="48"/>
      <c r="PFK51" s="48"/>
      <c r="PFL51" s="48"/>
      <c r="PFM51" s="48"/>
      <c r="PFN51" s="48"/>
      <c r="PFO51" s="48"/>
      <c r="PFP51" s="48"/>
      <c r="PFQ51" s="48"/>
      <c r="PFR51" s="48"/>
      <c r="PFS51" s="48"/>
      <c r="PFT51" s="48"/>
      <c r="PFU51" s="48"/>
      <c r="PFV51" s="48"/>
      <c r="PFW51" s="48"/>
      <c r="PFX51" s="48"/>
      <c r="PFY51" s="48"/>
      <c r="PFZ51" s="48"/>
      <c r="PGA51" s="48"/>
      <c r="PGB51" s="48"/>
      <c r="PGC51" s="48"/>
      <c r="PGD51" s="48"/>
      <c r="PGE51" s="48"/>
      <c r="PGF51" s="48"/>
      <c r="PGG51" s="48"/>
      <c r="PGH51" s="48"/>
      <c r="PGI51" s="48"/>
      <c r="PGJ51" s="48"/>
      <c r="PGK51" s="48"/>
      <c r="PGL51" s="48"/>
      <c r="PGM51" s="48"/>
      <c r="PGN51" s="48"/>
      <c r="PGO51" s="48"/>
      <c r="PGP51" s="48"/>
      <c r="PGQ51" s="48"/>
      <c r="PGR51" s="48"/>
      <c r="PGS51" s="48"/>
      <c r="PGT51" s="48"/>
      <c r="PGU51" s="48"/>
      <c r="PGV51" s="48"/>
      <c r="PGW51" s="48"/>
      <c r="PGX51" s="48"/>
      <c r="PGY51" s="48"/>
      <c r="PGZ51" s="48"/>
      <c r="PHA51" s="48"/>
      <c r="PHB51" s="48"/>
      <c r="PHC51" s="48"/>
      <c r="PHD51" s="48"/>
      <c r="PHE51" s="48"/>
      <c r="PHF51" s="48"/>
      <c r="PHG51" s="48"/>
      <c r="PHH51" s="48"/>
      <c r="PHI51" s="48"/>
      <c r="PHJ51" s="48"/>
      <c r="PHK51" s="48"/>
      <c r="PHL51" s="48"/>
      <c r="PHM51" s="48"/>
      <c r="PHN51" s="48"/>
      <c r="PHO51" s="48"/>
      <c r="PHP51" s="48"/>
      <c r="PHQ51" s="48"/>
      <c r="PHR51" s="48"/>
      <c r="PHS51" s="48"/>
      <c r="PHT51" s="48"/>
      <c r="PHU51" s="48"/>
      <c r="PHV51" s="48"/>
      <c r="PHW51" s="48"/>
      <c r="PHX51" s="48"/>
      <c r="PHY51" s="48"/>
      <c r="PHZ51" s="48"/>
      <c r="PIA51" s="48"/>
      <c r="PIB51" s="48"/>
      <c r="PIC51" s="48"/>
      <c r="PID51" s="48"/>
      <c r="PIE51" s="48"/>
      <c r="PIF51" s="48"/>
      <c r="PIG51" s="48"/>
      <c r="PIH51" s="48"/>
      <c r="PII51" s="48"/>
      <c r="PIJ51" s="48"/>
      <c r="PIK51" s="48"/>
      <c r="PIL51" s="48"/>
      <c r="PIM51" s="48"/>
      <c r="PIN51" s="48"/>
      <c r="PIO51" s="48"/>
      <c r="PIP51" s="48"/>
      <c r="PIQ51" s="48"/>
      <c r="PIR51" s="48"/>
      <c r="PIS51" s="48"/>
      <c r="PIT51" s="48"/>
      <c r="PIU51" s="48"/>
      <c r="PIV51" s="48"/>
      <c r="PIW51" s="48"/>
      <c r="PIX51" s="48"/>
      <c r="PIY51" s="48"/>
      <c r="PIZ51" s="48"/>
      <c r="PJA51" s="48"/>
      <c r="PJB51" s="48"/>
      <c r="PJC51" s="48"/>
      <c r="PJD51" s="48"/>
      <c r="PJE51" s="48"/>
      <c r="PJF51" s="48"/>
      <c r="PJG51" s="48"/>
      <c r="PJH51" s="48"/>
      <c r="PJI51" s="48"/>
      <c r="PJJ51" s="48"/>
      <c r="PJK51" s="48"/>
      <c r="PJL51" s="48"/>
      <c r="PJM51" s="48"/>
      <c r="PJN51" s="48"/>
      <c r="PJO51" s="48"/>
      <c r="PJP51" s="48"/>
      <c r="PJQ51" s="48"/>
      <c r="PJR51" s="48"/>
      <c r="PJS51" s="48"/>
      <c r="PJT51" s="48"/>
      <c r="PJU51" s="48"/>
      <c r="PJV51" s="48"/>
      <c r="PJW51" s="48"/>
      <c r="PJX51" s="48"/>
      <c r="PJY51" s="48"/>
      <c r="PJZ51" s="48"/>
      <c r="PKA51" s="48"/>
      <c r="PKB51" s="48"/>
      <c r="PKC51" s="48"/>
      <c r="PKD51" s="48"/>
      <c r="PKE51" s="48"/>
      <c r="PKF51" s="48"/>
      <c r="PKG51" s="48"/>
      <c r="PKH51" s="48"/>
      <c r="PKI51" s="48"/>
      <c r="PKJ51" s="48"/>
      <c r="PKK51" s="48"/>
      <c r="PKL51" s="48"/>
      <c r="PKM51" s="48"/>
      <c r="PKN51" s="48"/>
      <c r="PKO51" s="48"/>
      <c r="PKP51" s="48"/>
      <c r="PKQ51" s="48"/>
      <c r="PKR51" s="48"/>
      <c r="PKS51" s="48"/>
      <c r="PKT51" s="48"/>
      <c r="PKU51" s="48"/>
      <c r="PKV51" s="48"/>
      <c r="PKW51" s="48"/>
      <c r="PKX51" s="48"/>
      <c r="PKY51" s="48"/>
      <c r="PKZ51" s="48"/>
      <c r="PLA51" s="48"/>
      <c r="PLB51" s="48"/>
      <c r="PLC51" s="48"/>
      <c r="PLD51" s="48"/>
      <c r="PLE51" s="48"/>
      <c r="PLF51" s="48"/>
      <c r="PLG51" s="48"/>
      <c r="PLH51" s="48"/>
      <c r="PLI51" s="48"/>
      <c r="PLJ51" s="48"/>
      <c r="PLK51" s="48"/>
      <c r="PLL51" s="48"/>
      <c r="PLM51" s="48"/>
      <c r="PLN51" s="48"/>
      <c r="PLO51" s="48"/>
      <c r="PLP51" s="48"/>
      <c r="PLQ51" s="48"/>
      <c r="PLR51" s="48"/>
      <c r="PLS51" s="48"/>
      <c r="PLT51" s="48"/>
      <c r="PLU51" s="48"/>
      <c r="PLV51" s="48"/>
      <c r="PLW51" s="48"/>
      <c r="PLX51" s="48"/>
      <c r="PLY51" s="48"/>
      <c r="PLZ51" s="48"/>
      <c r="PMA51" s="48"/>
      <c r="PMB51" s="48"/>
      <c r="PMC51" s="48"/>
      <c r="PMD51" s="48"/>
      <c r="PME51" s="48"/>
      <c r="PMF51" s="48"/>
      <c r="PMG51" s="48"/>
      <c r="PMH51" s="48"/>
      <c r="PMI51" s="48"/>
      <c r="PMJ51" s="48"/>
      <c r="PMK51" s="48"/>
      <c r="PML51" s="48"/>
      <c r="PMM51" s="48"/>
      <c r="PMN51" s="48"/>
      <c r="PMO51" s="48"/>
      <c r="PMP51" s="48"/>
      <c r="PMQ51" s="48"/>
      <c r="PMR51" s="48"/>
      <c r="PMS51" s="48"/>
      <c r="PMT51" s="48"/>
      <c r="PMU51" s="48"/>
      <c r="PMV51" s="48"/>
      <c r="PMW51" s="48"/>
      <c r="PMX51" s="48"/>
      <c r="PMY51" s="48"/>
      <c r="PMZ51" s="48"/>
      <c r="PNA51" s="48"/>
      <c r="PNB51" s="48"/>
      <c r="PNC51" s="48"/>
      <c r="PND51" s="48"/>
      <c r="PNE51" s="48"/>
      <c r="PNF51" s="48"/>
      <c r="PNG51" s="48"/>
      <c r="PNH51" s="48"/>
      <c r="PNI51" s="48"/>
      <c r="PNJ51" s="48"/>
      <c r="PNK51" s="48"/>
      <c r="PNL51" s="48"/>
      <c r="PNM51" s="48"/>
      <c r="PNN51" s="48"/>
      <c r="PNO51" s="48"/>
      <c r="PNP51" s="48"/>
      <c r="PNQ51" s="48"/>
      <c r="PNR51" s="48"/>
      <c r="PNS51" s="48"/>
      <c r="PNT51" s="48"/>
      <c r="PNU51" s="48"/>
      <c r="PNV51" s="48"/>
      <c r="PNW51" s="48"/>
      <c r="PNX51" s="48"/>
      <c r="PNY51" s="48"/>
      <c r="PNZ51" s="48"/>
      <c r="POA51" s="48"/>
      <c r="POB51" s="48"/>
      <c r="POC51" s="48"/>
      <c r="POD51" s="48"/>
      <c r="POE51" s="48"/>
      <c r="POF51" s="48"/>
      <c r="POG51" s="48"/>
      <c r="POH51" s="48"/>
      <c r="POI51" s="48"/>
      <c r="POJ51" s="48"/>
      <c r="POK51" s="48"/>
      <c r="POL51" s="48"/>
      <c r="POM51" s="48"/>
      <c r="PON51" s="48"/>
      <c r="POO51" s="48"/>
      <c r="POP51" s="48"/>
      <c r="POQ51" s="48"/>
      <c r="POR51" s="48"/>
      <c r="POS51" s="48"/>
      <c r="POT51" s="48"/>
      <c r="POU51" s="48"/>
      <c r="POV51" s="48"/>
      <c r="POW51" s="48"/>
      <c r="POX51" s="48"/>
      <c r="POY51" s="48"/>
      <c r="POZ51" s="48"/>
      <c r="PPA51" s="48"/>
      <c r="PPB51" s="48"/>
      <c r="PPC51" s="48"/>
      <c r="PPD51" s="48"/>
      <c r="PPE51" s="48"/>
      <c r="PPF51" s="48"/>
      <c r="PPG51" s="48"/>
      <c r="PPH51" s="48"/>
      <c r="PPI51" s="48"/>
      <c r="PPJ51" s="48"/>
      <c r="PPK51" s="48"/>
      <c r="PPL51" s="48"/>
      <c r="PPM51" s="48"/>
      <c r="PPN51" s="48"/>
      <c r="PPO51" s="48"/>
      <c r="PPP51" s="48"/>
      <c r="PPQ51" s="48"/>
      <c r="PPR51" s="48"/>
      <c r="PPS51" s="48"/>
      <c r="PPT51" s="48"/>
      <c r="PPU51" s="48"/>
      <c r="PPV51" s="48"/>
      <c r="PPW51" s="48"/>
      <c r="PPX51" s="48"/>
      <c r="PPY51" s="48"/>
      <c r="PPZ51" s="48"/>
      <c r="PQA51" s="48"/>
      <c r="PQB51" s="48"/>
      <c r="PQC51" s="48"/>
      <c r="PQD51" s="48"/>
      <c r="PQE51" s="48"/>
      <c r="PQF51" s="48"/>
      <c r="PQG51" s="48"/>
      <c r="PQH51" s="48"/>
      <c r="PQI51" s="48"/>
      <c r="PQJ51" s="48"/>
      <c r="PQK51" s="48"/>
      <c r="PQL51" s="48"/>
      <c r="PQM51" s="48"/>
      <c r="PQN51" s="48"/>
      <c r="PQO51" s="48"/>
      <c r="PQP51" s="48"/>
      <c r="PQQ51" s="48"/>
      <c r="PQR51" s="48"/>
      <c r="PQS51" s="48"/>
      <c r="PQT51" s="48"/>
      <c r="PQU51" s="48"/>
      <c r="PQV51" s="48"/>
      <c r="PQW51" s="48"/>
      <c r="PQX51" s="48"/>
      <c r="PQY51" s="48"/>
      <c r="PQZ51" s="48"/>
      <c r="PRA51" s="48"/>
      <c r="PRB51" s="48"/>
      <c r="PRC51" s="48"/>
      <c r="PRD51" s="48"/>
      <c r="PRE51" s="48"/>
      <c r="PRF51" s="48"/>
      <c r="PRG51" s="48"/>
      <c r="PRH51" s="48"/>
      <c r="PRI51" s="48"/>
      <c r="PRJ51" s="48"/>
      <c r="PRK51" s="48"/>
      <c r="PRL51" s="48"/>
      <c r="PRM51" s="48"/>
      <c r="PRN51" s="48"/>
      <c r="PRO51" s="48"/>
      <c r="PRP51" s="48"/>
      <c r="PRQ51" s="48"/>
      <c r="PRR51" s="48"/>
      <c r="PRS51" s="48"/>
      <c r="PRT51" s="48"/>
      <c r="PRU51" s="48"/>
      <c r="PRV51" s="48"/>
      <c r="PRW51" s="48"/>
      <c r="PRX51" s="48"/>
      <c r="PRY51" s="48"/>
      <c r="PRZ51" s="48"/>
      <c r="PSA51" s="48"/>
      <c r="PSB51" s="48"/>
      <c r="PSC51" s="48"/>
      <c r="PSD51" s="48"/>
      <c r="PSE51" s="48"/>
      <c r="PSF51" s="48"/>
      <c r="PSG51" s="48"/>
      <c r="PSH51" s="48"/>
      <c r="PSI51" s="48"/>
      <c r="PSJ51" s="48"/>
      <c r="PSK51" s="48"/>
      <c r="PSL51" s="48"/>
      <c r="PSM51" s="48"/>
      <c r="PSN51" s="48"/>
      <c r="PSO51" s="48"/>
      <c r="PSP51" s="48"/>
      <c r="PSQ51" s="48"/>
      <c r="PSR51" s="48"/>
      <c r="PSS51" s="48"/>
      <c r="PST51" s="48"/>
      <c r="PSU51" s="48"/>
      <c r="PSV51" s="48"/>
      <c r="PSW51" s="48"/>
      <c r="PSX51" s="48"/>
      <c r="PSY51" s="48"/>
      <c r="PSZ51" s="48"/>
      <c r="PTA51" s="48"/>
      <c r="PTB51" s="48"/>
      <c r="PTC51" s="48"/>
      <c r="PTD51" s="48"/>
      <c r="PTE51" s="48"/>
      <c r="PTF51" s="48"/>
      <c r="PTG51" s="48"/>
      <c r="PTH51" s="48"/>
      <c r="PTI51" s="48"/>
      <c r="PTJ51" s="48"/>
      <c r="PTK51" s="48"/>
      <c r="PTL51" s="48"/>
      <c r="PTM51" s="48"/>
      <c r="PTN51" s="48"/>
      <c r="PTO51" s="48"/>
      <c r="PTP51" s="48"/>
      <c r="PTQ51" s="48"/>
      <c r="PTR51" s="48"/>
      <c r="PTS51" s="48"/>
      <c r="PTT51" s="48"/>
      <c r="PTU51" s="48"/>
      <c r="PTV51" s="48"/>
      <c r="PTW51" s="48"/>
      <c r="PTX51" s="48"/>
      <c r="PTY51" s="48"/>
      <c r="PTZ51" s="48"/>
      <c r="PUA51" s="48"/>
      <c r="PUB51" s="48"/>
      <c r="PUC51" s="48"/>
      <c r="PUD51" s="48"/>
      <c r="PUE51" s="48"/>
      <c r="PUF51" s="48"/>
      <c r="PUG51" s="48"/>
      <c r="PUH51" s="48"/>
      <c r="PUI51" s="48"/>
      <c r="PUJ51" s="48"/>
      <c r="PUK51" s="48"/>
      <c r="PUL51" s="48"/>
      <c r="PUM51" s="48"/>
      <c r="PUN51" s="48"/>
      <c r="PUO51" s="48"/>
      <c r="PUP51" s="48"/>
      <c r="PUQ51" s="48"/>
      <c r="PUR51" s="48"/>
      <c r="PUS51" s="48"/>
      <c r="PUT51" s="48"/>
      <c r="PUU51" s="48"/>
      <c r="PUV51" s="48"/>
      <c r="PUW51" s="48"/>
      <c r="PUX51" s="48"/>
      <c r="PUY51" s="48"/>
      <c r="PUZ51" s="48"/>
      <c r="PVA51" s="48"/>
      <c r="PVB51" s="48"/>
      <c r="PVC51" s="48"/>
      <c r="PVD51" s="48"/>
      <c r="PVE51" s="48"/>
      <c r="PVF51" s="48"/>
      <c r="PVG51" s="48"/>
      <c r="PVH51" s="48"/>
      <c r="PVI51" s="48"/>
      <c r="PVJ51" s="48"/>
      <c r="PVK51" s="48"/>
      <c r="PVL51" s="48"/>
      <c r="PVM51" s="48"/>
      <c r="PVN51" s="48"/>
      <c r="PVO51" s="48"/>
      <c r="PVP51" s="48"/>
      <c r="PVQ51" s="48"/>
      <c r="PVR51" s="48"/>
      <c r="PVS51" s="48"/>
      <c r="PVT51" s="48"/>
      <c r="PVU51" s="48"/>
      <c r="PVV51" s="48"/>
      <c r="PVW51" s="48"/>
      <c r="PVX51" s="48"/>
      <c r="PVY51" s="48"/>
      <c r="PVZ51" s="48"/>
      <c r="PWA51" s="48"/>
      <c r="PWB51" s="48"/>
      <c r="PWC51" s="48"/>
      <c r="PWD51" s="48"/>
      <c r="PWE51" s="48"/>
      <c r="PWF51" s="48"/>
      <c r="PWG51" s="48"/>
      <c r="PWH51" s="48"/>
      <c r="PWI51" s="48"/>
      <c r="PWJ51" s="48"/>
      <c r="PWK51" s="48"/>
      <c r="PWL51" s="48"/>
      <c r="PWM51" s="48"/>
      <c r="PWN51" s="48"/>
      <c r="PWO51" s="48"/>
      <c r="PWP51" s="48"/>
      <c r="PWQ51" s="48"/>
      <c r="PWR51" s="48"/>
      <c r="PWS51" s="48"/>
      <c r="PWT51" s="48"/>
      <c r="PWU51" s="48"/>
      <c r="PWV51" s="48"/>
      <c r="PWW51" s="48"/>
      <c r="PWX51" s="48"/>
      <c r="PWY51" s="48"/>
      <c r="PWZ51" s="48"/>
      <c r="PXA51" s="48"/>
      <c r="PXB51" s="48"/>
      <c r="PXC51" s="48"/>
      <c r="PXD51" s="48"/>
      <c r="PXE51" s="48"/>
      <c r="PXF51" s="48"/>
      <c r="PXG51" s="48"/>
      <c r="PXH51" s="48"/>
      <c r="PXI51" s="48"/>
      <c r="PXJ51" s="48"/>
      <c r="PXK51" s="48"/>
      <c r="PXL51" s="48"/>
      <c r="PXM51" s="48"/>
      <c r="PXN51" s="48"/>
      <c r="PXO51" s="48"/>
      <c r="PXP51" s="48"/>
      <c r="PXQ51" s="48"/>
      <c r="PXR51" s="48"/>
      <c r="PXS51" s="48"/>
      <c r="PXT51" s="48"/>
      <c r="PXU51" s="48"/>
      <c r="PXV51" s="48"/>
      <c r="PXW51" s="48"/>
      <c r="PXX51" s="48"/>
      <c r="PXY51" s="48"/>
      <c r="PXZ51" s="48"/>
      <c r="PYA51" s="48"/>
      <c r="PYB51" s="48"/>
      <c r="PYC51" s="48"/>
      <c r="PYD51" s="48"/>
      <c r="PYE51" s="48"/>
      <c r="PYF51" s="48"/>
      <c r="PYG51" s="48"/>
      <c r="PYH51" s="48"/>
      <c r="PYI51" s="48"/>
      <c r="PYJ51" s="48"/>
      <c r="PYK51" s="48"/>
      <c r="PYL51" s="48"/>
      <c r="PYM51" s="48"/>
      <c r="PYN51" s="48"/>
      <c r="PYO51" s="48"/>
      <c r="PYP51" s="48"/>
      <c r="PYQ51" s="48"/>
      <c r="PYR51" s="48"/>
      <c r="PYS51" s="48"/>
      <c r="PYT51" s="48"/>
      <c r="PYU51" s="48"/>
      <c r="PYV51" s="48"/>
      <c r="PYW51" s="48"/>
      <c r="PYX51" s="48"/>
      <c r="PYY51" s="48"/>
      <c r="PYZ51" s="48"/>
      <c r="PZA51" s="48"/>
      <c r="PZB51" s="48"/>
      <c r="PZC51" s="48"/>
      <c r="PZD51" s="48"/>
      <c r="PZE51" s="48"/>
      <c r="PZF51" s="48"/>
      <c r="PZG51" s="48"/>
      <c r="PZH51" s="48"/>
      <c r="PZI51" s="48"/>
      <c r="PZJ51" s="48"/>
      <c r="PZK51" s="48"/>
      <c r="PZL51" s="48"/>
      <c r="PZM51" s="48"/>
      <c r="PZN51" s="48"/>
      <c r="PZO51" s="48"/>
      <c r="PZP51" s="48"/>
      <c r="PZQ51" s="48"/>
      <c r="PZR51" s="48"/>
      <c r="PZS51" s="48"/>
      <c r="PZT51" s="48"/>
      <c r="PZU51" s="48"/>
      <c r="PZV51" s="48"/>
      <c r="PZW51" s="48"/>
      <c r="PZX51" s="48"/>
      <c r="PZY51" s="48"/>
      <c r="PZZ51" s="48"/>
      <c r="QAA51" s="48"/>
      <c r="QAB51" s="48"/>
      <c r="QAC51" s="48"/>
      <c r="QAD51" s="48"/>
      <c r="QAE51" s="48"/>
      <c r="QAF51" s="48"/>
      <c r="QAG51" s="48"/>
      <c r="QAH51" s="48"/>
      <c r="QAI51" s="48"/>
      <c r="QAJ51" s="48"/>
      <c r="QAK51" s="48"/>
      <c r="QAL51" s="48"/>
      <c r="QAM51" s="48"/>
      <c r="QAN51" s="48"/>
      <c r="QAO51" s="48"/>
      <c r="QAP51" s="48"/>
      <c r="QAQ51" s="48"/>
      <c r="QAR51" s="48"/>
      <c r="QAS51" s="48"/>
      <c r="QAT51" s="48"/>
      <c r="QAU51" s="48"/>
      <c r="QAV51" s="48"/>
      <c r="QAW51" s="48"/>
      <c r="QAX51" s="48"/>
      <c r="QAY51" s="48"/>
      <c r="QAZ51" s="48"/>
      <c r="QBA51" s="48"/>
      <c r="QBB51" s="48"/>
      <c r="QBC51" s="48"/>
      <c r="QBD51" s="48"/>
      <c r="QBE51" s="48"/>
      <c r="QBF51" s="48"/>
      <c r="QBG51" s="48"/>
      <c r="QBH51" s="48"/>
      <c r="QBI51" s="48"/>
      <c r="QBJ51" s="48"/>
      <c r="QBK51" s="48"/>
      <c r="QBL51" s="48"/>
      <c r="QBM51" s="48"/>
      <c r="QBN51" s="48"/>
      <c r="QBO51" s="48"/>
      <c r="QBP51" s="48"/>
      <c r="QBQ51" s="48"/>
      <c r="QBR51" s="48"/>
      <c r="QBS51" s="48"/>
      <c r="QBT51" s="48"/>
      <c r="QBU51" s="48"/>
      <c r="QBV51" s="48"/>
      <c r="QBW51" s="48"/>
      <c r="QBX51" s="48"/>
      <c r="QBY51" s="48"/>
      <c r="QBZ51" s="48"/>
      <c r="QCA51" s="48"/>
      <c r="QCB51" s="48"/>
      <c r="QCC51" s="48"/>
      <c r="QCD51" s="48"/>
      <c r="QCE51" s="48"/>
      <c r="QCF51" s="48"/>
      <c r="QCG51" s="48"/>
      <c r="QCH51" s="48"/>
      <c r="QCI51" s="48"/>
      <c r="QCJ51" s="48"/>
      <c r="QCK51" s="48"/>
      <c r="QCL51" s="48"/>
      <c r="QCM51" s="48"/>
      <c r="QCN51" s="48"/>
      <c r="QCO51" s="48"/>
      <c r="QCP51" s="48"/>
      <c r="QCQ51" s="48"/>
      <c r="QCR51" s="48"/>
      <c r="QCS51" s="48"/>
      <c r="QCT51" s="48"/>
      <c r="QCU51" s="48"/>
      <c r="QCV51" s="48"/>
      <c r="QCW51" s="48"/>
      <c r="QCX51" s="48"/>
      <c r="QCY51" s="48"/>
      <c r="QCZ51" s="48"/>
      <c r="QDA51" s="48"/>
      <c r="QDB51" s="48"/>
      <c r="QDC51" s="48"/>
      <c r="QDD51" s="48"/>
      <c r="QDE51" s="48"/>
      <c r="QDF51" s="48"/>
      <c r="QDG51" s="48"/>
      <c r="QDH51" s="48"/>
      <c r="QDI51" s="48"/>
      <c r="QDJ51" s="48"/>
      <c r="QDK51" s="48"/>
      <c r="QDL51" s="48"/>
      <c r="QDM51" s="48"/>
      <c r="QDN51" s="48"/>
      <c r="QDO51" s="48"/>
      <c r="QDP51" s="48"/>
      <c r="QDQ51" s="48"/>
      <c r="QDR51" s="48"/>
      <c r="QDS51" s="48"/>
      <c r="QDT51" s="48"/>
      <c r="QDU51" s="48"/>
      <c r="QDV51" s="48"/>
      <c r="QDW51" s="48"/>
      <c r="QDX51" s="48"/>
      <c r="QDY51" s="48"/>
      <c r="QDZ51" s="48"/>
      <c r="QEA51" s="48"/>
      <c r="QEB51" s="48"/>
      <c r="QEC51" s="48"/>
      <c r="QED51" s="48"/>
      <c r="QEE51" s="48"/>
      <c r="QEF51" s="48"/>
      <c r="QEG51" s="48"/>
      <c r="QEH51" s="48"/>
      <c r="QEI51" s="48"/>
      <c r="QEJ51" s="48"/>
      <c r="QEK51" s="48"/>
      <c r="QEL51" s="48"/>
      <c r="QEM51" s="48"/>
      <c r="QEN51" s="48"/>
      <c r="QEO51" s="48"/>
      <c r="QEP51" s="48"/>
      <c r="QEQ51" s="48"/>
      <c r="QER51" s="48"/>
      <c r="QES51" s="48"/>
      <c r="QET51" s="48"/>
      <c r="QEU51" s="48"/>
      <c r="QEV51" s="48"/>
      <c r="QEW51" s="48"/>
      <c r="QEX51" s="48"/>
      <c r="QEY51" s="48"/>
      <c r="QEZ51" s="48"/>
      <c r="QFA51" s="48"/>
      <c r="QFB51" s="48"/>
      <c r="QFC51" s="48"/>
      <c r="QFD51" s="48"/>
      <c r="QFE51" s="48"/>
      <c r="QFF51" s="48"/>
      <c r="QFG51" s="48"/>
      <c r="QFH51" s="48"/>
      <c r="QFI51" s="48"/>
      <c r="QFJ51" s="48"/>
      <c r="QFK51" s="48"/>
      <c r="QFL51" s="48"/>
      <c r="QFM51" s="48"/>
      <c r="QFN51" s="48"/>
      <c r="QFO51" s="48"/>
      <c r="QFP51" s="48"/>
      <c r="QFQ51" s="48"/>
      <c r="QFR51" s="48"/>
      <c r="QFS51" s="48"/>
      <c r="QFT51" s="48"/>
      <c r="QFU51" s="48"/>
      <c r="QFV51" s="48"/>
      <c r="QFW51" s="48"/>
      <c r="QFX51" s="48"/>
      <c r="QFY51" s="48"/>
      <c r="QFZ51" s="48"/>
      <c r="QGA51" s="48"/>
      <c r="QGB51" s="48"/>
      <c r="QGC51" s="48"/>
      <c r="QGD51" s="48"/>
      <c r="QGE51" s="48"/>
      <c r="QGF51" s="48"/>
      <c r="QGG51" s="48"/>
      <c r="QGH51" s="48"/>
      <c r="QGI51" s="48"/>
      <c r="QGJ51" s="48"/>
      <c r="QGK51" s="48"/>
      <c r="QGL51" s="48"/>
      <c r="QGM51" s="48"/>
      <c r="QGN51" s="48"/>
      <c r="QGO51" s="48"/>
      <c r="QGP51" s="48"/>
      <c r="QGQ51" s="48"/>
      <c r="QGR51" s="48"/>
      <c r="QGS51" s="48"/>
      <c r="QGT51" s="48"/>
      <c r="QGU51" s="48"/>
      <c r="QGV51" s="48"/>
      <c r="QGW51" s="48"/>
      <c r="QGX51" s="48"/>
      <c r="QGY51" s="48"/>
      <c r="QGZ51" s="48"/>
      <c r="QHA51" s="48"/>
      <c r="QHB51" s="48"/>
      <c r="QHC51" s="48"/>
      <c r="QHD51" s="48"/>
      <c r="QHE51" s="48"/>
      <c r="QHF51" s="48"/>
      <c r="QHG51" s="48"/>
      <c r="QHH51" s="48"/>
      <c r="QHI51" s="48"/>
      <c r="QHJ51" s="48"/>
      <c r="QHK51" s="48"/>
      <c r="QHL51" s="48"/>
      <c r="QHM51" s="48"/>
      <c r="QHN51" s="48"/>
      <c r="QHO51" s="48"/>
      <c r="QHP51" s="48"/>
      <c r="QHQ51" s="48"/>
      <c r="QHR51" s="48"/>
      <c r="QHS51" s="48"/>
      <c r="QHT51" s="48"/>
      <c r="QHU51" s="48"/>
      <c r="QHV51" s="48"/>
      <c r="QHW51" s="48"/>
      <c r="QHX51" s="48"/>
      <c r="QHY51" s="48"/>
      <c r="QHZ51" s="48"/>
      <c r="QIA51" s="48"/>
      <c r="QIB51" s="48"/>
      <c r="QIC51" s="48"/>
      <c r="QID51" s="48"/>
      <c r="QIE51" s="48"/>
      <c r="QIF51" s="48"/>
      <c r="QIG51" s="48"/>
      <c r="QIH51" s="48"/>
      <c r="QII51" s="48"/>
      <c r="QIJ51" s="48"/>
      <c r="QIK51" s="48"/>
      <c r="QIL51" s="48"/>
      <c r="QIM51" s="48"/>
      <c r="QIN51" s="48"/>
      <c r="QIO51" s="48"/>
      <c r="QIP51" s="48"/>
      <c r="QIQ51" s="48"/>
      <c r="QIR51" s="48"/>
      <c r="QIS51" s="48"/>
      <c r="QIT51" s="48"/>
      <c r="QIU51" s="48"/>
      <c r="QIV51" s="48"/>
      <c r="QIW51" s="48"/>
      <c r="QIX51" s="48"/>
      <c r="QIY51" s="48"/>
      <c r="QIZ51" s="48"/>
      <c r="QJA51" s="48"/>
      <c r="QJB51" s="48"/>
      <c r="QJC51" s="48"/>
      <c r="QJD51" s="48"/>
      <c r="QJE51" s="48"/>
      <c r="QJF51" s="48"/>
      <c r="QJG51" s="48"/>
      <c r="QJH51" s="48"/>
      <c r="QJI51" s="48"/>
      <c r="QJJ51" s="48"/>
      <c r="QJK51" s="48"/>
      <c r="QJL51" s="48"/>
      <c r="QJM51" s="48"/>
      <c r="QJN51" s="48"/>
      <c r="QJO51" s="48"/>
      <c r="QJP51" s="48"/>
      <c r="QJQ51" s="48"/>
      <c r="QJR51" s="48"/>
      <c r="QJS51" s="48"/>
      <c r="QJT51" s="48"/>
      <c r="QJU51" s="48"/>
      <c r="QJV51" s="48"/>
      <c r="QJW51" s="48"/>
      <c r="QJX51" s="48"/>
      <c r="QJY51" s="48"/>
      <c r="QJZ51" s="48"/>
      <c r="QKA51" s="48"/>
      <c r="QKB51" s="48"/>
      <c r="QKC51" s="48"/>
      <c r="QKD51" s="48"/>
      <c r="QKE51" s="48"/>
      <c r="QKF51" s="48"/>
      <c r="QKG51" s="48"/>
      <c r="QKH51" s="48"/>
      <c r="QKI51" s="48"/>
      <c r="QKJ51" s="48"/>
      <c r="QKK51" s="48"/>
      <c r="QKL51" s="48"/>
      <c r="QKM51" s="48"/>
      <c r="QKN51" s="48"/>
      <c r="QKO51" s="48"/>
      <c r="QKP51" s="48"/>
      <c r="QKQ51" s="48"/>
      <c r="QKR51" s="48"/>
      <c r="QKS51" s="48"/>
      <c r="QKT51" s="48"/>
      <c r="QKU51" s="48"/>
      <c r="QKV51" s="48"/>
      <c r="QKW51" s="48"/>
      <c r="QKX51" s="48"/>
      <c r="QKY51" s="48"/>
      <c r="QKZ51" s="48"/>
      <c r="QLA51" s="48"/>
      <c r="QLB51" s="48"/>
      <c r="QLC51" s="48"/>
      <c r="QLD51" s="48"/>
      <c r="QLE51" s="48"/>
      <c r="QLF51" s="48"/>
      <c r="QLG51" s="48"/>
      <c r="QLH51" s="48"/>
      <c r="QLI51" s="48"/>
      <c r="QLJ51" s="48"/>
      <c r="QLK51" s="48"/>
      <c r="QLL51" s="48"/>
      <c r="QLM51" s="48"/>
      <c r="QLN51" s="48"/>
      <c r="QLO51" s="48"/>
      <c r="QLP51" s="48"/>
      <c r="QLQ51" s="48"/>
      <c r="QLR51" s="48"/>
      <c r="QLS51" s="48"/>
      <c r="QLT51" s="48"/>
      <c r="QLU51" s="48"/>
      <c r="QLV51" s="48"/>
      <c r="QLW51" s="48"/>
      <c r="QLX51" s="48"/>
      <c r="QLY51" s="48"/>
      <c r="QLZ51" s="48"/>
      <c r="QMA51" s="48"/>
      <c r="QMB51" s="48"/>
      <c r="QMC51" s="48"/>
      <c r="QMD51" s="48"/>
      <c r="QME51" s="48"/>
      <c r="QMF51" s="48"/>
      <c r="QMG51" s="48"/>
      <c r="QMH51" s="48"/>
      <c r="QMI51" s="48"/>
      <c r="QMJ51" s="48"/>
      <c r="QMK51" s="48"/>
      <c r="QML51" s="48"/>
      <c r="QMM51" s="48"/>
      <c r="QMN51" s="48"/>
      <c r="QMO51" s="48"/>
      <c r="QMP51" s="48"/>
      <c r="QMQ51" s="48"/>
      <c r="QMR51" s="48"/>
      <c r="QMS51" s="48"/>
      <c r="QMT51" s="48"/>
      <c r="QMU51" s="48"/>
      <c r="QMV51" s="48"/>
      <c r="QMW51" s="48"/>
      <c r="QMX51" s="48"/>
      <c r="QMY51" s="48"/>
      <c r="QMZ51" s="48"/>
      <c r="QNA51" s="48"/>
      <c r="QNB51" s="48"/>
      <c r="QNC51" s="48"/>
      <c r="QND51" s="48"/>
      <c r="QNE51" s="48"/>
      <c r="QNF51" s="48"/>
      <c r="QNG51" s="48"/>
      <c r="QNH51" s="48"/>
      <c r="QNI51" s="48"/>
      <c r="QNJ51" s="48"/>
      <c r="QNK51" s="48"/>
      <c r="QNL51" s="48"/>
      <c r="QNM51" s="48"/>
      <c r="QNN51" s="48"/>
      <c r="QNO51" s="48"/>
      <c r="QNP51" s="48"/>
      <c r="QNQ51" s="48"/>
      <c r="QNR51" s="48"/>
      <c r="QNS51" s="48"/>
      <c r="QNT51" s="48"/>
      <c r="QNU51" s="48"/>
      <c r="QNV51" s="48"/>
      <c r="QNW51" s="48"/>
      <c r="QNX51" s="48"/>
      <c r="QNY51" s="48"/>
      <c r="QNZ51" s="48"/>
      <c r="QOA51" s="48"/>
      <c r="QOB51" s="48"/>
      <c r="QOC51" s="48"/>
      <c r="QOD51" s="48"/>
      <c r="QOE51" s="48"/>
      <c r="QOF51" s="48"/>
      <c r="QOG51" s="48"/>
      <c r="QOH51" s="48"/>
      <c r="QOI51" s="48"/>
      <c r="QOJ51" s="48"/>
      <c r="QOK51" s="48"/>
      <c r="QOL51" s="48"/>
      <c r="QOM51" s="48"/>
      <c r="QON51" s="48"/>
      <c r="QOO51" s="48"/>
      <c r="QOP51" s="48"/>
      <c r="QOQ51" s="48"/>
      <c r="QOR51" s="48"/>
      <c r="QOS51" s="48"/>
      <c r="QOT51" s="48"/>
      <c r="QOU51" s="48"/>
      <c r="QOV51" s="48"/>
      <c r="QOW51" s="48"/>
      <c r="QOX51" s="48"/>
      <c r="QOY51" s="48"/>
      <c r="QOZ51" s="48"/>
      <c r="QPA51" s="48"/>
      <c r="QPB51" s="48"/>
      <c r="QPC51" s="48"/>
      <c r="QPD51" s="48"/>
      <c r="QPE51" s="48"/>
      <c r="QPF51" s="48"/>
      <c r="QPG51" s="48"/>
      <c r="QPH51" s="48"/>
      <c r="QPI51" s="48"/>
      <c r="QPJ51" s="48"/>
      <c r="QPK51" s="48"/>
      <c r="QPL51" s="48"/>
      <c r="QPM51" s="48"/>
      <c r="QPN51" s="48"/>
      <c r="QPO51" s="48"/>
      <c r="QPP51" s="48"/>
      <c r="QPQ51" s="48"/>
      <c r="QPR51" s="48"/>
      <c r="QPS51" s="48"/>
      <c r="QPT51" s="48"/>
      <c r="QPU51" s="48"/>
      <c r="QPV51" s="48"/>
      <c r="QPW51" s="48"/>
      <c r="QPX51" s="48"/>
      <c r="QPY51" s="48"/>
      <c r="QPZ51" s="48"/>
      <c r="QQA51" s="48"/>
      <c r="QQB51" s="48"/>
      <c r="QQC51" s="48"/>
      <c r="QQD51" s="48"/>
      <c r="QQE51" s="48"/>
      <c r="QQF51" s="48"/>
      <c r="QQG51" s="48"/>
      <c r="QQH51" s="48"/>
      <c r="QQI51" s="48"/>
      <c r="QQJ51" s="48"/>
      <c r="QQK51" s="48"/>
      <c r="QQL51" s="48"/>
      <c r="QQM51" s="48"/>
      <c r="QQN51" s="48"/>
      <c r="QQO51" s="48"/>
      <c r="QQP51" s="48"/>
      <c r="QQQ51" s="48"/>
      <c r="QQR51" s="48"/>
      <c r="QQS51" s="48"/>
      <c r="QQT51" s="48"/>
      <c r="QQU51" s="48"/>
      <c r="QQV51" s="48"/>
      <c r="QQW51" s="48"/>
      <c r="QQX51" s="48"/>
      <c r="QQY51" s="48"/>
      <c r="QQZ51" s="48"/>
      <c r="QRA51" s="48"/>
      <c r="QRB51" s="48"/>
      <c r="QRC51" s="48"/>
      <c r="QRD51" s="48"/>
      <c r="QRE51" s="48"/>
      <c r="QRF51" s="48"/>
      <c r="QRG51" s="48"/>
      <c r="QRH51" s="48"/>
      <c r="QRI51" s="48"/>
      <c r="QRJ51" s="48"/>
      <c r="QRK51" s="48"/>
      <c r="QRL51" s="48"/>
      <c r="QRM51" s="48"/>
      <c r="QRN51" s="48"/>
      <c r="QRO51" s="48"/>
      <c r="QRP51" s="48"/>
      <c r="QRQ51" s="48"/>
      <c r="QRR51" s="48"/>
      <c r="QRS51" s="48"/>
      <c r="QRT51" s="48"/>
      <c r="QRU51" s="48"/>
      <c r="QRV51" s="48"/>
      <c r="QRW51" s="48"/>
      <c r="QRX51" s="48"/>
      <c r="QRY51" s="48"/>
      <c r="QRZ51" s="48"/>
      <c r="QSA51" s="48"/>
      <c r="QSB51" s="48"/>
      <c r="QSC51" s="48"/>
      <c r="QSD51" s="48"/>
      <c r="QSE51" s="48"/>
      <c r="QSF51" s="48"/>
      <c r="QSG51" s="48"/>
      <c r="QSH51" s="48"/>
      <c r="QSI51" s="48"/>
      <c r="QSJ51" s="48"/>
      <c r="QSK51" s="48"/>
      <c r="QSL51" s="48"/>
      <c r="QSM51" s="48"/>
      <c r="QSN51" s="48"/>
      <c r="QSO51" s="48"/>
      <c r="QSP51" s="48"/>
      <c r="QSQ51" s="48"/>
      <c r="QSR51" s="48"/>
      <c r="QSS51" s="48"/>
      <c r="QST51" s="48"/>
      <c r="QSU51" s="48"/>
      <c r="QSV51" s="48"/>
      <c r="QSW51" s="48"/>
      <c r="QSX51" s="48"/>
      <c r="QSY51" s="48"/>
      <c r="QSZ51" s="48"/>
      <c r="QTA51" s="48"/>
      <c r="QTB51" s="48"/>
      <c r="QTC51" s="48"/>
      <c r="QTD51" s="48"/>
      <c r="QTE51" s="48"/>
      <c r="QTF51" s="48"/>
      <c r="QTG51" s="48"/>
      <c r="QTH51" s="48"/>
      <c r="QTI51" s="48"/>
      <c r="QTJ51" s="48"/>
      <c r="QTK51" s="48"/>
      <c r="QTL51" s="48"/>
      <c r="QTM51" s="48"/>
      <c r="QTN51" s="48"/>
      <c r="QTO51" s="48"/>
      <c r="QTP51" s="48"/>
      <c r="QTQ51" s="48"/>
      <c r="QTR51" s="48"/>
      <c r="QTS51" s="48"/>
      <c r="QTT51" s="48"/>
      <c r="QTU51" s="48"/>
      <c r="QTV51" s="48"/>
      <c r="QTW51" s="48"/>
      <c r="QTX51" s="48"/>
      <c r="QTY51" s="48"/>
      <c r="QTZ51" s="48"/>
      <c r="QUA51" s="48"/>
      <c r="QUB51" s="48"/>
      <c r="QUC51" s="48"/>
      <c r="QUD51" s="48"/>
      <c r="QUE51" s="48"/>
      <c r="QUF51" s="48"/>
      <c r="QUG51" s="48"/>
      <c r="QUH51" s="48"/>
      <c r="QUI51" s="48"/>
      <c r="QUJ51" s="48"/>
      <c r="QUK51" s="48"/>
      <c r="QUL51" s="48"/>
      <c r="QUM51" s="48"/>
      <c r="QUN51" s="48"/>
      <c r="QUO51" s="48"/>
      <c r="QUP51" s="48"/>
      <c r="QUQ51" s="48"/>
      <c r="QUR51" s="48"/>
      <c r="QUS51" s="48"/>
      <c r="QUT51" s="48"/>
      <c r="QUU51" s="48"/>
      <c r="QUV51" s="48"/>
      <c r="QUW51" s="48"/>
      <c r="QUX51" s="48"/>
      <c r="QUY51" s="48"/>
      <c r="QUZ51" s="48"/>
      <c r="QVA51" s="48"/>
      <c r="QVB51" s="48"/>
      <c r="QVC51" s="48"/>
      <c r="QVD51" s="48"/>
      <c r="QVE51" s="48"/>
      <c r="QVF51" s="48"/>
      <c r="QVG51" s="48"/>
      <c r="QVH51" s="48"/>
      <c r="QVI51" s="48"/>
      <c r="QVJ51" s="48"/>
      <c r="QVK51" s="48"/>
      <c r="QVL51" s="48"/>
      <c r="QVM51" s="48"/>
      <c r="QVN51" s="48"/>
      <c r="QVO51" s="48"/>
      <c r="QVP51" s="48"/>
      <c r="QVQ51" s="48"/>
      <c r="QVR51" s="48"/>
      <c r="QVS51" s="48"/>
      <c r="QVT51" s="48"/>
      <c r="QVU51" s="48"/>
      <c r="QVV51" s="48"/>
      <c r="QVW51" s="48"/>
      <c r="QVX51" s="48"/>
      <c r="QVY51" s="48"/>
      <c r="QVZ51" s="48"/>
      <c r="QWA51" s="48"/>
      <c r="QWB51" s="48"/>
      <c r="QWC51" s="48"/>
      <c r="QWD51" s="48"/>
      <c r="QWE51" s="48"/>
      <c r="QWF51" s="48"/>
      <c r="QWG51" s="48"/>
      <c r="QWH51" s="48"/>
      <c r="QWI51" s="48"/>
      <c r="QWJ51" s="48"/>
      <c r="QWK51" s="48"/>
      <c r="QWL51" s="48"/>
      <c r="QWM51" s="48"/>
      <c r="QWN51" s="48"/>
      <c r="QWO51" s="48"/>
      <c r="QWP51" s="48"/>
      <c r="QWQ51" s="48"/>
      <c r="QWR51" s="48"/>
      <c r="QWS51" s="48"/>
      <c r="QWT51" s="48"/>
      <c r="QWU51" s="48"/>
      <c r="QWV51" s="48"/>
      <c r="QWW51" s="48"/>
      <c r="QWX51" s="48"/>
      <c r="QWY51" s="48"/>
      <c r="QWZ51" s="48"/>
      <c r="QXA51" s="48"/>
      <c r="QXB51" s="48"/>
      <c r="QXC51" s="48"/>
      <c r="QXD51" s="48"/>
      <c r="QXE51" s="48"/>
      <c r="QXF51" s="48"/>
      <c r="QXG51" s="48"/>
      <c r="QXH51" s="48"/>
      <c r="QXI51" s="48"/>
      <c r="QXJ51" s="48"/>
      <c r="QXK51" s="48"/>
      <c r="QXL51" s="48"/>
      <c r="QXM51" s="48"/>
      <c r="QXN51" s="48"/>
      <c r="QXO51" s="48"/>
      <c r="QXP51" s="48"/>
      <c r="QXQ51" s="48"/>
      <c r="QXR51" s="48"/>
      <c r="QXS51" s="48"/>
      <c r="QXT51" s="48"/>
      <c r="QXU51" s="48"/>
      <c r="QXV51" s="48"/>
      <c r="QXW51" s="48"/>
      <c r="QXX51" s="48"/>
      <c r="QXY51" s="48"/>
      <c r="QXZ51" s="48"/>
      <c r="QYA51" s="48"/>
      <c r="QYB51" s="48"/>
      <c r="QYC51" s="48"/>
      <c r="QYD51" s="48"/>
      <c r="QYE51" s="48"/>
      <c r="QYF51" s="48"/>
      <c r="QYG51" s="48"/>
      <c r="QYH51" s="48"/>
      <c r="QYI51" s="48"/>
      <c r="QYJ51" s="48"/>
      <c r="QYK51" s="48"/>
      <c r="QYL51" s="48"/>
      <c r="QYM51" s="48"/>
      <c r="QYN51" s="48"/>
      <c r="QYO51" s="48"/>
      <c r="QYP51" s="48"/>
      <c r="QYQ51" s="48"/>
      <c r="QYR51" s="48"/>
      <c r="QYS51" s="48"/>
      <c r="QYT51" s="48"/>
      <c r="QYU51" s="48"/>
      <c r="QYV51" s="48"/>
      <c r="QYW51" s="48"/>
      <c r="QYX51" s="48"/>
      <c r="QYY51" s="48"/>
      <c r="QYZ51" s="48"/>
      <c r="QZA51" s="48"/>
      <c r="QZB51" s="48"/>
      <c r="QZC51" s="48"/>
      <c r="QZD51" s="48"/>
      <c r="QZE51" s="48"/>
      <c r="QZF51" s="48"/>
      <c r="QZG51" s="48"/>
      <c r="QZH51" s="48"/>
      <c r="QZI51" s="48"/>
      <c r="QZJ51" s="48"/>
      <c r="QZK51" s="48"/>
      <c r="QZL51" s="48"/>
      <c r="QZM51" s="48"/>
      <c r="QZN51" s="48"/>
      <c r="QZO51" s="48"/>
      <c r="QZP51" s="48"/>
      <c r="QZQ51" s="48"/>
      <c r="QZR51" s="48"/>
      <c r="QZS51" s="48"/>
      <c r="QZT51" s="48"/>
      <c r="QZU51" s="48"/>
      <c r="QZV51" s="48"/>
      <c r="QZW51" s="48"/>
      <c r="QZX51" s="48"/>
      <c r="QZY51" s="48"/>
      <c r="QZZ51" s="48"/>
      <c r="RAA51" s="48"/>
      <c r="RAB51" s="48"/>
      <c r="RAC51" s="48"/>
      <c r="RAD51" s="48"/>
      <c r="RAE51" s="48"/>
      <c r="RAF51" s="48"/>
      <c r="RAG51" s="48"/>
      <c r="RAH51" s="48"/>
      <c r="RAI51" s="48"/>
      <c r="RAJ51" s="48"/>
      <c r="RAK51" s="48"/>
      <c r="RAL51" s="48"/>
      <c r="RAM51" s="48"/>
      <c r="RAN51" s="48"/>
      <c r="RAO51" s="48"/>
      <c r="RAP51" s="48"/>
      <c r="RAQ51" s="48"/>
      <c r="RAR51" s="48"/>
      <c r="RAS51" s="48"/>
      <c r="RAT51" s="48"/>
      <c r="RAU51" s="48"/>
      <c r="RAV51" s="48"/>
      <c r="RAW51" s="48"/>
      <c r="RAX51" s="48"/>
      <c r="RAY51" s="48"/>
      <c r="RAZ51" s="48"/>
      <c r="RBA51" s="48"/>
      <c r="RBB51" s="48"/>
      <c r="RBC51" s="48"/>
      <c r="RBD51" s="48"/>
      <c r="RBE51" s="48"/>
      <c r="RBF51" s="48"/>
      <c r="RBG51" s="48"/>
      <c r="RBH51" s="48"/>
      <c r="RBI51" s="48"/>
      <c r="RBJ51" s="48"/>
      <c r="RBK51" s="48"/>
      <c r="RBL51" s="48"/>
      <c r="RBM51" s="48"/>
      <c r="RBN51" s="48"/>
      <c r="RBO51" s="48"/>
      <c r="RBP51" s="48"/>
      <c r="RBQ51" s="48"/>
      <c r="RBR51" s="48"/>
      <c r="RBS51" s="48"/>
      <c r="RBT51" s="48"/>
      <c r="RBU51" s="48"/>
      <c r="RBV51" s="48"/>
      <c r="RBW51" s="48"/>
      <c r="RBX51" s="48"/>
      <c r="RBY51" s="48"/>
      <c r="RBZ51" s="48"/>
      <c r="RCA51" s="48"/>
      <c r="RCB51" s="48"/>
      <c r="RCC51" s="48"/>
      <c r="RCD51" s="48"/>
      <c r="RCE51" s="48"/>
      <c r="RCF51" s="48"/>
      <c r="RCG51" s="48"/>
      <c r="RCH51" s="48"/>
      <c r="RCI51" s="48"/>
      <c r="RCJ51" s="48"/>
      <c r="RCK51" s="48"/>
      <c r="RCL51" s="48"/>
      <c r="RCM51" s="48"/>
      <c r="RCN51" s="48"/>
      <c r="RCO51" s="48"/>
      <c r="RCP51" s="48"/>
      <c r="RCQ51" s="48"/>
      <c r="RCR51" s="48"/>
      <c r="RCS51" s="48"/>
      <c r="RCT51" s="48"/>
      <c r="RCU51" s="48"/>
      <c r="RCV51" s="48"/>
      <c r="RCW51" s="48"/>
      <c r="RCX51" s="48"/>
      <c r="RCY51" s="48"/>
      <c r="RCZ51" s="48"/>
      <c r="RDA51" s="48"/>
      <c r="RDB51" s="48"/>
      <c r="RDC51" s="48"/>
      <c r="RDD51" s="48"/>
      <c r="RDE51" s="48"/>
      <c r="RDF51" s="48"/>
      <c r="RDG51" s="48"/>
      <c r="RDH51" s="48"/>
      <c r="RDI51" s="48"/>
      <c r="RDJ51" s="48"/>
      <c r="RDK51" s="48"/>
      <c r="RDL51" s="48"/>
      <c r="RDM51" s="48"/>
      <c r="RDN51" s="48"/>
      <c r="RDO51" s="48"/>
      <c r="RDP51" s="48"/>
      <c r="RDQ51" s="48"/>
      <c r="RDR51" s="48"/>
      <c r="RDS51" s="48"/>
      <c r="RDT51" s="48"/>
      <c r="RDU51" s="48"/>
      <c r="RDV51" s="48"/>
      <c r="RDW51" s="48"/>
      <c r="RDX51" s="48"/>
      <c r="RDY51" s="48"/>
      <c r="RDZ51" s="48"/>
      <c r="REA51" s="48"/>
      <c r="REB51" s="48"/>
      <c r="REC51" s="48"/>
      <c r="RED51" s="48"/>
      <c r="REE51" s="48"/>
      <c r="REF51" s="48"/>
      <c r="REG51" s="48"/>
      <c r="REH51" s="48"/>
      <c r="REI51" s="48"/>
      <c r="REJ51" s="48"/>
      <c r="REK51" s="48"/>
      <c r="REL51" s="48"/>
      <c r="REM51" s="48"/>
      <c r="REN51" s="48"/>
      <c r="REO51" s="48"/>
      <c r="REP51" s="48"/>
      <c r="REQ51" s="48"/>
      <c r="RER51" s="48"/>
      <c r="RES51" s="48"/>
      <c r="RET51" s="48"/>
      <c r="REU51" s="48"/>
      <c r="REV51" s="48"/>
      <c r="REW51" s="48"/>
      <c r="REX51" s="48"/>
      <c r="REY51" s="48"/>
      <c r="REZ51" s="48"/>
      <c r="RFA51" s="48"/>
      <c r="RFB51" s="48"/>
      <c r="RFC51" s="48"/>
      <c r="RFD51" s="48"/>
      <c r="RFE51" s="48"/>
      <c r="RFF51" s="48"/>
      <c r="RFG51" s="48"/>
      <c r="RFH51" s="48"/>
      <c r="RFI51" s="48"/>
      <c r="RFJ51" s="48"/>
      <c r="RFK51" s="48"/>
      <c r="RFL51" s="48"/>
      <c r="RFM51" s="48"/>
      <c r="RFN51" s="48"/>
      <c r="RFO51" s="48"/>
      <c r="RFP51" s="48"/>
      <c r="RFQ51" s="48"/>
      <c r="RFR51" s="48"/>
      <c r="RFS51" s="48"/>
      <c r="RFT51" s="48"/>
      <c r="RFU51" s="48"/>
      <c r="RFV51" s="48"/>
      <c r="RFW51" s="48"/>
      <c r="RFX51" s="48"/>
      <c r="RFY51" s="48"/>
      <c r="RFZ51" s="48"/>
      <c r="RGA51" s="48"/>
      <c r="RGB51" s="48"/>
      <c r="RGC51" s="48"/>
      <c r="RGD51" s="48"/>
      <c r="RGE51" s="48"/>
      <c r="RGF51" s="48"/>
      <c r="RGG51" s="48"/>
      <c r="RGH51" s="48"/>
      <c r="RGI51" s="48"/>
      <c r="RGJ51" s="48"/>
      <c r="RGK51" s="48"/>
      <c r="RGL51" s="48"/>
      <c r="RGM51" s="48"/>
      <c r="RGN51" s="48"/>
      <c r="RGO51" s="48"/>
      <c r="RGP51" s="48"/>
      <c r="RGQ51" s="48"/>
      <c r="RGR51" s="48"/>
      <c r="RGS51" s="48"/>
      <c r="RGT51" s="48"/>
      <c r="RGU51" s="48"/>
      <c r="RGV51" s="48"/>
      <c r="RGW51" s="48"/>
      <c r="RGX51" s="48"/>
      <c r="RGY51" s="48"/>
      <c r="RGZ51" s="48"/>
      <c r="RHA51" s="48"/>
      <c r="RHB51" s="48"/>
      <c r="RHC51" s="48"/>
      <c r="RHD51" s="48"/>
      <c r="RHE51" s="48"/>
      <c r="RHF51" s="48"/>
      <c r="RHG51" s="48"/>
      <c r="RHH51" s="48"/>
      <c r="RHI51" s="48"/>
      <c r="RHJ51" s="48"/>
      <c r="RHK51" s="48"/>
      <c r="RHL51" s="48"/>
      <c r="RHM51" s="48"/>
      <c r="RHN51" s="48"/>
      <c r="RHO51" s="48"/>
      <c r="RHP51" s="48"/>
      <c r="RHQ51" s="48"/>
      <c r="RHR51" s="48"/>
      <c r="RHS51" s="48"/>
      <c r="RHT51" s="48"/>
      <c r="RHU51" s="48"/>
      <c r="RHV51" s="48"/>
      <c r="RHW51" s="48"/>
      <c r="RHX51" s="48"/>
      <c r="RHY51" s="48"/>
      <c r="RHZ51" s="48"/>
      <c r="RIA51" s="48"/>
      <c r="RIB51" s="48"/>
      <c r="RIC51" s="48"/>
      <c r="RID51" s="48"/>
      <c r="RIE51" s="48"/>
      <c r="RIF51" s="48"/>
      <c r="RIG51" s="48"/>
      <c r="RIH51" s="48"/>
      <c r="RII51" s="48"/>
      <c r="RIJ51" s="48"/>
      <c r="RIK51" s="48"/>
      <c r="RIL51" s="48"/>
      <c r="RIM51" s="48"/>
      <c r="RIN51" s="48"/>
      <c r="RIO51" s="48"/>
      <c r="RIP51" s="48"/>
      <c r="RIQ51" s="48"/>
      <c r="RIR51" s="48"/>
      <c r="RIS51" s="48"/>
      <c r="RIT51" s="48"/>
      <c r="RIU51" s="48"/>
      <c r="RIV51" s="48"/>
      <c r="RIW51" s="48"/>
      <c r="RIX51" s="48"/>
      <c r="RIY51" s="48"/>
      <c r="RIZ51" s="48"/>
      <c r="RJA51" s="48"/>
      <c r="RJB51" s="48"/>
      <c r="RJC51" s="48"/>
      <c r="RJD51" s="48"/>
      <c r="RJE51" s="48"/>
      <c r="RJF51" s="48"/>
      <c r="RJG51" s="48"/>
      <c r="RJH51" s="48"/>
      <c r="RJI51" s="48"/>
      <c r="RJJ51" s="48"/>
      <c r="RJK51" s="48"/>
      <c r="RJL51" s="48"/>
      <c r="RJM51" s="48"/>
      <c r="RJN51" s="48"/>
      <c r="RJO51" s="48"/>
      <c r="RJP51" s="48"/>
      <c r="RJQ51" s="48"/>
      <c r="RJR51" s="48"/>
      <c r="RJS51" s="48"/>
      <c r="RJT51" s="48"/>
      <c r="RJU51" s="48"/>
      <c r="RJV51" s="48"/>
      <c r="RJW51" s="48"/>
      <c r="RJX51" s="48"/>
      <c r="RJY51" s="48"/>
      <c r="RJZ51" s="48"/>
      <c r="RKA51" s="48"/>
      <c r="RKB51" s="48"/>
      <c r="RKC51" s="48"/>
      <c r="RKD51" s="48"/>
      <c r="RKE51" s="48"/>
      <c r="RKF51" s="48"/>
      <c r="RKG51" s="48"/>
      <c r="RKH51" s="48"/>
      <c r="RKI51" s="48"/>
      <c r="RKJ51" s="48"/>
      <c r="RKK51" s="48"/>
      <c r="RKL51" s="48"/>
      <c r="RKM51" s="48"/>
      <c r="RKN51" s="48"/>
      <c r="RKO51" s="48"/>
      <c r="RKP51" s="48"/>
      <c r="RKQ51" s="48"/>
      <c r="RKR51" s="48"/>
      <c r="RKS51" s="48"/>
      <c r="RKT51" s="48"/>
      <c r="RKU51" s="48"/>
      <c r="RKV51" s="48"/>
      <c r="RKW51" s="48"/>
      <c r="RKX51" s="48"/>
      <c r="RKY51" s="48"/>
      <c r="RKZ51" s="48"/>
      <c r="RLA51" s="48"/>
      <c r="RLB51" s="48"/>
      <c r="RLC51" s="48"/>
      <c r="RLD51" s="48"/>
      <c r="RLE51" s="48"/>
      <c r="RLF51" s="48"/>
      <c r="RLG51" s="48"/>
      <c r="RLH51" s="48"/>
      <c r="RLI51" s="48"/>
      <c r="RLJ51" s="48"/>
      <c r="RLK51" s="48"/>
      <c r="RLL51" s="48"/>
      <c r="RLM51" s="48"/>
      <c r="RLN51" s="48"/>
      <c r="RLO51" s="48"/>
      <c r="RLP51" s="48"/>
      <c r="RLQ51" s="48"/>
      <c r="RLR51" s="48"/>
      <c r="RLS51" s="48"/>
      <c r="RLT51" s="48"/>
      <c r="RLU51" s="48"/>
      <c r="RLV51" s="48"/>
      <c r="RLW51" s="48"/>
      <c r="RLX51" s="48"/>
      <c r="RLY51" s="48"/>
      <c r="RLZ51" s="48"/>
      <c r="RMA51" s="48"/>
      <c r="RMB51" s="48"/>
      <c r="RMC51" s="48"/>
      <c r="RMD51" s="48"/>
      <c r="RME51" s="48"/>
      <c r="RMF51" s="48"/>
      <c r="RMG51" s="48"/>
      <c r="RMH51" s="48"/>
      <c r="RMI51" s="48"/>
      <c r="RMJ51" s="48"/>
      <c r="RMK51" s="48"/>
      <c r="RML51" s="48"/>
      <c r="RMM51" s="48"/>
      <c r="RMN51" s="48"/>
      <c r="RMO51" s="48"/>
      <c r="RMP51" s="48"/>
      <c r="RMQ51" s="48"/>
      <c r="RMR51" s="48"/>
      <c r="RMS51" s="48"/>
      <c r="RMT51" s="48"/>
      <c r="RMU51" s="48"/>
      <c r="RMV51" s="48"/>
      <c r="RMW51" s="48"/>
      <c r="RMX51" s="48"/>
      <c r="RMY51" s="48"/>
      <c r="RMZ51" s="48"/>
      <c r="RNA51" s="48"/>
      <c r="RNB51" s="48"/>
      <c r="RNC51" s="48"/>
      <c r="RND51" s="48"/>
      <c r="RNE51" s="48"/>
      <c r="RNF51" s="48"/>
      <c r="RNG51" s="48"/>
      <c r="RNH51" s="48"/>
      <c r="RNI51" s="48"/>
      <c r="RNJ51" s="48"/>
      <c r="RNK51" s="48"/>
      <c r="RNL51" s="48"/>
      <c r="RNM51" s="48"/>
      <c r="RNN51" s="48"/>
      <c r="RNO51" s="48"/>
      <c r="RNP51" s="48"/>
      <c r="RNQ51" s="48"/>
      <c r="RNR51" s="48"/>
      <c r="RNS51" s="48"/>
      <c r="RNT51" s="48"/>
      <c r="RNU51" s="48"/>
      <c r="RNV51" s="48"/>
      <c r="RNW51" s="48"/>
      <c r="RNX51" s="48"/>
      <c r="RNY51" s="48"/>
      <c r="RNZ51" s="48"/>
      <c r="ROA51" s="48"/>
      <c r="ROB51" s="48"/>
      <c r="ROC51" s="48"/>
      <c r="ROD51" s="48"/>
      <c r="ROE51" s="48"/>
      <c r="ROF51" s="48"/>
      <c r="ROG51" s="48"/>
      <c r="ROH51" s="48"/>
      <c r="ROI51" s="48"/>
      <c r="ROJ51" s="48"/>
      <c r="ROK51" s="48"/>
      <c r="ROL51" s="48"/>
      <c r="ROM51" s="48"/>
      <c r="RON51" s="48"/>
      <c r="ROO51" s="48"/>
      <c r="ROP51" s="48"/>
      <c r="ROQ51" s="48"/>
      <c r="ROR51" s="48"/>
      <c r="ROS51" s="48"/>
      <c r="ROT51" s="48"/>
      <c r="ROU51" s="48"/>
      <c r="ROV51" s="48"/>
      <c r="ROW51" s="48"/>
      <c r="ROX51" s="48"/>
      <c r="ROY51" s="48"/>
      <c r="ROZ51" s="48"/>
      <c r="RPA51" s="48"/>
      <c r="RPB51" s="48"/>
      <c r="RPC51" s="48"/>
      <c r="RPD51" s="48"/>
      <c r="RPE51" s="48"/>
      <c r="RPF51" s="48"/>
      <c r="RPG51" s="48"/>
      <c r="RPH51" s="48"/>
      <c r="RPI51" s="48"/>
      <c r="RPJ51" s="48"/>
      <c r="RPK51" s="48"/>
      <c r="RPL51" s="48"/>
      <c r="RPM51" s="48"/>
      <c r="RPN51" s="48"/>
      <c r="RPO51" s="48"/>
      <c r="RPP51" s="48"/>
      <c r="RPQ51" s="48"/>
      <c r="RPR51" s="48"/>
      <c r="RPS51" s="48"/>
      <c r="RPT51" s="48"/>
      <c r="RPU51" s="48"/>
      <c r="RPV51" s="48"/>
      <c r="RPW51" s="48"/>
      <c r="RPX51" s="48"/>
      <c r="RPY51" s="48"/>
      <c r="RPZ51" s="48"/>
      <c r="RQA51" s="48"/>
      <c r="RQB51" s="48"/>
      <c r="RQC51" s="48"/>
      <c r="RQD51" s="48"/>
      <c r="RQE51" s="48"/>
      <c r="RQF51" s="48"/>
      <c r="RQG51" s="48"/>
      <c r="RQH51" s="48"/>
      <c r="RQI51" s="48"/>
      <c r="RQJ51" s="48"/>
      <c r="RQK51" s="48"/>
      <c r="RQL51" s="48"/>
      <c r="RQM51" s="48"/>
      <c r="RQN51" s="48"/>
      <c r="RQO51" s="48"/>
      <c r="RQP51" s="48"/>
      <c r="RQQ51" s="48"/>
      <c r="RQR51" s="48"/>
      <c r="RQS51" s="48"/>
      <c r="RQT51" s="48"/>
      <c r="RQU51" s="48"/>
      <c r="RQV51" s="48"/>
      <c r="RQW51" s="48"/>
      <c r="RQX51" s="48"/>
      <c r="RQY51" s="48"/>
      <c r="RQZ51" s="48"/>
      <c r="RRA51" s="48"/>
      <c r="RRB51" s="48"/>
      <c r="RRC51" s="48"/>
      <c r="RRD51" s="48"/>
      <c r="RRE51" s="48"/>
      <c r="RRF51" s="48"/>
      <c r="RRG51" s="48"/>
      <c r="RRH51" s="48"/>
      <c r="RRI51" s="48"/>
      <c r="RRJ51" s="48"/>
      <c r="RRK51" s="48"/>
      <c r="RRL51" s="48"/>
      <c r="RRM51" s="48"/>
      <c r="RRN51" s="48"/>
      <c r="RRO51" s="48"/>
      <c r="RRP51" s="48"/>
      <c r="RRQ51" s="48"/>
      <c r="RRR51" s="48"/>
      <c r="RRS51" s="48"/>
      <c r="RRT51" s="48"/>
      <c r="RRU51" s="48"/>
      <c r="RRV51" s="48"/>
      <c r="RRW51" s="48"/>
      <c r="RRX51" s="48"/>
      <c r="RRY51" s="48"/>
      <c r="RRZ51" s="48"/>
      <c r="RSA51" s="48"/>
      <c r="RSB51" s="48"/>
      <c r="RSC51" s="48"/>
      <c r="RSD51" s="48"/>
      <c r="RSE51" s="48"/>
      <c r="RSF51" s="48"/>
      <c r="RSG51" s="48"/>
      <c r="RSH51" s="48"/>
      <c r="RSI51" s="48"/>
      <c r="RSJ51" s="48"/>
      <c r="RSK51" s="48"/>
      <c r="RSL51" s="48"/>
      <c r="RSM51" s="48"/>
      <c r="RSN51" s="48"/>
      <c r="RSO51" s="48"/>
      <c r="RSP51" s="48"/>
      <c r="RSQ51" s="48"/>
      <c r="RSR51" s="48"/>
      <c r="RSS51" s="48"/>
      <c r="RST51" s="48"/>
      <c r="RSU51" s="48"/>
      <c r="RSV51" s="48"/>
      <c r="RSW51" s="48"/>
      <c r="RSX51" s="48"/>
      <c r="RSY51" s="48"/>
      <c r="RSZ51" s="48"/>
      <c r="RTA51" s="48"/>
      <c r="RTB51" s="48"/>
      <c r="RTC51" s="48"/>
      <c r="RTD51" s="48"/>
      <c r="RTE51" s="48"/>
      <c r="RTF51" s="48"/>
      <c r="RTG51" s="48"/>
      <c r="RTH51" s="48"/>
      <c r="RTI51" s="48"/>
      <c r="RTJ51" s="48"/>
      <c r="RTK51" s="48"/>
      <c r="RTL51" s="48"/>
      <c r="RTM51" s="48"/>
      <c r="RTN51" s="48"/>
      <c r="RTO51" s="48"/>
      <c r="RTP51" s="48"/>
      <c r="RTQ51" s="48"/>
      <c r="RTR51" s="48"/>
      <c r="RTS51" s="48"/>
      <c r="RTT51" s="48"/>
      <c r="RTU51" s="48"/>
      <c r="RTV51" s="48"/>
      <c r="RTW51" s="48"/>
      <c r="RTX51" s="48"/>
      <c r="RTY51" s="48"/>
      <c r="RTZ51" s="48"/>
      <c r="RUA51" s="48"/>
      <c r="RUB51" s="48"/>
      <c r="RUC51" s="48"/>
      <c r="RUD51" s="48"/>
      <c r="RUE51" s="48"/>
      <c r="RUF51" s="48"/>
      <c r="RUG51" s="48"/>
      <c r="RUH51" s="48"/>
      <c r="RUI51" s="48"/>
      <c r="RUJ51" s="48"/>
      <c r="RUK51" s="48"/>
      <c r="RUL51" s="48"/>
      <c r="RUM51" s="48"/>
      <c r="RUN51" s="48"/>
      <c r="RUO51" s="48"/>
      <c r="RUP51" s="48"/>
      <c r="RUQ51" s="48"/>
      <c r="RUR51" s="48"/>
      <c r="RUS51" s="48"/>
      <c r="RUT51" s="48"/>
      <c r="RUU51" s="48"/>
      <c r="RUV51" s="48"/>
      <c r="RUW51" s="48"/>
      <c r="RUX51" s="48"/>
      <c r="RUY51" s="48"/>
      <c r="RUZ51" s="48"/>
      <c r="RVA51" s="48"/>
      <c r="RVB51" s="48"/>
      <c r="RVC51" s="48"/>
      <c r="RVD51" s="48"/>
      <c r="RVE51" s="48"/>
      <c r="RVF51" s="48"/>
      <c r="RVG51" s="48"/>
      <c r="RVH51" s="48"/>
      <c r="RVI51" s="48"/>
      <c r="RVJ51" s="48"/>
      <c r="RVK51" s="48"/>
      <c r="RVL51" s="48"/>
      <c r="RVM51" s="48"/>
      <c r="RVN51" s="48"/>
      <c r="RVO51" s="48"/>
      <c r="RVP51" s="48"/>
      <c r="RVQ51" s="48"/>
      <c r="RVR51" s="48"/>
      <c r="RVS51" s="48"/>
      <c r="RVT51" s="48"/>
      <c r="RVU51" s="48"/>
      <c r="RVV51" s="48"/>
      <c r="RVW51" s="48"/>
      <c r="RVX51" s="48"/>
      <c r="RVY51" s="48"/>
      <c r="RVZ51" s="48"/>
      <c r="RWA51" s="48"/>
      <c r="RWB51" s="48"/>
      <c r="RWC51" s="48"/>
      <c r="RWD51" s="48"/>
      <c r="RWE51" s="48"/>
      <c r="RWF51" s="48"/>
      <c r="RWG51" s="48"/>
      <c r="RWH51" s="48"/>
      <c r="RWI51" s="48"/>
      <c r="RWJ51" s="48"/>
      <c r="RWK51" s="48"/>
      <c r="RWL51" s="48"/>
      <c r="RWM51" s="48"/>
      <c r="RWN51" s="48"/>
      <c r="RWO51" s="48"/>
      <c r="RWP51" s="48"/>
      <c r="RWQ51" s="48"/>
      <c r="RWR51" s="48"/>
      <c r="RWS51" s="48"/>
      <c r="RWT51" s="48"/>
      <c r="RWU51" s="48"/>
      <c r="RWV51" s="48"/>
      <c r="RWW51" s="48"/>
      <c r="RWX51" s="48"/>
      <c r="RWY51" s="48"/>
      <c r="RWZ51" s="48"/>
      <c r="RXA51" s="48"/>
      <c r="RXB51" s="48"/>
      <c r="RXC51" s="48"/>
      <c r="RXD51" s="48"/>
      <c r="RXE51" s="48"/>
      <c r="RXF51" s="48"/>
      <c r="RXG51" s="48"/>
      <c r="RXH51" s="48"/>
      <c r="RXI51" s="48"/>
      <c r="RXJ51" s="48"/>
      <c r="RXK51" s="48"/>
      <c r="RXL51" s="48"/>
      <c r="RXM51" s="48"/>
      <c r="RXN51" s="48"/>
      <c r="RXO51" s="48"/>
      <c r="RXP51" s="48"/>
      <c r="RXQ51" s="48"/>
      <c r="RXR51" s="48"/>
      <c r="RXS51" s="48"/>
      <c r="RXT51" s="48"/>
      <c r="RXU51" s="48"/>
      <c r="RXV51" s="48"/>
      <c r="RXW51" s="48"/>
      <c r="RXX51" s="48"/>
      <c r="RXY51" s="48"/>
      <c r="RXZ51" s="48"/>
      <c r="RYA51" s="48"/>
      <c r="RYB51" s="48"/>
      <c r="RYC51" s="48"/>
      <c r="RYD51" s="48"/>
      <c r="RYE51" s="48"/>
      <c r="RYF51" s="48"/>
      <c r="RYG51" s="48"/>
      <c r="RYH51" s="48"/>
      <c r="RYI51" s="48"/>
      <c r="RYJ51" s="48"/>
      <c r="RYK51" s="48"/>
      <c r="RYL51" s="48"/>
      <c r="RYM51" s="48"/>
      <c r="RYN51" s="48"/>
      <c r="RYO51" s="48"/>
      <c r="RYP51" s="48"/>
      <c r="RYQ51" s="48"/>
      <c r="RYR51" s="48"/>
      <c r="RYS51" s="48"/>
      <c r="RYT51" s="48"/>
      <c r="RYU51" s="48"/>
      <c r="RYV51" s="48"/>
      <c r="RYW51" s="48"/>
      <c r="RYX51" s="48"/>
      <c r="RYY51" s="48"/>
      <c r="RYZ51" s="48"/>
      <c r="RZA51" s="48"/>
      <c r="RZB51" s="48"/>
      <c r="RZC51" s="48"/>
      <c r="RZD51" s="48"/>
      <c r="RZE51" s="48"/>
      <c r="RZF51" s="48"/>
      <c r="RZG51" s="48"/>
      <c r="RZH51" s="48"/>
      <c r="RZI51" s="48"/>
      <c r="RZJ51" s="48"/>
      <c r="RZK51" s="48"/>
      <c r="RZL51" s="48"/>
      <c r="RZM51" s="48"/>
      <c r="RZN51" s="48"/>
      <c r="RZO51" s="48"/>
      <c r="RZP51" s="48"/>
      <c r="RZQ51" s="48"/>
      <c r="RZR51" s="48"/>
      <c r="RZS51" s="48"/>
      <c r="RZT51" s="48"/>
      <c r="RZU51" s="48"/>
      <c r="RZV51" s="48"/>
      <c r="RZW51" s="48"/>
      <c r="RZX51" s="48"/>
      <c r="RZY51" s="48"/>
      <c r="RZZ51" s="48"/>
      <c r="SAA51" s="48"/>
      <c r="SAB51" s="48"/>
      <c r="SAC51" s="48"/>
      <c r="SAD51" s="48"/>
      <c r="SAE51" s="48"/>
      <c r="SAF51" s="48"/>
      <c r="SAG51" s="48"/>
      <c r="SAH51" s="48"/>
      <c r="SAI51" s="48"/>
      <c r="SAJ51" s="48"/>
      <c r="SAK51" s="48"/>
      <c r="SAL51" s="48"/>
      <c r="SAM51" s="48"/>
      <c r="SAN51" s="48"/>
      <c r="SAO51" s="48"/>
      <c r="SAP51" s="48"/>
      <c r="SAQ51" s="48"/>
      <c r="SAR51" s="48"/>
      <c r="SAS51" s="48"/>
      <c r="SAT51" s="48"/>
      <c r="SAU51" s="48"/>
      <c r="SAV51" s="48"/>
      <c r="SAW51" s="48"/>
      <c r="SAX51" s="48"/>
      <c r="SAY51" s="48"/>
      <c r="SAZ51" s="48"/>
      <c r="SBA51" s="48"/>
      <c r="SBB51" s="48"/>
      <c r="SBC51" s="48"/>
      <c r="SBD51" s="48"/>
      <c r="SBE51" s="48"/>
      <c r="SBF51" s="48"/>
      <c r="SBG51" s="48"/>
      <c r="SBH51" s="48"/>
      <c r="SBI51" s="48"/>
      <c r="SBJ51" s="48"/>
      <c r="SBK51" s="48"/>
      <c r="SBL51" s="48"/>
      <c r="SBM51" s="48"/>
      <c r="SBN51" s="48"/>
      <c r="SBO51" s="48"/>
      <c r="SBP51" s="48"/>
      <c r="SBQ51" s="48"/>
      <c r="SBR51" s="48"/>
      <c r="SBS51" s="48"/>
      <c r="SBT51" s="48"/>
      <c r="SBU51" s="48"/>
      <c r="SBV51" s="48"/>
      <c r="SBW51" s="48"/>
      <c r="SBX51" s="48"/>
      <c r="SBY51" s="48"/>
      <c r="SBZ51" s="48"/>
      <c r="SCA51" s="48"/>
      <c r="SCB51" s="48"/>
      <c r="SCC51" s="48"/>
      <c r="SCD51" s="48"/>
      <c r="SCE51" s="48"/>
      <c r="SCF51" s="48"/>
      <c r="SCG51" s="48"/>
      <c r="SCH51" s="48"/>
      <c r="SCI51" s="48"/>
      <c r="SCJ51" s="48"/>
      <c r="SCK51" s="48"/>
      <c r="SCL51" s="48"/>
      <c r="SCM51" s="48"/>
      <c r="SCN51" s="48"/>
      <c r="SCO51" s="48"/>
      <c r="SCP51" s="48"/>
      <c r="SCQ51" s="48"/>
      <c r="SCR51" s="48"/>
      <c r="SCS51" s="48"/>
      <c r="SCT51" s="48"/>
      <c r="SCU51" s="48"/>
      <c r="SCV51" s="48"/>
      <c r="SCW51" s="48"/>
      <c r="SCX51" s="48"/>
      <c r="SCY51" s="48"/>
      <c r="SCZ51" s="48"/>
      <c r="SDA51" s="48"/>
      <c r="SDB51" s="48"/>
      <c r="SDC51" s="48"/>
      <c r="SDD51" s="48"/>
      <c r="SDE51" s="48"/>
      <c r="SDF51" s="48"/>
      <c r="SDG51" s="48"/>
      <c r="SDH51" s="48"/>
      <c r="SDI51" s="48"/>
      <c r="SDJ51" s="48"/>
      <c r="SDK51" s="48"/>
      <c r="SDL51" s="48"/>
      <c r="SDM51" s="48"/>
      <c r="SDN51" s="48"/>
      <c r="SDO51" s="48"/>
      <c r="SDP51" s="48"/>
      <c r="SDQ51" s="48"/>
      <c r="SDR51" s="48"/>
      <c r="SDS51" s="48"/>
      <c r="SDT51" s="48"/>
      <c r="SDU51" s="48"/>
      <c r="SDV51" s="48"/>
      <c r="SDW51" s="48"/>
      <c r="SDX51" s="48"/>
      <c r="SDY51" s="48"/>
      <c r="SDZ51" s="48"/>
      <c r="SEA51" s="48"/>
      <c r="SEB51" s="48"/>
      <c r="SEC51" s="48"/>
      <c r="SED51" s="48"/>
      <c r="SEE51" s="48"/>
      <c r="SEF51" s="48"/>
      <c r="SEG51" s="48"/>
      <c r="SEH51" s="48"/>
      <c r="SEI51" s="48"/>
      <c r="SEJ51" s="48"/>
      <c r="SEK51" s="48"/>
      <c r="SEL51" s="48"/>
      <c r="SEM51" s="48"/>
      <c r="SEN51" s="48"/>
      <c r="SEO51" s="48"/>
      <c r="SEP51" s="48"/>
      <c r="SEQ51" s="48"/>
      <c r="SER51" s="48"/>
      <c r="SES51" s="48"/>
      <c r="SET51" s="48"/>
      <c r="SEU51" s="48"/>
      <c r="SEV51" s="48"/>
      <c r="SEW51" s="48"/>
      <c r="SEX51" s="48"/>
      <c r="SEY51" s="48"/>
      <c r="SEZ51" s="48"/>
      <c r="SFA51" s="48"/>
      <c r="SFB51" s="48"/>
      <c r="SFC51" s="48"/>
      <c r="SFD51" s="48"/>
      <c r="SFE51" s="48"/>
      <c r="SFF51" s="48"/>
      <c r="SFG51" s="48"/>
      <c r="SFH51" s="48"/>
      <c r="SFI51" s="48"/>
      <c r="SFJ51" s="48"/>
      <c r="SFK51" s="48"/>
      <c r="SFL51" s="48"/>
      <c r="SFM51" s="48"/>
      <c r="SFN51" s="48"/>
      <c r="SFO51" s="48"/>
      <c r="SFP51" s="48"/>
      <c r="SFQ51" s="48"/>
      <c r="SFR51" s="48"/>
      <c r="SFS51" s="48"/>
      <c r="SFT51" s="48"/>
      <c r="SFU51" s="48"/>
      <c r="SFV51" s="48"/>
      <c r="SFW51" s="48"/>
      <c r="SFX51" s="48"/>
      <c r="SFY51" s="48"/>
      <c r="SFZ51" s="48"/>
      <c r="SGA51" s="48"/>
      <c r="SGB51" s="48"/>
      <c r="SGC51" s="48"/>
      <c r="SGD51" s="48"/>
      <c r="SGE51" s="48"/>
      <c r="SGF51" s="48"/>
      <c r="SGG51" s="48"/>
      <c r="SGH51" s="48"/>
      <c r="SGI51" s="48"/>
      <c r="SGJ51" s="48"/>
      <c r="SGK51" s="48"/>
      <c r="SGL51" s="48"/>
      <c r="SGM51" s="48"/>
      <c r="SGN51" s="48"/>
      <c r="SGO51" s="48"/>
      <c r="SGP51" s="48"/>
      <c r="SGQ51" s="48"/>
      <c r="SGR51" s="48"/>
      <c r="SGS51" s="48"/>
      <c r="SGT51" s="48"/>
      <c r="SGU51" s="48"/>
      <c r="SGV51" s="48"/>
      <c r="SGW51" s="48"/>
      <c r="SGX51" s="48"/>
      <c r="SGY51" s="48"/>
      <c r="SGZ51" s="48"/>
      <c r="SHA51" s="48"/>
      <c r="SHB51" s="48"/>
      <c r="SHC51" s="48"/>
      <c r="SHD51" s="48"/>
      <c r="SHE51" s="48"/>
      <c r="SHF51" s="48"/>
      <c r="SHG51" s="48"/>
      <c r="SHH51" s="48"/>
      <c r="SHI51" s="48"/>
      <c r="SHJ51" s="48"/>
      <c r="SHK51" s="48"/>
      <c r="SHL51" s="48"/>
      <c r="SHM51" s="48"/>
      <c r="SHN51" s="48"/>
      <c r="SHO51" s="48"/>
      <c r="SHP51" s="48"/>
      <c r="SHQ51" s="48"/>
      <c r="SHR51" s="48"/>
      <c r="SHS51" s="48"/>
      <c r="SHT51" s="48"/>
      <c r="SHU51" s="48"/>
      <c r="SHV51" s="48"/>
      <c r="SHW51" s="48"/>
      <c r="SHX51" s="48"/>
      <c r="SHY51" s="48"/>
      <c r="SHZ51" s="48"/>
      <c r="SIA51" s="48"/>
      <c r="SIB51" s="48"/>
      <c r="SIC51" s="48"/>
      <c r="SID51" s="48"/>
      <c r="SIE51" s="48"/>
      <c r="SIF51" s="48"/>
      <c r="SIG51" s="48"/>
      <c r="SIH51" s="48"/>
      <c r="SII51" s="48"/>
      <c r="SIJ51" s="48"/>
      <c r="SIK51" s="48"/>
      <c r="SIL51" s="48"/>
      <c r="SIM51" s="48"/>
      <c r="SIN51" s="48"/>
      <c r="SIO51" s="48"/>
      <c r="SIP51" s="48"/>
      <c r="SIQ51" s="48"/>
      <c r="SIR51" s="48"/>
      <c r="SIS51" s="48"/>
      <c r="SIT51" s="48"/>
      <c r="SIU51" s="48"/>
      <c r="SIV51" s="48"/>
      <c r="SIW51" s="48"/>
      <c r="SIX51" s="48"/>
      <c r="SIY51" s="48"/>
      <c r="SIZ51" s="48"/>
      <c r="SJA51" s="48"/>
      <c r="SJB51" s="48"/>
      <c r="SJC51" s="48"/>
      <c r="SJD51" s="48"/>
      <c r="SJE51" s="48"/>
      <c r="SJF51" s="48"/>
      <c r="SJG51" s="48"/>
      <c r="SJH51" s="48"/>
      <c r="SJI51" s="48"/>
      <c r="SJJ51" s="48"/>
      <c r="SJK51" s="48"/>
      <c r="SJL51" s="48"/>
      <c r="SJM51" s="48"/>
      <c r="SJN51" s="48"/>
      <c r="SJO51" s="48"/>
      <c r="SJP51" s="48"/>
      <c r="SJQ51" s="48"/>
      <c r="SJR51" s="48"/>
      <c r="SJS51" s="48"/>
      <c r="SJT51" s="48"/>
      <c r="SJU51" s="48"/>
      <c r="SJV51" s="48"/>
      <c r="SJW51" s="48"/>
      <c r="SJX51" s="48"/>
      <c r="SJY51" s="48"/>
      <c r="SJZ51" s="48"/>
      <c r="SKA51" s="48"/>
      <c r="SKB51" s="48"/>
      <c r="SKC51" s="48"/>
      <c r="SKD51" s="48"/>
      <c r="SKE51" s="48"/>
      <c r="SKF51" s="48"/>
      <c r="SKG51" s="48"/>
      <c r="SKH51" s="48"/>
      <c r="SKI51" s="48"/>
      <c r="SKJ51" s="48"/>
      <c r="SKK51" s="48"/>
      <c r="SKL51" s="48"/>
      <c r="SKM51" s="48"/>
      <c r="SKN51" s="48"/>
      <c r="SKO51" s="48"/>
      <c r="SKP51" s="48"/>
      <c r="SKQ51" s="48"/>
      <c r="SKR51" s="48"/>
      <c r="SKS51" s="48"/>
      <c r="SKT51" s="48"/>
      <c r="SKU51" s="48"/>
      <c r="SKV51" s="48"/>
      <c r="SKW51" s="48"/>
      <c r="SKX51" s="48"/>
      <c r="SKY51" s="48"/>
      <c r="SKZ51" s="48"/>
      <c r="SLA51" s="48"/>
      <c r="SLB51" s="48"/>
      <c r="SLC51" s="48"/>
      <c r="SLD51" s="48"/>
      <c r="SLE51" s="48"/>
      <c r="SLF51" s="48"/>
      <c r="SLG51" s="48"/>
      <c r="SLH51" s="48"/>
      <c r="SLI51" s="48"/>
      <c r="SLJ51" s="48"/>
      <c r="SLK51" s="48"/>
      <c r="SLL51" s="48"/>
      <c r="SLM51" s="48"/>
      <c r="SLN51" s="48"/>
      <c r="SLO51" s="48"/>
      <c r="SLP51" s="48"/>
      <c r="SLQ51" s="48"/>
      <c r="SLR51" s="48"/>
      <c r="SLS51" s="48"/>
      <c r="SLT51" s="48"/>
      <c r="SLU51" s="48"/>
      <c r="SLV51" s="48"/>
      <c r="SLW51" s="48"/>
      <c r="SLX51" s="48"/>
      <c r="SLY51" s="48"/>
      <c r="SLZ51" s="48"/>
      <c r="SMA51" s="48"/>
      <c r="SMB51" s="48"/>
      <c r="SMC51" s="48"/>
      <c r="SMD51" s="48"/>
      <c r="SME51" s="48"/>
      <c r="SMF51" s="48"/>
      <c r="SMG51" s="48"/>
      <c r="SMH51" s="48"/>
      <c r="SMI51" s="48"/>
      <c r="SMJ51" s="48"/>
      <c r="SMK51" s="48"/>
      <c r="SML51" s="48"/>
      <c r="SMM51" s="48"/>
      <c r="SMN51" s="48"/>
      <c r="SMO51" s="48"/>
      <c r="SMP51" s="48"/>
      <c r="SMQ51" s="48"/>
      <c r="SMR51" s="48"/>
      <c r="SMS51" s="48"/>
      <c r="SMT51" s="48"/>
      <c r="SMU51" s="48"/>
      <c r="SMV51" s="48"/>
      <c r="SMW51" s="48"/>
      <c r="SMX51" s="48"/>
      <c r="SMY51" s="48"/>
      <c r="SMZ51" s="48"/>
      <c r="SNA51" s="48"/>
      <c r="SNB51" s="48"/>
      <c r="SNC51" s="48"/>
      <c r="SND51" s="48"/>
      <c r="SNE51" s="48"/>
      <c r="SNF51" s="48"/>
      <c r="SNG51" s="48"/>
      <c r="SNH51" s="48"/>
      <c r="SNI51" s="48"/>
      <c r="SNJ51" s="48"/>
      <c r="SNK51" s="48"/>
      <c r="SNL51" s="48"/>
      <c r="SNM51" s="48"/>
      <c r="SNN51" s="48"/>
      <c r="SNO51" s="48"/>
      <c r="SNP51" s="48"/>
      <c r="SNQ51" s="48"/>
      <c r="SNR51" s="48"/>
      <c r="SNS51" s="48"/>
      <c r="SNT51" s="48"/>
      <c r="SNU51" s="48"/>
      <c r="SNV51" s="48"/>
      <c r="SNW51" s="48"/>
      <c r="SNX51" s="48"/>
      <c r="SNY51" s="48"/>
      <c r="SNZ51" s="48"/>
      <c r="SOA51" s="48"/>
      <c r="SOB51" s="48"/>
      <c r="SOC51" s="48"/>
      <c r="SOD51" s="48"/>
      <c r="SOE51" s="48"/>
      <c r="SOF51" s="48"/>
      <c r="SOG51" s="48"/>
      <c r="SOH51" s="48"/>
      <c r="SOI51" s="48"/>
      <c r="SOJ51" s="48"/>
      <c r="SOK51" s="48"/>
      <c r="SOL51" s="48"/>
      <c r="SOM51" s="48"/>
      <c r="SON51" s="48"/>
      <c r="SOO51" s="48"/>
      <c r="SOP51" s="48"/>
      <c r="SOQ51" s="48"/>
      <c r="SOR51" s="48"/>
      <c r="SOS51" s="48"/>
      <c r="SOT51" s="48"/>
      <c r="SOU51" s="48"/>
      <c r="SOV51" s="48"/>
      <c r="SOW51" s="48"/>
      <c r="SOX51" s="48"/>
      <c r="SOY51" s="48"/>
      <c r="SOZ51" s="48"/>
      <c r="SPA51" s="48"/>
      <c r="SPB51" s="48"/>
      <c r="SPC51" s="48"/>
      <c r="SPD51" s="48"/>
      <c r="SPE51" s="48"/>
      <c r="SPF51" s="48"/>
      <c r="SPG51" s="48"/>
      <c r="SPH51" s="48"/>
      <c r="SPI51" s="48"/>
      <c r="SPJ51" s="48"/>
      <c r="SPK51" s="48"/>
      <c r="SPL51" s="48"/>
      <c r="SPM51" s="48"/>
      <c r="SPN51" s="48"/>
      <c r="SPO51" s="48"/>
      <c r="SPP51" s="48"/>
      <c r="SPQ51" s="48"/>
      <c r="SPR51" s="48"/>
      <c r="SPS51" s="48"/>
      <c r="SPT51" s="48"/>
      <c r="SPU51" s="48"/>
      <c r="SPV51" s="48"/>
      <c r="SPW51" s="48"/>
      <c r="SPX51" s="48"/>
      <c r="SPY51" s="48"/>
      <c r="SPZ51" s="48"/>
      <c r="SQA51" s="48"/>
      <c r="SQB51" s="48"/>
      <c r="SQC51" s="48"/>
      <c r="SQD51" s="48"/>
      <c r="SQE51" s="48"/>
      <c r="SQF51" s="48"/>
      <c r="SQG51" s="48"/>
      <c r="SQH51" s="48"/>
      <c r="SQI51" s="48"/>
      <c r="SQJ51" s="48"/>
      <c r="SQK51" s="48"/>
      <c r="SQL51" s="48"/>
      <c r="SQM51" s="48"/>
      <c r="SQN51" s="48"/>
      <c r="SQO51" s="48"/>
      <c r="SQP51" s="48"/>
      <c r="SQQ51" s="48"/>
      <c r="SQR51" s="48"/>
      <c r="SQS51" s="48"/>
      <c r="SQT51" s="48"/>
      <c r="SQU51" s="48"/>
      <c r="SQV51" s="48"/>
      <c r="SQW51" s="48"/>
      <c r="SQX51" s="48"/>
      <c r="SQY51" s="48"/>
      <c r="SQZ51" s="48"/>
      <c r="SRA51" s="48"/>
      <c r="SRB51" s="48"/>
      <c r="SRC51" s="48"/>
      <c r="SRD51" s="48"/>
      <c r="SRE51" s="48"/>
      <c r="SRF51" s="48"/>
      <c r="SRG51" s="48"/>
      <c r="SRH51" s="48"/>
      <c r="SRI51" s="48"/>
      <c r="SRJ51" s="48"/>
      <c r="SRK51" s="48"/>
      <c r="SRL51" s="48"/>
      <c r="SRM51" s="48"/>
      <c r="SRN51" s="48"/>
      <c r="SRO51" s="48"/>
      <c r="SRP51" s="48"/>
      <c r="SRQ51" s="48"/>
      <c r="SRR51" s="48"/>
      <c r="SRS51" s="48"/>
      <c r="SRT51" s="48"/>
      <c r="SRU51" s="48"/>
      <c r="SRV51" s="48"/>
      <c r="SRW51" s="48"/>
      <c r="SRX51" s="48"/>
      <c r="SRY51" s="48"/>
      <c r="SRZ51" s="48"/>
      <c r="SSA51" s="48"/>
      <c r="SSB51" s="48"/>
      <c r="SSC51" s="48"/>
      <c r="SSD51" s="48"/>
      <c r="SSE51" s="48"/>
      <c r="SSF51" s="48"/>
      <c r="SSG51" s="48"/>
      <c r="SSH51" s="48"/>
      <c r="SSI51" s="48"/>
      <c r="SSJ51" s="48"/>
      <c r="SSK51" s="48"/>
      <c r="SSL51" s="48"/>
      <c r="SSM51" s="48"/>
      <c r="SSN51" s="48"/>
      <c r="SSO51" s="48"/>
      <c r="SSP51" s="48"/>
      <c r="SSQ51" s="48"/>
      <c r="SSR51" s="48"/>
      <c r="SSS51" s="48"/>
      <c r="SST51" s="48"/>
      <c r="SSU51" s="48"/>
      <c r="SSV51" s="48"/>
      <c r="SSW51" s="48"/>
      <c r="SSX51" s="48"/>
      <c r="SSY51" s="48"/>
      <c r="SSZ51" s="48"/>
      <c r="STA51" s="48"/>
      <c r="STB51" s="48"/>
      <c r="STC51" s="48"/>
      <c r="STD51" s="48"/>
      <c r="STE51" s="48"/>
      <c r="STF51" s="48"/>
      <c r="STG51" s="48"/>
      <c r="STH51" s="48"/>
      <c r="STI51" s="48"/>
      <c r="STJ51" s="48"/>
      <c r="STK51" s="48"/>
      <c r="STL51" s="48"/>
      <c r="STM51" s="48"/>
      <c r="STN51" s="48"/>
      <c r="STO51" s="48"/>
      <c r="STP51" s="48"/>
      <c r="STQ51" s="48"/>
      <c r="STR51" s="48"/>
      <c r="STS51" s="48"/>
      <c r="STT51" s="48"/>
      <c r="STU51" s="48"/>
      <c r="STV51" s="48"/>
      <c r="STW51" s="48"/>
      <c r="STX51" s="48"/>
      <c r="STY51" s="48"/>
      <c r="STZ51" s="48"/>
      <c r="SUA51" s="48"/>
      <c r="SUB51" s="48"/>
      <c r="SUC51" s="48"/>
      <c r="SUD51" s="48"/>
      <c r="SUE51" s="48"/>
      <c r="SUF51" s="48"/>
      <c r="SUG51" s="48"/>
      <c r="SUH51" s="48"/>
      <c r="SUI51" s="48"/>
      <c r="SUJ51" s="48"/>
      <c r="SUK51" s="48"/>
      <c r="SUL51" s="48"/>
      <c r="SUM51" s="48"/>
      <c r="SUN51" s="48"/>
      <c r="SUO51" s="48"/>
      <c r="SUP51" s="48"/>
      <c r="SUQ51" s="48"/>
      <c r="SUR51" s="48"/>
      <c r="SUS51" s="48"/>
      <c r="SUT51" s="48"/>
      <c r="SUU51" s="48"/>
      <c r="SUV51" s="48"/>
      <c r="SUW51" s="48"/>
      <c r="SUX51" s="48"/>
      <c r="SUY51" s="48"/>
      <c r="SUZ51" s="48"/>
      <c r="SVA51" s="48"/>
      <c r="SVB51" s="48"/>
      <c r="SVC51" s="48"/>
      <c r="SVD51" s="48"/>
      <c r="SVE51" s="48"/>
      <c r="SVF51" s="48"/>
      <c r="SVG51" s="48"/>
      <c r="SVH51" s="48"/>
      <c r="SVI51" s="48"/>
      <c r="SVJ51" s="48"/>
      <c r="SVK51" s="48"/>
      <c r="SVL51" s="48"/>
      <c r="SVM51" s="48"/>
      <c r="SVN51" s="48"/>
      <c r="SVO51" s="48"/>
      <c r="SVP51" s="48"/>
      <c r="SVQ51" s="48"/>
      <c r="SVR51" s="48"/>
      <c r="SVS51" s="48"/>
      <c r="SVT51" s="48"/>
      <c r="SVU51" s="48"/>
      <c r="SVV51" s="48"/>
      <c r="SVW51" s="48"/>
      <c r="SVX51" s="48"/>
      <c r="SVY51" s="48"/>
      <c r="SVZ51" s="48"/>
      <c r="SWA51" s="48"/>
      <c r="SWB51" s="48"/>
      <c r="SWC51" s="48"/>
      <c r="SWD51" s="48"/>
      <c r="SWE51" s="48"/>
      <c r="SWF51" s="48"/>
      <c r="SWG51" s="48"/>
      <c r="SWH51" s="48"/>
      <c r="SWI51" s="48"/>
      <c r="SWJ51" s="48"/>
      <c r="SWK51" s="48"/>
      <c r="SWL51" s="48"/>
      <c r="SWM51" s="48"/>
      <c r="SWN51" s="48"/>
      <c r="SWO51" s="48"/>
      <c r="SWP51" s="48"/>
      <c r="SWQ51" s="48"/>
      <c r="SWR51" s="48"/>
      <c r="SWS51" s="48"/>
      <c r="SWT51" s="48"/>
      <c r="SWU51" s="48"/>
      <c r="SWV51" s="48"/>
      <c r="SWW51" s="48"/>
      <c r="SWX51" s="48"/>
      <c r="SWY51" s="48"/>
      <c r="SWZ51" s="48"/>
      <c r="SXA51" s="48"/>
      <c r="SXB51" s="48"/>
      <c r="SXC51" s="48"/>
      <c r="SXD51" s="48"/>
      <c r="SXE51" s="48"/>
      <c r="SXF51" s="48"/>
      <c r="SXG51" s="48"/>
      <c r="SXH51" s="48"/>
      <c r="SXI51" s="48"/>
      <c r="SXJ51" s="48"/>
      <c r="SXK51" s="48"/>
      <c r="SXL51" s="48"/>
      <c r="SXM51" s="48"/>
      <c r="SXN51" s="48"/>
      <c r="SXO51" s="48"/>
      <c r="SXP51" s="48"/>
      <c r="SXQ51" s="48"/>
      <c r="SXR51" s="48"/>
      <c r="SXS51" s="48"/>
      <c r="SXT51" s="48"/>
      <c r="SXU51" s="48"/>
      <c r="SXV51" s="48"/>
      <c r="SXW51" s="48"/>
      <c r="SXX51" s="48"/>
      <c r="SXY51" s="48"/>
      <c r="SXZ51" s="48"/>
      <c r="SYA51" s="48"/>
      <c r="SYB51" s="48"/>
      <c r="SYC51" s="48"/>
      <c r="SYD51" s="48"/>
      <c r="SYE51" s="48"/>
      <c r="SYF51" s="48"/>
      <c r="SYG51" s="48"/>
      <c r="SYH51" s="48"/>
      <c r="SYI51" s="48"/>
      <c r="SYJ51" s="48"/>
      <c r="SYK51" s="48"/>
      <c r="SYL51" s="48"/>
      <c r="SYM51" s="48"/>
      <c r="SYN51" s="48"/>
      <c r="SYO51" s="48"/>
      <c r="SYP51" s="48"/>
      <c r="SYQ51" s="48"/>
      <c r="SYR51" s="48"/>
      <c r="SYS51" s="48"/>
      <c r="SYT51" s="48"/>
      <c r="SYU51" s="48"/>
      <c r="SYV51" s="48"/>
      <c r="SYW51" s="48"/>
      <c r="SYX51" s="48"/>
      <c r="SYY51" s="48"/>
      <c r="SYZ51" s="48"/>
      <c r="SZA51" s="48"/>
      <c r="SZB51" s="48"/>
      <c r="SZC51" s="48"/>
      <c r="SZD51" s="48"/>
      <c r="SZE51" s="48"/>
      <c r="SZF51" s="48"/>
      <c r="SZG51" s="48"/>
      <c r="SZH51" s="48"/>
      <c r="SZI51" s="48"/>
      <c r="SZJ51" s="48"/>
      <c r="SZK51" s="48"/>
      <c r="SZL51" s="48"/>
      <c r="SZM51" s="48"/>
      <c r="SZN51" s="48"/>
      <c r="SZO51" s="48"/>
      <c r="SZP51" s="48"/>
      <c r="SZQ51" s="48"/>
      <c r="SZR51" s="48"/>
      <c r="SZS51" s="48"/>
      <c r="SZT51" s="48"/>
      <c r="SZU51" s="48"/>
      <c r="SZV51" s="48"/>
      <c r="SZW51" s="48"/>
      <c r="SZX51" s="48"/>
      <c r="SZY51" s="48"/>
      <c r="SZZ51" s="48"/>
      <c r="TAA51" s="48"/>
      <c r="TAB51" s="48"/>
      <c r="TAC51" s="48"/>
      <c r="TAD51" s="48"/>
      <c r="TAE51" s="48"/>
      <c r="TAF51" s="48"/>
      <c r="TAG51" s="48"/>
      <c r="TAH51" s="48"/>
      <c r="TAI51" s="48"/>
      <c r="TAJ51" s="48"/>
      <c r="TAK51" s="48"/>
      <c r="TAL51" s="48"/>
      <c r="TAM51" s="48"/>
      <c r="TAN51" s="48"/>
      <c r="TAO51" s="48"/>
      <c r="TAP51" s="48"/>
      <c r="TAQ51" s="48"/>
      <c r="TAR51" s="48"/>
      <c r="TAS51" s="48"/>
      <c r="TAT51" s="48"/>
      <c r="TAU51" s="48"/>
      <c r="TAV51" s="48"/>
      <c r="TAW51" s="48"/>
      <c r="TAX51" s="48"/>
      <c r="TAY51" s="48"/>
      <c r="TAZ51" s="48"/>
      <c r="TBA51" s="48"/>
      <c r="TBB51" s="48"/>
      <c r="TBC51" s="48"/>
      <c r="TBD51" s="48"/>
      <c r="TBE51" s="48"/>
      <c r="TBF51" s="48"/>
      <c r="TBG51" s="48"/>
      <c r="TBH51" s="48"/>
      <c r="TBI51" s="48"/>
      <c r="TBJ51" s="48"/>
      <c r="TBK51" s="48"/>
      <c r="TBL51" s="48"/>
      <c r="TBM51" s="48"/>
      <c r="TBN51" s="48"/>
      <c r="TBO51" s="48"/>
      <c r="TBP51" s="48"/>
      <c r="TBQ51" s="48"/>
      <c r="TBR51" s="48"/>
      <c r="TBS51" s="48"/>
      <c r="TBT51" s="48"/>
      <c r="TBU51" s="48"/>
      <c r="TBV51" s="48"/>
      <c r="TBW51" s="48"/>
      <c r="TBX51" s="48"/>
      <c r="TBY51" s="48"/>
      <c r="TBZ51" s="48"/>
      <c r="TCA51" s="48"/>
      <c r="TCB51" s="48"/>
      <c r="TCC51" s="48"/>
      <c r="TCD51" s="48"/>
      <c r="TCE51" s="48"/>
      <c r="TCF51" s="48"/>
      <c r="TCG51" s="48"/>
      <c r="TCH51" s="48"/>
      <c r="TCI51" s="48"/>
      <c r="TCJ51" s="48"/>
      <c r="TCK51" s="48"/>
      <c r="TCL51" s="48"/>
      <c r="TCM51" s="48"/>
      <c r="TCN51" s="48"/>
      <c r="TCO51" s="48"/>
      <c r="TCP51" s="48"/>
      <c r="TCQ51" s="48"/>
      <c r="TCR51" s="48"/>
      <c r="TCS51" s="48"/>
      <c r="TCT51" s="48"/>
      <c r="TCU51" s="48"/>
      <c r="TCV51" s="48"/>
      <c r="TCW51" s="48"/>
      <c r="TCX51" s="48"/>
      <c r="TCY51" s="48"/>
      <c r="TCZ51" s="48"/>
      <c r="TDA51" s="48"/>
      <c r="TDB51" s="48"/>
      <c r="TDC51" s="48"/>
      <c r="TDD51" s="48"/>
      <c r="TDE51" s="48"/>
      <c r="TDF51" s="48"/>
      <c r="TDG51" s="48"/>
      <c r="TDH51" s="48"/>
      <c r="TDI51" s="48"/>
      <c r="TDJ51" s="48"/>
      <c r="TDK51" s="48"/>
      <c r="TDL51" s="48"/>
      <c r="TDM51" s="48"/>
      <c r="TDN51" s="48"/>
      <c r="TDO51" s="48"/>
      <c r="TDP51" s="48"/>
      <c r="TDQ51" s="48"/>
      <c r="TDR51" s="48"/>
      <c r="TDS51" s="48"/>
      <c r="TDT51" s="48"/>
      <c r="TDU51" s="48"/>
      <c r="TDV51" s="48"/>
      <c r="TDW51" s="48"/>
      <c r="TDX51" s="48"/>
      <c r="TDY51" s="48"/>
      <c r="TDZ51" s="48"/>
      <c r="TEA51" s="48"/>
      <c r="TEB51" s="48"/>
      <c r="TEC51" s="48"/>
      <c r="TED51" s="48"/>
      <c r="TEE51" s="48"/>
      <c r="TEF51" s="48"/>
      <c r="TEG51" s="48"/>
      <c r="TEH51" s="48"/>
      <c r="TEI51" s="48"/>
      <c r="TEJ51" s="48"/>
      <c r="TEK51" s="48"/>
      <c r="TEL51" s="48"/>
      <c r="TEM51" s="48"/>
      <c r="TEN51" s="48"/>
      <c r="TEO51" s="48"/>
      <c r="TEP51" s="48"/>
      <c r="TEQ51" s="48"/>
      <c r="TER51" s="48"/>
      <c r="TES51" s="48"/>
      <c r="TET51" s="48"/>
      <c r="TEU51" s="48"/>
      <c r="TEV51" s="48"/>
      <c r="TEW51" s="48"/>
      <c r="TEX51" s="48"/>
      <c r="TEY51" s="48"/>
      <c r="TEZ51" s="48"/>
      <c r="TFA51" s="48"/>
      <c r="TFB51" s="48"/>
      <c r="TFC51" s="48"/>
      <c r="TFD51" s="48"/>
      <c r="TFE51" s="48"/>
      <c r="TFF51" s="48"/>
      <c r="TFG51" s="48"/>
      <c r="TFH51" s="48"/>
      <c r="TFI51" s="48"/>
      <c r="TFJ51" s="48"/>
      <c r="TFK51" s="48"/>
      <c r="TFL51" s="48"/>
      <c r="TFM51" s="48"/>
      <c r="TFN51" s="48"/>
      <c r="TFO51" s="48"/>
      <c r="TFP51" s="48"/>
      <c r="TFQ51" s="48"/>
      <c r="TFR51" s="48"/>
      <c r="TFS51" s="48"/>
      <c r="TFT51" s="48"/>
      <c r="TFU51" s="48"/>
      <c r="TFV51" s="48"/>
      <c r="TFW51" s="48"/>
      <c r="TFX51" s="48"/>
      <c r="TFY51" s="48"/>
      <c r="TFZ51" s="48"/>
      <c r="TGA51" s="48"/>
      <c r="TGB51" s="48"/>
      <c r="TGC51" s="48"/>
      <c r="TGD51" s="48"/>
      <c r="TGE51" s="48"/>
      <c r="TGF51" s="48"/>
      <c r="TGG51" s="48"/>
      <c r="TGH51" s="48"/>
      <c r="TGI51" s="48"/>
      <c r="TGJ51" s="48"/>
      <c r="TGK51" s="48"/>
      <c r="TGL51" s="48"/>
      <c r="TGM51" s="48"/>
      <c r="TGN51" s="48"/>
      <c r="TGO51" s="48"/>
      <c r="TGP51" s="48"/>
      <c r="TGQ51" s="48"/>
      <c r="TGR51" s="48"/>
      <c r="TGS51" s="48"/>
      <c r="TGT51" s="48"/>
      <c r="TGU51" s="48"/>
      <c r="TGV51" s="48"/>
      <c r="TGW51" s="48"/>
      <c r="TGX51" s="48"/>
      <c r="TGY51" s="48"/>
      <c r="TGZ51" s="48"/>
      <c r="THA51" s="48"/>
      <c r="THB51" s="48"/>
      <c r="THC51" s="48"/>
      <c r="THD51" s="48"/>
      <c r="THE51" s="48"/>
      <c r="THF51" s="48"/>
      <c r="THG51" s="48"/>
      <c r="THH51" s="48"/>
      <c r="THI51" s="48"/>
      <c r="THJ51" s="48"/>
      <c r="THK51" s="48"/>
      <c r="THL51" s="48"/>
      <c r="THM51" s="48"/>
      <c r="THN51" s="48"/>
      <c r="THO51" s="48"/>
      <c r="THP51" s="48"/>
      <c r="THQ51" s="48"/>
      <c r="THR51" s="48"/>
      <c r="THS51" s="48"/>
      <c r="THT51" s="48"/>
      <c r="THU51" s="48"/>
      <c r="THV51" s="48"/>
      <c r="THW51" s="48"/>
      <c r="THX51" s="48"/>
      <c r="THY51" s="48"/>
      <c r="THZ51" s="48"/>
      <c r="TIA51" s="48"/>
      <c r="TIB51" s="48"/>
      <c r="TIC51" s="48"/>
      <c r="TID51" s="48"/>
      <c r="TIE51" s="48"/>
      <c r="TIF51" s="48"/>
      <c r="TIG51" s="48"/>
      <c r="TIH51" s="48"/>
      <c r="TII51" s="48"/>
      <c r="TIJ51" s="48"/>
      <c r="TIK51" s="48"/>
      <c r="TIL51" s="48"/>
      <c r="TIM51" s="48"/>
      <c r="TIN51" s="48"/>
      <c r="TIO51" s="48"/>
      <c r="TIP51" s="48"/>
      <c r="TIQ51" s="48"/>
      <c r="TIR51" s="48"/>
      <c r="TIS51" s="48"/>
      <c r="TIT51" s="48"/>
      <c r="TIU51" s="48"/>
      <c r="TIV51" s="48"/>
      <c r="TIW51" s="48"/>
      <c r="TIX51" s="48"/>
      <c r="TIY51" s="48"/>
      <c r="TIZ51" s="48"/>
      <c r="TJA51" s="48"/>
      <c r="TJB51" s="48"/>
      <c r="TJC51" s="48"/>
      <c r="TJD51" s="48"/>
      <c r="TJE51" s="48"/>
      <c r="TJF51" s="48"/>
      <c r="TJG51" s="48"/>
      <c r="TJH51" s="48"/>
      <c r="TJI51" s="48"/>
      <c r="TJJ51" s="48"/>
      <c r="TJK51" s="48"/>
      <c r="TJL51" s="48"/>
      <c r="TJM51" s="48"/>
      <c r="TJN51" s="48"/>
      <c r="TJO51" s="48"/>
      <c r="TJP51" s="48"/>
      <c r="TJQ51" s="48"/>
      <c r="TJR51" s="48"/>
      <c r="TJS51" s="48"/>
      <c r="TJT51" s="48"/>
      <c r="TJU51" s="48"/>
      <c r="TJV51" s="48"/>
      <c r="TJW51" s="48"/>
      <c r="TJX51" s="48"/>
      <c r="TJY51" s="48"/>
      <c r="TJZ51" s="48"/>
      <c r="TKA51" s="48"/>
      <c r="TKB51" s="48"/>
      <c r="TKC51" s="48"/>
      <c r="TKD51" s="48"/>
      <c r="TKE51" s="48"/>
      <c r="TKF51" s="48"/>
      <c r="TKG51" s="48"/>
      <c r="TKH51" s="48"/>
      <c r="TKI51" s="48"/>
      <c r="TKJ51" s="48"/>
      <c r="TKK51" s="48"/>
      <c r="TKL51" s="48"/>
      <c r="TKM51" s="48"/>
      <c r="TKN51" s="48"/>
      <c r="TKO51" s="48"/>
      <c r="TKP51" s="48"/>
      <c r="TKQ51" s="48"/>
      <c r="TKR51" s="48"/>
      <c r="TKS51" s="48"/>
      <c r="TKT51" s="48"/>
      <c r="TKU51" s="48"/>
      <c r="TKV51" s="48"/>
      <c r="TKW51" s="48"/>
      <c r="TKX51" s="48"/>
      <c r="TKY51" s="48"/>
      <c r="TKZ51" s="48"/>
      <c r="TLA51" s="48"/>
      <c r="TLB51" s="48"/>
      <c r="TLC51" s="48"/>
      <c r="TLD51" s="48"/>
      <c r="TLE51" s="48"/>
      <c r="TLF51" s="48"/>
      <c r="TLG51" s="48"/>
      <c r="TLH51" s="48"/>
      <c r="TLI51" s="48"/>
      <c r="TLJ51" s="48"/>
      <c r="TLK51" s="48"/>
      <c r="TLL51" s="48"/>
      <c r="TLM51" s="48"/>
      <c r="TLN51" s="48"/>
      <c r="TLO51" s="48"/>
      <c r="TLP51" s="48"/>
      <c r="TLQ51" s="48"/>
      <c r="TLR51" s="48"/>
      <c r="TLS51" s="48"/>
      <c r="TLT51" s="48"/>
      <c r="TLU51" s="48"/>
      <c r="TLV51" s="48"/>
      <c r="TLW51" s="48"/>
      <c r="TLX51" s="48"/>
      <c r="TLY51" s="48"/>
      <c r="TLZ51" s="48"/>
      <c r="TMA51" s="48"/>
      <c r="TMB51" s="48"/>
      <c r="TMC51" s="48"/>
      <c r="TMD51" s="48"/>
      <c r="TME51" s="48"/>
      <c r="TMF51" s="48"/>
      <c r="TMG51" s="48"/>
      <c r="TMH51" s="48"/>
      <c r="TMI51" s="48"/>
      <c r="TMJ51" s="48"/>
      <c r="TMK51" s="48"/>
      <c r="TML51" s="48"/>
      <c r="TMM51" s="48"/>
      <c r="TMN51" s="48"/>
      <c r="TMO51" s="48"/>
      <c r="TMP51" s="48"/>
      <c r="TMQ51" s="48"/>
      <c r="TMR51" s="48"/>
      <c r="TMS51" s="48"/>
      <c r="TMT51" s="48"/>
      <c r="TMU51" s="48"/>
      <c r="TMV51" s="48"/>
      <c r="TMW51" s="48"/>
      <c r="TMX51" s="48"/>
      <c r="TMY51" s="48"/>
      <c r="TMZ51" s="48"/>
      <c r="TNA51" s="48"/>
      <c r="TNB51" s="48"/>
      <c r="TNC51" s="48"/>
      <c r="TND51" s="48"/>
      <c r="TNE51" s="48"/>
      <c r="TNF51" s="48"/>
      <c r="TNG51" s="48"/>
      <c r="TNH51" s="48"/>
      <c r="TNI51" s="48"/>
      <c r="TNJ51" s="48"/>
      <c r="TNK51" s="48"/>
      <c r="TNL51" s="48"/>
      <c r="TNM51" s="48"/>
      <c r="TNN51" s="48"/>
      <c r="TNO51" s="48"/>
      <c r="TNP51" s="48"/>
      <c r="TNQ51" s="48"/>
      <c r="TNR51" s="48"/>
      <c r="TNS51" s="48"/>
      <c r="TNT51" s="48"/>
      <c r="TNU51" s="48"/>
      <c r="TNV51" s="48"/>
      <c r="TNW51" s="48"/>
      <c r="TNX51" s="48"/>
      <c r="TNY51" s="48"/>
      <c r="TNZ51" s="48"/>
      <c r="TOA51" s="48"/>
      <c r="TOB51" s="48"/>
      <c r="TOC51" s="48"/>
      <c r="TOD51" s="48"/>
      <c r="TOE51" s="48"/>
      <c r="TOF51" s="48"/>
      <c r="TOG51" s="48"/>
      <c r="TOH51" s="48"/>
      <c r="TOI51" s="48"/>
      <c r="TOJ51" s="48"/>
      <c r="TOK51" s="48"/>
      <c r="TOL51" s="48"/>
      <c r="TOM51" s="48"/>
      <c r="TON51" s="48"/>
      <c r="TOO51" s="48"/>
      <c r="TOP51" s="48"/>
      <c r="TOQ51" s="48"/>
      <c r="TOR51" s="48"/>
      <c r="TOS51" s="48"/>
      <c r="TOT51" s="48"/>
      <c r="TOU51" s="48"/>
      <c r="TOV51" s="48"/>
      <c r="TOW51" s="48"/>
      <c r="TOX51" s="48"/>
      <c r="TOY51" s="48"/>
      <c r="TOZ51" s="48"/>
      <c r="TPA51" s="48"/>
      <c r="TPB51" s="48"/>
      <c r="TPC51" s="48"/>
      <c r="TPD51" s="48"/>
      <c r="TPE51" s="48"/>
      <c r="TPF51" s="48"/>
      <c r="TPG51" s="48"/>
      <c r="TPH51" s="48"/>
      <c r="TPI51" s="48"/>
      <c r="TPJ51" s="48"/>
      <c r="TPK51" s="48"/>
      <c r="TPL51" s="48"/>
      <c r="TPM51" s="48"/>
      <c r="TPN51" s="48"/>
      <c r="TPO51" s="48"/>
      <c r="TPP51" s="48"/>
      <c r="TPQ51" s="48"/>
      <c r="TPR51" s="48"/>
      <c r="TPS51" s="48"/>
      <c r="TPT51" s="48"/>
      <c r="TPU51" s="48"/>
      <c r="TPV51" s="48"/>
      <c r="TPW51" s="48"/>
      <c r="TPX51" s="48"/>
      <c r="TPY51" s="48"/>
      <c r="TPZ51" s="48"/>
      <c r="TQA51" s="48"/>
      <c r="TQB51" s="48"/>
      <c r="TQC51" s="48"/>
      <c r="TQD51" s="48"/>
      <c r="TQE51" s="48"/>
      <c r="TQF51" s="48"/>
      <c r="TQG51" s="48"/>
      <c r="TQH51" s="48"/>
      <c r="TQI51" s="48"/>
      <c r="TQJ51" s="48"/>
      <c r="TQK51" s="48"/>
      <c r="TQL51" s="48"/>
      <c r="TQM51" s="48"/>
      <c r="TQN51" s="48"/>
      <c r="TQO51" s="48"/>
      <c r="TQP51" s="48"/>
      <c r="TQQ51" s="48"/>
      <c r="TQR51" s="48"/>
      <c r="TQS51" s="48"/>
      <c r="TQT51" s="48"/>
      <c r="TQU51" s="48"/>
      <c r="TQV51" s="48"/>
      <c r="TQW51" s="48"/>
      <c r="TQX51" s="48"/>
      <c r="TQY51" s="48"/>
      <c r="TQZ51" s="48"/>
      <c r="TRA51" s="48"/>
      <c r="TRB51" s="48"/>
      <c r="TRC51" s="48"/>
      <c r="TRD51" s="48"/>
      <c r="TRE51" s="48"/>
      <c r="TRF51" s="48"/>
      <c r="TRG51" s="48"/>
      <c r="TRH51" s="48"/>
      <c r="TRI51" s="48"/>
      <c r="TRJ51" s="48"/>
      <c r="TRK51" s="48"/>
      <c r="TRL51" s="48"/>
      <c r="TRM51" s="48"/>
      <c r="TRN51" s="48"/>
      <c r="TRO51" s="48"/>
      <c r="TRP51" s="48"/>
      <c r="TRQ51" s="48"/>
      <c r="TRR51" s="48"/>
      <c r="TRS51" s="48"/>
      <c r="TRT51" s="48"/>
      <c r="TRU51" s="48"/>
      <c r="TRV51" s="48"/>
      <c r="TRW51" s="48"/>
      <c r="TRX51" s="48"/>
      <c r="TRY51" s="48"/>
      <c r="TRZ51" s="48"/>
      <c r="TSA51" s="48"/>
      <c r="TSB51" s="48"/>
      <c r="TSC51" s="48"/>
      <c r="TSD51" s="48"/>
      <c r="TSE51" s="48"/>
      <c r="TSF51" s="48"/>
      <c r="TSG51" s="48"/>
      <c r="TSH51" s="48"/>
      <c r="TSI51" s="48"/>
      <c r="TSJ51" s="48"/>
      <c r="TSK51" s="48"/>
      <c r="TSL51" s="48"/>
      <c r="TSM51" s="48"/>
      <c r="TSN51" s="48"/>
      <c r="TSO51" s="48"/>
      <c r="TSP51" s="48"/>
      <c r="TSQ51" s="48"/>
      <c r="TSR51" s="48"/>
      <c r="TSS51" s="48"/>
      <c r="TST51" s="48"/>
      <c r="TSU51" s="48"/>
      <c r="TSV51" s="48"/>
      <c r="TSW51" s="48"/>
      <c r="TSX51" s="48"/>
      <c r="TSY51" s="48"/>
      <c r="TSZ51" s="48"/>
      <c r="TTA51" s="48"/>
      <c r="TTB51" s="48"/>
      <c r="TTC51" s="48"/>
      <c r="TTD51" s="48"/>
      <c r="TTE51" s="48"/>
      <c r="TTF51" s="48"/>
      <c r="TTG51" s="48"/>
      <c r="TTH51" s="48"/>
      <c r="TTI51" s="48"/>
      <c r="TTJ51" s="48"/>
      <c r="TTK51" s="48"/>
      <c r="TTL51" s="48"/>
      <c r="TTM51" s="48"/>
      <c r="TTN51" s="48"/>
      <c r="TTO51" s="48"/>
      <c r="TTP51" s="48"/>
      <c r="TTQ51" s="48"/>
      <c r="TTR51" s="48"/>
      <c r="TTS51" s="48"/>
      <c r="TTT51" s="48"/>
      <c r="TTU51" s="48"/>
      <c r="TTV51" s="48"/>
      <c r="TTW51" s="48"/>
      <c r="TTX51" s="48"/>
      <c r="TTY51" s="48"/>
      <c r="TTZ51" s="48"/>
      <c r="TUA51" s="48"/>
      <c r="TUB51" s="48"/>
      <c r="TUC51" s="48"/>
      <c r="TUD51" s="48"/>
      <c r="TUE51" s="48"/>
      <c r="TUF51" s="48"/>
      <c r="TUG51" s="48"/>
      <c r="TUH51" s="48"/>
      <c r="TUI51" s="48"/>
      <c r="TUJ51" s="48"/>
      <c r="TUK51" s="48"/>
      <c r="TUL51" s="48"/>
      <c r="TUM51" s="48"/>
      <c r="TUN51" s="48"/>
      <c r="TUO51" s="48"/>
      <c r="TUP51" s="48"/>
      <c r="TUQ51" s="48"/>
      <c r="TUR51" s="48"/>
      <c r="TUS51" s="48"/>
      <c r="TUT51" s="48"/>
      <c r="TUU51" s="48"/>
      <c r="TUV51" s="48"/>
      <c r="TUW51" s="48"/>
      <c r="TUX51" s="48"/>
      <c r="TUY51" s="48"/>
      <c r="TUZ51" s="48"/>
      <c r="TVA51" s="48"/>
      <c r="TVB51" s="48"/>
      <c r="TVC51" s="48"/>
      <c r="TVD51" s="48"/>
      <c r="TVE51" s="48"/>
      <c r="TVF51" s="48"/>
      <c r="TVG51" s="48"/>
      <c r="TVH51" s="48"/>
      <c r="TVI51" s="48"/>
      <c r="TVJ51" s="48"/>
      <c r="TVK51" s="48"/>
      <c r="TVL51" s="48"/>
      <c r="TVM51" s="48"/>
      <c r="TVN51" s="48"/>
      <c r="TVO51" s="48"/>
      <c r="TVP51" s="48"/>
      <c r="TVQ51" s="48"/>
      <c r="TVR51" s="48"/>
      <c r="TVS51" s="48"/>
      <c r="TVT51" s="48"/>
      <c r="TVU51" s="48"/>
      <c r="TVV51" s="48"/>
      <c r="TVW51" s="48"/>
      <c r="TVX51" s="48"/>
      <c r="TVY51" s="48"/>
      <c r="TVZ51" s="48"/>
      <c r="TWA51" s="48"/>
      <c r="TWB51" s="48"/>
      <c r="TWC51" s="48"/>
      <c r="TWD51" s="48"/>
      <c r="TWE51" s="48"/>
      <c r="TWF51" s="48"/>
      <c r="TWG51" s="48"/>
      <c r="TWH51" s="48"/>
      <c r="TWI51" s="48"/>
      <c r="TWJ51" s="48"/>
      <c r="TWK51" s="48"/>
      <c r="TWL51" s="48"/>
      <c r="TWM51" s="48"/>
      <c r="TWN51" s="48"/>
      <c r="TWO51" s="48"/>
      <c r="TWP51" s="48"/>
      <c r="TWQ51" s="48"/>
      <c r="TWR51" s="48"/>
      <c r="TWS51" s="48"/>
      <c r="TWT51" s="48"/>
      <c r="TWU51" s="48"/>
      <c r="TWV51" s="48"/>
      <c r="TWW51" s="48"/>
      <c r="TWX51" s="48"/>
      <c r="TWY51" s="48"/>
      <c r="TWZ51" s="48"/>
      <c r="TXA51" s="48"/>
      <c r="TXB51" s="48"/>
      <c r="TXC51" s="48"/>
      <c r="TXD51" s="48"/>
      <c r="TXE51" s="48"/>
      <c r="TXF51" s="48"/>
      <c r="TXG51" s="48"/>
      <c r="TXH51" s="48"/>
      <c r="TXI51" s="48"/>
      <c r="TXJ51" s="48"/>
      <c r="TXK51" s="48"/>
      <c r="TXL51" s="48"/>
      <c r="TXM51" s="48"/>
      <c r="TXN51" s="48"/>
      <c r="TXO51" s="48"/>
      <c r="TXP51" s="48"/>
      <c r="TXQ51" s="48"/>
      <c r="TXR51" s="48"/>
      <c r="TXS51" s="48"/>
      <c r="TXT51" s="48"/>
      <c r="TXU51" s="48"/>
      <c r="TXV51" s="48"/>
      <c r="TXW51" s="48"/>
      <c r="TXX51" s="48"/>
      <c r="TXY51" s="48"/>
      <c r="TXZ51" s="48"/>
      <c r="TYA51" s="48"/>
      <c r="TYB51" s="48"/>
      <c r="TYC51" s="48"/>
      <c r="TYD51" s="48"/>
      <c r="TYE51" s="48"/>
      <c r="TYF51" s="48"/>
      <c r="TYG51" s="48"/>
      <c r="TYH51" s="48"/>
      <c r="TYI51" s="48"/>
      <c r="TYJ51" s="48"/>
      <c r="TYK51" s="48"/>
      <c r="TYL51" s="48"/>
      <c r="TYM51" s="48"/>
      <c r="TYN51" s="48"/>
      <c r="TYO51" s="48"/>
      <c r="TYP51" s="48"/>
      <c r="TYQ51" s="48"/>
      <c r="TYR51" s="48"/>
      <c r="TYS51" s="48"/>
      <c r="TYT51" s="48"/>
      <c r="TYU51" s="48"/>
      <c r="TYV51" s="48"/>
      <c r="TYW51" s="48"/>
      <c r="TYX51" s="48"/>
      <c r="TYY51" s="48"/>
      <c r="TYZ51" s="48"/>
      <c r="TZA51" s="48"/>
      <c r="TZB51" s="48"/>
      <c r="TZC51" s="48"/>
      <c r="TZD51" s="48"/>
      <c r="TZE51" s="48"/>
      <c r="TZF51" s="48"/>
      <c r="TZG51" s="48"/>
      <c r="TZH51" s="48"/>
      <c r="TZI51" s="48"/>
      <c r="TZJ51" s="48"/>
      <c r="TZK51" s="48"/>
      <c r="TZL51" s="48"/>
      <c r="TZM51" s="48"/>
      <c r="TZN51" s="48"/>
      <c r="TZO51" s="48"/>
      <c r="TZP51" s="48"/>
      <c r="TZQ51" s="48"/>
      <c r="TZR51" s="48"/>
      <c r="TZS51" s="48"/>
      <c r="TZT51" s="48"/>
      <c r="TZU51" s="48"/>
      <c r="TZV51" s="48"/>
      <c r="TZW51" s="48"/>
      <c r="TZX51" s="48"/>
      <c r="TZY51" s="48"/>
      <c r="TZZ51" s="48"/>
      <c r="UAA51" s="48"/>
      <c r="UAB51" s="48"/>
      <c r="UAC51" s="48"/>
      <c r="UAD51" s="48"/>
      <c r="UAE51" s="48"/>
      <c r="UAF51" s="48"/>
      <c r="UAG51" s="48"/>
      <c r="UAH51" s="48"/>
      <c r="UAI51" s="48"/>
      <c r="UAJ51" s="48"/>
      <c r="UAK51" s="48"/>
      <c r="UAL51" s="48"/>
      <c r="UAM51" s="48"/>
      <c r="UAN51" s="48"/>
      <c r="UAO51" s="48"/>
      <c r="UAP51" s="48"/>
      <c r="UAQ51" s="48"/>
      <c r="UAR51" s="48"/>
      <c r="UAS51" s="48"/>
      <c r="UAT51" s="48"/>
      <c r="UAU51" s="48"/>
      <c r="UAV51" s="48"/>
      <c r="UAW51" s="48"/>
      <c r="UAX51" s="48"/>
      <c r="UAY51" s="48"/>
      <c r="UAZ51" s="48"/>
      <c r="UBA51" s="48"/>
      <c r="UBB51" s="48"/>
      <c r="UBC51" s="48"/>
      <c r="UBD51" s="48"/>
      <c r="UBE51" s="48"/>
      <c r="UBF51" s="48"/>
      <c r="UBG51" s="48"/>
      <c r="UBH51" s="48"/>
      <c r="UBI51" s="48"/>
      <c r="UBJ51" s="48"/>
      <c r="UBK51" s="48"/>
      <c r="UBL51" s="48"/>
      <c r="UBM51" s="48"/>
      <c r="UBN51" s="48"/>
      <c r="UBO51" s="48"/>
      <c r="UBP51" s="48"/>
      <c r="UBQ51" s="48"/>
      <c r="UBR51" s="48"/>
      <c r="UBS51" s="48"/>
      <c r="UBT51" s="48"/>
      <c r="UBU51" s="48"/>
      <c r="UBV51" s="48"/>
      <c r="UBW51" s="48"/>
      <c r="UBX51" s="48"/>
      <c r="UBY51" s="48"/>
      <c r="UBZ51" s="48"/>
      <c r="UCA51" s="48"/>
      <c r="UCB51" s="48"/>
      <c r="UCC51" s="48"/>
      <c r="UCD51" s="48"/>
      <c r="UCE51" s="48"/>
      <c r="UCF51" s="48"/>
      <c r="UCG51" s="48"/>
      <c r="UCH51" s="48"/>
      <c r="UCI51" s="48"/>
      <c r="UCJ51" s="48"/>
      <c r="UCK51" s="48"/>
      <c r="UCL51" s="48"/>
      <c r="UCM51" s="48"/>
      <c r="UCN51" s="48"/>
      <c r="UCO51" s="48"/>
      <c r="UCP51" s="48"/>
      <c r="UCQ51" s="48"/>
      <c r="UCR51" s="48"/>
      <c r="UCS51" s="48"/>
      <c r="UCT51" s="48"/>
      <c r="UCU51" s="48"/>
      <c r="UCV51" s="48"/>
      <c r="UCW51" s="48"/>
      <c r="UCX51" s="48"/>
      <c r="UCY51" s="48"/>
      <c r="UCZ51" s="48"/>
      <c r="UDA51" s="48"/>
      <c r="UDB51" s="48"/>
      <c r="UDC51" s="48"/>
      <c r="UDD51" s="48"/>
      <c r="UDE51" s="48"/>
      <c r="UDF51" s="48"/>
      <c r="UDG51" s="48"/>
      <c r="UDH51" s="48"/>
      <c r="UDI51" s="48"/>
      <c r="UDJ51" s="48"/>
      <c r="UDK51" s="48"/>
      <c r="UDL51" s="48"/>
      <c r="UDM51" s="48"/>
      <c r="UDN51" s="48"/>
      <c r="UDO51" s="48"/>
      <c r="UDP51" s="48"/>
      <c r="UDQ51" s="48"/>
      <c r="UDR51" s="48"/>
      <c r="UDS51" s="48"/>
      <c r="UDT51" s="48"/>
      <c r="UDU51" s="48"/>
      <c r="UDV51" s="48"/>
      <c r="UDW51" s="48"/>
      <c r="UDX51" s="48"/>
      <c r="UDY51" s="48"/>
      <c r="UDZ51" s="48"/>
      <c r="UEA51" s="48"/>
      <c r="UEB51" s="48"/>
      <c r="UEC51" s="48"/>
      <c r="UED51" s="48"/>
      <c r="UEE51" s="48"/>
      <c r="UEF51" s="48"/>
      <c r="UEG51" s="48"/>
      <c r="UEH51" s="48"/>
      <c r="UEI51" s="48"/>
      <c r="UEJ51" s="48"/>
      <c r="UEK51" s="48"/>
      <c r="UEL51" s="48"/>
      <c r="UEM51" s="48"/>
      <c r="UEN51" s="48"/>
      <c r="UEO51" s="48"/>
      <c r="UEP51" s="48"/>
      <c r="UEQ51" s="48"/>
      <c r="UER51" s="48"/>
      <c r="UES51" s="48"/>
      <c r="UET51" s="48"/>
      <c r="UEU51" s="48"/>
      <c r="UEV51" s="48"/>
      <c r="UEW51" s="48"/>
      <c r="UEX51" s="48"/>
      <c r="UEY51" s="48"/>
      <c r="UEZ51" s="48"/>
      <c r="UFA51" s="48"/>
      <c r="UFB51" s="48"/>
      <c r="UFC51" s="48"/>
      <c r="UFD51" s="48"/>
      <c r="UFE51" s="48"/>
      <c r="UFF51" s="48"/>
      <c r="UFG51" s="48"/>
      <c r="UFH51" s="48"/>
      <c r="UFI51" s="48"/>
      <c r="UFJ51" s="48"/>
      <c r="UFK51" s="48"/>
      <c r="UFL51" s="48"/>
      <c r="UFM51" s="48"/>
      <c r="UFN51" s="48"/>
      <c r="UFO51" s="48"/>
      <c r="UFP51" s="48"/>
      <c r="UFQ51" s="48"/>
      <c r="UFR51" s="48"/>
      <c r="UFS51" s="48"/>
      <c r="UFT51" s="48"/>
      <c r="UFU51" s="48"/>
      <c r="UFV51" s="48"/>
      <c r="UFW51" s="48"/>
      <c r="UFX51" s="48"/>
      <c r="UFY51" s="48"/>
      <c r="UFZ51" s="48"/>
      <c r="UGA51" s="48"/>
      <c r="UGB51" s="48"/>
      <c r="UGC51" s="48"/>
      <c r="UGD51" s="48"/>
      <c r="UGE51" s="48"/>
      <c r="UGF51" s="48"/>
      <c r="UGG51" s="48"/>
      <c r="UGH51" s="48"/>
      <c r="UGI51" s="48"/>
      <c r="UGJ51" s="48"/>
      <c r="UGK51" s="48"/>
      <c r="UGL51" s="48"/>
      <c r="UGM51" s="48"/>
      <c r="UGN51" s="48"/>
      <c r="UGO51" s="48"/>
      <c r="UGP51" s="48"/>
      <c r="UGQ51" s="48"/>
      <c r="UGR51" s="48"/>
      <c r="UGS51" s="48"/>
      <c r="UGT51" s="48"/>
      <c r="UGU51" s="48"/>
      <c r="UGV51" s="48"/>
      <c r="UGW51" s="48"/>
      <c r="UGX51" s="48"/>
      <c r="UGY51" s="48"/>
      <c r="UGZ51" s="48"/>
      <c r="UHA51" s="48"/>
      <c r="UHB51" s="48"/>
      <c r="UHC51" s="48"/>
      <c r="UHD51" s="48"/>
      <c r="UHE51" s="48"/>
      <c r="UHF51" s="48"/>
      <c r="UHG51" s="48"/>
      <c r="UHH51" s="48"/>
      <c r="UHI51" s="48"/>
      <c r="UHJ51" s="48"/>
      <c r="UHK51" s="48"/>
      <c r="UHL51" s="48"/>
      <c r="UHM51" s="48"/>
      <c r="UHN51" s="48"/>
      <c r="UHO51" s="48"/>
      <c r="UHP51" s="48"/>
      <c r="UHQ51" s="48"/>
      <c r="UHR51" s="48"/>
      <c r="UHS51" s="48"/>
      <c r="UHT51" s="48"/>
      <c r="UHU51" s="48"/>
      <c r="UHV51" s="48"/>
      <c r="UHW51" s="48"/>
      <c r="UHX51" s="48"/>
      <c r="UHY51" s="48"/>
      <c r="UHZ51" s="48"/>
      <c r="UIA51" s="48"/>
      <c r="UIB51" s="48"/>
      <c r="UIC51" s="48"/>
      <c r="UID51" s="48"/>
      <c r="UIE51" s="48"/>
      <c r="UIF51" s="48"/>
      <c r="UIG51" s="48"/>
      <c r="UIH51" s="48"/>
      <c r="UII51" s="48"/>
      <c r="UIJ51" s="48"/>
      <c r="UIK51" s="48"/>
      <c r="UIL51" s="48"/>
      <c r="UIM51" s="48"/>
      <c r="UIN51" s="48"/>
      <c r="UIO51" s="48"/>
      <c r="UIP51" s="48"/>
      <c r="UIQ51" s="48"/>
      <c r="UIR51" s="48"/>
      <c r="UIS51" s="48"/>
      <c r="UIT51" s="48"/>
      <c r="UIU51" s="48"/>
      <c r="UIV51" s="48"/>
      <c r="UIW51" s="48"/>
      <c r="UIX51" s="48"/>
      <c r="UIY51" s="48"/>
      <c r="UIZ51" s="48"/>
      <c r="UJA51" s="48"/>
      <c r="UJB51" s="48"/>
      <c r="UJC51" s="48"/>
      <c r="UJD51" s="48"/>
      <c r="UJE51" s="48"/>
      <c r="UJF51" s="48"/>
      <c r="UJG51" s="48"/>
      <c r="UJH51" s="48"/>
      <c r="UJI51" s="48"/>
      <c r="UJJ51" s="48"/>
      <c r="UJK51" s="48"/>
      <c r="UJL51" s="48"/>
      <c r="UJM51" s="48"/>
      <c r="UJN51" s="48"/>
      <c r="UJO51" s="48"/>
      <c r="UJP51" s="48"/>
      <c r="UJQ51" s="48"/>
      <c r="UJR51" s="48"/>
      <c r="UJS51" s="48"/>
      <c r="UJT51" s="48"/>
      <c r="UJU51" s="48"/>
      <c r="UJV51" s="48"/>
      <c r="UJW51" s="48"/>
      <c r="UJX51" s="48"/>
      <c r="UJY51" s="48"/>
      <c r="UJZ51" s="48"/>
      <c r="UKA51" s="48"/>
      <c r="UKB51" s="48"/>
      <c r="UKC51" s="48"/>
      <c r="UKD51" s="48"/>
      <c r="UKE51" s="48"/>
      <c r="UKF51" s="48"/>
      <c r="UKG51" s="48"/>
      <c r="UKH51" s="48"/>
      <c r="UKI51" s="48"/>
      <c r="UKJ51" s="48"/>
      <c r="UKK51" s="48"/>
      <c r="UKL51" s="48"/>
      <c r="UKM51" s="48"/>
      <c r="UKN51" s="48"/>
      <c r="UKO51" s="48"/>
      <c r="UKP51" s="48"/>
      <c r="UKQ51" s="48"/>
      <c r="UKR51" s="48"/>
      <c r="UKS51" s="48"/>
      <c r="UKT51" s="48"/>
      <c r="UKU51" s="48"/>
      <c r="UKV51" s="48"/>
      <c r="UKW51" s="48"/>
      <c r="UKX51" s="48"/>
      <c r="UKY51" s="48"/>
      <c r="UKZ51" s="48"/>
      <c r="ULA51" s="48"/>
      <c r="ULB51" s="48"/>
      <c r="ULC51" s="48"/>
      <c r="ULD51" s="48"/>
      <c r="ULE51" s="48"/>
      <c r="ULF51" s="48"/>
      <c r="ULG51" s="48"/>
      <c r="ULH51" s="48"/>
      <c r="ULI51" s="48"/>
      <c r="ULJ51" s="48"/>
      <c r="ULK51" s="48"/>
      <c r="ULL51" s="48"/>
      <c r="ULM51" s="48"/>
      <c r="ULN51" s="48"/>
      <c r="ULO51" s="48"/>
      <c r="ULP51" s="48"/>
      <c r="ULQ51" s="48"/>
      <c r="ULR51" s="48"/>
      <c r="ULS51" s="48"/>
      <c r="ULT51" s="48"/>
      <c r="ULU51" s="48"/>
      <c r="ULV51" s="48"/>
      <c r="ULW51" s="48"/>
      <c r="ULX51" s="48"/>
      <c r="ULY51" s="48"/>
      <c r="ULZ51" s="48"/>
      <c r="UMA51" s="48"/>
      <c r="UMB51" s="48"/>
      <c r="UMC51" s="48"/>
      <c r="UMD51" s="48"/>
      <c r="UME51" s="48"/>
      <c r="UMF51" s="48"/>
      <c r="UMG51" s="48"/>
      <c r="UMH51" s="48"/>
      <c r="UMI51" s="48"/>
      <c r="UMJ51" s="48"/>
      <c r="UMK51" s="48"/>
      <c r="UML51" s="48"/>
      <c r="UMM51" s="48"/>
      <c r="UMN51" s="48"/>
      <c r="UMO51" s="48"/>
      <c r="UMP51" s="48"/>
      <c r="UMQ51" s="48"/>
      <c r="UMR51" s="48"/>
      <c r="UMS51" s="48"/>
      <c r="UMT51" s="48"/>
      <c r="UMU51" s="48"/>
      <c r="UMV51" s="48"/>
      <c r="UMW51" s="48"/>
      <c r="UMX51" s="48"/>
      <c r="UMY51" s="48"/>
      <c r="UMZ51" s="48"/>
      <c r="UNA51" s="48"/>
      <c r="UNB51" s="48"/>
      <c r="UNC51" s="48"/>
      <c r="UND51" s="48"/>
      <c r="UNE51" s="48"/>
      <c r="UNF51" s="48"/>
      <c r="UNG51" s="48"/>
      <c r="UNH51" s="48"/>
      <c r="UNI51" s="48"/>
      <c r="UNJ51" s="48"/>
      <c r="UNK51" s="48"/>
      <c r="UNL51" s="48"/>
      <c r="UNM51" s="48"/>
      <c r="UNN51" s="48"/>
      <c r="UNO51" s="48"/>
      <c r="UNP51" s="48"/>
      <c r="UNQ51" s="48"/>
      <c r="UNR51" s="48"/>
      <c r="UNS51" s="48"/>
      <c r="UNT51" s="48"/>
      <c r="UNU51" s="48"/>
      <c r="UNV51" s="48"/>
      <c r="UNW51" s="48"/>
      <c r="UNX51" s="48"/>
      <c r="UNY51" s="48"/>
      <c r="UNZ51" s="48"/>
      <c r="UOA51" s="48"/>
      <c r="UOB51" s="48"/>
      <c r="UOC51" s="48"/>
      <c r="UOD51" s="48"/>
      <c r="UOE51" s="48"/>
      <c r="UOF51" s="48"/>
      <c r="UOG51" s="48"/>
      <c r="UOH51" s="48"/>
      <c r="UOI51" s="48"/>
      <c r="UOJ51" s="48"/>
      <c r="UOK51" s="48"/>
      <c r="UOL51" s="48"/>
      <c r="UOM51" s="48"/>
      <c r="UON51" s="48"/>
      <c r="UOO51" s="48"/>
      <c r="UOP51" s="48"/>
      <c r="UOQ51" s="48"/>
      <c r="UOR51" s="48"/>
      <c r="UOS51" s="48"/>
      <c r="UOT51" s="48"/>
      <c r="UOU51" s="48"/>
      <c r="UOV51" s="48"/>
      <c r="UOW51" s="48"/>
      <c r="UOX51" s="48"/>
      <c r="UOY51" s="48"/>
      <c r="UOZ51" s="48"/>
      <c r="UPA51" s="48"/>
      <c r="UPB51" s="48"/>
      <c r="UPC51" s="48"/>
      <c r="UPD51" s="48"/>
      <c r="UPE51" s="48"/>
      <c r="UPF51" s="48"/>
      <c r="UPG51" s="48"/>
      <c r="UPH51" s="48"/>
      <c r="UPI51" s="48"/>
      <c r="UPJ51" s="48"/>
      <c r="UPK51" s="48"/>
      <c r="UPL51" s="48"/>
      <c r="UPM51" s="48"/>
      <c r="UPN51" s="48"/>
      <c r="UPO51" s="48"/>
      <c r="UPP51" s="48"/>
      <c r="UPQ51" s="48"/>
      <c r="UPR51" s="48"/>
      <c r="UPS51" s="48"/>
      <c r="UPT51" s="48"/>
      <c r="UPU51" s="48"/>
      <c r="UPV51" s="48"/>
      <c r="UPW51" s="48"/>
      <c r="UPX51" s="48"/>
      <c r="UPY51" s="48"/>
      <c r="UPZ51" s="48"/>
      <c r="UQA51" s="48"/>
      <c r="UQB51" s="48"/>
      <c r="UQC51" s="48"/>
      <c r="UQD51" s="48"/>
      <c r="UQE51" s="48"/>
      <c r="UQF51" s="48"/>
      <c r="UQG51" s="48"/>
      <c r="UQH51" s="48"/>
      <c r="UQI51" s="48"/>
      <c r="UQJ51" s="48"/>
      <c r="UQK51" s="48"/>
      <c r="UQL51" s="48"/>
      <c r="UQM51" s="48"/>
      <c r="UQN51" s="48"/>
      <c r="UQO51" s="48"/>
      <c r="UQP51" s="48"/>
      <c r="UQQ51" s="48"/>
      <c r="UQR51" s="48"/>
      <c r="UQS51" s="48"/>
      <c r="UQT51" s="48"/>
      <c r="UQU51" s="48"/>
      <c r="UQV51" s="48"/>
      <c r="UQW51" s="48"/>
      <c r="UQX51" s="48"/>
      <c r="UQY51" s="48"/>
      <c r="UQZ51" s="48"/>
      <c r="URA51" s="48"/>
      <c r="URB51" s="48"/>
      <c r="URC51" s="48"/>
      <c r="URD51" s="48"/>
      <c r="URE51" s="48"/>
      <c r="URF51" s="48"/>
      <c r="URG51" s="48"/>
      <c r="URH51" s="48"/>
      <c r="URI51" s="48"/>
      <c r="URJ51" s="48"/>
      <c r="URK51" s="48"/>
      <c r="URL51" s="48"/>
      <c r="URM51" s="48"/>
      <c r="URN51" s="48"/>
      <c r="URO51" s="48"/>
      <c r="URP51" s="48"/>
      <c r="URQ51" s="48"/>
      <c r="URR51" s="48"/>
      <c r="URS51" s="48"/>
      <c r="URT51" s="48"/>
      <c r="URU51" s="48"/>
      <c r="URV51" s="48"/>
      <c r="URW51" s="48"/>
      <c r="URX51" s="48"/>
      <c r="URY51" s="48"/>
      <c r="URZ51" s="48"/>
      <c r="USA51" s="48"/>
      <c r="USB51" s="48"/>
      <c r="USC51" s="48"/>
      <c r="USD51" s="48"/>
      <c r="USE51" s="48"/>
      <c r="USF51" s="48"/>
      <c r="USG51" s="48"/>
      <c r="USH51" s="48"/>
      <c r="USI51" s="48"/>
      <c r="USJ51" s="48"/>
      <c r="USK51" s="48"/>
      <c r="USL51" s="48"/>
      <c r="USM51" s="48"/>
      <c r="USN51" s="48"/>
      <c r="USO51" s="48"/>
      <c r="USP51" s="48"/>
      <c r="USQ51" s="48"/>
      <c r="USR51" s="48"/>
      <c r="USS51" s="48"/>
      <c r="UST51" s="48"/>
      <c r="USU51" s="48"/>
      <c r="USV51" s="48"/>
      <c r="USW51" s="48"/>
      <c r="USX51" s="48"/>
      <c r="USY51" s="48"/>
      <c r="USZ51" s="48"/>
      <c r="UTA51" s="48"/>
      <c r="UTB51" s="48"/>
      <c r="UTC51" s="48"/>
      <c r="UTD51" s="48"/>
      <c r="UTE51" s="48"/>
      <c r="UTF51" s="48"/>
      <c r="UTG51" s="48"/>
      <c r="UTH51" s="48"/>
      <c r="UTI51" s="48"/>
      <c r="UTJ51" s="48"/>
      <c r="UTK51" s="48"/>
      <c r="UTL51" s="48"/>
      <c r="UTM51" s="48"/>
      <c r="UTN51" s="48"/>
      <c r="UTO51" s="48"/>
      <c r="UTP51" s="48"/>
      <c r="UTQ51" s="48"/>
      <c r="UTR51" s="48"/>
      <c r="UTS51" s="48"/>
      <c r="UTT51" s="48"/>
      <c r="UTU51" s="48"/>
      <c r="UTV51" s="48"/>
      <c r="UTW51" s="48"/>
      <c r="UTX51" s="48"/>
      <c r="UTY51" s="48"/>
      <c r="UTZ51" s="48"/>
      <c r="UUA51" s="48"/>
      <c r="UUB51" s="48"/>
      <c r="UUC51" s="48"/>
      <c r="UUD51" s="48"/>
      <c r="UUE51" s="48"/>
      <c r="UUF51" s="48"/>
      <c r="UUG51" s="48"/>
      <c r="UUH51" s="48"/>
      <c r="UUI51" s="48"/>
      <c r="UUJ51" s="48"/>
      <c r="UUK51" s="48"/>
      <c r="UUL51" s="48"/>
      <c r="UUM51" s="48"/>
      <c r="UUN51" s="48"/>
      <c r="UUO51" s="48"/>
      <c r="UUP51" s="48"/>
      <c r="UUQ51" s="48"/>
      <c r="UUR51" s="48"/>
      <c r="UUS51" s="48"/>
      <c r="UUT51" s="48"/>
      <c r="UUU51" s="48"/>
      <c r="UUV51" s="48"/>
      <c r="UUW51" s="48"/>
      <c r="UUX51" s="48"/>
      <c r="UUY51" s="48"/>
      <c r="UUZ51" s="48"/>
      <c r="UVA51" s="48"/>
      <c r="UVB51" s="48"/>
      <c r="UVC51" s="48"/>
      <c r="UVD51" s="48"/>
      <c r="UVE51" s="48"/>
      <c r="UVF51" s="48"/>
      <c r="UVG51" s="48"/>
      <c r="UVH51" s="48"/>
      <c r="UVI51" s="48"/>
      <c r="UVJ51" s="48"/>
      <c r="UVK51" s="48"/>
      <c r="UVL51" s="48"/>
      <c r="UVM51" s="48"/>
      <c r="UVN51" s="48"/>
      <c r="UVO51" s="48"/>
      <c r="UVP51" s="48"/>
      <c r="UVQ51" s="48"/>
      <c r="UVR51" s="48"/>
      <c r="UVS51" s="48"/>
      <c r="UVT51" s="48"/>
      <c r="UVU51" s="48"/>
      <c r="UVV51" s="48"/>
      <c r="UVW51" s="48"/>
      <c r="UVX51" s="48"/>
      <c r="UVY51" s="48"/>
      <c r="UVZ51" s="48"/>
      <c r="UWA51" s="48"/>
      <c r="UWB51" s="48"/>
      <c r="UWC51" s="48"/>
      <c r="UWD51" s="48"/>
      <c r="UWE51" s="48"/>
      <c r="UWF51" s="48"/>
      <c r="UWG51" s="48"/>
      <c r="UWH51" s="48"/>
      <c r="UWI51" s="48"/>
      <c r="UWJ51" s="48"/>
      <c r="UWK51" s="48"/>
      <c r="UWL51" s="48"/>
      <c r="UWM51" s="48"/>
      <c r="UWN51" s="48"/>
      <c r="UWO51" s="48"/>
      <c r="UWP51" s="48"/>
      <c r="UWQ51" s="48"/>
      <c r="UWR51" s="48"/>
      <c r="UWS51" s="48"/>
      <c r="UWT51" s="48"/>
      <c r="UWU51" s="48"/>
      <c r="UWV51" s="48"/>
      <c r="UWW51" s="48"/>
      <c r="UWX51" s="48"/>
      <c r="UWY51" s="48"/>
      <c r="UWZ51" s="48"/>
      <c r="UXA51" s="48"/>
      <c r="UXB51" s="48"/>
      <c r="UXC51" s="48"/>
      <c r="UXD51" s="48"/>
      <c r="UXE51" s="48"/>
      <c r="UXF51" s="48"/>
      <c r="UXG51" s="48"/>
      <c r="UXH51" s="48"/>
      <c r="UXI51" s="48"/>
      <c r="UXJ51" s="48"/>
      <c r="UXK51" s="48"/>
      <c r="UXL51" s="48"/>
      <c r="UXM51" s="48"/>
      <c r="UXN51" s="48"/>
      <c r="UXO51" s="48"/>
      <c r="UXP51" s="48"/>
      <c r="UXQ51" s="48"/>
      <c r="UXR51" s="48"/>
      <c r="UXS51" s="48"/>
      <c r="UXT51" s="48"/>
      <c r="UXU51" s="48"/>
      <c r="UXV51" s="48"/>
      <c r="UXW51" s="48"/>
      <c r="UXX51" s="48"/>
      <c r="UXY51" s="48"/>
      <c r="UXZ51" s="48"/>
      <c r="UYA51" s="48"/>
      <c r="UYB51" s="48"/>
      <c r="UYC51" s="48"/>
      <c r="UYD51" s="48"/>
      <c r="UYE51" s="48"/>
      <c r="UYF51" s="48"/>
      <c r="UYG51" s="48"/>
      <c r="UYH51" s="48"/>
      <c r="UYI51" s="48"/>
      <c r="UYJ51" s="48"/>
      <c r="UYK51" s="48"/>
      <c r="UYL51" s="48"/>
      <c r="UYM51" s="48"/>
      <c r="UYN51" s="48"/>
      <c r="UYO51" s="48"/>
      <c r="UYP51" s="48"/>
      <c r="UYQ51" s="48"/>
      <c r="UYR51" s="48"/>
      <c r="UYS51" s="48"/>
      <c r="UYT51" s="48"/>
      <c r="UYU51" s="48"/>
      <c r="UYV51" s="48"/>
      <c r="UYW51" s="48"/>
      <c r="UYX51" s="48"/>
      <c r="UYY51" s="48"/>
      <c r="UYZ51" s="48"/>
      <c r="UZA51" s="48"/>
      <c r="UZB51" s="48"/>
      <c r="UZC51" s="48"/>
      <c r="UZD51" s="48"/>
      <c r="UZE51" s="48"/>
      <c r="UZF51" s="48"/>
      <c r="UZG51" s="48"/>
      <c r="UZH51" s="48"/>
      <c r="UZI51" s="48"/>
      <c r="UZJ51" s="48"/>
      <c r="UZK51" s="48"/>
      <c r="UZL51" s="48"/>
      <c r="UZM51" s="48"/>
      <c r="UZN51" s="48"/>
      <c r="UZO51" s="48"/>
      <c r="UZP51" s="48"/>
      <c r="UZQ51" s="48"/>
      <c r="UZR51" s="48"/>
      <c r="UZS51" s="48"/>
      <c r="UZT51" s="48"/>
      <c r="UZU51" s="48"/>
      <c r="UZV51" s="48"/>
      <c r="UZW51" s="48"/>
      <c r="UZX51" s="48"/>
      <c r="UZY51" s="48"/>
      <c r="UZZ51" s="48"/>
      <c r="VAA51" s="48"/>
      <c r="VAB51" s="48"/>
      <c r="VAC51" s="48"/>
      <c r="VAD51" s="48"/>
      <c r="VAE51" s="48"/>
      <c r="VAF51" s="48"/>
      <c r="VAG51" s="48"/>
      <c r="VAH51" s="48"/>
      <c r="VAI51" s="48"/>
      <c r="VAJ51" s="48"/>
      <c r="VAK51" s="48"/>
      <c r="VAL51" s="48"/>
      <c r="VAM51" s="48"/>
      <c r="VAN51" s="48"/>
      <c r="VAO51" s="48"/>
      <c r="VAP51" s="48"/>
      <c r="VAQ51" s="48"/>
      <c r="VAR51" s="48"/>
      <c r="VAS51" s="48"/>
      <c r="VAT51" s="48"/>
      <c r="VAU51" s="48"/>
      <c r="VAV51" s="48"/>
      <c r="VAW51" s="48"/>
      <c r="VAX51" s="48"/>
      <c r="VAY51" s="48"/>
      <c r="VAZ51" s="48"/>
      <c r="VBA51" s="48"/>
      <c r="VBB51" s="48"/>
      <c r="VBC51" s="48"/>
      <c r="VBD51" s="48"/>
      <c r="VBE51" s="48"/>
      <c r="VBF51" s="48"/>
      <c r="VBG51" s="48"/>
      <c r="VBH51" s="48"/>
      <c r="VBI51" s="48"/>
      <c r="VBJ51" s="48"/>
      <c r="VBK51" s="48"/>
      <c r="VBL51" s="48"/>
      <c r="VBM51" s="48"/>
      <c r="VBN51" s="48"/>
      <c r="VBO51" s="48"/>
      <c r="VBP51" s="48"/>
      <c r="VBQ51" s="48"/>
      <c r="VBR51" s="48"/>
      <c r="VBS51" s="48"/>
      <c r="VBT51" s="48"/>
      <c r="VBU51" s="48"/>
      <c r="VBV51" s="48"/>
      <c r="VBW51" s="48"/>
      <c r="VBX51" s="48"/>
      <c r="VBY51" s="48"/>
      <c r="VBZ51" s="48"/>
      <c r="VCA51" s="48"/>
      <c r="VCB51" s="48"/>
      <c r="VCC51" s="48"/>
      <c r="VCD51" s="48"/>
      <c r="VCE51" s="48"/>
      <c r="VCF51" s="48"/>
      <c r="VCG51" s="48"/>
      <c r="VCH51" s="48"/>
      <c r="VCI51" s="48"/>
      <c r="VCJ51" s="48"/>
      <c r="VCK51" s="48"/>
      <c r="VCL51" s="48"/>
      <c r="VCM51" s="48"/>
      <c r="VCN51" s="48"/>
      <c r="VCO51" s="48"/>
      <c r="VCP51" s="48"/>
      <c r="VCQ51" s="48"/>
      <c r="VCR51" s="48"/>
      <c r="VCS51" s="48"/>
      <c r="VCT51" s="48"/>
      <c r="VCU51" s="48"/>
      <c r="VCV51" s="48"/>
      <c r="VCW51" s="48"/>
      <c r="VCX51" s="48"/>
      <c r="VCY51" s="48"/>
      <c r="VCZ51" s="48"/>
      <c r="VDA51" s="48"/>
      <c r="VDB51" s="48"/>
      <c r="VDC51" s="48"/>
      <c r="VDD51" s="48"/>
      <c r="VDE51" s="48"/>
      <c r="VDF51" s="48"/>
      <c r="VDG51" s="48"/>
      <c r="VDH51" s="48"/>
      <c r="VDI51" s="48"/>
      <c r="VDJ51" s="48"/>
      <c r="VDK51" s="48"/>
      <c r="VDL51" s="48"/>
      <c r="VDM51" s="48"/>
      <c r="VDN51" s="48"/>
      <c r="VDO51" s="48"/>
      <c r="VDP51" s="48"/>
      <c r="VDQ51" s="48"/>
      <c r="VDR51" s="48"/>
      <c r="VDS51" s="48"/>
      <c r="VDT51" s="48"/>
      <c r="VDU51" s="48"/>
      <c r="VDV51" s="48"/>
      <c r="VDW51" s="48"/>
      <c r="VDX51" s="48"/>
      <c r="VDY51" s="48"/>
      <c r="VDZ51" s="48"/>
      <c r="VEA51" s="48"/>
      <c r="VEB51" s="48"/>
      <c r="VEC51" s="48"/>
      <c r="VED51" s="48"/>
      <c r="VEE51" s="48"/>
      <c r="VEF51" s="48"/>
      <c r="VEG51" s="48"/>
      <c r="VEH51" s="48"/>
      <c r="VEI51" s="48"/>
      <c r="VEJ51" s="48"/>
      <c r="VEK51" s="48"/>
      <c r="VEL51" s="48"/>
      <c r="VEM51" s="48"/>
      <c r="VEN51" s="48"/>
      <c r="VEO51" s="48"/>
      <c r="VEP51" s="48"/>
      <c r="VEQ51" s="48"/>
      <c r="VER51" s="48"/>
      <c r="VES51" s="48"/>
      <c r="VET51" s="48"/>
      <c r="VEU51" s="48"/>
      <c r="VEV51" s="48"/>
      <c r="VEW51" s="48"/>
      <c r="VEX51" s="48"/>
      <c r="VEY51" s="48"/>
      <c r="VEZ51" s="48"/>
      <c r="VFA51" s="48"/>
      <c r="VFB51" s="48"/>
      <c r="VFC51" s="48"/>
      <c r="VFD51" s="48"/>
      <c r="VFE51" s="48"/>
      <c r="VFF51" s="48"/>
      <c r="VFG51" s="48"/>
      <c r="VFH51" s="48"/>
      <c r="VFI51" s="48"/>
      <c r="VFJ51" s="48"/>
      <c r="VFK51" s="48"/>
      <c r="VFL51" s="48"/>
      <c r="VFM51" s="48"/>
      <c r="VFN51" s="48"/>
      <c r="VFO51" s="48"/>
      <c r="VFP51" s="48"/>
      <c r="VFQ51" s="48"/>
      <c r="VFR51" s="48"/>
      <c r="VFS51" s="48"/>
      <c r="VFT51" s="48"/>
      <c r="VFU51" s="48"/>
      <c r="VFV51" s="48"/>
      <c r="VFW51" s="48"/>
      <c r="VFX51" s="48"/>
      <c r="VFY51" s="48"/>
      <c r="VFZ51" s="48"/>
      <c r="VGA51" s="48"/>
      <c r="VGB51" s="48"/>
      <c r="VGC51" s="48"/>
      <c r="VGD51" s="48"/>
      <c r="VGE51" s="48"/>
      <c r="VGF51" s="48"/>
      <c r="VGG51" s="48"/>
      <c r="VGH51" s="48"/>
      <c r="VGI51" s="48"/>
      <c r="VGJ51" s="48"/>
      <c r="VGK51" s="48"/>
      <c r="VGL51" s="48"/>
      <c r="VGM51" s="48"/>
      <c r="VGN51" s="48"/>
      <c r="VGO51" s="48"/>
      <c r="VGP51" s="48"/>
      <c r="VGQ51" s="48"/>
      <c r="VGR51" s="48"/>
      <c r="VGS51" s="48"/>
      <c r="VGT51" s="48"/>
      <c r="VGU51" s="48"/>
      <c r="VGV51" s="48"/>
      <c r="VGW51" s="48"/>
      <c r="VGX51" s="48"/>
      <c r="VGY51" s="48"/>
      <c r="VGZ51" s="48"/>
      <c r="VHA51" s="48"/>
      <c r="VHB51" s="48"/>
      <c r="VHC51" s="48"/>
      <c r="VHD51" s="48"/>
      <c r="VHE51" s="48"/>
      <c r="VHF51" s="48"/>
      <c r="VHG51" s="48"/>
      <c r="VHH51" s="48"/>
      <c r="VHI51" s="48"/>
      <c r="VHJ51" s="48"/>
      <c r="VHK51" s="48"/>
      <c r="VHL51" s="48"/>
      <c r="VHM51" s="48"/>
      <c r="VHN51" s="48"/>
      <c r="VHO51" s="48"/>
      <c r="VHP51" s="48"/>
      <c r="VHQ51" s="48"/>
      <c r="VHR51" s="48"/>
      <c r="VHS51" s="48"/>
      <c r="VHT51" s="48"/>
      <c r="VHU51" s="48"/>
      <c r="VHV51" s="48"/>
      <c r="VHW51" s="48"/>
      <c r="VHX51" s="48"/>
      <c r="VHY51" s="48"/>
      <c r="VHZ51" s="48"/>
      <c r="VIA51" s="48"/>
      <c r="VIB51" s="48"/>
      <c r="VIC51" s="48"/>
      <c r="VID51" s="48"/>
      <c r="VIE51" s="48"/>
      <c r="VIF51" s="48"/>
      <c r="VIG51" s="48"/>
      <c r="VIH51" s="48"/>
      <c r="VII51" s="48"/>
      <c r="VIJ51" s="48"/>
      <c r="VIK51" s="48"/>
      <c r="VIL51" s="48"/>
      <c r="VIM51" s="48"/>
      <c r="VIN51" s="48"/>
      <c r="VIO51" s="48"/>
      <c r="VIP51" s="48"/>
      <c r="VIQ51" s="48"/>
      <c r="VIR51" s="48"/>
      <c r="VIS51" s="48"/>
      <c r="VIT51" s="48"/>
      <c r="VIU51" s="48"/>
      <c r="VIV51" s="48"/>
      <c r="VIW51" s="48"/>
      <c r="VIX51" s="48"/>
      <c r="VIY51" s="48"/>
      <c r="VIZ51" s="48"/>
      <c r="VJA51" s="48"/>
      <c r="VJB51" s="48"/>
      <c r="VJC51" s="48"/>
      <c r="VJD51" s="48"/>
      <c r="VJE51" s="48"/>
      <c r="VJF51" s="48"/>
      <c r="VJG51" s="48"/>
      <c r="VJH51" s="48"/>
      <c r="VJI51" s="48"/>
      <c r="VJJ51" s="48"/>
      <c r="VJK51" s="48"/>
      <c r="VJL51" s="48"/>
      <c r="VJM51" s="48"/>
      <c r="VJN51" s="48"/>
      <c r="VJO51" s="48"/>
      <c r="VJP51" s="48"/>
      <c r="VJQ51" s="48"/>
      <c r="VJR51" s="48"/>
      <c r="VJS51" s="48"/>
      <c r="VJT51" s="48"/>
      <c r="VJU51" s="48"/>
      <c r="VJV51" s="48"/>
      <c r="VJW51" s="48"/>
      <c r="VJX51" s="48"/>
      <c r="VJY51" s="48"/>
      <c r="VJZ51" s="48"/>
      <c r="VKA51" s="48"/>
      <c r="VKB51" s="48"/>
      <c r="VKC51" s="48"/>
      <c r="VKD51" s="48"/>
      <c r="VKE51" s="48"/>
      <c r="VKF51" s="48"/>
      <c r="VKG51" s="48"/>
      <c r="VKH51" s="48"/>
      <c r="VKI51" s="48"/>
      <c r="VKJ51" s="48"/>
      <c r="VKK51" s="48"/>
      <c r="VKL51" s="48"/>
      <c r="VKM51" s="48"/>
      <c r="VKN51" s="48"/>
      <c r="VKO51" s="48"/>
      <c r="VKP51" s="48"/>
      <c r="VKQ51" s="48"/>
      <c r="VKR51" s="48"/>
      <c r="VKS51" s="48"/>
      <c r="VKT51" s="48"/>
      <c r="VKU51" s="48"/>
      <c r="VKV51" s="48"/>
      <c r="VKW51" s="48"/>
      <c r="VKX51" s="48"/>
      <c r="VKY51" s="48"/>
      <c r="VKZ51" s="48"/>
      <c r="VLA51" s="48"/>
      <c r="VLB51" s="48"/>
      <c r="VLC51" s="48"/>
      <c r="VLD51" s="48"/>
      <c r="VLE51" s="48"/>
      <c r="VLF51" s="48"/>
      <c r="VLG51" s="48"/>
      <c r="VLH51" s="48"/>
      <c r="VLI51" s="48"/>
      <c r="VLJ51" s="48"/>
      <c r="VLK51" s="48"/>
      <c r="VLL51" s="48"/>
      <c r="VLM51" s="48"/>
      <c r="VLN51" s="48"/>
      <c r="VLO51" s="48"/>
      <c r="VLP51" s="48"/>
      <c r="VLQ51" s="48"/>
      <c r="VLR51" s="48"/>
      <c r="VLS51" s="48"/>
      <c r="VLT51" s="48"/>
      <c r="VLU51" s="48"/>
      <c r="VLV51" s="48"/>
      <c r="VLW51" s="48"/>
      <c r="VLX51" s="48"/>
      <c r="VLY51" s="48"/>
      <c r="VLZ51" s="48"/>
      <c r="VMA51" s="48"/>
      <c r="VMB51" s="48"/>
      <c r="VMC51" s="48"/>
      <c r="VMD51" s="48"/>
      <c r="VME51" s="48"/>
      <c r="VMF51" s="48"/>
      <c r="VMG51" s="48"/>
      <c r="VMH51" s="48"/>
      <c r="VMI51" s="48"/>
      <c r="VMJ51" s="48"/>
      <c r="VMK51" s="48"/>
      <c r="VML51" s="48"/>
      <c r="VMM51" s="48"/>
      <c r="VMN51" s="48"/>
      <c r="VMO51" s="48"/>
      <c r="VMP51" s="48"/>
      <c r="VMQ51" s="48"/>
      <c r="VMR51" s="48"/>
      <c r="VMS51" s="48"/>
      <c r="VMT51" s="48"/>
      <c r="VMU51" s="48"/>
      <c r="VMV51" s="48"/>
      <c r="VMW51" s="48"/>
      <c r="VMX51" s="48"/>
      <c r="VMY51" s="48"/>
      <c r="VMZ51" s="48"/>
      <c r="VNA51" s="48"/>
      <c r="VNB51" s="48"/>
      <c r="VNC51" s="48"/>
      <c r="VND51" s="48"/>
      <c r="VNE51" s="48"/>
      <c r="VNF51" s="48"/>
      <c r="VNG51" s="48"/>
      <c r="VNH51" s="48"/>
      <c r="VNI51" s="48"/>
      <c r="VNJ51" s="48"/>
      <c r="VNK51" s="48"/>
      <c r="VNL51" s="48"/>
      <c r="VNM51" s="48"/>
      <c r="VNN51" s="48"/>
      <c r="VNO51" s="48"/>
      <c r="VNP51" s="48"/>
      <c r="VNQ51" s="48"/>
      <c r="VNR51" s="48"/>
      <c r="VNS51" s="48"/>
      <c r="VNT51" s="48"/>
      <c r="VNU51" s="48"/>
      <c r="VNV51" s="48"/>
      <c r="VNW51" s="48"/>
      <c r="VNX51" s="48"/>
      <c r="VNY51" s="48"/>
      <c r="VNZ51" s="48"/>
      <c r="VOA51" s="48"/>
      <c r="VOB51" s="48"/>
      <c r="VOC51" s="48"/>
      <c r="VOD51" s="48"/>
      <c r="VOE51" s="48"/>
      <c r="VOF51" s="48"/>
      <c r="VOG51" s="48"/>
      <c r="VOH51" s="48"/>
      <c r="VOI51" s="48"/>
      <c r="VOJ51" s="48"/>
      <c r="VOK51" s="48"/>
      <c r="VOL51" s="48"/>
      <c r="VOM51" s="48"/>
      <c r="VON51" s="48"/>
      <c r="VOO51" s="48"/>
      <c r="VOP51" s="48"/>
      <c r="VOQ51" s="48"/>
      <c r="VOR51" s="48"/>
      <c r="VOS51" s="48"/>
      <c r="VOT51" s="48"/>
      <c r="VOU51" s="48"/>
      <c r="VOV51" s="48"/>
      <c r="VOW51" s="48"/>
      <c r="VOX51" s="48"/>
      <c r="VOY51" s="48"/>
      <c r="VOZ51" s="48"/>
      <c r="VPA51" s="48"/>
      <c r="VPB51" s="48"/>
      <c r="VPC51" s="48"/>
      <c r="VPD51" s="48"/>
      <c r="VPE51" s="48"/>
      <c r="VPF51" s="48"/>
      <c r="VPG51" s="48"/>
      <c r="VPH51" s="48"/>
      <c r="VPI51" s="48"/>
      <c r="VPJ51" s="48"/>
      <c r="VPK51" s="48"/>
      <c r="VPL51" s="48"/>
      <c r="VPM51" s="48"/>
      <c r="VPN51" s="48"/>
      <c r="VPO51" s="48"/>
      <c r="VPP51" s="48"/>
      <c r="VPQ51" s="48"/>
      <c r="VPR51" s="48"/>
      <c r="VPS51" s="48"/>
      <c r="VPT51" s="48"/>
      <c r="VPU51" s="48"/>
      <c r="VPV51" s="48"/>
      <c r="VPW51" s="48"/>
      <c r="VPX51" s="48"/>
      <c r="VPY51" s="48"/>
      <c r="VPZ51" s="48"/>
      <c r="VQA51" s="48"/>
      <c r="VQB51" s="48"/>
      <c r="VQC51" s="48"/>
      <c r="VQD51" s="48"/>
      <c r="VQE51" s="48"/>
      <c r="VQF51" s="48"/>
      <c r="VQG51" s="48"/>
      <c r="VQH51" s="48"/>
      <c r="VQI51" s="48"/>
      <c r="VQJ51" s="48"/>
      <c r="VQK51" s="48"/>
      <c r="VQL51" s="48"/>
      <c r="VQM51" s="48"/>
      <c r="VQN51" s="48"/>
      <c r="VQO51" s="48"/>
      <c r="VQP51" s="48"/>
      <c r="VQQ51" s="48"/>
      <c r="VQR51" s="48"/>
      <c r="VQS51" s="48"/>
      <c r="VQT51" s="48"/>
      <c r="VQU51" s="48"/>
      <c r="VQV51" s="48"/>
      <c r="VQW51" s="48"/>
      <c r="VQX51" s="48"/>
      <c r="VQY51" s="48"/>
      <c r="VQZ51" s="48"/>
      <c r="VRA51" s="48"/>
      <c r="VRB51" s="48"/>
      <c r="VRC51" s="48"/>
      <c r="VRD51" s="48"/>
      <c r="VRE51" s="48"/>
      <c r="VRF51" s="48"/>
      <c r="VRG51" s="48"/>
      <c r="VRH51" s="48"/>
      <c r="VRI51" s="48"/>
      <c r="VRJ51" s="48"/>
      <c r="VRK51" s="48"/>
      <c r="VRL51" s="48"/>
      <c r="VRM51" s="48"/>
      <c r="VRN51" s="48"/>
      <c r="VRO51" s="48"/>
      <c r="VRP51" s="48"/>
      <c r="VRQ51" s="48"/>
      <c r="VRR51" s="48"/>
      <c r="VRS51" s="48"/>
      <c r="VRT51" s="48"/>
      <c r="VRU51" s="48"/>
      <c r="VRV51" s="48"/>
      <c r="VRW51" s="48"/>
      <c r="VRX51" s="48"/>
      <c r="VRY51" s="48"/>
      <c r="VRZ51" s="48"/>
      <c r="VSA51" s="48"/>
      <c r="VSB51" s="48"/>
      <c r="VSC51" s="48"/>
      <c r="VSD51" s="48"/>
      <c r="VSE51" s="48"/>
      <c r="VSF51" s="48"/>
      <c r="VSG51" s="48"/>
      <c r="VSH51" s="48"/>
      <c r="VSI51" s="48"/>
      <c r="VSJ51" s="48"/>
      <c r="VSK51" s="48"/>
      <c r="VSL51" s="48"/>
      <c r="VSM51" s="48"/>
      <c r="VSN51" s="48"/>
      <c r="VSO51" s="48"/>
      <c r="VSP51" s="48"/>
      <c r="VSQ51" s="48"/>
      <c r="VSR51" s="48"/>
      <c r="VSS51" s="48"/>
      <c r="VST51" s="48"/>
      <c r="VSU51" s="48"/>
      <c r="VSV51" s="48"/>
      <c r="VSW51" s="48"/>
      <c r="VSX51" s="48"/>
      <c r="VSY51" s="48"/>
      <c r="VSZ51" s="48"/>
      <c r="VTA51" s="48"/>
      <c r="VTB51" s="48"/>
      <c r="VTC51" s="48"/>
      <c r="VTD51" s="48"/>
      <c r="VTE51" s="48"/>
      <c r="VTF51" s="48"/>
      <c r="VTG51" s="48"/>
      <c r="VTH51" s="48"/>
      <c r="VTI51" s="48"/>
      <c r="VTJ51" s="48"/>
      <c r="VTK51" s="48"/>
      <c r="VTL51" s="48"/>
      <c r="VTM51" s="48"/>
      <c r="VTN51" s="48"/>
      <c r="VTO51" s="48"/>
      <c r="VTP51" s="48"/>
      <c r="VTQ51" s="48"/>
      <c r="VTR51" s="48"/>
      <c r="VTS51" s="48"/>
      <c r="VTT51" s="48"/>
      <c r="VTU51" s="48"/>
      <c r="VTV51" s="48"/>
      <c r="VTW51" s="48"/>
      <c r="VTX51" s="48"/>
      <c r="VTY51" s="48"/>
      <c r="VTZ51" s="48"/>
      <c r="VUA51" s="48"/>
      <c r="VUB51" s="48"/>
      <c r="VUC51" s="48"/>
      <c r="VUD51" s="48"/>
      <c r="VUE51" s="48"/>
      <c r="VUF51" s="48"/>
      <c r="VUG51" s="48"/>
      <c r="VUH51" s="48"/>
      <c r="VUI51" s="48"/>
      <c r="VUJ51" s="48"/>
      <c r="VUK51" s="48"/>
      <c r="VUL51" s="48"/>
      <c r="VUM51" s="48"/>
      <c r="VUN51" s="48"/>
      <c r="VUO51" s="48"/>
      <c r="VUP51" s="48"/>
      <c r="VUQ51" s="48"/>
      <c r="VUR51" s="48"/>
      <c r="VUS51" s="48"/>
      <c r="VUT51" s="48"/>
      <c r="VUU51" s="48"/>
      <c r="VUV51" s="48"/>
      <c r="VUW51" s="48"/>
      <c r="VUX51" s="48"/>
      <c r="VUY51" s="48"/>
      <c r="VUZ51" s="48"/>
      <c r="VVA51" s="48"/>
      <c r="VVB51" s="48"/>
      <c r="VVC51" s="48"/>
      <c r="VVD51" s="48"/>
      <c r="VVE51" s="48"/>
      <c r="VVF51" s="48"/>
      <c r="VVG51" s="48"/>
      <c r="VVH51" s="48"/>
      <c r="VVI51" s="48"/>
      <c r="VVJ51" s="48"/>
      <c r="VVK51" s="48"/>
      <c r="VVL51" s="48"/>
      <c r="VVM51" s="48"/>
      <c r="VVN51" s="48"/>
      <c r="VVO51" s="48"/>
      <c r="VVP51" s="48"/>
      <c r="VVQ51" s="48"/>
      <c r="VVR51" s="48"/>
      <c r="VVS51" s="48"/>
      <c r="VVT51" s="48"/>
      <c r="VVU51" s="48"/>
      <c r="VVV51" s="48"/>
      <c r="VVW51" s="48"/>
      <c r="VVX51" s="48"/>
      <c r="VVY51" s="48"/>
      <c r="VVZ51" s="48"/>
      <c r="VWA51" s="48"/>
      <c r="VWB51" s="48"/>
      <c r="VWC51" s="48"/>
      <c r="VWD51" s="48"/>
      <c r="VWE51" s="48"/>
      <c r="VWF51" s="48"/>
      <c r="VWG51" s="48"/>
      <c r="VWH51" s="48"/>
      <c r="VWI51" s="48"/>
      <c r="VWJ51" s="48"/>
      <c r="VWK51" s="48"/>
      <c r="VWL51" s="48"/>
      <c r="VWM51" s="48"/>
      <c r="VWN51" s="48"/>
      <c r="VWO51" s="48"/>
      <c r="VWP51" s="48"/>
      <c r="VWQ51" s="48"/>
      <c r="VWR51" s="48"/>
      <c r="VWS51" s="48"/>
      <c r="VWT51" s="48"/>
      <c r="VWU51" s="48"/>
      <c r="VWV51" s="48"/>
      <c r="VWW51" s="48"/>
      <c r="VWX51" s="48"/>
      <c r="VWY51" s="48"/>
      <c r="VWZ51" s="48"/>
      <c r="VXA51" s="48"/>
      <c r="VXB51" s="48"/>
      <c r="VXC51" s="48"/>
      <c r="VXD51" s="48"/>
      <c r="VXE51" s="48"/>
      <c r="VXF51" s="48"/>
      <c r="VXG51" s="48"/>
      <c r="VXH51" s="48"/>
      <c r="VXI51" s="48"/>
      <c r="VXJ51" s="48"/>
      <c r="VXK51" s="48"/>
      <c r="VXL51" s="48"/>
      <c r="VXM51" s="48"/>
      <c r="VXN51" s="48"/>
      <c r="VXO51" s="48"/>
      <c r="VXP51" s="48"/>
      <c r="VXQ51" s="48"/>
      <c r="VXR51" s="48"/>
      <c r="VXS51" s="48"/>
      <c r="VXT51" s="48"/>
      <c r="VXU51" s="48"/>
      <c r="VXV51" s="48"/>
      <c r="VXW51" s="48"/>
      <c r="VXX51" s="48"/>
      <c r="VXY51" s="48"/>
      <c r="VXZ51" s="48"/>
      <c r="VYA51" s="48"/>
      <c r="VYB51" s="48"/>
      <c r="VYC51" s="48"/>
      <c r="VYD51" s="48"/>
      <c r="VYE51" s="48"/>
      <c r="VYF51" s="48"/>
      <c r="VYG51" s="48"/>
      <c r="VYH51" s="48"/>
      <c r="VYI51" s="48"/>
      <c r="VYJ51" s="48"/>
      <c r="VYK51" s="48"/>
      <c r="VYL51" s="48"/>
      <c r="VYM51" s="48"/>
      <c r="VYN51" s="48"/>
      <c r="VYO51" s="48"/>
      <c r="VYP51" s="48"/>
      <c r="VYQ51" s="48"/>
      <c r="VYR51" s="48"/>
      <c r="VYS51" s="48"/>
      <c r="VYT51" s="48"/>
      <c r="VYU51" s="48"/>
      <c r="VYV51" s="48"/>
      <c r="VYW51" s="48"/>
      <c r="VYX51" s="48"/>
      <c r="VYY51" s="48"/>
      <c r="VYZ51" s="48"/>
      <c r="VZA51" s="48"/>
      <c r="VZB51" s="48"/>
      <c r="VZC51" s="48"/>
      <c r="VZD51" s="48"/>
      <c r="VZE51" s="48"/>
      <c r="VZF51" s="48"/>
      <c r="VZG51" s="48"/>
      <c r="VZH51" s="48"/>
      <c r="VZI51" s="48"/>
      <c r="VZJ51" s="48"/>
      <c r="VZK51" s="48"/>
      <c r="VZL51" s="48"/>
      <c r="VZM51" s="48"/>
      <c r="VZN51" s="48"/>
      <c r="VZO51" s="48"/>
      <c r="VZP51" s="48"/>
      <c r="VZQ51" s="48"/>
      <c r="VZR51" s="48"/>
      <c r="VZS51" s="48"/>
      <c r="VZT51" s="48"/>
      <c r="VZU51" s="48"/>
      <c r="VZV51" s="48"/>
      <c r="VZW51" s="48"/>
      <c r="VZX51" s="48"/>
      <c r="VZY51" s="48"/>
      <c r="VZZ51" s="48"/>
      <c r="WAA51" s="48"/>
      <c r="WAB51" s="48"/>
      <c r="WAC51" s="48"/>
      <c r="WAD51" s="48"/>
      <c r="WAE51" s="48"/>
      <c r="WAF51" s="48"/>
      <c r="WAG51" s="48"/>
      <c r="WAH51" s="48"/>
      <c r="WAI51" s="48"/>
      <c r="WAJ51" s="48"/>
      <c r="WAK51" s="48"/>
      <c r="WAL51" s="48"/>
      <c r="WAM51" s="48"/>
      <c r="WAN51" s="48"/>
      <c r="WAO51" s="48"/>
      <c r="WAP51" s="48"/>
      <c r="WAQ51" s="48"/>
      <c r="WAR51" s="48"/>
      <c r="WAS51" s="48"/>
      <c r="WAT51" s="48"/>
      <c r="WAU51" s="48"/>
      <c r="WAV51" s="48"/>
      <c r="WAW51" s="48"/>
      <c r="WAX51" s="48"/>
      <c r="WAY51" s="48"/>
      <c r="WAZ51" s="48"/>
      <c r="WBA51" s="48"/>
      <c r="WBB51" s="48"/>
      <c r="WBC51" s="48"/>
      <c r="WBD51" s="48"/>
      <c r="WBE51" s="48"/>
      <c r="WBF51" s="48"/>
      <c r="WBG51" s="48"/>
      <c r="WBH51" s="48"/>
      <c r="WBI51" s="48"/>
      <c r="WBJ51" s="48"/>
      <c r="WBK51" s="48"/>
      <c r="WBL51" s="48"/>
      <c r="WBM51" s="48"/>
      <c r="WBN51" s="48"/>
      <c r="WBO51" s="48"/>
      <c r="WBP51" s="48"/>
      <c r="WBQ51" s="48"/>
      <c r="WBR51" s="48"/>
      <c r="WBS51" s="48"/>
      <c r="WBT51" s="48"/>
      <c r="WBU51" s="48"/>
      <c r="WBV51" s="48"/>
      <c r="WBW51" s="48"/>
      <c r="WBX51" s="48"/>
      <c r="WBY51" s="48"/>
      <c r="WBZ51" s="48"/>
      <c r="WCA51" s="48"/>
      <c r="WCB51" s="48"/>
      <c r="WCC51" s="48"/>
      <c r="WCD51" s="48"/>
      <c r="WCE51" s="48"/>
      <c r="WCF51" s="48"/>
      <c r="WCG51" s="48"/>
      <c r="WCH51" s="48"/>
      <c r="WCI51" s="48"/>
      <c r="WCJ51" s="48"/>
      <c r="WCK51" s="48"/>
      <c r="WCL51" s="48"/>
      <c r="WCM51" s="48"/>
      <c r="WCN51" s="48"/>
      <c r="WCO51" s="48"/>
      <c r="WCP51" s="48"/>
      <c r="WCQ51" s="48"/>
      <c r="WCR51" s="48"/>
      <c r="WCS51" s="48"/>
      <c r="WCT51" s="48"/>
      <c r="WCU51" s="48"/>
      <c r="WCV51" s="48"/>
      <c r="WCW51" s="48"/>
      <c r="WCX51" s="48"/>
      <c r="WCY51" s="48"/>
      <c r="WCZ51" s="48"/>
      <c r="WDA51" s="48"/>
      <c r="WDB51" s="48"/>
      <c r="WDC51" s="48"/>
      <c r="WDD51" s="48"/>
      <c r="WDE51" s="48"/>
      <c r="WDF51" s="48"/>
      <c r="WDG51" s="48"/>
      <c r="WDH51" s="48"/>
      <c r="WDI51" s="48"/>
      <c r="WDJ51" s="48"/>
      <c r="WDK51" s="48"/>
      <c r="WDL51" s="48"/>
      <c r="WDM51" s="48"/>
      <c r="WDN51" s="48"/>
      <c r="WDO51" s="48"/>
      <c r="WDP51" s="48"/>
      <c r="WDQ51" s="48"/>
      <c r="WDR51" s="48"/>
      <c r="WDS51" s="48"/>
      <c r="WDT51" s="48"/>
      <c r="WDU51" s="48"/>
      <c r="WDV51" s="48"/>
      <c r="WDW51" s="48"/>
      <c r="WDX51" s="48"/>
      <c r="WDY51" s="48"/>
      <c r="WDZ51" s="48"/>
      <c r="WEA51" s="48"/>
      <c r="WEB51" s="48"/>
      <c r="WEC51" s="48"/>
      <c r="WED51" s="48"/>
      <c r="WEE51" s="48"/>
      <c r="WEF51" s="48"/>
      <c r="WEG51" s="48"/>
      <c r="WEH51" s="48"/>
      <c r="WEI51" s="48"/>
      <c r="WEJ51" s="48"/>
      <c r="WEK51" s="48"/>
      <c r="WEL51" s="48"/>
      <c r="WEM51" s="48"/>
      <c r="WEN51" s="48"/>
      <c r="WEO51" s="48"/>
      <c r="WEP51" s="48"/>
      <c r="WEQ51" s="48"/>
      <c r="WER51" s="48"/>
      <c r="WES51" s="48"/>
      <c r="WET51" s="48"/>
      <c r="WEU51" s="48"/>
      <c r="WEV51" s="48"/>
      <c r="WEW51" s="48"/>
      <c r="WEX51" s="48"/>
      <c r="WEY51" s="48"/>
      <c r="WEZ51" s="48"/>
      <c r="WFA51" s="48"/>
      <c r="WFB51" s="48"/>
      <c r="WFC51" s="48"/>
      <c r="WFD51" s="48"/>
      <c r="WFE51" s="48"/>
      <c r="WFF51" s="48"/>
      <c r="WFG51" s="48"/>
      <c r="WFH51" s="48"/>
      <c r="WFI51" s="48"/>
      <c r="WFJ51" s="48"/>
      <c r="WFK51" s="48"/>
      <c r="WFL51" s="48"/>
      <c r="WFM51" s="48"/>
      <c r="WFN51" s="48"/>
      <c r="WFO51" s="48"/>
      <c r="WFP51" s="48"/>
      <c r="WFQ51" s="48"/>
      <c r="WFR51" s="48"/>
      <c r="WFS51" s="48"/>
      <c r="WFT51" s="48"/>
      <c r="WFU51" s="48"/>
      <c r="WFV51" s="48"/>
      <c r="WFW51" s="48"/>
      <c r="WFX51" s="48"/>
      <c r="WFY51" s="48"/>
      <c r="WFZ51" s="48"/>
      <c r="WGA51" s="48"/>
      <c r="WGB51" s="48"/>
      <c r="WGC51" s="48"/>
      <c r="WGD51" s="48"/>
      <c r="WGE51" s="48"/>
      <c r="WGF51" s="48"/>
      <c r="WGG51" s="48"/>
      <c r="WGH51" s="48"/>
      <c r="WGI51" s="48"/>
      <c r="WGJ51" s="48"/>
      <c r="WGK51" s="48"/>
      <c r="WGL51" s="48"/>
      <c r="WGM51" s="48"/>
      <c r="WGN51" s="48"/>
      <c r="WGO51" s="48"/>
      <c r="WGP51" s="48"/>
      <c r="WGQ51" s="48"/>
      <c r="WGR51" s="48"/>
      <c r="WGS51" s="48"/>
      <c r="WGT51" s="48"/>
      <c r="WGU51" s="48"/>
      <c r="WGV51" s="48"/>
      <c r="WGW51" s="48"/>
      <c r="WGX51" s="48"/>
      <c r="WGY51" s="48"/>
      <c r="WGZ51" s="48"/>
      <c r="WHA51" s="48"/>
      <c r="WHB51" s="48"/>
      <c r="WHC51" s="48"/>
      <c r="WHD51" s="48"/>
      <c r="WHE51" s="48"/>
      <c r="WHF51" s="48"/>
      <c r="WHG51" s="48"/>
      <c r="WHH51" s="48"/>
      <c r="WHI51" s="48"/>
      <c r="WHJ51" s="48"/>
      <c r="WHK51" s="48"/>
      <c r="WHL51" s="48"/>
      <c r="WHM51" s="48"/>
      <c r="WHN51" s="48"/>
      <c r="WHO51" s="48"/>
      <c r="WHP51" s="48"/>
      <c r="WHQ51" s="48"/>
      <c r="WHR51" s="48"/>
      <c r="WHS51" s="48"/>
      <c r="WHT51" s="48"/>
      <c r="WHU51" s="48"/>
      <c r="WHV51" s="48"/>
      <c r="WHW51" s="48"/>
      <c r="WHX51" s="48"/>
      <c r="WHY51" s="48"/>
      <c r="WHZ51" s="48"/>
      <c r="WIA51" s="48"/>
      <c r="WIB51" s="48"/>
      <c r="WIC51" s="48"/>
      <c r="WID51" s="48"/>
      <c r="WIE51" s="48"/>
      <c r="WIF51" s="48"/>
      <c r="WIG51" s="48"/>
      <c r="WIH51" s="48"/>
      <c r="WII51" s="48"/>
      <c r="WIJ51" s="48"/>
      <c r="WIK51" s="48"/>
      <c r="WIL51" s="48"/>
      <c r="WIM51" s="48"/>
      <c r="WIN51" s="48"/>
      <c r="WIO51" s="48"/>
      <c r="WIP51" s="48"/>
      <c r="WIQ51" s="48"/>
      <c r="WIR51" s="48"/>
      <c r="WIS51" s="48"/>
      <c r="WIT51" s="48"/>
      <c r="WIU51" s="48"/>
      <c r="WIV51" s="48"/>
      <c r="WIW51" s="48"/>
      <c r="WIX51" s="48"/>
      <c r="WIY51" s="48"/>
      <c r="WIZ51" s="48"/>
      <c r="WJA51" s="48"/>
      <c r="WJB51" s="48"/>
      <c r="WJC51" s="48"/>
      <c r="WJD51" s="48"/>
      <c r="WJE51" s="48"/>
      <c r="WJF51" s="48"/>
      <c r="WJG51" s="48"/>
      <c r="WJH51" s="48"/>
      <c r="WJI51" s="48"/>
      <c r="WJJ51" s="48"/>
      <c r="WJK51" s="48"/>
      <c r="WJL51" s="48"/>
      <c r="WJM51" s="48"/>
      <c r="WJN51" s="48"/>
      <c r="WJO51" s="48"/>
      <c r="WJP51" s="48"/>
      <c r="WJQ51" s="48"/>
      <c r="WJR51" s="48"/>
      <c r="WJS51" s="48"/>
      <c r="WJT51" s="48"/>
      <c r="WJU51" s="48"/>
      <c r="WJV51" s="48"/>
      <c r="WJW51" s="48"/>
      <c r="WJX51" s="48"/>
      <c r="WJY51" s="48"/>
      <c r="WJZ51" s="48"/>
      <c r="WKA51" s="48"/>
      <c r="WKB51" s="48"/>
      <c r="WKC51" s="48"/>
      <c r="WKD51" s="48"/>
      <c r="WKE51" s="48"/>
      <c r="WKF51" s="48"/>
      <c r="WKG51" s="48"/>
      <c r="WKH51" s="48"/>
      <c r="WKI51" s="48"/>
      <c r="WKJ51" s="48"/>
      <c r="WKK51" s="48"/>
      <c r="WKL51" s="48"/>
      <c r="WKM51" s="48"/>
      <c r="WKN51" s="48"/>
      <c r="WKO51" s="48"/>
      <c r="WKP51" s="48"/>
      <c r="WKQ51" s="48"/>
      <c r="WKR51" s="48"/>
      <c r="WKS51" s="48"/>
      <c r="WKT51" s="48"/>
      <c r="WKU51" s="48"/>
      <c r="WKV51" s="48"/>
      <c r="WKW51" s="48"/>
      <c r="WKX51" s="48"/>
      <c r="WKY51" s="48"/>
      <c r="WKZ51" s="48"/>
      <c r="WLA51" s="48"/>
      <c r="WLB51" s="48"/>
      <c r="WLC51" s="48"/>
      <c r="WLD51" s="48"/>
      <c r="WLE51" s="48"/>
      <c r="WLF51" s="48"/>
      <c r="WLG51" s="48"/>
      <c r="WLH51" s="48"/>
      <c r="WLI51" s="48"/>
      <c r="WLJ51" s="48"/>
      <c r="WLK51" s="48"/>
      <c r="WLL51" s="48"/>
      <c r="WLM51" s="48"/>
      <c r="WLN51" s="48"/>
      <c r="WLO51" s="48"/>
      <c r="WLP51" s="48"/>
      <c r="WLQ51" s="48"/>
      <c r="WLR51" s="48"/>
      <c r="WLS51" s="48"/>
      <c r="WLT51" s="48"/>
      <c r="WLU51" s="48"/>
      <c r="WLV51" s="48"/>
      <c r="WLW51" s="48"/>
      <c r="WLX51" s="48"/>
      <c r="WLY51" s="48"/>
      <c r="WLZ51" s="48"/>
      <c r="WMA51" s="48"/>
      <c r="WMB51" s="48"/>
      <c r="WMC51" s="48"/>
      <c r="WMD51" s="48"/>
      <c r="WME51" s="48"/>
      <c r="WMF51" s="48"/>
      <c r="WMG51" s="48"/>
      <c r="WMH51" s="48"/>
      <c r="WMI51" s="48"/>
      <c r="WMJ51" s="48"/>
      <c r="WMK51" s="48"/>
      <c r="WML51" s="48"/>
      <c r="WMM51" s="48"/>
      <c r="WMN51" s="48"/>
      <c r="WMO51" s="48"/>
      <c r="WMP51" s="48"/>
      <c r="WMQ51" s="48"/>
      <c r="WMR51" s="48"/>
      <c r="WMS51" s="48"/>
      <c r="WMT51" s="48"/>
      <c r="WMU51" s="48"/>
      <c r="WMV51" s="48"/>
      <c r="WMW51" s="48"/>
      <c r="WMX51" s="48"/>
      <c r="WMY51" s="48"/>
      <c r="WMZ51" s="48"/>
      <c r="WNA51" s="48"/>
      <c r="WNB51" s="48"/>
      <c r="WNC51" s="48"/>
      <c r="WND51" s="48"/>
      <c r="WNE51" s="48"/>
      <c r="WNF51" s="48"/>
      <c r="WNG51" s="48"/>
      <c r="WNH51" s="48"/>
      <c r="WNI51" s="48"/>
      <c r="WNJ51" s="48"/>
      <c r="WNK51" s="48"/>
      <c r="WNL51" s="48"/>
      <c r="WNM51" s="48"/>
      <c r="WNN51" s="48"/>
      <c r="WNO51" s="48"/>
      <c r="WNP51" s="48"/>
      <c r="WNQ51" s="48"/>
      <c r="WNR51" s="48"/>
      <c r="WNS51" s="48"/>
      <c r="WNT51" s="48"/>
      <c r="WNU51" s="48"/>
      <c r="WNV51" s="48"/>
      <c r="WNW51" s="48"/>
      <c r="WNX51" s="48"/>
      <c r="WNY51" s="48"/>
      <c r="WNZ51" s="48"/>
      <c r="WOA51" s="48"/>
      <c r="WOB51" s="48"/>
      <c r="WOC51" s="48"/>
      <c r="WOD51" s="48"/>
      <c r="WOE51" s="48"/>
      <c r="WOF51" s="48"/>
      <c r="WOG51" s="48"/>
      <c r="WOH51" s="48"/>
      <c r="WOI51" s="48"/>
      <c r="WOJ51" s="48"/>
      <c r="WOK51" s="48"/>
      <c r="WOL51" s="48"/>
      <c r="WOM51" s="48"/>
      <c r="WON51" s="48"/>
      <c r="WOO51" s="48"/>
      <c r="WOP51" s="48"/>
      <c r="WOQ51" s="48"/>
      <c r="WOR51" s="48"/>
      <c r="WOS51" s="48"/>
      <c r="WOT51" s="48"/>
      <c r="WOU51" s="48"/>
      <c r="WOV51" s="48"/>
      <c r="WOW51" s="48"/>
      <c r="WOX51" s="48"/>
      <c r="WOY51" s="48"/>
      <c r="WOZ51" s="48"/>
      <c r="WPA51" s="48"/>
      <c r="WPB51" s="48"/>
      <c r="WPC51" s="48"/>
      <c r="WPD51" s="48"/>
      <c r="WPE51" s="48"/>
      <c r="WPF51" s="48"/>
      <c r="WPG51" s="48"/>
      <c r="WPH51" s="48"/>
      <c r="WPI51" s="48"/>
      <c r="WPJ51" s="48"/>
      <c r="WPK51" s="48"/>
      <c r="WPL51" s="48"/>
      <c r="WPM51" s="48"/>
      <c r="WPN51" s="48"/>
      <c r="WPO51" s="48"/>
      <c r="WPP51" s="48"/>
      <c r="WPQ51" s="48"/>
      <c r="WPR51" s="48"/>
      <c r="WPS51" s="48"/>
      <c r="WPT51" s="48"/>
      <c r="WPU51" s="48"/>
      <c r="WPV51" s="48"/>
      <c r="WPW51" s="48"/>
      <c r="WPX51" s="48"/>
      <c r="WPY51" s="48"/>
      <c r="WPZ51" s="48"/>
      <c r="WQA51" s="48"/>
      <c r="WQB51" s="48"/>
      <c r="WQC51" s="48"/>
      <c r="WQD51" s="48"/>
      <c r="WQE51" s="48"/>
      <c r="WQF51" s="48"/>
      <c r="WQG51" s="48"/>
      <c r="WQH51" s="48"/>
      <c r="WQI51" s="48"/>
      <c r="WQJ51" s="48"/>
      <c r="WQK51" s="48"/>
      <c r="WQL51" s="48"/>
      <c r="WQM51" s="48"/>
      <c r="WQN51" s="48"/>
      <c r="WQO51" s="48"/>
      <c r="WQP51" s="48"/>
      <c r="WQQ51" s="48"/>
      <c r="WQR51" s="48"/>
      <c r="WQS51" s="48"/>
      <c r="WQT51" s="48"/>
      <c r="WQU51" s="48"/>
      <c r="WQV51" s="48"/>
      <c r="WQW51" s="48"/>
      <c r="WQX51" s="48"/>
      <c r="WQY51" s="48"/>
      <c r="WQZ51" s="48"/>
      <c r="WRA51" s="48"/>
      <c r="WRB51" s="48"/>
      <c r="WRC51" s="48"/>
      <c r="WRD51" s="48"/>
      <c r="WRE51" s="48"/>
      <c r="WRF51" s="48"/>
      <c r="WRG51" s="48"/>
      <c r="WRH51" s="48"/>
      <c r="WRI51" s="48"/>
      <c r="WRJ51" s="48"/>
      <c r="WRK51" s="48"/>
      <c r="WRL51" s="48"/>
      <c r="WRM51" s="48"/>
      <c r="WRN51" s="48"/>
      <c r="WRO51" s="48"/>
      <c r="WRP51" s="48"/>
      <c r="WRQ51" s="48"/>
      <c r="WRR51" s="48"/>
      <c r="WRS51" s="48"/>
      <c r="WRT51" s="48"/>
      <c r="WRU51" s="48"/>
      <c r="WRV51" s="48"/>
      <c r="WRW51" s="48"/>
      <c r="WRX51" s="48"/>
      <c r="WRY51" s="48"/>
      <c r="WRZ51" s="48"/>
      <c r="WSA51" s="48"/>
      <c r="WSB51" s="48"/>
      <c r="WSC51" s="48"/>
      <c r="WSD51" s="48"/>
      <c r="WSE51" s="48"/>
      <c r="WSF51" s="48"/>
      <c r="WSG51" s="48"/>
      <c r="WSH51" s="48"/>
      <c r="WSI51" s="48"/>
      <c r="WSJ51" s="48"/>
      <c r="WSK51" s="48"/>
      <c r="WSL51" s="48"/>
      <c r="WSM51" s="48"/>
      <c r="WSN51" s="48"/>
      <c r="WSO51" s="48"/>
      <c r="WSP51" s="48"/>
      <c r="WSQ51" s="48"/>
      <c r="WSR51" s="48"/>
      <c r="WSS51" s="48"/>
      <c r="WST51" s="48"/>
      <c r="WSU51" s="48"/>
      <c r="WSV51" s="48"/>
      <c r="WSW51" s="48"/>
      <c r="WSX51" s="48"/>
      <c r="WSY51" s="48"/>
      <c r="WSZ51" s="48"/>
      <c r="WTA51" s="48"/>
      <c r="WTB51" s="48"/>
      <c r="WTC51" s="48"/>
      <c r="WTD51" s="48"/>
      <c r="WTE51" s="48"/>
      <c r="WTF51" s="48"/>
      <c r="WTG51" s="48"/>
      <c r="WTH51" s="48"/>
      <c r="WTI51" s="48"/>
      <c r="WTJ51" s="48"/>
      <c r="WTK51" s="48"/>
      <c r="WTL51" s="48"/>
      <c r="WTM51" s="48"/>
      <c r="WTN51" s="48"/>
      <c r="WTO51" s="48"/>
      <c r="WTP51" s="48"/>
      <c r="WTQ51" s="48"/>
      <c r="WTR51" s="48"/>
      <c r="WTS51" s="48"/>
      <c r="WTT51" s="48"/>
      <c r="WTU51" s="48"/>
      <c r="WTV51" s="48"/>
      <c r="WTW51" s="48"/>
      <c r="WTX51" s="48"/>
      <c r="WTY51" s="48"/>
      <c r="WTZ51" s="48"/>
      <c r="WUA51" s="48"/>
      <c r="WUB51" s="48"/>
      <c r="WUC51" s="48"/>
      <c r="WUD51" s="48"/>
      <c r="WUE51" s="48"/>
      <c r="WUF51" s="48"/>
      <c r="WUG51" s="48"/>
      <c r="WUH51" s="48"/>
      <c r="WUI51" s="48"/>
      <c r="WUJ51" s="48"/>
      <c r="WUK51" s="48"/>
      <c r="WUL51" s="48"/>
      <c r="WUM51" s="48"/>
      <c r="WUN51" s="48"/>
      <c r="WUO51" s="48"/>
      <c r="WUP51" s="48"/>
      <c r="WUQ51" s="48"/>
      <c r="WUR51" s="48"/>
      <c r="WUS51" s="48"/>
      <c r="WUT51" s="48"/>
      <c r="WUU51" s="48"/>
      <c r="WUV51" s="48"/>
      <c r="WUW51" s="48"/>
      <c r="WUX51" s="48"/>
      <c r="WUY51" s="48"/>
      <c r="WUZ51" s="48"/>
      <c r="WVA51" s="48"/>
      <c r="WVB51" s="48"/>
      <c r="WVC51" s="48"/>
      <c r="WVD51" s="48"/>
      <c r="WVE51" s="48"/>
      <c r="WVF51" s="48"/>
      <c r="WVG51" s="48"/>
      <c r="WVH51" s="48"/>
      <c r="WVI51" s="48"/>
      <c r="WVJ51" s="48"/>
      <c r="WVK51" s="48"/>
      <c r="WVL51" s="48"/>
      <c r="WVM51" s="48"/>
      <c r="WVN51" s="48"/>
      <c r="WVO51" s="48"/>
      <c r="WVP51" s="48"/>
      <c r="WVQ51" s="48"/>
      <c r="WVR51" s="48"/>
      <c r="WVS51" s="48"/>
      <c r="WVT51" s="48"/>
      <c r="WVU51" s="48"/>
      <c r="WVV51" s="48"/>
      <c r="WVW51" s="48"/>
      <c r="WVX51" s="48"/>
      <c r="WVY51" s="48"/>
      <c r="WVZ51" s="48"/>
      <c r="WWA51" s="48"/>
      <c r="WWB51" s="48"/>
      <c r="WWC51" s="48"/>
      <c r="WWD51" s="48"/>
      <c r="WWE51" s="48"/>
      <c r="WWF51" s="48"/>
      <c r="WWG51" s="48"/>
      <c r="WWH51" s="48"/>
      <c r="WWI51" s="48"/>
      <c r="WWJ51" s="48"/>
      <c r="WWK51" s="48"/>
      <c r="WWL51" s="48"/>
      <c r="WWM51" s="48"/>
      <c r="WWN51" s="48"/>
      <c r="WWO51" s="48"/>
      <c r="WWP51" s="48"/>
      <c r="WWQ51" s="48"/>
      <c r="WWR51" s="48"/>
      <c r="WWS51" s="48"/>
      <c r="WWT51" s="48"/>
      <c r="WWU51" s="48"/>
      <c r="WWV51" s="48"/>
      <c r="WWW51" s="48"/>
      <c r="WWX51" s="48"/>
      <c r="WWY51" s="48"/>
      <c r="WWZ51" s="48"/>
      <c r="WXA51" s="48"/>
      <c r="WXB51" s="48"/>
      <c r="WXC51" s="48"/>
      <c r="WXD51" s="48"/>
      <c r="WXE51" s="48"/>
      <c r="WXF51" s="48"/>
      <c r="WXG51" s="48"/>
      <c r="WXH51" s="48"/>
      <c r="WXI51" s="48"/>
      <c r="WXJ51" s="48"/>
      <c r="WXK51" s="48"/>
      <c r="WXL51" s="48"/>
      <c r="WXM51" s="48"/>
      <c r="WXN51" s="48"/>
      <c r="WXO51" s="48"/>
      <c r="WXP51" s="48"/>
      <c r="WXQ51" s="48"/>
      <c r="WXR51" s="48"/>
      <c r="WXS51" s="48"/>
      <c r="WXT51" s="48"/>
      <c r="WXU51" s="48"/>
      <c r="WXV51" s="48"/>
      <c r="WXW51" s="48"/>
      <c r="WXX51" s="48"/>
      <c r="WXY51" s="48"/>
      <c r="WXZ51" s="48"/>
      <c r="WYA51" s="48"/>
      <c r="WYB51" s="48"/>
      <c r="WYC51" s="48"/>
      <c r="WYD51" s="48"/>
      <c r="WYE51" s="48"/>
      <c r="WYF51" s="48"/>
      <c r="WYG51" s="48"/>
      <c r="WYH51" s="48"/>
      <c r="WYI51" s="48"/>
      <c r="WYJ51" s="48"/>
      <c r="WYK51" s="48"/>
      <c r="WYL51" s="48"/>
      <c r="WYM51" s="48"/>
      <c r="WYN51" s="48"/>
      <c r="WYO51" s="48"/>
      <c r="WYP51" s="48"/>
      <c r="WYQ51" s="48"/>
      <c r="WYR51" s="48"/>
      <c r="WYS51" s="48"/>
      <c r="WYT51" s="48"/>
      <c r="WYU51" s="48"/>
      <c r="WYV51" s="48"/>
      <c r="WYW51" s="48"/>
      <c r="WYX51" s="48"/>
      <c r="WYY51" s="48"/>
      <c r="WYZ51" s="48"/>
      <c r="WZA51" s="48"/>
      <c r="WZB51" s="48"/>
      <c r="WZC51" s="48"/>
      <c r="WZD51" s="48"/>
      <c r="WZE51" s="48"/>
      <c r="WZF51" s="48"/>
      <c r="WZG51" s="48"/>
      <c r="WZH51" s="48"/>
      <c r="WZI51" s="48"/>
      <c r="WZJ51" s="48"/>
      <c r="WZK51" s="48"/>
      <c r="WZL51" s="48"/>
      <c r="WZM51" s="48"/>
      <c r="WZN51" s="48"/>
      <c r="WZO51" s="48"/>
      <c r="WZP51" s="48"/>
      <c r="WZQ51" s="48"/>
      <c r="WZR51" s="48"/>
      <c r="WZS51" s="48"/>
      <c r="WZT51" s="48"/>
      <c r="WZU51" s="48"/>
      <c r="WZV51" s="48"/>
      <c r="WZW51" s="48"/>
      <c r="WZX51" s="48"/>
      <c r="WZY51" s="48"/>
      <c r="WZZ51" s="48"/>
      <c r="XAA51" s="48"/>
      <c r="XAB51" s="48"/>
      <c r="XAC51" s="48"/>
      <c r="XAD51" s="48"/>
      <c r="XAE51" s="48"/>
      <c r="XAF51" s="48"/>
      <c r="XAG51" s="48"/>
      <c r="XAH51" s="48"/>
      <c r="XAI51" s="48"/>
      <c r="XAJ51" s="48"/>
      <c r="XAK51" s="48"/>
      <c r="XAL51" s="48"/>
      <c r="XAM51" s="48"/>
      <c r="XAN51" s="48"/>
      <c r="XAO51" s="48"/>
      <c r="XAP51" s="48"/>
      <c r="XAQ51" s="48"/>
      <c r="XAR51" s="48"/>
      <c r="XAS51" s="48"/>
      <c r="XAT51" s="48"/>
      <c r="XAU51" s="48"/>
      <c r="XAV51" s="48"/>
      <c r="XAW51" s="48"/>
      <c r="XAX51" s="48"/>
      <c r="XAY51" s="48"/>
      <c r="XAZ51" s="48"/>
      <c r="XBA51" s="48"/>
      <c r="XBB51" s="48"/>
      <c r="XBC51" s="48"/>
      <c r="XBD51" s="48"/>
      <c r="XBE51" s="48"/>
      <c r="XBF51" s="48"/>
      <c r="XBG51" s="48"/>
      <c r="XBH51" s="48"/>
      <c r="XBI51" s="48"/>
      <c r="XBJ51" s="48"/>
      <c r="XBK51" s="48"/>
      <c r="XBL51" s="48"/>
      <c r="XBM51" s="48"/>
      <c r="XBN51" s="48"/>
      <c r="XBO51" s="48"/>
      <c r="XBP51" s="48"/>
      <c r="XBQ51" s="48"/>
      <c r="XBR51" s="48"/>
      <c r="XBS51" s="48"/>
      <c r="XBT51" s="48"/>
      <c r="XBU51" s="48"/>
      <c r="XBV51" s="48"/>
      <c r="XBW51" s="48"/>
      <c r="XBX51" s="48"/>
      <c r="XBY51" s="48"/>
      <c r="XBZ51" s="48"/>
      <c r="XCA51" s="48"/>
      <c r="XCB51" s="48"/>
      <c r="XCC51" s="48"/>
      <c r="XCD51" s="48"/>
      <c r="XCE51" s="48"/>
      <c r="XCF51" s="48"/>
      <c r="XCG51" s="48"/>
      <c r="XCH51" s="48"/>
      <c r="XCI51" s="48"/>
      <c r="XCJ51" s="48"/>
      <c r="XCK51" s="48"/>
      <c r="XCL51" s="48"/>
      <c r="XCM51" s="48"/>
      <c r="XCN51" s="48"/>
      <c r="XCO51" s="48"/>
      <c r="XCP51" s="48"/>
      <c r="XCQ51" s="48"/>
      <c r="XCR51" s="48"/>
      <c r="XCS51" s="48"/>
      <c r="XCT51" s="48"/>
      <c r="XCU51" s="48"/>
      <c r="XCV51" s="48"/>
      <c r="XCW51" s="48"/>
      <c r="XCX51" s="48"/>
      <c r="XCY51" s="48"/>
      <c r="XCZ51" s="48"/>
      <c r="XDA51" s="48"/>
      <c r="XDB51" s="48"/>
      <c r="XDC51" s="48"/>
      <c r="XDD51" s="48"/>
      <c r="XDE51" s="48"/>
      <c r="XDF51" s="48"/>
      <c r="XDG51" s="48"/>
      <c r="XDH51" s="48"/>
      <c r="XDI51" s="48"/>
      <c r="XDJ51" s="48"/>
      <c r="XDK51" s="48"/>
      <c r="XDL51" s="48"/>
      <c r="XDM51" s="48"/>
      <c r="XDN51" s="48"/>
      <c r="XDO51" s="48"/>
      <c r="XDP51" s="48"/>
      <c r="XDQ51" s="48"/>
      <c r="XDR51" s="48"/>
      <c r="XDS51" s="48"/>
      <c r="XDT51" s="48"/>
      <c r="XDU51" s="48"/>
      <c r="XDV51" s="48"/>
      <c r="XDW51" s="48"/>
      <c r="XDX51" s="48"/>
      <c r="XDY51" s="48"/>
      <c r="XDZ51" s="48"/>
      <c r="XEA51" s="48"/>
      <c r="XEB51" s="48"/>
      <c r="XEC51" s="48"/>
      <c r="XED51" s="48"/>
      <c r="XEE51" s="48"/>
      <c r="XEF51" s="48"/>
      <c r="XEG51" s="48"/>
      <c r="XEH51" s="48"/>
      <c r="XEI51" s="48"/>
      <c r="XEJ51" s="48"/>
      <c r="XEK51" s="48"/>
      <c r="XEL51" s="48"/>
      <c r="XEM51" s="48"/>
      <c r="XEN51" s="48"/>
      <c r="XEO51" s="48"/>
      <c r="XEP51" s="48"/>
      <c r="XEQ51" s="48"/>
      <c r="XER51" s="48"/>
      <c r="XES51" s="48"/>
      <c r="XET51" s="48"/>
      <c r="XEU51" s="48"/>
    </row>
    <row r="52" spans="1:16375" s="48" customFormat="1" ht="51.75" customHeight="1" x14ac:dyDescent="0.2">
      <c r="A52" s="107" t="s">
        <v>592</v>
      </c>
      <c r="B52" s="107" t="s">
        <v>821</v>
      </c>
      <c r="C52" s="107" t="s">
        <v>635</v>
      </c>
      <c r="D52" s="108" t="s">
        <v>420</v>
      </c>
      <c r="E52" s="108" t="s">
        <v>562</v>
      </c>
      <c r="F52" s="116"/>
      <c r="G52" s="110"/>
      <c r="H52" s="123"/>
      <c r="I52" s="107"/>
      <c r="J52" s="116"/>
      <c r="K52" s="107" t="s">
        <v>593</v>
      </c>
      <c r="L52" s="111" t="s">
        <v>29</v>
      </c>
      <c r="M52" s="116"/>
      <c r="N52" s="118" t="s">
        <v>29</v>
      </c>
      <c r="O52" s="113">
        <f>IF(Q52="y",1,SUMIFS('Rating Grid'!$D$11:$D$34,'Rating Grid'!$B$11:$B$34,'Audit Universe -Audit Plan BANK'!$L$3:$L$145,'Rating Grid'!$C$11:$C$34,'Audit Universe -Audit Plan BANK'!$M$3:$M$145))</f>
        <v>1</v>
      </c>
      <c r="P52" s="119" t="s">
        <v>29</v>
      </c>
      <c r="Q52" s="116" t="s">
        <v>45</v>
      </c>
      <c r="R52" s="116"/>
      <c r="S52" s="126"/>
      <c r="T52" s="115">
        <v>2021</v>
      </c>
      <c r="U52" s="115" t="s">
        <v>36</v>
      </c>
      <c r="V52" s="111" t="str">
        <f t="shared" ref="V52:Z62" si="13">IF($T52+$R52&lt;=2022,"2022","-")</f>
        <v>2022</v>
      </c>
      <c r="W52" s="111" t="str">
        <f t="shared" si="10"/>
        <v>-</v>
      </c>
      <c r="X52" s="111" t="str">
        <f t="shared" si="11"/>
        <v>-</v>
      </c>
      <c r="Y52" s="111" t="str">
        <f t="shared" si="12"/>
        <v>-</v>
      </c>
      <c r="Z52" s="111"/>
      <c r="AA52" s="111"/>
      <c r="AB52" s="116" t="s">
        <v>45</v>
      </c>
      <c r="AC52" s="116" t="s">
        <v>45</v>
      </c>
      <c r="AD52" s="116"/>
    </row>
    <row r="53" spans="1:16375" s="48" customFormat="1" x14ac:dyDescent="0.2">
      <c r="A53" s="168" t="s">
        <v>592</v>
      </c>
      <c r="B53" s="168" t="s">
        <v>195</v>
      </c>
      <c r="C53" s="170" t="s">
        <v>195</v>
      </c>
      <c r="D53" s="169" t="s">
        <v>140</v>
      </c>
      <c r="E53" s="169" t="s">
        <v>809</v>
      </c>
      <c r="F53" s="109"/>
      <c r="G53" s="170"/>
      <c r="H53" s="171"/>
      <c r="I53" s="171"/>
      <c r="J53" s="168"/>
      <c r="K53" s="168" t="s">
        <v>94</v>
      </c>
      <c r="L53" s="178" t="s">
        <v>108</v>
      </c>
      <c r="M53" s="173" t="str">
        <f t="shared" ref="M53:M69" si="14">IF(T53&gt;2017,U53,"N/A")</f>
        <v>Sat</v>
      </c>
      <c r="N53" s="180" t="s">
        <v>29</v>
      </c>
      <c r="O53" s="174">
        <f>IF(Q53="y",1,SUMIFS('Rating Grid'!$D$11:$D$34,'Rating Grid'!$B$11:$B$34,'Audit Universe -Audit Plan BANK'!$L$3:$L$145,'Rating Grid'!$C$11:$C$34,'Audit Universe -Audit Plan BANK'!$M$3:$M$145))</f>
        <v>2</v>
      </c>
      <c r="P53" s="175" t="s">
        <v>29</v>
      </c>
      <c r="Q53" s="168" t="s">
        <v>31</v>
      </c>
      <c r="R53" s="173">
        <f>IF(O53&gt;S53,O53,S53)</f>
        <v>3</v>
      </c>
      <c r="S53" s="176">
        <v>3</v>
      </c>
      <c r="T53" s="177">
        <v>2021</v>
      </c>
      <c r="U53" s="178" t="s">
        <v>32</v>
      </c>
      <c r="V53" s="178" t="str">
        <f t="shared" si="13"/>
        <v>-</v>
      </c>
      <c r="W53" s="178" t="str">
        <f t="shared" si="10"/>
        <v>-</v>
      </c>
      <c r="X53" s="178" t="str">
        <f t="shared" si="11"/>
        <v>2024</v>
      </c>
      <c r="Y53" s="178" t="str">
        <f t="shared" si="12"/>
        <v>-</v>
      </c>
      <c r="Z53" s="178"/>
      <c r="AA53" s="178"/>
      <c r="AB53" s="179" t="s">
        <v>45</v>
      </c>
      <c r="AC53" s="179" t="str">
        <f t="shared" ref="AC53:AC64" si="15">IF($T53&gt;2018,"Y","N")</f>
        <v>Y</v>
      </c>
      <c r="AD53" s="181" t="s">
        <v>578</v>
      </c>
    </row>
    <row r="54" spans="1:16375" s="48" customFormat="1" x14ac:dyDescent="0.2">
      <c r="A54" s="107" t="s">
        <v>592</v>
      </c>
      <c r="B54" s="107" t="s">
        <v>195</v>
      </c>
      <c r="C54" s="107" t="s">
        <v>195</v>
      </c>
      <c r="D54" s="108" t="s">
        <v>196</v>
      </c>
      <c r="E54" s="108" t="s">
        <v>197</v>
      </c>
      <c r="F54" s="165"/>
      <c r="G54" s="110"/>
      <c r="H54" s="110"/>
      <c r="I54" s="110"/>
      <c r="J54" s="110"/>
      <c r="K54" s="107" t="s">
        <v>403</v>
      </c>
      <c r="L54" s="111" t="s">
        <v>108</v>
      </c>
      <c r="M54" s="112" t="str">
        <f t="shared" si="14"/>
        <v>N/A</v>
      </c>
      <c r="N54" s="107" t="s">
        <v>29</v>
      </c>
      <c r="O54" s="113">
        <v>2</v>
      </c>
      <c r="P54" s="119"/>
      <c r="Q54" s="107" t="s">
        <v>31</v>
      </c>
      <c r="R54" s="112"/>
      <c r="S54" s="114"/>
      <c r="T54" s="115">
        <v>2017</v>
      </c>
      <c r="U54" s="111" t="s">
        <v>32</v>
      </c>
      <c r="V54" s="111" t="str">
        <f t="shared" si="13"/>
        <v>2022</v>
      </c>
      <c r="W54" s="111" t="str">
        <f t="shared" si="10"/>
        <v>-</v>
      </c>
      <c r="X54" s="111" t="str">
        <f t="shared" si="11"/>
        <v>-</v>
      </c>
      <c r="Y54" s="111" t="str">
        <f t="shared" si="12"/>
        <v>-</v>
      </c>
      <c r="Z54" s="111"/>
      <c r="AA54" s="111"/>
      <c r="AB54" s="116" t="s">
        <v>45</v>
      </c>
      <c r="AC54" s="116" t="str">
        <f t="shared" si="15"/>
        <v>N</v>
      </c>
      <c r="AD54" s="224"/>
      <c r="AE54" s="22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49"/>
      <c r="IQ54" s="49"/>
      <c r="IR54" s="49"/>
      <c r="IS54" s="49"/>
      <c r="IT54" s="49"/>
      <c r="IU54" s="49"/>
      <c r="IV54" s="49"/>
      <c r="IW54" s="49"/>
      <c r="IX54" s="49"/>
      <c r="IY54" s="49"/>
      <c r="IZ54" s="49"/>
      <c r="JA54" s="49"/>
      <c r="JB54" s="49"/>
      <c r="JC54" s="49"/>
      <c r="JD54" s="49"/>
      <c r="JE54" s="49"/>
      <c r="JF54" s="49"/>
      <c r="JG54" s="49"/>
      <c r="JH54" s="49"/>
      <c r="JI54" s="49"/>
      <c r="JJ54" s="49"/>
      <c r="JK54" s="49"/>
      <c r="JL54" s="49"/>
      <c r="JM54" s="49"/>
      <c r="JN54" s="49"/>
      <c r="JO54" s="49"/>
      <c r="JP54" s="49"/>
      <c r="JQ54" s="49"/>
      <c r="JR54" s="49"/>
      <c r="JS54" s="49"/>
      <c r="JT54" s="49"/>
      <c r="JU54" s="49"/>
      <c r="JV54" s="49"/>
      <c r="JW54" s="49"/>
      <c r="JX54" s="49"/>
      <c r="JY54" s="49"/>
      <c r="JZ54" s="49"/>
      <c r="KA54" s="49"/>
      <c r="KB54" s="49"/>
      <c r="KC54" s="49"/>
      <c r="KD54" s="49"/>
      <c r="KE54" s="49"/>
      <c r="KF54" s="49"/>
      <c r="KG54" s="49"/>
      <c r="KH54" s="49"/>
      <c r="KI54" s="49"/>
      <c r="KJ54" s="49"/>
      <c r="KK54" s="49"/>
      <c r="KL54" s="49"/>
      <c r="KM54" s="49"/>
      <c r="KN54" s="49"/>
      <c r="KO54" s="49"/>
      <c r="KP54" s="49"/>
      <c r="KQ54" s="49"/>
      <c r="KR54" s="49"/>
      <c r="KS54" s="49"/>
      <c r="KT54" s="49"/>
      <c r="KU54" s="49"/>
      <c r="KV54" s="49"/>
      <c r="KW54" s="49"/>
      <c r="KX54" s="49"/>
      <c r="KY54" s="49"/>
      <c r="KZ54" s="49"/>
      <c r="LA54" s="49"/>
      <c r="LB54" s="49"/>
      <c r="LC54" s="49"/>
      <c r="LD54" s="49"/>
      <c r="LE54" s="49"/>
      <c r="LF54" s="49"/>
      <c r="LG54" s="49"/>
      <c r="LH54" s="49"/>
      <c r="LI54" s="49"/>
      <c r="LJ54" s="49"/>
      <c r="LK54" s="49"/>
      <c r="LL54" s="49"/>
      <c r="LM54" s="49"/>
      <c r="LN54" s="49"/>
      <c r="LO54" s="49"/>
      <c r="LP54" s="49"/>
      <c r="LQ54" s="49"/>
      <c r="LR54" s="49"/>
      <c r="LS54" s="49"/>
      <c r="LT54" s="49"/>
      <c r="LU54" s="49"/>
      <c r="LV54" s="49"/>
      <c r="LW54" s="49"/>
      <c r="LX54" s="49"/>
      <c r="LY54" s="49"/>
      <c r="LZ54" s="49"/>
      <c r="MA54" s="49"/>
      <c r="MB54" s="49"/>
      <c r="MC54" s="49"/>
      <c r="MD54" s="49"/>
      <c r="ME54" s="49"/>
      <c r="MF54" s="49"/>
      <c r="MG54" s="49"/>
      <c r="MH54" s="49"/>
      <c r="MI54" s="49"/>
      <c r="MJ54" s="49"/>
      <c r="MK54" s="49"/>
      <c r="ML54" s="49"/>
      <c r="MM54" s="49"/>
      <c r="MN54" s="49"/>
      <c r="MO54" s="49"/>
      <c r="MP54" s="49"/>
      <c r="MQ54" s="49"/>
      <c r="MR54" s="49"/>
      <c r="MS54" s="49"/>
      <c r="MT54" s="49"/>
      <c r="MU54" s="49"/>
      <c r="MV54" s="49"/>
      <c r="MW54" s="49"/>
      <c r="MX54" s="49"/>
      <c r="MY54" s="49"/>
      <c r="MZ54" s="49"/>
      <c r="NA54" s="49"/>
      <c r="NB54" s="49"/>
      <c r="NC54" s="49"/>
      <c r="ND54" s="49"/>
      <c r="NE54" s="49"/>
      <c r="NF54" s="49"/>
      <c r="NG54" s="49"/>
      <c r="NH54" s="49"/>
      <c r="NI54" s="49"/>
      <c r="NJ54" s="49"/>
      <c r="NK54" s="49"/>
      <c r="NL54" s="49"/>
      <c r="NM54" s="49"/>
      <c r="NN54" s="49"/>
      <c r="NO54" s="49"/>
      <c r="NP54" s="49"/>
      <c r="NQ54" s="49"/>
      <c r="NR54" s="49"/>
      <c r="NS54" s="49"/>
      <c r="NT54" s="49"/>
      <c r="NU54" s="49"/>
      <c r="NV54" s="49"/>
      <c r="NW54" s="49"/>
      <c r="NX54" s="49"/>
      <c r="NY54" s="49"/>
      <c r="NZ54" s="49"/>
      <c r="OA54" s="49"/>
      <c r="OB54" s="49"/>
      <c r="OC54" s="49"/>
      <c r="OD54" s="49"/>
      <c r="OE54" s="49"/>
      <c r="OF54" s="49"/>
      <c r="OG54" s="49"/>
      <c r="OH54" s="49"/>
      <c r="OI54" s="49"/>
      <c r="OJ54" s="49"/>
      <c r="OK54" s="49"/>
      <c r="OL54" s="49"/>
      <c r="OM54" s="49"/>
      <c r="ON54" s="49"/>
      <c r="OO54" s="49"/>
      <c r="OP54" s="49"/>
      <c r="OQ54" s="49"/>
      <c r="OR54" s="49"/>
      <c r="OS54" s="49"/>
      <c r="OT54" s="49"/>
      <c r="OU54" s="49"/>
      <c r="OV54" s="49"/>
      <c r="OW54" s="49"/>
      <c r="OX54" s="49"/>
      <c r="OY54" s="49"/>
      <c r="OZ54" s="49"/>
      <c r="PA54" s="49"/>
      <c r="PB54" s="49"/>
      <c r="PC54" s="49"/>
      <c r="PD54" s="49"/>
      <c r="PE54" s="49"/>
      <c r="PF54" s="49"/>
      <c r="PG54" s="49"/>
      <c r="PH54" s="49"/>
      <c r="PI54" s="49"/>
      <c r="PJ54" s="49"/>
      <c r="PK54" s="49"/>
      <c r="PL54" s="49"/>
      <c r="PM54" s="49"/>
      <c r="PN54" s="49"/>
      <c r="PO54" s="49"/>
      <c r="PP54" s="49"/>
      <c r="PQ54" s="49"/>
      <c r="PR54" s="49"/>
      <c r="PS54" s="49"/>
      <c r="PT54" s="49"/>
      <c r="PU54" s="49"/>
      <c r="PV54" s="49"/>
      <c r="PW54" s="49"/>
      <c r="PX54" s="49"/>
      <c r="PY54" s="49"/>
      <c r="PZ54" s="49"/>
      <c r="QA54" s="49"/>
      <c r="QB54" s="49"/>
      <c r="QC54" s="49"/>
      <c r="QD54" s="49"/>
      <c r="QE54" s="49"/>
      <c r="QF54" s="49"/>
      <c r="QG54" s="49"/>
      <c r="QH54" s="49"/>
      <c r="QI54" s="49"/>
      <c r="QJ54" s="49"/>
      <c r="QK54" s="49"/>
      <c r="QL54" s="49"/>
      <c r="QM54" s="49"/>
      <c r="QN54" s="49"/>
      <c r="QO54" s="49"/>
      <c r="QP54" s="49"/>
      <c r="QQ54" s="49"/>
      <c r="QR54" s="49"/>
      <c r="QS54" s="49"/>
      <c r="QT54" s="49"/>
      <c r="QU54" s="49"/>
      <c r="QV54" s="49"/>
      <c r="QW54" s="49"/>
      <c r="QX54" s="49"/>
      <c r="QY54" s="49"/>
      <c r="QZ54" s="49"/>
      <c r="RA54" s="49"/>
      <c r="RB54" s="49"/>
      <c r="RC54" s="49"/>
      <c r="RD54" s="49"/>
      <c r="RE54" s="49"/>
      <c r="RF54" s="49"/>
      <c r="RG54" s="49"/>
      <c r="RH54" s="49"/>
      <c r="RI54" s="49"/>
      <c r="RJ54" s="49"/>
      <c r="RK54" s="49"/>
      <c r="RL54" s="49"/>
      <c r="RM54" s="49"/>
      <c r="RN54" s="49"/>
      <c r="RO54" s="49"/>
      <c r="RP54" s="49"/>
      <c r="RQ54" s="49"/>
      <c r="RR54" s="49"/>
      <c r="RS54" s="49"/>
      <c r="RT54" s="49"/>
      <c r="RU54" s="49"/>
      <c r="RV54" s="49"/>
      <c r="RW54" s="49"/>
      <c r="RX54" s="49"/>
      <c r="RY54" s="49"/>
      <c r="RZ54" s="49"/>
      <c r="SA54" s="49"/>
      <c r="SB54" s="49"/>
      <c r="SC54" s="49"/>
      <c r="SD54" s="49"/>
      <c r="SE54" s="49"/>
      <c r="SF54" s="49"/>
      <c r="SG54" s="49"/>
      <c r="SH54" s="49"/>
      <c r="SI54" s="49"/>
      <c r="SJ54" s="49"/>
      <c r="SK54" s="49"/>
      <c r="SL54" s="49"/>
      <c r="SM54" s="49"/>
      <c r="SN54" s="49"/>
      <c r="SO54" s="49"/>
      <c r="SP54" s="49"/>
      <c r="SQ54" s="49"/>
      <c r="SR54" s="49"/>
      <c r="SS54" s="49"/>
      <c r="ST54" s="49"/>
      <c r="SU54" s="49"/>
      <c r="SV54" s="49"/>
      <c r="SW54" s="49"/>
      <c r="SX54" s="49"/>
      <c r="SY54" s="49"/>
      <c r="SZ54" s="49"/>
      <c r="TA54" s="49"/>
      <c r="TB54" s="49"/>
      <c r="TC54" s="49"/>
      <c r="TD54" s="49"/>
      <c r="TE54" s="49"/>
      <c r="TF54" s="49"/>
      <c r="TG54" s="49"/>
      <c r="TH54" s="49"/>
      <c r="TI54" s="49"/>
      <c r="TJ54" s="49"/>
      <c r="TK54" s="49"/>
      <c r="TL54" s="49"/>
      <c r="TM54" s="49"/>
      <c r="TN54" s="49"/>
      <c r="TO54" s="49"/>
      <c r="TP54" s="49"/>
      <c r="TQ54" s="49"/>
      <c r="TR54" s="49"/>
      <c r="TS54" s="49"/>
      <c r="TT54" s="49"/>
      <c r="TU54" s="49"/>
      <c r="TV54" s="49"/>
      <c r="TW54" s="49"/>
      <c r="TX54" s="49"/>
      <c r="TY54" s="49"/>
      <c r="TZ54" s="49"/>
      <c r="UA54" s="49"/>
      <c r="UB54" s="49"/>
      <c r="UC54" s="49"/>
      <c r="UD54" s="49"/>
      <c r="UE54" s="49"/>
      <c r="UF54" s="49"/>
      <c r="UG54" s="49"/>
      <c r="UH54" s="49"/>
      <c r="UI54" s="49"/>
      <c r="UJ54" s="49"/>
      <c r="UK54" s="49"/>
      <c r="UL54" s="49"/>
      <c r="UM54" s="49"/>
      <c r="UN54" s="49"/>
      <c r="UO54" s="49"/>
      <c r="UP54" s="49"/>
      <c r="UQ54" s="49"/>
      <c r="UR54" s="49"/>
      <c r="US54" s="49"/>
      <c r="UT54" s="49"/>
      <c r="UU54" s="49"/>
      <c r="UV54" s="49"/>
      <c r="UW54" s="49"/>
      <c r="UX54" s="49"/>
      <c r="UY54" s="49"/>
      <c r="UZ54" s="49"/>
      <c r="VA54" s="49"/>
      <c r="VB54" s="49"/>
      <c r="VC54" s="49"/>
      <c r="VD54" s="49"/>
      <c r="VE54" s="49"/>
      <c r="VF54" s="49"/>
      <c r="VG54" s="49"/>
      <c r="VH54" s="49"/>
      <c r="VI54" s="49"/>
      <c r="VJ54" s="49"/>
      <c r="VK54" s="49"/>
      <c r="VL54" s="49"/>
      <c r="VM54" s="49"/>
      <c r="VN54" s="49"/>
      <c r="VO54" s="49"/>
      <c r="VP54" s="49"/>
      <c r="VQ54" s="49"/>
      <c r="VR54" s="49"/>
      <c r="VS54" s="49"/>
      <c r="VT54" s="49"/>
      <c r="VU54" s="49"/>
      <c r="VV54" s="49"/>
      <c r="VW54" s="49"/>
      <c r="VX54" s="49"/>
      <c r="VY54" s="49"/>
      <c r="VZ54" s="49"/>
      <c r="WA54" s="49"/>
      <c r="WB54" s="49"/>
      <c r="WC54" s="49"/>
      <c r="WD54" s="49"/>
      <c r="WE54" s="49"/>
      <c r="WF54" s="49"/>
      <c r="WG54" s="49"/>
      <c r="WH54" s="49"/>
      <c r="WI54" s="49"/>
      <c r="WJ54" s="49"/>
      <c r="WK54" s="49"/>
      <c r="WL54" s="49"/>
      <c r="WM54" s="49"/>
      <c r="WN54" s="49"/>
      <c r="WO54" s="49"/>
      <c r="WP54" s="49"/>
      <c r="WQ54" s="49"/>
      <c r="WR54" s="49"/>
      <c r="WS54" s="49"/>
      <c r="WT54" s="49"/>
      <c r="WU54" s="49"/>
      <c r="WV54" s="49"/>
      <c r="WW54" s="49"/>
      <c r="WX54" s="49"/>
      <c r="WY54" s="49"/>
      <c r="WZ54" s="49"/>
      <c r="XA54" s="49"/>
      <c r="XB54" s="49"/>
      <c r="XC54" s="49"/>
      <c r="XD54" s="49"/>
      <c r="XE54" s="49"/>
      <c r="XF54" s="49"/>
      <c r="XG54" s="49"/>
      <c r="XH54" s="49"/>
      <c r="XI54" s="49"/>
      <c r="XJ54" s="49"/>
      <c r="XK54" s="49"/>
      <c r="XL54" s="49"/>
      <c r="XM54" s="49"/>
      <c r="XN54" s="49"/>
      <c r="XO54" s="49"/>
      <c r="XP54" s="49"/>
      <c r="XQ54" s="49"/>
      <c r="XR54" s="49"/>
      <c r="XS54" s="49"/>
      <c r="XT54" s="49"/>
      <c r="XU54" s="49"/>
      <c r="XV54" s="49"/>
      <c r="XW54" s="49"/>
      <c r="XX54" s="49"/>
      <c r="XY54" s="49"/>
      <c r="XZ54" s="49"/>
      <c r="YA54" s="49"/>
      <c r="YB54" s="49"/>
      <c r="YC54" s="49"/>
      <c r="YD54" s="49"/>
      <c r="YE54" s="49"/>
      <c r="YF54" s="49"/>
      <c r="YG54" s="49"/>
      <c r="YH54" s="49"/>
      <c r="YI54" s="49"/>
      <c r="YJ54" s="49"/>
      <c r="YK54" s="49"/>
      <c r="YL54" s="49"/>
      <c r="YM54" s="49"/>
      <c r="YN54" s="49"/>
      <c r="YO54" s="49"/>
      <c r="YP54" s="49"/>
      <c r="YQ54" s="49"/>
      <c r="YR54" s="49"/>
      <c r="YS54" s="49"/>
      <c r="YT54" s="49"/>
      <c r="YU54" s="49"/>
      <c r="YV54" s="49"/>
      <c r="YW54" s="49"/>
      <c r="YX54" s="49"/>
      <c r="YY54" s="49"/>
      <c r="YZ54" s="49"/>
      <c r="ZA54" s="49"/>
      <c r="ZB54" s="49"/>
      <c r="ZC54" s="49"/>
      <c r="ZD54" s="49"/>
      <c r="ZE54" s="49"/>
      <c r="ZF54" s="49"/>
      <c r="ZG54" s="49"/>
      <c r="ZH54" s="49"/>
      <c r="ZI54" s="49"/>
      <c r="ZJ54" s="49"/>
      <c r="ZK54" s="49"/>
      <c r="ZL54" s="49"/>
      <c r="ZM54" s="49"/>
      <c r="ZN54" s="49"/>
      <c r="ZO54" s="49"/>
      <c r="ZP54" s="49"/>
      <c r="ZQ54" s="49"/>
      <c r="ZR54" s="49"/>
      <c r="ZS54" s="49"/>
      <c r="ZT54" s="49"/>
      <c r="ZU54" s="49"/>
      <c r="ZV54" s="49"/>
      <c r="ZW54" s="49"/>
      <c r="ZX54" s="49"/>
      <c r="ZY54" s="49"/>
      <c r="ZZ54" s="49"/>
      <c r="AAA54" s="49"/>
      <c r="AAB54" s="49"/>
      <c r="AAC54" s="49"/>
      <c r="AAD54" s="49"/>
      <c r="AAE54" s="49"/>
      <c r="AAF54" s="49"/>
      <c r="AAG54" s="49"/>
      <c r="AAH54" s="49"/>
      <c r="AAI54" s="49"/>
      <c r="AAJ54" s="49"/>
      <c r="AAK54" s="49"/>
      <c r="AAL54" s="49"/>
      <c r="AAM54" s="49"/>
      <c r="AAN54" s="49"/>
      <c r="AAO54" s="49"/>
      <c r="AAP54" s="49"/>
      <c r="AAQ54" s="49"/>
      <c r="AAR54" s="49"/>
      <c r="AAS54" s="49"/>
      <c r="AAT54" s="49"/>
      <c r="AAU54" s="49"/>
      <c r="AAV54" s="49"/>
      <c r="AAW54" s="49"/>
      <c r="AAX54" s="49"/>
      <c r="AAY54" s="49"/>
      <c r="AAZ54" s="49"/>
      <c r="ABA54" s="49"/>
      <c r="ABB54" s="49"/>
      <c r="ABC54" s="49"/>
      <c r="ABD54" s="49"/>
      <c r="ABE54" s="49"/>
      <c r="ABF54" s="49"/>
      <c r="ABG54" s="49"/>
      <c r="ABH54" s="49"/>
      <c r="ABI54" s="49"/>
      <c r="ABJ54" s="49"/>
      <c r="ABK54" s="49"/>
      <c r="ABL54" s="49"/>
      <c r="ABM54" s="49"/>
      <c r="ABN54" s="49"/>
      <c r="ABO54" s="49"/>
      <c r="ABP54" s="49"/>
      <c r="ABQ54" s="49"/>
      <c r="ABR54" s="49"/>
      <c r="ABS54" s="49"/>
      <c r="ABT54" s="49"/>
      <c r="ABU54" s="49"/>
      <c r="ABV54" s="49"/>
      <c r="ABW54" s="49"/>
      <c r="ABX54" s="49"/>
      <c r="ABY54" s="49"/>
      <c r="ABZ54" s="49"/>
      <c r="ACA54" s="49"/>
      <c r="ACB54" s="49"/>
      <c r="ACC54" s="49"/>
      <c r="ACD54" s="49"/>
      <c r="ACE54" s="49"/>
      <c r="ACF54" s="49"/>
      <c r="ACG54" s="49"/>
      <c r="ACH54" s="49"/>
      <c r="ACI54" s="49"/>
      <c r="ACJ54" s="49"/>
      <c r="ACK54" s="49"/>
      <c r="ACL54" s="49"/>
      <c r="ACM54" s="49"/>
      <c r="ACN54" s="49"/>
      <c r="ACO54" s="49"/>
      <c r="ACP54" s="49"/>
      <c r="ACQ54" s="49"/>
      <c r="ACR54" s="49"/>
      <c r="ACS54" s="49"/>
      <c r="ACT54" s="49"/>
      <c r="ACU54" s="49"/>
      <c r="ACV54" s="49"/>
      <c r="ACW54" s="49"/>
      <c r="ACX54" s="49"/>
      <c r="ACY54" s="49"/>
      <c r="ACZ54" s="49"/>
      <c r="ADA54" s="49"/>
      <c r="ADB54" s="49"/>
      <c r="ADC54" s="49"/>
      <c r="ADD54" s="49"/>
      <c r="ADE54" s="49"/>
      <c r="ADF54" s="49"/>
      <c r="ADG54" s="49"/>
      <c r="ADH54" s="49"/>
      <c r="ADI54" s="49"/>
      <c r="ADJ54" s="49"/>
      <c r="ADK54" s="49"/>
      <c r="ADL54" s="49"/>
      <c r="ADM54" s="49"/>
      <c r="ADN54" s="49"/>
      <c r="ADO54" s="49"/>
      <c r="ADP54" s="49"/>
      <c r="ADQ54" s="49"/>
      <c r="ADR54" s="49"/>
      <c r="ADS54" s="49"/>
      <c r="ADT54" s="49"/>
      <c r="ADU54" s="49"/>
      <c r="ADV54" s="49"/>
      <c r="ADW54" s="49"/>
      <c r="ADX54" s="49"/>
      <c r="ADY54" s="49"/>
      <c r="ADZ54" s="49"/>
      <c r="AEA54" s="49"/>
      <c r="AEB54" s="49"/>
      <c r="AEC54" s="49"/>
      <c r="AED54" s="49"/>
      <c r="AEE54" s="49"/>
      <c r="AEF54" s="49"/>
      <c r="AEG54" s="49"/>
      <c r="AEH54" s="49"/>
      <c r="AEI54" s="49"/>
      <c r="AEJ54" s="49"/>
      <c r="AEK54" s="49"/>
      <c r="AEL54" s="49"/>
      <c r="AEM54" s="49"/>
      <c r="AEN54" s="49"/>
      <c r="AEO54" s="49"/>
      <c r="AEP54" s="49"/>
      <c r="AEQ54" s="49"/>
      <c r="AER54" s="49"/>
      <c r="AES54" s="49"/>
      <c r="AET54" s="49"/>
      <c r="AEU54" s="49"/>
      <c r="AEV54" s="49"/>
      <c r="AEW54" s="49"/>
      <c r="AEX54" s="49"/>
      <c r="AEY54" s="49"/>
      <c r="AEZ54" s="49"/>
      <c r="AFA54" s="49"/>
      <c r="AFB54" s="49"/>
      <c r="AFC54" s="49"/>
      <c r="AFD54" s="49"/>
      <c r="AFE54" s="49"/>
      <c r="AFF54" s="49"/>
      <c r="AFG54" s="49"/>
      <c r="AFH54" s="49"/>
      <c r="AFI54" s="49"/>
      <c r="AFJ54" s="49"/>
      <c r="AFK54" s="49"/>
      <c r="AFL54" s="49"/>
      <c r="AFM54" s="49"/>
      <c r="AFN54" s="49"/>
      <c r="AFO54" s="49"/>
      <c r="AFP54" s="49"/>
      <c r="AFQ54" s="49"/>
      <c r="AFR54" s="49"/>
      <c r="AFS54" s="49"/>
      <c r="AFT54" s="49"/>
      <c r="AFU54" s="49"/>
      <c r="AFV54" s="49"/>
      <c r="AFW54" s="49"/>
      <c r="AFX54" s="49"/>
      <c r="AFY54" s="49"/>
      <c r="AFZ54" s="49"/>
      <c r="AGA54" s="49"/>
      <c r="AGB54" s="49"/>
      <c r="AGC54" s="49"/>
      <c r="AGD54" s="49"/>
      <c r="AGE54" s="49"/>
      <c r="AGF54" s="49"/>
      <c r="AGG54" s="49"/>
      <c r="AGH54" s="49"/>
      <c r="AGI54" s="49"/>
      <c r="AGJ54" s="49"/>
      <c r="AGK54" s="49"/>
      <c r="AGL54" s="49"/>
      <c r="AGM54" s="49"/>
      <c r="AGN54" s="49"/>
      <c r="AGO54" s="49"/>
      <c r="AGP54" s="49"/>
      <c r="AGQ54" s="49"/>
      <c r="AGR54" s="49"/>
      <c r="AGS54" s="49"/>
      <c r="AGT54" s="49"/>
      <c r="AGU54" s="49"/>
      <c r="AGV54" s="49"/>
      <c r="AGW54" s="49"/>
      <c r="AGX54" s="49"/>
      <c r="AGY54" s="49"/>
      <c r="AGZ54" s="49"/>
      <c r="AHA54" s="49"/>
      <c r="AHB54" s="49"/>
      <c r="AHC54" s="49"/>
      <c r="AHD54" s="49"/>
      <c r="AHE54" s="49"/>
      <c r="AHF54" s="49"/>
      <c r="AHG54" s="49"/>
      <c r="AHH54" s="49"/>
      <c r="AHI54" s="49"/>
      <c r="AHJ54" s="49"/>
      <c r="AHK54" s="49"/>
      <c r="AHL54" s="49"/>
      <c r="AHM54" s="49"/>
      <c r="AHN54" s="49"/>
      <c r="AHO54" s="49"/>
      <c r="AHP54" s="49"/>
      <c r="AHQ54" s="49"/>
      <c r="AHR54" s="49"/>
      <c r="AHS54" s="49"/>
      <c r="AHT54" s="49"/>
      <c r="AHU54" s="49"/>
      <c r="AHV54" s="49"/>
      <c r="AHW54" s="49"/>
      <c r="AHX54" s="49"/>
      <c r="AHY54" s="49"/>
      <c r="AHZ54" s="49"/>
      <c r="AIA54" s="49"/>
      <c r="AIB54" s="49"/>
      <c r="AIC54" s="49"/>
      <c r="AID54" s="49"/>
      <c r="AIE54" s="49"/>
      <c r="AIF54" s="49"/>
      <c r="AIG54" s="49"/>
      <c r="AIH54" s="49"/>
      <c r="AII54" s="49"/>
      <c r="AIJ54" s="49"/>
      <c r="AIK54" s="49"/>
      <c r="AIL54" s="49"/>
      <c r="AIM54" s="49"/>
      <c r="AIN54" s="49"/>
      <c r="AIO54" s="49"/>
      <c r="AIP54" s="49"/>
      <c r="AIQ54" s="49"/>
      <c r="AIR54" s="49"/>
      <c r="AIS54" s="49"/>
      <c r="AIT54" s="49"/>
      <c r="AIU54" s="49"/>
      <c r="AIV54" s="49"/>
      <c r="AIW54" s="49"/>
      <c r="AIX54" s="49"/>
      <c r="AIY54" s="49"/>
      <c r="AIZ54" s="49"/>
      <c r="AJA54" s="49"/>
      <c r="AJB54" s="49"/>
      <c r="AJC54" s="49"/>
      <c r="AJD54" s="49"/>
      <c r="AJE54" s="49"/>
      <c r="AJF54" s="49"/>
      <c r="AJG54" s="49"/>
      <c r="AJH54" s="49"/>
      <c r="AJI54" s="49"/>
      <c r="AJJ54" s="49"/>
      <c r="AJK54" s="49"/>
      <c r="AJL54" s="49"/>
      <c r="AJM54" s="49"/>
      <c r="AJN54" s="49"/>
      <c r="AJO54" s="49"/>
      <c r="AJP54" s="49"/>
      <c r="AJQ54" s="49"/>
      <c r="AJR54" s="49"/>
      <c r="AJS54" s="49"/>
      <c r="AJT54" s="49"/>
      <c r="AJU54" s="49"/>
      <c r="AJV54" s="49"/>
      <c r="AJW54" s="49"/>
      <c r="AJX54" s="49"/>
      <c r="AJY54" s="49"/>
      <c r="AJZ54" s="49"/>
      <c r="AKA54" s="49"/>
      <c r="AKB54" s="49"/>
      <c r="AKC54" s="49"/>
      <c r="AKD54" s="49"/>
      <c r="AKE54" s="49"/>
      <c r="AKF54" s="49"/>
      <c r="AKG54" s="49"/>
      <c r="AKH54" s="49"/>
      <c r="AKI54" s="49"/>
      <c r="AKJ54" s="49"/>
      <c r="AKK54" s="49"/>
      <c r="AKL54" s="49"/>
      <c r="AKM54" s="49"/>
      <c r="AKN54" s="49"/>
      <c r="AKO54" s="49"/>
      <c r="AKP54" s="49"/>
      <c r="AKQ54" s="49"/>
      <c r="AKR54" s="49"/>
      <c r="AKS54" s="49"/>
      <c r="AKT54" s="49"/>
      <c r="AKU54" s="49"/>
      <c r="AKV54" s="49"/>
      <c r="AKW54" s="49"/>
      <c r="AKX54" s="49"/>
      <c r="AKY54" s="49"/>
      <c r="AKZ54" s="49"/>
      <c r="ALA54" s="49"/>
      <c r="ALB54" s="49"/>
      <c r="ALC54" s="49"/>
      <c r="ALD54" s="49"/>
      <c r="ALE54" s="49"/>
      <c r="ALF54" s="49"/>
      <c r="ALG54" s="49"/>
      <c r="ALH54" s="49"/>
      <c r="ALI54" s="49"/>
      <c r="ALJ54" s="49"/>
      <c r="ALK54" s="49"/>
      <c r="ALL54" s="49"/>
      <c r="ALM54" s="49"/>
      <c r="ALN54" s="49"/>
      <c r="ALO54" s="49"/>
      <c r="ALP54" s="49"/>
      <c r="ALQ54" s="49"/>
      <c r="ALR54" s="49"/>
      <c r="ALS54" s="49"/>
      <c r="ALT54" s="49"/>
      <c r="ALU54" s="49"/>
      <c r="ALV54" s="49"/>
      <c r="ALW54" s="49"/>
      <c r="ALX54" s="49"/>
      <c r="ALY54" s="49"/>
      <c r="ALZ54" s="49"/>
      <c r="AMA54" s="49"/>
      <c r="AMB54" s="49"/>
      <c r="AMC54" s="49"/>
      <c r="AMD54" s="49"/>
      <c r="AME54" s="49"/>
      <c r="AMF54" s="49"/>
      <c r="AMG54" s="49"/>
      <c r="AMH54" s="49"/>
      <c r="AMI54" s="49"/>
      <c r="AMJ54" s="49"/>
      <c r="AMK54" s="49"/>
      <c r="AML54" s="49"/>
      <c r="AMM54" s="49"/>
      <c r="AMN54" s="49"/>
      <c r="AMO54" s="49"/>
      <c r="AMP54" s="49"/>
      <c r="AMQ54" s="49"/>
      <c r="AMR54" s="49"/>
      <c r="AMS54" s="49"/>
      <c r="AMT54" s="49"/>
      <c r="AMU54" s="49"/>
      <c r="AMV54" s="49"/>
      <c r="AMW54" s="49"/>
      <c r="AMX54" s="49"/>
      <c r="AMY54" s="49"/>
      <c r="AMZ54" s="49"/>
      <c r="ANA54" s="49"/>
      <c r="ANB54" s="49"/>
      <c r="ANC54" s="49"/>
      <c r="AND54" s="49"/>
      <c r="ANE54" s="49"/>
      <c r="ANF54" s="49"/>
      <c r="ANG54" s="49"/>
      <c r="ANH54" s="49"/>
      <c r="ANI54" s="49"/>
      <c r="ANJ54" s="49"/>
      <c r="ANK54" s="49"/>
      <c r="ANL54" s="49"/>
      <c r="ANM54" s="49"/>
      <c r="ANN54" s="49"/>
      <c r="ANO54" s="49"/>
      <c r="ANP54" s="49"/>
      <c r="ANQ54" s="49"/>
      <c r="ANR54" s="49"/>
      <c r="ANS54" s="49"/>
      <c r="ANT54" s="49"/>
      <c r="ANU54" s="49"/>
      <c r="ANV54" s="49"/>
      <c r="ANW54" s="49"/>
      <c r="ANX54" s="49"/>
      <c r="ANY54" s="49"/>
      <c r="ANZ54" s="49"/>
      <c r="AOA54" s="49"/>
      <c r="AOB54" s="49"/>
      <c r="AOC54" s="49"/>
      <c r="AOD54" s="49"/>
      <c r="AOE54" s="49"/>
      <c r="AOF54" s="49"/>
      <c r="AOG54" s="49"/>
      <c r="AOH54" s="49"/>
      <c r="AOI54" s="49"/>
      <c r="AOJ54" s="49"/>
      <c r="AOK54" s="49"/>
      <c r="AOL54" s="49"/>
      <c r="AOM54" s="49"/>
      <c r="AON54" s="49"/>
      <c r="AOO54" s="49"/>
      <c r="AOP54" s="49"/>
      <c r="AOQ54" s="49"/>
      <c r="AOR54" s="49"/>
      <c r="AOS54" s="49"/>
      <c r="AOT54" s="49"/>
      <c r="AOU54" s="49"/>
      <c r="AOV54" s="49"/>
      <c r="AOW54" s="49"/>
      <c r="AOX54" s="49"/>
      <c r="AOY54" s="49"/>
      <c r="AOZ54" s="49"/>
      <c r="APA54" s="49"/>
      <c r="APB54" s="49"/>
      <c r="APC54" s="49"/>
      <c r="APD54" s="49"/>
      <c r="APE54" s="49"/>
      <c r="APF54" s="49"/>
      <c r="APG54" s="49"/>
      <c r="APH54" s="49"/>
      <c r="API54" s="49"/>
      <c r="APJ54" s="49"/>
      <c r="APK54" s="49"/>
      <c r="APL54" s="49"/>
      <c r="APM54" s="49"/>
      <c r="APN54" s="49"/>
      <c r="APO54" s="49"/>
      <c r="APP54" s="49"/>
      <c r="APQ54" s="49"/>
      <c r="APR54" s="49"/>
      <c r="APS54" s="49"/>
      <c r="APT54" s="49"/>
      <c r="APU54" s="49"/>
      <c r="APV54" s="49"/>
      <c r="APW54" s="49"/>
      <c r="APX54" s="49"/>
      <c r="APY54" s="49"/>
      <c r="APZ54" s="49"/>
      <c r="AQA54" s="49"/>
      <c r="AQB54" s="49"/>
      <c r="AQC54" s="49"/>
      <c r="AQD54" s="49"/>
      <c r="AQE54" s="49"/>
      <c r="AQF54" s="49"/>
      <c r="AQG54" s="49"/>
      <c r="AQH54" s="49"/>
      <c r="AQI54" s="49"/>
      <c r="AQJ54" s="49"/>
      <c r="AQK54" s="49"/>
      <c r="AQL54" s="49"/>
      <c r="AQM54" s="49"/>
      <c r="AQN54" s="49"/>
      <c r="AQO54" s="49"/>
      <c r="AQP54" s="49"/>
      <c r="AQQ54" s="49"/>
      <c r="AQR54" s="49"/>
      <c r="AQS54" s="49"/>
      <c r="AQT54" s="49"/>
      <c r="AQU54" s="49"/>
      <c r="AQV54" s="49"/>
      <c r="AQW54" s="49"/>
      <c r="AQX54" s="49"/>
      <c r="AQY54" s="49"/>
      <c r="AQZ54" s="49"/>
      <c r="ARA54" s="49"/>
      <c r="ARB54" s="49"/>
      <c r="ARC54" s="49"/>
      <c r="ARD54" s="49"/>
      <c r="ARE54" s="49"/>
      <c r="ARF54" s="49"/>
      <c r="ARG54" s="49"/>
      <c r="ARH54" s="49"/>
      <c r="ARI54" s="49"/>
      <c r="ARJ54" s="49"/>
      <c r="ARK54" s="49"/>
      <c r="ARL54" s="49"/>
      <c r="ARM54" s="49"/>
      <c r="ARN54" s="49"/>
      <c r="ARO54" s="49"/>
      <c r="ARP54" s="49"/>
      <c r="ARQ54" s="49"/>
      <c r="ARR54" s="49"/>
      <c r="ARS54" s="49"/>
      <c r="ART54" s="49"/>
      <c r="ARU54" s="49"/>
      <c r="ARV54" s="49"/>
      <c r="ARW54" s="49"/>
      <c r="ARX54" s="49"/>
      <c r="ARY54" s="49"/>
      <c r="ARZ54" s="49"/>
      <c r="ASA54" s="49"/>
      <c r="ASB54" s="49"/>
      <c r="ASC54" s="49"/>
      <c r="ASD54" s="49"/>
      <c r="ASE54" s="49"/>
      <c r="ASF54" s="49"/>
      <c r="ASG54" s="49"/>
      <c r="ASH54" s="49"/>
      <c r="ASI54" s="49"/>
      <c r="ASJ54" s="49"/>
      <c r="ASK54" s="49"/>
      <c r="ASL54" s="49"/>
      <c r="ASM54" s="49"/>
      <c r="ASN54" s="49"/>
      <c r="ASO54" s="49"/>
      <c r="ASP54" s="49"/>
      <c r="ASQ54" s="49"/>
      <c r="ASR54" s="49"/>
      <c r="ASS54" s="49"/>
      <c r="AST54" s="49"/>
      <c r="ASU54" s="49"/>
      <c r="ASV54" s="49"/>
      <c r="ASW54" s="49"/>
      <c r="ASX54" s="49"/>
      <c r="ASY54" s="49"/>
      <c r="ASZ54" s="49"/>
      <c r="ATA54" s="49"/>
      <c r="ATB54" s="49"/>
      <c r="ATC54" s="49"/>
      <c r="ATD54" s="49"/>
      <c r="ATE54" s="49"/>
      <c r="ATF54" s="49"/>
      <c r="ATG54" s="49"/>
      <c r="ATH54" s="49"/>
      <c r="ATI54" s="49"/>
      <c r="ATJ54" s="49"/>
      <c r="ATK54" s="49"/>
      <c r="ATL54" s="49"/>
      <c r="ATM54" s="49"/>
      <c r="ATN54" s="49"/>
      <c r="ATO54" s="49"/>
      <c r="ATP54" s="49"/>
      <c r="ATQ54" s="49"/>
      <c r="ATR54" s="49"/>
      <c r="ATS54" s="49"/>
      <c r="ATT54" s="49"/>
      <c r="ATU54" s="49"/>
      <c r="ATV54" s="49"/>
      <c r="ATW54" s="49"/>
      <c r="ATX54" s="49"/>
      <c r="ATY54" s="49"/>
      <c r="ATZ54" s="49"/>
      <c r="AUA54" s="49"/>
      <c r="AUB54" s="49"/>
      <c r="AUC54" s="49"/>
      <c r="AUD54" s="49"/>
      <c r="AUE54" s="49"/>
      <c r="AUF54" s="49"/>
      <c r="AUG54" s="49"/>
      <c r="AUH54" s="49"/>
      <c r="AUI54" s="49"/>
      <c r="AUJ54" s="49"/>
      <c r="AUK54" s="49"/>
      <c r="AUL54" s="49"/>
      <c r="AUM54" s="49"/>
      <c r="AUN54" s="49"/>
      <c r="AUO54" s="49"/>
      <c r="AUP54" s="49"/>
      <c r="AUQ54" s="49"/>
      <c r="AUR54" s="49"/>
      <c r="AUS54" s="49"/>
      <c r="AUT54" s="49"/>
      <c r="AUU54" s="49"/>
      <c r="AUV54" s="49"/>
      <c r="AUW54" s="49"/>
      <c r="AUX54" s="49"/>
      <c r="AUY54" s="49"/>
      <c r="AUZ54" s="49"/>
      <c r="AVA54" s="49"/>
      <c r="AVB54" s="49"/>
      <c r="AVC54" s="49"/>
      <c r="AVD54" s="49"/>
      <c r="AVE54" s="49"/>
      <c r="AVF54" s="49"/>
      <c r="AVG54" s="49"/>
      <c r="AVH54" s="49"/>
      <c r="AVI54" s="49"/>
      <c r="AVJ54" s="49"/>
      <c r="AVK54" s="49"/>
      <c r="AVL54" s="49"/>
      <c r="AVM54" s="49"/>
      <c r="AVN54" s="49"/>
      <c r="AVO54" s="49"/>
      <c r="AVP54" s="49"/>
      <c r="AVQ54" s="49"/>
      <c r="AVR54" s="49"/>
      <c r="AVS54" s="49"/>
      <c r="AVT54" s="49"/>
      <c r="AVU54" s="49"/>
      <c r="AVV54" s="49"/>
      <c r="AVW54" s="49"/>
      <c r="AVX54" s="49"/>
      <c r="AVY54" s="49"/>
      <c r="AVZ54" s="49"/>
      <c r="AWA54" s="49"/>
      <c r="AWB54" s="49"/>
      <c r="AWC54" s="49"/>
      <c r="AWD54" s="49"/>
      <c r="AWE54" s="49"/>
      <c r="AWF54" s="49"/>
      <c r="AWG54" s="49"/>
      <c r="AWH54" s="49"/>
      <c r="AWI54" s="49"/>
      <c r="AWJ54" s="49"/>
      <c r="AWK54" s="49"/>
      <c r="AWL54" s="49"/>
      <c r="AWM54" s="49"/>
      <c r="AWN54" s="49"/>
      <c r="AWO54" s="49"/>
      <c r="AWP54" s="49"/>
      <c r="AWQ54" s="49"/>
      <c r="AWR54" s="49"/>
      <c r="AWS54" s="49"/>
      <c r="AWT54" s="49"/>
      <c r="AWU54" s="49"/>
      <c r="AWV54" s="49"/>
      <c r="AWW54" s="49"/>
      <c r="AWX54" s="49"/>
      <c r="AWY54" s="49"/>
      <c r="AWZ54" s="49"/>
      <c r="AXA54" s="49"/>
      <c r="AXB54" s="49"/>
      <c r="AXC54" s="49"/>
      <c r="AXD54" s="49"/>
      <c r="AXE54" s="49"/>
      <c r="AXF54" s="49"/>
      <c r="AXG54" s="49"/>
      <c r="AXH54" s="49"/>
      <c r="AXI54" s="49"/>
      <c r="AXJ54" s="49"/>
      <c r="AXK54" s="49"/>
      <c r="AXL54" s="49"/>
      <c r="AXM54" s="49"/>
      <c r="AXN54" s="49"/>
      <c r="AXO54" s="49"/>
      <c r="AXP54" s="49"/>
      <c r="AXQ54" s="49"/>
      <c r="AXR54" s="49"/>
      <c r="AXS54" s="49"/>
      <c r="AXT54" s="49"/>
      <c r="AXU54" s="49"/>
      <c r="AXV54" s="49"/>
      <c r="AXW54" s="49"/>
      <c r="AXX54" s="49"/>
      <c r="AXY54" s="49"/>
      <c r="AXZ54" s="49"/>
      <c r="AYA54" s="49"/>
      <c r="AYB54" s="49"/>
      <c r="AYC54" s="49"/>
      <c r="AYD54" s="49"/>
      <c r="AYE54" s="49"/>
      <c r="AYF54" s="49"/>
      <c r="AYG54" s="49"/>
      <c r="AYH54" s="49"/>
      <c r="AYI54" s="49"/>
      <c r="AYJ54" s="49"/>
      <c r="AYK54" s="49"/>
      <c r="AYL54" s="49"/>
      <c r="AYM54" s="49"/>
      <c r="AYN54" s="49"/>
      <c r="AYO54" s="49"/>
      <c r="AYP54" s="49"/>
      <c r="AYQ54" s="49"/>
      <c r="AYR54" s="49"/>
      <c r="AYS54" s="49"/>
      <c r="AYT54" s="49"/>
      <c r="AYU54" s="49"/>
      <c r="AYV54" s="49"/>
      <c r="AYW54" s="49"/>
      <c r="AYX54" s="49"/>
      <c r="AYY54" s="49"/>
      <c r="AYZ54" s="49"/>
      <c r="AZA54" s="49"/>
      <c r="AZB54" s="49"/>
      <c r="AZC54" s="49"/>
      <c r="AZD54" s="49"/>
      <c r="AZE54" s="49"/>
      <c r="AZF54" s="49"/>
      <c r="AZG54" s="49"/>
      <c r="AZH54" s="49"/>
      <c r="AZI54" s="49"/>
      <c r="AZJ54" s="49"/>
      <c r="AZK54" s="49"/>
      <c r="AZL54" s="49"/>
      <c r="AZM54" s="49"/>
      <c r="AZN54" s="49"/>
      <c r="AZO54" s="49"/>
      <c r="AZP54" s="49"/>
      <c r="AZQ54" s="49"/>
      <c r="AZR54" s="49"/>
      <c r="AZS54" s="49"/>
      <c r="AZT54" s="49"/>
      <c r="AZU54" s="49"/>
      <c r="AZV54" s="49"/>
      <c r="AZW54" s="49"/>
      <c r="AZX54" s="49"/>
      <c r="AZY54" s="49"/>
      <c r="AZZ54" s="49"/>
      <c r="BAA54" s="49"/>
      <c r="BAB54" s="49"/>
      <c r="BAC54" s="49"/>
      <c r="BAD54" s="49"/>
      <c r="BAE54" s="49"/>
      <c r="BAF54" s="49"/>
      <c r="BAG54" s="49"/>
      <c r="BAH54" s="49"/>
      <c r="BAI54" s="49"/>
      <c r="BAJ54" s="49"/>
      <c r="BAK54" s="49"/>
      <c r="BAL54" s="49"/>
      <c r="BAM54" s="49"/>
      <c r="BAN54" s="49"/>
      <c r="BAO54" s="49"/>
      <c r="BAP54" s="49"/>
      <c r="BAQ54" s="49"/>
      <c r="BAR54" s="49"/>
      <c r="BAS54" s="49"/>
      <c r="BAT54" s="49"/>
      <c r="BAU54" s="49"/>
      <c r="BAV54" s="49"/>
      <c r="BAW54" s="49"/>
      <c r="BAX54" s="49"/>
      <c r="BAY54" s="49"/>
      <c r="BAZ54" s="49"/>
      <c r="BBA54" s="49"/>
      <c r="BBB54" s="49"/>
      <c r="BBC54" s="49"/>
      <c r="BBD54" s="49"/>
      <c r="BBE54" s="49"/>
      <c r="BBF54" s="49"/>
      <c r="BBG54" s="49"/>
      <c r="BBH54" s="49"/>
      <c r="BBI54" s="49"/>
      <c r="BBJ54" s="49"/>
      <c r="BBK54" s="49"/>
      <c r="BBL54" s="49"/>
      <c r="BBM54" s="49"/>
      <c r="BBN54" s="49"/>
      <c r="BBO54" s="49"/>
      <c r="BBP54" s="49"/>
      <c r="BBQ54" s="49"/>
      <c r="BBR54" s="49"/>
      <c r="BBS54" s="49"/>
      <c r="BBT54" s="49"/>
      <c r="BBU54" s="49"/>
      <c r="BBV54" s="49"/>
      <c r="BBW54" s="49"/>
      <c r="BBX54" s="49"/>
      <c r="BBY54" s="49"/>
      <c r="BBZ54" s="49"/>
      <c r="BCA54" s="49"/>
      <c r="BCB54" s="49"/>
      <c r="BCC54" s="49"/>
      <c r="BCD54" s="49"/>
      <c r="BCE54" s="49"/>
      <c r="BCF54" s="49"/>
      <c r="BCG54" s="49"/>
      <c r="BCH54" s="49"/>
      <c r="BCI54" s="49"/>
      <c r="BCJ54" s="49"/>
      <c r="BCK54" s="49"/>
      <c r="BCL54" s="49"/>
      <c r="BCM54" s="49"/>
      <c r="BCN54" s="49"/>
      <c r="BCO54" s="49"/>
      <c r="BCP54" s="49"/>
      <c r="BCQ54" s="49"/>
      <c r="BCR54" s="49"/>
      <c r="BCS54" s="49"/>
      <c r="BCT54" s="49"/>
      <c r="BCU54" s="49"/>
      <c r="BCV54" s="49"/>
      <c r="BCW54" s="49"/>
      <c r="BCX54" s="49"/>
      <c r="BCY54" s="49"/>
      <c r="BCZ54" s="49"/>
      <c r="BDA54" s="49"/>
      <c r="BDB54" s="49"/>
      <c r="BDC54" s="49"/>
      <c r="BDD54" s="49"/>
      <c r="BDE54" s="49"/>
      <c r="BDF54" s="49"/>
      <c r="BDG54" s="49"/>
      <c r="BDH54" s="49"/>
      <c r="BDI54" s="49"/>
      <c r="BDJ54" s="49"/>
      <c r="BDK54" s="49"/>
      <c r="BDL54" s="49"/>
      <c r="BDM54" s="49"/>
      <c r="BDN54" s="49"/>
      <c r="BDO54" s="49"/>
      <c r="BDP54" s="49"/>
      <c r="BDQ54" s="49"/>
      <c r="BDR54" s="49"/>
      <c r="BDS54" s="49"/>
      <c r="BDT54" s="49"/>
      <c r="BDU54" s="49"/>
      <c r="BDV54" s="49"/>
      <c r="BDW54" s="49"/>
      <c r="BDX54" s="49"/>
      <c r="BDY54" s="49"/>
      <c r="BDZ54" s="49"/>
      <c r="BEA54" s="49"/>
      <c r="BEB54" s="49"/>
      <c r="BEC54" s="49"/>
      <c r="BED54" s="49"/>
      <c r="BEE54" s="49"/>
      <c r="BEF54" s="49"/>
      <c r="BEG54" s="49"/>
      <c r="BEH54" s="49"/>
      <c r="BEI54" s="49"/>
      <c r="BEJ54" s="49"/>
      <c r="BEK54" s="49"/>
      <c r="BEL54" s="49"/>
      <c r="BEM54" s="49"/>
      <c r="BEN54" s="49"/>
      <c r="BEO54" s="49"/>
      <c r="BEP54" s="49"/>
      <c r="BEQ54" s="49"/>
      <c r="BER54" s="49"/>
      <c r="BES54" s="49"/>
      <c r="BET54" s="49"/>
      <c r="BEU54" s="49"/>
      <c r="BEV54" s="49"/>
      <c r="BEW54" s="49"/>
      <c r="BEX54" s="49"/>
      <c r="BEY54" s="49"/>
      <c r="BEZ54" s="49"/>
      <c r="BFA54" s="49"/>
      <c r="BFB54" s="49"/>
      <c r="BFC54" s="49"/>
      <c r="BFD54" s="49"/>
      <c r="BFE54" s="49"/>
      <c r="BFF54" s="49"/>
      <c r="BFG54" s="49"/>
      <c r="BFH54" s="49"/>
      <c r="BFI54" s="49"/>
      <c r="BFJ54" s="49"/>
      <c r="BFK54" s="49"/>
      <c r="BFL54" s="49"/>
      <c r="BFM54" s="49"/>
      <c r="BFN54" s="49"/>
      <c r="BFO54" s="49"/>
      <c r="BFP54" s="49"/>
      <c r="BFQ54" s="49"/>
      <c r="BFR54" s="49"/>
      <c r="BFS54" s="49"/>
      <c r="BFT54" s="49"/>
      <c r="BFU54" s="49"/>
      <c r="BFV54" s="49"/>
      <c r="BFW54" s="49"/>
      <c r="BFX54" s="49"/>
      <c r="BFY54" s="49"/>
      <c r="BFZ54" s="49"/>
      <c r="BGA54" s="49"/>
      <c r="BGB54" s="49"/>
      <c r="BGC54" s="49"/>
      <c r="BGD54" s="49"/>
      <c r="BGE54" s="49"/>
      <c r="BGF54" s="49"/>
      <c r="BGG54" s="49"/>
      <c r="BGH54" s="49"/>
      <c r="BGI54" s="49"/>
      <c r="BGJ54" s="49"/>
      <c r="BGK54" s="49"/>
      <c r="BGL54" s="49"/>
      <c r="BGM54" s="49"/>
      <c r="BGN54" s="49"/>
      <c r="BGO54" s="49"/>
      <c r="BGP54" s="49"/>
      <c r="BGQ54" s="49"/>
      <c r="BGR54" s="49"/>
      <c r="BGS54" s="49"/>
      <c r="BGT54" s="49"/>
      <c r="BGU54" s="49"/>
      <c r="BGV54" s="49"/>
      <c r="BGW54" s="49"/>
      <c r="BGX54" s="49"/>
      <c r="BGY54" s="49"/>
      <c r="BGZ54" s="49"/>
      <c r="BHA54" s="49"/>
      <c r="BHB54" s="49"/>
      <c r="BHC54" s="49"/>
      <c r="BHD54" s="49"/>
      <c r="BHE54" s="49"/>
      <c r="BHF54" s="49"/>
      <c r="BHG54" s="49"/>
      <c r="BHH54" s="49"/>
      <c r="BHI54" s="49"/>
      <c r="BHJ54" s="49"/>
      <c r="BHK54" s="49"/>
      <c r="BHL54" s="49"/>
      <c r="BHM54" s="49"/>
      <c r="BHN54" s="49"/>
      <c r="BHO54" s="49"/>
      <c r="BHP54" s="49"/>
      <c r="BHQ54" s="49"/>
      <c r="BHR54" s="49"/>
      <c r="BHS54" s="49"/>
      <c r="BHT54" s="49"/>
      <c r="BHU54" s="49"/>
      <c r="BHV54" s="49"/>
      <c r="BHW54" s="49"/>
      <c r="BHX54" s="49"/>
      <c r="BHY54" s="49"/>
      <c r="BHZ54" s="49"/>
      <c r="BIA54" s="49"/>
      <c r="BIB54" s="49"/>
      <c r="BIC54" s="49"/>
      <c r="BID54" s="49"/>
      <c r="BIE54" s="49"/>
      <c r="BIF54" s="49"/>
      <c r="BIG54" s="49"/>
      <c r="BIH54" s="49"/>
      <c r="BII54" s="49"/>
      <c r="BIJ54" s="49"/>
      <c r="BIK54" s="49"/>
      <c r="BIL54" s="49"/>
      <c r="BIM54" s="49"/>
      <c r="BIN54" s="49"/>
      <c r="BIO54" s="49"/>
      <c r="BIP54" s="49"/>
      <c r="BIQ54" s="49"/>
      <c r="BIR54" s="49"/>
      <c r="BIS54" s="49"/>
      <c r="BIT54" s="49"/>
      <c r="BIU54" s="49"/>
      <c r="BIV54" s="49"/>
      <c r="BIW54" s="49"/>
      <c r="BIX54" s="49"/>
      <c r="BIY54" s="49"/>
      <c r="BIZ54" s="49"/>
      <c r="BJA54" s="49"/>
      <c r="BJB54" s="49"/>
      <c r="BJC54" s="49"/>
      <c r="BJD54" s="49"/>
      <c r="BJE54" s="49"/>
      <c r="BJF54" s="49"/>
      <c r="BJG54" s="49"/>
      <c r="BJH54" s="49"/>
      <c r="BJI54" s="49"/>
      <c r="BJJ54" s="49"/>
      <c r="BJK54" s="49"/>
      <c r="BJL54" s="49"/>
      <c r="BJM54" s="49"/>
      <c r="BJN54" s="49"/>
      <c r="BJO54" s="49"/>
      <c r="BJP54" s="49"/>
      <c r="BJQ54" s="49"/>
      <c r="BJR54" s="49"/>
      <c r="BJS54" s="49"/>
      <c r="BJT54" s="49"/>
      <c r="BJU54" s="49"/>
      <c r="BJV54" s="49"/>
      <c r="BJW54" s="49"/>
      <c r="BJX54" s="49"/>
      <c r="BJY54" s="49"/>
      <c r="BJZ54" s="49"/>
      <c r="BKA54" s="49"/>
      <c r="BKB54" s="49"/>
      <c r="BKC54" s="49"/>
      <c r="BKD54" s="49"/>
      <c r="BKE54" s="49"/>
      <c r="BKF54" s="49"/>
      <c r="BKG54" s="49"/>
      <c r="BKH54" s="49"/>
      <c r="BKI54" s="49"/>
      <c r="BKJ54" s="49"/>
      <c r="BKK54" s="49"/>
      <c r="BKL54" s="49"/>
      <c r="BKM54" s="49"/>
      <c r="BKN54" s="49"/>
      <c r="BKO54" s="49"/>
      <c r="BKP54" s="49"/>
      <c r="BKQ54" s="49"/>
      <c r="BKR54" s="49"/>
      <c r="BKS54" s="49"/>
      <c r="BKT54" s="49"/>
      <c r="BKU54" s="49"/>
      <c r="BKV54" s="49"/>
      <c r="BKW54" s="49"/>
      <c r="BKX54" s="49"/>
      <c r="BKY54" s="49"/>
      <c r="BKZ54" s="49"/>
      <c r="BLA54" s="49"/>
      <c r="BLB54" s="49"/>
      <c r="BLC54" s="49"/>
      <c r="BLD54" s="49"/>
      <c r="BLE54" s="49"/>
      <c r="BLF54" s="49"/>
      <c r="BLG54" s="49"/>
      <c r="BLH54" s="49"/>
      <c r="BLI54" s="49"/>
      <c r="BLJ54" s="49"/>
      <c r="BLK54" s="49"/>
      <c r="BLL54" s="49"/>
      <c r="BLM54" s="49"/>
      <c r="BLN54" s="49"/>
      <c r="BLO54" s="49"/>
      <c r="BLP54" s="49"/>
      <c r="BLQ54" s="49"/>
      <c r="BLR54" s="49"/>
      <c r="BLS54" s="49"/>
      <c r="BLT54" s="49"/>
      <c r="BLU54" s="49"/>
      <c r="BLV54" s="49"/>
      <c r="BLW54" s="49"/>
      <c r="BLX54" s="49"/>
      <c r="BLY54" s="49"/>
      <c r="BLZ54" s="49"/>
      <c r="BMA54" s="49"/>
      <c r="BMB54" s="49"/>
      <c r="BMC54" s="49"/>
      <c r="BMD54" s="49"/>
      <c r="BME54" s="49"/>
      <c r="BMF54" s="49"/>
      <c r="BMG54" s="49"/>
      <c r="BMH54" s="49"/>
      <c r="BMI54" s="49"/>
      <c r="BMJ54" s="49"/>
      <c r="BMK54" s="49"/>
      <c r="BML54" s="49"/>
      <c r="BMM54" s="49"/>
      <c r="BMN54" s="49"/>
      <c r="BMO54" s="49"/>
      <c r="BMP54" s="49"/>
      <c r="BMQ54" s="49"/>
      <c r="BMR54" s="49"/>
      <c r="BMS54" s="49"/>
      <c r="BMT54" s="49"/>
      <c r="BMU54" s="49"/>
      <c r="BMV54" s="49"/>
      <c r="BMW54" s="49"/>
      <c r="BMX54" s="49"/>
      <c r="BMY54" s="49"/>
      <c r="BMZ54" s="49"/>
      <c r="BNA54" s="49"/>
      <c r="BNB54" s="49"/>
      <c r="BNC54" s="49"/>
      <c r="BND54" s="49"/>
      <c r="BNE54" s="49"/>
      <c r="BNF54" s="49"/>
      <c r="BNG54" s="49"/>
      <c r="BNH54" s="49"/>
      <c r="BNI54" s="49"/>
      <c r="BNJ54" s="49"/>
      <c r="BNK54" s="49"/>
      <c r="BNL54" s="49"/>
      <c r="BNM54" s="49"/>
      <c r="BNN54" s="49"/>
      <c r="BNO54" s="49"/>
      <c r="BNP54" s="49"/>
      <c r="BNQ54" s="49"/>
      <c r="BNR54" s="49"/>
      <c r="BNS54" s="49"/>
      <c r="BNT54" s="49"/>
      <c r="BNU54" s="49"/>
      <c r="BNV54" s="49"/>
      <c r="BNW54" s="49"/>
      <c r="BNX54" s="49"/>
      <c r="BNY54" s="49"/>
      <c r="BNZ54" s="49"/>
      <c r="BOA54" s="49"/>
      <c r="BOB54" s="49"/>
      <c r="BOC54" s="49"/>
      <c r="BOD54" s="49"/>
      <c r="BOE54" s="49"/>
      <c r="BOF54" s="49"/>
      <c r="BOG54" s="49"/>
      <c r="BOH54" s="49"/>
      <c r="BOI54" s="49"/>
      <c r="BOJ54" s="49"/>
      <c r="BOK54" s="49"/>
      <c r="BOL54" s="49"/>
      <c r="BOM54" s="49"/>
      <c r="BON54" s="49"/>
      <c r="BOO54" s="49"/>
      <c r="BOP54" s="49"/>
      <c r="BOQ54" s="49"/>
      <c r="BOR54" s="49"/>
      <c r="BOS54" s="49"/>
      <c r="BOT54" s="49"/>
      <c r="BOU54" s="49"/>
      <c r="BOV54" s="49"/>
      <c r="BOW54" s="49"/>
      <c r="BOX54" s="49"/>
      <c r="BOY54" s="49"/>
      <c r="BOZ54" s="49"/>
      <c r="BPA54" s="49"/>
      <c r="BPB54" s="49"/>
      <c r="BPC54" s="49"/>
      <c r="BPD54" s="49"/>
      <c r="BPE54" s="49"/>
      <c r="BPF54" s="49"/>
      <c r="BPG54" s="49"/>
      <c r="BPH54" s="49"/>
      <c r="BPI54" s="49"/>
      <c r="BPJ54" s="49"/>
      <c r="BPK54" s="49"/>
      <c r="BPL54" s="49"/>
      <c r="BPM54" s="49"/>
      <c r="BPN54" s="49"/>
      <c r="BPO54" s="49"/>
      <c r="BPP54" s="49"/>
      <c r="BPQ54" s="49"/>
      <c r="BPR54" s="49"/>
      <c r="BPS54" s="49"/>
      <c r="BPT54" s="49"/>
      <c r="BPU54" s="49"/>
      <c r="BPV54" s="49"/>
      <c r="BPW54" s="49"/>
      <c r="BPX54" s="49"/>
      <c r="BPY54" s="49"/>
      <c r="BPZ54" s="49"/>
      <c r="BQA54" s="49"/>
      <c r="BQB54" s="49"/>
      <c r="BQC54" s="49"/>
      <c r="BQD54" s="49"/>
      <c r="BQE54" s="49"/>
      <c r="BQF54" s="49"/>
      <c r="BQG54" s="49"/>
      <c r="BQH54" s="49"/>
      <c r="BQI54" s="49"/>
      <c r="BQJ54" s="49"/>
      <c r="BQK54" s="49"/>
      <c r="BQL54" s="49"/>
      <c r="BQM54" s="49"/>
      <c r="BQN54" s="49"/>
      <c r="BQO54" s="49"/>
      <c r="BQP54" s="49"/>
      <c r="BQQ54" s="49"/>
      <c r="BQR54" s="49"/>
      <c r="BQS54" s="49"/>
      <c r="BQT54" s="49"/>
      <c r="BQU54" s="49"/>
      <c r="BQV54" s="49"/>
      <c r="BQW54" s="49"/>
      <c r="BQX54" s="49"/>
      <c r="BQY54" s="49"/>
      <c r="BQZ54" s="49"/>
      <c r="BRA54" s="49"/>
      <c r="BRB54" s="49"/>
      <c r="BRC54" s="49"/>
      <c r="BRD54" s="49"/>
      <c r="BRE54" s="49"/>
      <c r="BRF54" s="49"/>
      <c r="BRG54" s="49"/>
      <c r="BRH54" s="49"/>
      <c r="BRI54" s="49"/>
      <c r="BRJ54" s="49"/>
      <c r="BRK54" s="49"/>
      <c r="BRL54" s="49"/>
      <c r="BRM54" s="49"/>
      <c r="BRN54" s="49"/>
      <c r="BRO54" s="49"/>
      <c r="BRP54" s="49"/>
      <c r="BRQ54" s="49"/>
      <c r="BRR54" s="49"/>
      <c r="BRS54" s="49"/>
      <c r="BRT54" s="49"/>
      <c r="BRU54" s="49"/>
      <c r="BRV54" s="49"/>
      <c r="BRW54" s="49"/>
      <c r="BRX54" s="49"/>
      <c r="BRY54" s="49"/>
      <c r="BRZ54" s="49"/>
      <c r="BSA54" s="49"/>
      <c r="BSB54" s="49"/>
      <c r="BSC54" s="49"/>
      <c r="BSD54" s="49"/>
      <c r="BSE54" s="49"/>
      <c r="BSF54" s="49"/>
      <c r="BSG54" s="49"/>
      <c r="BSH54" s="49"/>
      <c r="BSI54" s="49"/>
      <c r="BSJ54" s="49"/>
      <c r="BSK54" s="49"/>
      <c r="BSL54" s="49"/>
      <c r="BSM54" s="49"/>
      <c r="BSN54" s="49"/>
      <c r="BSO54" s="49"/>
      <c r="BSP54" s="49"/>
      <c r="BSQ54" s="49"/>
      <c r="BSR54" s="49"/>
      <c r="BSS54" s="49"/>
      <c r="BST54" s="49"/>
      <c r="BSU54" s="49"/>
      <c r="BSV54" s="49"/>
      <c r="BSW54" s="49"/>
      <c r="BSX54" s="49"/>
      <c r="BSY54" s="49"/>
      <c r="BSZ54" s="49"/>
      <c r="BTA54" s="49"/>
      <c r="BTB54" s="49"/>
      <c r="BTC54" s="49"/>
      <c r="BTD54" s="49"/>
      <c r="BTE54" s="49"/>
      <c r="BTF54" s="49"/>
      <c r="BTG54" s="49"/>
      <c r="BTH54" s="49"/>
      <c r="BTI54" s="49"/>
      <c r="BTJ54" s="49"/>
      <c r="BTK54" s="49"/>
      <c r="BTL54" s="49"/>
      <c r="BTM54" s="49"/>
      <c r="BTN54" s="49"/>
      <c r="BTO54" s="49"/>
      <c r="BTP54" s="49"/>
      <c r="BTQ54" s="49"/>
      <c r="BTR54" s="49"/>
      <c r="BTS54" s="49"/>
      <c r="BTT54" s="49"/>
      <c r="BTU54" s="49"/>
      <c r="BTV54" s="49"/>
      <c r="BTW54" s="49"/>
      <c r="BTX54" s="49"/>
      <c r="BTY54" s="49"/>
      <c r="BTZ54" s="49"/>
      <c r="BUA54" s="49"/>
      <c r="BUB54" s="49"/>
      <c r="BUC54" s="49"/>
      <c r="BUD54" s="49"/>
      <c r="BUE54" s="49"/>
      <c r="BUF54" s="49"/>
      <c r="BUG54" s="49"/>
      <c r="BUH54" s="49"/>
      <c r="BUI54" s="49"/>
      <c r="BUJ54" s="49"/>
      <c r="BUK54" s="49"/>
      <c r="BUL54" s="49"/>
      <c r="BUM54" s="49"/>
      <c r="BUN54" s="49"/>
      <c r="BUO54" s="49"/>
      <c r="BUP54" s="49"/>
      <c r="BUQ54" s="49"/>
      <c r="BUR54" s="49"/>
      <c r="BUS54" s="49"/>
      <c r="BUT54" s="49"/>
      <c r="BUU54" s="49"/>
      <c r="BUV54" s="49"/>
      <c r="BUW54" s="49"/>
      <c r="BUX54" s="49"/>
      <c r="BUY54" s="49"/>
      <c r="BUZ54" s="49"/>
      <c r="BVA54" s="49"/>
      <c r="BVB54" s="49"/>
      <c r="BVC54" s="49"/>
      <c r="BVD54" s="49"/>
      <c r="BVE54" s="49"/>
      <c r="BVF54" s="49"/>
      <c r="BVG54" s="49"/>
      <c r="BVH54" s="49"/>
      <c r="BVI54" s="49"/>
      <c r="BVJ54" s="49"/>
      <c r="BVK54" s="49"/>
      <c r="BVL54" s="49"/>
      <c r="BVM54" s="49"/>
      <c r="BVN54" s="49"/>
      <c r="BVO54" s="49"/>
      <c r="BVP54" s="49"/>
      <c r="BVQ54" s="49"/>
      <c r="BVR54" s="49"/>
      <c r="BVS54" s="49"/>
      <c r="BVT54" s="49"/>
      <c r="BVU54" s="49"/>
      <c r="BVV54" s="49"/>
      <c r="BVW54" s="49"/>
      <c r="BVX54" s="49"/>
      <c r="BVY54" s="49"/>
      <c r="BVZ54" s="49"/>
      <c r="BWA54" s="49"/>
      <c r="BWB54" s="49"/>
      <c r="BWC54" s="49"/>
      <c r="BWD54" s="49"/>
      <c r="BWE54" s="49"/>
      <c r="BWF54" s="49"/>
      <c r="BWG54" s="49"/>
      <c r="BWH54" s="49"/>
      <c r="BWI54" s="49"/>
      <c r="BWJ54" s="49"/>
      <c r="BWK54" s="49"/>
      <c r="BWL54" s="49"/>
      <c r="BWM54" s="49"/>
      <c r="BWN54" s="49"/>
      <c r="BWO54" s="49"/>
      <c r="BWP54" s="49"/>
      <c r="BWQ54" s="49"/>
      <c r="BWR54" s="49"/>
      <c r="BWS54" s="49"/>
      <c r="BWT54" s="49"/>
      <c r="BWU54" s="49"/>
      <c r="BWV54" s="49"/>
      <c r="BWW54" s="49"/>
      <c r="BWX54" s="49"/>
      <c r="BWY54" s="49"/>
      <c r="BWZ54" s="49"/>
      <c r="BXA54" s="49"/>
      <c r="BXB54" s="49"/>
      <c r="BXC54" s="49"/>
      <c r="BXD54" s="49"/>
      <c r="BXE54" s="49"/>
      <c r="BXF54" s="49"/>
      <c r="BXG54" s="49"/>
      <c r="BXH54" s="49"/>
      <c r="BXI54" s="49"/>
      <c r="BXJ54" s="49"/>
      <c r="BXK54" s="49"/>
      <c r="BXL54" s="49"/>
      <c r="BXM54" s="49"/>
      <c r="BXN54" s="49"/>
      <c r="BXO54" s="49"/>
      <c r="BXP54" s="49"/>
      <c r="BXQ54" s="49"/>
      <c r="BXR54" s="49"/>
      <c r="BXS54" s="49"/>
      <c r="BXT54" s="49"/>
      <c r="BXU54" s="49"/>
      <c r="BXV54" s="49"/>
      <c r="BXW54" s="49"/>
      <c r="BXX54" s="49"/>
      <c r="BXY54" s="49"/>
      <c r="BXZ54" s="49"/>
      <c r="BYA54" s="49"/>
      <c r="BYB54" s="49"/>
      <c r="BYC54" s="49"/>
      <c r="BYD54" s="49"/>
      <c r="BYE54" s="49"/>
      <c r="BYF54" s="49"/>
      <c r="BYG54" s="49"/>
      <c r="BYH54" s="49"/>
      <c r="BYI54" s="49"/>
      <c r="BYJ54" s="49"/>
      <c r="BYK54" s="49"/>
      <c r="BYL54" s="49"/>
      <c r="BYM54" s="49"/>
      <c r="BYN54" s="49"/>
      <c r="BYO54" s="49"/>
      <c r="BYP54" s="49"/>
      <c r="BYQ54" s="49"/>
      <c r="BYR54" s="49"/>
      <c r="BYS54" s="49"/>
      <c r="BYT54" s="49"/>
      <c r="BYU54" s="49"/>
      <c r="BYV54" s="49"/>
      <c r="BYW54" s="49"/>
      <c r="BYX54" s="49"/>
      <c r="BYY54" s="49"/>
      <c r="BYZ54" s="49"/>
      <c r="BZA54" s="49"/>
      <c r="BZB54" s="49"/>
      <c r="BZC54" s="49"/>
      <c r="BZD54" s="49"/>
      <c r="BZE54" s="49"/>
      <c r="BZF54" s="49"/>
      <c r="BZG54" s="49"/>
      <c r="BZH54" s="49"/>
      <c r="BZI54" s="49"/>
      <c r="BZJ54" s="49"/>
      <c r="BZK54" s="49"/>
      <c r="BZL54" s="49"/>
      <c r="BZM54" s="49"/>
      <c r="BZN54" s="49"/>
      <c r="BZO54" s="49"/>
      <c r="BZP54" s="49"/>
      <c r="BZQ54" s="49"/>
      <c r="BZR54" s="49"/>
      <c r="BZS54" s="49"/>
      <c r="BZT54" s="49"/>
      <c r="BZU54" s="49"/>
      <c r="BZV54" s="49"/>
      <c r="BZW54" s="49"/>
      <c r="BZX54" s="49"/>
      <c r="BZY54" s="49"/>
      <c r="BZZ54" s="49"/>
      <c r="CAA54" s="49"/>
      <c r="CAB54" s="49"/>
      <c r="CAC54" s="49"/>
      <c r="CAD54" s="49"/>
      <c r="CAE54" s="49"/>
      <c r="CAF54" s="49"/>
      <c r="CAG54" s="49"/>
      <c r="CAH54" s="49"/>
      <c r="CAI54" s="49"/>
      <c r="CAJ54" s="49"/>
      <c r="CAK54" s="49"/>
      <c r="CAL54" s="49"/>
      <c r="CAM54" s="49"/>
      <c r="CAN54" s="49"/>
      <c r="CAO54" s="49"/>
      <c r="CAP54" s="49"/>
      <c r="CAQ54" s="49"/>
      <c r="CAR54" s="49"/>
      <c r="CAS54" s="49"/>
      <c r="CAT54" s="49"/>
      <c r="CAU54" s="49"/>
      <c r="CAV54" s="49"/>
      <c r="CAW54" s="49"/>
      <c r="CAX54" s="49"/>
      <c r="CAY54" s="49"/>
      <c r="CAZ54" s="49"/>
      <c r="CBA54" s="49"/>
      <c r="CBB54" s="49"/>
      <c r="CBC54" s="49"/>
      <c r="CBD54" s="49"/>
      <c r="CBE54" s="49"/>
      <c r="CBF54" s="49"/>
      <c r="CBG54" s="49"/>
      <c r="CBH54" s="49"/>
      <c r="CBI54" s="49"/>
      <c r="CBJ54" s="49"/>
      <c r="CBK54" s="49"/>
      <c r="CBL54" s="49"/>
      <c r="CBM54" s="49"/>
      <c r="CBN54" s="49"/>
      <c r="CBO54" s="49"/>
      <c r="CBP54" s="49"/>
      <c r="CBQ54" s="49"/>
      <c r="CBR54" s="49"/>
      <c r="CBS54" s="49"/>
      <c r="CBT54" s="49"/>
      <c r="CBU54" s="49"/>
      <c r="CBV54" s="49"/>
      <c r="CBW54" s="49"/>
      <c r="CBX54" s="49"/>
      <c r="CBY54" s="49"/>
      <c r="CBZ54" s="49"/>
      <c r="CCA54" s="49"/>
      <c r="CCB54" s="49"/>
      <c r="CCC54" s="49"/>
      <c r="CCD54" s="49"/>
      <c r="CCE54" s="49"/>
      <c r="CCF54" s="49"/>
      <c r="CCG54" s="49"/>
      <c r="CCH54" s="49"/>
      <c r="CCI54" s="49"/>
      <c r="CCJ54" s="49"/>
      <c r="CCK54" s="49"/>
      <c r="CCL54" s="49"/>
      <c r="CCM54" s="49"/>
      <c r="CCN54" s="49"/>
      <c r="CCO54" s="49"/>
      <c r="CCP54" s="49"/>
      <c r="CCQ54" s="49"/>
      <c r="CCR54" s="49"/>
      <c r="CCS54" s="49"/>
      <c r="CCT54" s="49"/>
      <c r="CCU54" s="49"/>
      <c r="CCV54" s="49"/>
      <c r="CCW54" s="49"/>
      <c r="CCX54" s="49"/>
      <c r="CCY54" s="49"/>
      <c r="CCZ54" s="49"/>
      <c r="CDA54" s="49"/>
      <c r="CDB54" s="49"/>
      <c r="CDC54" s="49"/>
      <c r="CDD54" s="49"/>
      <c r="CDE54" s="49"/>
      <c r="CDF54" s="49"/>
      <c r="CDG54" s="49"/>
      <c r="CDH54" s="49"/>
      <c r="CDI54" s="49"/>
      <c r="CDJ54" s="49"/>
      <c r="CDK54" s="49"/>
      <c r="CDL54" s="49"/>
      <c r="CDM54" s="49"/>
      <c r="CDN54" s="49"/>
      <c r="CDO54" s="49"/>
      <c r="CDP54" s="49"/>
      <c r="CDQ54" s="49"/>
      <c r="CDR54" s="49"/>
      <c r="CDS54" s="49"/>
      <c r="CDT54" s="49"/>
      <c r="CDU54" s="49"/>
      <c r="CDV54" s="49"/>
      <c r="CDW54" s="49"/>
      <c r="CDX54" s="49"/>
      <c r="CDY54" s="49"/>
      <c r="CDZ54" s="49"/>
      <c r="CEA54" s="49"/>
      <c r="CEB54" s="49"/>
      <c r="CEC54" s="49"/>
      <c r="CED54" s="49"/>
      <c r="CEE54" s="49"/>
      <c r="CEF54" s="49"/>
      <c r="CEG54" s="49"/>
      <c r="CEH54" s="49"/>
      <c r="CEI54" s="49"/>
      <c r="CEJ54" s="49"/>
      <c r="CEK54" s="49"/>
      <c r="CEL54" s="49"/>
      <c r="CEM54" s="49"/>
      <c r="CEN54" s="49"/>
      <c r="CEO54" s="49"/>
      <c r="CEP54" s="49"/>
      <c r="CEQ54" s="49"/>
      <c r="CER54" s="49"/>
      <c r="CES54" s="49"/>
      <c r="CET54" s="49"/>
      <c r="CEU54" s="49"/>
      <c r="CEV54" s="49"/>
      <c r="CEW54" s="49"/>
      <c r="CEX54" s="49"/>
      <c r="CEY54" s="49"/>
      <c r="CEZ54" s="49"/>
      <c r="CFA54" s="49"/>
      <c r="CFB54" s="49"/>
      <c r="CFC54" s="49"/>
      <c r="CFD54" s="49"/>
      <c r="CFE54" s="49"/>
      <c r="CFF54" s="49"/>
      <c r="CFG54" s="49"/>
      <c r="CFH54" s="49"/>
      <c r="CFI54" s="49"/>
      <c r="CFJ54" s="49"/>
      <c r="CFK54" s="49"/>
      <c r="CFL54" s="49"/>
      <c r="CFM54" s="49"/>
      <c r="CFN54" s="49"/>
      <c r="CFO54" s="49"/>
      <c r="CFP54" s="49"/>
      <c r="CFQ54" s="49"/>
      <c r="CFR54" s="49"/>
      <c r="CFS54" s="49"/>
      <c r="CFT54" s="49"/>
      <c r="CFU54" s="49"/>
      <c r="CFV54" s="49"/>
      <c r="CFW54" s="49"/>
      <c r="CFX54" s="49"/>
      <c r="CFY54" s="49"/>
      <c r="CFZ54" s="49"/>
      <c r="CGA54" s="49"/>
      <c r="CGB54" s="49"/>
      <c r="CGC54" s="49"/>
      <c r="CGD54" s="49"/>
      <c r="CGE54" s="49"/>
      <c r="CGF54" s="49"/>
      <c r="CGG54" s="49"/>
      <c r="CGH54" s="49"/>
      <c r="CGI54" s="49"/>
      <c r="CGJ54" s="49"/>
      <c r="CGK54" s="49"/>
      <c r="CGL54" s="49"/>
      <c r="CGM54" s="49"/>
      <c r="CGN54" s="49"/>
      <c r="CGO54" s="49"/>
      <c r="CGP54" s="49"/>
      <c r="CGQ54" s="49"/>
      <c r="CGR54" s="49"/>
      <c r="CGS54" s="49"/>
      <c r="CGT54" s="49"/>
      <c r="CGU54" s="49"/>
      <c r="CGV54" s="49"/>
      <c r="CGW54" s="49"/>
      <c r="CGX54" s="49"/>
      <c r="CGY54" s="49"/>
      <c r="CGZ54" s="49"/>
      <c r="CHA54" s="49"/>
      <c r="CHB54" s="49"/>
      <c r="CHC54" s="49"/>
      <c r="CHD54" s="49"/>
      <c r="CHE54" s="49"/>
      <c r="CHF54" s="49"/>
      <c r="CHG54" s="49"/>
      <c r="CHH54" s="49"/>
      <c r="CHI54" s="49"/>
      <c r="CHJ54" s="49"/>
      <c r="CHK54" s="49"/>
      <c r="CHL54" s="49"/>
      <c r="CHM54" s="49"/>
      <c r="CHN54" s="49"/>
      <c r="CHO54" s="49"/>
      <c r="CHP54" s="49"/>
      <c r="CHQ54" s="49"/>
      <c r="CHR54" s="49"/>
      <c r="CHS54" s="49"/>
      <c r="CHT54" s="49"/>
      <c r="CHU54" s="49"/>
      <c r="CHV54" s="49"/>
      <c r="CHW54" s="49"/>
      <c r="CHX54" s="49"/>
      <c r="CHY54" s="49"/>
      <c r="CHZ54" s="49"/>
      <c r="CIA54" s="49"/>
      <c r="CIB54" s="49"/>
      <c r="CIC54" s="49"/>
      <c r="CID54" s="49"/>
      <c r="CIE54" s="49"/>
      <c r="CIF54" s="49"/>
      <c r="CIG54" s="49"/>
      <c r="CIH54" s="49"/>
      <c r="CII54" s="49"/>
      <c r="CIJ54" s="49"/>
      <c r="CIK54" s="49"/>
      <c r="CIL54" s="49"/>
      <c r="CIM54" s="49"/>
      <c r="CIN54" s="49"/>
      <c r="CIO54" s="49"/>
      <c r="CIP54" s="49"/>
      <c r="CIQ54" s="49"/>
      <c r="CIR54" s="49"/>
      <c r="CIS54" s="49"/>
      <c r="CIT54" s="49"/>
      <c r="CIU54" s="49"/>
      <c r="CIV54" s="49"/>
      <c r="CIW54" s="49"/>
      <c r="CIX54" s="49"/>
      <c r="CIY54" s="49"/>
      <c r="CIZ54" s="49"/>
      <c r="CJA54" s="49"/>
      <c r="CJB54" s="49"/>
      <c r="CJC54" s="49"/>
      <c r="CJD54" s="49"/>
      <c r="CJE54" s="49"/>
      <c r="CJF54" s="49"/>
      <c r="CJG54" s="49"/>
      <c r="CJH54" s="49"/>
      <c r="CJI54" s="49"/>
      <c r="CJJ54" s="49"/>
      <c r="CJK54" s="49"/>
      <c r="CJL54" s="49"/>
      <c r="CJM54" s="49"/>
      <c r="CJN54" s="49"/>
      <c r="CJO54" s="49"/>
      <c r="CJP54" s="49"/>
      <c r="CJQ54" s="49"/>
      <c r="CJR54" s="49"/>
      <c r="CJS54" s="49"/>
      <c r="CJT54" s="49"/>
      <c r="CJU54" s="49"/>
      <c r="CJV54" s="49"/>
      <c r="CJW54" s="49"/>
      <c r="CJX54" s="49"/>
      <c r="CJY54" s="49"/>
      <c r="CJZ54" s="49"/>
      <c r="CKA54" s="49"/>
      <c r="CKB54" s="49"/>
      <c r="CKC54" s="49"/>
      <c r="CKD54" s="49"/>
      <c r="CKE54" s="49"/>
      <c r="CKF54" s="49"/>
      <c r="CKG54" s="49"/>
      <c r="CKH54" s="49"/>
      <c r="CKI54" s="49"/>
      <c r="CKJ54" s="49"/>
      <c r="CKK54" s="49"/>
      <c r="CKL54" s="49"/>
      <c r="CKM54" s="49"/>
      <c r="CKN54" s="49"/>
      <c r="CKO54" s="49"/>
      <c r="CKP54" s="49"/>
      <c r="CKQ54" s="49"/>
      <c r="CKR54" s="49"/>
      <c r="CKS54" s="49"/>
      <c r="CKT54" s="49"/>
      <c r="CKU54" s="49"/>
      <c r="CKV54" s="49"/>
      <c r="CKW54" s="49"/>
      <c r="CKX54" s="49"/>
      <c r="CKY54" s="49"/>
      <c r="CKZ54" s="49"/>
      <c r="CLA54" s="49"/>
      <c r="CLB54" s="49"/>
      <c r="CLC54" s="49"/>
      <c r="CLD54" s="49"/>
      <c r="CLE54" s="49"/>
      <c r="CLF54" s="49"/>
      <c r="CLG54" s="49"/>
      <c r="CLH54" s="49"/>
      <c r="CLI54" s="49"/>
      <c r="CLJ54" s="49"/>
      <c r="CLK54" s="49"/>
      <c r="CLL54" s="49"/>
      <c r="CLM54" s="49"/>
      <c r="CLN54" s="49"/>
      <c r="CLO54" s="49"/>
      <c r="CLP54" s="49"/>
      <c r="CLQ54" s="49"/>
      <c r="CLR54" s="49"/>
      <c r="CLS54" s="49"/>
      <c r="CLT54" s="49"/>
      <c r="CLU54" s="49"/>
      <c r="CLV54" s="49"/>
      <c r="CLW54" s="49"/>
      <c r="CLX54" s="49"/>
      <c r="CLY54" s="49"/>
      <c r="CLZ54" s="49"/>
      <c r="CMA54" s="49"/>
      <c r="CMB54" s="49"/>
      <c r="CMC54" s="49"/>
      <c r="CMD54" s="49"/>
      <c r="CME54" s="49"/>
      <c r="CMF54" s="49"/>
      <c r="CMG54" s="49"/>
      <c r="CMH54" s="49"/>
      <c r="CMI54" s="49"/>
      <c r="CMJ54" s="49"/>
      <c r="CMK54" s="49"/>
      <c r="CML54" s="49"/>
      <c r="CMM54" s="49"/>
      <c r="CMN54" s="49"/>
      <c r="CMO54" s="49"/>
      <c r="CMP54" s="49"/>
      <c r="CMQ54" s="49"/>
      <c r="CMR54" s="49"/>
      <c r="CMS54" s="49"/>
      <c r="CMT54" s="49"/>
      <c r="CMU54" s="49"/>
      <c r="CMV54" s="49"/>
      <c r="CMW54" s="49"/>
      <c r="CMX54" s="49"/>
      <c r="CMY54" s="49"/>
      <c r="CMZ54" s="49"/>
      <c r="CNA54" s="49"/>
      <c r="CNB54" s="49"/>
      <c r="CNC54" s="49"/>
      <c r="CND54" s="49"/>
      <c r="CNE54" s="49"/>
      <c r="CNF54" s="49"/>
      <c r="CNG54" s="49"/>
      <c r="CNH54" s="49"/>
      <c r="CNI54" s="49"/>
      <c r="CNJ54" s="49"/>
      <c r="CNK54" s="49"/>
      <c r="CNL54" s="49"/>
      <c r="CNM54" s="49"/>
      <c r="CNN54" s="49"/>
      <c r="CNO54" s="49"/>
      <c r="CNP54" s="49"/>
      <c r="CNQ54" s="49"/>
      <c r="CNR54" s="49"/>
      <c r="CNS54" s="49"/>
      <c r="CNT54" s="49"/>
      <c r="CNU54" s="49"/>
      <c r="CNV54" s="49"/>
      <c r="CNW54" s="49"/>
      <c r="CNX54" s="49"/>
      <c r="CNY54" s="49"/>
      <c r="CNZ54" s="49"/>
      <c r="COA54" s="49"/>
      <c r="COB54" s="49"/>
      <c r="COC54" s="49"/>
      <c r="COD54" s="49"/>
      <c r="COE54" s="49"/>
      <c r="COF54" s="49"/>
      <c r="COG54" s="49"/>
      <c r="COH54" s="49"/>
      <c r="COI54" s="49"/>
      <c r="COJ54" s="49"/>
      <c r="COK54" s="49"/>
      <c r="COL54" s="49"/>
      <c r="COM54" s="49"/>
      <c r="CON54" s="49"/>
      <c r="COO54" s="49"/>
      <c r="COP54" s="49"/>
      <c r="COQ54" s="49"/>
      <c r="COR54" s="49"/>
      <c r="COS54" s="49"/>
      <c r="COT54" s="49"/>
      <c r="COU54" s="49"/>
      <c r="COV54" s="49"/>
      <c r="COW54" s="49"/>
      <c r="COX54" s="49"/>
      <c r="COY54" s="49"/>
      <c r="COZ54" s="49"/>
      <c r="CPA54" s="49"/>
      <c r="CPB54" s="49"/>
      <c r="CPC54" s="49"/>
      <c r="CPD54" s="49"/>
      <c r="CPE54" s="49"/>
      <c r="CPF54" s="49"/>
      <c r="CPG54" s="49"/>
      <c r="CPH54" s="49"/>
      <c r="CPI54" s="49"/>
      <c r="CPJ54" s="49"/>
      <c r="CPK54" s="49"/>
      <c r="CPL54" s="49"/>
      <c r="CPM54" s="49"/>
      <c r="CPN54" s="49"/>
      <c r="CPO54" s="49"/>
      <c r="CPP54" s="49"/>
      <c r="CPQ54" s="49"/>
      <c r="CPR54" s="49"/>
      <c r="CPS54" s="49"/>
      <c r="CPT54" s="49"/>
      <c r="CPU54" s="49"/>
      <c r="CPV54" s="49"/>
      <c r="CPW54" s="49"/>
      <c r="CPX54" s="49"/>
      <c r="CPY54" s="49"/>
      <c r="CPZ54" s="49"/>
      <c r="CQA54" s="49"/>
      <c r="CQB54" s="49"/>
      <c r="CQC54" s="49"/>
      <c r="CQD54" s="49"/>
      <c r="CQE54" s="49"/>
      <c r="CQF54" s="49"/>
      <c r="CQG54" s="49"/>
      <c r="CQH54" s="49"/>
      <c r="CQI54" s="49"/>
      <c r="CQJ54" s="49"/>
      <c r="CQK54" s="49"/>
      <c r="CQL54" s="49"/>
      <c r="CQM54" s="49"/>
      <c r="CQN54" s="49"/>
      <c r="CQO54" s="49"/>
      <c r="CQP54" s="49"/>
      <c r="CQQ54" s="49"/>
      <c r="CQR54" s="49"/>
      <c r="CQS54" s="49"/>
      <c r="CQT54" s="49"/>
      <c r="CQU54" s="49"/>
      <c r="CQV54" s="49"/>
      <c r="CQW54" s="49"/>
      <c r="CQX54" s="49"/>
      <c r="CQY54" s="49"/>
      <c r="CQZ54" s="49"/>
      <c r="CRA54" s="49"/>
      <c r="CRB54" s="49"/>
      <c r="CRC54" s="49"/>
      <c r="CRD54" s="49"/>
      <c r="CRE54" s="49"/>
      <c r="CRF54" s="49"/>
      <c r="CRG54" s="49"/>
      <c r="CRH54" s="49"/>
      <c r="CRI54" s="49"/>
      <c r="CRJ54" s="49"/>
      <c r="CRK54" s="49"/>
      <c r="CRL54" s="49"/>
      <c r="CRM54" s="49"/>
      <c r="CRN54" s="49"/>
      <c r="CRO54" s="49"/>
      <c r="CRP54" s="49"/>
      <c r="CRQ54" s="49"/>
      <c r="CRR54" s="49"/>
      <c r="CRS54" s="49"/>
      <c r="CRT54" s="49"/>
      <c r="CRU54" s="49"/>
      <c r="CRV54" s="49"/>
      <c r="CRW54" s="49"/>
      <c r="CRX54" s="49"/>
      <c r="CRY54" s="49"/>
      <c r="CRZ54" s="49"/>
      <c r="CSA54" s="49"/>
      <c r="CSB54" s="49"/>
      <c r="CSC54" s="49"/>
      <c r="CSD54" s="49"/>
      <c r="CSE54" s="49"/>
      <c r="CSF54" s="49"/>
      <c r="CSG54" s="49"/>
      <c r="CSH54" s="49"/>
      <c r="CSI54" s="49"/>
      <c r="CSJ54" s="49"/>
      <c r="CSK54" s="49"/>
      <c r="CSL54" s="49"/>
      <c r="CSM54" s="49"/>
      <c r="CSN54" s="49"/>
      <c r="CSO54" s="49"/>
      <c r="CSP54" s="49"/>
      <c r="CSQ54" s="49"/>
      <c r="CSR54" s="49"/>
      <c r="CSS54" s="49"/>
      <c r="CST54" s="49"/>
      <c r="CSU54" s="49"/>
      <c r="CSV54" s="49"/>
      <c r="CSW54" s="49"/>
      <c r="CSX54" s="49"/>
      <c r="CSY54" s="49"/>
      <c r="CSZ54" s="49"/>
      <c r="CTA54" s="49"/>
      <c r="CTB54" s="49"/>
      <c r="CTC54" s="49"/>
      <c r="CTD54" s="49"/>
      <c r="CTE54" s="49"/>
      <c r="CTF54" s="49"/>
      <c r="CTG54" s="49"/>
      <c r="CTH54" s="49"/>
      <c r="CTI54" s="49"/>
      <c r="CTJ54" s="49"/>
      <c r="CTK54" s="49"/>
      <c r="CTL54" s="49"/>
      <c r="CTM54" s="49"/>
      <c r="CTN54" s="49"/>
      <c r="CTO54" s="49"/>
      <c r="CTP54" s="49"/>
      <c r="CTQ54" s="49"/>
      <c r="CTR54" s="49"/>
      <c r="CTS54" s="49"/>
      <c r="CTT54" s="49"/>
      <c r="CTU54" s="49"/>
      <c r="CTV54" s="49"/>
      <c r="CTW54" s="49"/>
      <c r="CTX54" s="49"/>
      <c r="CTY54" s="49"/>
      <c r="CTZ54" s="49"/>
      <c r="CUA54" s="49"/>
      <c r="CUB54" s="49"/>
      <c r="CUC54" s="49"/>
      <c r="CUD54" s="49"/>
      <c r="CUE54" s="49"/>
      <c r="CUF54" s="49"/>
      <c r="CUG54" s="49"/>
      <c r="CUH54" s="49"/>
      <c r="CUI54" s="49"/>
      <c r="CUJ54" s="49"/>
      <c r="CUK54" s="49"/>
      <c r="CUL54" s="49"/>
      <c r="CUM54" s="49"/>
      <c r="CUN54" s="49"/>
      <c r="CUO54" s="49"/>
      <c r="CUP54" s="49"/>
      <c r="CUQ54" s="49"/>
      <c r="CUR54" s="49"/>
      <c r="CUS54" s="49"/>
      <c r="CUT54" s="49"/>
      <c r="CUU54" s="49"/>
      <c r="CUV54" s="49"/>
      <c r="CUW54" s="49"/>
      <c r="CUX54" s="49"/>
      <c r="CUY54" s="49"/>
      <c r="CUZ54" s="49"/>
      <c r="CVA54" s="49"/>
      <c r="CVB54" s="49"/>
      <c r="CVC54" s="49"/>
      <c r="CVD54" s="49"/>
      <c r="CVE54" s="49"/>
      <c r="CVF54" s="49"/>
      <c r="CVG54" s="49"/>
      <c r="CVH54" s="49"/>
      <c r="CVI54" s="49"/>
      <c r="CVJ54" s="49"/>
      <c r="CVK54" s="49"/>
      <c r="CVL54" s="49"/>
      <c r="CVM54" s="49"/>
      <c r="CVN54" s="49"/>
      <c r="CVO54" s="49"/>
      <c r="CVP54" s="49"/>
      <c r="CVQ54" s="49"/>
      <c r="CVR54" s="49"/>
      <c r="CVS54" s="49"/>
      <c r="CVT54" s="49"/>
      <c r="CVU54" s="49"/>
      <c r="CVV54" s="49"/>
      <c r="CVW54" s="49"/>
      <c r="CVX54" s="49"/>
      <c r="CVY54" s="49"/>
      <c r="CVZ54" s="49"/>
      <c r="CWA54" s="49"/>
      <c r="CWB54" s="49"/>
      <c r="CWC54" s="49"/>
      <c r="CWD54" s="49"/>
      <c r="CWE54" s="49"/>
      <c r="CWF54" s="49"/>
      <c r="CWG54" s="49"/>
      <c r="CWH54" s="49"/>
      <c r="CWI54" s="49"/>
      <c r="CWJ54" s="49"/>
      <c r="CWK54" s="49"/>
      <c r="CWL54" s="49"/>
      <c r="CWM54" s="49"/>
      <c r="CWN54" s="49"/>
      <c r="CWO54" s="49"/>
      <c r="CWP54" s="49"/>
      <c r="CWQ54" s="49"/>
      <c r="CWR54" s="49"/>
      <c r="CWS54" s="49"/>
      <c r="CWT54" s="49"/>
      <c r="CWU54" s="49"/>
      <c r="CWV54" s="49"/>
      <c r="CWW54" s="49"/>
      <c r="CWX54" s="49"/>
      <c r="CWY54" s="49"/>
      <c r="CWZ54" s="49"/>
      <c r="CXA54" s="49"/>
      <c r="CXB54" s="49"/>
      <c r="CXC54" s="49"/>
      <c r="CXD54" s="49"/>
      <c r="CXE54" s="49"/>
      <c r="CXF54" s="49"/>
      <c r="CXG54" s="49"/>
      <c r="CXH54" s="49"/>
      <c r="CXI54" s="49"/>
      <c r="CXJ54" s="49"/>
      <c r="CXK54" s="49"/>
      <c r="CXL54" s="49"/>
      <c r="CXM54" s="49"/>
      <c r="CXN54" s="49"/>
      <c r="CXO54" s="49"/>
      <c r="CXP54" s="49"/>
      <c r="CXQ54" s="49"/>
      <c r="CXR54" s="49"/>
      <c r="CXS54" s="49"/>
      <c r="CXT54" s="49"/>
      <c r="CXU54" s="49"/>
      <c r="CXV54" s="49"/>
      <c r="CXW54" s="49"/>
      <c r="CXX54" s="49"/>
      <c r="CXY54" s="49"/>
      <c r="CXZ54" s="49"/>
      <c r="CYA54" s="49"/>
      <c r="CYB54" s="49"/>
      <c r="CYC54" s="49"/>
      <c r="CYD54" s="49"/>
      <c r="CYE54" s="49"/>
      <c r="CYF54" s="49"/>
      <c r="CYG54" s="49"/>
      <c r="CYH54" s="49"/>
      <c r="CYI54" s="49"/>
      <c r="CYJ54" s="49"/>
      <c r="CYK54" s="49"/>
      <c r="CYL54" s="49"/>
      <c r="CYM54" s="49"/>
      <c r="CYN54" s="49"/>
      <c r="CYO54" s="49"/>
      <c r="CYP54" s="49"/>
      <c r="CYQ54" s="49"/>
      <c r="CYR54" s="49"/>
      <c r="CYS54" s="49"/>
      <c r="CYT54" s="49"/>
      <c r="CYU54" s="49"/>
      <c r="CYV54" s="49"/>
      <c r="CYW54" s="49"/>
      <c r="CYX54" s="49"/>
      <c r="CYY54" s="49"/>
      <c r="CYZ54" s="49"/>
      <c r="CZA54" s="49"/>
      <c r="CZB54" s="49"/>
      <c r="CZC54" s="49"/>
      <c r="CZD54" s="49"/>
      <c r="CZE54" s="49"/>
      <c r="CZF54" s="49"/>
      <c r="CZG54" s="49"/>
      <c r="CZH54" s="49"/>
      <c r="CZI54" s="49"/>
      <c r="CZJ54" s="49"/>
      <c r="CZK54" s="49"/>
      <c r="CZL54" s="49"/>
      <c r="CZM54" s="49"/>
      <c r="CZN54" s="49"/>
      <c r="CZO54" s="49"/>
      <c r="CZP54" s="49"/>
      <c r="CZQ54" s="49"/>
      <c r="CZR54" s="49"/>
      <c r="CZS54" s="49"/>
      <c r="CZT54" s="49"/>
      <c r="CZU54" s="49"/>
      <c r="CZV54" s="49"/>
      <c r="CZW54" s="49"/>
      <c r="CZX54" s="49"/>
      <c r="CZY54" s="49"/>
      <c r="CZZ54" s="49"/>
      <c r="DAA54" s="49"/>
      <c r="DAB54" s="49"/>
      <c r="DAC54" s="49"/>
      <c r="DAD54" s="49"/>
      <c r="DAE54" s="49"/>
      <c r="DAF54" s="49"/>
      <c r="DAG54" s="49"/>
      <c r="DAH54" s="49"/>
      <c r="DAI54" s="49"/>
      <c r="DAJ54" s="49"/>
      <c r="DAK54" s="49"/>
      <c r="DAL54" s="49"/>
      <c r="DAM54" s="49"/>
      <c r="DAN54" s="49"/>
      <c r="DAO54" s="49"/>
      <c r="DAP54" s="49"/>
      <c r="DAQ54" s="49"/>
      <c r="DAR54" s="49"/>
      <c r="DAS54" s="49"/>
      <c r="DAT54" s="49"/>
      <c r="DAU54" s="49"/>
      <c r="DAV54" s="49"/>
      <c r="DAW54" s="49"/>
      <c r="DAX54" s="49"/>
      <c r="DAY54" s="49"/>
      <c r="DAZ54" s="49"/>
      <c r="DBA54" s="49"/>
      <c r="DBB54" s="49"/>
      <c r="DBC54" s="49"/>
      <c r="DBD54" s="49"/>
      <c r="DBE54" s="49"/>
      <c r="DBF54" s="49"/>
      <c r="DBG54" s="49"/>
      <c r="DBH54" s="49"/>
      <c r="DBI54" s="49"/>
      <c r="DBJ54" s="49"/>
      <c r="DBK54" s="49"/>
      <c r="DBL54" s="49"/>
      <c r="DBM54" s="49"/>
      <c r="DBN54" s="49"/>
      <c r="DBO54" s="49"/>
      <c r="DBP54" s="49"/>
      <c r="DBQ54" s="49"/>
      <c r="DBR54" s="49"/>
      <c r="DBS54" s="49"/>
      <c r="DBT54" s="49"/>
      <c r="DBU54" s="49"/>
      <c r="DBV54" s="49"/>
      <c r="DBW54" s="49"/>
      <c r="DBX54" s="49"/>
      <c r="DBY54" s="49"/>
      <c r="DBZ54" s="49"/>
      <c r="DCA54" s="49"/>
      <c r="DCB54" s="49"/>
      <c r="DCC54" s="49"/>
      <c r="DCD54" s="49"/>
      <c r="DCE54" s="49"/>
      <c r="DCF54" s="49"/>
      <c r="DCG54" s="49"/>
      <c r="DCH54" s="49"/>
      <c r="DCI54" s="49"/>
      <c r="DCJ54" s="49"/>
      <c r="DCK54" s="49"/>
      <c r="DCL54" s="49"/>
      <c r="DCM54" s="49"/>
      <c r="DCN54" s="49"/>
      <c r="DCO54" s="49"/>
      <c r="DCP54" s="49"/>
      <c r="DCQ54" s="49"/>
      <c r="DCR54" s="49"/>
      <c r="DCS54" s="49"/>
      <c r="DCT54" s="49"/>
      <c r="DCU54" s="49"/>
      <c r="DCV54" s="49"/>
      <c r="DCW54" s="49"/>
      <c r="DCX54" s="49"/>
      <c r="DCY54" s="49"/>
      <c r="DCZ54" s="49"/>
      <c r="DDA54" s="49"/>
      <c r="DDB54" s="49"/>
      <c r="DDC54" s="49"/>
      <c r="DDD54" s="49"/>
      <c r="DDE54" s="49"/>
      <c r="DDF54" s="49"/>
      <c r="DDG54" s="49"/>
      <c r="DDH54" s="49"/>
      <c r="DDI54" s="49"/>
      <c r="DDJ54" s="49"/>
      <c r="DDK54" s="49"/>
      <c r="DDL54" s="49"/>
      <c r="DDM54" s="49"/>
      <c r="DDN54" s="49"/>
      <c r="DDO54" s="49"/>
      <c r="DDP54" s="49"/>
      <c r="DDQ54" s="49"/>
      <c r="DDR54" s="49"/>
      <c r="DDS54" s="49"/>
      <c r="DDT54" s="49"/>
      <c r="DDU54" s="49"/>
      <c r="DDV54" s="49"/>
      <c r="DDW54" s="49"/>
      <c r="DDX54" s="49"/>
      <c r="DDY54" s="49"/>
      <c r="DDZ54" s="49"/>
      <c r="DEA54" s="49"/>
      <c r="DEB54" s="49"/>
      <c r="DEC54" s="49"/>
      <c r="DED54" s="49"/>
      <c r="DEE54" s="49"/>
      <c r="DEF54" s="49"/>
      <c r="DEG54" s="49"/>
      <c r="DEH54" s="49"/>
      <c r="DEI54" s="49"/>
      <c r="DEJ54" s="49"/>
      <c r="DEK54" s="49"/>
      <c r="DEL54" s="49"/>
      <c r="DEM54" s="49"/>
      <c r="DEN54" s="49"/>
      <c r="DEO54" s="49"/>
      <c r="DEP54" s="49"/>
      <c r="DEQ54" s="49"/>
      <c r="DER54" s="49"/>
      <c r="DES54" s="49"/>
      <c r="DET54" s="49"/>
      <c r="DEU54" s="49"/>
      <c r="DEV54" s="49"/>
      <c r="DEW54" s="49"/>
      <c r="DEX54" s="49"/>
      <c r="DEY54" s="49"/>
      <c r="DEZ54" s="49"/>
      <c r="DFA54" s="49"/>
      <c r="DFB54" s="49"/>
      <c r="DFC54" s="49"/>
      <c r="DFD54" s="49"/>
      <c r="DFE54" s="49"/>
      <c r="DFF54" s="49"/>
      <c r="DFG54" s="49"/>
      <c r="DFH54" s="49"/>
      <c r="DFI54" s="49"/>
      <c r="DFJ54" s="49"/>
      <c r="DFK54" s="49"/>
      <c r="DFL54" s="49"/>
      <c r="DFM54" s="49"/>
      <c r="DFN54" s="49"/>
      <c r="DFO54" s="49"/>
      <c r="DFP54" s="49"/>
      <c r="DFQ54" s="49"/>
      <c r="DFR54" s="49"/>
      <c r="DFS54" s="49"/>
      <c r="DFT54" s="49"/>
      <c r="DFU54" s="49"/>
      <c r="DFV54" s="49"/>
      <c r="DFW54" s="49"/>
      <c r="DFX54" s="49"/>
      <c r="DFY54" s="49"/>
      <c r="DFZ54" s="49"/>
      <c r="DGA54" s="49"/>
      <c r="DGB54" s="49"/>
      <c r="DGC54" s="49"/>
      <c r="DGD54" s="49"/>
      <c r="DGE54" s="49"/>
      <c r="DGF54" s="49"/>
      <c r="DGG54" s="49"/>
      <c r="DGH54" s="49"/>
      <c r="DGI54" s="49"/>
      <c r="DGJ54" s="49"/>
      <c r="DGK54" s="49"/>
      <c r="DGL54" s="49"/>
      <c r="DGM54" s="49"/>
      <c r="DGN54" s="49"/>
      <c r="DGO54" s="49"/>
      <c r="DGP54" s="49"/>
      <c r="DGQ54" s="49"/>
      <c r="DGR54" s="49"/>
      <c r="DGS54" s="49"/>
      <c r="DGT54" s="49"/>
      <c r="DGU54" s="49"/>
      <c r="DGV54" s="49"/>
      <c r="DGW54" s="49"/>
      <c r="DGX54" s="49"/>
      <c r="DGY54" s="49"/>
      <c r="DGZ54" s="49"/>
      <c r="DHA54" s="49"/>
      <c r="DHB54" s="49"/>
      <c r="DHC54" s="49"/>
      <c r="DHD54" s="49"/>
      <c r="DHE54" s="49"/>
      <c r="DHF54" s="49"/>
      <c r="DHG54" s="49"/>
      <c r="DHH54" s="49"/>
      <c r="DHI54" s="49"/>
      <c r="DHJ54" s="49"/>
      <c r="DHK54" s="49"/>
      <c r="DHL54" s="49"/>
      <c r="DHM54" s="49"/>
      <c r="DHN54" s="49"/>
      <c r="DHO54" s="49"/>
      <c r="DHP54" s="49"/>
      <c r="DHQ54" s="49"/>
      <c r="DHR54" s="49"/>
      <c r="DHS54" s="49"/>
      <c r="DHT54" s="49"/>
      <c r="DHU54" s="49"/>
      <c r="DHV54" s="49"/>
      <c r="DHW54" s="49"/>
      <c r="DHX54" s="49"/>
      <c r="DHY54" s="49"/>
      <c r="DHZ54" s="49"/>
      <c r="DIA54" s="49"/>
      <c r="DIB54" s="49"/>
      <c r="DIC54" s="49"/>
      <c r="DID54" s="49"/>
      <c r="DIE54" s="49"/>
      <c r="DIF54" s="49"/>
      <c r="DIG54" s="49"/>
      <c r="DIH54" s="49"/>
      <c r="DII54" s="49"/>
      <c r="DIJ54" s="49"/>
      <c r="DIK54" s="49"/>
      <c r="DIL54" s="49"/>
      <c r="DIM54" s="49"/>
      <c r="DIN54" s="49"/>
      <c r="DIO54" s="49"/>
      <c r="DIP54" s="49"/>
      <c r="DIQ54" s="49"/>
      <c r="DIR54" s="49"/>
      <c r="DIS54" s="49"/>
      <c r="DIT54" s="49"/>
      <c r="DIU54" s="49"/>
      <c r="DIV54" s="49"/>
      <c r="DIW54" s="49"/>
      <c r="DIX54" s="49"/>
      <c r="DIY54" s="49"/>
      <c r="DIZ54" s="49"/>
      <c r="DJA54" s="49"/>
      <c r="DJB54" s="49"/>
      <c r="DJC54" s="49"/>
      <c r="DJD54" s="49"/>
      <c r="DJE54" s="49"/>
      <c r="DJF54" s="49"/>
      <c r="DJG54" s="49"/>
      <c r="DJH54" s="49"/>
      <c r="DJI54" s="49"/>
      <c r="DJJ54" s="49"/>
      <c r="DJK54" s="49"/>
      <c r="DJL54" s="49"/>
      <c r="DJM54" s="49"/>
      <c r="DJN54" s="49"/>
      <c r="DJO54" s="49"/>
      <c r="DJP54" s="49"/>
      <c r="DJQ54" s="49"/>
      <c r="DJR54" s="49"/>
      <c r="DJS54" s="49"/>
      <c r="DJT54" s="49"/>
      <c r="DJU54" s="49"/>
      <c r="DJV54" s="49"/>
      <c r="DJW54" s="49"/>
      <c r="DJX54" s="49"/>
      <c r="DJY54" s="49"/>
      <c r="DJZ54" s="49"/>
      <c r="DKA54" s="49"/>
      <c r="DKB54" s="49"/>
      <c r="DKC54" s="49"/>
      <c r="DKD54" s="49"/>
      <c r="DKE54" s="49"/>
      <c r="DKF54" s="49"/>
      <c r="DKG54" s="49"/>
      <c r="DKH54" s="49"/>
      <c r="DKI54" s="49"/>
      <c r="DKJ54" s="49"/>
      <c r="DKK54" s="49"/>
      <c r="DKL54" s="49"/>
      <c r="DKM54" s="49"/>
      <c r="DKN54" s="49"/>
      <c r="DKO54" s="49"/>
      <c r="DKP54" s="49"/>
      <c r="DKQ54" s="49"/>
      <c r="DKR54" s="49"/>
      <c r="DKS54" s="49"/>
      <c r="DKT54" s="49"/>
      <c r="DKU54" s="49"/>
      <c r="DKV54" s="49"/>
      <c r="DKW54" s="49"/>
      <c r="DKX54" s="49"/>
      <c r="DKY54" s="49"/>
      <c r="DKZ54" s="49"/>
      <c r="DLA54" s="49"/>
      <c r="DLB54" s="49"/>
      <c r="DLC54" s="49"/>
      <c r="DLD54" s="49"/>
      <c r="DLE54" s="49"/>
      <c r="DLF54" s="49"/>
      <c r="DLG54" s="49"/>
      <c r="DLH54" s="49"/>
      <c r="DLI54" s="49"/>
      <c r="DLJ54" s="49"/>
      <c r="DLK54" s="49"/>
      <c r="DLL54" s="49"/>
      <c r="DLM54" s="49"/>
      <c r="DLN54" s="49"/>
      <c r="DLO54" s="49"/>
      <c r="DLP54" s="49"/>
      <c r="DLQ54" s="49"/>
      <c r="DLR54" s="49"/>
      <c r="DLS54" s="49"/>
      <c r="DLT54" s="49"/>
      <c r="DLU54" s="49"/>
      <c r="DLV54" s="49"/>
      <c r="DLW54" s="49"/>
      <c r="DLX54" s="49"/>
      <c r="DLY54" s="49"/>
      <c r="DLZ54" s="49"/>
      <c r="DMA54" s="49"/>
      <c r="DMB54" s="49"/>
      <c r="DMC54" s="49"/>
      <c r="DMD54" s="49"/>
      <c r="DME54" s="49"/>
      <c r="DMF54" s="49"/>
      <c r="DMG54" s="49"/>
      <c r="DMH54" s="49"/>
      <c r="DMI54" s="49"/>
      <c r="DMJ54" s="49"/>
      <c r="DMK54" s="49"/>
      <c r="DML54" s="49"/>
      <c r="DMM54" s="49"/>
      <c r="DMN54" s="49"/>
      <c r="DMO54" s="49"/>
      <c r="DMP54" s="49"/>
      <c r="DMQ54" s="49"/>
      <c r="DMR54" s="49"/>
      <c r="DMS54" s="49"/>
      <c r="DMT54" s="49"/>
      <c r="DMU54" s="49"/>
      <c r="DMV54" s="49"/>
      <c r="DMW54" s="49"/>
      <c r="DMX54" s="49"/>
      <c r="DMY54" s="49"/>
      <c r="DMZ54" s="49"/>
      <c r="DNA54" s="49"/>
      <c r="DNB54" s="49"/>
      <c r="DNC54" s="49"/>
      <c r="DND54" s="49"/>
      <c r="DNE54" s="49"/>
      <c r="DNF54" s="49"/>
      <c r="DNG54" s="49"/>
      <c r="DNH54" s="49"/>
      <c r="DNI54" s="49"/>
      <c r="DNJ54" s="49"/>
      <c r="DNK54" s="49"/>
      <c r="DNL54" s="49"/>
      <c r="DNM54" s="49"/>
      <c r="DNN54" s="49"/>
      <c r="DNO54" s="49"/>
      <c r="DNP54" s="49"/>
      <c r="DNQ54" s="49"/>
      <c r="DNR54" s="49"/>
      <c r="DNS54" s="49"/>
      <c r="DNT54" s="49"/>
      <c r="DNU54" s="49"/>
      <c r="DNV54" s="49"/>
      <c r="DNW54" s="49"/>
      <c r="DNX54" s="49"/>
      <c r="DNY54" s="49"/>
      <c r="DNZ54" s="49"/>
      <c r="DOA54" s="49"/>
      <c r="DOB54" s="49"/>
      <c r="DOC54" s="49"/>
      <c r="DOD54" s="49"/>
      <c r="DOE54" s="49"/>
      <c r="DOF54" s="49"/>
      <c r="DOG54" s="49"/>
      <c r="DOH54" s="49"/>
      <c r="DOI54" s="49"/>
      <c r="DOJ54" s="49"/>
      <c r="DOK54" s="49"/>
      <c r="DOL54" s="49"/>
      <c r="DOM54" s="49"/>
      <c r="DON54" s="49"/>
      <c r="DOO54" s="49"/>
      <c r="DOP54" s="49"/>
      <c r="DOQ54" s="49"/>
      <c r="DOR54" s="49"/>
      <c r="DOS54" s="49"/>
      <c r="DOT54" s="49"/>
      <c r="DOU54" s="49"/>
      <c r="DOV54" s="49"/>
      <c r="DOW54" s="49"/>
      <c r="DOX54" s="49"/>
      <c r="DOY54" s="49"/>
      <c r="DOZ54" s="49"/>
      <c r="DPA54" s="49"/>
      <c r="DPB54" s="49"/>
      <c r="DPC54" s="49"/>
      <c r="DPD54" s="49"/>
      <c r="DPE54" s="49"/>
      <c r="DPF54" s="49"/>
      <c r="DPG54" s="49"/>
      <c r="DPH54" s="49"/>
      <c r="DPI54" s="49"/>
      <c r="DPJ54" s="49"/>
      <c r="DPK54" s="49"/>
      <c r="DPL54" s="49"/>
      <c r="DPM54" s="49"/>
      <c r="DPN54" s="49"/>
      <c r="DPO54" s="49"/>
      <c r="DPP54" s="49"/>
      <c r="DPQ54" s="49"/>
      <c r="DPR54" s="49"/>
      <c r="DPS54" s="49"/>
      <c r="DPT54" s="49"/>
      <c r="DPU54" s="49"/>
      <c r="DPV54" s="49"/>
      <c r="DPW54" s="49"/>
      <c r="DPX54" s="49"/>
      <c r="DPY54" s="49"/>
      <c r="DPZ54" s="49"/>
      <c r="DQA54" s="49"/>
      <c r="DQB54" s="49"/>
      <c r="DQC54" s="49"/>
      <c r="DQD54" s="49"/>
      <c r="DQE54" s="49"/>
      <c r="DQF54" s="49"/>
      <c r="DQG54" s="49"/>
      <c r="DQH54" s="49"/>
      <c r="DQI54" s="49"/>
      <c r="DQJ54" s="49"/>
      <c r="DQK54" s="49"/>
      <c r="DQL54" s="49"/>
      <c r="DQM54" s="49"/>
      <c r="DQN54" s="49"/>
      <c r="DQO54" s="49"/>
      <c r="DQP54" s="49"/>
      <c r="DQQ54" s="49"/>
      <c r="DQR54" s="49"/>
      <c r="DQS54" s="49"/>
      <c r="DQT54" s="49"/>
      <c r="DQU54" s="49"/>
      <c r="DQV54" s="49"/>
      <c r="DQW54" s="49"/>
      <c r="DQX54" s="49"/>
      <c r="DQY54" s="49"/>
      <c r="DQZ54" s="49"/>
      <c r="DRA54" s="49"/>
      <c r="DRB54" s="49"/>
      <c r="DRC54" s="49"/>
      <c r="DRD54" s="49"/>
      <c r="DRE54" s="49"/>
      <c r="DRF54" s="49"/>
      <c r="DRG54" s="49"/>
      <c r="DRH54" s="49"/>
      <c r="DRI54" s="49"/>
      <c r="DRJ54" s="49"/>
      <c r="DRK54" s="49"/>
      <c r="DRL54" s="49"/>
      <c r="DRM54" s="49"/>
      <c r="DRN54" s="49"/>
      <c r="DRO54" s="49"/>
      <c r="DRP54" s="49"/>
      <c r="DRQ54" s="49"/>
      <c r="DRR54" s="49"/>
      <c r="DRS54" s="49"/>
      <c r="DRT54" s="49"/>
      <c r="DRU54" s="49"/>
      <c r="DRV54" s="49"/>
      <c r="DRW54" s="49"/>
      <c r="DRX54" s="49"/>
      <c r="DRY54" s="49"/>
      <c r="DRZ54" s="49"/>
      <c r="DSA54" s="49"/>
      <c r="DSB54" s="49"/>
      <c r="DSC54" s="49"/>
      <c r="DSD54" s="49"/>
      <c r="DSE54" s="49"/>
      <c r="DSF54" s="49"/>
      <c r="DSG54" s="49"/>
      <c r="DSH54" s="49"/>
      <c r="DSI54" s="49"/>
      <c r="DSJ54" s="49"/>
      <c r="DSK54" s="49"/>
      <c r="DSL54" s="49"/>
      <c r="DSM54" s="49"/>
      <c r="DSN54" s="49"/>
      <c r="DSO54" s="49"/>
      <c r="DSP54" s="49"/>
      <c r="DSQ54" s="49"/>
      <c r="DSR54" s="49"/>
      <c r="DSS54" s="49"/>
      <c r="DST54" s="49"/>
      <c r="DSU54" s="49"/>
      <c r="DSV54" s="49"/>
      <c r="DSW54" s="49"/>
      <c r="DSX54" s="49"/>
      <c r="DSY54" s="49"/>
      <c r="DSZ54" s="49"/>
      <c r="DTA54" s="49"/>
      <c r="DTB54" s="49"/>
      <c r="DTC54" s="49"/>
      <c r="DTD54" s="49"/>
      <c r="DTE54" s="49"/>
      <c r="DTF54" s="49"/>
      <c r="DTG54" s="49"/>
      <c r="DTH54" s="49"/>
      <c r="DTI54" s="49"/>
      <c r="DTJ54" s="49"/>
      <c r="DTK54" s="49"/>
      <c r="DTL54" s="49"/>
      <c r="DTM54" s="49"/>
      <c r="DTN54" s="49"/>
      <c r="DTO54" s="49"/>
      <c r="DTP54" s="49"/>
      <c r="DTQ54" s="49"/>
      <c r="DTR54" s="49"/>
      <c r="DTS54" s="49"/>
      <c r="DTT54" s="49"/>
      <c r="DTU54" s="49"/>
      <c r="DTV54" s="49"/>
      <c r="DTW54" s="49"/>
      <c r="DTX54" s="49"/>
      <c r="DTY54" s="49"/>
      <c r="DTZ54" s="49"/>
      <c r="DUA54" s="49"/>
      <c r="DUB54" s="49"/>
      <c r="DUC54" s="49"/>
      <c r="DUD54" s="49"/>
      <c r="DUE54" s="49"/>
      <c r="DUF54" s="49"/>
      <c r="DUG54" s="49"/>
      <c r="DUH54" s="49"/>
      <c r="DUI54" s="49"/>
      <c r="DUJ54" s="49"/>
      <c r="DUK54" s="49"/>
      <c r="DUL54" s="49"/>
      <c r="DUM54" s="49"/>
      <c r="DUN54" s="49"/>
      <c r="DUO54" s="49"/>
      <c r="DUP54" s="49"/>
      <c r="DUQ54" s="49"/>
      <c r="DUR54" s="49"/>
      <c r="DUS54" s="49"/>
      <c r="DUT54" s="49"/>
      <c r="DUU54" s="49"/>
      <c r="DUV54" s="49"/>
      <c r="DUW54" s="49"/>
      <c r="DUX54" s="49"/>
      <c r="DUY54" s="49"/>
      <c r="DUZ54" s="49"/>
      <c r="DVA54" s="49"/>
      <c r="DVB54" s="49"/>
      <c r="DVC54" s="49"/>
      <c r="DVD54" s="49"/>
      <c r="DVE54" s="49"/>
      <c r="DVF54" s="49"/>
      <c r="DVG54" s="49"/>
      <c r="DVH54" s="49"/>
      <c r="DVI54" s="49"/>
      <c r="DVJ54" s="49"/>
      <c r="DVK54" s="49"/>
      <c r="DVL54" s="49"/>
      <c r="DVM54" s="49"/>
      <c r="DVN54" s="49"/>
      <c r="DVO54" s="49"/>
      <c r="DVP54" s="49"/>
      <c r="DVQ54" s="49"/>
      <c r="DVR54" s="49"/>
      <c r="DVS54" s="49"/>
      <c r="DVT54" s="49"/>
      <c r="DVU54" s="49"/>
      <c r="DVV54" s="49"/>
      <c r="DVW54" s="49"/>
      <c r="DVX54" s="49"/>
      <c r="DVY54" s="49"/>
      <c r="DVZ54" s="49"/>
      <c r="DWA54" s="49"/>
      <c r="DWB54" s="49"/>
      <c r="DWC54" s="49"/>
      <c r="DWD54" s="49"/>
      <c r="DWE54" s="49"/>
      <c r="DWF54" s="49"/>
      <c r="DWG54" s="49"/>
      <c r="DWH54" s="49"/>
      <c r="DWI54" s="49"/>
      <c r="DWJ54" s="49"/>
      <c r="DWK54" s="49"/>
      <c r="DWL54" s="49"/>
      <c r="DWM54" s="49"/>
      <c r="DWN54" s="49"/>
      <c r="DWO54" s="49"/>
      <c r="DWP54" s="49"/>
      <c r="DWQ54" s="49"/>
      <c r="DWR54" s="49"/>
      <c r="DWS54" s="49"/>
      <c r="DWT54" s="49"/>
      <c r="DWU54" s="49"/>
      <c r="DWV54" s="49"/>
      <c r="DWW54" s="49"/>
      <c r="DWX54" s="49"/>
      <c r="DWY54" s="49"/>
      <c r="DWZ54" s="49"/>
      <c r="DXA54" s="49"/>
      <c r="DXB54" s="49"/>
      <c r="DXC54" s="49"/>
      <c r="DXD54" s="49"/>
      <c r="DXE54" s="49"/>
      <c r="DXF54" s="49"/>
      <c r="DXG54" s="49"/>
      <c r="DXH54" s="49"/>
      <c r="DXI54" s="49"/>
      <c r="DXJ54" s="49"/>
      <c r="DXK54" s="49"/>
      <c r="DXL54" s="49"/>
      <c r="DXM54" s="49"/>
      <c r="DXN54" s="49"/>
      <c r="DXO54" s="49"/>
      <c r="DXP54" s="49"/>
      <c r="DXQ54" s="49"/>
      <c r="DXR54" s="49"/>
      <c r="DXS54" s="49"/>
      <c r="DXT54" s="49"/>
      <c r="DXU54" s="49"/>
      <c r="DXV54" s="49"/>
      <c r="DXW54" s="49"/>
      <c r="DXX54" s="49"/>
      <c r="DXY54" s="49"/>
      <c r="DXZ54" s="49"/>
      <c r="DYA54" s="49"/>
      <c r="DYB54" s="49"/>
      <c r="DYC54" s="49"/>
      <c r="DYD54" s="49"/>
      <c r="DYE54" s="49"/>
      <c r="DYF54" s="49"/>
      <c r="DYG54" s="49"/>
      <c r="DYH54" s="49"/>
      <c r="DYI54" s="49"/>
      <c r="DYJ54" s="49"/>
      <c r="DYK54" s="49"/>
      <c r="DYL54" s="49"/>
      <c r="DYM54" s="49"/>
      <c r="DYN54" s="49"/>
      <c r="DYO54" s="49"/>
      <c r="DYP54" s="49"/>
      <c r="DYQ54" s="49"/>
      <c r="DYR54" s="49"/>
      <c r="DYS54" s="49"/>
      <c r="DYT54" s="49"/>
      <c r="DYU54" s="49"/>
      <c r="DYV54" s="49"/>
      <c r="DYW54" s="49"/>
      <c r="DYX54" s="49"/>
      <c r="DYY54" s="49"/>
      <c r="DYZ54" s="49"/>
      <c r="DZA54" s="49"/>
      <c r="DZB54" s="49"/>
      <c r="DZC54" s="49"/>
      <c r="DZD54" s="49"/>
      <c r="DZE54" s="49"/>
      <c r="DZF54" s="49"/>
      <c r="DZG54" s="49"/>
      <c r="DZH54" s="49"/>
      <c r="DZI54" s="49"/>
      <c r="DZJ54" s="49"/>
      <c r="DZK54" s="49"/>
      <c r="DZL54" s="49"/>
      <c r="DZM54" s="49"/>
      <c r="DZN54" s="49"/>
      <c r="DZO54" s="49"/>
      <c r="DZP54" s="49"/>
      <c r="DZQ54" s="49"/>
      <c r="DZR54" s="49"/>
      <c r="DZS54" s="49"/>
      <c r="DZT54" s="49"/>
      <c r="DZU54" s="49"/>
      <c r="DZV54" s="49"/>
      <c r="DZW54" s="49"/>
      <c r="DZX54" s="49"/>
      <c r="DZY54" s="49"/>
      <c r="DZZ54" s="49"/>
      <c r="EAA54" s="49"/>
      <c r="EAB54" s="49"/>
      <c r="EAC54" s="49"/>
      <c r="EAD54" s="49"/>
      <c r="EAE54" s="49"/>
      <c r="EAF54" s="49"/>
      <c r="EAG54" s="49"/>
      <c r="EAH54" s="49"/>
      <c r="EAI54" s="49"/>
      <c r="EAJ54" s="49"/>
      <c r="EAK54" s="49"/>
      <c r="EAL54" s="49"/>
      <c r="EAM54" s="49"/>
      <c r="EAN54" s="49"/>
      <c r="EAO54" s="49"/>
      <c r="EAP54" s="49"/>
      <c r="EAQ54" s="49"/>
      <c r="EAR54" s="49"/>
      <c r="EAS54" s="49"/>
      <c r="EAT54" s="49"/>
      <c r="EAU54" s="49"/>
      <c r="EAV54" s="49"/>
      <c r="EAW54" s="49"/>
      <c r="EAX54" s="49"/>
      <c r="EAY54" s="49"/>
      <c r="EAZ54" s="49"/>
      <c r="EBA54" s="49"/>
      <c r="EBB54" s="49"/>
      <c r="EBC54" s="49"/>
      <c r="EBD54" s="49"/>
      <c r="EBE54" s="49"/>
      <c r="EBF54" s="49"/>
      <c r="EBG54" s="49"/>
      <c r="EBH54" s="49"/>
      <c r="EBI54" s="49"/>
      <c r="EBJ54" s="49"/>
      <c r="EBK54" s="49"/>
      <c r="EBL54" s="49"/>
      <c r="EBM54" s="49"/>
      <c r="EBN54" s="49"/>
      <c r="EBO54" s="49"/>
      <c r="EBP54" s="49"/>
      <c r="EBQ54" s="49"/>
      <c r="EBR54" s="49"/>
      <c r="EBS54" s="49"/>
      <c r="EBT54" s="49"/>
      <c r="EBU54" s="49"/>
      <c r="EBV54" s="49"/>
      <c r="EBW54" s="49"/>
      <c r="EBX54" s="49"/>
      <c r="EBY54" s="49"/>
      <c r="EBZ54" s="49"/>
      <c r="ECA54" s="49"/>
      <c r="ECB54" s="49"/>
      <c r="ECC54" s="49"/>
      <c r="ECD54" s="49"/>
      <c r="ECE54" s="49"/>
      <c r="ECF54" s="49"/>
      <c r="ECG54" s="49"/>
      <c r="ECH54" s="49"/>
      <c r="ECI54" s="49"/>
      <c r="ECJ54" s="49"/>
      <c r="ECK54" s="49"/>
      <c r="ECL54" s="49"/>
      <c r="ECM54" s="49"/>
      <c r="ECN54" s="49"/>
      <c r="ECO54" s="49"/>
      <c r="ECP54" s="49"/>
      <c r="ECQ54" s="49"/>
      <c r="ECR54" s="49"/>
      <c r="ECS54" s="49"/>
      <c r="ECT54" s="49"/>
      <c r="ECU54" s="49"/>
      <c r="ECV54" s="49"/>
      <c r="ECW54" s="49"/>
      <c r="ECX54" s="49"/>
      <c r="ECY54" s="49"/>
      <c r="ECZ54" s="49"/>
      <c r="EDA54" s="49"/>
      <c r="EDB54" s="49"/>
      <c r="EDC54" s="49"/>
      <c r="EDD54" s="49"/>
      <c r="EDE54" s="49"/>
      <c r="EDF54" s="49"/>
      <c r="EDG54" s="49"/>
      <c r="EDH54" s="49"/>
      <c r="EDI54" s="49"/>
      <c r="EDJ54" s="49"/>
      <c r="EDK54" s="49"/>
      <c r="EDL54" s="49"/>
      <c r="EDM54" s="49"/>
      <c r="EDN54" s="49"/>
      <c r="EDO54" s="49"/>
      <c r="EDP54" s="49"/>
      <c r="EDQ54" s="49"/>
      <c r="EDR54" s="49"/>
      <c r="EDS54" s="49"/>
      <c r="EDT54" s="49"/>
      <c r="EDU54" s="49"/>
      <c r="EDV54" s="49"/>
      <c r="EDW54" s="49"/>
      <c r="EDX54" s="49"/>
      <c r="EDY54" s="49"/>
      <c r="EDZ54" s="49"/>
      <c r="EEA54" s="49"/>
      <c r="EEB54" s="49"/>
      <c r="EEC54" s="49"/>
      <c r="EED54" s="49"/>
      <c r="EEE54" s="49"/>
      <c r="EEF54" s="49"/>
      <c r="EEG54" s="49"/>
      <c r="EEH54" s="49"/>
      <c r="EEI54" s="49"/>
      <c r="EEJ54" s="49"/>
      <c r="EEK54" s="49"/>
      <c r="EEL54" s="49"/>
      <c r="EEM54" s="49"/>
      <c r="EEN54" s="49"/>
      <c r="EEO54" s="49"/>
      <c r="EEP54" s="49"/>
      <c r="EEQ54" s="49"/>
      <c r="EER54" s="49"/>
      <c r="EES54" s="49"/>
      <c r="EET54" s="49"/>
      <c r="EEU54" s="49"/>
      <c r="EEV54" s="49"/>
      <c r="EEW54" s="49"/>
      <c r="EEX54" s="49"/>
      <c r="EEY54" s="49"/>
      <c r="EEZ54" s="49"/>
      <c r="EFA54" s="49"/>
      <c r="EFB54" s="49"/>
      <c r="EFC54" s="49"/>
      <c r="EFD54" s="49"/>
      <c r="EFE54" s="49"/>
      <c r="EFF54" s="49"/>
      <c r="EFG54" s="49"/>
      <c r="EFH54" s="49"/>
      <c r="EFI54" s="49"/>
      <c r="EFJ54" s="49"/>
      <c r="EFK54" s="49"/>
      <c r="EFL54" s="49"/>
      <c r="EFM54" s="49"/>
      <c r="EFN54" s="49"/>
      <c r="EFO54" s="49"/>
      <c r="EFP54" s="49"/>
      <c r="EFQ54" s="49"/>
      <c r="EFR54" s="49"/>
      <c r="EFS54" s="49"/>
      <c r="EFT54" s="49"/>
      <c r="EFU54" s="49"/>
      <c r="EFV54" s="49"/>
      <c r="EFW54" s="49"/>
      <c r="EFX54" s="49"/>
      <c r="EFY54" s="49"/>
      <c r="EFZ54" s="49"/>
      <c r="EGA54" s="49"/>
      <c r="EGB54" s="49"/>
      <c r="EGC54" s="49"/>
      <c r="EGD54" s="49"/>
      <c r="EGE54" s="49"/>
      <c r="EGF54" s="49"/>
      <c r="EGG54" s="49"/>
      <c r="EGH54" s="49"/>
      <c r="EGI54" s="49"/>
      <c r="EGJ54" s="49"/>
      <c r="EGK54" s="49"/>
      <c r="EGL54" s="49"/>
      <c r="EGM54" s="49"/>
      <c r="EGN54" s="49"/>
      <c r="EGO54" s="49"/>
      <c r="EGP54" s="49"/>
      <c r="EGQ54" s="49"/>
      <c r="EGR54" s="49"/>
      <c r="EGS54" s="49"/>
      <c r="EGT54" s="49"/>
      <c r="EGU54" s="49"/>
      <c r="EGV54" s="49"/>
      <c r="EGW54" s="49"/>
      <c r="EGX54" s="49"/>
      <c r="EGY54" s="49"/>
      <c r="EGZ54" s="49"/>
      <c r="EHA54" s="49"/>
      <c r="EHB54" s="49"/>
      <c r="EHC54" s="49"/>
      <c r="EHD54" s="49"/>
      <c r="EHE54" s="49"/>
      <c r="EHF54" s="49"/>
      <c r="EHG54" s="49"/>
      <c r="EHH54" s="49"/>
      <c r="EHI54" s="49"/>
      <c r="EHJ54" s="49"/>
      <c r="EHK54" s="49"/>
      <c r="EHL54" s="49"/>
      <c r="EHM54" s="49"/>
      <c r="EHN54" s="49"/>
      <c r="EHO54" s="49"/>
      <c r="EHP54" s="49"/>
      <c r="EHQ54" s="49"/>
      <c r="EHR54" s="49"/>
      <c r="EHS54" s="49"/>
      <c r="EHT54" s="49"/>
      <c r="EHU54" s="49"/>
      <c r="EHV54" s="49"/>
      <c r="EHW54" s="49"/>
      <c r="EHX54" s="49"/>
      <c r="EHY54" s="49"/>
      <c r="EHZ54" s="49"/>
      <c r="EIA54" s="49"/>
      <c r="EIB54" s="49"/>
      <c r="EIC54" s="49"/>
      <c r="EID54" s="49"/>
      <c r="EIE54" s="49"/>
      <c r="EIF54" s="49"/>
      <c r="EIG54" s="49"/>
      <c r="EIH54" s="49"/>
      <c r="EII54" s="49"/>
      <c r="EIJ54" s="49"/>
      <c r="EIK54" s="49"/>
      <c r="EIL54" s="49"/>
      <c r="EIM54" s="49"/>
      <c r="EIN54" s="49"/>
      <c r="EIO54" s="49"/>
      <c r="EIP54" s="49"/>
      <c r="EIQ54" s="49"/>
      <c r="EIR54" s="49"/>
      <c r="EIS54" s="49"/>
      <c r="EIT54" s="49"/>
      <c r="EIU54" s="49"/>
      <c r="EIV54" s="49"/>
      <c r="EIW54" s="49"/>
      <c r="EIX54" s="49"/>
      <c r="EIY54" s="49"/>
      <c r="EIZ54" s="49"/>
      <c r="EJA54" s="49"/>
      <c r="EJB54" s="49"/>
      <c r="EJC54" s="49"/>
      <c r="EJD54" s="49"/>
      <c r="EJE54" s="49"/>
      <c r="EJF54" s="49"/>
      <c r="EJG54" s="49"/>
      <c r="EJH54" s="49"/>
      <c r="EJI54" s="49"/>
      <c r="EJJ54" s="49"/>
      <c r="EJK54" s="49"/>
      <c r="EJL54" s="49"/>
      <c r="EJM54" s="49"/>
      <c r="EJN54" s="49"/>
      <c r="EJO54" s="49"/>
      <c r="EJP54" s="49"/>
      <c r="EJQ54" s="49"/>
      <c r="EJR54" s="49"/>
      <c r="EJS54" s="49"/>
      <c r="EJT54" s="49"/>
      <c r="EJU54" s="49"/>
      <c r="EJV54" s="49"/>
      <c r="EJW54" s="49"/>
      <c r="EJX54" s="49"/>
      <c r="EJY54" s="49"/>
      <c r="EJZ54" s="49"/>
      <c r="EKA54" s="49"/>
      <c r="EKB54" s="49"/>
      <c r="EKC54" s="49"/>
      <c r="EKD54" s="49"/>
      <c r="EKE54" s="49"/>
      <c r="EKF54" s="49"/>
      <c r="EKG54" s="49"/>
      <c r="EKH54" s="49"/>
      <c r="EKI54" s="49"/>
      <c r="EKJ54" s="49"/>
      <c r="EKK54" s="49"/>
      <c r="EKL54" s="49"/>
      <c r="EKM54" s="49"/>
      <c r="EKN54" s="49"/>
      <c r="EKO54" s="49"/>
      <c r="EKP54" s="49"/>
      <c r="EKQ54" s="49"/>
      <c r="EKR54" s="49"/>
      <c r="EKS54" s="49"/>
      <c r="EKT54" s="49"/>
      <c r="EKU54" s="49"/>
      <c r="EKV54" s="49"/>
      <c r="EKW54" s="49"/>
      <c r="EKX54" s="49"/>
      <c r="EKY54" s="49"/>
      <c r="EKZ54" s="49"/>
      <c r="ELA54" s="49"/>
      <c r="ELB54" s="49"/>
      <c r="ELC54" s="49"/>
      <c r="ELD54" s="49"/>
      <c r="ELE54" s="49"/>
      <c r="ELF54" s="49"/>
      <c r="ELG54" s="49"/>
      <c r="ELH54" s="49"/>
      <c r="ELI54" s="49"/>
      <c r="ELJ54" s="49"/>
      <c r="ELK54" s="49"/>
      <c r="ELL54" s="49"/>
      <c r="ELM54" s="49"/>
      <c r="ELN54" s="49"/>
      <c r="ELO54" s="49"/>
      <c r="ELP54" s="49"/>
      <c r="ELQ54" s="49"/>
      <c r="ELR54" s="49"/>
      <c r="ELS54" s="49"/>
      <c r="ELT54" s="49"/>
      <c r="ELU54" s="49"/>
      <c r="ELV54" s="49"/>
      <c r="ELW54" s="49"/>
      <c r="ELX54" s="49"/>
      <c r="ELY54" s="49"/>
      <c r="ELZ54" s="49"/>
      <c r="EMA54" s="49"/>
      <c r="EMB54" s="49"/>
      <c r="EMC54" s="49"/>
      <c r="EMD54" s="49"/>
      <c r="EME54" s="49"/>
      <c r="EMF54" s="49"/>
      <c r="EMG54" s="49"/>
      <c r="EMH54" s="49"/>
      <c r="EMI54" s="49"/>
      <c r="EMJ54" s="49"/>
      <c r="EMK54" s="49"/>
      <c r="EML54" s="49"/>
      <c r="EMM54" s="49"/>
      <c r="EMN54" s="49"/>
      <c r="EMO54" s="49"/>
      <c r="EMP54" s="49"/>
      <c r="EMQ54" s="49"/>
      <c r="EMR54" s="49"/>
      <c r="EMS54" s="49"/>
      <c r="EMT54" s="49"/>
      <c r="EMU54" s="49"/>
      <c r="EMV54" s="49"/>
      <c r="EMW54" s="49"/>
      <c r="EMX54" s="49"/>
      <c r="EMY54" s="49"/>
      <c r="EMZ54" s="49"/>
      <c r="ENA54" s="49"/>
      <c r="ENB54" s="49"/>
      <c r="ENC54" s="49"/>
      <c r="END54" s="49"/>
      <c r="ENE54" s="49"/>
      <c r="ENF54" s="49"/>
      <c r="ENG54" s="49"/>
      <c r="ENH54" s="49"/>
      <c r="ENI54" s="49"/>
      <c r="ENJ54" s="49"/>
      <c r="ENK54" s="49"/>
      <c r="ENL54" s="49"/>
      <c r="ENM54" s="49"/>
      <c r="ENN54" s="49"/>
      <c r="ENO54" s="49"/>
      <c r="ENP54" s="49"/>
      <c r="ENQ54" s="49"/>
      <c r="ENR54" s="49"/>
      <c r="ENS54" s="49"/>
      <c r="ENT54" s="49"/>
      <c r="ENU54" s="49"/>
      <c r="ENV54" s="49"/>
      <c r="ENW54" s="49"/>
      <c r="ENX54" s="49"/>
      <c r="ENY54" s="49"/>
      <c r="ENZ54" s="49"/>
      <c r="EOA54" s="49"/>
      <c r="EOB54" s="49"/>
      <c r="EOC54" s="49"/>
      <c r="EOD54" s="49"/>
      <c r="EOE54" s="49"/>
      <c r="EOF54" s="49"/>
      <c r="EOG54" s="49"/>
      <c r="EOH54" s="49"/>
      <c r="EOI54" s="49"/>
      <c r="EOJ54" s="49"/>
      <c r="EOK54" s="49"/>
      <c r="EOL54" s="49"/>
      <c r="EOM54" s="49"/>
      <c r="EON54" s="49"/>
      <c r="EOO54" s="49"/>
      <c r="EOP54" s="49"/>
      <c r="EOQ54" s="49"/>
      <c r="EOR54" s="49"/>
      <c r="EOS54" s="49"/>
      <c r="EOT54" s="49"/>
      <c r="EOU54" s="49"/>
      <c r="EOV54" s="49"/>
      <c r="EOW54" s="49"/>
      <c r="EOX54" s="49"/>
      <c r="EOY54" s="49"/>
      <c r="EOZ54" s="49"/>
      <c r="EPA54" s="49"/>
      <c r="EPB54" s="49"/>
      <c r="EPC54" s="49"/>
      <c r="EPD54" s="49"/>
      <c r="EPE54" s="49"/>
      <c r="EPF54" s="49"/>
      <c r="EPG54" s="49"/>
      <c r="EPH54" s="49"/>
      <c r="EPI54" s="49"/>
      <c r="EPJ54" s="49"/>
      <c r="EPK54" s="49"/>
      <c r="EPL54" s="49"/>
      <c r="EPM54" s="49"/>
      <c r="EPN54" s="49"/>
      <c r="EPO54" s="49"/>
      <c r="EPP54" s="49"/>
      <c r="EPQ54" s="49"/>
      <c r="EPR54" s="49"/>
      <c r="EPS54" s="49"/>
      <c r="EPT54" s="49"/>
      <c r="EPU54" s="49"/>
      <c r="EPV54" s="49"/>
      <c r="EPW54" s="49"/>
      <c r="EPX54" s="49"/>
      <c r="EPY54" s="49"/>
      <c r="EPZ54" s="49"/>
      <c r="EQA54" s="49"/>
      <c r="EQB54" s="49"/>
      <c r="EQC54" s="49"/>
      <c r="EQD54" s="49"/>
      <c r="EQE54" s="49"/>
      <c r="EQF54" s="49"/>
      <c r="EQG54" s="49"/>
      <c r="EQH54" s="49"/>
      <c r="EQI54" s="49"/>
      <c r="EQJ54" s="49"/>
      <c r="EQK54" s="49"/>
      <c r="EQL54" s="49"/>
      <c r="EQM54" s="49"/>
      <c r="EQN54" s="49"/>
      <c r="EQO54" s="49"/>
      <c r="EQP54" s="49"/>
      <c r="EQQ54" s="49"/>
      <c r="EQR54" s="49"/>
      <c r="EQS54" s="49"/>
      <c r="EQT54" s="49"/>
      <c r="EQU54" s="49"/>
      <c r="EQV54" s="49"/>
      <c r="EQW54" s="49"/>
      <c r="EQX54" s="49"/>
      <c r="EQY54" s="49"/>
      <c r="EQZ54" s="49"/>
      <c r="ERA54" s="49"/>
      <c r="ERB54" s="49"/>
      <c r="ERC54" s="49"/>
      <c r="ERD54" s="49"/>
      <c r="ERE54" s="49"/>
      <c r="ERF54" s="49"/>
      <c r="ERG54" s="49"/>
      <c r="ERH54" s="49"/>
      <c r="ERI54" s="49"/>
      <c r="ERJ54" s="49"/>
      <c r="ERK54" s="49"/>
      <c r="ERL54" s="49"/>
      <c r="ERM54" s="49"/>
      <c r="ERN54" s="49"/>
      <c r="ERO54" s="49"/>
      <c r="ERP54" s="49"/>
      <c r="ERQ54" s="49"/>
      <c r="ERR54" s="49"/>
      <c r="ERS54" s="49"/>
      <c r="ERT54" s="49"/>
      <c r="ERU54" s="49"/>
      <c r="ERV54" s="49"/>
      <c r="ERW54" s="49"/>
      <c r="ERX54" s="49"/>
      <c r="ERY54" s="49"/>
      <c r="ERZ54" s="49"/>
      <c r="ESA54" s="49"/>
      <c r="ESB54" s="49"/>
      <c r="ESC54" s="49"/>
      <c r="ESD54" s="49"/>
      <c r="ESE54" s="49"/>
      <c r="ESF54" s="49"/>
      <c r="ESG54" s="49"/>
      <c r="ESH54" s="49"/>
      <c r="ESI54" s="49"/>
      <c r="ESJ54" s="49"/>
      <c r="ESK54" s="49"/>
      <c r="ESL54" s="49"/>
      <c r="ESM54" s="49"/>
      <c r="ESN54" s="49"/>
      <c r="ESO54" s="49"/>
      <c r="ESP54" s="49"/>
      <c r="ESQ54" s="49"/>
      <c r="ESR54" s="49"/>
      <c r="ESS54" s="49"/>
      <c r="EST54" s="49"/>
      <c r="ESU54" s="49"/>
      <c r="ESV54" s="49"/>
      <c r="ESW54" s="49"/>
      <c r="ESX54" s="49"/>
      <c r="ESY54" s="49"/>
      <c r="ESZ54" s="49"/>
      <c r="ETA54" s="49"/>
      <c r="ETB54" s="49"/>
      <c r="ETC54" s="49"/>
      <c r="ETD54" s="49"/>
      <c r="ETE54" s="49"/>
      <c r="ETF54" s="49"/>
      <c r="ETG54" s="49"/>
      <c r="ETH54" s="49"/>
      <c r="ETI54" s="49"/>
      <c r="ETJ54" s="49"/>
      <c r="ETK54" s="49"/>
      <c r="ETL54" s="49"/>
      <c r="ETM54" s="49"/>
      <c r="ETN54" s="49"/>
      <c r="ETO54" s="49"/>
      <c r="ETP54" s="49"/>
      <c r="ETQ54" s="49"/>
      <c r="ETR54" s="49"/>
      <c r="ETS54" s="49"/>
      <c r="ETT54" s="49"/>
      <c r="ETU54" s="49"/>
      <c r="ETV54" s="49"/>
      <c r="ETW54" s="49"/>
      <c r="ETX54" s="49"/>
      <c r="ETY54" s="49"/>
      <c r="ETZ54" s="49"/>
      <c r="EUA54" s="49"/>
      <c r="EUB54" s="49"/>
      <c r="EUC54" s="49"/>
      <c r="EUD54" s="49"/>
      <c r="EUE54" s="49"/>
      <c r="EUF54" s="49"/>
      <c r="EUG54" s="49"/>
      <c r="EUH54" s="49"/>
      <c r="EUI54" s="49"/>
      <c r="EUJ54" s="49"/>
      <c r="EUK54" s="49"/>
      <c r="EUL54" s="49"/>
      <c r="EUM54" s="49"/>
      <c r="EUN54" s="49"/>
      <c r="EUO54" s="49"/>
      <c r="EUP54" s="49"/>
      <c r="EUQ54" s="49"/>
      <c r="EUR54" s="49"/>
      <c r="EUS54" s="49"/>
      <c r="EUT54" s="49"/>
      <c r="EUU54" s="49"/>
      <c r="EUV54" s="49"/>
      <c r="EUW54" s="49"/>
      <c r="EUX54" s="49"/>
      <c r="EUY54" s="49"/>
      <c r="EUZ54" s="49"/>
      <c r="EVA54" s="49"/>
      <c r="EVB54" s="49"/>
      <c r="EVC54" s="49"/>
      <c r="EVD54" s="49"/>
      <c r="EVE54" s="49"/>
      <c r="EVF54" s="49"/>
      <c r="EVG54" s="49"/>
      <c r="EVH54" s="49"/>
      <c r="EVI54" s="49"/>
      <c r="EVJ54" s="49"/>
      <c r="EVK54" s="49"/>
      <c r="EVL54" s="49"/>
      <c r="EVM54" s="49"/>
      <c r="EVN54" s="49"/>
      <c r="EVO54" s="49"/>
      <c r="EVP54" s="49"/>
      <c r="EVQ54" s="49"/>
      <c r="EVR54" s="49"/>
      <c r="EVS54" s="49"/>
      <c r="EVT54" s="49"/>
      <c r="EVU54" s="49"/>
      <c r="EVV54" s="49"/>
      <c r="EVW54" s="49"/>
      <c r="EVX54" s="49"/>
      <c r="EVY54" s="49"/>
      <c r="EVZ54" s="49"/>
      <c r="EWA54" s="49"/>
      <c r="EWB54" s="49"/>
      <c r="EWC54" s="49"/>
      <c r="EWD54" s="49"/>
      <c r="EWE54" s="49"/>
      <c r="EWF54" s="49"/>
      <c r="EWG54" s="49"/>
      <c r="EWH54" s="49"/>
      <c r="EWI54" s="49"/>
      <c r="EWJ54" s="49"/>
      <c r="EWK54" s="49"/>
      <c r="EWL54" s="49"/>
      <c r="EWM54" s="49"/>
      <c r="EWN54" s="49"/>
      <c r="EWO54" s="49"/>
      <c r="EWP54" s="49"/>
      <c r="EWQ54" s="49"/>
      <c r="EWR54" s="49"/>
      <c r="EWS54" s="49"/>
      <c r="EWT54" s="49"/>
      <c r="EWU54" s="49"/>
      <c r="EWV54" s="49"/>
      <c r="EWW54" s="49"/>
      <c r="EWX54" s="49"/>
      <c r="EWY54" s="49"/>
      <c r="EWZ54" s="49"/>
      <c r="EXA54" s="49"/>
      <c r="EXB54" s="49"/>
      <c r="EXC54" s="49"/>
      <c r="EXD54" s="49"/>
      <c r="EXE54" s="49"/>
      <c r="EXF54" s="49"/>
      <c r="EXG54" s="49"/>
      <c r="EXH54" s="49"/>
      <c r="EXI54" s="49"/>
      <c r="EXJ54" s="49"/>
      <c r="EXK54" s="49"/>
      <c r="EXL54" s="49"/>
      <c r="EXM54" s="49"/>
      <c r="EXN54" s="49"/>
      <c r="EXO54" s="49"/>
      <c r="EXP54" s="49"/>
      <c r="EXQ54" s="49"/>
      <c r="EXR54" s="49"/>
      <c r="EXS54" s="49"/>
      <c r="EXT54" s="49"/>
      <c r="EXU54" s="49"/>
      <c r="EXV54" s="49"/>
      <c r="EXW54" s="49"/>
      <c r="EXX54" s="49"/>
      <c r="EXY54" s="49"/>
      <c r="EXZ54" s="49"/>
      <c r="EYA54" s="49"/>
      <c r="EYB54" s="49"/>
      <c r="EYC54" s="49"/>
      <c r="EYD54" s="49"/>
      <c r="EYE54" s="49"/>
      <c r="EYF54" s="49"/>
      <c r="EYG54" s="49"/>
      <c r="EYH54" s="49"/>
      <c r="EYI54" s="49"/>
      <c r="EYJ54" s="49"/>
      <c r="EYK54" s="49"/>
      <c r="EYL54" s="49"/>
      <c r="EYM54" s="49"/>
      <c r="EYN54" s="49"/>
      <c r="EYO54" s="49"/>
      <c r="EYP54" s="49"/>
      <c r="EYQ54" s="49"/>
      <c r="EYR54" s="49"/>
      <c r="EYS54" s="49"/>
      <c r="EYT54" s="49"/>
      <c r="EYU54" s="49"/>
      <c r="EYV54" s="49"/>
      <c r="EYW54" s="49"/>
      <c r="EYX54" s="49"/>
      <c r="EYY54" s="49"/>
      <c r="EYZ54" s="49"/>
      <c r="EZA54" s="49"/>
      <c r="EZB54" s="49"/>
      <c r="EZC54" s="49"/>
      <c r="EZD54" s="49"/>
      <c r="EZE54" s="49"/>
      <c r="EZF54" s="49"/>
      <c r="EZG54" s="49"/>
      <c r="EZH54" s="49"/>
      <c r="EZI54" s="49"/>
      <c r="EZJ54" s="49"/>
      <c r="EZK54" s="49"/>
      <c r="EZL54" s="49"/>
      <c r="EZM54" s="49"/>
      <c r="EZN54" s="49"/>
      <c r="EZO54" s="49"/>
      <c r="EZP54" s="49"/>
      <c r="EZQ54" s="49"/>
      <c r="EZR54" s="49"/>
      <c r="EZS54" s="49"/>
      <c r="EZT54" s="49"/>
      <c r="EZU54" s="49"/>
      <c r="EZV54" s="49"/>
      <c r="EZW54" s="49"/>
      <c r="EZX54" s="49"/>
      <c r="EZY54" s="49"/>
      <c r="EZZ54" s="49"/>
      <c r="FAA54" s="49"/>
      <c r="FAB54" s="49"/>
      <c r="FAC54" s="49"/>
      <c r="FAD54" s="49"/>
      <c r="FAE54" s="49"/>
      <c r="FAF54" s="49"/>
      <c r="FAG54" s="49"/>
      <c r="FAH54" s="49"/>
      <c r="FAI54" s="49"/>
      <c r="FAJ54" s="49"/>
      <c r="FAK54" s="49"/>
      <c r="FAL54" s="49"/>
      <c r="FAM54" s="49"/>
      <c r="FAN54" s="49"/>
      <c r="FAO54" s="49"/>
      <c r="FAP54" s="49"/>
      <c r="FAQ54" s="49"/>
      <c r="FAR54" s="49"/>
      <c r="FAS54" s="49"/>
      <c r="FAT54" s="49"/>
      <c r="FAU54" s="49"/>
      <c r="FAV54" s="49"/>
      <c r="FAW54" s="49"/>
      <c r="FAX54" s="49"/>
      <c r="FAY54" s="49"/>
      <c r="FAZ54" s="49"/>
      <c r="FBA54" s="49"/>
      <c r="FBB54" s="49"/>
      <c r="FBC54" s="49"/>
      <c r="FBD54" s="49"/>
      <c r="FBE54" s="49"/>
      <c r="FBF54" s="49"/>
      <c r="FBG54" s="49"/>
      <c r="FBH54" s="49"/>
      <c r="FBI54" s="49"/>
      <c r="FBJ54" s="49"/>
      <c r="FBK54" s="49"/>
      <c r="FBL54" s="49"/>
      <c r="FBM54" s="49"/>
      <c r="FBN54" s="49"/>
      <c r="FBO54" s="49"/>
      <c r="FBP54" s="49"/>
      <c r="FBQ54" s="49"/>
      <c r="FBR54" s="49"/>
      <c r="FBS54" s="49"/>
      <c r="FBT54" s="49"/>
      <c r="FBU54" s="49"/>
      <c r="FBV54" s="49"/>
      <c r="FBW54" s="49"/>
      <c r="FBX54" s="49"/>
      <c r="FBY54" s="49"/>
      <c r="FBZ54" s="49"/>
      <c r="FCA54" s="49"/>
      <c r="FCB54" s="49"/>
      <c r="FCC54" s="49"/>
      <c r="FCD54" s="49"/>
      <c r="FCE54" s="49"/>
      <c r="FCF54" s="49"/>
      <c r="FCG54" s="49"/>
      <c r="FCH54" s="49"/>
      <c r="FCI54" s="49"/>
      <c r="FCJ54" s="49"/>
      <c r="FCK54" s="49"/>
      <c r="FCL54" s="49"/>
      <c r="FCM54" s="49"/>
      <c r="FCN54" s="49"/>
      <c r="FCO54" s="49"/>
      <c r="FCP54" s="49"/>
      <c r="FCQ54" s="49"/>
      <c r="FCR54" s="49"/>
      <c r="FCS54" s="49"/>
      <c r="FCT54" s="49"/>
      <c r="FCU54" s="49"/>
      <c r="FCV54" s="49"/>
      <c r="FCW54" s="49"/>
      <c r="FCX54" s="49"/>
      <c r="FCY54" s="49"/>
      <c r="FCZ54" s="49"/>
      <c r="FDA54" s="49"/>
      <c r="FDB54" s="49"/>
      <c r="FDC54" s="49"/>
      <c r="FDD54" s="49"/>
      <c r="FDE54" s="49"/>
      <c r="FDF54" s="49"/>
      <c r="FDG54" s="49"/>
      <c r="FDH54" s="49"/>
      <c r="FDI54" s="49"/>
      <c r="FDJ54" s="49"/>
      <c r="FDK54" s="49"/>
      <c r="FDL54" s="49"/>
      <c r="FDM54" s="49"/>
      <c r="FDN54" s="49"/>
      <c r="FDO54" s="49"/>
      <c r="FDP54" s="49"/>
      <c r="FDQ54" s="49"/>
      <c r="FDR54" s="49"/>
      <c r="FDS54" s="49"/>
      <c r="FDT54" s="49"/>
      <c r="FDU54" s="49"/>
      <c r="FDV54" s="49"/>
      <c r="FDW54" s="49"/>
      <c r="FDX54" s="49"/>
      <c r="FDY54" s="49"/>
      <c r="FDZ54" s="49"/>
      <c r="FEA54" s="49"/>
      <c r="FEB54" s="49"/>
      <c r="FEC54" s="49"/>
      <c r="FED54" s="49"/>
      <c r="FEE54" s="49"/>
      <c r="FEF54" s="49"/>
      <c r="FEG54" s="49"/>
      <c r="FEH54" s="49"/>
      <c r="FEI54" s="49"/>
      <c r="FEJ54" s="49"/>
      <c r="FEK54" s="49"/>
      <c r="FEL54" s="49"/>
      <c r="FEM54" s="49"/>
      <c r="FEN54" s="49"/>
      <c r="FEO54" s="49"/>
      <c r="FEP54" s="49"/>
      <c r="FEQ54" s="49"/>
      <c r="FER54" s="49"/>
      <c r="FES54" s="49"/>
      <c r="FET54" s="49"/>
      <c r="FEU54" s="49"/>
      <c r="FEV54" s="49"/>
      <c r="FEW54" s="49"/>
      <c r="FEX54" s="49"/>
      <c r="FEY54" s="49"/>
      <c r="FEZ54" s="49"/>
      <c r="FFA54" s="49"/>
      <c r="FFB54" s="49"/>
      <c r="FFC54" s="49"/>
      <c r="FFD54" s="49"/>
      <c r="FFE54" s="49"/>
      <c r="FFF54" s="49"/>
      <c r="FFG54" s="49"/>
      <c r="FFH54" s="49"/>
      <c r="FFI54" s="49"/>
      <c r="FFJ54" s="49"/>
      <c r="FFK54" s="49"/>
      <c r="FFL54" s="49"/>
      <c r="FFM54" s="49"/>
      <c r="FFN54" s="49"/>
      <c r="FFO54" s="49"/>
      <c r="FFP54" s="49"/>
      <c r="FFQ54" s="49"/>
      <c r="FFR54" s="49"/>
      <c r="FFS54" s="49"/>
      <c r="FFT54" s="49"/>
      <c r="FFU54" s="49"/>
      <c r="FFV54" s="49"/>
      <c r="FFW54" s="49"/>
      <c r="FFX54" s="49"/>
      <c r="FFY54" s="49"/>
      <c r="FFZ54" s="49"/>
      <c r="FGA54" s="49"/>
      <c r="FGB54" s="49"/>
      <c r="FGC54" s="49"/>
      <c r="FGD54" s="49"/>
      <c r="FGE54" s="49"/>
      <c r="FGF54" s="49"/>
      <c r="FGG54" s="49"/>
      <c r="FGH54" s="49"/>
      <c r="FGI54" s="49"/>
      <c r="FGJ54" s="49"/>
      <c r="FGK54" s="49"/>
      <c r="FGL54" s="49"/>
      <c r="FGM54" s="49"/>
      <c r="FGN54" s="49"/>
      <c r="FGO54" s="49"/>
      <c r="FGP54" s="49"/>
      <c r="FGQ54" s="49"/>
      <c r="FGR54" s="49"/>
      <c r="FGS54" s="49"/>
      <c r="FGT54" s="49"/>
      <c r="FGU54" s="49"/>
      <c r="FGV54" s="49"/>
      <c r="FGW54" s="49"/>
      <c r="FGX54" s="49"/>
      <c r="FGY54" s="49"/>
      <c r="FGZ54" s="49"/>
      <c r="FHA54" s="49"/>
      <c r="FHB54" s="49"/>
      <c r="FHC54" s="49"/>
      <c r="FHD54" s="49"/>
      <c r="FHE54" s="49"/>
      <c r="FHF54" s="49"/>
      <c r="FHG54" s="49"/>
      <c r="FHH54" s="49"/>
      <c r="FHI54" s="49"/>
      <c r="FHJ54" s="49"/>
      <c r="FHK54" s="49"/>
      <c r="FHL54" s="49"/>
      <c r="FHM54" s="49"/>
      <c r="FHN54" s="49"/>
      <c r="FHO54" s="49"/>
      <c r="FHP54" s="49"/>
      <c r="FHQ54" s="49"/>
      <c r="FHR54" s="49"/>
      <c r="FHS54" s="49"/>
      <c r="FHT54" s="49"/>
      <c r="FHU54" s="49"/>
      <c r="FHV54" s="49"/>
      <c r="FHW54" s="49"/>
      <c r="FHX54" s="49"/>
      <c r="FHY54" s="49"/>
      <c r="FHZ54" s="49"/>
      <c r="FIA54" s="49"/>
      <c r="FIB54" s="49"/>
      <c r="FIC54" s="49"/>
      <c r="FID54" s="49"/>
      <c r="FIE54" s="49"/>
      <c r="FIF54" s="49"/>
      <c r="FIG54" s="49"/>
      <c r="FIH54" s="49"/>
      <c r="FII54" s="49"/>
      <c r="FIJ54" s="49"/>
      <c r="FIK54" s="49"/>
      <c r="FIL54" s="49"/>
      <c r="FIM54" s="49"/>
      <c r="FIN54" s="49"/>
      <c r="FIO54" s="49"/>
      <c r="FIP54" s="49"/>
      <c r="FIQ54" s="49"/>
      <c r="FIR54" s="49"/>
      <c r="FIS54" s="49"/>
      <c r="FIT54" s="49"/>
      <c r="FIU54" s="49"/>
      <c r="FIV54" s="49"/>
      <c r="FIW54" s="49"/>
      <c r="FIX54" s="49"/>
      <c r="FIY54" s="49"/>
      <c r="FIZ54" s="49"/>
      <c r="FJA54" s="49"/>
      <c r="FJB54" s="49"/>
      <c r="FJC54" s="49"/>
      <c r="FJD54" s="49"/>
      <c r="FJE54" s="49"/>
      <c r="FJF54" s="49"/>
      <c r="FJG54" s="49"/>
      <c r="FJH54" s="49"/>
      <c r="FJI54" s="49"/>
      <c r="FJJ54" s="49"/>
      <c r="FJK54" s="49"/>
      <c r="FJL54" s="49"/>
      <c r="FJM54" s="49"/>
      <c r="FJN54" s="49"/>
      <c r="FJO54" s="49"/>
      <c r="FJP54" s="49"/>
      <c r="FJQ54" s="49"/>
      <c r="FJR54" s="49"/>
      <c r="FJS54" s="49"/>
      <c r="FJT54" s="49"/>
      <c r="FJU54" s="49"/>
      <c r="FJV54" s="49"/>
      <c r="FJW54" s="49"/>
      <c r="FJX54" s="49"/>
      <c r="FJY54" s="49"/>
      <c r="FJZ54" s="49"/>
      <c r="FKA54" s="49"/>
      <c r="FKB54" s="49"/>
      <c r="FKC54" s="49"/>
      <c r="FKD54" s="49"/>
      <c r="FKE54" s="49"/>
      <c r="FKF54" s="49"/>
      <c r="FKG54" s="49"/>
      <c r="FKH54" s="49"/>
      <c r="FKI54" s="49"/>
      <c r="FKJ54" s="49"/>
      <c r="FKK54" s="49"/>
      <c r="FKL54" s="49"/>
      <c r="FKM54" s="49"/>
      <c r="FKN54" s="49"/>
      <c r="FKO54" s="49"/>
      <c r="FKP54" s="49"/>
      <c r="FKQ54" s="49"/>
      <c r="FKR54" s="49"/>
      <c r="FKS54" s="49"/>
      <c r="FKT54" s="49"/>
      <c r="FKU54" s="49"/>
      <c r="FKV54" s="49"/>
      <c r="FKW54" s="49"/>
      <c r="FKX54" s="49"/>
      <c r="FKY54" s="49"/>
      <c r="FKZ54" s="49"/>
      <c r="FLA54" s="49"/>
      <c r="FLB54" s="49"/>
      <c r="FLC54" s="49"/>
      <c r="FLD54" s="49"/>
      <c r="FLE54" s="49"/>
      <c r="FLF54" s="49"/>
      <c r="FLG54" s="49"/>
      <c r="FLH54" s="49"/>
      <c r="FLI54" s="49"/>
      <c r="FLJ54" s="49"/>
      <c r="FLK54" s="49"/>
      <c r="FLL54" s="49"/>
      <c r="FLM54" s="49"/>
      <c r="FLN54" s="49"/>
      <c r="FLO54" s="49"/>
      <c r="FLP54" s="49"/>
      <c r="FLQ54" s="49"/>
      <c r="FLR54" s="49"/>
      <c r="FLS54" s="49"/>
      <c r="FLT54" s="49"/>
      <c r="FLU54" s="49"/>
      <c r="FLV54" s="49"/>
      <c r="FLW54" s="49"/>
      <c r="FLX54" s="49"/>
      <c r="FLY54" s="49"/>
      <c r="FLZ54" s="49"/>
      <c r="FMA54" s="49"/>
      <c r="FMB54" s="49"/>
      <c r="FMC54" s="49"/>
      <c r="FMD54" s="49"/>
      <c r="FME54" s="49"/>
      <c r="FMF54" s="49"/>
      <c r="FMG54" s="49"/>
      <c r="FMH54" s="49"/>
      <c r="FMI54" s="49"/>
      <c r="FMJ54" s="49"/>
      <c r="FMK54" s="49"/>
      <c r="FML54" s="49"/>
      <c r="FMM54" s="49"/>
      <c r="FMN54" s="49"/>
      <c r="FMO54" s="49"/>
      <c r="FMP54" s="49"/>
      <c r="FMQ54" s="49"/>
      <c r="FMR54" s="49"/>
      <c r="FMS54" s="49"/>
      <c r="FMT54" s="49"/>
      <c r="FMU54" s="49"/>
      <c r="FMV54" s="49"/>
      <c r="FMW54" s="49"/>
      <c r="FMX54" s="49"/>
      <c r="FMY54" s="49"/>
      <c r="FMZ54" s="49"/>
      <c r="FNA54" s="49"/>
      <c r="FNB54" s="49"/>
      <c r="FNC54" s="49"/>
      <c r="FND54" s="49"/>
      <c r="FNE54" s="49"/>
      <c r="FNF54" s="49"/>
      <c r="FNG54" s="49"/>
      <c r="FNH54" s="49"/>
      <c r="FNI54" s="49"/>
      <c r="FNJ54" s="49"/>
      <c r="FNK54" s="49"/>
      <c r="FNL54" s="49"/>
      <c r="FNM54" s="49"/>
      <c r="FNN54" s="49"/>
      <c r="FNO54" s="49"/>
      <c r="FNP54" s="49"/>
      <c r="FNQ54" s="49"/>
      <c r="FNR54" s="49"/>
      <c r="FNS54" s="49"/>
      <c r="FNT54" s="49"/>
      <c r="FNU54" s="49"/>
      <c r="FNV54" s="49"/>
      <c r="FNW54" s="49"/>
      <c r="FNX54" s="49"/>
      <c r="FNY54" s="49"/>
      <c r="FNZ54" s="49"/>
      <c r="FOA54" s="49"/>
      <c r="FOB54" s="49"/>
      <c r="FOC54" s="49"/>
      <c r="FOD54" s="49"/>
      <c r="FOE54" s="49"/>
      <c r="FOF54" s="49"/>
      <c r="FOG54" s="49"/>
      <c r="FOH54" s="49"/>
      <c r="FOI54" s="49"/>
      <c r="FOJ54" s="49"/>
      <c r="FOK54" s="49"/>
      <c r="FOL54" s="49"/>
      <c r="FOM54" s="49"/>
      <c r="FON54" s="49"/>
      <c r="FOO54" s="49"/>
      <c r="FOP54" s="49"/>
      <c r="FOQ54" s="49"/>
      <c r="FOR54" s="49"/>
      <c r="FOS54" s="49"/>
      <c r="FOT54" s="49"/>
      <c r="FOU54" s="49"/>
      <c r="FOV54" s="49"/>
      <c r="FOW54" s="49"/>
      <c r="FOX54" s="49"/>
      <c r="FOY54" s="49"/>
      <c r="FOZ54" s="49"/>
      <c r="FPA54" s="49"/>
      <c r="FPB54" s="49"/>
      <c r="FPC54" s="49"/>
      <c r="FPD54" s="49"/>
      <c r="FPE54" s="49"/>
      <c r="FPF54" s="49"/>
      <c r="FPG54" s="49"/>
      <c r="FPH54" s="49"/>
      <c r="FPI54" s="49"/>
      <c r="FPJ54" s="49"/>
      <c r="FPK54" s="49"/>
      <c r="FPL54" s="49"/>
      <c r="FPM54" s="49"/>
      <c r="FPN54" s="49"/>
      <c r="FPO54" s="49"/>
      <c r="FPP54" s="49"/>
      <c r="FPQ54" s="49"/>
      <c r="FPR54" s="49"/>
      <c r="FPS54" s="49"/>
      <c r="FPT54" s="49"/>
      <c r="FPU54" s="49"/>
      <c r="FPV54" s="49"/>
      <c r="FPW54" s="49"/>
      <c r="FPX54" s="49"/>
      <c r="FPY54" s="49"/>
      <c r="FPZ54" s="49"/>
      <c r="FQA54" s="49"/>
      <c r="FQB54" s="49"/>
      <c r="FQC54" s="49"/>
      <c r="FQD54" s="49"/>
      <c r="FQE54" s="49"/>
      <c r="FQF54" s="49"/>
      <c r="FQG54" s="49"/>
      <c r="FQH54" s="49"/>
      <c r="FQI54" s="49"/>
      <c r="FQJ54" s="49"/>
      <c r="FQK54" s="49"/>
      <c r="FQL54" s="49"/>
      <c r="FQM54" s="49"/>
      <c r="FQN54" s="49"/>
      <c r="FQO54" s="49"/>
      <c r="FQP54" s="49"/>
      <c r="FQQ54" s="49"/>
      <c r="FQR54" s="49"/>
      <c r="FQS54" s="49"/>
      <c r="FQT54" s="49"/>
      <c r="FQU54" s="49"/>
      <c r="FQV54" s="49"/>
      <c r="FQW54" s="49"/>
      <c r="FQX54" s="49"/>
      <c r="FQY54" s="49"/>
      <c r="FQZ54" s="49"/>
      <c r="FRA54" s="49"/>
      <c r="FRB54" s="49"/>
      <c r="FRC54" s="49"/>
      <c r="FRD54" s="49"/>
      <c r="FRE54" s="49"/>
      <c r="FRF54" s="49"/>
      <c r="FRG54" s="49"/>
      <c r="FRH54" s="49"/>
      <c r="FRI54" s="49"/>
      <c r="FRJ54" s="49"/>
      <c r="FRK54" s="49"/>
      <c r="FRL54" s="49"/>
      <c r="FRM54" s="49"/>
      <c r="FRN54" s="49"/>
      <c r="FRO54" s="49"/>
      <c r="FRP54" s="49"/>
      <c r="FRQ54" s="49"/>
      <c r="FRR54" s="49"/>
      <c r="FRS54" s="49"/>
      <c r="FRT54" s="49"/>
      <c r="FRU54" s="49"/>
      <c r="FRV54" s="49"/>
      <c r="FRW54" s="49"/>
      <c r="FRX54" s="49"/>
      <c r="FRY54" s="49"/>
      <c r="FRZ54" s="49"/>
      <c r="FSA54" s="49"/>
      <c r="FSB54" s="49"/>
      <c r="FSC54" s="49"/>
      <c r="FSD54" s="49"/>
      <c r="FSE54" s="49"/>
      <c r="FSF54" s="49"/>
      <c r="FSG54" s="49"/>
      <c r="FSH54" s="49"/>
      <c r="FSI54" s="49"/>
      <c r="FSJ54" s="49"/>
      <c r="FSK54" s="49"/>
      <c r="FSL54" s="49"/>
      <c r="FSM54" s="49"/>
      <c r="FSN54" s="49"/>
      <c r="FSO54" s="49"/>
      <c r="FSP54" s="49"/>
      <c r="FSQ54" s="49"/>
      <c r="FSR54" s="49"/>
      <c r="FSS54" s="49"/>
      <c r="FST54" s="49"/>
      <c r="FSU54" s="49"/>
      <c r="FSV54" s="49"/>
      <c r="FSW54" s="49"/>
      <c r="FSX54" s="49"/>
      <c r="FSY54" s="49"/>
      <c r="FSZ54" s="49"/>
      <c r="FTA54" s="49"/>
      <c r="FTB54" s="49"/>
      <c r="FTC54" s="49"/>
      <c r="FTD54" s="49"/>
      <c r="FTE54" s="49"/>
      <c r="FTF54" s="49"/>
      <c r="FTG54" s="49"/>
      <c r="FTH54" s="49"/>
      <c r="FTI54" s="49"/>
      <c r="FTJ54" s="49"/>
      <c r="FTK54" s="49"/>
      <c r="FTL54" s="49"/>
      <c r="FTM54" s="49"/>
      <c r="FTN54" s="49"/>
      <c r="FTO54" s="49"/>
      <c r="FTP54" s="49"/>
      <c r="FTQ54" s="49"/>
      <c r="FTR54" s="49"/>
      <c r="FTS54" s="49"/>
      <c r="FTT54" s="49"/>
      <c r="FTU54" s="49"/>
      <c r="FTV54" s="49"/>
      <c r="FTW54" s="49"/>
      <c r="FTX54" s="49"/>
      <c r="FTY54" s="49"/>
      <c r="FTZ54" s="49"/>
      <c r="FUA54" s="49"/>
      <c r="FUB54" s="49"/>
      <c r="FUC54" s="49"/>
      <c r="FUD54" s="49"/>
      <c r="FUE54" s="49"/>
      <c r="FUF54" s="49"/>
      <c r="FUG54" s="49"/>
      <c r="FUH54" s="49"/>
      <c r="FUI54" s="49"/>
      <c r="FUJ54" s="49"/>
      <c r="FUK54" s="49"/>
      <c r="FUL54" s="49"/>
      <c r="FUM54" s="49"/>
      <c r="FUN54" s="49"/>
      <c r="FUO54" s="49"/>
      <c r="FUP54" s="49"/>
      <c r="FUQ54" s="49"/>
      <c r="FUR54" s="49"/>
      <c r="FUS54" s="49"/>
      <c r="FUT54" s="49"/>
      <c r="FUU54" s="49"/>
      <c r="FUV54" s="49"/>
      <c r="FUW54" s="49"/>
      <c r="FUX54" s="49"/>
      <c r="FUY54" s="49"/>
      <c r="FUZ54" s="49"/>
      <c r="FVA54" s="49"/>
      <c r="FVB54" s="49"/>
      <c r="FVC54" s="49"/>
      <c r="FVD54" s="49"/>
      <c r="FVE54" s="49"/>
      <c r="FVF54" s="49"/>
      <c r="FVG54" s="49"/>
      <c r="FVH54" s="49"/>
      <c r="FVI54" s="49"/>
      <c r="FVJ54" s="49"/>
      <c r="FVK54" s="49"/>
      <c r="FVL54" s="49"/>
      <c r="FVM54" s="49"/>
      <c r="FVN54" s="49"/>
      <c r="FVO54" s="49"/>
      <c r="FVP54" s="49"/>
      <c r="FVQ54" s="49"/>
      <c r="FVR54" s="49"/>
      <c r="FVS54" s="49"/>
      <c r="FVT54" s="49"/>
      <c r="FVU54" s="49"/>
      <c r="FVV54" s="49"/>
      <c r="FVW54" s="49"/>
      <c r="FVX54" s="49"/>
      <c r="FVY54" s="49"/>
      <c r="FVZ54" s="49"/>
      <c r="FWA54" s="49"/>
      <c r="FWB54" s="49"/>
      <c r="FWC54" s="49"/>
      <c r="FWD54" s="49"/>
      <c r="FWE54" s="49"/>
      <c r="FWF54" s="49"/>
      <c r="FWG54" s="49"/>
      <c r="FWH54" s="49"/>
      <c r="FWI54" s="49"/>
      <c r="FWJ54" s="49"/>
      <c r="FWK54" s="49"/>
      <c r="FWL54" s="49"/>
      <c r="FWM54" s="49"/>
      <c r="FWN54" s="49"/>
      <c r="FWO54" s="49"/>
      <c r="FWP54" s="49"/>
      <c r="FWQ54" s="49"/>
      <c r="FWR54" s="49"/>
      <c r="FWS54" s="49"/>
      <c r="FWT54" s="49"/>
      <c r="FWU54" s="49"/>
      <c r="FWV54" s="49"/>
      <c r="FWW54" s="49"/>
      <c r="FWX54" s="49"/>
      <c r="FWY54" s="49"/>
      <c r="FWZ54" s="49"/>
      <c r="FXA54" s="49"/>
      <c r="FXB54" s="49"/>
      <c r="FXC54" s="49"/>
      <c r="FXD54" s="49"/>
      <c r="FXE54" s="49"/>
      <c r="FXF54" s="49"/>
      <c r="FXG54" s="49"/>
      <c r="FXH54" s="49"/>
      <c r="FXI54" s="49"/>
      <c r="FXJ54" s="49"/>
      <c r="FXK54" s="49"/>
      <c r="FXL54" s="49"/>
      <c r="FXM54" s="49"/>
      <c r="FXN54" s="49"/>
      <c r="FXO54" s="49"/>
      <c r="FXP54" s="49"/>
      <c r="FXQ54" s="49"/>
      <c r="FXR54" s="49"/>
      <c r="FXS54" s="49"/>
      <c r="FXT54" s="49"/>
      <c r="FXU54" s="49"/>
      <c r="FXV54" s="49"/>
      <c r="FXW54" s="49"/>
      <c r="FXX54" s="49"/>
      <c r="FXY54" s="49"/>
      <c r="FXZ54" s="49"/>
      <c r="FYA54" s="49"/>
      <c r="FYB54" s="49"/>
      <c r="FYC54" s="49"/>
      <c r="FYD54" s="49"/>
      <c r="FYE54" s="49"/>
      <c r="FYF54" s="49"/>
      <c r="FYG54" s="49"/>
      <c r="FYH54" s="49"/>
      <c r="FYI54" s="49"/>
      <c r="FYJ54" s="49"/>
      <c r="FYK54" s="49"/>
      <c r="FYL54" s="49"/>
      <c r="FYM54" s="49"/>
      <c r="FYN54" s="49"/>
      <c r="FYO54" s="49"/>
      <c r="FYP54" s="49"/>
      <c r="FYQ54" s="49"/>
      <c r="FYR54" s="49"/>
      <c r="FYS54" s="49"/>
      <c r="FYT54" s="49"/>
      <c r="FYU54" s="49"/>
      <c r="FYV54" s="49"/>
      <c r="FYW54" s="49"/>
      <c r="FYX54" s="49"/>
      <c r="FYY54" s="49"/>
      <c r="FYZ54" s="49"/>
      <c r="FZA54" s="49"/>
      <c r="FZB54" s="49"/>
      <c r="FZC54" s="49"/>
      <c r="FZD54" s="49"/>
      <c r="FZE54" s="49"/>
      <c r="FZF54" s="49"/>
      <c r="FZG54" s="49"/>
      <c r="FZH54" s="49"/>
      <c r="FZI54" s="49"/>
      <c r="FZJ54" s="49"/>
      <c r="FZK54" s="49"/>
      <c r="FZL54" s="49"/>
      <c r="FZM54" s="49"/>
      <c r="FZN54" s="49"/>
      <c r="FZO54" s="49"/>
      <c r="FZP54" s="49"/>
      <c r="FZQ54" s="49"/>
      <c r="FZR54" s="49"/>
      <c r="FZS54" s="49"/>
      <c r="FZT54" s="49"/>
      <c r="FZU54" s="49"/>
      <c r="FZV54" s="49"/>
      <c r="FZW54" s="49"/>
      <c r="FZX54" s="49"/>
      <c r="FZY54" s="49"/>
      <c r="FZZ54" s="49"/>
      <c r="GAA54" s="49"/>
      <c r="GAB54" s="49"/>
      <c r="GAC54" s="49"/>
      <c r="GAD54" s="49"/>
      <c r="GAE54" s="49"/>
      <c r="GAF54" s="49"/>
      <c r="GAG54" s="49"/>
      <c r="GAH54" s="49"/>
      <c r="GAI54" s="49"/>
      <c r="GAJ54" s="49"/>
      <c r="GAK54" s="49"/>
      <c r="GAL54" s="49"/>
      <c r="GAM54" s="49"/>
      <c r="GAN54" s="49"/>
      <c r="GAO54" s="49"/>
      <c r="GAP54" s="49"/>
      <c r="GAQ54" s="49"/>
      <c r="GAR54" s="49"/>
      <c r="GAS54" s="49"/>
      <c r="GAT54" s="49"/>
      <c r="GAU54" s="49"/>
      <c r="GAV54" s="49"/>
      <c r="GAW54" s="49"/>
      <c r="GAX54" s="49"/>
      <c r="GAY54" s="49"/>
      <c r="GAZ54" s="49"/>
      <c r="GBA54" s="49"/>
      <c r="GBB54" s="49"/>
      <c r="GBC54" s="49"/>
      <c r="GBD54" s="49"/>
      <c r="GBE54" s="49"/>
      <c r="GBF54" s="49"/>
      <c r="GBG54" s="49"/>
      <c r="GBH54" s="49"/>
      <c r="GBI54" s="49"/>
      <c r="GBJ54" s="49"/>
      <c r="GBK54" s="49"/>
      <c r="GBL54" s="49"/>
      <c r="GBM54" s="49"/>
      <c r="GBN54" s="49"/>
      <c r="GBO54" s="49"/>
      <c r="GBP54" s="49"/>
      <c r="GBQ54" s="49"/>
      <c r="GBR54" s="49"/>
      <c r="GBS54" s="49"/>
      <c r="GBT54" s="49"/>
      <c r="GBU54" s="49"/>
      <c r="GBV54" s="49"/>
      <c r="GBW54" s="49"/>
      <c r="GBX54" s="49"/>
      <c r="GBY54" s="49"/>
      <c r="GBZ54" s="49"/>
      <c r="GCA54" s="49"/>
      <c r="GCB54" s="49"/>
      <c r="GCC54" s="49"/>
      <c r="GCD54" s="49"/>
      <c r="GCE54" s="49"/>
      <c r="GCF54" s="49"/>
      <c r="GCG54" s="49"/>
      <c r="GCH54" s="49"/>
      <c r="GCI54" s="49"/>
      <c r="GCJ54" s="49"/>
      <c r="GCK54" s="49"/>
      <c r="GCL54" s="49"/>
      <c r="GCM54" s="49"/>
      <c r="GCN54" s="49"/>
      <c r="GCO54" s="49"/>
      <c r="GCP54" s="49"/>
      <c r="GCQ54" s="49"/>
      <c r="GCR54" s="49"/>
      <c r="GCS54" s="49"/>
      <c r="GCT54" s="49"/>
      <c r="GCU54" s="49"/>
      <c r="GCV54" s="49"/>
      <c r="GCW54" s="49"/>
      <c r="GCX54" s="49"/>
      <c r="GCY54" s="49"/>
      <c r="GCZ54" s="49"/>
      <c r="GDA54" s="49"/>
      <c r="GDB54" s="49"/>
      <c r="GDC54" s="49"/>
      <c r="GDD54" s="49"/>
      <c r="GDE54" s="49"/>
      <c r="GDF54" s="49"/>
      <c r="GDG54" s="49"/>
      <c r="GDH54" s="49"/>
      <c r="GDI54" s="49"/>
      <c r="GDJ54" s="49"/>
      <c r="GDK54" s="49"/>
      <c r="GDL54" s="49"/>
      <c r="GDM54" s="49"/>
      <c r="GDN54" s="49"/>
      <c r="GDO54" s="49"/>
      <c r="GDP54" s="49"/>
      <c r="GDQ54" s="49"/>
      <c r="GDR54" s="49"/>
      <c r="GDS54" s="49"/>
      <c r="GDT54" s="49"/>
      <c r="GDU54" s="49"/>
      <c r="GDV54" s="49"/>
      <c r="GDW54" s="49"/>
      <c r="GDX54" s="49"/>
      <c r="GDY54" s="49"/>
      <c r="GDZ54" s="49"/>
      <c r="GEA54" s="49"/>
      <c r="GEB54" s="49"/>
      <c r="GEC54" s="49"/>
      <c r="GED54" s="49"/>
      <c r="GEE54" s="49"/>
      <c r="GEF54" s="49"/>
      <c r="GEG54" s="49"/>
      <c r="GEH54" s="49"/>
      <c r="GEI54" s="49"/>
      <c r="GEJ54" s="49"/>
      <c r="GEK54" s="49"/>
      <c r="GEL54" s="49"/>
      <c r="GEM54" s="49"/>
      <c r="GEN54" s="49"/>
      <c r="GEO54" s="49"/>
      <c r="GEP54" s="49"/>
      <c r="GEQ54" s="49"/>
      <c r="GER54" s="49"/>
      <c r="GES54" s="49"/>
      <c r="GET54" s="49"/>
      <c r="GEU54" s="49"/>
      <c r="GEV54" s="49"/>
      <c r="GEW54" s="49"/>
      <c r="GEX54" s="49"/>
      <c r="GEY54" s="49"/>
      <c r="GEZ54" s="49"/>
      <c r="GFA54" s="49"/>
      <c r="GFB54" s="49"/>
      <c r="GFC54" s="49"/>
      <c r="GFD54" s="49"/>
      <c r="GFE54" s="49"/>
      <c r="GFF54" s="49"/>
      <c r="GFG54" s="49"/>
      <c r="GFH54" s="49"/>
      <c r="GFI54" s="49"/>
      <c r="GFJ54" s="49"/>
      <c r="GFK54" s="49"/>
      <c r="GFL54" s="49"/>
      <c r="GFM54" s="49"/>
      <c r="GFN54" s="49"/>
      <c r="GFO54" s="49"/>
      <c r="GFP54" s="49"/>
      <c r="GFQ54" s="49"/>
      <c r="GFR54" s="49"/>
      <c r="GFS54" s="49"/>
      <c r="GFT54" s="49"/>
      <c r="GFU54" s="49"/>
      <c r="GFV54" s="49"/>
      <c r="GFW54" s="49"/>
      <c r="GFX54" s="49"/>
      <c r="GFY54" s="49"/>
      <c r="GFZ54" s="49"/>
      <c r="GGA54" s="49"/>
      <c r="GGB54" s="49"/>
      <c r="GGC54" s="49"/>
      <c r="GGD54" s="49"/>
      <c r="GGE54" s="49"/>
      <c r="GGF54" s="49"/>
      <c r="GGG54" s="49"/>
      <c r="GGH54" s="49"/>
      <c r="GGI54" s="49"/>
      <c r="GGJ54" s="49"/>
      <c r="GGK54" s="49"/>
      <c r="GGL54" s="49"/>
      <c r="GGM54" s="49"/>
      <c r="GGN54" s="49"/>
      <c r="GGO54" s="49"/>
      <c r="GGP54" s="49"/>
      <c r="GGQ54" s="49"/>
      <c r="GGR54" s="49"/>
      <c r="GGS54" s="49"/>
      <c r="GGT54" s="49"/>
      <c r="GGU54" s="49"/>
      <c r="GGV54" s="49"/>
      <c r="GGW54" s="49"/>
      <c r="GGX54" s="49"/>
      <c r="GGY54" s="49"/>
      <c r="GGZ54" s="49"/>
      <c r="GHA54" s="49"/>
      <c r="GHB54" s="49"/>
      <c r="GHC54" s="49"/>
      <c r="GHD54" s="49"/>
      <c r="GHE54" s="49"/>
      <c r="GHF54" s="49"/>
      <c r="GHG54" s="49"/>
      <c r="GHH54" s="49"/>
      <c r="GHI54" s="49"/>
      <c r="GHJ54" s="49"/>
      <c r="GHK54" s="49"/>
      <c r="GHL54" s="49"/>
      <c r="GHM54" s="49"/>
      <c r="GHN54" s="49"/>
      <c r="GHO54" s="49"/>
      <c r="GHP54" s="49"/>
      <c r="GHQ54" s="49"/>
      <c r="GHR54" s="49"/>
      <c r="GHS54" s="49"/>
      <c r="GHT54" s="49"/>
      <c r="GHU54" s="49"/>
      <c r="GHV54" s="49"/>
      <c r="GHW54" s="49"/>
      <c r="GHX54" s="49"/>
      <c r="GHY54" s="49"/>
      <c r="GHZ54" s="49"/>
      <c r="GIA54" s="49"/>
      <c r="GIB54" s="49"/>
      <c r="GIC54" s="49"/>
      <c r="GID54" s="49"/>
      <c r="GIE54" s="49"/>
      <c r="GIF54" s="49"/>
      <c r="GIG54" s="49"/>
      <c r="GIH54" s="49"/>
      <c r="GII54" s="49"/>
      <c r="GIJ54" s="49"/>
      <c r="GIK54" s="49"/>
      <c r="GIL54" s="49"/>
      <c r="GIM54" s="49"/>
      <c r="GIN54" s="49"/>
      <c r="GIO54" s="49"/>
      <c r="GIP54" s="49"/>
      <c r="GIQ54" s="49"/>
      <c r="GIR54" s="49"/>
      <c r="GIS54" s="49"/>
      <c r="GIT54" s="49"/>
      <c r="GIU54" s="49"/>
      <c r="GIV54" s="49"/>
      <c r="GIW54" s="49"/>
      <c r="GIX54" s="49"/>
      <c r="GIY54" s="49"/>
      <c r="GIZ54" s="49"/>
      <c r="GJA54" s="49"/>
      <c r="GJB54" s="49"/>
      <c r="GJC54" s="49"/>
      <c r="GJD54" s="49"/>
      <c r="GJE54" s="49"/>
      <c r="GJF54" s="49"/>
      <c r="GJG54" s="49"/>
      <c r="GJH54" s="49"/>
      <c r="GJI54" s="49"/>
      <c r="GJJ54" s="49"/>
      <c r="GJK54" s="49"/>
      <c r="GJL54" s="49"/>
      <c r="GJM54" s="49"/>
      <c r="GJN54" s="49"/>
      <c r="GJO54" s="49"/>
      <c r="GJP54" s="49"/>
      <c r="GJQ54" s="49"/>
      <c r="GJR54" s="49"/>
      <c r="GJS54" s="49"/>
      <c r="GJT54" s="49"/>
      <c r="GJU54" s="49"/>
      <c r="GJV54" s="49"/>
      <c r="GJW54" s="49"/>
      <c r="GJX54" s="49"/>
      <c r="GJY54" s="49"/>
      <c r="GJZ54" s="49"/>
      <c r="GKA54" s="49"/>
      <c r="GKB54" s="49"/>
      <c r="GKC54" s="49"/>
      <c r="GKD54" s="49"/>
      <c r="GKE54" s="49"/>
      <c r="GKF54" s="49"/>
      <c r="GKG54" s="49"/>
      <c r="GKH54" s="49"/>
      <c r="GKI54" s="49"/>
      <c r="GKJ54" s="49"/>
      <c r="GKK54" s="49"/>
      <c r="GKL54" s="49"/>
      <c r="GKM54" s="49"/>
      <c r="GKN54" s="49"/>
      <c r="GKO54" s="49"/>
      <c r="GKP54" s="49"/>
      <c r="GKQ54" s="49"/>
      <c r="GKR54" s="49"/>
      <c r="GKS54" s="49"/>
      <c r="GKT54" s="49"/>
      <c r="GKU54" s="49"/>
      <c r="GKV54" s="49"/>
      <c r="GKW54" s="49"/>
      <c r="GKX54" s="49"/>
      <c r="GKY54" s="49"/>
      <c r="GKZ54" s="49"/>
      <c r="GLA54" s="49"/>
      <c r="GLB54" s="49"/>
      <c r="GLC54" s="49"/>
      <c r="GLD54" s="49"/>
      <c r="GLE54" s="49"/>
      <c r="GLF54" s="49"/>
      <c r="GLG54" s="49"/>
      <c r="GLH54" s="49"/>
      <c r="GLI54" s="49"/>
      <c r="GLJ54" s="49"/>
      <c r="GLK54" s="49"/>
      <c r="GLL54" s="49"/>
      <c r="GLM54" s="49"/>
      <c r="GLN54" s="49"/>
      <c r="GLO54" s="49"/>
      <c r="GLP54" s="49"/>
      <c r="GLQ54" s="49"/>
      <c r="GLR54" s="49"/>
      <c r="GLS54" s="49"/>
      <c r="GLT54" s="49"/>
      <c r="GLU54" s="49"/>
      <c r="GLV54" s="49"/>
      <c r="GLW54" s="49"/>
      <c r="GLX54" s="49"/>
      <c r="GLY54" s="49"/>
      <c r="GLZ54" s="49"/>
      <c r="GMA54" s="49"/>
      <c r="GMB54" s="49"/>
      <c r="GMC54" s="49"/>
      <c r="GMD54" s="49"/>
      <c r="GME54" s="49"/>
      <c r="GMF54" s="49"/>
      <c r="GMG54" s="49"/>
      <c r="GMH54" s="49"/>
      <c r="GMI54" s="49"/>
      <c r="GMJ54" s="49"/>
      <c r="GMK54" s="49"/>
      <c r="GML54" s="49"/>
      <c r="GMM54" s="49"/>
      <c r="GMN54" s="49"/>
      <c r="GMO54" s="49"/>
      <c r="GMP54" s="49"/>
      <c r="GMQ54" s="49"/>
      <c r="GMR54" s="49"/>
      <c r="GMS54" s="49"/>
      <c r="GMT54" s="49"/>
      <c r="GMU54" s="49"/>
      <c r="GMV54" s="49"/>
      <c r="GMW54" s="49"/>
      <c r="GMX54" s="49"/>
      <c r="GMY54" s="49"/>
      <c r="GMZ54" s="49"/>
      <c r="GNA54" s="49"/>
      <c r="GNB54" s="49"/>
      <c r="GNC54" s="49"/>
      <c r="GND54" s="49"/>
      <c r="GNE54" s="49"/>
      <c r="GNF54" s="49"/>
      <c r="GNG54" s="49"/>
      <c r="GNH54" s="49"/>
      <c r="GNI54" s="49"/>
      <c r="GNJ54" s="49"/>
      <c r="GNK54" s="49"/>
      <c r="GNL54" s="49"/>
      <c r="GNM54" s="49"/>
      <c r="GNN54" s="49"/>
      <c r="GNO54" s="49"/>
      <c r="GNP54" s="49"/>
      <c r="GNQ54" s="49"/>
      <c r="GNR54" s="49"/>
      <c r="GNS54" s="49"/>
      <c r="GNT54" s="49"/>
      <c r="GNU54" s="49"/>
      <c r="GNV54" s="49"/>
      <c r="GNW54" s="49"/>
      <c r="GNX54" s="49"/>
      <c r="GNY54" s="49"/>
      <c r="GNZ54" s="49"/>
      <c r="GOA54" s="49"/>
      <c r="GOB54" s="49"/>
      <c r="GOC54" s="49"/>
      <c r="GOD54" s="49"/>
      <c r="GOE54" s="49"/>
      <c r="GOF54" s="49"/>
      <c r="GOG54" s="49"/>
      <c r="GOH54" s="49"/>
      <c r="GOI54" s="49"/>
      <c r="GOJ54" s="49"/>
      <c r="GOK54" s="49"/>
      <c r="GOL54" s="49"/>
      <c r="GOM54" s="49"/>
      <c r="GON54" s="49"/>
      <c r="GOO54" s="49"/>
      <c r="GOP54" s="49"/>
      <c r="GOQ54" s="49"/>
      <c r="GOR54" s="49"/>
      <c r="GOS54" s="49"/>
      <c r="GOT54" s="49"/>
      <c r="GOU54" s="49"/>
      <c r="GOV54" s="49"/>
      <c r="GOW54" s="49"/>
      <c r="GOX54" s="49"/>
      <c r="GOY54" s="49"/>
      <c r="GOZ54" s="49"/>
      <c r="GPA54" s="49"/>
      <c r="GPB54" s="49"/>
      <c r="GPC54" s="49"/>
      <c r="GPD54" s="49"/>
      <c r="GPE54" s="49"/>
      <c r="GPF54" s="49"/>
      <c r="GPG54" s="49"/>
      <c r="GPH54" s="49"/>
      <c r="GPI54" s="49"/>
      <c r="GPJ54" s="49"/>
      <c r="GPK54" s="49"/>
      <c r="GPL54" s="49"/>
      <c r="GPM54" s="49"/>
      <c r="GPN54" s="49"/>
      <c r="GPO54" s="49"/>
      <c r="GPP54" s="49"/>
      <c r="GPQ54" s="49"/>
      <c r="GPR54" s="49"/>
      <c r="GPS54" s="49"/>
      <c r="GPT54" s="49"/>
      <c r="GPU54" s="49"/>
      <c r="GPV54" s="49"/>
      <c r="GPW54" s="49"/>
      <c r="GPX54" s="49"/>
      <c r="GPY54" s="49"/>
      <c r="GPZ54" s="49"/>
      <c r="GQA54" s="49"/>
      <c r="GQB54" s="49"/>
      <c r="GQC54" s="49"/>
      <c r="GQD54" s="49"/>
      <c r="GQE54" s="49"/>
      <c r="GQF54" s="49"/>
      <c r="GQG54" s="49"/>
      <c r="GQH54" s="49"/>
      <c r="GQI54" s="49"/>
      <c r="GQJ54" s="49"/>
      <c r="GQK54" s="49"/>
      <c r="GQL54" s="49"/>
      <c r="GQM54" s="49"/>
      <c r="GQN54" s="49"/>
      <c r="GQO54" s="49"/>
      <c r="GQP54" s="49"/>
      <c r="GQQ54" s="49"/>
      <c r="GQR54" s="49"/>
      <c r="GQS54" s="49"/>
      <c r="GQT54" s="49"/>
      <c r="GQU54" s="49"/>
      <c r="GQV54" s="49"/>
      <c r="GQW54" s="49"/>
      <c r="GQX54" s="49"/>
      <c r="GQY54" s="49"/>
      <c r="GQZ54" s="49"/>
      <c r="GRA54" s="49"/>
      <c r="GRB54" s="49"/>
      <c r="GRC54" s="49"/>
      <c r="GRD54" s="49"/>
      <c r="GRE54" s="49"/>
      <c r="GRF54" s="49"/>
      <c r="GRG54" s="49"/>
      <c r="GRH54" s="49"/>
      <c r="GRI54" s="49"/>
      <c r="GRJ54" s="49"/>
      <c r="GRK54" s="49"/>
      <c r="GRL54" s="49"/>
      <c r="GRM54" s="49"/>
      <c r="GRN54" s="49"/>
      <c r="GRO54" s="49"/>
      <c r="GRP54" s="49"/>
      <c r="GRQ54" s="49"/>
      <c r="GRR54" s="49"/>
      <c r="GRS54" s="49"/>
      <c r="GRT54" s="49"/>
      <c r="GRU54" s="49"/>
      <c r="GRV54" s="49"/>
      <c r="GRW54" s="49"/>
      <c r="GRX54" s="49"/>
      <c r="GRY54" s="49"/>
      <c r="GRZ54" s="49"/>
      <c r="GSA54" s="49"/>
      <c r="GSB54" s="49"/>
      <c r="GSC54" s="49"/>
      <c r="GSD54" s="49"/>
      <c r="GSE54" s="49"/>
      <c r="GSF54" s="49"/>
      <c r="GSG54" s="49"/>
      <c r="GSH54" s="49"/>
      <c r="GSI54" s="49"/>
      <c r="GSJ54" s="49"/>
      <c r="GSK54" s="49"/>
      <c r="GSL54" s="49"/>
      <c r="GSM54" s="49"/>
      <c r="GSN54" s="49"/>
      <c r="GSO54" s="49"/>
      <c r="GSP54" s="49"/>
      <c r="GSQ54" s="49"/>
      <c r="GSR54" s="49"/>
      <c r="GSS54" s="49"/>
      <c r="GST54" s="49"/>
      <c r="GSU54" s="49"/>
      <c r="GSV54" s="49"/>
      <c r="GSW54" s="49"/>
      <c r="GSX54" s="49"/>
      <c r="GSY54" s="49"/>
      <c r="GSZ54" s="49"/>
      <c r="GTA54" s="49"/>
      <c r="GTB54" s="49"/>
      <c r="GTC54" s="49"/>
      <c r="GTD54" s="49"/>
      <c r="GTE54" s="49"/>
      <c r="GTF54" s="49"/>
      <c r="GTG54" s="49"/>
      <c r="GTH54" s="49"/>
      <c r="GTI54" s="49"/>
      <c r="GTJ54" s="49"/>
      <c r="GTK54" s="49"/>
      <c r="GTL54" s="49"/>
      <c r="GTM54" s="49"/>
      <c r="GTN54" s="49"/>
      <c r="GTO54" s="49"/>
      <c r="GTP54" s="49"/>
      <c r="GTQ54" s="49"/>
      <c r="GTR54" s="49"/>
      <c r="GTS54" s="49"/>
      <c r="GTT54" s="49"/>
      <c r="GTU54" s="49"/>
      <c r="GTV54" s="49"/>
      <c r="GTW54" s="49"/>
      <c r="GTX54" s="49"/>
      <c r="GTY54" s="49"/>
      <c r="GTZ54" s="49"/>
      <c r="GUA54" s="49"/>
      <c r="GUB54" s="49"/>
      <c r="GUC54" s="49"/>
      <c r="GUD54" s="49"/>
      <c r="GUE54" s="49"/>
      <c r="GUF54" s="49"/>
      <c r="GUG54" s="49"/>
      <c r="GUH54" s="49"/>
      <c r="GUI54" s="49"/>
      <c r="GUJ54" s="49"/>
      <c r="GUK54" s="49"/>
      <c r="GUL54" s="49"/>
      <c r="GUM54" s="49"/>
      <c r="GUN54" s="49"/>
      <c r="GUO54" s="49"/>
      <c r="GUP54" s="49"/>
      <c r="GUQ54" s="49"/>
      <c r="GUR54" s="49"/>
      <c r="GUS54" s="49"/>
      <c r="GUT54" s="49"/>
      <c r="GUU54" s="49"/>
      <c r="GUV54" s="49"/>
      <c r="GUW54" s="49"/>
      <c r="GUX54" s="49"/>
      <c r="GUY54" s="49"/>
      <c r="GUZ54" s="49"/>
      <c r="GVA54" s="49"/>
      <c r="GVB54" s="49"/>
      <c r="GVC54" s="49"/>
      <c r="GVD54" s="49"/>
      <c r="GVE54" s="49"/>
      <c r="GVF54" s="49"/>
      <c r="GVG54" s="49"/>
      <c r="GVH54" s="49"/>
      <c r="GVI54" s="49"/>
      <c r="GVJ54" s="49"/>
      <c r="GVK54" s="49"/>
      <c r="GVL54" s="49"/>
      <c r="GVM54" s="49"/>
      <c r="GVN54" s="49"/>
      <c r="GVO54" s="49"/>
      <c r="GVP54" s="49"/>
      <c r="GVQ54" s="49"/>
      <c r="GVR54" s="49"/>
      <c r="GVS54" s="49"/>
      <c r="GVT54" s="49"/>
      <c r="GVU54" s="49"/>
      <c r="GVV54" s="49"/>
      <c r="GVW54" s="49"/>
      <c r="GVX54" s="49"/>
      <c r="GVY54" s="49"/>
      <c r="GVZ54" s="49"/>
      <c r="GWA54" s="49"/>
      <c r="GWB54" s="49"/>
      <c r="GWC54" s="49"/>
      <c r="GWD54" s="49"/>
      <c r="GWE54" s="49"/>
      <c r="GWF54" s="49"/>
      <c r="GWG54" s="49"/>
      <c r="GWH54" s="49"/>
      <c r="GWI54" s="49"/>
      <c r="GWJ54" s="49"/>
      <c r="GWK54" s="49"/>
      <c r="GWL54" s="49"/>
      <c r="GWM54" s="49"/>
      <c r="GWN54" s="49"/>
      <c r="GWO54" s="49"/>
      <c r="GWP54" s="49"/>
      <c r="GWQ54" s="49"/>
      <c r="GWR54" s="49"/>
      <c r="GWS54" s="49"/>
      <c r="GWT54" s="49"/>
      <c r="GWU54" s="49"/>
      <c r="GWV54" s="49"/>
      <c r="GWW54" s="49"/>
      <c r="GWX54" s="49"/>
      <c r="GWY54" s="49"/>
      <c r="GWZ54" s="49"/>
      <c r="GXA54" s="49"/>
      <c r="GXB54" s="49"/>
      <c r="GXC54" s="49"/>
      <c r="GXD54" s="49"/>
      <c r="GXE54" s="49"/>
      <c r="GXF54" s="49"/>
      <c r="GXG54" s="49"/>
      <c r="GXH54" s="49"/>
      <c r="GXI54" s="49"/>
      <c r="GXJ54" s="49"/>
      <c r="GXK54" s="49"/>
      <c r="GXL54" s="49"/>
      <c r="GXM54" s="49"/>
      <c r="GXN54" s="49"/>
      <c r="GXO54" s="49"/>
      <c r="GXP54" s="49"/>
      <c r="GXQ54" s="49"/>
      <c r="GXR54" s="49"/>
      <c r="GXS54" s="49"/>
      <c r="GXT54" s="49"/>
      <c r="GXU54" s="49"/>
      <c r="GXV54" s="49"/>
      <c r="GXW54" s="49"/>
      <c r="GXX54" s="49"/>
      <c r="GXY54" s="49"/>
      <c r="GXZ54" s="49"/>
      <c r="GYA54" s="49"/>
      <c r="GYB54" s="49"/>
      <c r="GYC54" s="49"/>
      <c r="GYD54" s="49"/>
      <c r="GYE54" s="49"/>
      <c r="GYF54" s="49"/>
      <c r="GYG54" s="49"/>
      <c r="GYH54" s="49"/>
      <c r="GYI54" s="49"/>
      <c r="GYJ54" s="49"/>
      <c r="GYK54" s="49"/>
      <c r="GYL54" s="49"/>
      <c r="GYM54" s="49"/>
      <c r="GYN54" s="49"/>
      <c r="GYO54" s="49"/>
      <c r="GYP54" s="49"/>
      <c r="GYQ54" s="49"/>
      <c r="GYR54" s="49"/>
      <c r="GYS54" s="49"/>
      <c r="GYT54" s="49"/>
      <c r="GYU54" s="49"/>
      <c r="GYV54" s="49"/>
      <c r="GYW54" s="49"/>
      <c r="GYX54" s="49"/>
      <c r="GYY54" s="49"/>
      <c r="GYZ54" s="49"/>
      <c r="GZA54" s="49"/>
      <c r="GZB54" s="49"/>
      <c r="GZC54" s="49"/>
      <c r="GZD54" s="49"/>
      <c r="GZE54" s="49"/>
      <c r="GZF54" s="49"/>
      <c r="GZG54" s="49"/>
      <c r="GZH54" s="49"/>
      <c r="GZI54" s="49"/>
      <c r="GZJ54" s="49"/>
      <c r="GZK54" s="49"/>
      <c r="GZL54" s="49"/>
      <c r="GZM54" s="49"/>
      <c r="GZN54" s="49"/>
      <c r="GZO54" s="49"/>
      <c r="GZP54" s="49"/>
      <c r="GZQ54" s="49"/>
      <c r="GZR54" s="49"/>
      <c r="GZS54" s="49"/>
      <c r="GZT54" s="49"/>
      <c r="GZU54" s="49"/>
      <c r="GZV54" s="49"/>
      <c r="GZW54" s="49"/>
      <c r="GZX54" s="49"/>
      <c r="GZY54" s="49"/>
      <c r="GZZ54" s="49"/>
      <c r="HAA54" s="49"/>
      <c r="HAB54" s="49"/>
      <c r="HAC54" s="49"/>
      <c r="HAD54" s="49"/>
      <c r="HAE54" s="49"/>
      <c r="HAF54" s="49"/>
      <c r="HAG54" s="49"/>
      <c r="HAH54" s="49"/>
      <c r="HAI54" s="49"/>
      <c r="HAJ54" s="49"/>
      <c r="HAK54" s="49"/>
      <c r="HAL54" s="49"/>
      <c r="HAM54" s="49"/>
      <c r="HAN54" s="49"/>
      <c r="HAO54" s="49"/>
      <c r="HAP54" s="49"/>
      <c r="HAQ54" s="49"/>
      <c r="HAR54" s="49"/>
      <c r="HAS54" s="49"/>
      <c r="HAT54" s="49"/>
      <c r="HAU54" s="49"/>
      <c r="HAV54" s="49"/>
      <c r="HAW54" s="49"/>
      <c r="HAX54" s="49"/>
      <c r="HAY54" s="49"/>
      <c r="HAZ54" s="49"/>
      <c r="HBA54" s="49"/>
      <c r="HBB54" s="49"/>
      <c r="HBC54" s="49"/>
      <c r="HBD54" s="49"/>
      <c r="HBE54" s="49"/>
      <c r="HBF54" s="49"/>
      <c r="HBG54" s="49"/>
      <c r="HBH54" s="49"/>
      <c r="HBI54" s="49"/>
      <c r="HBJ54" s="49"/>
      <c r="HBK54" s="49"/>
      <c r="HBL54" s="49"/>
      <c r="HBM54" s="49"/>
      <c r="HBN54" s="49"/>
      <c r="HBO54" s="49"/>
      <c r="HBP54" s="49"/>
      <c r="HBQ54" s="49"/>
      <c r="HBR54" s="49"/>
      <c r="HBS54" s="49"/>
      <c r="HBT54" s="49"/>
      <c r="HBU54" s="49"/>
      <c r="HBV54" s="49"/>
      <c r="HBW54" s="49"/>
      <c r="HBX54" s="49"/>
      <c r="HBY54" s="49"/>
      <c r="HBZ54" s="49"/>
      <c r="HCA54" s="49"/>
      <c r="HCB54" s="49"/>
      <c r="HCC54" s="49"/>
      <c r="HCD54" s="49"/>
      <c r="HCE54" s="49"/>
      <c r="HCF54" s="49"/>
      <c r="HCG54" s="49"/>
      <c r="HCH54" s="49"/>
      <c r="HCI54" s="49"/>
      <c r="HCJ54" s="49"/>
      <c r="HCK54" s="49"/>
      <c r="HCL54" s="49"/>
      <c r="HCM54" s="49"/>
      <c r="HCN54" s="49"/>
      <c r="HCO54" s="49"/>
      <c r="HCP54" s="49"/>
      <c r="HCQ54" s="49"/>
      <c r="HCR54" s="49"/>
      <c r="HCS54" s="49"/>
      <c r="HCT54" s="49"/>
      <c r="HCU54" s="49"/>
      <c r="HCV54" s="49"/>
      <c r="HCW54" s="49"/>
      <c r="HCX54" s="49"/>
      <c r="HCY54" s="49"/>
      <c r="HCZ54" s="49"/>
      <c r="HDA54" s="49"/>
      <c r="HDB54" s="49"/>
      <c r="HDC54" s="49"/>
      <c r="HDD54" s="49"/>
      <c r="HDE54" s="49"/>
      <c r="HDF54" s="49"/>
      <c r="HDG54" s="49"/>
      <c r="HDH54" s="49"/>
      <c r="HDI54" s="49"/>
      <c r="HDJ54" s="49"/>
      <c r="HDK54" s="49"/>
      <c r="HDL54" s="49"/>
      <c r="HDM54" s="49"/>
      <c r="HDN54" s="49"/>
      <c r="HDO54" s="49"/>
      <c r="HDP54" s="49"/>
      <c r="HDQ54" s="49"/>
      <c r="HDR54" s="49"/>
      <c r="HDS54" s="49"/>
      <c r="HDT54" s="49"/>
      <c r="HDU54" s="49"/>
      <c r="HDV54" s="49"/>
      <c r="HDW54" s="49"/>
      <c r="HDX54" s="49"/>
      <c r="HDY54" s="49"/>
      <c r="HDZ54" s="49"/>
      <c r="HEA54" s="49"/>
      <c r="HEB54" s="49"/>
      <c r="HEC54" s="49"/>
      <c r="HED54" s="49"/>
      <c r="HEE54" s="49"/>
      <c r="HEF54" s="49"/>
      <c r="HEG54" s="49"/>
      <c r="HEH54" s="49"/>
      <c r="HEI54" s="49"/>
      <c r="HEJ54" s="49"/>
      <c r="HEK54" s="49"/>
      <c r="HEL54" s="49"/>
      <c r="HEM54" s="49"/>
      <c r="HEN54" s="49"/>
      <c r="HEO54" s="49"/>
      <c r="HEP54" s="49"/>
      <c r="HEQ54" s="49"/>
      <c r="HER54" s="49"/>
      <c r="HES54" s="49"/>
      <c r="HET54" s="49"/>
      <c r="HEU54" s="49"/>
      <c r="HEV54" s="49"/>
      <c r="HEW54" s="49"/>
      <c r="HEX54" s="49"/>
      <c r="HEY54" s="49"/>
      <c r="HEZ54" s="49"/>
      <c r="HFA54" s="49"/>
      <c r="HFB54" s="49"/>
      <c r="HFC54" s="49"/>
      <c r="HFD54" s="49"/>
      <c r="HFE54" s="49"/>
      <c r="HFF54" s="49"/>
      <c r="HFG54" s="49"/>
      <c r="HFH54" s="49"/>
      <c r="HFI54" s="49"/>
      <c r="HFJ54" s="49"/>
      <c r="HFK54" s="49"/>
      <c r="HFL54" s="49"/>
      <c r="HFM54" s="49"/>
      <c r="HFN54" s="49"/>
      <c r="HFO54" s="49"/>
      <c r="HFP54" s="49"/>
      <c r="HFQ54" s="49"/>
      <c r="HFR54" s="49"/>
      <c r="HFS54" s="49"/>
      <c r="HFT54" s="49"/>
      <c r="HFU54" s="49"/>
      <c r="HFV54" s="49"/>
      <c r="HFW54" s="49"/>
      <c r="HFX54" s="49"/>
      <c r="HFY54" s="49"/>
      <c r="HFZ54" s="49"/>
      <c r="HGA54" s="49"/>
      <c r="HGB54" s="49"/>
      <c r="HGC54" s="49"/>
      <c r="HGD54" s="49"/>
      <c r="HGE54" s="49"/>
      <c r="HGF54" s="49"/>
      <c r="HGG54" s="49"/>
      <c r="HGH54" s="49"/>
      <c r="HGI54" s="49"/>
      <c r="HGJ54" s="49"/>
      <c r="HGK54" s="49"/>
      <c r="HGL54" s="49"/>
      <c r="HGM54" s="49"/>
      <c r="HGN54" s="49"/>
      <c r="HGO54" s="49"/>
      <c r="HGP54" s="49"/>
      <c r="HGQ54" s="49"/>
      <c r="HGR54" s="49"/>
      <c r="HGS54" s="49"/>
      <c r="HGT54" s="49"/>
      <c r="HGU54" s="49"/>
      <c r="HGV54" s="49"/>
      <c r="HGW54" s="49"/>
      <c r="HGX54" s="49"/>
      <c r="HGY54" s="49"/>
      <c r="HGZ54" s="49"/>
      <c r="HHA54" s="49"/>
      <c r="HHB54" s="49"/>
      <c r="HHC54" s="49"/>
      <c r="HHD54" s="49"/>
      <c r="HHE54" s="49"/>
      <c r="HHF54" s="49"/>
      <c r="HHG54" s="49"/>
      <c r="HHH54" s="49"/>
      <c r="HHI54" s="49"/>
      <c r="HHJ54" s="49"/>
      <c r="HHK54" s="49"/>
      <c r="HHL54" s="49"/>
      <c r="HHM54" s="49"/>
      <c r="HHN54" s="49"/>
      <c r="HHO54" s="49"/>
      <c r="HHP54" s="49"/>
      <c r="HHQ54" s="49"/>
      <c r="HHR54" s="49"/>
      <c r="HHS54" s="49"/>
      <c r="HHT54" s="49"/>
      <c r="HHU54" s="49"/>
      <c r="HHV54" s="49"/>
      <c r="HHW54" s="49"/>
      <c r="HHX54" s="49"/>
      <c r="HHY54" s="49"/>
      <c r="HHZ54" s="49"/>
      <c r="HIA54" s="49"/>
      <c r="HIB54" s="49"/>
      <c r="HIC54" s="49"/>
      <c r="HID54" s="49"/>
      <c r="HIE54" s="49"/>
      <c r="HIF54" s="49"/>
      <c r="HIG54" s="49"/>
      <c r="HIH54" s="49"/>
      <c r="HII54" s="49"/>
      <c r="HIJ54" s="49"/>
      <c r="HIK54" s="49"/>
      <c r="HIL54" s="49"/>
      <c r="HIM54" s="49"/>
      <c r="HIN54" s="49"/>
      <c r="HIO54" s="49"/>
      <c r="HIP54" s="49"/>
      <c r="HIQ54" s="49"/>
      <c r="HIR54" s="49"/>
      <c r="HIS54" s="49"/>
      <c r="HIT54" s="49"/>
      <c r="HIU54" s="49"/>
      <c r="HIV54" s="49"/>
      <c r="HIW54" s="49"/>
      <c r="HIX54" s="49"/>
      <c r="HIY54" s="49"/>
      <c r="HIZ54" s="49"/>
      <c r="HJA54" s="49"/>
      <c r="HJB54" s="49"/>
      <c r="HJC54" s="49"/>
      <c r="HJD54" s="49"/>
      <c r="HJE54" s="49"/>
      <c r="HJF54" s="49"/>
      <c r="HJG54" s="49"/>
      <c r="HJH54" s="49"/>
      <c r="HJI54" s="49"/>
      <c r="HJJ54" s="49"/>
      <c r="HJK54" s="49"/>
      <c r="HJL54" s="49"/>
      <c r="HJM54" s="49"/>
      <c r="HJN54" s="49"/>
      <c r="HJO54" s="49"/>
      <c r="HJP54" s="49"/>
      <c r="HJQ54" s="49"/>
      <c r="HJR54" s="49"/>
      <c r="HJS54" s="49"/>
      <c r="HJT54" s="49"/>
      <c r="HJU54" s="49"/>
      <c r="HJV54" s="49"/>
      <c r="HJW54" s="49"/>
      <c r="HJX54" s="49"/>
      <c r="HJY54" s="49"/>
      <c r="HJZ54" s="49"/>
      <c r="HKA54" s="49"/>
      <c r="HKB54" s="49"/>
      <c r="HKC54" s="49"/>
      <c r="HKD54" s="49"/>
      <c r="HKE54" s="49"/>
      <c r="HKF54" s="49"/>
      <c r="HKG54" s="49"/>
      <c r="HKH54" s="49"/>
      <c r="HKI54" s="49"/>
      <c r="HKJ54" s="49"/>
      <c r="HKK54" s="49"/>
      <c r="HKL54" s="49"/>
      <c r="HKM54" s="49"/>
      <c r="HKN54" s="49"/>
      <c r="HKO54" s="49"/>
      <c r="HKP54" s="49"/>
      <c r="HKQ54" s="49"/>
      <c r="HKR54" s="49"/>
      <c r="HKS54" s="49"/>
      <c r="HKT54" s="49"/>
      <c r="HKU54" s="49"/>
      <c r="HKV54" s="49"/>
      <c r="HKW54" s="49"/>
      <c r="HKX54" s="49"/>
      <c r="HKY54" s="49"/>
      <c r="HKZ54" s="49"/>
      <c r="HLA54" s="49"/>
      <c r="HLB54" s="49"/>
      <c r="HLC54" s="49"/>
      <c r="HLD54" s="49"/>
      <c r="HLE54" s="49"/>
      <c r="HLF54" s="49"/>
      <c r="HLG54" s="49"/>
      <c r="HLH54" s="49"/>
      <c r="HLI54" s="49"/>
      <c r="HLJ54" s="49"/>
      <c r="HLK54" s="49"/>
      <c r="HLL54" s="49"/>
      <c r="HLM54" s="49"/>
      <c r="HLN54" s="49"/>
      <c r="HLO54" s="49"/>
      <c r="HLP54" s="49"/>
      <c r="HLQ54" s="49"/>
      <c r="HLR54" s="49"/>
      <c r="HLS54" s="49"/>
      <c r="HLT54" s="49"/>
      <c r="HLU54" s="49"/>
      <c r="HLV54" s="49"/>
      <c r="HLW54" s="49"/>
      <c r="HLX54" s="49"/>
      <c r="HLY54" s="49"/>
      <c r="HLZ54" s="49"/>
      <c r="HMA54" s="49"/>
      <c r="HMB54" s="49"/>
      <c r="HMC54" s="49"/>
      <c r="HMD54" s="49"/>
      <c r="HME54" s="49"/>
      <c r="HMF54" s="49"/>
      <c r="HMG54" s="49"/>
      <c r="HMH54" s="49"/>
      <c r="HMI54" s="49"/>
      <c r="HMJ54" s="49"/>
      <c r="HMK54" s="49"/>
      <c r="HML54" s="49"/>
      <c r="HMM54" s="49"/>
      <c r="HMN54" s="49"/>
      <c r="HMO54" s="49"/>
      <c r="HMP54" s="49"/>
      <c r="HMQ54" s="49"/>
      <c r="HMR54" s="49"/>
      <c r="HMS54" s="49"/>
      <c r="HMT54" s="49"/>
      <c r="HMU54" s="49"/>
      <c r="HMV54" s="49"/>
      <c r="HMW54" s="49"/>
      <c r="HMX54" s="49"/>
      <c r="HMY54" s="49"/>
      <c r="HMZ54" s="49"/>
      <c r="HNA54" s="49"/>
      <c r="HNB54" s="49"/>
      <c r="HNC54" s="49"/>
      <c r="HND54" s="49"/>
      <c r="HNE54" s="49"/>
      <c r="HNF54" s="49"/>
      <c r="HNG54" s="49"/>
      <c r="HNH54" s="49"/>
      <c r="HNI54" s="49"/>
      <c r="HNJ54" s="49"/>
      <c r="HNK54" s="49"/>
      <c r="HNL54" s="49"/>
      <c r="HNM54" s="49"/>
      <c r="HNN54" s="49"/>
      <c r="HNO54" s="49"/>
      <c r="HNP54" s="49"/>
      <c r="HNQ54" s="49"/>
      <c r="HNR54" s="49"/>
      <c r="HNS54" s="49"/>
      <c r="HNT54" s="49"/>
      <c r="HNU54" s="49"/>
      <c r="HNV54" s="49"/>
      <c r="HNW54" s="49"/>
      <c r="HNX54" s="49"/>
      <c r="HNY54" s="49"/>
      <c r="HNZ54" s="49"/>
      <c r="HOA54" s="49"/>
      <c r="HOB54" s="49"/>
      <c r="HOC54" s="49"/>
      <c r="HOD54" s="49"/>
      <c r="HOE54" s="49"/>
      <c r="HOF54" s="49"/>
      <c r="HOG54" s="49"/>
      <c r="HOH54" s="49"/>
      <c r="HOI54" s="49"/>
      <c r="HOJ54" s="49"/>
      <c r="HOK54" s="49"/>
      <c r="HOL54" s="49"/>
      <c r="HOM54" s="49"/>
      <c r="HON54" s="49"/>
      <c r="HOO54" s="49"/>
      <c r="HOP54" s="49"/>
      <c r="HOQ54" s="49"/>
      <c r="HOR54" s="49"/>
      <c r="HOS54" s="49"/>
      <c r="HOT54" s="49"/>
      <c r="HOU54" s="49"/>
      <c r="HOV54" s="49"/>
      <c r="HOW54" s="49"/>
      <c r="HOX54" s="49"/>
      <c r="HOY54" s="49"/>
      <c r="HOZ54" s="49"/>
      <c r="HPA54" s="49"/>
      <c r="HPB54" s="49"/>
      <c r="HPC54" s="49"/>
      <c r="HPD54" s="49"/>
      <c r="HPE54" s="49"/>
      <c r="HPF54" s="49"/>
      <c r="HPG54" s="49"/>
      <c r="HPH54" s="49"/>
      <c r="HPI54" s="49"/>
      <c r="HPJ54" s="49"/>
      <c r="HPK54" s="49"/>
      <c r="HPL54" s="49"/>
      <c r="HPM54" s="49"/>
      <c r="HPN54" s="49"/>
      <c r="HPO54" s="49"/>
      <c r="HPP54" s="49"/>
      <c r="HPQ54" s="49"/>
      <c r="HPR54" s="49"/>
      <c r="HPS54" s="49"/>
      <c r="HPT54" s="49"/>
      <c r="HPU54" s="49"/>
      <c r="HPV54" s="49"/>
      <c r="HPW54" s="49"/>
      <c r="HPX54" s="49"/>
      <c r="HPY54" s="49"/>
      <c r="HPZ54" s="49"/>
      <c r="HQA54" s="49"/>
      <c r="HQB54" s="49"/>
      <c r="HQC54" s="49"/>
      <c r="HQD54" s="49"/>
      <c r="HQE54" s="49"/>
      <c r="HQF54" s="49"/>
      <c r="HQG54" s="49"/>
      <c r="HQH54" s="49"/>
      <c r="HQI54" s="49"/>
      <c r="HQJ54" s="49"/>
      <c r="HQK54" s="49"/>
      <c r="HQL54" s="49"/>
      <c r="HQM54" s="49"/>
      <c r="HQN54" s="49"/>
      <c r="HQO54" s="49"/>
      <c r="HQP54" s="49"/>
      <c r="HQQ54" s="49"/>
      <c r="HQR54" s="49"/>
      <c r="HQS54" s="49"/>
      <c r="HQT54" s="49"/>
      <c r="HQU54" s="49"/>
      <c r="HQV54" s="49"/>
      <c r="HQW54" s="49"/>
      <c r="HQX54" s="49"/>
      <c r="HQY54" s="49"/>
      <c r="HQZ54" s="49"/>
      <c r="HRA54" s="49"/>
      <c r="HRB54" s="49"/>
      <c r="HRC54" s="49"/>
      <c r="HRD54" s="49"/>
      <c r="HRE54" s="49"/>
      <c r="HRF54" s="49"/>
      <c r="HRG54" s="49"/>
      <c r="HRH54" s="49"/>
      <c r="HRI54" s="49"/>
      <c r="HRJ54" s="49"/>
      <c r="HRK54" s="49"/>
      <c r="HRL54" s="49"/>
      <c r="HRM54" s="49"/>
      <c r="HRN54" s="49"/>
      <c r="HRO54" s="49"/>
      <c r="HRP54" s="49"/>
      <c r="HRQ54" s="49"/>
      <c r="HRR54" s="49"/>
      <c r="HRS54" s="49"/>
      <c r="HRT54" s="49"/>
      <c r="HRU54" s="49"/>
      <c r="HRV54" s="49"/>
      <c r="HRW54" s="49"/>
      <c r="HRX54" s="49"/>
      <c r="HRY54" s="49"/>
      <c r="HRZ54" s="49"/>
      <c r="HSA54" s="49"/>
      <c r="HSB54" s="49"/>
      <c r="HSC54" s="49"/>
      <c r="HSD54" s="49"/>
      <c r="HSE54" s="49"/>
      <c r="HSF54" s="49"/>
      <c r="HSG54" s="49"/>
      <c r="HSH54" s="49"/>
      <c r="HSI54" s="49"/>
      <c r="HSJ54" s="49"/>
      <c r="HSK54" s="49"/>
      <c r="HSL54" s="49"/>
      <c r="HSM54" s="49"/>
      <c r="HSN54" s="49"/>
      <c r="HSO54" s="49"/>
      <c r="HSP54" s="49"/>
      <c r="HSQ54" s="49"/>
      <c r="HSR54" s="49"/>
      <c r="HSS54" s="49"/>
      <c r="HST54" s="49"/>
      <c r="HSU54" s="49"/>
      <c r="HSV54" s="49"/>
      <c r="HSW54" s="49"/>
      <c r="HSX54" s="49"/>
      <c r="HSY54" s="49"/>
      <c r="HSZ54" s="49"/>
      <c r="HTA54" s="49"/>
      <c r="HTB54" s="49"/>
      <c r="HTC54" s="49"/>
      <c r="HTD54" s="49"/>
      <c r="HTE54" s="49"/>
      <c r="HTF54" s="49"/>
      <c r="HTG54" s="49"/>
      <c r="HTH54" s="49"/>
      <c r="HTI54" s="49"/>
      <c r="HTJ54" s="49"/>
      <c r="HTK54" s="49"/>
      <c r="HTL54" s="49"/>
      <c r="HTM54" s="49"/>
      <c r="HTN54" s="49"/>
      <c r="HTO54" s="49"/>
      <c r="HTP54" s="49"/>
      <c r="HTQ54" s="49"/>
      <c r="HTR54" s="49"/>
      <c r="HTS54" s="49"/>
      <c r="HTT54" s="49"/>
      <c r="HTU54" s="49"/>
      <c r="HTV54" s="49"/>
      <c r="HTW54" s="49"/>
      <c r="HTX54" s="49"/>
      <c r="HTY54" s="49"/>
      <c r="HTZ54" s="49"/>
      <c r="HUA54" s="49"/>
      <c r="HUB54" s="49"/>
      <c r="HUC54" s="49"/>
      <c r="HUD54" s="49"/>
      <c r="HUE54" s="49"/>
      <c r="HUF54" s="49"/>
      <c r="HUG54" s="49"/>
      <c r="HUH54" s="49"/>
      <c r="HUI54" s="49"/>
      <c r="HUJ54" s="49"/>
      <c r="HUK54" s="49"/>
      <c r="HUL54" s="49"/>
      <c r="HUM54" s="49"/>
      <c r="HUN54" s="49"/>
      <c r="HUO54" s="49"/>
      <c r="HUP54" s="49"/>
      <c r="HUQ54" s="49"/>
      <c r="HUR54" s="49"/>
      <c r="HUS54" s="49"/>
      <c r="HUT54" s="49"/>
      <c r="HUU54" s="49"/>
      <c r="HUV54" s="49"/>
      <c r="HUW54" s="49"/>
      <c r="HUX54" s="49"/>
      <c r="HUY54" s="49"/>
      <c r="HUZ54" s="49"/>
      <c r="HVA54" s="49"/>
      <c r="HVB54" s="49"/>
      <c r="HVC54" s="49"/>
      <c r="HVD54" s="49"/>
      <c r="HVE54" s="49"/>
      <c r="HVF54" s="49"/>
      <c r="HVG54" s="49"/>
      <c r="HVH54" s="49"/>
      <c r="HVI54" s="49"/>
      <c r="HVJ54" s="49"/>
      <c r="HVK54" s="49"/>
      <c r="HVL54" s="49"/>
      <c r="HVM54" s="49"/>
      <c r="HVN54" s="49"/>
      <c r="HVO54" s="49"/>
      <c r="HVP54" s="49"/>
      <c r="HVQ54" s="49"/>
      <c r="HVR54" s="49"/>
      <c r="HVS54" s="49"/>
      <c r="HVT54" s="49"/>
      <c r="HVU54" s="49"/>
      <c r="HVV54" s="49"/>
      <c r="HVW54" s="49"/>
      <c r="HVX54" s="49"/>
      <c r="HVY54" s="49"/>
      <c r="HVZ54" s="49"/>
      <c r="HWA54" s="49"/>
      <c r="HWB54" s="49"/>
      <c r="HWC54" s="49"/>
      <c r="HWD54" s="49"/>
      <c r="HWE54" s="49"/>
      <c r="HWF54" s="49"/>
      <c r="HWG54" s="49"/>
      <c r="HWH54" s="49"/>
      <c r="HWI54" s="49"/>
      <c r="HWJ54" s="49"/>
      <c r="HWK54" s="49"/>
      <c r="HWL54" s="49"/>
      <c r="HWM54" s="49"/>
      <c r="HWN54" s="49"/>
      <c r="HWO54" s="49"/>
      <c r="HWP54" s="49"/>
      <c r="HWQ54" s="49"/>
      <c r="HWR54" s="49"/>
      <c r="HWS54" s="49"/>
      <c r="HWT54" s="49"/>
      <c r="HWU54" s="49"/>
      <c r="HWV54" s="49"/>
      <c r="HWW54" s="49"/>
      <c r="HWX54" s="49"/>
      <c r="HWY54" s="49"/>
      <c r="HWZ54" s="49"/>
      <c r="HXA54" s="49"/>
      <c r="HXB54" s="49"/>
      <c r="HXC54" s="49"/>
      <c r="HXD54" s="49"/>
      <c r="HXE54" s="49"/>
      <c r="HXF54" s="49"/>
      <c r="HXG54" s="49"/>
      <c r="HXH54" s="49"/>
      <c r="HXI54" s="49"/>
      <c r="HXJ54" s="49"/>
      <c r="HXK54" s="49"/>
      <c r="HXL54" s="49"/>
      <c r="HXM54" s="49"/>
      <c r="HXN54" s="49"/>
      <c r="HXO54" s="49"/>
      <c r="HXP54" s="49"/>
      <c r="HXQ54" s="49"/>
      <c r="HXR54" s="49"/>
      <c r="HXS54" s="49"/>
      <c r="HXT54" s="49"/>
      <c r="HXU54" s="49"/>
      <c r="HXV54" s="49"/>
      <c r="HXW54" s="49"/>
      <c r="HXX54" s="49"/>
      <c r="HXY54" s="49"/>
      <c r="HXZ54" s="49"/>
      <c r="HYA54" s="49"/>
      <c r="HYB54" s="49"/>
      <c r="HYC54" s="49"/>
      <c r="HYD54" s="49"/>
      <c r="HYE54" s="49"/>
      <c r="HYF54" s="49"/>
      <c r="HYG54" s="49"/>
      <c r="HYH54" s="49"/>
      <c r="HYI54" s="49"/>
      <c r="HYJ54" s="49"/>
      <c r="HYK54" s="49"/>
      <c r="HYL54" s="49"/>
      <c r="HYM54" s="49"/>
      <c r="HYN54" s="49"/>
      <c r="HYO54" s="49"/>
      <c r="HYP54" s="49"/>
      <c r="HYQ54" s="49"/>
      <c r="HYR54" s="49"/>
      <c r="HYS54" s="49"/>
      <c r="HYT54" s="49"/>
      <c r="HYU54" s="49"/>
      <c r="HYV54" s="49"/>
      <c r="HYW54" s="49"/>
      <c r="HYX54" s="49"/>
      <c r="HYY54" s="49"/>
      <c r="HYZ54" s="49"/>
      <c r="HZA54" s="49"/>
      <c r="HZB54" s="49"/>
      <c r="HZC54" s="49"/>
      <c r="HZD54" s="49"/>
      <c r="HZE54" s="49"/>
      <c r="HZF54" s="49"/>
      <c r="HZG54" s="49"/>
      <c r="HZH54" s="49"/>
      <c r="HZI54" s="49"/>
      <c r="HZJ54" s="49"/>
      <c r="HZK54" s="49"/>
      <c r="HZL54" s="49"/>
      <c r="HZM54" s="49"/>
      <c r="HZN54" s="49"/>
      <c r="HZO54" s="49"/>
      <c r="HZP54" s="49"/>
      <c r="HZQ54" s="49"/>
      <c r="HZR54" s="49"/>
      <c r="HZS54" s="49"/>
      <c r="HZT54" s="49"/>
      <c r="HZU54" s="49"/>
      <c r="HZV54" s="49"/>
      <c r="HZW54" s="49"/>
      <c r="HZX54" s="49"/>
      <c r="HZY54" s="49"/>
      <c r="HZZ54" s="49"/>
      <c r="IAA54" s="49"/>
      <c r="IAB54" s="49"/>
      <c r="IAC54" s="49"/>
      <c r="IAD54" s="49"/>
      <c r="IAE54" s="49"/>
      <c r="IAF54" s="49"/>
      <c r="IAG54" s="49"/>
      <c r="IAH54" s="49"/>
      <c r="IAI54" s="49"/>
      <c r="IAJ54" s="49"/>
      <c r="IAK54" s="49"/>
      <c r="IAL54" s="49"/>
      <c r="IAM54" s="49"/>
      <c r="IAN54" s="49"/>
      <c r="IAO54" s="49"/>
      <c r="IAP54" s="49"/>
      <c r="IAQ54" s="49"/>
      <c r="IAR54" s="49"/>
      <c r="IAS54" s="49"/>
      <c r="IAT54" s="49"/>
      <c r="IAU54" s="49"/>
      <c r="IAV54" s="49"/>
      <c r="IAW54" s="49"/>
      <c r="IAX54" s="49"/>
      <c r="IAY54" s="49"/>
      <c r="IAZ54" s="49"/>
      <c r="IBA54" s="49"/>
      <c r="IBB54" s="49"/>
      <c r="IBC54" s="49"/>
      <c r="IBD54" s="49"/>
      <c r="IBE54" s="49"/>
      <c r="IBF54" s="49"/>
      <c r="IBG54" s="49"/>
      <c r="IBH54" s="49"/>
      <c r="IBI54" s="49"/>
      <c r="IBJ54" s="49"/>
      <c r="IBK54" s="49"/>
      <c r="IBL54" s="49"/>
      <c r="IBM54" s="49"/>
      <c r="IBN54" s="49"/>
      <c r="IBO54" s="49"/>
      <c r="IBP54" s="49"/>
      <c r="IBQ54" s="49"/>
      <c r="IBR54" s="49"/>
      <c r="IBS54" s="49"/>
      <c r="IBT54" s="49"/>
      <c r="IBU54" s="49"/>
      <c r="IBV54" s="49"/>
      <c r="IBW54" s="49"/>
      <c r="IBX54" s="49"/>
      <c r="IBY54" s="49"/>
      <c r="IBZ54" s="49"/>
      <c r="ICA54" s="49"/>
      <c r="ICB54" s="49"/>
      <c r="ICC54" s="49"/>
      <c r="ICD54" s="49"/>
      <c r="ICE54" s="49"/>
      <c r="ICF54" s="49"/>
      <c r="ICG54" s="49"/>
      <c r="ICH54" s="49"/>
      <c r="ICI54" s="49"/>
      <c r="ICJ54" s="49"/>
      <c r="ICK54" s="49"/>
      <c r="ICL54" s="49"/>
      <c r="ICM54" s="49"/>
      <c r="ICN54" s="49"/>
      <c r="ICO54" s="49"/>
      <c r="ICP54" s="49"/>
      <c r="ICQ54" s="49"/>
      <c r="ICR54" s="49"/>
      <c r="ICS54" s="49"/>
      <c r="ICT54" s="49"/>
      <c r="ICU54" s="49"/>
      <c r="ICV54" s="49"/>
      <c r="ICW54" s="49"/>
      <c r="ICX54" s="49"/>
      <c r="ICY54" s="49"/>
      <c r="ICZ54" s="49"/>
      <c r="IDA54" s="49"/>
      <c r="IDB54" s="49"/>
      <c r="IDC54" s="49"/>
      <c r="IDD54" s="49"/>
      <c r="IDE54" s="49"/>
      <c r="IDF54" s="49"/>
      <c r="IDG54" s="49"/>
      <c r="IDH54" s="49"/>
      <c r="IDI54" s="49"/>
      <c r="IDJ54" s="49"/>
      <c r="IDK54" s="49"/>
      <c r="IDL54" s="49"/>
      <c r="IDM54" s="49"/>
      <c r="IDN54" s="49"/>
      <c r="IDO54" s="49"/>
      <c r="IDP54" s="49"/>
      <c r="IDQ54" s="49"/>
      <c r="IDR54" s="49"/>
      <c r="IDS54" s="49"/>
      <c r="IDT54" s="49"/>
      <c r="IDU54" s="49"/>
      <c r="IDV54" s="49"/>
      <c r="IDW54" s="49"/>
      <c r="IDX54" s="49"/>
      <c r="IDY54" s="49"/>
      <c r="IDZ54" s="49"/>
      <c r="IEA54" s="49"/>
      <c r="IEB54" s="49"/>
      <c r="IEC54" s="49"/>
      <c r="IED54" s="49"/>
      <c r="IEE54" s="49"/>
      <c r="IEF54" s="49"/>
      <c r="IEG54" s="49"/>
      <c r="IEH54" s="49"/>
      <c r="IEI54" s="49"/>
      <c r="IEJ54" s="49"/>
      <c r="IEK54" s="49"/>
      <c r="IEL54" s="49"/>
      <c r="IEM54" s="49"/>
      <c r="IEN54" s="49"/>
      <c r="IEO54" s="49"/>
      <c r="IEP54" s="49"/>
      <c r="IEQ54" s="49"/>
      <c r="IER54" s="49"/>
      <c r="IES54" s="49"/>
      <c r="IET54" s="49"/>
      <c r="IEU54" s="49"/>
      <c r="IEV54" s="49"/>
      <c r="IEW54" s="49"/>
      <c r="IEX54" s="49"/>
      <c r="IEY54" s="49"/>
      <c r="IEZ54" s="49"/>
      <c r="IFA54" s="49"/>
      <c r="IFB54" s="49"/>
      <c r="IFC54" s="49"/>
      <c r="IFD54" s="49"/>
      <c r="IFE54" s="49"/>
      <c r="IFF54" s="49"/>
      <c r="IFG54" s="49"/>
      <c r="IFH54" s="49"/>
      <c r="IFI54" s="49"/>
      <c r="IFJ54" s="49"/>
      <c r="IFK54" s="49"/>
      <c r="IFL54" s="49"/>
      <c r="IFM54" s="49"/>
      <c r="IFN54" s="49"/>
      <c r="IFO54" s="49"/>
      <c r="IFP54" s="49"/>
      <c r="IFQ54" s="49"/>
      <c r="IFR54" s="49"/>
      <c r="IFS54" s="49"/>
      <c r="IFT54" s="49"/>
      <c r="IFU54" s="49"/>
      <c r="IFV54" s="49"/>
      <c r="IFW54" s="49"/>
      <c r="IFX54" s="49"/>
      <c r="IFY54" s="49"/>
      <c r="IFZ54" s="49"/>
      <c r="IGA54" s="49"/>
      <c r="IGB54" s="49"/>
      <c r="IGC54" s="49"/>
      <c r="IGD54" s="49"/>
      <c r="IGE54" s="49"/>
      <c r="IGF54" s="49"/>
      <c r="IGG54" s="49"/>
      <c r="IGH54" s="49"/>
      <c r="IGI54" s="49"/>
      <c r="IGJ54" s="49"/>
      <c r="IGK54" s="49"/>
      <c r="IGL54" s="49"/>
      <c r="IGM54" s="49"/>
      <c r="IGN54" s="49"/>
      <c r="IGO54" s="49"/>
      <c r="IGP54" s="49"/>
      <c r="IGQ54" s="49"/>
      <c r="IGR54" s="49"/>
      <c r="IGS54" s="49"/>
      <c r="IGT54" s="49"/>
      <c r="IGU54" s="49"/>
      <c r="IGV54" s="49"/>
      <c r="IGW54" s="49"/>
      <c r="IGX54" s="49"/>
      <c r="IGY54" s="49"/>
      <c r="IGZ54" s="49"/>
      <c r="IHA54" s="49"/>
      <c r="IHB54" s="49"/>
      <c r="IHC54" s="49"/>
      <c r="IHD54" s="49"/>
      <c r="IHE54" s="49"/>
      <c r="IHF54" s="49"/>
      <c r="IHG54" s="49"/>
      <c r="IHH54" s="49"/>
      <c r="IHI54" s="49"/>
      <c r="IHJ54" s="49"/>
      <c r="IHK54" s="49"/>
      <c r="IHL54" s="49"/>
      <c r="IHM54" s="49"/>
      <c r="IHN54" s="49"/>
      <c r="IHO54" s="49"/>
      <c r="IHP54" s="49"/>
      <c r="IHQ54" s="49"/>
      <c r="IHR54" s="49"/>
      <c r="IHS54" s="49"/>
      <c r="IHT54" s="49"/>
      <c r="IHU54" s="49"/>
      <c r="IHV54" s="49"/>
      <c r="IHW54" s="49"/>
      <c r="IHX54" s="49"/>
      <c r="IHY54" s="49"/>
      <c r="IHZ54" s="49"/>
      <c r="IIA54" s="49"/>
      <c r="IIB54" s="49"/>
      <c r="IIC54" s="49"/>
      <c r="IID54" s="49"/>
      <c r="IIE54" s="49"/>
      <c r="IIF54" s="49"/>
      <c r="IIG54" s="49"/>
      <c r="IIH54" s="49"/>
      <c r="III54" s="49"/>
      <c r="IIJ54" s="49"/>
      <c r="IIK54" s="49"/>
      <c r="IIL54" s="49"/>
      <c r="IIM54" s="49"/>
      <c r="IIN54" s="49"/>
      <c r="IIO54" s="49"/>
      <c r="IIP54" s="49"/>
      <c r="IIQ54" s="49"/>
      <c r="IIR54" s="49"/>
      <c r="IIS54" s="49"/>
      <c r="IIT54" s="49"/>
      <c r="IIU54" s="49"/>
      <c r="IIV54" s="49"/>
      <c r="IIW54" s="49"/>
      <c r="IIX54" s="49"/>
      <c r="IIY54" s="49"/>
      <c r="IIZ54" s="49"/>
      <c r="IJA54" s="49"/>
      <c r="IJB54" s="49"/>
      <c r="IJC54" s="49"/>
      <c r="IJD54" s="49"/>
      <c r="IJE54" s="49"/>
      <c r="IJF54" s="49"/>
      <c r="IJG54" s="49"/>
      <c r="IJH54" s="49"/>
      <c r="IJI54" s="49"/>
      <c r="IJJ54" s="49"/>
      <c r="IJK54" s="49"/>
      <c r="IJL54" s="49"/>
      <c r="IJM54" s="49"/>
      <c r="IJN54" s="49"/>
      <c r="IJO54" s="49"/>
      <c r="IJP54" s="49"/>
      <c r="IJQ54" s="49"/>
      <c r="IJR54" s="49"/>
      <c r="IJS54" s="49"/>
      <c r="IJT54" s="49"/>
      <c r="IJU54" s="49"/>
      <c r="IJV54" s="49"/>
      <c r="IJW54" s="49"/>
      <c r="IJX54" s="49"/>
      <c r="IJY54" s="49"/>
      <c r="IJZ54" s="49"/>
      <c r="IKA54" s="49"/>
      <c r="IKB54" s="49"/>
      <c r="IKC54" s="49"/>
      <c r="IKD54" s="49"/>
      <c r="IKE54" s="49"/>
      <c r="IKF54" s="49"/>
      <c r="IKG54" s="49"/>
      <c r="IKH54" s="49"/>
      <c r="IKI54" s="49"/>
      <c r="IKJ54" s="49"/>
      <c r="IKK54" s="49"/>
      <c r="IKL54" s="49"/>
      <c r="IKM54" s="49"/>
      <c r="IKN54" s="49"/>
      <c r="IKO54" s="49"/>
      <c r="IKP54" s="49"/>
      <c r="IKQ54" s="49"/>
      <c r="IKR54" s="49"/>
      <c r="IKS54" s="49"/>
      <c r="IKT54" s="49"/>
      <c r="IKU54" s="49"/>
      <c r="IKV54" s="49"/>
      <c r="IKW54" s="49"/>
      <c r="IKX54" s="49"/>
      <c r="IKY54" s="49"/>
      <c r="IKZ54" s="49"/>
      <c r="ILA54" s="49"/>
      <c r="ILB54" s="49"/>
      <c r="ILC54" s="49"/>
      <c r="ILD54" s="49"/>
      <c r="ILE54" s="49"/>
      <c r="ILF54" s="49"/>
      <c r="ILG54" s="49"/>
      <c r="ILH54" s="49"/>
      <c r="ILI54" s="49"/>
      <c r="ILJ54" s="49"/>
      <c r="ILK54" s="49"/>
      <c r="ILL54" s="49"/>
      <c r="ILM54" s="49"/>
      <c r="ILN54" s="49"/>
      <c r="ILO54" s="49"/>
      <c r="ILP54" s="49"/>
      <c r="ILQ54" s="49"/>
      <c r="ILR54" s="49"/>
      <c r="ILS54" s="49"/>
      <c r="ILT54" s="49"/>
      <c r="ILU54" s="49"/>
      <c r="ILV54" s="49"/>
      <c r="ILW54" s="49"/>
      <c r="ILX54" s="49"/>
      <c r="ILY54" s="49"/>
      <c r="ILZ54" s="49"/>
      <c r="IMA54" s="49"/>
      <c r="IMB54" s="49"/>
      <c r="IMC54" s="49"/>
      <c r="IMD54" s="49"/>
      <c r="IME54" s="49"/>
      <c r="IMF54" s="49"/>
      <c r="IMG54" s="49"/>
      <c r="IMH54" s="49"/>
      <c r="IMI54" s="49"/>
      <c r="IMJ54" s="49"/>
      <c r="IMK54" s="49"/>
      <c r="IML54" s="49"/>
      <c r="IMM54" s="49"/>
      <c r="IMN54" s="49"/>
      <c r="IMO54" s="49"/>
      <c r="IMP54" s="49"/>
      <c r="IMQ54" s="49"/>
      <c r="IMR54" s="49"/>
      <c r="IMS54" s="49"/>
      <c r="IMT54" s="49"/>
      <c r="IMU54" s="49"/>
      <c r="IMV54" s="49"/>
      <c r="IMW54" s="49"/>
      <c r="IMX54" s="49"/>
      <c r="IMY54" s="49"/>
      <c r="IMZ54" s="49"/>
      <c r="INA54" s="49"/>
      <c r="INB54" s="49"/>
      <c r="INC54" s="49"/>
      <c r="IND54" s="49"/>
      <c r="INE54" s="49"/>
      <c r="INF54" s="49"/>
      <c r="ING54" s="49"/>
      <c r="INH54" s="49"/>
      <c r="INI54" s="49"/>
      <c r="INJ54" s="49"/>
      <c r="INK54" s="49"/>
      <c r="INL54" s="49"/>
      <c r="INM54" s="49"/>
      <c r="INN54" s="49"/>
      <c r="INO54" s="49"/>
      <c r="INP54" s="49"/>
      <c r="INQ54" s="49"/>
      <c r="INR54" s="49"/>
      <c r="INS54" s="49"/>
      <c r="INT54" s="49"/>
      <c r="INU54" s="49"/>
      <c r="INV54" s="49"/>
      <c r="INW54" s="49"/>
      <c r="INX54" s="49"/>
      <c r="INY54" s="49"/>
      <c r="INZ54" s="49"/>
      <c r="IOA54" s="49"/>
      <c r="IOB54" s="49"/>
      <c r="IOC54" s="49"/>
      <c r="IOD54" s="49"/>
      <c r="IOE54" s="49"/>
      <c r="IOF54" s="49"/>
      <c r="IOG54" s="49"/>
      <c r="IOH54" s="49"/>
      <c r="IOI54" s="49"/>
      <c r="IOJ54" s="49"/>
      <c r="IOK54" s="49"/>
      <c r="IOL54" s="49"/>
      <c r="IOM54" s="49"/>
      <c r="ION54" s="49"/>
      <c r="IOO54" s="49"/>
      <c r="IOP54" s="49"/>
      <c r="IOQ54" s="49"/>
      <c r="IOR54" s="49"/>
      <c r="IOS54" s="49"/>
      <c r="IOT54" s="49"/>
      <c r="IOU54" s="49"/>
      <c r="IOV54" s="49"/>
      <c r="IOW54" s="49"/>
      <c r="IOX54" s="49"/>
      <c r="IOY54" s="49"/>
      <c r="IOZ54" s="49"/>
      <c r="IPA54" s="49"/>
      <c r="IPB54" s="49"/>
      <c r="IPC54" s="49"/>
      <c r="IPD54" s="49"/>
      <c r="IPE54" s="49"/>
      <c r="IPF54" s="49"/>
      <c r="IPG54" s="49"/>
      <c r="IPH54" s="49"/>
      <c r="IPI54" s="49"/>
      <c r="IPJ54" s="49"/>
      <c r="IPK54" s="49"/>
      <c r="IPL54" s="49"/>
      <c r="IPM54" s="49"/>
      <c r="IPN54" s="49"/>
      <c r="IPO54" s="49"/>
      <c r="IPP54" s="49"/>
      <c r="IPQ54" s="49"/>
      <c r="IPR54" s="49"/>
      <c r="IPS54" s="49"/>
      <c r="IPT54" s="49"/>
      <c r="IPU54" s="49"/>
      <c r="IPV54" s="49"/>
      <c r="IPW54" s="49"/>
      <c r="IPX54" s="49"/>
      <c r="IPY54" s="49"/>
      <c r="IPZ54" s="49"/>
      <c r="IQA54" s="49"/>
      <c r="IQB54" s="49"/>
      <c r="IQC54" s="49"/>
      <c r="IQD54" s="49"/>
      <c r="IQE54" s="49"/>
      <c r="IQF54" s="49"/>
      <c r="IQG54" s="49"/>
      <c r="IQH54" s="49"/>
      <c r="IQI54" s="49"/>
      <c r="IQJ54" s="49"/>
      <c r="IQK54" s="49"/>
      <c r="IQL54" s="49"/>
      <c r="IQM54" s="49"/>
      <c r="IQN54" s="49"/>
      <c r="IQO54" s="49"/>
      <c r="IQP54" s="49"/>
      <c r="IQQ54" s="49"/>
      <c r="IQR54" s="49"/>
      <c r="IQS54" s="49"/>
      <c r="IQT54" s="49"/>
      <c r="IQU54" s="49"/>
      <c r="IQV54" s="49"/>
      <c r="IQW54" s="49"/>
      <c r="IQX54" s="49"/>
      <c r="IQY54" s="49"/>
      <c r="IQZ54" s="49"/>
      <c r="IRA54" s="49"/>
      <c r="IRB54" s="49"/>
      <c r="IRC54" s="49"/>
      <c r="IRD54" s="49"/>
      <c r="IRE54" s="49"/>
      <c r="IRF54" s="49"/>
      <c r="IRG54" s="49"/>
      <c r="IRH54" s="49"/>
      <c r="IRI54" s="49"/>
      <c r="IRJ54" s="49"/>
      <c r="IRK54" s="49"/>
      <c r="IRL54" s="49"/>
      <c r="IRM54" s="49"/>
      <c r="IRN54" s="49"/>
      <c r="IRO54" s="49"/>
      <c r="IRP54" s="49"/>
      <c r="IRQ54" s="49"/>
      <c r="IRR54" s="49"/>
      <c r="IRS54" s="49"/>
      <c r="IRT54" s="49"/>
      <c r="IRU54" s="49"/>
      <c r="IRV54" s="49"/>
      <c r="IRW54" s="49"/>
      <c r="IRX54" s="49"/>
      <c r="IRY54" s="49"/>
      <c r="IRZ54" s="49"/>
      <c r="ISA54" s="49"/>
      <c r="ISB54" s="49"/>
      <c r="ISC54" s="49"/>
      <c r="ISD54" s="49"/>
      <c r="ISE54" s="49"/>
      <c r="ISF54" s="49"/>
      <c r="ISG54" s="49"/>
      <c r="ISH54" s="49"/>
      <c r="ISI54" s="49"/>
      <c r="ISJ54" s="49"/>
      <c r="ISK54" s="49"/>
      <c r="ISL54" s="49"/>
      <c r="ISM54" s="49"/>
      <c r="ISN54" s="49"/>
      <c r="ISO54" s="49"/>
      <c r="ISP54" s="49"/>
      <c r="ISQ54" s="49"/>
      <c r="ISR54" s="49"/>
      <c r="ISS54" s="49"/>
      <c r="IST54" s="49"/>
      <c r="ISU54" s="49"/>
      <c r="ISV54" s="49"/>
      <c r="ISW54" s="49"/>
      <c r="ISX54" s="49"/>
      <c r="ISY54" s="49"/>
      <c r="ISZ54" s="49"/>
      <c r="ITA54" s="49"/>
      <c r="ITB54" s="49"/>
      <c r="ITC54" s="49"/>
      <c r="ITD54" s="49"/>
      <c r="ITE54" s="49"/>
      <c r="ITF54" s="49"/>
      <c r="ITG54" s="49"/>
      <c r="ITH54" s="49"/>
      <c r="ITI54" s="49"/>
      <c r="ITJ54" s="49"/>
      <c r="ITK54" s="49"/>
      <c r="ITL54" s="49"/>
      <c r="ITM54" s="49"/>
      <c r="ITN54" s="49"/>
      <c r="ITO54" s="49"/>
      <c r="ITP54" s="49"/>
      <c r="ITQ54" s="49"/>
      <c r="ITR54" s="49"/>
      <c r="ITS54" s="49"/>
      <c r="ITT54" s="49"/>
      <c r="ITU54" s="49"/>
      <c r="ITV54" s="49"/>
      <c r="ITW54" s="49"/>
      <c r="ITX54" s="49"/>
      <c r="ITY54" s="49"/>
      <c r="ITZ54" s="49"/>
      <c r="IUA54" s="49"/>
      <c r="IUB54" s="49"/>
      <c r="IUC54" s="49"/>
      <c r="IUD54" s="49"/>
      <c r="IUE54" s="49"/>
      <c r="IUF54" s="49"/>
      <c r="IUG54" s="49"/>
      <c r="IUH54" s="49"/>
      <c r="IUI54" s="49"/>
      <c r="IUJ54" s="49"/>
      <c r="IUK54" s="49"/>
      <c r="IUL54" s="49"/>
      <c r="IUM54" s="49"/>
      <c r="IUN54" s="49"/>
      <c r="IUO54" s="49"/>
      <c r="IUP54" s="49"/>
      <c r="IUQ54" s="49"/>
      <c r="IUR54" s="49"/>
      <c r="IUS54" s="49"/>
      <c r="IUT54" s="49"/>
      <c r="IUU54" s="49"/>
      <c r="IUV54" s="49"/>
      <c r="IUW54" s="49"/>
      <c r="IUX54" s="49"/>
      <c r="IUY54" s="49"/>
      <c r="IUZ54" s="49"/>
      <c r="IVA54" s="49"/>
      <c r="IVB54" s="49"/>
      <c r="IVC54" s="49"/>
      <c r="IVD54" s="49"/>
      <c r="IVE54" s="49"/>
      <c r="IVF54" s="49"/>
      <c r="IVG54" s="49"/>
      <c r="IVH54" s="49"/>
      <c r="IVI54" s="49"/>
      <c r="IVJ54" s="49"/>
      <c r="IVK54" s="49"/>
      <c r="IVL54" s="49"/>
      <c r="IVM54" s="49"/>
      <c r="IVN54" s="49"/>
      <c r="IVO54" s="49"/>
      <c r="IVP54" s="49"/>
      <c r="IVQ54" s="49"/>
      <c r="IVR54" s="49"/>
      <c r="IVS54" s="49"/>
      <c r="IVT54" s="49"/>
      <c r="IVU54" s="49"/>
      <c r="IVV54" s="49"/>
      <c r="IVW54" s="49"/>
      <c r="IVX54" s="49"/>
      <c r="IVY54" s="49"/>
      <c r="IVZ54" s="49"/>
      <c r="IWA54" s="49"/>
      <c r="IWB54" s="49"/>
      <c r="IWC54" s="49"/>
      <c r="IWD54" s="49"/>
      <c r="IWE54" s="49"/>
      <c r="IWF54" s="49"/>
      <c r="IWG54" s="49"/>
      <c r="IWH54" s="49"/>
      <c r="IWI54" s="49"/>
      <c r="IWJ54" s="49"/>
      <c r="IWK54" s="49"/>
      <c r="IWL54" s="49"/>
      <c r="IWM54" s="49"/>
      <c r="IWN54" s="49"/>
      <c r="IWO54" s="49"/>
      <c r="IWP54" s="49"/>
      <c r="IWQ54" s="49"/>
      <c r="IWR54" s="49"/>
      <c r="IWS54" s="49"/>
      <c r="IWT54" s="49"/>
      <c r="IWU54" s="49"/>
      <c r="IWV54" s="49"/>
      <c r="IWW54" s="49"/>
      <c r="IWX54" s="49"/>
      <c r="IWY54" s="49"/>
      <c r="IWZ54" s="49"/>
      <c r="IXA54" s="49"/>
      <c r="IXB54" s="49"/>
      <c r="IXC54" s="49"/>
      <c r="IXD54" s="49"/>
      <c r="IXE54" s="49"/>
      <c r="IXF54" s="49"/>
      <c r="IXG54" s="49"/>
      <c r="IXH54" s="49"/>
      <c r="IXI54" s="49"/>
      <c r="IXJ54" s="49"/>
      <c r="IXK54" s="49"/>
      <c r="IXL54" s="49"/>
      <c r="IXM54" s="49"/>
      <c r="IXN54" s="49"/>
      <c r="IXO54" s="49"/>
      <c r="IXP54" s="49"/>
      <c r="IXQ54" s="49"/>
      <c r="IXR54" s="49"/>
      <c r="IXS54" s="49"/>
      <c r="IXT54" s="49"/>
      <c r="IXU54" s="49"/>
      <c r="IXV54" s="49"/>
      <c r="IXW54" s="49"/>
      <c r="IXX54" s="49"/>
      <c r="IXY54" s="49"/>
      <c r="IXZ54" s="49"/>
      <c r="IYA54" s="49"/>
      <c r="IYB54" s="49"/>
      <c r="IYC54" s="49"/>
      <c r="IYD54" s="49"/>
      <c r="IYE54" s="49"/>
      <c r="IYF54" s="49"/>
      <c r="IYG54" s="49"/>
      <c r="IYH54" s="49"/>
      <c r="IYI54" s="49"/>
      <c r="IYJ54" s="49"/>
      <c r="IYK54" s="49"/>
      <c r="IYL54" s="49"/>
      <c r="IYM54" s="49"/>
      <c r="IYN54" s="49"/>
      <c r="IYO54" s="49"/>
      <c r="IYP54" s="49"/>
      <c r="IYQ54" s="49"/>
      <c r="IYR54" s="49"/>
      <c r="IYS54" s="49"/>
      <c r="IYT54" s="49"/>
      <c r="IYU54" s="49"/>
      <c r="IYV54" s="49"/>
      <c r="IYW54" s="49"/>
      <c r="IYX54" s="49"/>
      <c r="IYY54" s="49"/>
      <c r="IYZ54" s="49"/>
      <c r="IZA54" s="49"/>
      <c r="IZB54" s="49"/>
      <c r="IZC54" s="49"/>
      <c r="IZD54" s="49"/>
      <c r="IZE54" s="49"/>
      <c r="IZF54" s="49"/>
      <c r="IZG54" s="49"/>
      <c r="IZH54" s="49"/>
      <c r="IZI54" s="49"/>
      <c r="IZJ54" s="49"/>
      <c r="IZK54" s="49"/>
      <c r="IZL54" s="49"/>
      <c r="IZM54" s="49"/>
      <c r="IZN54" s="49"/>
      <c r="IZO54" s="49"/>
      <c r="IZP54" s="49"/>
      <c r="IZQ54" s="49"/>
      <c r="IZR54" s="49"/>
      <c r="IZS54" s="49"/>
      <c r="IZT54" s="49"/>
      <c r="IZU54" s="49"/>
      <c r="IZV54" s="49"/>
      <c r="IZW54" s="49"/>
      <c r="IZX54" s="49"/>
      <c r="IZY54" s="49"/>
      <c r="IZZ54" s="49"/>
      <c r="JAA54" s="49"/>
      <c r="JAB54" s="49"/>
      <c r="JAC54" s="49"/>
      <c r="JAD54" s="49"/>
      <c r="JAE54" s="49"/>
      <c r="JAF54" s="49"/>
      <c r="JAG54" s="49"/>
      <c r="JAH54" s="49"/>
      <c r="JAI54" s="49"/>
      <c r="JAJ54" s="49"/>
      <c r="JAK54" s="49"/>
      <c r="JAL54" s="49"/>
      <c r="JAM54" s="49"/>
      <c r="JAN54" s="49"/>
      <c r="JAO54" s="49"/>
      <c r="JAP54" s="49"/>
      <c r="JAQ54" s="49"/>
      <c r="JAR54" s="49"/>
      <c r="JAS54" s="49"/>
      <c r="JAT54" s="49"/>
      <c r="JAU54" s="49"/>
      <c r="JAV54" s="49"/>
      <c r="JAW54" s="49"/>
      <c r="JAX54" s="49"/>
      <c r="JAY54" s="49"/>
      <c r="JAZ54" s="49"/>
      <c r="JBA54" s="49"/>
      <c r="JBB54" s="49"/>
      <c r="JBC54" s="49"/>
      <c r="JBD54" s="49"/>
      <c r="JBE54" s="49"/>
      <c r="JBF54" s="49"/>
      <c r="JBG54" s="49"/>
      <c r="JBH54" s="49"/>
      <c r="JBI54" s="49"/>
      <c r="JBJ54" s="49"/>
      <c r="JBK54" s="49"/>
      <c r="JBL54" s="49"/>
      <c r="JBM54" s="49"/>
      <c r="JBN54" s="49"/>
      <c r="JBO54" s="49"/>
      <c r="JBP54" s="49"/>
      <c r="JBQ54" s="49"/>
      <c r="JBR54" s="49"/>
      <c r="JBS54" s="49"/>
      <c r="JBT54" s="49"/>
      <c r="JBU54" s="49"/>
      <c r="JBV54" s="49"/>
      <c r="JBW54" s="49"/>
      <c r="JBX54" s="49"/>
      <c r="JBY54" s="49"/>
      <c r="JBZ54" s="49"/>
      <c r="JCA54" s="49"/>
      <c r="JCB54" s="49"/>
      <c r="JCC54" s="49"/>
      <c r="JCD54" s="49"/>
      <c r="JCE54" s="49"/>
      <c r="JCF54" s="49"/>
      <c r="JCG54" s="49"/>
      <c r="JCH54" s="49"/>
      <c r="JCI54" s="49"/>
      <c r="JCJ54" s="49"/>
      <c r="JCK54" s="49"/>
      <c r="JCL54" s="49"/>
      <c r="JCM54" s="49"/>
      <c r="JCN54" s="49"/>
      <c r="JCO54" s="49"/>
      <c r="JCP54" s="49"/>
      <c r="JCQ54" s="49"/>
      <c r="JCR54" s="49"/>
      <c r="JCS54" s="49"/>
      <c r="JCT54" s="49"/>
      <c r="JCU54" s="49"/>
      <c r="JCV54" s="49"/>
      <c r="JCW54" s="49"/>
      <c r="JCX54" s="49"/>
      <c r="JCY54" s="49"/>
      <c r="JCZ54" s="49"/>
      <c r="JDA54" s="49"/>
      <c r="JDB54" s="49"/>
      <c r="JDC54" s="49"/>
      <c r="JDD54" s="49"/>
      <c r="JDE54" s="49"/>
      <c r="JDF54" s="49"/>
      <c r="JDG54" s="49"/>
      <c r="JDH54" s="49"/>
      <c r="JDI54" s="49"/>
      <c r="JDJ54" s="49"/>
      <c r="JDK54" s="49"/>
      <c r="JDL54" s="49"/>
      <c r="JDM54" s="49"/>
      <c r="JDN54" s="49"/>
      <c r="JDO54" s="49"/>
      <c r="JDP54" s="49"/>
      <c r="JDQ54" s="49"/>
      <c r="JDR54" s="49"/>
      <c r="JDS54" s="49"/>
      <c r="JDT54" s="49"/>
      <c r="JDU54" s="49"/>
      <c r="JDV54" s="49"/>
      <c r="JDW54" s="49"/>
      <c r="JDX54" s="49"/>
      <c r="JDY54" s="49"/>
      <c r="JDZ54" s="49"/>
      <c r="JEA54" s="49"/>
      <c r="JEB54" s="49"/>
      <c r="JEC54" s="49"/>
      <c r="JED54" s="49"/>
      <c r="JEE54" s="49"/>
      <c r="JEF54" s="49"/>
      <c r="JEG54" s="49"/>
      <c r="JEH54" s="49"/>
      <c r="JEI54" s="49"/>
      <c r="JEJ54" s="49"/>
      <c r="JEK54" s="49"/>
      <c r="JEL54" s="49"/>
      <c r="JEM54" s="49"/>
      <c r="JEN54" s="49"/>
      <c r="JEO54" s="49"/>
      <c r="JEP54" s="49"/>
      <c r="JEQ54" s="49"/>
      <c r="JER54" s="49"/>
      <c r="JES54" s="49"/>
      <c r="JET54" s="49"/>
      <c r="JEU54" s="49"/>
      <c r="JEV54" s="49"/>
      <c r="JEW54" s="49"/>
      <c r="JEX54" s="49"/>
      <c r="JEY54" s="49"/>
      <c r="JEZ54" s="49"/>
      <c r="JFA54" s="49"/>
      <c r="JFB54" s="49"/>
      <c r="JFC54" s="49"/>
      <c r="JFD54" s="49"/>
      <c r="JFE54" s="49"/>
      <c r="JFF54" s="49"/>
      <c r="JFG54" s="49"/>
      <c r="JFH54" s="49"/>
      <c r="JFI54" s="49"/>
      <c r="JFJ54" s="49"/>
      <c r="JFK54" s="49"/>
      <c r="JFL54" s="49"/>
      <c r="JFM54" s="49"/>
      <c r="JFN54" s="49"/>
      <c r="JFO54" s="49"/>
      <c r="JFP54" s="49"/>
      <c r="JFQ54" s="49"/>
      <c r="JFR54" s="49"/>
      <c r="JFS54" s="49"/>
      <c r="JFT54" s="49"/>
      <c r="JFU54" s="49"/>
      <c r="JFV54" s="49"/>
      <c r="JFW54" s="49"/>
      <c r="JFX54" s="49"/>
      <c r="JFY54" s="49"/>
      <c r="JFZ54" s="49"/>
      <c r="JGA54" s="49"/>
      <c r="JGB54" s="49"/>
      <c r="JGC54" s="49"/>
      <c r="JGD54" s="49"/>
      <c r="JGE54" s="49"/>
      <c r="JGF54" s="49"/>
      <c r="JGG54" s="49"/>
      <c r="JGH54" s="49"/>
      <c r="JGI54" s="49"/>
      <c r="JGJ54" s="49"/>
      <c r="JGK54" s="49"/>
      <c r="JGL54" s="49"/>
      <c r="JGM54" s="49"/>
      <c r="JGN54" s="49"/>
      <c r="JGO54" s="49"/>
      <c r="JGP54" s="49"/>
      <c r="JGQ54" s="49"/>
      <c r="JGR54" s="49"/>
      <c r="JGS54" s="49"/>
      <c r="JGT54" s="49"/>
      <c r="JGU54" s="49"/>
      <c r="JGV54" s="49"/>
      <c r="JGW54" s="49"/>
      <c r="JGX54" s="49"/>
      <c r="JGY54" s="49"/>
      <c r="JGZ54" s="49"/>
      <c r="JHA54" s="49"/>
      <c r="JHB54" s="49"/>
      <c r="JHC54" s="49"/>
      <c r="JHD54" s="49"/>
      <c r="JHE54" s="49"/>
      <c r="JHF54" s="49"/>
      <c r="JHG54" s="49"/>
      <c r="JHH54" s="49"/>
      <c r="JHI54" s="49"/>
      <c r="JHJ54" s="49"/>
      <c r="JHK54" s="49"/>
      <c r="JHL54" s="49"/>
      <c r="JHM54" s="49"/>
      <c r="JHN54" s="49"/>
      <c r="JHO54" s="49"/>
      <c r="JHP54" s="49"/>
      <c r="JHQ54" s="49"/>
      <c r="JHR54" s="49"/>
      <c r="JHS54" s="49"/>
      <c r="JHT54" s="49"/>
      <c r="JHU54" s="49"/>
      <c r="JHV54" s="49"/>
      <c r="JHW54" s="49"/>
      <c r="JHX54" s="49"/>
      <c r="JHY54" s="49"/>
      <c r="JHZ54" s="49"/>
      <c r="JIA54" s="49"/>
      <c r="JIB54" s="49"/>
      <c r="JIC54" s="49"/>
      <c r="JID54" s="49"/>
      <c r="JIE54" s="49"/>
      <c r="JIF54" s="49"/>
      <c r="JIG54" s="49"/>
      <c r="JIH54" s="49"/>
      <c r="JII54" s="49"/>
      <c r="JIJ54" s="49"/>
      <c r="JIK54" s="49"/>
      <c r="JIL54" s="49"/>
      <c r="JIM54" s="49"/>
      <c r="JIN54" s="49"/>
      <c r="JIO54" s="49"/>
      <c r="JIP54" s="49"/>
      <c r="JIQ54" s="49"/>
      <c r="JIR54" s="49"/>
      <c r="JIS54" s="49"/>
      <c r="JIT54" s="49"/>
      <c r="JIU54" s="49"/>
      <c r="JIV54" s="49"/>
      <c r="JIW54" s="49"/>
      <c r="JIX54" s="49"/>
      <c r="JIY54" s="49"/>
      <c r="JIZ54" s="49"/>
      <c r="JJA54" s="49"/>
      <c r="JJB54" s="49"/>
      <c r="JJC54" s="49"/>
      <c r="JJD54" s="49"/>
      <c r="JJE54" s="49"/>
      <c r="JJF54" s="49"/>
      <c r="JJG54" s="49"/>
      <c r="JJH54" s="49"/>
      <c r="JJI54" s="49"/>
      <c r="JJJ54" s="49"/>
      <c r="JJK54" s="49"/>
      <c r="JJL54" s="49"/>
      <c r="JJM54" s="49"/>
      <c r="JJN54" s="49"/>
      <c r="JJO54" s="49"/>
      <c r="JJP54" s="49"/>
      <c r="JJQ54" s="49"/>
      <c r="JJR54" s="49"/>
      <c r="JJS54" s="49"/>
      <c r="JJT54" s="49"/>
      <c r="JJU54" s="49"/>
      <c r="JJV54" s="49"/>
      <c r="JJW54" s="49"/>
      <c r="JJX54" s="49"/>
      <c r="JJY54" s="49"/>
      <c r="JJZ54" s="49"/>
      <c r="JKA54" s="49"/>
      <c r="JKB54" s="49"/>
      <c r="JKC54" s="49"/>
      <c r="JKD54" s="49"/>
      <c r="JKE54" s="49"/>
      <c r="JKF54" s="49"/>
      <c r="JKG54" s="49"/>
      <c r="JKH54" s="49"/>
      <c r="JKI54" s="49"/>
      <c r="JKJ54" s="49"/>
      <c r="JKK54" s="49"/>
      <c r="JKL54" s="49"/>
      <c r="JKM54" s="49"/>
      <c r="JKN54" s="49"/>
      <c r="JKO54" s="49"/>
      <c r="JKP54" s="49"/>
      <c r="JKQ54" s="49"/>
      <c r="JKR54" s="49"/>
      <c r="JKS54" s="49"/>
      <c r="JKT54" s="49"/>
      <c r="JKU54" s="49"/>
      <c r="JKV54" s="49"/>
      <c r="JKW54" s="49"/>
      <c r="JKX54" s="49"/>
      <c r="JKY54" s="49"/>
      <c r="JKZ54" s="49"/>
      <c r="JLA54" s="49"/>
      <c r="JLB54" s="49"/>
      <c r="JLC54" s="49"/>
      <c r="JLD54" s="49"/>
      <c r="JLE54" s="49"/>
      <c r="JLF54" s="49"/>
      <c r="JLG54" s="49"/>
      <c r="JLH54" s="49"/>
      <c r="JLI54" s="49"/>
      <c r="JLJ54" s="49"/>
      <c r="JLK54" s="49"/>
      <c r="JLL54" s="49"/>
      <c r="JLM54" s="49"/>
      <c r="JLN54" s="49"/>
      <c r="JLO54" s="49"/>
      <c r="JLP54" s="49"/>
      <c r="JLQ54" s="49"/>
      <c r="JLR54" s="49"/>
      <c r="JLS54" s="49"/>
      <c r="JLT54" s="49"/>
      <c r="JLU54" s="49"/>
      <c r="JLV54" s="49"/>
      <c r="JLW54" s="49"/>
      <c r="JLX54" s="49"/>
      <c r="JLY54" s="49"/>
      <c r="JLZ54" s="49"/>
      <c r="JMA54" s="49"/>
      <c r="JMB54" s="49"/>
      <c r="JMC54" s="49"/>
      <c r="JMD54" s="49"/>
      <c r="JME54" s="49"/>
      <c r="JMF54" s="49"/>
      <c r="JMG54" s="49"/>
      <c r="JMH54" s="49"/>
      <c r="JMI54" s="49"/>
      <c r="JMJ54" s="49"/>
      <c r="JMK54" s="49"/>
      <c r="JML54" s="49"/>
      <c r="JMM54" s="49"/>
      <c r="JMN54" s="49"/>
      <c r="JMO54" s="49"/>
      <c r="JMP54" s="49"/>
      <c r="JMQ54" s="49"/>
      <c r="JMR54" s="49"/>
      <c r="JMS54" s="49"/>
      <c r="JMT54" s="49"/>
      <c r="JMU54" s="49"/>
      <c r="JMV54" s="49"/>
      <c r="JMW54" s="49"/>
      <c r="JMX54" s="49"/>
      <c r="JMY54" s="49"/>
      <c r="JMZ54" s="49"/>
      <c r="JNA54" s="49"/>
      <c r="JNB54" s="49"/>
      <c r="JNC54" s="49"/>
      <c r="JND54" s="49"/>
      <c r="JNE54" s="49"/>
      <c r="JNF54" s="49"/>
      <c r="JNG54" s="49"/>
      <c r="JNH54" s="49"/>
      <c r="JNI54" s="49"/>
      <c r="JNJ54" s="49"/>
      <c r="JNK54" s="49"/>
      <c r="JNL54" s="49"/>
      <c r="JNM54" s="49"/>
      <c r="JNN54" s="49"/>
      <c r="JNO54" s="49"/>
      <c r="JNP54" s="49"/>
      <c r="JNQ54" s="49"/>
      <c r="JNR54" s="49"/>
      <c r="JNS54" s="49"/>
      <c r="JNT54" s="49"/>
      <c r="JNU54" s="49"/>
      <c r="JNV54" s="49"/>
      <c r="JNW54" s="49"/>
      <c r="JNX54" s="49"/>
      <c r="JNY54" s="49"/>
      <c r="JNZ54" s="49"/>
      <c r="JOA54" s="49"/>
      <c r="JOB54" s="49"/>
      <c r="JOC54" s="49"/>
      <c r="JOD54" s="49"/>
      <c r="JOE54" s="49"/>
      <c r="JOF54" s="49"/>
      <c r="JOG54" s="49"/>
      <c r="JOH54" s="49"/>
      <c r="JOI54" s="49"/>
      <c r="JOJ54" s="49"/>
      <c r="JOK54" s="49"/>
      <c r="JOL54" s="49"/>
      <c r="JOM54" s="49"/>
      <c r="JON54" s="49"/>
      <c r="JOO54" s="49"/>
      <c r="JOP54" s="49"/>
      <c r="JOQ54" s="49"/>
      <c r="JOR54" s="49"/>
      <c r="JOS54" s="49"/>
      <c r="JOT54" s="49"/>
      <c r="JOU54" s="49"/>
      <c r="JOV54" s="49"/>
      <c r="JOW54" s="49"/>
      <c r="JOX54" s="49"/>
      <c r="JOY54" s="49"/>
      <c r="JOZ54" s="49"/>
      <c r="JPA54" s="49"/>
      <c r="JPB54" s="49"/>
      <c r="JPC54" s="49"/>
      <c r="JPD54" s="49"/>
      <c r="JPE54" s="49"/>
      <c r="JPF54" s="49"/>
      <c r="JPG54" s="49"/>
      <c r="JPH54" s="49"/>
      <c r="JPI54" s="49"/>
      <c r="JPJ54" s="49"/>
      <c r="JPK54" s="49"/>
      <c r="JPL54" s="49"/>
      <c r="JPM54" s="49"/>
      <c r="JPN54" s="49"/>
      <c r="JPO54" s="49"/>
      <c r="JPP54" s="49"/>
      <c r="JPQ54" s="49"/>
      <c r="JPR54" s="49"/>
      <c r="JPS54" s="49"/>
      <c r="JPT54" s="49"/>
      <c r="JPU54" s="49"/>
      <c r="JPV54" s="49"/>
      <c r="JPW54" s="49"/>
      <c r="JPX54" s="49"/>
      <c r="JPY54" s="49"/>
      <c r="JPZ54" s="49"/>
      <c r="JQA54" s="49"/>
      <c r="JQB54" s="49"/>
      <c r="JQC54" s="49"/>
      <c r="JQD54" s="49"/>
      <c r="JQE54" s="49"/>
      <c r="JQF54" s="49"/>
      <c r="JQG54" s="49"/>
      <c r="JQH54" s="49"/>
      <c r="JQI54" s="49"/>
      <c r="JQJ54" s="49"/>
      <c r="JQK54" s="49"/>
      <c r="JQL54" s="49"/>
      <c r="JQM54" s="49"/>
      <c r="JQN54" s="49"/>
      <c r="JQO54" s="49"/>
      <c r="JQP54" s="49"/>
      <c r="JQQ54" s="49"/>
      <c r="JQR54" s="49"/>
      <c r="JQS54" s="49"/>
      <c r="JQT54" s="49"/>
      <c r="JQU54" s="49"/>
      <c r="JQV54" s="49"/>
      <c r="JQW54" s="49"/>
      <c r="JQX54" s="49"/>
      <c r="JQY54" s="49"/>
      <c r="JQZ54" s="49"/>
      <c r="JRA54" s="49"/>
      <c r="JRB54" s="49"/>
      <c r="JRC54" s="49"/>
      <c r="JRD54" s="49"/>
      <c r="JRE54" s="49"/>
      <c r="JRF54" s="49"/>
      <c r="JRG54" s="49"/>
      <c r="JRH54" s="49"/>
      <c r="JRI54" s="49"/>
      <c r="JRJ54" s="49"/>
      <c r="JRK54" s="49"/>
      <c r="JRL54" s="49"/>
      <c r="JRM54" s="49"/>
      <c r="JRN54" s="49"/>
      <c r="JRO54" s="49"/>
      <c r="JRP54" s="49"/>
      <c r="JRQ54" s="49"/>
      <c r="JRR54" s="49"/>
      <c r="JRS54" s="49"/>
      <c r="JRT54" s="49"/>
      <c r="JRU54" s="49"/>
      <c r="JRV54" s="49"/>
      <c r="JRW54" s="49"/>
      <c r="JRX54" s="49"/>
      <c r="JRY54" s="49"/>
      <c r="JRZ54" s="49"/>
      <c r="JSA54" s="49"/>
      <c r="JSB54" s="49"/>
      <c r="JSC54" s="49"/>
      <c r="JSD54" s="49"/>
      <c r="JSE54" s="49"/>
      <c r="JSF54" s="49"/>
      <c r="JSG54" s="49"/>
      <c r="JSH54" s="49"/>
      <c r="JSI54" s="49"/>
      <c r="JSJ54" s="49"/>
      <c r="JSK54" s="49"/>
      <c r="JSL54" s="49"/>
      <c r="JSM54" s="49"/>
      <c r="JSN54" s="49"/>
      <c r="JSO54" s="49"/>
      <c r="JSP54" s="49"/>
      <c r="JSQ54" s="49"/>
      <c r="JSR54" s="49"/>
      <c r="JSS54" s="49"/>
      <c r="JST54" s="49"/>
      <c r="JSU54" s="49"/>
      <c r="JSV54" s="49"/>
      <c r="JSW54" s="49"/>
      <c r="JSX54" s="49"/>
      <c r="JSY54" s="49"/>
      <c r="JSZ54" s="49"/>
      <c r="JTA54" s="49"/>
      <c r="JTB54" s="49"/>
      <c r="JTC54" s="49"/>
      <c r="JTD54" s="49"/>
      <c r="JTE54" s="49"/>
      <c r="JTF54" s="49"/>
      <c r="JTG54" s="49"/>
      <c r="JTH54" s="49"/>
      <c r="JTI54" s="49"/>
      <c r="JTJ54" s="49"/>
      <c r="JTK54" s="49"/>
      <c r="JTL54" s="49"/>
      <c r="JTM54" s="49"/>
      <c r="JTN54" s="49"/>
      <c r="JTO54" s="49"/>
      <c r="JTP54" s="49"/>
      <c r="JTQ54" s="49"/>
      <c r="JTR54" s="49"/>
      <c r="JTS54" s="49"/>
      <c r="JTT54" s="49"/>
      <c r="JTU54" s="49"/>
      <c r="JTV54" s="49"/>
      <c r="JTW54" s="49"/>
      <c r="JTX54" s="49"/>
      <c r="JTY54" s="49"/>
      <c r="JTZ54" s="49"/>
      <c r="JUA54" s="49"/>
      <c r="JUB54" s="49"/>
      <c r="JUC54" s="49"/>
      <c r="JUD54" s="49"/>
      <c r="JUE54" s="49"/>
      <c r="JUF54" s="49"/>
      <c r="JUG54" s="49"/>
      <c r="JUH54" s="49"/>
      <c r="JUI54" s="49"/>
      <c r="JUJ54" s="49"/>
      <c r="JUK54" s="49"/>
      <c r="JUL54" s="49"/>
      <c r="JUM54" s="49"/>
      <c r="JUN54" s="49"/>
      <c r="JUO54" s="49"/>
      <c r="JUP54" s="49"/>
      <c r="JUQ54" s="49"/>
      <c r="JUR54" s="49"/>
      <c r="JUS54" s="49"/>
      <c r="JUT54" s="49"/>
      <c r="JUU54" s="49"/>
      <c r="JUV54" s="49"/>
      <c r="JUW54" s="49"/>
      <c r="JUX54" s="49"/>
      <c r="JUY54" s="49"/>
      <c r="JUZ54" s="49"/>
      <c r="JVA54" s="49"/>
      <c r="JVB54" s="49"/>
      <c r="JVC54" s="49"/>
      <c r="JVD54" s="49"/>
      <c r="JVE54" s="49"/>
      <c r="JVF54" s="49"/>
      <c r="JVG54" s="49"/>
      <c r="JVH54" s="49"/>
      <c r="JVI54" s="49"/>
      <c r="JVJ54" s="49"/>
      <c r="JVK54" s="49"/>
      <c r="JVL54" s="49"/>
      <c r="JVM54" s="49"/>
      <c r="JVN54" s="49"/>
      <c r="JVO54" s="49"/>
      <c r="JVP54" s="49"/>
      <c r="JVQ54" s="49"/>
      <c r="JVR54" s="49"/>
      <c r="JVS54" s="49"/>
      <c r="JVT54" s="49"/>
      <c r="JVU54" s="49"/>
      <c r="JVV54" s="49"/>
      <c r="JVW54" s="49"/>
      <c r="JVX54" s="49"/>
      <c r="JVY54" s="49"/>
      <c r="JVZ54" s="49"/>
      <c r="JWA54" s="49"/>
      <c r="JWB54" s="49"/>
      <c r="JWC54" s="49"/>
      <c r="JWD54" s="49"/>
      <c r="JWE54" s="49"/>
      <c r="JWF54" s="49"/>
      <c r="JWG54" s="49"/>
      <c r="JWH54" s="49"/>
      <c r="JWI54" s="49"/>
      <c r="JWJ54" s="49"/>
      <c r="JWK54" s="49"/>
      <c r="JWL54" s="49"/>
      <c r="JWM54" s="49"/>
      <c r="JWN54" s="49"/>
      <c r="JWO54" s="49"/>
      <c r="JWP54" s="49"/>
      <c r="JWQ54" s="49"/>
      <c r="JWR54" s="49"/>
      <c r="JWS54" s="49"/>
      <c r="JWT54" s="49"/>
      <c r="JWU54" s="49"/>
      <c r="JWV54" s="49"/>
      <c r="JWW54" s="49"/>
      <c r="JWX54" s="49"/>
      <c r="JWY54" s="49"/>
      <c r="JWZ54" s="49"/>
      <c r="JXA54" s="49"/>
      <c r="JXB54" s="49"/>
      <c r="JXC54" s="49"/>
      <c r="JXD54" s="49"/>
      <c r="JXE54" s="49"/>
      <c r="JXF54" s="49"/>
      <c r="JXG54" s="49"/>
      <c r="JXH54" s="49"/>
      <c r="JXI54" s="49"/>
      <c r="JXJ54" s="49"/>
      <c r="JXK54" s="49"/>
      <c r="JXL54" s="49"/>
      <c r="JXM54" s="49"/>
      <c r="JXN54" s="49"/>
      <c r="JXO54" s="49"/>
      <c r="JXP54" s="49"/>
      <c r="JXQ54" s="49"/>
      <c r="JXR54" s="49"/>
      <c r="JXS54" s="49"/>
      <c r="JXT54" s="49"/>
      <c r="JXU54" s="49"/>
      <c r="JXV54" s="49"/>
      <c r="JXW54" s="49"/>
      <c r="JXX54" s="49"/>
      <c r="JXY54" s="49"/>
      <c r="JXZ54" s="49"/>
      <c r="JYA54" s="49"/>
      <c r="JYB54" s="49"/>
      <c r="JYC54" s="49"/>
      <c r="JYD54" s="49"/>
      <c r="JYE54" s="49"/>
      <c r="JYF54" s="49"/>
      <c r="JYG54" s="49"/>
      <c r="JYH54" s="49"/>
      <c r="JYI54" s="49"/>
      <c r="JYJ54" s="49"/>
      <c r="JYK54" s="49"/>
      <c r="JYL54" s="49"/>
      <c r="JYM54" s="49"/>
      <c r="JYN54" s="49"/>
      <c r="JYO54" s="49"/>
      <c r="JYP54" s="49"/>
      <c r="JYQ54" s="49"/>
      <c r="JYR54" s="49"/>
      <c r="JYS54" s="49"/>
      <c r="JYT54" s="49"/>
      <c r="JYU54" s="49"/>
      <c r="JYV54" s="49"/>
      <c r="JYW54" s="49"/>
      <c r="JYX54" s="49"/>
      <c r="JYY54" s="49"/>
      <c r="JYZ54" s="49"/>
      <c r="JZA54" s="49"/>
      <c r="JZB54" s="49"/>
      <c r="JZC54" s="49"/>
      <c r="JZD54" s="49"/>
      <c r="JZE54" s="49"/>
      <c r="JZF54" s="49"/>
      <c r="JZG54" s="49"/>
      <c r="JZH54" s="49"/>
      <c r="JZI54" s="49"/>
      <c r="JZJ54" s="49"/>
      <c r="JZK54" s="49"/>
      <c r="JZL54" s="49"/>
      <c r="JZM54" s="49"/>
      <c r="JZN54" s="49"/>
      <c r="JZO54" s="49"/>
      <c r="JZP54" s="49"/>
      <c r="JZQ54" s="49"/>
      <c r="JZR54" s="49"/>
      <c r="JZS54" s="49"/>
      <c r="JZT54" s="49"/>
      <c r="JZU54" s="49"/>
      <c r="JZV54" s="49"/>
      <c r="JZW54" s="49"/>
      <c r="JZX54" s="49"/>
      <c r="JZY54" s="49"/>
      <c r="JZZ54" s="49"/>
      <c r="KAA54" s="49"/>
      <c r="KAB54" s="49"/>
      <c r="KAC54" s="49"/>
      <c r="KAD54" s="49"/>
      <c r="KAE54" s="49"/>
      <c r="KAF54" s="49"/>
      <c r="KAG54" s="49"/>
      <c r="KAH54" s="49"/>
      <c r="KAI54" s="49"/>
      <c r="KAJ54" s="49"/>
      <c r="KAK54" s="49"/>
      <c r="KAL54" s="49"/>
      <c r="KAM54" s="49"/>
      <c r="KAN54" s="49"/>
      <c r="KAO54" s="49"/>
      <c r="KAP54" s="49"/>
      <c r="KAQ54" s="49"/>
      <c r="KAR54" s="49"/>
      <c r="KAS54" s="49"/>
      <c r="KAT54" s="49"/>
      <c r="KAU54" s="49"/>
      <c r="KAV54" s="49"/>
      <c r="KAW54" s="49"/>
      <c r="KAX54" s="49"/>
      <c r="KAY54" s="49"/>
      <c r="KAZ54" s="49"/>
      <c r="KBA54" s="49"/>
      <c r="KBB54" s="49"/>
      <c r="KBC54" s="49"/>
      <c r="KBD54" s="49"/>
      <c r="KBE54" s="49"/>
      <c r="KBF54" s="49"/>
      <c r="KBG54" s="49"/>
      <c r="KBH54" s="49"/>
      <c r="KBI54" s="49"/>
      <c r="KBJ54" s="49"/>
      <c r="KBK54" s="49"/>
      <c r="KBL54" s="49"/>
      <c r="KBM54" s="49"/>
      <c r="KBN54" s="49"/>
      <c r="KBO54" s="49"/>
      <c r="KBP54" s="49"/>
      <c r="KBQ54" s="49"/>
      <c r="KBR54" s="49"/>
      <c r="KBS54" s="49"/>
      <c r="KBT54" s="49"/>
      <c r="KBU54" s="49"/>
      <c r="KBV54" s="49"/>
      <c r="KBW54" s="49"/>
      <c r="KBX54" s="49"/>
      <c r="KBY54" s="49"/>
      <c r="KBZ54" s="49"/>
      <c r="KCA54" s="49"/>
      <c r="KCB54" s="49"/>
      <c r="KCC54" s="49"/>
      <c r="KCD54" s="49"/>
      <c r="KCE54" s="49"/>
      <c r="KCF54" s="49"/>
      <c r="KCG54" s="49"/>
      <c r="KCH54" s="49"/>
      <c r="KCI54" s="49"/>
      <c r="KCJ54" s="49"/>
      <c r="KCK54" s="49"/>
      <c r="KCL54" s="49"/>
      <c r="KCM54" s="49"/>
      <c r="KCN54" s="49"/>
      <c r="KCO54" s="49"/>
      <c r="KCP54" s="49"/>
      <c r="KCQ54" s="49"/>
      <c r="KCR54" s="49"/>
      <c r="KCS54" s="49"/>
      <c r="KCT54" s="49"/>
      <c r="KCU54" s="49"/>
      <c r="KCV54" s="49"/>
      <c r="KCW54" s="49"/>
      <c r="KCX54" s="49"/>
      <c r="KCY54" s="49"/>
      <c r="KCZ54" s="49"/>
      <c r="KDA54" s="49"/>
      <c r="KDB54" s="49"/>
      <c r="KDC54" s="49"/>
      <c r="KDD54" s="49"/>
      <c r="KDE54" s="49"/>
      <c r="KDF54" s="49"/>
      <c r="KDG54" s="49"/>
      <c r="KDH54" s="49"/>
      <c r="KDI54" s="49"/>
      <c r="KDJ54" s="49"/>
      <c r="KDK54" s="49"/>
      <c r="KDL54" s="49"/>
      <c r="KDM54" s="49"/>
      <c r="KDN54" s="49"/>
      <c r="KDO54" s="49"/>
      <c r="KDP54" s="49"/>
      <c r="KDQ54" s="49"/>
      <c r="KDR54" s="49"/>
      <c r="KDS54" s="49"/>
      <c r="KDT54" s="49"/>
      <c r="KDU54" s="49"/>
      <c r="KDV54" s="49"/>
      <c r="KDW54" s="49"/>
      <c r="KDX54" s="49"/>
      <c r="KDY54" s="49"/>
      <c r="KDZ54" s="49"/>
      <c r="KEA54" s="49"/>
      <c r="KEB54" s="49"/>
      <c r="KEC54" s="49"/>
      <c r="KED54" s="49"/>
      <c r="KEE54" s="49"/>
      <c r="KEF54" s="49"/>
      <c r="KEG54" s="49"/>
      <c r="KEH54" s="49"/>
      <c r="KEI54" s="49"/>
      <c r="KEJ54" s="49"/>
      <c r="KEK54" s="49"/>
      <c r="KEL54" s="49"/>
      <c r="KEM54" s="49"/>
      <c r="KEN54" s="49"/>
      <c r="KEO54" s="49"/>
      <c r="KEP54" s="49"/>
      <c r="KEQ54" s="49"/>
      <c r="KER54" s="49"/>
      <c r="KES54" s="49"/>
      <c r="KET54" s="49"/>
      <c r="KEU54" s="49"/>
      <c r="KEV54" s="49"/>
      <c r="KEW54" s="49"/>
      <c r="KEX54" s="49"/>
      <c r="KEY54" s="49"/>
      <c r="KEZ54" s="49"/>
      <c r="KFA54" s="49"/>
      <c r="KFB54" s="49"/>
      <c r="KFC54" s="49"/>
      <c r="KFD54" s="49"/>
      <c r="KFE54" s="49"/>
      <c r="KFF54" s="49"/>
      <c r="KFG54" s="49"/>
      <c r="KFH54" s="49"/>
      <c r="KFI54" s="49"/>
      <c r="KFJ54" s="49"/>
      <c r="KFK54" s="49"/>
      <c r="KFL54" s="49"/>
      <c r="KFM54" s="49"/>
      <c r="KFN54" s="49"/>
      <c r="KFO54" s="49"/>
      <c r="KFP54" s="49"/>
      <c r="KFQ54" s="49"/>
      <c r="KFR54" s="49"/>
      <c r="KFS54" s="49"/>
      <c r="KFT54" s="49"/>
      <c r="KFU54" s="49"/>
      <c r="KFV54" s="49"/>
      <c r="KFW54" s="49"/>
      <c r="KFX54" s="49"/>
      <c r="KFY54" s="49"/>
      <c r="KFZ54" s="49"/>
      <c r="KGA54" s="49"/>
      <c r="KGB54" s="49"/>
      <c r="KGC54" s="49"/>
      <c r="KGD54" s="49"/>
      <c r="KGE54" s="49"/>
      <c r="KGF54" s="49"/>
      <c r="KGG54" s="49"/>
      <c r="KGH54" s="49"/>
      <c r="KGI54" s="49"/>
      <c r="KGJ54" s="49"/>
      <c r="KGK54" s="49"/>
      <c r="KGL54" s="49"/>
      <c r="KGM54" s="49"/>
      <c r="KGN54" s="49"/>
      <c r="KGO54" s="49"/>
      <c r="KGP54" s="49"/>
      <c r="KGQ54" s="49"/>
      <c r="KGR54" s="49"/>
      <c r="KGS54" s="49"/>
      <c r="KGT54" s="49"/>
      <c r="KGU54" s="49"/>
      <c r="KGV54" s="49"/>
      <c r="KGW54" s="49"/>
      <c r="KGX54" s="49"/>
      <c r="KGY54" s="49"/>
      <c r="KGZ54" s="49"/>
      <c r="KHA54" s="49"/>
      <c r="KHB54" s="49"/>
      <c r="KHC54" s="49"/>
      <c r="KHD54" s="49"/>
      <c r="KHE54" s="49"/>
      <c r="KHF54" s="49"/>
      <c r="KHG54" s="49"/>
      <c r="KHH54" s="49"/>
      <c r="KHI54" s="49"/>
      <c r="KHJ54" s="49"/>
      <c r="KHK54" s="49"/>
      <c r="KHL54" s="49"/>
      <c r="KHM54" s="49"/>
      <c r="KHN54" s="49"/>
      <c r="KHO54" s="49"/>
      <c r="KHP54" s="49"/>
      <c r="KHQ54" s="49"/>
      <c r="KHR54" s="49"/>
      <c r="KHS54" s="49"/>
      <c r="KHT54" s="49"/>
      <c r="KHU54" s="49"/>
      <c r="KHV54" s="49"/>
      <c r="KHW54" s="49"/>
      <c r="KHX54" s="49"/>
      <c r="KHY54" s="49"/>
      <c r="KHZ54" s="49"/>
      <c r="KIA54" s="49"/>
      <c r="KIB54" s="49"/>
      <c r="KIC54" s="49"/>
      <c r="KID54" s="49"/>
      <c r="KIE54" s="49"/>
      <c r="KIF54" s="49"/>
      <c r="KIG54" s="49"/>
      <c r="KIH54" s="49"/>
      <c r="KII54" s="49"/>
      <c r="KIJ54" s="49"/>
      <c r="KIK54" s="49"/>
      <c r="KIL54" s="49"/>
      <c r="KIM54" s="49"/>
      <c r="KIN54" s="49"/>
      <c r="KIO54" s="49"/>
      <c r="KIP54" s="49"/>
      <c r="KIQ54" s="49"/>
      <c r="KIR54" s="49"/>
      <c r="KIS54" s="49"/>
      <c r="KIT54" s="49"/>
      <c r="KIU54" s="49"/>
      <c r="KIV54" s="49"/>
      <c r="KIW54" s="49"/>
      <c r="KIX54" s="49"/>
      <c r="KIY54" s="49"/>
      <c r="KIZ54" s="49"/>
      <c r="KJA54" s="49"/>
      <c r="KJB54" s="49"/>
      <c r="KJC54" s="49"/>
      <c r="KJD54" s="49"/>
      <c r="KJE54" s="49"/>
      <c r="KJF54" s="49"/>
      <c r="KJG54" s="49"/>
      <c r="KJH54" s="49"/>
      <c r="KJI54" s="49"/>
      <c r="KJJ54" s="49"/>
      <c r="KJK54" s="49"/>
      <c r="KJL54" s="49"/>
      <c r="KJM54" s="49"/>
      <c r="KJN54" s="49"/>
      <c r="KJO54" s="49"/>
      <c r="KJP54" s="49"/>
      <c r="KJQ54" s="49"/>
      <c r="KJR54" s="49"/>
      <c r="KJS54" s="49"/>
      <c r="KJT54" s="49"/>
      <c r="KJU54" s="49"/>
      <c r="KJV54" s="49"/>
      <c r="KJW54" s="49"/>
      <c r="KJX54" s="49"/>
      <c r="KJY54" s="49"/>
      <c r="KJZ54" s="49"/>
      <c r="KKA54" s="49"/>
      <c r="KKB54" s="49"/>
      <c r="KKC54" s="49"/>
      <c r="KKD54" s="49"/>
      <c r="KKE54" s="49"/>
      <c r="KKF54" s="49"/>
      <c r="KKG54" s="49"/>
      <c r="KKH54" s="49"/>
      <c r="KKI54" s="49"/>
      <c r="KKJ54" s="49"/>
      <c r="KKK54" s="49"/>
      <c r="KKL54" s="49"/>
      <c r="KKM54" s="49"/>
      <c r="KKN54" s="49"/>
      <c r="KKO54" s="49"/>
      <c r="KKP54" s="49"/>
      <c r="KKQ54" s="49"/>
      <c r="KKR54" s="49"/>
      <c r="KKS54" s="49"/>
      <c r="KKT54" s="49"/>
      <c r="KKU54" s="49"/>
      <c r="KKV54" s="49"/>
      <c r="KKW54" s="49"/>
      <c r="KKX54" s="49"/>
      <c r="KKY54" s="49"/>
      <c r="KKZ54" s="49"/>
      <c r="KLA54" s="49"/>
      <c r="KLB54" s="49"/>
      <c r="KLC54" s="49"/>
      <c r="KLD54" s="49"/>
      <c r="KLE54" s="49"/>
      <c r="KLF54" s="49"/>
      <c r="KLG54" s="49"/>
      <c r="KLH54" s="49"/>
      <c r="KLI54" s="49"/>
      <c r="KLJ54" s="49"/>
      <c r="KLK54" s="49"/>
      <c r="KLL54" s="49"/>
      <c r="KLM54" s="49"/>
      <c r="KLN54" s="49"/>
      <c r="KLO54" s="49"/>
      <c r="KLP54" s="49"/>
      <c r="KLQ54" s="49"/>
      <c r="KLR54" s="49"/>
      <c r="KLS54" s="49"/>
      <c r="KLT54" s="49"/>
      <c r="KLU54" s="49"/>
      <c r="KLV54" s="49"/>
      <c r="KLW54" s="49"/>
      <c r="KLX54" s="49"/>
      <c r="KLY54" s="49"/>
      <c r="KLZ54" s="49"/>
      <c r="KMA54" s="49"/>
      <c r="KMB54" s="49"/>
      <c r="KMC54" s="49"/>
      <c r="KMD54" s="49"/>
      <c r="KME54" s="49"/>
      <c r="KMF54" s="49"/>
      <c r="KMG54" s="49"/>
      <c r="KMH54" s="49"/>
      <c r="KMI54" s="49"/>
      <c r="KMJ54" s="49"/>
      <c r="KMK54" s="49"/>
      <c r="KML54" s="49"/>
      <c r="KMM54" s="49"/>
      <c r="KMN54" s="49"/>
      <c r="KMO54" s="49"/>
      <c r="KMP54" s="49"/>
      <c r="KMQ54" s="49"/>
      <c r="KMR54" s="49"/>
      <c r="KMS54" s="49"/>
      <c r="KMT54" s="49"/>
      <c r="KMU54" s="49"/>
      <c r="KMV54" s="49"/>
      <c r="KMW54" s="49"/>
      <c r="KMX54" s="49"/>
      <c r="KMY54" s="49"/>
      <c r="KMZ54" s="49"/>
      <c r="KNA54" s="49"/>
      <c r="KNB54" s="49"/>
      <c r="KNC54" s="49"/>
      <c r="KND54" s="49"/>
      <c r="KNE54" s="49"/>
      <c r="KNF54" s="49"/>
      <c r="KNG54" s="49"/>
      <c r="KNH54" s="49"/>
      <c r="KNI54" s="49"/>
      <c r="KNJ54" s="49"/>
      <c r="KNK54" s="49"/>
      <c r="KNL54" s="49"/>
      <c r="KNM54" s="49"/>
      <c r="KNN54" s="49"/>
      <c r="KNO54" s="49"/>
      <c r="KNP54" s="49"/>
      <c r="KNQ54" s="49"/>
      <c r="KNR54" s="49"/>
      <c r="KNS54" s="49"/>
      <c r="KNT54" s="49"/>
      <c r="KNU54" s="49"/>
      <c r="KNV54" s="49"/>
      <c r="KNW54" s="49"/>
      <c r="KNX54" s="49"/>
      <c r="KNY54" s="49"/>
      <c r="KNZ54" s="49"/>
      <c r="KOA54" s="49"/>
      <c r="KOB54" s="49"/>
      <c r="KOC54" s="49"/>
      <c r="KOD54" s="49"/>
      <c r="KOE54" s="49"/>
      <c r="KOF54" s="49"/>
      <c r="KOG54" s="49"/>
      <c r="KOH54" s="49"/>
      <c r="KOI54" s="49"/>
      <c r="KOJ54" s="49"/>
      <c r="KOK54" s="49"/>
      <c r="KOL54" s="49"/>
      <c r="KOM54" s="49"/>
      <c r="KON54" s="49"/>
      <c r="KOO54" s="49"/>
      <c r="KOP54" s="49"/>
      <c r="KOQ54" s="49"/>
      <c r="KOR54" s="49"/>
      <c r="KOS54" s="49"/>
      <c r="KOT54" s="49"/>
      <c r="KOU54" s="49"/>
      <c r="KOV54" s="49"/>
      <c r="KOW54" s="49"/>
      <c r="KOX54" s="49"/>
      <c r="KOY54" s="49"/>
      <c r="KOZ54" s="49"/>
      <c r="KPA54" s="49"/>
      <c r="KPB54" s="49"/>
      <c r="KPC54" s="49"/>
      <c r="KPD54" s="49"/>
      <c r="KPE54" s="49"/>
      <c r="KPF54" s="49"/>
      <c r="KPG54" s="49"/>
      <c r="KPH54" s="49"/>
      <c r="KPI54" s="49"/>
      <c r="KPJ54" s="49"/>
      <c r="KPK54" s="49"/>
      <c r="KPL54" s="49"/>
      <c r="KPM54" s="49"/>
      <c r="KPN54" s="49"/>
      <c r="KPO54" s="49"/>
      <c r="KPP54" s="49"/>
      <c r="KPQ54" s="49"/>
      <c r="KPR54" s="49"/>
      <c r="KPS54" s="49"/>
      <c r="KPT54" s="49"/>
      <c r="KPU54" s="49"/>
      <c r="KPV54" s="49"/>
      <c r="KPW54" s="49"/>
      <c r="KPX54" s="49"/>
      <c r="KPY54" s="49"/>
      <c r="KPZ54" s="49"/>
      <c r="KQA54" s="49"/>
      <c r="KQB54" s="49"/>
      <c r="KQC54" s="49"/>
      <c r="KQD54" s="49"/>
      <c r="KQE54" s="49"/>
      <c r="KQF54" s="49"/>
      <c r="KQG54" s="49"/>
      <c r="KQH54" s="49"/>
      <c r="KQI54" s="49"/>
      <c r="KQJ54" s="49"/>
      <c r="KQK54" s="49"/>
      <c r="KQL54" s="49"/>
      <c r="KQM54" s="49"/>
      <c r="KQN54" s="49"/>
      <c r="KQO54" s="49"/>
      <c r="KQP54" s="49"/>
      <c r="KQQ54" s="49"/>
      <c r="KQR54" s="49"/>
      <c r="KQS54" s="49"/>
      <c r="KQT54" s="49"/>
      <c r="KQU54" s="49"/>
      <c r="KQV54" s="49"/>
      <c r="KQW54" s="49"/>
      <c r="KQX54" s="49"/>
      <c r="KQY54" s="49"/>
      <c r="KQZ54" s="49"/>
      <c r="KRA54" s="49"/>
      <c r="KRB54" s="49"/>
      <c r="KRC54" s="49"/>
      <c r="KRD54" s="49"/>
      <c r="KRE54" s="49"/>
      <c r="KRF54" s="49"/>
      <c r="KRG54" s="49"/>
      <c r="KRH54" s="49"/>
      <c r="KRI54" s="49"/>
      <c r="KRJ54" s="49"/>
      <c r="KRK54" s="49"/>
      <c r="KRL54" s="49"/>
      <c r="KRM54" s="49"/>
      <c r="KRN54" s="49"/>
      <c r="KRO54" s="49"/>
      <c r="KRP54" s="49"/>
      <c r="KRQ54" s="49"/>
      <c r="KRR54" s="49"/>
      <c r="KRS54" s="49"/>
      <c r="KRT54" s="49"/>
      <c r="KRU54" s="49"/>
      <c r="KRV54" s="49"/>
      <c r="KRW54" s="49"/>
      <c r="KRX54" s="49"/>
      <c r="KRY54" s="49"/>
      <c r="KRZ54" s="49"/>
      <c r="KSA54" s="49"/>
      <c r="KSB54" s="49"/>
      <c r="KSC54" s="49"/>
      <c r="KSD54" s="49"/>
      <c r="KSE54" s="49"/>
      <c r="KSF54" s="49"/>
      <c r="KSG54" s="49"/>
      <c r="KSH54" s="49"/>
      <c r="KSI54" s="49"/>
      <c r="KSJ54" s="49"/>
      <c r="KSK54" s="49"/>
      <c r="KSL54" s="49"/>
      <c r="KSM54" s="49"/>
      <c r="KSN54" s="49"/>
      <c r="KSO54" s="49"/>
      <c r="KSP54" s="49"/>
      <c r="KSQ54" s="49"/>
      <c r="KSR54" s="49"/>
      <c r="KSS54" s="49"/>
      <c r="KST54" s="49"/>
      <c r="KSU54" s="49"/>
      <c r="KSV54" s="49"/>
      <c r="KSW54" s="49"/>
      <c r="KSX54" s="49"/>
      <c r="KSY54" s="49"/>
      <c r="KSZ54" s="49"/>
      <c r="KTA54" s="49"/>
      <c r="KTB54" s="49"/>
      <c r="KTC54" s="49"/>
      <c r="KTD54" s="49"/>
      <c r="KTE54" s="49"/>
      <c r="KTF54" s="49"/>
      <c r="KTG54" s="49"/>
      <c r="KTH54" s="49"/>
      <c r="KTI54" s="49"/>
      <c r="KTJ54" s="49"/>
      <c r="KTK54" s="49"/>
      <c r="KTL54" s="49"/>
      <c r="KTM54" s="49"/>
      <c r="KTN54" s="49"/>
      <c r="KTO54" s="49"/>
      <c r="KTP54" s="49"/>
      <c r="KTQ54" s="49"/>
      <c r="KTR54" s="49"/>
      <c r="KTS54" s="49"/>
      <c r="KTT54" s="49"/>
      <c r="KTU54" s="49"/>
      <c r="KTV54" s="49"/>
      <c r="KTW54" s="49"/>
      <c r="KTX54" s="49"/>
      <c r="KTY54" s="49"/>
      <c r="KTZ54" s="49"/>
      <c r="KUA54" s="49"/>
      <c r="KUB54" s="49"/>
      <c r="KUC54" s="49"/>
      <c r="KUD54" s="49"/>
      <c r="KUE54" s="49"/>
      <c r="KUF54" s="49"/>
      <c r="KUG54" s="49"/>
      <c r="KUH54" s="49"/>
      <c r="KUI54" s="49"/>
      <c r="KUJ54" s="49"/>
      <c r="KUK54" s="49"/>
      <c r="KUL54" s="49"/>
      <c r="KUM54" s="49"/>
      <c r="KUN54" s="49"/>
      <c r="KUO54" s="49"/>
      <c r="KUP54" s="49"/>
      <c r="KUQ54" s="49"/>
      <c r="KUR54" s="49"/>
      <c r="KUS54" s="49"/>
      <c r="KUT54" s="49"/>
      <c r="KUU54" s="49"/>
      <c r="KUV54" s="49"/>
      <c r="KUW54" s="49"/>
      <c r="KUX54" s="49"/>
      <c r="KUY54" s="49"/>
      <c r="KUZ54" s="49"/>
      <c r="KVA54" s="49"/>
      <c r="KVB54" s="49"/>
      <c r="KVC54" s="49"/>
      <c r="KVD54" s="49"/>
      <c r="KVE54" s="49"/>
      <c r="KVF54" s="49"/>
      <c r="KVG54" s="49"/>
      <c r="KVH54" s="49"/>
      <c r="KVI54" s="49"/>
      <c r="KVJ54" s="49"/>
      <c r="KVK54" s="49"/>
      <c r="KVL54" s="49"/>
      <c r="KVM54" s="49"/>
      <c r="KVN54" s="49"/>
      <c r="KVO54" s="49"/>
      <c r="KVP54" s="49"/>
      <c r="KVQ54" s="49"/>
      <c r="KVR54" s="49"/>
      <c r="KVS54" s="49"/>
      <c r="KVT54" s="49"/>
      <c r="KVU54" s="49"/>
      <c r="KVV54" s="49"/>
      <c r="KVW54" s="49"/>
      <c r="KVX54" s="49"/>
      <c r="KVY54" s="49"/>
      <c r="KVZ54" s="49"/>
      <c r="KWA54" s="49"/>
      <c r="KWB54" s="49"/>
      <c r="KWC54" s="49"/>
      <c r="KWD54" s="49"/>
      <c r="KWE54" s="49"/>
      <c r="KWF54" s="49"/>
      <c r="KWG54" s="49"/>
      <c r="KWH54" s="49"/>
      <c r="KWI54" s="49"/>
      <c r="KWJ54" s="49"/>
      <c r="KWK54" s="49"/>
      <c r="KWL54" s="49"/>
      <c r="KWM54" s="49"/>
      <c r="KWN54" s="49"/>
      <c r="KWO54" s="49"/>
      <c r="KWP54" s="49"/>
      <c r="KWQ54" s="49"/>
      <c r="KWR54" s="49"/>
      <c r="KWS54" s="49"/>
      <c r="KWT54" s="49"/>
      <c r="KWU54" s="49"/>
      <c r="KWV54" s="49"/>
      <c r="KWW54" s="49"/>
      <c r="KWX54" s="49"/>
      <c r="KWY54" s="49"/>
      <c r="KWZ54" s="49"/>
      <c r="KXA54" s="49"/>
      <c r="KXB54" s="49"/>
      <c r="KXC54" s="49"/>
      <c r="KXD54" s="49"/>
      <c r="KXE54" s="49"/>
      <c r="KXF54" s="49"/>
      <c r="KXG54" s="49"/>
      <c r="KXH54" s="49"/>
      <c r="KXI54" s="49"/>
      <c r="KXJ54" s="49"/>
      <c r="KXK54" s="49"/>
      <c r="KXL54" s="49"/>
      <c r="KXM54" s="49"/>
      <c r="KXN54" s="49"/>
      <c r="KXO54" s="49"/>
      <c r="KXP54" s="49"/>
      <c r="KXQ54" s="49"/>
      <c r="KXR54" s="49"/>
      <c r="KXS54" s="49"/>
      <c r="KXT54" s="49"/>
      <c r="KXU54" s="49"/>
      <c r="KXV54" s="49"/>
      <c r="KXW54" s="49"/>
      <c r="KXX54" s="49"/>
      <c r="KXY54" s="49"/>
      <c r="KXZ54" s="49"/>
      <c r="KYA54" s="49"/>
      <c r="KYB54" s="49"/>
      <c r="KYC54" s="49"/>
      <c r="KYD54" s="49"/>
      <c r="KYE54" s="49"/>
      <c r="KYF54" s="49"/>
      <c r="KYG54" s="49"/>
      <c r="KYH54" s="49"/>
      <c r="KYI54" s="49"/>
      <c r="KYJ54" s="49"/>
      <c r="KYK54" s="49"/>
      <c r="KYL54" s="49"/>
      <c r="KYM54" s="49"/>
      <c r="KYN54" s="49"/>
      <c r="KYO54" s="49"/>
      <c r="KYP54" s="49"/>
      <c r="KYQ54" s="49"/>
      <c r="KYR54" s="49"/>
      <c r="KYS54" s="49"/>
      <c r="KYT54" s="49"/>
      <c r="KYU54" s="49"/>
      <c r="KYV54" s="49"/>
      <c r="KYW54" s="49"/>
      <c r="KYX54" s="49"/>
      <c r="KYY54" s="49"/>
      <c r="KYZ54" s="49"/>
      <c r="KZA54" s="49"/>
      <c r="KZB54" s="49"/>
      <c r="KZC54" s="49"/>
      <c r="KZD54" s="49"/>
      <c r="KZE54" s="49"/>
      <c r="KZF54" s="49"/>
      <c r="KZG54" s="49"/>
      <c r="KZH54" s="49"/>
      <c r="KZI54" s="49"/>
      <c r="KZJ54" s="49"/>
      <c r="KZK54" s="49"/>
      <c r="KZL54" s="49"/>
      <c r="KZM54" s="49"/>
      <c r="KZN54" s="49"/>
      <c r="KZO54" s="49"/>
      <c r="KZP54" s="49"/>
      <c r="KZQ54" s="49"/>
      <c r="KZR54" s="49"/>
      <c r="KZS54" s="49"/>
      <c r="KZT54" s="49"/>
      <c r="KZU54" s="49"/>
      <c r="KZV54" s="49"/>
      <c r="KZW54" s="49"/>
      <c r="KZX54" s="49"/>
      <c r="KZY54" s="49"/>
      <c r="KZZ54" s="49"/>
      <c r="LAA54" s="49"/>
      <c r="LAB54" s="49"/>
      <c r="LAC54" s="49"/>
      <c r="LAD54" s="49"/>
      <c r="LAE54" s="49"/>
      <c r="LAF54" s="49"/>
      <c r="LAG54" s="49"/>
      <c r="LAH54" s="49"/>
      <c r="LAI54" s="49"/>
      <c r="LAJ54" s="49"/>
      <c r="LAK54" s="49"/>
      <c r="LAL54" s="49"/>
      <c r="LAM54" s="49"/>
      <c r="LAN54" s="49"/>
      <c r="LAO54" s="49"/>
      <c r="LAP54" s="49"/>
      <c r="LAQ54" s="49"/>
      <c r="LAR54" s="49"/>
      <c r="LAS54" s="49"/>
      <c r="LAT54" s="49"/>
      <c r="LAU54" s="49"/>
      <c r="LAV54" s="49"/>
      <c r="LAW54" s="49"/>
      <c r="LAX54" s="49"/>
      <c r="LAY54" s="49"/>
      <c r="LAZ54" s="49"/>
      <c r="LBA54" s="49"/>
      <c r="LBB54" s="49"/>
      <c r="LBC54" s="49"/>
      <c r="LBD54" s="49"/>
      <c r="LBE54" s="49"/>
      <c r="LBF54" s="49"/>
      <c r="LBG54" s="49"/>
      <c r="LBH54" s="49"/>
      <c r="LBI54" s="49"/>
      <c r="LBJ54" s="49"/>
      <c r="LBK54" s="49"/>
      <c r="LBL54" s="49"/>
      <c r="LBM54" s="49"/>
      <c r="LBN54" s="49"/>
      <c r="LBO54" s="49"/>
      <c r="LBP54" s="49"/>
      <c r="LBQ54" s="49"/>
      <c r="LBR54" s="49"/>
      <c r="LBS54" s="49"/>
      <c r="LBT54" s="49"/>
      <c r="LBU54" s="49"/>
      <c r="LBV54" s="49"/>
      <c r="LBW54" s="49"/>
      <c r="LBX54" s="49"/>
      <c r="LBY54" s="49"/>
      <c r="LBZ54" s="49"/>
      <c r="LCA54" s="49"/>
      <c r="LCB54" s="49"/>
      <c r="LCC54" s="49"/>
      <c r="LCD54" s="49"/>
      <c r="LCE54" s="49"/>
      <c r="LCF54" s="49"/>
      <c r="LCG54" s="49"/>
      <c r="LCH54" s="49"/>
      <c r="LCI54" s="49"/>
      <c r="LCJ54" s="49"/>
      <c r="LCK54" s="49"/>
      <c r="LCL54" s="49"/>
      <c r="LCM54" s="49"/>
      <c r="LCN54" s="49"/>
      <c r="LCO54" s="49"/>
      <c r="LCP54" s="49"/>
      <c r="LCQ54" s="49"/>
      <c r="LCR54" s="49"/>
      <c r="LCS54" s="49"/>
      <c r="LCT54" s="49"/>
      <c r="LCU54" s="49"/>
      <c r="LCV54" s="49"/>
      <c r="LCW54" s="49"/>
      <c r="LCX54" s="49"/>
      <c r="LCY54" s="49"/>
      <c r="LCZ54" s="49"/>
      <c r="LDA54" s="49"/>
      <c r="LDB54" s="49"/>
      <c r="LDC54" s="49"/>
      <c r="LDD54" s="49"/>
      <c r="LDE54" s="49"/>
      <c r="LDF54" s="49"/>
      <c r="LDG54" s="49"/>
      <c r="LDH54" s="49"/>
      <c r="LDI54" s="49"/>
      <c r="LDJ54" s="49"/>
      <c r="LDK54" s="49"/>
      <c r="LDL54" s="49"/>
      <c r="LDM54" s="49"/>
      <c r="LDN54" s="49"/>
      <c r="LDO54" s="49"/>
      <c r="LDP54" s="49"/>
      <c r="LDQ54" s="49"/>
      <c r="LDR54" s="49"/>
      <c r="LDS54" s="49"/>
      <c r="LDT54" s="49"/>
      <c r="LDU54" s="49"/>
      <c r="LDV54" s="49"/>
      <c r="LDW54" s="49"/>
      <c r="LDX54" s="49"/>
      <c r="LDY54" s="49"/>
      <c r="LDZ54" s="49"/>
      <c r="LEA54" s="49"/>
      <c r="LEB54" s="49"/>
      <c r="LEC54" s="49"/>
      <c r="LED54" s="49"/>
      <c r="LEE54" s="49"/>
      <c r="LEF54" s="49"/>
      <c r="LEG54" s="49"/>
      <c r="LEH54" s="49"/>
      <c r="LEI54" s="49"/>
      <c r="LEJ54" s="49"/>
      <c r="LEK54" s="49"/>
      <c r="LEL54" s="49"/>
      <c r="LEM54" s="49"/>
      <c r="LEN54" s="49"/>
      <c r="LEO54" s="49"/>
      <c r="LEP54" s="49"/>
      <c r="LEQ54" s="49"/>
      <c r="LER54" s="49"/>
      <c r="LES54" s="49"/>
      <c r="LET54" s="49"/>
      <c r="LEU54" s="49"/>
      <c r="LEV54" s="49"/>
      <c r="LEW54" s="49"/>
      <c r="LEX54" s="49"/>
      <c r="LEY54" s="49"/>
      <c r="LEZ54" s="49"/>
      <c r="LFA54" s="49"/>
      <c r="LFB54" s="49"/>
      <c r="LFC54" s="49"/>
      <c r="LFD54" s="49"/>
      <c r="LFE54" s="49"/>
      <c r="LFF54" s="49"/>
      <c r="LFG54" s="49"/>
      <c r="LFH54" s="49"/>
      <c r="LFI54" s="49"/>
      <c r="LFJ54" s="49"/>
      <c r="LFK54" s="49"/>
      <c r="LFL54" s="49"/>
      <c r="LFM54" s="49"/>
      <c r="LFN54" s="49"/>
      <c r="LFO54" s="49"/>
      <c r="LFP54" s="49"/>
      <c r="LFQ54" s="49"/>
      <c r="LFR54" s="49"/>
      <c r="LFS54" s="49"/>
      <c r="LFT54" s="49"/>
      <c r="LFU54" s="49"/>
      <c r="LFV54" s="49"/>
      <c r="LFW54" s="49"/>
      <c r="LFX54" s="49"/>
      <c r="LFY54" s="49"/>
      <c r="LFZ54" s="49"/>
      <c r="LGA54" s="49"/>
      <c r="LGB54" s="49"/>
      <c r="LGC54" s="49"/>
      <c r="LGD54" s="49"/>
      <c r="LGE54" s="49"/>
      <c r="LGF54" s="49"/>
      <c r="LGG54" s="49"/>
      <c r="LGH54" s="49"/>
      <c r="LGI54" s="49"/>
      <c r="LGJ54" s="49"/>
      <c r="LGK54" s="49"/>
      <c r="LGL54" s="49"/>
      <c r="LGM54" s="49"/>
      <c r="LGN54" s="49"/>
      <c r="LGO54" s="49"/>
      <c r="LGP54" s="49"/>
      <c r="LGQ54" s="49"/>
      <c r="LGR54" s="49"/>
      <c r="LGS54" s="49"/>
      <c r="LGT54" s="49"/>
      <c r="LGU54" s="49"/>
      <c r="LGV54" s="49"/>
      <c r="LGW54" s="49"/>
      <c r="LGX54" s="49"/>
      <c r="LGY54" s="49"/>
      <c r="LGZ54" s="49"/>
      <c r="LHA54" s="49"/>
      <c r="LHB54" s="49"/>
      <c r="LHC54" s="49"/>
      <c r="LHD54" s="49"/>
      <c r="LHE54" s="49"/>
      <c r="LHF54" s="49"/>
      <c r="LHG54" s="49"/>
      <c r="LHH54" s="49"/>
      <c r="LHI54" s="49"/>
      <c r="LHJ54" s="49"/>
      <c r="LHK54" s="49"/>
      <c r="LHL54" s="49"/>
      <c r="LHM54" s="49"/>
      <c r="LHN54" s="49"/>
      <c r="LHO54" s="49"/>
      <c r="LHP54" s="49"/>
      <c r="LHQ54" s="49"/>
      <c r="LHR54" s="49"/>
      <c r="LHS54" s="49"/>
      <c r="LHT54" s="49"/>
      <c r="LHU54" s="49"/>
      <c r="LHV54" s="49"/>
      <c r="LHW54" s="49"/>
      <c r="LHX54" s="49"/>
      <c r="LHY54" s="49"/>
      <c r="LHZ54" s="49"/>
      <c r="LIA54" s="49"/>
      <c r="LIB54" s="49"/>
      <c r="LIC54" s="49"/>
      <c r="LID54" s="49"/>
      <c r="LIE54" s="49"/>
      <c r="LIF54" s="49"/>
      <c r="LIG54" s="49"/>
      <c r="LIH54" s="49"/>
      <c r="LII54" s="49"/>
      <c r="LIJ54" s="49"/>
      <c r="LIK54" s="49"/>
      <c r="LIL54" s="49"/>
      <c r="LIM54" s="49"/>
      <c r="LIN54" s="49"/>
      <c r="LIO54" s="49"/>
      <c r="LIP54" s="49"/>
      <c r="LIQ54" s="49"/>
      <c r="LIR54" s="49"/>
      <c r="LIS54" s="49"/>
      <c r="LIT54" s="49"/>
      <c r="LIU54" s="49"/>
      <c r="LIV54" s="49"/>
      <c r="LIW54" s="49"/>
      <c r="LIX54" s="49"/>
      <c r="LIY54" s="49"/>
      <c r="LIZ54" s="49"/>
      <c r="LJA54" s="49"/>
      <c r="LJB54" s="49"/>
      <c r="LJC54" s="49"/>
      <c r="LJD54" s="49"/>
      <c r="LJE54" s="49"/>
      <c r="LJF54" s="49"/>
      <c r="LJG54" s="49"/>
      <c r="LJH54" s="49"/>
      <c r="LJI54" s="49"/>
      <c r="LJJ54" s="49"/>
      <c r="LJK54" s="49"/>
      <c r="LJL54" s="49"/>
      <c r="LJM54" s="49"/>
      <c r="LJN54" s="49"/>
      <c r="LJO54" s="49"/>
      <c r="LJP54" s="49"/>
      <c r="LJQ54" s="49"/>
      <c r="LJR54" s="49"/>
      <c r="LJS54" s="49"/>
      <c r="LJT54" s="49"/>
      <c r="LJU54" s="49"/>
      <c r="LJV54" s="49"/>
      <c r="LJW54" s="49"/>
      <c r="LJX54" s="49"/>
      <c r="LJY54" s="49"/>
      <c r="LJZ54" s="49"/>
      <c r="LKA54" s="49"/>
      <c r="LKB54" s="49"/>
      <c r="LKC54" s="49"/>
      <c r="LKD54" s="49"/>
      <c r="LKE54" s="49"/>
      <c r="LKF54" s="49"/>
      <c r="LKG54" s="49"/>
      <c r="LKH54" s="49"/>
      <c r="LKI54" s="49"/>
      <c r="LKJ54" s="49"/>
      <c r="LKK54" s="49"/>
      <c r="LKL54" s="49"/>
      <c r="LKM54" s="49"/>
      <c r="LKN54" s="49"/>
      <c r="LKO54" s="49"/>
      <c r="LKP54" s="49"/>
      <c r="LKQ54" s="49"/>
      <c r="LKR54" s="49"/>
      <c r="LKS54" s="49"/>
      <c r="LKT54" s="49"/>
      <c r="LKU54" s="49"/>
      <c r="LKV54" s="49"/>
      <c r="LKW54" s="49"/>
      <c r="LKX54" s="49"/>
      <c r="LKY54" s="49"/>
      <c r="LKZ54" s="49"/>
      <c r="LLA54" s="49"/>
      <c r="LLB54" s="49"/>
      <c r="LLC54" s="49"/>
      <c r="LLD54" s="49"/>
      <c r="LLE54" s="49"/>
      <c r="LLF54" s="49"/>
      <c r="LLG54" s="49"/>
      <c r="LLH54" s="49"/>
      <c r="LLI54" s="49"/>
      <c r="LLJ54" s="49"/>
      <c r="LLK54" s="49"/>
      <c r="LLL54" s="49"/>
      <c r="LLM54" s="49"/>
      <c r="LLN54" s="49"/>
      <c r="LLO54" s="49"/>
      <c r="LLP54" s="49"/>
      <c r="LLQ54" s="49"/>
      <c r="LLR54" s="49"/>
      <c r="LLS54" s="49"/>
      <c r="LLT54" s="49"/>
      <c r="LLU54" s="49"/>
      <c r="LLV54" s="49"/>
      <c r="LLW54" s="49"/>
      <c r="LLX54" s="49"/>
      <c r="LLY54" s="49"/>
      <c r="LLZ54" s="49"/>
      <c r="LMA54" s="49"/>
      <c r="LMB54" s="49"/>
      <c r="LMC54" s="49"/>
      <c r="LMD54" s="49"/>
      <c r="LME54" s="49"/>
      <c r="LMF54" s="49"/>
      <c r="LMG54" s="49"/>
      <c r="LMH54" s="49"/>
      <c r="LMI54" s="49"/>
      <c r="LMJ54" s="49"/>
      <c r="LMK54" s="49"/>
      <c r="LML54" s="49"/>
      <c r="LMM54" s="49"/>
      <c r="LMN54" s="49"/>
      <c r="LMO54" s="49"/>
      <c r="LMP54" s="49"/>
      <c r="LMQ54" s="49"/>
      <c r="LMR54" s="49"/>
      <c r="LMS54" s="49"/>
      <c r="LMT54" s="49"/>
      <c r="LMU54" s="49"/>
      <c r="LMV54" s="49"/>
      <c r="LMW54" s="49"/>
      <c r="LMX54" s="49"/>
      <c r="LMY54" s="49"/>
      <c r="LMZ54" s="49"/>
      <c r="LNA54" s="49"/>
      <c r="LNB54" s="49"/>
      <c r="LNC54" s="49"/>
      <c r="LND54" s="49"/>
      <c r="LNE54" s="49"/>
      <c r="LNF54" s="49"/>
      <c r="LNG54" s="49"/>
      <c r="LNH54" s="49"/>
      <c r="LNI54" s="49"/>
      <c r="LNJ54" s="49"/>
      <c r="LNK54" s="49"/>
      <c r="LNL54" s="49"/>
      <c r="LNM54" s="49"/>
      <c r="LNN54" s="49"/>
      <c r="LNO54" s="49"/>
      <c r="LNP54" s="49"/>
      <c r="LNQ54" s="49"/>
      <c r="LNR54" s="49"/>
      <c r="LNS54" s="49"/>
      <c r="LNT54" s="49"/>
      <c r="LNU54" s="49"/>
      <c r="LNV54" s="49"/>
      <c r="LNW54" s="49"/>
      <c r="LNX54" s="49"/>
      <c r="LNY54" s="49"/>
      <c r="LNZ54" s="49"/>
      <c r="LOA54" s="49"/>
      <c r="LOB54" s="49"/>
      <c r="LOC54" s="49"/>
      <c r="LOD54" s="49"/>
      <c r="LOE54" s="49"/>
      <c r="LOF54" s="49"/>
      <c r="LOG54" s="49"/>
      <c r="LOH54" s="49"/>
      <c r="LOI54" s="49"/>
      <c r="LOJ54" s="49"/>
      <c r="LOK54" s="49"/>
      <c r="LOL54" s="49"/>
      <c r="LOM54" s="49"/>
      <c r="LON54" s="49"/>
      <c r="LOO54" s="49"/>
      <c r="LOP54" s="49"/>
      <c r="LOQ54" s="49"/>
      <c r="LOR54" s="49"/>
      <c r="LOS54" s="49"/>
      <c r="LOT54" s="49"/>
      <c r="LOU54" s="49"/>
      <c r="LOV54" s="49"/>
      <c r="LOW54" s="49"/>
      <c r="LOX54" s="49"/>
      <c r="LOY54" s="49"/>
      <c r="LOZ54" s="49"/>
      <c r="LPA54" s="49"/>
      <c r="LPB54" s="49"/>
      <c r="LPC54" s="49"/>
      <c r="LPD54" s="49"/>
      <c r="LPE54" s="49"/>
      <c r="LPF54" s="49"/>
      <c r="LPG54" s="49"/>
      <c r="LPH54" s="49"/>
      <c r="LPI54" s="49"/>
      <c r="LPJ54" s="49"/>
      <c r="LPK54" s="49"/>
      <c r="LPL54" s="49"/>
      <c r="LPM54" s="49"/>
      <c r="LPN54" s="49"/>
      <c r="LPO54" s="49"/>
      <c r="LPP54" s="49"/>
      <c r="LPQ54" s="49"/>
      <c r="LPR54" s="49"/>
      <c r="LPS54" s="49"/>
      <c r="LPT54" s="49"/>
      <c r="LPU54" s="49"/>
      <c r="LPV54" s="49"/>
      <c r="LPW54" s="49"/>
      <c r="LPX54" s="49"/>
      <c r="LPY54" s="49"/>
      <c r="LPZ54" s="49"/>
      <c r="LQA54" s="49"/>
      <c r="LQB54" s="49"/>
      <c r="LQC54" s="49"/>
      <c r="LQD54" s="49"/>
      <c r="LQE54" s="49"/>
      <c r="LQF54" s="49"/>
      <c r="LQG54" s="49"/>
      <c r="LQH54" s="49"/>
      <c r="LQI54" s="49"/>
      <c r="LQJ54" s="49"/>
      <c r="LQK54" s="49"/>
      <c r="LQL54" s="49"/>
      <c r="LQM54" s="49"/>
      <c r="LQN54" s="49"/>
      <c r="LQO54" s="49"/>
      <c r="LQP54" s="49"/>
      <c r="LQQ54" s="49"/>
      <c r="LQR54" s="49"/>
      <c r="LQS54" s="49"/>
      <c r="LQT54" s="49"/>
      <c r="LQU54" s="49"/>
      <c r="LQV54" s="49"/>
      <c r="LQW54" s="49"/>
      <c r="LQX54" s="49"/>
      <c r="LQY54" s="49"/>
      <c r="LQZ54" s="49"/>
      <c r="LRA54" s="49"/>
      <c r="LRB54" s="49"/>
      <c r="LRC54" s="49"/>
      <c r="LRD54" s="49"/>
      <c r="LRE54" s="49"/>
      <c r="LRF54" s="49"/>
      <c r="LRG54" s="49"/>
      <c r="LRH54" s="49"/>
      <c r="LRI54" s="49"/>
      <c r="LRJ54" s="49"/>
      <c r="LRK54" s="49"/>
      <c r="LRL54" s="49"/>
      <c r="LRM54" s="49"/>
      <c r="LRN54" s="49"/>
      <c r="LRO54" s="49"/>
      <c r="LRP54" s="49"/>
      <c r="LRQ54" s="49"/>
      <c r="LRR54" s="49"/>
      <c r="LRS54" s="49"/>
      <c r="LRT54" s="49"/>
      <c r="LRU54" s="49"/>
      <c r="LRV54" s="49"/>
      <c r="LRW54" s="49"/>
      <c r="LRX54" s="49"/>
      <c r="LRY54" s="49"/>
      <c r="LRZ54" s="49"/>
      <c r="LSA54" s="49"/>
      <c r="LSB54" s="49"/>
      <c r="LSC54" s="49"/>
      <c r="LSD54" s="49"/>
      <c r="LSE54" s="49"/>
      <c r="LSF54" s="49"/>
      <c r="LSG54" s="49"/>
      <c r="LSH54" s="49"/>
      <c r="LSI54" s="49"/>
      <c r="LSJ54" s="49"/>
      <c r="LSK54" s="49"/>
      <c r="LSL54" s="49"/>
      <c r="LSM54" s="49"/>
      <c r="LSN54" s="49"/>
      <c r="LSO54" s="49"/>
      <c r="LSP54" s="49"/>
      <c r="LSQ54" s="49"/>
      <c r="LSR54" s="49"/>
      <c r="LSS54" s="49"/>
      <c r="LST54" s="49"/>
      <c r="LSU54" s="49"/>
      <c r="LSV54" s="49"/>
      <c r="LSW54" s="49"/>
      <c r="LSX54" s="49"/>
      <c r="LSY54" s="49"/>
      <c r="LSZ54" s="49"/>
      <c r="LTA54" s="49"/>
      <c r="LTB54" s="49"/>
      <c r="LTC54" s="49"/>
      <c r="LTD54" s="49"/>
      <c r="LTE54" s="49"/>
      <c r="LTF54" s="49"/>
      <c r="LTG54" s="49"/>
      <c r="LTH54" s="49"/>
      <c r="LTI54" s="49"/>
      <c r="LTJ54" s="49"/>
      <c r="LTK54" s="49"/>
      <c r="LTL54" s="49"/>
      <c r="LTM54" s="49"/>
      <c r="LTN54" s="49"/>
      <c r="LTO54" s="49"/>
      <c r="LTP54" s="49"/>
      <c r="LTQ54" s="49"/>
      <c r="LTR54" s="49"/>
      <c r="LTS54" s="49"/>
      <c r="LTT54" s="49"/>
      <c r="LTU54" s="49"/>
      <c r="LTV54" s="49"/>
      <c r="LTW54" s="49"/>
      <c r="LTX54" s="49"/>
      <c r="LTY54" s="49"/>
      <c r="LTZ54" s="49"/>
      <c r="LUA54" s="49"/>
      <c r="LUB54" s="49"/>
      <c r="LUC54" s="49"/>
      <c r="LUD54" s="49"/>
      <c r="LUE54" s="49"/>
      <c r="LUF54" s="49"/>
      <c r="LUG54" s="49"/>
      <c r="LUH54" s="49"/>
      <c r="LUI54" s="49"/>
      <c r="LUJ54" s="49"/>
      <c r="LUK54" s="49"/>
      <c r="LUL54" s="49"/>
      <c r="LUM54" s="49"/>
      <c r="LUN54" s="49"/>
      <c r="LUO54" s="49"/>
      <c r="LUP54" s="49"/>
      <c r="LUQ54" s="49"/>
      <c r="LUR54" s="49"/>
      <c r="LUS54" s="49"/>
      <c r="LUT54" s="49"/>
      <c r="LUU54" s="49"/>
      <c r="LUV54" s="49"/>
      <c r="LUW54" s="49"/>
      <c r="LUX54" s="49"/>
      <c r="LUY54" s="49"/>
      <c r="LUZ54" s="49"/>
      <c r="LVA54" s="49"/>
      <c r="LVB54" s="49"/>
      <c r="LVC54" s="49"/>
      <c r="LVD54" s="49"/>
      <c r="LVE54" s="49"/>
      <c r="LVF54" s="49"/>
      <c r="LVG54" s="49"/>
      <c r="LVH54" s="49"/>
      <c r="LVI54" s="49"/>
      <c r="LVJ54" s="49"/>
      <c r="LVK54" s="49"/>
      <c r="LVL54" s="49"/>
      <c r="LVM54" s="49"/>
      <c r="LVN54" s="49"/>
      <c r="LVO54" s="49"/>
      <c r="LVP54" s="49"/>
      <c r="LVQ54" s="49"/>
      <c r="LVR54" s="49"/>
      <c r="LVS54" s="49"/>
      <c r="LVT54" s="49"/>
      <c r="LVU54" s="49"/>
      <c r="LVV54" s="49"/>
      <c r="LVW54" s="49"/>
      <c r="LVX54" s="49"/>
      <c r="LVY54" s="49"/>
      <c r="LVZ54" s="49"/>
      <c r="LWA54" s="49"/>
      <c r="LWB54" s="49"/>
      <c r="LWC54" s="49"/>
      <c r="LWD54" s="49"/>
      <c r="LWE54" s="49"/>
      <c r="LWF54" s="49"/>
      <c r="LWG54" s="49"/>
      <c r="LWH54" s="49"/>
      <c r="LWI54" s="49"/>
      <c r="LWJ54" s="49"/>
      <c r="LWK54" s="49"/>
      <c r="LWL54" s="49"/>
      <c r="LWM54" s="49"/>
      <c r="LWN54" s="49"/>
      <c r="LWO54" s="49"/>
      <c r="LWP54" s="49"/>
      <c r="LWQ54" s="49"/>
      <c r="LWR54" s="49"/>
      <c r="LWS54" s="49"/>
      <c r="LWT54" s="49"/>
      <c r="LWU54" s="49"/>
      <c r="LWV54" s="49"/>
      <c r="LWW54" s="49"/>
      <c r="LWX54" s="49"/>
      <c r="LWY54" s="49"/>
      <c r="LWZ54" s="49"/>
      <c r="LXA54" s="49"/>
      <c r="LXB54" s="49"/>
      <c r="LXC54" s="49"/>
      <c r="LXD54" s="49"/>
      <c r="LXE54" s="49"/>
      <c r="LXF54" s="49"/>
      <c r="LXG54" s="49"/>
      <c r="LXH54" s="49"/>
      <c r="LXI54" s="49"/>
      <c r="LXJ54" s="49"/>
      <c r="LXK54" s="49"/>
      <c r="LXL54" s="49"/>
      <c r="LXM54" s="49"/>
      <c r="LXN54" s="49"/>
      <c r="LXO54" s="49"/>
      <c r="LXP54" s="49"/>
      <c r="LXQ54" s="49"/>
      <c r="LXR54" s="49"/>
      <c r="LXS54" s="49"/>
      <c r="LXT54" s="49"/>
      <c r="LXU54" s="49"/>
      <c r="LXV54" s="49"/>
      <c r="LXW54" s="49"/>
      <c r="LXX54" s="49"/>
      <c r="LXY54" s="49"/>
      <c r="LXZ54" s="49"/>
      <c r="LYA54" s="49"/>
      <c r="LYB54" s="49"/>
      <c r="LYC54" s="49"/>
      <c r="LYD54" s="49"/>
      <c r="LYE54" s="49"/>
      <c r="LYF54" s="49"/>
      <c r="LYG54" s="49"/>
      <c r="LYH54" s="49"/>
      <c r="LYI54" s="49"/>
      <c r="LYJ54" s="49"/>
      <c r="LYK54" s="49"/>
      <c r="LYL54" s="49"/>
      <c r="LYM54" s="49"/>
      <c r="LYN54" s="49"/>
      <c r="LYO54" s="49"/>
      <c r="LYP54" s="49"/>
      <c r="LYQ54" s="49"/>
      <c r="LYR54" s="49"/>
      <c r="LYS54" s="49"/>
      <c r="LYT54" s="49"/>
      <c r="LYU54" s="49"/>
      <c r="LYV54" s="49"/>
      <c r="LYW54" s="49"/>
      <c r="LYX54" s="49"/>
      <c r="LYY54" s="49"/>
      <c r="LYZ54" s="49"/>
      <c r="LZA54" s="49"/>
      <c r="LZB54" s="49"/>
      <c r="LZC54" s="49"/>
      <c r="LZD54" s="49"/>
      <c r="LZE54" s="49"/>
      <c r="LZF54" s="49"/>
      <c r="LZG54" s="49"/>
      <c r="LZH54" s="49"/>
      <c r="LZI54" s="49"/>
      <c r="LZJ54" s="49"/>
      <c r="LZK54" s="49"/>
      <c r="LZL54" s="49"/>
      <c r="LZM54" s="49"/>
      <c r="LZN54" s="49"/>
      <c r="LZO54" s="49"/>
      <c r="LZP54" s="49"/>
      <c r="LZQ54" s="49"/>
      <c r="LZR54" s="49"/>
      <c r="LZS54" s="49"/>
      <c r="LZT54" s="49"/>
      <c r="LZU54" s="49"/>
      <c r="LZV54" s="49"/>
      <c r="LZW54" s="49"/>
      <c r="LZX54" s="49"/>
      <c r="LZY54" s="49"/>
      <c r="LZZ54" s="49"/>
      <c r="MAA54" s="49"/>
      <c r="MAB54" s="49"/>
      <c r="MAC54" s="49"/>
      <c r="MAD54" s="49"/>
      <c r="MAE54" s="49"/>
      <c r="MAF54" s="49"/>
      <c r="MAG54" s="49"/>
      <c r="MAH54" s="49"/>
      <c r="MAI54" s="49"/>
      <c r="MAJ54" s="49"/>
      <c r="MAK54" s="49"/>
      <c r="MAL54" s="49"/>
      <c r="MAM54" s="49"/>
      <c r="MAN54" s="49"/>
      <c r="MAO54" s="49"/>
      <c r="MAP54" s="49"/>
      <c r="MAQ54" s="49"/>
      <c r="MAR54" s="49"/>
      <c r="MAS54" s="49"/>
      <c r="MAT54" s="49"/>
      <c r="MAU54" s="49"/>
      <c r="MAV54" s="49"/>
      <c r="MAW54" s="49"/>
      <c r="MAX54" s="49"/>
      <c r="MAY54" s="49"/>
      <c r="MAZ54" s="49"/>
      <c r="MBA54" s="49"/>
      <c r="MBB54" s="49"/>
      <c r="MBC54" s="49"/>
      <c r="MBD54" s="49"/>
      <c r="MBE54" s="49"/>
      <c r="MBF54" s="49"/>
      <c r="MBG54" s="49"/>
      <c r="MBH54" s="49"/>
      <c r="MBI54" s="49"/>
      <c r="MBJ54" s="49"/>
      <c r="MBK54" s="49"/>
      <c r="MBL54" s="49"/>
      <c r="MBM54" s="49"/>
      <c r="MBN54" s="49"/>
      <c r="MBO54" s="49"/>
      <c r="MBP54" s="49"/>
      <c r="MBQ54" s="49"/>
      <c r="MBR54" s="49"/>
      <c r="MBS54" s="49"/>
      <c r="MBT54" s="49"/>
      <c r="MBU54" s="49"/>
      <c r="MBV54" s="49"/>
      <c r="MBW54" s="49"/>
      <c r="MBX54" s="49"/>
      <c r="MBY54" s="49"/>
      <c r="MBZ54" s="49"/>
      <c r="MCA54" s="49"/>
      <c r="MCB54" s="49"/>
      <c r="MCC54" s="49"/>
      <c r="MCD54" s="49"/>
      <c r="MCE54" s="49"/>
      <c r="MCF54" s="49"/>
      <c r="MCG54" s="49"/>
      <c r="MCH54" s="49"/>
      <c r="MCI54" s="49"/>
      <c r="MCJ54" s="49"/>
      <c r="MCK54" s="49"/>
      <c r="MCL54" s="49"/>
      <c r="MCM54" s="49"/>
      <c r="MCN54" s="49"/>
      <c r="MCO54" s="49"/>
      <c r="MCP54" s="49"/>
      <c r="MCQ54" s="49"/>
      <c r="MCR54" s="49"/>
      <c r="MCS54" s="49"/>
      <c r="MCT54" s="49"/>
      <c r="MCU54" s="49"/>
      <c r="MCV54" s="49"/>
      <c r="MCW54" s="49"/>
      <c r="MCX54" s="49"/>
      <c r="MCY54" s="49"/>
      <c r="MCZ54" s="49"/>
      <c r="MDA54" s="49"/>
      <c r="MDB54" s="49"/>
      <c r="MDC54" s="49"/>
      <c r="MDD54" s="49"/>
      <c r="MDE54" s="49"/>
      <c r="MDF54" s="49"/>
      <c r="MDG54" s="49"/>
      <c r="MDH54" s="49"/>
      <c r="MDI54" s="49"/>
      <c r="MDJ54" s="49"/>
      <c r="MDK54" s="49"/>
      <c r="MDL54" s="49"/>
      <c r="MDM54" s="49"/>
      <c r="MDN54" s="49"/>
      <c r="MDO54" s="49"/>
      <c r="MDP54" s="49"/>
      <c r="MDQ54" s="49"/>
      <c r="MDR54" s="49"/>
      <c r="MDS54" s="49"/>
      <c r="MDT54" s="49"/>
      <c r="MDU54" s="49"/>
      <c r="MDV54" s="49"/>
      <c r="MDW54" s="49"/>
      <c r="MDX54" s="49"/>
      <c r="MDY54" s="49"/>
      <c r="MDZ54" s="49"/>
      <c r="MEA54" s="49"/>
      <c r="MEB54" s="49"/>
      <c r="MEC54" s="49"/>
      <c r="MED54" s="49"/>
      <c r="MEE54" s="49"/>
      <c r="MEF54" s="49"/>
      <c r="MEG54" s="49"/>
      <c r="MEH54" s="49"/>
      <c r="MEI54" s="49"/>
      <c r="MEJ54" s="49"/>
      <c r="MEK54" s="49"/>
      <c r="MEL54" s="49"/>
      <c r="MEM54" s="49"/>
      <c r="MEN54" s="49"/>
      <c r="MEO54" s="49"/>
      <c r="MEP54" s="49"/>
      <c r="MEQ54" s="49"/>
      <c r="MER54" s="49"/>
      <c r="MES54" s="49"/>
      <c r="MET54" s="49"/>
      <c r="MEU54" s="49"/>
      <c r="MEV54" s="49"/>
      <c r="MEW54" s="49"/>
      <c r="MEX54" s="49"/>
      <c r="MEY54" s="49"/>
      <c r="MEZ54" s="49"/>
      <c r="MFA54" s="49"/>
      <c r="MFB54" s="49"/>
      <c r="MFC54" s="49"/>
      <c r="MFD54" s="49"/>
      <c r="MFE54" s="49"/>
      <c r="MFF54" s="49"/>
      <c r="MFG54" s="49"/>
      <c r="MFH54" s="49"/>
      <c r="MFI54" s="49"/>
      <c r="MFJ54" s="49"/>
      <c r="MFK54" s="49"/>
      <c r="MFL54" s="49"/>
      <c r="MFM54" s="49"/>
      <c r="MFN54" s="49"/>
      <c r="MFO54" s="49"/>
      <c r="MFP54" s="49"/>
      <c r="MFQ54" s="49"/>
      <c r="MFR54" s="49"/>
      <c r="MFS54" s="49"/>
      <c r="MFT54" s="49"/>
      <c r="MFU54" s="49"/>
      <c r="MFV54" s="49"/>
      <c r="MFW54" s="49"/>
      <c r="MFX54" s="49"/>
      <c r="MFY54" s="49"/>
      <c r="MFZ54" s="49"/>
      <c r="MGA54" s="49"/>
      <c r="MGB54" s="49"/>
      <c r="MGC54" s="49"/>
      <c r="MGD54" s="49"/>
      <c r="MGE54" s="49"/>
      <c r="MGF54" s="49"/>
      <c r="MGG54" s="49"/>
      <c r="MGH54" s="49"/>
      <c r="MGI54" s="49"/>
      <c r="MGJ54" s="49"/>
      <c r="MGK54" s="49"/>
      <c r="MGL54" s="49"/>
      <c r="MGM54" s="49"/>
      <c r="MGN54" s="49"/>
      <c r="MGO54" s="49"/>
      <c r="MGP54" s="49"/>
      <c r="MGQ54" s="49"/>
      <c r="MGR54" s="49"/>
      <c r="MGS54" s="49"/>
      <c r="MGT54" s="49"/>
      <c r="MGU54" s="49"/>
      <c r="MGV54" s="49"/>
      <c r="MGW54" s="49"/>
      <c r="MGX54" s="49"/>
      <c r="MGY54" s="49"/>
      <c r="MGZ54" s="49"/>
      <c r="MHA54" s="49"/>
      <c r="MHB54" s="49"/>
      <c r="MHC54" s="49"/>
      <c r="MHD54" s="49"/>
      <c r="MHE54" s="49"/>
      <c r="MHF54" s="49"/>
      <c r="MHG54" s="49"/>
      <c r="MHH54" s="49"/>
      <c r="MHI54" s="49"/>
      <c r="MHJ54" s="49"/>
      <c r="MHK54" s="49"/>
      <c r="MHL54" s="49"/>
      <c r="MHM54" s="49"/>
      <c r="MHN54" s="49"/>
      <c r="MHO54" s="49"/>
      <c r="MHP54" s="49"/>
      <c r="MHQ54" s="49"/>
      <c r="MHR54" s="49"/>
      <c r="MHS54" s="49"/>
      <c r="MHT54" s="49"/>
      <c r="MHU54" s="49"/>
      <c r="MHV54" s="49"/>
      <c r="MHW54" s="49"/>
      <c r="MHX54" s="49"/>
      <c r="MHY54" s="49"/>
      <c r="MHZ54" s="49"/>
      <c r="MIA54" s="49"/>
      <c r="MIB54" s="49"/>
      <c r="MIC54" s="49"/>
      <c r="MID54" s="49"/>
      <c r="MIE54" s="49"/>
      <c r="MIF54" s="49"/>
      <c r="MIG54" s="49"/>
      <c r="MIH54" s="49"/>
      <c r="MII54" s="49"/>
      <c r="MIJ54" s="49"/>
      <c r="MIK54" s="49"/>
      <c r="MIL54" s="49"/>
      <c r="MIM54" s="49"/>
      <c r="MIN54" s="49"/>
      <c r="MIO54" s="49"/>
      <c r="MIP54" s="49"/>
      <c r="MIQ54" s="49"/>
      <c r="MIR54" s="49"/>
      <c r="MIS54" s="49"/>
      <c r="MIT54" s="49"/>
      <c r="MIU54" s="49"/>
      <c r="MIV54" s="49"/>
      <c r="MIW54" s="49"/>
      <c r="MIX54" s="49"/>
      <c r="MIY54" s="49"/>
      <c r="MIZ54" s="49"/>
      <c r="MJA54" s="49"/>
      <c r="MJB54" s="49"/>
      <c r="MJC54" s="49"/>
      <c r="MJD54" s="49"/>
      <c r="MJE54" s="49"/>
      <c r="MJF54" s="49"/>
      <c r="MJG54" s="49"/>
      <c r="MJH54" s="49"/>
      <c r="MJI54" s="49"/>
      <c r="MJJ54" s="49"/>
      <c r="MJK54" s="49"/>
      <c r="MJL54" s="49"/>
      <c r="MJM54" s="49"/>
      <c r="MJN54" s="49"/>
      <c r="MJO54" s="49"/>
      <c r="MJP54" s="49"/>
      <c r="MJQ54" s="49"/>
      <c r="MJR54" s="49"/>
      <c r="MJS54" s="49"/>
      <c r="MJT54" s="49"/>
      <c r="MJU54" s="49"/>
      <c r="MJV54" s="49"/>
      <c r="MJW54" s="49"/>
      <c r="MJX54" s="49"/>
      <c r="MJY54" s="49"/>
      <c r="MJZ54" s="49"/>
      <c r="MKA54" s="49"/>
      <c r="MKB54" s="49"/>
      <c r="MKC54" s="49"/>
      <c r="MKD54" s="49"/>
      <c r="MKE54" s="49"/>
      <c r="MKF54" s="49"/>
      <c r="MKG54" s="49"/>
      <c r="MKH54" s="49"/>
      <c r="MKI54" s="49"/>
      <c r="MKJ54" s="49"/>
      <c r="MKK54" s="49"/>
      <c r="MKL54" s="49"/>
      <c r="MKM54" s="49"/>
      <c r="MKN54" s="49"/>
      <c r="MKO54" s="49"/>
      <c r="MKP54" s="49"/>
      <c r="MKQ54" s="49"/>
      <c r="MKR54" s="49"/>
      <c r="MKS54" s="49"/>
      <c r="MKT54" s="49"/>
      <c r="MKU54" s="49"/>
      <c r="MKV54" s="49"/>
      <c r="MKW54" s="49"/>
      <c r="MKX54" s="49"/>
      <c r="MKY54" s="49"/>
      <c r="MKZ54" s="49"/>
      <c r="MLA54" s="49"/>
      <c r="MLB54" s="49"/>
      <c r="MLC54" s="49"/>
      <c r="MLD54" s="49"/>
      <c r="MLE54" s="49"/>
      <c r="MLF54" s="49"/>
      <c r="MLG54" s="49"/>
      <c r="MLH54" s="49"/>
      <c r="MLI54" s="49"/>
      <c r="MLJ54" s="49"/>
      <c r="MLK54" s="49"/>
      <c r="MLL54" s="49"/>
      <c r="MLM54" s="49"/>
      <c r="MLN54" s="49"/>
      <c r="MLO54" s="49"/>
      <c r="MLP54" s="49"/>
      <c r="MLQ54" s="49"/>
      <c r="MLR54" s="49"/>
      <c r="MLS54" s="49"/>
      <c r="MLT54" s="49"/>
      <c r="MLU54" s="49"/>
      <c r="MLV54" s="49"/>
      <c r="MLW54" s="49"/>
      <c r="MLX54" s="49"/>
      <c r="MLY54" s="49"/>
      <c r="MLZ54" s="49"/>
      <c r="MMA54" s="49"/>
      <c r="MMB54" s="49"/>
      <c r="MMC54" s="49"/>
      <c r="MMD54" s="49"/>
      <c r="MME54" s="49"/>
      <c r="MMF54" s="49"/>
      <c r="MMG54" s="49"/>
      <c r="MMH54" s="49"/>
      <c r="MMI54" s="49"/>
      <c r="MMJ54" s="49"/>
      <c r="MMK54" s="49"/>
      <c r="MML54" s="49"/>
      <c r="MMM54" s="49"/>
      <c r="MMN54" s="49"/>
      <c r="MMO54" s="49"/>
      <c r="MMP54" s="49"/>
      <c r="MMQ54" s="49"/>
      <c r="MMR54" s="49"/>
      <c r="MMS54" s="49"/>
      <c r="MMT54" s="49"/>
      <c r="MMU54" s="49"/>
      <c r="MMV54" s="49"/>
      <c r="MMW54" s="49"/>
      <c r="MMX54" s="49"/>
      <c r="MMY54" s="49"/>
      <c r="MMZ54" s="49"/>
      <c r="MNA54" s="49"/>
      <c r="MNB54" s="49"/>
      <c r="MNC54" s="49"/>
      <c r="MND54" s="49"/>
      <c r="MNE54" s="49"/>
      <c r="MNF54" s="49"/>
      <c r="MNG54" s="49"/>
      <c r="MNH54" s="49"/>
      <c r="MNI54" s="49"/>
      <c r="MNJ54" s="49"/>
      <c r="MNK54" s="49"/>
      <c r="MNL54" s="49"/>
      <c r="MNM54" s="49"/>
      <c r="MNN54" s="49"/>
      <c r="MNO54" s="49"/>
      <c r="MNP54" s="49"/>
      <c r="MNQ54" s="49"/>
      <c r="MNR54" s="49"/>
      <c r="MNS54" s="49"/>
      <c r="MNT54" s="49"/>
      <c r="MNU54" s="49"/>
      <c r="MNV54" s="49"/>
      <c r="MNW54" s="49"/>
      <c r="MNX54" s="49"/>
      <c r="MNY54" s="49"/>
      <c r="MNZ54" s="49"/>
      <c r="MOA54" s="49"/>
      <c r="MOB54" s="49"/>
      <c r="MOC54" s="49"/>
      <c r="MOD54" s="49"/>
      <c r="MOE54" s="49"/>
      <c r="MOF54" s="49"/>
      <c r="MOG54" s="49"/>
      <c r="MOH54" s="49"/>
      <c r="MOI54" s="49"/>
      <c r="MOJ54" s="49"/>
      <c r="MOK54" s="49"/>
      <c r="MOL54" s="49"/>
      <c r="MOM54" s="49"/>
      <c r="MON54" s="49"/>
      <c r="MOO54" s="49"/>
      <c r="MOP54" s="49"/>
      <c r="MOQ54" s="49"/>
      <c r="MOR54" s="49"/>
      <c r="MOS54" s="49"/>
      <c r="MOT54" s="49"/>
      <c r="MOU54" s="49"/>
      <c r="MOV54" s="49"/>
      <c r="MOW54" s="49"/>
      <c r="MOX54" s="49"/>
      <c r="MOY54" s="49"/>
      <c r="MOZ54" s="49"/>
      <c r="MPA54" s="49"/>
      <c r="MPB54" s="49"/>
      <c r="MPC54" s="49"/>
      <c r="MPD54" s="49"/>
      <c r="MPE54" s="49"/>
      <c r="MPF54" s="49"/>
      <c r="MPG54" s="49"/>
      <c r="MPH54" s="49"/>
      <c r="MPI54" s="49"/>
      <c r="MPJ54" s="49"/>
      <c r="MPK54" s="49"/>
      <c r="MPL54" s="49"/>
      <c r="MPM54" s="49"/>
      <c r="MPN54" s="49"/>
      <c r="MPO54" s="49"/>
      <c r="MPP54" s="49"/>
      <c r="MPQ54" s="49"/>
      <c r="MPR54" s="49"/>
      <c r="MPS54" s="49"/>
      <c r="MPT54" s="49"/>
      <c r="MPU54" s="49"/>
      <c r="MPV54" s="49"/>
      <c r="MPW54" s="49"/>
      <c r="MPX54" s="49"/>
      <c r="MPY54" s="49"/>
      <c r="MPZ54" s="49"/>
      <c r="MQA54" s="49"/>
      <c r="MQB54" s="49"/>
      <c r="MQC54" s="49"/>
      <c r="MQD54" s="49"/>
      <c r="MQE54" s="49"/>
      <c r="MQF54" s="49"/>
      <c r="MQG54" s="49"/>
      <c r="MQH54" s="49"/>
      <c r="MQI54" s="49"/>
      <c r="MQJ54" s="49"/>
      <c r="MQK54" s="49"/>
      <c r="MQL54" s="49"/>
      <c r="MQM54" s="49"/>
      <c r="MQN54" s="49"/>
      <c r="MQO54" s="49"/>
      <c r="MQP54" s="49"/>
      <c r="MQQ54" s="49"/>
      <c r="MQR54" s="49"/>
      <c r="MQS54" s="49"/>
      <c r="MQT54" s="49"/>
      <c r="MQU54" s="49"/>
      <c r="MQV54" s="49"/>
      <c r="MQW54" s="49"/>
      <c r="MQX54" s="49"/>
      <c r="MQY54" s="49"/>
      <c r="MQZ54" s="49"/>
      <c r="MRA54" s="49"/>
      <c r="MRB54" s="49"/>
      <c r="MRC54" s="49"/>
      <c r="MRD54" s="49"/>
      <c r="MRE54" s="49"/>
      <c r="MRF54" s="49"/>
      <c r="MRG54" s="49"/>
      <c r="MRH54" s="49"/>
      <c r="MRI54" s="49"/>
      <c r="MRJ54" s="49"/>
      <c r="MRK54" s="49"/>
      <c r="MRL54" s="49"/>
      <c r="MRM54" s="49"/>
      <c r="MRN54" s="49"/>
      <c r="MRO54" s="49"/>
      <c r="MRP54" s="49"/>
      <c r="MRQ54" s="49"/>
      <c r="MRR54" s="49"/>
      <c r="MRS54" s="49"/>
      <c r="MRT54" s="49"/>
      <c r="MRU54" s="49"/>
      <c r="MRV54" s="49"/>
      <c r="MRW54" s="49"/>
      <c r="MRX54" s="49"/>
      <c r="MRY54" s="49"/>
      <c r="MRZ54" s="49"/>
      <c r="MSA54" s="49"/>
      <c r="MSB54" s="49"/>
      <c r="MSC54" s="49"/>
      <c r="MSD54" s="49"/>
      <c r="MSE54" s="49"/>
      <c r="MSF54" s="49"/>
      <c r="MSG54" s="49"/>
      <c r="MSH54" s="49"/>
      <c r="MSI54" s="49"/>
      <c r="MSJ54" s="49"/>
      <c r="MSK54" s="49"/>
      <c r="MSL54" s="49"/>
      <c r="MSM54" s="49"/>
      <c r="MSN54" s="49"/>
      <c r="MSO54" s="49"/>
      <c r="MSP54" s="49"/>
      <c r="MSQ54" s="49"/>
      <c r="MSR54" s="49"/>
      <c r="MSS54" s="49"/>
      <c r="MST54" s="49"/>
      <c r="MSU54" s="49"/>
      <c r="MSV54" s="49"/>
      <c r="MSW54" s="49"/>
      <c r="MSX54" s="49"/>
      <c r="MSY54" s="49"/>
      <c r="MSZ54" s="49"/>
      <c r="MTA54" s="49"/>
      <c r="MTB54" s="49"/>
      <c r="MTC54" s="49"/>
      <c r="MTD54" s="49"/>
      <c r="MTE54" s="49"/>
      <c r="MTF54" s="49"/>
      <c r="MTG54" s="49"/>
      <c r="MTH54" s="49"/>
      <c r="MTI54" s="49"/>
      <c r="MTJ54" s="49"/>
      <c r="MTK54" s="49"/>
      <c r="MTL54" s="49"/>
      <c r="MTM54" s="49"/>
      <c r="MTN54" s="49"/>
      <c r="MTO54" s="49"/>
      <c r="MTP54" s="49"/>
      <c r="MTQ54" s="49"/>
      <c r="MTR54" s="49"/>
      <c r="MTS54" s="49"/>
      <c r="MTT54" s="49"/>
      <c r="MTU54" s="49"/>
      <c r="MTV54" s="49"/>
      <c r="MTW54" s="49"/>
      <c r="MTX54" s="49"/>
      <c r="MTY54" s="49"/>
      <c r="MTZ54" s="49"/>
      <c r="MUA54" s="49"/>
      <c r="MUB54" s="49"/>
      <c r="MUC54" s="49"/>
      <c r="MUD54" s="49"/>
      <c r="MUE54" s="49"/>
      <c r="MUF54" s="49"/>
      <c r="MUG54" s="49"/>
      <c r="MUH54" s="49"/>
      <c r="MUI54" s="49"/>
      <c r="MUJ54" s="49"/>
      <c r="MUK54" s="49"/>
      <c r="MUL54" s="49"/>
      <c r="MUM54" s="49"/>
      <c r="MUN54" s="49"/>
      <c r="MUO54" s="49"/>
      <c r="MUP54" s="49"/>
      <c r="MUQ54" s="49"/>
      <c r="MUR54" s="49"/>
      <c r="MUS54" s="49"/>
      <c r="MUT54" s="49"/>
      <c r="MUU54" s="49"/>
      <c r="MUV54" s="49"/>
      <c r="MUW54" s="49"/>
      <c r="MUX54" s="49"/>
      <c r="MUY54" s="49"/>
      <c r="MUZ54" s="49"/>
      <c r="MVA54" s="49"/>
      <c r="MVB54" s="49"/>
      <c r="MVC54" s="49"/>
      <c r="MVD54" s="49"/>
      <c r="MVE54" s="49"/>
      <c r="MVF54" s="49"/>
      <c r="MVG54" s="49"/>
      <c r="MVH54" s="49"/>
      <c r="MVI54" s="49"/>
      <c r="MVJ54" s="49"/>
      <c r="MVK54" s="49"/>
      <c r="MVL54" s="49"/>
      <c r="MVM54" s="49"/>
      <c r="MVN54" s="49"/>
      <c r="MVO54" s="49"/>
      <c r="MVP54" s="49"/>
      <c r="MVQ54" s="49"/>
      <c r="MVR54" s="49"/>
      <c r="MVS54" s="49"/>
      <c r="MVT54" s="49"/>
      <c r="MVU54" s="49"/>
      <c r="MVV54" s="49"/>
      <c r="MVW54" s="49"/>
      <c r="MVX54" s="49"/>
      <c r="MVY54" s="49"/>
      <c r="MVZ54" s="49"/>
      <c r="MWA54" s="49"/>
      <c r="MWB54" s="49"/>
      <c r="MWC54" s="49"/>
      <c r="MWD54" s="49"/>
      <c r="MWE54" s="49"/>
      <c r="MWF54" s="49"/>
      <c r="MWG54" s="49"/>
      <c r="MWH54" s="49"/>
      <c r="MWI54" s="49"/>
      <c r="MWJ54" s="49"/>
      <c r="MWK54" s="49"/>
      <c r="MWL54" s="49"/>
      <c r="MWM54" s="49"/>
      <c r="MWN54" s="49"/>
      <c r="MWO54" s="49"/>
      <c r="MWP54" s="49"/>
      <c r="MWQ54" s="49"/>
      <c r="MWR54" s="49"/>
      <c r="MWS54" s="49"/>
      <c r="MWT54" s="49"/>
      <c r="MWU54" s="49"/>
      <c r="MWV54" s="49"/>
      <c r="MWW54" s="49"/>
      <c r="MWX54" s="49"/>
      <c r="MWY54" s="49"/>
      <c r="MWZ54" s="49"/>
      <c r="MXA54" s="49"/>
      <c r="MXB54" s="49"/>
      <c r="MXC54" s="49"/>
      <c r="MXD54" s="49"/>
      <c r="MXE54" s="49"/>
      <c r="MXF54" s="49"/>
      <c r="MXG54" s="49"/>
      <c r="MXH54" s="49"/>
      <c r="MXI54" s="49"/>
      <c r="MXJ54" s="49"/>
      <c r="MXK54" s="49"/>
      <c r="MXL54" s="49"/>
      <c r="MXM54" s="49"/>
      <c r="MXN54" s="49"/>
      <c r="MXO54" s="49"/>
      <c r="MXP54" s="49"/>
      <c r="MXQ54" s="49"/>
      <c r="MXR54" s="49"/>
      <c r="MXS54" s="49"/>
      <c r="MXT54" s="49"/>
      <c r="MXU54" s="49"/>
      <c r="MXV54" s="49"/>
      <c r="MXW54" s="49"/>
      <c r="MXX54" s="49"/>
      <c r="MXY54" s="49"/>
      <c r="MXZ54" s="49"/>
      <c r="MYA54" s="49"/>
      <c r="MYB54" s="49"/>
      <c r="MYC54" s="49"/>
      <c r="MYD54" s="49"/>
      <c r="MYE54" s="49"/>
      <c r="MYF54" s="49"/>
      <c r="MYG54" s="49"/>
      <c r="MYH54" s="49"/>
      <c r="MYI54" s="49"/>
      <c r="MYJ54" s="49"/>
      <c r="MYK54" s="49"/>
      <c r="MYL54" s="49"/>
      <c r="MYM54" s="49"/>
      <c r="MYN54" s="49"/>
      <c r="MYO54" s="49"/>
      <c r="MYP54" s="49"/>
      <c r="MYQ54" s="49"/>
      <c r="MYR54" s="49"/>
      <c r="MYS54" s="49"/>
      <c r="MYT54" s="49"/>
      <c r="MYU54" s="49"/>
      <c r="MYV54" s="49"/>
      <c r="MYW54" s="49"/>
      <c r="MYX54" s="49"/>
      <c r="MYY54" s="49"/>
      <c r="MYZ54" s="49"/>
      <c r="MZA54" s="49"/>
      <c r="MZB54" s="49"/>
      <c r="MZC54" s="49"/>
      <c r="MZD54" s="49"/>
      <c r="MZE54" s="49"/>
      <c r="MZF54" s="49"/>
      <c r="MZG54" s="49"/>
      <c r="MZH54" s="49"/>
      <c r="MZI54" s="49"/>
      <c r="MZJ54" s="49"/>
      <c r="MZK54" s="49"/>
      <c r="MZL54" s="49"/>
      <c r="MZM54" s="49"/>
      <c r="MZN54" s="49"/>
      <c r="MZO54" s="49"/>
      <c r="MZP54" s="49"/>
      <c r="MZQ54" s="49"/>
      <c r="MZR54" s="49"/>
      <c r="MZS54" s="49"/>
      <c r="MZT54" s="49"/>
      <c r="MZU54" s="49"/>
      <c r="MZV54" s="49"/>
      <c r="MZW54" s="49"/>
      <c r="MZX54" s="49"/>
      <c r="MZY54" s="49"/>
      <c r="MZZ54" s="49"/>
      <c r="NAA54" s="49"/>
      <c r="NAB54" s="49"/>
      <c r="NAC54" s="49"/>
      <c r="NAD54" s="49"/>
      <c r="NAE54" s="49"/>
      <c r="NAF54" s="49"/>
      <c r="NAG54" s="49"/>
      <c r="NAH54" s="49"/>
      <c r="NAI54" s="49"/>
      <c r="NAJ54" s="49"/>
      <c r="NAK54" s="49"/>
      <c r="NAL54" s="49"/>
      <c r="NAM54" s="49"/>
      <c r="NAN54" s="49"/>
      <c r="NAO54" s="49"/>
      <c r="NAP54" s="49"/>
      <c r="NAQ54" s="49"/>
      <c r="NAR54" s="49"/>
      <c r="NAS54" s="49"/>
      <c r="NAT54" s="49"/>
      <c r="NAU54" s="49"/>
      <c r="NAV54" s="49"/>
      <c r="NAW54" s="49"/>
      <c r="NAX54" s="49"/>
      <c r="NAY54" s="49"/>
      <c r="NAZ54" s="49"/>
      <c r="NBA54" s="49"/>
      <c r="NBB54" s="49"/>
      <c r="NBC54" s="49"/>
      <c r="NBD54" s="49"/>
      <c r="NBE54" s="49"/>
      <c r="NBF54" s="49"/>
      <c r="NBG54" s="49"/>
      <c r="NBH54" s="49"/>
      <c r="NBI54" s="49"/>
      <c r="NBJ54" s="49"/>
      <c r="NBK54" s="49"/>
      <c r="NBL54" s="49"/>
      <c r="NBM54" s="49"/>
      <c r="NBN54" s="49"/>
      <c r="NBO54" s="49"/>
      <c r="NBP54" s="49"/>
      <c r="NBQ54" s="49"/>
      <c r="NBR54" s="49"/>
      <c r="NBS54" s="49"/>
      <c r="NBT54" s="49"/>
      <c r="NBU54" s="49"/>
      <c r="NBV54" s="49"/>
      <c r="NBW54" s="49"/>
      <c r="NBX54" s="49"/>
      <c r="NBY54" s="49"/>
      <c r="NBZ54" s="49"/>
      <c r="NCA54" s="49"/>
      <c r="NCB54" s="49"/>
      <c r="NCC54" s="49"/>
      <c r="NCD54" s="49"/>
      <c r="NCE54" s="49"/>
      <c r="NCF54" s="49"/>
      <c r="NCG54" s="49"/>
      <c r="NCH54" s="49"/>
      <c r="NCI54" s="49"/>
      <c r="NCJ54" s="49"/>
      <c r="NCK54" s="49"/>
      <c r="NCL54" s="49"/>
      <c r="NCM54" s="49"/>
      <c r="NCN54" s="49"/>
      <c r="NCO54" s="49"/>
      <c r="NCP54" s="49"/>
      <c r="NCQ54" s="49"/>
      <c r="NCR54" s="49"/>
      <c r="NCS54" s="49"/>
      <c r="NCT54" s="49"/>
      <c r="NCU54" s="49"/>
      <c r="NCV54" s="49"/>
      <c r="NCW54" s="49"/>
      <c r="NCX54" s="49"/>
      <c r="NCY54" s="49"/>
      <c r="NCZ54" s="49"/>
      <c r="NDA54" s="49"/>
      <c r="NDB54" s="49"/>
      <c r="NDC54" s="49"/>
      <c r="NDD54" s="49"/>
      <c r="NDE54" s="49"/>
      <c r="NDF54" s="49"/>
      <c r="NDG54" s="49"/>
      <c r="NDH54" s="49"/>
      <c r="NDI54" s="49"/>
      <c r="NDJ54" s="49"/>
      <c r="NDK54" s="49"/>
      <c r="NDL54" s="49"/>
      <c r="NDM54" s="49"/>
      <c r="NDN54" s="49"/>
      <c r="NDO54" s="49"/>
      <c r="NDP54" s="49"/>
      <c r="NDQ54" s="49"/>
      <c r="NDR54" s="49"/>
      <c r="NDS54" s="49"/>
      <c r="NDT54" s="49"/>
      <c r="NDU54" s="49"/>
      <c r="NDV54" s="49"/>
      <c r="NDW54" s="49"/>
      <c r="NDX54" s="49"/>
      <c r="NDY54" s="49"/>
      <c r="NDZ54" s="49"/>
      <c r="NEA54" s="49"/>
      <c r="NEB54" s="49"/>
      <c r="NEC54" s="49"/>
      <c r="NED54" s="49"/>
      <c r="NEE54" s="49"/>
      <c r="NEF54" s="49"/>
      <c r="NEG54" s="49"/>
      <c r="NEH54" s="49"/>
      <c r="NEI54" s="49"/>
      <c r="NEJ54" s="49"/>
      <c r="NEK54" s="49"/>
      <c r="NEL54" s="49"/>
      <c r="NEM54" s="49"/>
      <c r="NEN54" s="49"/>
      <c r="NEO54" s="49"/>
      <c r="NEP54" s="49"/>
      <c r="NEQ54" s="49"/>
      <c r="NER54" s="49"/>
      <c r="NES54" s="49"/>
      <c r="NET54" s="49"/>
      <c r="NEU54" s="49"/>
      <c r="NEV54" s="49"/>
      <c r="NEW54" s="49"/>
      <c r="NEX54" s="49"/>
      <c r="NEY54" s="49"/>
      <c r="NEZ54" s="49"/>
      <c r="NFA54" s="49"/>
      <c r="NFB54" s="49"/>
      <c r="NFC54" s="49"/>
      <c r="NFD54" s="49"/>
      <c r="NFE54" s="49"/>
      <c r="NFF54" s="49"/>
      <c r="NFG54" s="49"/>
      <c r="NFH54" s="49"/>
      <c r="NFI54" s="49"/>
      <c r="NFJ54" s="49"/>
      <c r="NFK54" s="49"/>
      <c r="NFL54" s="49"/>
      <c r="NFM54" s="49"/>
      <c r="NFN54" s="49"/>
      <c r="NFO54" s="49"/>
      <c r="NFP54" s="49"/>
      <c r="NFQ54" s="49"/>
      <c r="NFR54" s="49"/>
      <c r="NFS54" s="49"/>
      <c r="NFT54" s="49"/>
      <c r="NFU54" s="49"/>
      <c r="NFV54" s="49"/>
      <c r="NFW54" s="49"/>
      <c r="NFX54" s="49"/>
      <c r="NFY54" s="49"/>
      <c r="NFZ54" s="49"/>
      <c r="NGA54" s="49"/>
      <c r="NGB54" s="49"/>
      <c r="NGC54" s="49"/>
      <c r="NGD54" s="49"/>
      <c r="NGE54" s="49"/>
      <c r="NGF54" s="49"/>
      <c r="NGG54" s="49"/>
      <c r="NGH54" s="49"/>
      <c r="NGI54" s="49"/>
      <c r="NGJ54" s="49"/>
      <c r="NGK54" s="49"/>
      <c r="NGL54" s="49"/>
      <c r="NGM54" s="49"/>
      <c r="NGN54" s="49"/>
      <c r="NGO54" s="49"/>
      <c r="NGP54" s="49"/>
      <c r="NGQ54" s="49"/>
      <c r="NGR54" s="49"/>
      <c r="NGS54" s="49"/>
      <c r="NGT54" s="49"/>
      <c r="NGU54" s="49"/>
      <c r="NGV54" s="49"/>
      <c r="NGW54" s="49"/>
      <c r="NGX54" s="49"/>
      <c r="NGY54" s="49"/>
      <c r="NGZ54" s="49"/>
      <c r="NHA54" s="49"/>
      <c r="NHB54" s="49"/>
      <c r="NHC54" s="49"/>
      <c r="NHD54" s="49"/>
      <c r="NHE54" s="49"/>
      <c r="NHF54" s="49"/>
      <c r="NHG54" s="49"/>
      <c r="NHH54" s="49"/>
      <c r="NHI54" s="49"/>
      <c r="NHJ54" s="49"/>
      <c r="NHK54" s="49"/>
      <c r="NHL54" s="49"/>
      <c r="NHM54" s="49"/>
      <c r="NHN54" s="49"/>
      <c r="NHO54" s="49"/>
      <c r="NHP54" s="49"/>
      <c r="NHQ54" s="49"/>
      <c r="NHR54" s="49"/>
      <c r="NHS54" s="49"/>
      <c r="NHT54" s="49"/>
      <c r="NHU54" s="49"/>
      <c r="NHV54" s="49"/>
      <c r="NHW54" s="49"/>
      <c r="NHX54" s="49"/>
      <c r="NHY54" s="49"/>
      <c r="NHZ54" s="49"/>
      <c r="NIA54" s="49"/>
      <c r="NIB54" s="49"/>
      <c r="NIC54" s="49"/>
      <c r="NID54" s="49"/>
      <c r="NIE54" s="49"/>
      <c r="NIF54" s="49"/>
      <c r="NIG54" s="49"/>
      <c r="NIH54" s="49"/>
      <c r="NII54" s="49"/>
      <c r="NIJ54" s="49"/>
      <c r="NIK54" s="49"/>
      <c r="NIL54" s="49"/>
      <c r="NIM54" s="49"/>
      <c r="NIN54" s="49"/>
      <c r="NIO54" s="49"/>
      <c r="NIP54" s="49"/>
      <c r="NIQ54" s="49"/>
      <c r="NIR54" s="49"/>
      <c r="NIS54" s="49"/>
      <c r="NIT54" s="49"/>
      <c r="NIU54" s="49"/>
      <c r="NIV54" s="49"/>
      <c r="NIW54" s="49"/>
      <c r="NIX54" s="49"/>
      <c r="NIY54" s="49"/>
      <c r="NIZ54" s="49"/>
      <c r="NJA54" s="49"/>
      <c r="NJB54" s="49"/>
      <c r="NJC54" s="49"/>
      <c r="NJD54" s="49"/>
      <c r="NJE54" s="49"/>
      <c r="NJF54" s="49"/>
      <c r="NJG54" s="49"/>
      <c r="NJH54" s="49"/>
      <c r="NJI54" s="49"/>
      <c r="NJJ54" s="49"/>
      <c r="NJK54" s="49"/>
      <c r="NJL54" s="49"/>
      <c r="NJM54" s="49"/>
      <c r="NJN54" s="49"/>
      <c r="NJO54" s="49"/>
      <c r="NJP54" s="49"/>
      <c r="NJQ54" s="49"/>
      <c r="NJR54" s="49"/>
      <c r="NJS54" s="49"/>
      <c r="NJT54" s="49"/>
      <c r="NJU54" s="49"/>
      <c r="NJV54" s="49"/>
      <c r="NJW54" s="49"/>
      <c r="NJX54" s="49"/>
      <c r="NJY54" s="49"/>
      <c r="NJZ54" s="49"/>
      <c r="NKA54" s="49"/>
      <c r="NKB54" s="49"/>
      <c r="NKC54" s="49"/>
      <c r="NKD54" s="49"/>
      <c r="NKE54" s="49"/>
      <c r="NKF54" s="49"/>
      <c r="NKG54" s="49"/>
      <c r="NKH54" s="49"/>
      <c r="NKI54" s="49"/>
      <c r="NKJ54" s="49"/>
      <c r="NKK54" s="49"/>
      <c r="NKL54" s="49"/>
      <c r="NKM54" s="49"/>
      <c r="NKN54" s="49"/>
      <c r="NKO54" s="49"/>
      <c r="NKP54" s="49"/>
      <c r="NKQ54" s="49"/>
      <c r="NKR54" s="49"/>
      <c r="NKS54" s="49"/>
      <c r="NKT54" s="49"/>
      <c r="NKU54" s="49"/>
      <c r="NKV54" s="49"/>
      <c r="NKW54" s="49"/>
      <c r="NKX54" s="49"/>
      <c r="NKY54" s="49"/>
      <c r="NKZ54" s="49"/>
      <c r="NLA54" s="49"/>
      <c r="NLB54" s="49"/>
      <c r="NLC54" s="49"/>
      <c r="NLD54" s="49"/>
      <c r="NLE54" s="49"/>
      <c r="NLF54" s="49"/>
      <c r="NLG54" s="49"/>
      <c r="NLH54" s="49"/>
      <c r="NLI54" s="49"/>
      <c r="NLJ54" s="49"/>
      <c r="NLK54" s="49"/>
      <c r="NLL54" s="49"/>
      <c r="NLM54" s="49"/>
      <c r="NLN54" s="49"/>
      <c r="NLO54" s="49"/>
      <c r="NLP54" s="49"/>
      <c r="NLQ54" s="49"/>
      <c r="NLR54" s="49"/>
      <c r="NLS54" s="49"/>
      <c r="NLT54" s="49"/>
      <c r="NLU54" s="49"/>
      <c r="NLV54" s="49"/>
      <c r="NLW54" s="49"/>
      <c r="NLX54" s="49"/>
      <c r="NLY54" s="49"/>
      <c r="NLZ54" s="49"/>
      <c r="NMA54" s="49"/>
      <c r="NMB54" s="49"/>
      <c r="NMC54" s="49"/>
      <c r="NMD54" s="49"/>
      <c r="NME54" s="49"/>
      <c r="NMF54" s="49"/>
      <c r="NMG54" s="49"/>
      <c r="NMH54" s="49"/>
      <c r="NMI54" s="49"/>
      <c r="NMJ54" s="49"/>
      <c r="NMK54" s="49"/>
      <c r="NML54" s="49"/>
      <c r="NMM54" s="49"/>
      <c r="NMN54" s="49"/>
      <c r="NMO54" s="49"/>
      <c r="NMP54" s="49"/>
      <c r="NMQ54" s="49"/>
      <c r="NMR54" s="49"/>
      <c r="NMS54" s="49"/>
      <c r="NMT54" s="49"/>
      <c r="NMU54" s="49"/>
      <c r="NMV54" s="49"/>
      <c r="NMW54" s="49"/>
      <c r="NMX54" s="49"/>
      <c r="NMY54" s="49"/>
      <c r="NMZ54" s="49"/>
      <c r="NNA54" s="49"/>
      <c r="NNB54" s="49"/>
      <c r="NNC54" s="49"/>
      <c r="NND54" s="49"/>
      <c r="NNE54" s="49"/>
      <c r="NNF54" s="49"/>
      <c r="NNG54" s="49"/>
      <c r="NNH54" s="49"/>
      <c r="NNI54" s="49"/>
      <c r="NNJ54" s="49"/>
      <c r="NNK54" s="49"/>
      <c r="NNL54" s="49"/>
      <c r="NNM54" s="49"/>
      <c r="NNN54" s="49"/>
      <c r="NNO54" s="49"/>
      <c r="NNP54" s="49"/>
      <c r="NNQ54" s="49"/>
      <c r="NNR54" s="49"/>
      <c r="NNS54" s="49"/>
      <c r="NNT54" s="49"/>
      <c r="NNU54" s="49"/>
      <c r="NNV54" s="49"/>
      <c r="NNW54" s="49"/>
      <c r="NNX54" s="49"/>
      <c r="NNY54" s="49"/>
      <c r="NNZ54" s="49"/>
      <c r="NOA54" s="49"/>
      <c r="NOB54" s="49"/>
      <c r="NOC54" s="49"/>
      <c r="NOD54" s="49"/>
      <c r="NOE54" s="49"/>
      <c r="NOF54" s="49"/>
      <c r="NOG54" s="49"/>
      <c r="NOH54" s="49"/>
      <c r="NOI54" s="49"/>
      <c r="NOJ54" s="49"/>
      <c r="NOK54" s="49"/>
      <c r="NOL54" s="49"/>
      <c r="NOM54" s="49"/>
      <c r="NON54" s="49"/>
      <c r="NOO54" s="49"/>
      <c r="NOP54" s="49"/>
      <c r="NOQ54" s="49"/>
      <c r="NOR54" s="49"/>
      <c r="NOS54" s="49"/>
      <c r="NOT54" s="49"/>
      <c r="NOU54" s="49"/>
      <c r="NOV54" s="49"/>
      <c r="NOW54" s="49"/>
      <c r="NOX54" s="49"/>
      <c r="NOY54" s="49"/>
      <c r="NOZ54" s="49"/>
      <c r="NPA54" s="49"/>
      <c r="NPB54" s="49"/>
      <c r="NPC54" s="49"/>
      <c r="NPD54" s="49"/>
      <c r="NPE54" s="49"/>
      <c r="NPF54" s="49"/>
      <c r="NPG54" s="49"/>
      <c r="NPH54" s="49"/>
      <c r="NPI54" s="49"/>
      <c r="NPJ54" s="49"/>
      <c r="NPK54" s="49"/>
      <c r="NPL54" s="49"/>
      <c r="NPM54" s="49"/>
      <c r="NPN54" s="49"/>
      <c r="NPO54" s="49"/>
      <c r="NPP54" s="49"/>
      <c r="NPQ54" s="49"/>
      <c r="NPR54" s="49"/>
      <c r="NPS54" s="49"/>
      <c r="NPT54" s="49"/>
      <c r="NPU54" s="49"/>
      <c r="NPV54" s="49"/>
      <c r="NPW54" s="49"/>
      <c r="NPX54" s="49"/>
      <c r="NPY54" s="49"/>
      <c r="NPZ54" s="49"/>
      <c r="NQA54" s="49"/>
      <c r="NQB54" s="49"/>
      <c r="NQC54" s="49"/>
      <c r="NQD54" s="49"/>
      <c r="NQE54" s="49"/>
      <c r="NQF54" s="49"/>
      <c r="NQG54" s="49"/>
      <c r="NQH54" s="49"/>
      <c r="NQI54" s="49"/>
      <c r="NQJ54" s="49"/>
      <c r="NQK54" s="49"/>
      <c r="NQL54" s="49"/>
      <c r="NQM54" s="49"/>
      <c r="NQN54" s="49"/>
      <c r="NQO54" s="49"/>
      <c r="NQP54" s="49"/>
      <c r="NQQ54" s="49"/>
      <c r="NQR54" s="49"/>
      <c r="NQS54" s="49"/>
      <c r="NQT54" s="49"/>
      <c r="NQU54" s="49"/>
      <c r="NQV54" s="49"/>
      <c r="NQW54" s="49"/>
      <c r="NQX54" s="49"/>
      <c r="NQY54" s="49"/>
      <c r="NQZ54" s="49"/>
      <c r="NRA54" s="49"/>
      <c r="NRB54" s="49"/>
      <c r="NRC54" s="49"/>
      <c r="NRD54" s="49"/>
      <c r="NRE54" s="49"/>
      <c r="NRF54" s="49"/>
      <c r="NRG54" s="49"/>
      <c r="NRH54" s="49"/>
      <c r="NRI54" s="49"/>
      <c r="NRJ54" s="49"/>
      <c r="NRK54" s="49"/>
      <c r="NRL54" s="49"/>
      <c r="NRM54" s="49"/>
      <c r="NRN54" s="49"/>
      <c r="NRO54" s="49"/>
      <c r="NRP54" s="49"/>
      <c r="NRQ54" s="49"/>
      <c r="NRR54" s="49"/>
      <c r="NRS54" s="49"/>
      <c r="NRT54" s="49"/>
      <c r="NRU54" s="49"/>
      <c r="NRV54" s="49"/>
      <c r="NRW54" s="49"/>
      <c r="NRX54" s="49"/>
      <c r="NRY54" s="49"/>
      <c r="NRZ54" s="49"/>
      <c r="NSA54" s="49"/>
      <c r="NSB54" s="49"/>
      <c r="NSC54" s="49"/>
      <c r="NSD54" s="49"/>
      <c r="NSE54" s="49"/>
      <c r="NSF54" s="49"/>
      <c r="NSG54" s="49"/>
      <c r="NSH54" s="49"/>
      <c r="NSI54" s="49"/>
      <c r="NSJ54" s="49"/>
      <c r="NSK54" s="49"/>
      <c r="NSL54" s="49"/>
      <c r="NSM54" s="49"/>
      <c r="NSN54" s="49"/>
      <c r="NSO54" s="49"/>
      <c r="NSP54" s="49"/>
      <c r="NSQ54" s="49"/>
      <c r="NSR54" s="49"/>
      <c r="NSS54" s="49"/>
      <c r="NST54" s="49"/>
      <c r="NSU54" s="49"/>
      <c r="NSV54" s="49"/>
      <c r="NSW54" s="49"/>
      <c r="NSX54" s="49"/>
      <c r="NSY54" s="49"/>
      <c r="NSZ54" s="49"/>
      <c r="NTA54" s="49"/>
      <c r="NTB54" s="49"/>
      <c r="NTC54" s="49"/>
      <c r="NTD54" s="49"/>
      <c r="NTE54" s="49"/>
      <c r="NTF54" s="49"/>
      <c r="NTG54" s="49"/>
      <c r="NTH54" s="49"/>
      <c r="NTI54" s="49"/>
      <c r="NTJ54" s="49"/>
      <c r="NTK54" s="49"/>
      <c r="NTL54" s="49"/>
      <c r="NTM54" s="49"/>
      <c r="NTN54" s="49"/>
      <c r="NTO54" s="49"/>
      <c r="NTP54" s="49"/>
      <c r="NTQ54" s="49"/>
      <c r="NTR54" s="49"/>
      <c r="NTS54" s="49"/>
      <c r="NTT54" s="49"/>
      <c r="NTU54" s="49"/>
      <c r="NTV54" s="49"/>
      <c r="NTW54" s="49"/>
      <c r="NTX54" s="49"/>
      <c r="NTY54" s="49"/>
      <c r="NTZ54" s="49"/>
      <c r="NUA54" s="49"/>
      <c r="NUB54" s="49"/>
      <c r="NUC54" s="49"/>
      <c r="NUD54" s="49"/>
      <c r="NUE54" s="49"/>
      <c r="NUF54" s="49"/>
      <c r="NUG54" s="49"/>
      <c r="NUH54" s="49"/>
      <c r="NUI54" s="49"/>
      <c r="NUJ54" s="49"/>
      <c r="NUK54" s="49"/>
      <c r="NUL54" s="49"/>
      <c r="NUM54" s="49"/>
      <c r="NUN54" s="49"/>
      <c r="NUO54" s="49"/>
      <c r="NUP54" s="49"/>
      <c r="NUQ54" s="49"/>
      <c r="NUR54" s="49"/>
      <c r="NUS54" s="49"/>
      <c r="NUT54" s="49"/>
      <c r="NUU54" s="49"/>
      <c r="NUV54" s="49"/>
      <c r="NUW54" s="49"/>
      <c r="NUX54" s="49"/>
      <c r="NUY54" s="49"/>
      <c r="NUZ54" s="49"/>
      <c r="NVA54" s="49"/>
      <c r="NVB54" s="49"/>
      <c r="NVC54" s="49"/>
      <c r="NVD54" s="49"/>
      <c r="NVE54" s="49"/>
      <c r="NVF54" s="49"/>
      <c r="NVG54" s="49"/>
      <c r="NVH54" s="49"/>
      <c r="NVI54" s="49"/>
      <c r="NVJ54" s="49"/>
      <c r="NVK54" s="49"/>
      <c r="NVL54" s="49"/>
      <c r="NVM54" s="49"/>
      <c r="NVN54" s="49"/>
      <c r="NVO54" s="49"/>
      <c r="NVP54" s="49"/>
      <c r="NVQ54" s="49"/>
      <c r="NVR54" s="49"/>
      <c r="NVS54" s="49"/>
      <c r="NVT54" s="49"/>
      <c r="NVU54" s="49"/>
      <c r="NVV54" s="49"/>
      <c r="NVW54" s="49"/>
      <c r="NVX54" s="49"/>
      <c r="NVY54" s="49"/>
      <c r="NVZ54" s="49"/>
      <c r="NWA54" s="49"/>
      <c r="NWB54" s="49"/>
      <c r="NWC54" s="49"/>
      <c r="NWD54" s="49"/>
      <c r="NWE54" s="49"/>
      <c r="NWF54" s="49"/>
      <c r="NWG54" s="49"/>
      <c r="NWH54" s="49"/>
      <c r="NWI54" s="49"/>
      <c r="NWJ54" s="49"/>
      <c r="NWK54" s="49"/>
      <c r="NWL54" s="49"/>
      <c r="NWM54" s="49"/>
      <c r="NWN54" s="49"/>
      <c r="NWO54" s="49"/>
      <c r="NWP54" s="49"/>
      <c r="NWQ54" s="49"/>
      <c r="NWR54" s="49"/>
      <c r="NWS54" s="49"/>
      <c r="NWT54" s="49"/>
      <c r="NWU54" s="49"/>
      <c r="NWV54" s="49"/>
      <c r="NWW54" s="49"/>
      <c r="NWX54" s="49"/>
      <c r="NWY54" s="49"/>
      <c r="NWZ54" s="49"/>
      <c r="NXA54" s="49"/>
      <c r="NXB54" s="49"/>
      <c r="NXC54" s="49"/>
      <c r="NXD54" s="49"/>
      <c r="NXE54" s="49"/>
      <c r="NXF54" s="49"/>
      <c r="NXG54" s="49"/>
      <c r="NXH54" s="49"/>
      <c r="NXI54" s="49"/>
      <c r="NXJ54" s="49"/>
      <c r="NXK54" s="49"/>
      <c r="NXL54" s="49"/>
      <c r="NXM54" s="49"/>
      <c r="NXN54" s="49"/>
      <c r="NXO54" s="49"/>
      <c r="NXP54" s="49"/>
      <c r="NXQ54" s="49"/>
      <c r="NXR54" s="49"/>
      <c r="NXS54" s="49"/>
      <c r="NXT54" s="49"/>
      <c r="NXU54" s="49"/>
      <c r="NXV54" s="49"/>
      <c r="NXW54" s="49"/>
      <c r="NXX54" s="49"/>
      <c r="NXY54" s="49"/>
      <c r="NXZ54" s="49"/>
      <c r="NYA54" s="49"/>
      <c r="NYB54" s="49"/>
      <c r="NYC54" s="49"/>
      <c r="NYD54" s="49"/>
      <c r="NYE54" s="49"/>
      <c r="NYF54" s="49"/>
      <c r="NYG54" s="49"/>
      <c r="NYH54" s="49"/>
      <c r="NYI54" s="49"/>
      <c r="NYJ54" s="49"/>
      <c r="NYK54" s="49"/>
      <c r="NYL54" s="49"/>
      <c r="NYM54" s="49"/>
      <c r="NYN54" s="49"/>
      <c r="NYO54" s="49"/>
      <c r="NYP54" s="49"/>
      <c r="NYQ54" s="49"/>
      <c r="NYR54" s="49"/>
      <c r="NYS54" s="49"/>
      <c r="NYT54" s="49"/>
      <c r="NYU54" s="49"/>
      <c r="NYV54" s="49"/>
      <c r="NYW54" s="49"/>
      <c r="NYX54" s="49"/>
      <c r="NYY54" s="49"/>
      <c r="NYZ54" s="49"/>
      <c r="NZA54" s="49"/>
      <c r="NZB54" s="49"/>
      <c r="NZC54" s="49"/>
      <c r="NZD54" s="49"/>
      <c r="NZE54" s="49"/>
      <c r="NZF54" s="49"/>
      <c r="NZG54" s="49"/>
      <c r="NZH54" s="49"/>
      <c r="NZI54" s="49"/>
      <c r="NZJ54" s="49"/>
      <c r="NZK54" s="49"/>
      <c r="NZL54" s="49"/>
      <c r="NZM54" s="49"/>
      <c r="NZN54" s="49"/>
      <c r="NZO54" s="49"/>
      <c r="NZP54" s="49"/>
      <c r="NZQ54" s="49"/>
      <c r="NZR54" s="49"/>
      <c r="NZS54" s="49"/>
      <c r="NZT54" s="49"/>
      <c r="NZU54" s="49"/>
      <c r="NZV54" s="49"/>
      <c r="NZW54" s="49"/>
      <c r="NZX54" s="49"/>
      <c r="NZY54" s="49"/>
      <c r="NZZ54" s="49"/>
      <c r="OAA54" s="49"/>
      <c r="OAB54" s="49"/>
      <c r="OAC54" s="49"/>
      <c r="OAD54" s="49"/>
      <c r="OAE54" s="49"/>
      <c r="OAF54" s="49"/>
      <c r="OAG54" s="49"/>
      <c r="OAH54" s="49"/>
      <c r="OAI54" s="49"/>
      <c r="OAJ54" s="49"/>
      <c r="OAK54" s="49"/>
      <c r="OAL54" s="49"/>
      <c r="OAM54" s="49"/>
      <c r="OAN54" s="49"/>
      <c r="OAO54" s="49"/>
      <c r="OAP54" s="49"/>
      <c r="OAQ54" s="49"/>
      <c r="OAR54" s="49"/>
      <c r="OAS54" s="49"/>
      <c r="OAT54" s="49"/>
      <c r="OAU54" s="49"/>
      <c r="OAV54" s="49"/>
      <c r="OAW54" s="49"/>
      <c r="OAX54" s="49"/>
      <c r="OAY54" s="49"/>
      <c r="OAZ54" s="49"/>
      <c r="OBA54" s="49"/>
      <c r="OBB54" s="49"/>
      <c r="OBC54" s="49"/>
      <c r="OBD54" s="49"/>
      <c r="OBE54" s="49"/>
      <c r="OBF54" s="49"/>
      <c r="OBG54" s="49"/>
      <c r="OBH54" s="49"/>
      <c r="OBI54" s="49"/>
      <c r="OBJ54" s="49"/>
      <c r="OBK54" s="49"/>
      <c r="OBL54" s="49"/>
      <c r="OBM54" s="49"/>
      <c r="OBN54" s="49"/>
      <c r="OBO54" s="49"/>
      <c r="OBP54" s="49"/>
      <c r="OBQ54" s="49"/>
      <c r="OBR54" s="49"/>
      <c r="OBS54" s="49"/>
      <c r="OBT54" s="49"/>
      <c r="OBU54" s="49"/>
      <c r="OBV54" s="49"/>
      <c r="OBW54" s="49"/>
      <c r="OBX54" s="49"/>
      <c r="OBY54" s="49"/>
      <c r="OBZ54" s="49"/>
      <c r="OCA54" s="49"/>
      <c r="OCB54" s="49"/>
      <c r="OCC54" s="49"/>
      <c r="OCD54" s="49"/>
      <c r="OCE54" s="49"/>
      <c r="OCF54" s="49"/>
      <c r="OCG54" s="49"/>
      <c r="OCH54" s="49"/>
      <c r="OCI54" s="49"/>
      <c r="OCJ54" s="49"/>
      <c r="OCK54" s="49"/>
      <c r="OCL54" s="49"/>
      <c r="OCM54" s="49"/>
      <c r="OCN54" s="49"/>
      <c r="OCO54" s="49"/>
      <c r="OCP54" s="49"/>
      <c r="OCQ54" s="49"/>
      <c r="OCR54" s="49"/>
      <c r="OCS54" s="49"/>
      <c r="OCT54" s="49"/>
      <c r="OCU54" s="49"/>
      <c r="OCV54" s="49"/>
      <c r="OCW54" s="49"/>
      <c r="OCX54" s="49"/>
      <c r="OCY54" s="49"/>
      <c r="OCZ54" s="49"/>
      <c r="ODA54" s="49"/>
      <c r="ODB54" s="49"/>
      <c r="ODC54" s="49"/>
      <c r="ODD54" s="49"/>
      <c r="ODE54" s="49"/>
      <c r="ODF54" s="49"/>
      <c r="ODG54" s="49"/>
      <c r="ODH54" s="49"/>
      <c r="ODI54" s="49"/>
      <c r="ODJ54" s="49"/>
      <c r="ODK54" s="49"/>
      <c r="ODL54" s="49"/>
      <c r="ODM54" s="49"/>
      <c r="ODN54" s="49"/>
      <c r="ODO54" s="49"/>
      <c r="ODP54" s="49"/>
      <c r="ODQ54" s="49"/>
      <c r="ODR54" s="49"/>
      <c r="ODS54" s="49"/>
      <c r="ODT54" s="49"/>
      <c r="ODU54" s="49"/>
      <c r="ODV54" s="49"/>
      <c r="ODW54" s="49"/>
      <c r="ODX54" s="49"/>
      <c r="ODY54" s="49"/>
      <c r="ODZ54" s="49"/>
      <c r="OEA54" s="49"/>
      <c r="OEB54" s="49"/>
      <c r="OEC54" s="49"/>
      <c r="OED54" s="49"/>
      <c r="OEE54" s="49"/>
      <c r="OEF54" s="49"/>
      <c r="OEG54" s="49"/>
      <c r="OEH54" s="49"/>
      <c r="OEI54" s="49"/>
      <c r="OEJ54" s="49"/>
      <c r="OEK54" s="49"/>
      <c r="OEL54" s="49"/>
      <c r="OEM54" s="49"/>
      <c r="OEN54" s="49"/>
      <c r="OEO54" s="49"/>
      <c r="OEP54" s="49"/>
      <c r="OEQ54" s="49"/>
      <c r="OER54" s="49"/>
      <c r="OES54" s="49"/>
      <c r="OET54" s="49"/>
      <c r="OEU54" s="49"/>
      <c r="OEV54" s="49"/>
      <c r="OEW54" s="49"/>
      <c r="OEX54" s="49"/>
      <c r="OEY54" s="49"/>
      <c r="OEZ54" s="49"/>
      <c r="OFA54" s="49"/>
      <c r="OFB54" s="49"/>
      <c r="OFC54" s="49"/>
      <c r="OFD54" s="49"/>
      <c r="OFE54" s="49"/>
      <c r="OFF54" s="49"/>
      <c r="OFG54" s="49"/>
      <c r="OFH54" s="49"/>
      <c r="OFI54" s="49"/>
      <c r="OFJ54" s="49"/>
      <c r="OFK54" s="49"/>
      <c r="OFL54" s="49"/>
      <c r="OFM54" s="49"/>
      <c r="OFN54" s="49"/>
      <c r="OFO54" s="49"/>
      <c r="OFP54" s="49"/>
      <c r="OFQ54" s="49"/>
      <c r="OFR54" s="49"/>
      <c r="OFS54" s="49"/>
      <c r="OFT54" s="49"/>
      <c r="OFU54" s="49"/>
      <c r="OFV54" s="49"/>
      <c r="OFW54" s="49"/>
      <c r="OFX54" s="49"/>
      <c r="OFY54" s="49"/>
      <c r="OFZ54" s="49"/>
      <c r="OGA54" s="49"/>
      <c r="OGB54" s="49"/>
      <c r="OGC54" s="49"/>
      <c r="OGD54" s="49"/>
      <c r="OGE54" s="49"/>
      <c r="OGF54" s="49"/>
      <c r="OGG54" s="49"/>
      <c r="OGH54" s="49"/>
      <c r="OGI54" s="49"/>
      <c r="OGJ54" s="49"/>
      <c r="OGK54" s="49"/>
      <c r="OGL54" s="49"/>
      <c r="OGM54" s="49"/>
      <c r="OGN54" s="49"/>
      <c r="OGO54" s="49"/>
      <c r="OGP54" s="49"/>
      <c r="OGQ54" s="49"/>
      <c r="OGR54" s="49"/>
      <c r="OGS54" s="49"/>
      <c r="OGT54" s="49"/>
      <c r="OGU54" s="49"/>
      <c r="OGV54" s="49"/>
      <c r="OGW54" s="49"/>
      <c r="OGX54" s="49"/>
      <c r="OGY54" s="49"/>
      <c r="OGZ54" s="49"/>
      <c r="OHA54" s="49"/>
      <c r="OHB54" s="49"/>
      <c r="OHC54" s="49"/>
      <c r="OHD54" s="49"/>
      <c r="OHE54" s="49"/>
      <c r="OHF54" s="49"/>
      <c r="OHG54" s="49"/>
      <c r="OHH54" s="49"/>
      <c r="OHI54" s="49"/>
      <c r="OHJ54" s="49"/>
      <c r="OHK54" s="49"/>
      <c r="OHL54" s="49"/>
      <c r="OHM54" s="49"/>
      <c r="OHN54" s="49"/>
      <c r="OHO54" s="49"/>
      <c r="OHP54" s="49"/>
      <c r="OHQ54" s="49"/>
      <c r="OHR54" s="49"/>
      <c r="OHS54" s="49"/>
      <c r="OHT54" s="49"/>
      <c r="OHU54" s="49"/>
      <c r="OHV54" s="49"/>
      <c r="OHW54" s="49"/>
      <c r="OHX54" s="49"/>
      <c r="OHY54" s="49"/>
      <c r="OHZ54" s="49"/>
      <c r="OIA54" s="49"/>
      <c r="OIB54" s="49"/>
      <c r="OIC54" s="49"/>
      <c r="OID54" s="49"/>
      <c r="OIE54" s="49"/>
      <c r="OIF54" s="49"/>
      <c r="OIG54" s="49"/>
      <c r="OIH54" s="49"/>
      <c r="OII54" s="49"/>
      <c r="OIJ54" s="49"/>
      <c r="OIK54" s="49"/>
      <c r="OIL54" s="49"/>
      <c r="OIM54" s="49"/>
      <c r="OIN54" s="49"/>
      <c r="OIO54" s="49"/>
      <c r="OIP54" s="49"/>
      <c r="OIQ54" s="49"/>
      <c r="OIR54" s="49"/>
      <c r="OIS54" s="49"/>
      <c r="OIT54" s="49"/>
      <c r="OIU54" s="49"/>
      <c r="OIV54" s="49"/>
      <c r="OIW54" s="49"/>
      <c r="OIX54" s="49"/>
      <c r="OIY54" s="49"/>
      <c r="OIZ54" s="49"/>
      <c r="OJA54" s="49"/>
      <c r="OJB54" s="49"/>
      <c r="OJC54" s="49"/>
      <c r="OJD54" s="49"/>
      <c r="OJE54" s="49"/>
      <c r="OJF54" s="49"/>
      <c r="OJG54" s="49"/>
      <c r="OJH54" s="49"/>
      <c r="OJI54" s="49"/>
      <c r="OJJ54" s="49"/>
      <c r="OJK54" s="49"/>
      <c r="OJL54" s="49"/>
      <c r="OJM54" s="49"/>
      <c r="OJN54" s="49"/>
      <c r="OJO54" s="49"/>
      <c r="OJP54" s="49"/>
      <c r="OJQ54" s="49"/>
      <c r="OJR54" s="49"/>
      <c r="OJS54" s="49"/>
      <c r="OJT54" s="49"/>
      <c r="OJU54" s="49"/>
      <c r="OJV54" s="49"/>
      <c r="OJW54" s="49"/>
      <c r="OJX54" s="49"/>
      <c r="OJY54" s="49"/>
      <c r="OJZ54" s="49"/>
      <c r="OKA54" s="49"/>
      <c r="OKB54" s="49"/>
      <c r="OKC54" s="49"/>
      <c r="OKD54" s="49"/>
      <c r="OKE54" s="49"/>
      <c r="OKF54" s="49"/>
      <c r="OKG54" s="49"/>
      <c r="OKH54" s="49"/>
      <c r="OKI54" s="49"/>
      <c r="OKJ54" s="49"/>
      <c r="OKK54" s="49"/>
      <c r="OKL54" s="49"/>
      <c r="OKM54" s="49"/>
      <c r="OKN54" s="49"/>
      <c r="OKO54" s="49"/>
      <c r="OKP54" s="49"/>
      <c r="OKQ54" s="49"/>
      <c r="OKR54" s="49"/>
      <c r="OKS54" s="49"/>
      <c r="OKT54" s="49"/>
      <c r="OKU54" s="49"/>
      <c r="OKV54" s="49"/>
      <c r="OKW54" s="49"/>
      <c r="OKX54" s="49"/>
      <c r="OKY54" s="49"/>
      <c r="OKZ54" s="49"/>
      <c r="OLA54" s="49"/>
      <c r="OLB54" s="49"/>
      <c r="OLC54" s="49"/>
      <c r="OLD54" s="49"/>
      <c r="OLE54" s="49"/>
      <c r="OLF54" s="49"/>
      <c r="OLG54" s="49"/>
      <c r="OLH54" s="49"/>
      <c r="OLI54" s="49"/>
      <c r="OLJ54" s="49"/>
      <c r="OLK54" s="49"/>
      <c r="OLL54" s="49"/>
      <c r="OLM54" s="49"/>
      <c r="OLN54" s="49"/>
      <c r="OLO54" s="49"/>
      <c r="OLP54" s="49"/>
      <c r="OLQ54" s="49"/>
      <c r="OLR54" s="49"/>
      <c r="OLS54" s="49"/>
      <c r="OLT54" s="49"/>
      <c r="OLU54" s="49"/>
      <c r="OLV54" s="49"/>
      <c r="OLW54" s="49"/>
      <c r="OLX54" s="49"/>
      <c r="OLY54" s="49"/>
      <c r="OLZ54" s="49"/>
      <c r="OMA54" s="49"/>
      <c r="OMB54" s="49"/>
      <c r="OMC54" s="49"/>
      <c r="OMD54" s="49"/>
      <c r="OME54" s="49"/>
      <c r="OMF54" s="49"/>
      <c r="OMG54" s="49"/>
      <c r="OMH54" s="49"/>
      <c r="OMI54" s="49"/>
      <c r="OMJ54" s="49"/>
      <c r="OMK54" s="49"/>
      <c r="OML54" s="49"/>
      <c r="OMM54" s="49"/>
      <c r="OMN54" s="49"/>
      <c r="OMO54" s="49"/>
      <c r="OMP54" s="49"/>
      <c r="OMQ54" s="49"/>
      <c r="OMR54" s="49"/>
      <c r="OMS54" s="49"/>
      <c r="OMT54" s="49"/>
      <c r="OMU54" s="49"/>
      <c r="OMV54" s="49"/>
      <c r="OMW54" s="49"/>
      <c r="OMX54" s="49"/>
      <c r="OMY54" s="49"/>
      <c r="OMZ54" s="49"/>
      <c r="ONA54" s="49"/>
      <c r="ONB54" s="49"/>
      <c r="ONC54" s="49"/>
      <c r="OND54" s="49"/>
      <c r="ONE54" s="49"/>
      <c r="ONF54" s="49"/>
      <c r="ONG54" s="49"/>
      <c r="ONH54" s="49"/>
      <c r="ONI54" s="49"/>
      <c r="ONJ54" s="49"/>
      <c r="ONK54" s="49"/>
      <c r="ONL54" s="49"/>
      <c r="ONM54" s="49"/>
      <c r="ONN54" s="49"/>
      <c r="ONO54" s="49"/>
      <c r="ONP54" s="49"/>
      <c r="ONQ54" s="49"/>
      <c r="ONR54" s="49"/>
      <c r="ONS54" s="49"/>
      <c r="ONT54" s="49"/>
      <c r="ONU54" s="49"/>
      <c r="ONV54" s="49"/>
      <c r="ONW54" s="49"/>
      <c r="ONX54" s="49"/>
      <c r="ONY54" s="49"/>
      <c r="ONZ54" s="49"/>
      <c r="OOA54" s="49"/>
      <c r="OOB54" s="49"/>
      <c r="OOC54" s="49"/>
      <c r="OOD54" s="49"/>
      <c r="OOE54" s="49"/>
      <c r="OOF54" s="49"/>
      <c r="OOG54" s="49"/>
      <c r="OOH54" s="49"/>
      <c r="OOI54" s="49"/>
      <c r="OOJ54" s="49"/>
      <c r="OOK54" s="49"/>
      <c r="OOL54" s="49"/>
      <c r="OOM54" s="49"/>
      <c r="OON54" s="49"/>
      <c r="OOO54" s="49"/>
      <c r="OOP54" s="49"/>
      <c r="OOQ54" s="49"/>
      <c r="OOR54" s="49"/>
      <c r="OOS54" s="49"/>
      <c r="OOT54" s="49"/>
      <c r="OOU54" s="49"/>
      <c r="OOV54" s="49"/>
      <c r="OOW54" s="49"/>
      <c r="OOX54" s="49"/>
      <c r="OOY54" s="49"/>
      <c r="OOZ54" s="49"/>
      <c r="OPA54" s="49"/>
      <c r="OPB54" s="49"/>
      <c r="OPC54" s="49"/>
      <c r="OPD54" s="49"/>
      <c r="OPE54" s="49"/>
      <c r="OPF54" s="49"/>
      <c r="OPG54" s="49"/>
      <c r="OPH54" s="49"/>
      <c r="OPI54" s="49"/>
      <c r="OPJ54" s="49"/>
      <c r="OPK54" s="49"/>
      <c r="OPL54" s="49"/>
      <c r="OPM54" s="49"/>
      <c r="OPN54" s="49"/>
      <c r="OPO54" s="49"/>
      <c r="OPP54" s="49"/>
      <c r="OPQ54" s="49"/>
      <c r="OPR54" s="49"/>
      <c r="OPS54" s="49"/>
      <c r="OPT54" s="49"/>
      <c r="OPU54" s="49"/>
      <c r="OPV54" s="49"/>
      <c r="OPW54" s="49"/>
      <c r="OPX54" s="49"/>
      <c r="OPY54" s="49"/>
      <c r="OPZ54" s="49"/>
      <c r="OQA54" s="49"/>
      <c r="OQB54" s="49"/>
      <c r="OQC54" s="49"/>
      <c r="OQD54" s="49"/>
      <c r="OQE54" s="49"/>
      <c r="OQF54" s="49"/>
      <c r="OQG54" s="49"/>
      <c r="OQH54" s="49"/>
      <c r="OQI54" s="49"/>
      <c r="OQJ54" s="49"/>
      <c r="OQK54" s="49"/>
      <c r="OQL54" s="49"/>
      <c r="OQM54" s="49"/>
      <c r="OQN54" s="49"/>
      <c r="OQO54" s="49"/>
      <c r="OQP54" s="49"/>
      <c r="OQQ54" s="49"/>
      <c r="OQR54" s="49"/>
      <c r="OQS54" s="49"/>
      <c r="OQT54" s="49"/>
      <c r="OQU54" s="49"/>
      <c r="OQV54" s="49"/>
      <c r="OQW54" s="49"/>
      <c r="OQX54" s="49"/>
      <c r="OQY54" s="49"/>
      <c r="OQZ54" s="49"/>
      <c r="ORA54" s="49"/>
      <c r="ORB54" s="49"/>
      <c r="ORC54" s="49"/>
      <c r="ORD54" s="49"/>
      <c r="ORE54" s="49"/>
      <c r="ORF54" s="49"/>
      <c r="ORG54" s="49"/>
      <c r="ORH54" s="49"/>
      <c r="ORI54" s="49"/>
      <c r="ORJ54" s="49"/>
      <c r="ORK54" s="49"/>
      <c r="ORL54" s="49"/>
      <c r="ORM54" s="49"/>
      <c r="ORN54" s="49"/>
      <c r="ORO54" s="49"/>
      <c r="ORP54" s="49"/>
      <c r="ORQ54" s="49"/>
      <c r="ORR54" s="49"/>
      <c r="ORS54" s="49"/>
      <c r="ORT54" s="49"/>
      <c r="ORU54" s="49"/>
      <c r="ORV54" s="49"/>
      <c r="ORW54" s="49"/>
      <c r="ORX54" s="49"/>
      <c r="ORY54" s="49"/>
      <c r="ORZ54" s="49"/>
      <c r="OSA54" s="49"/>
      <c r="OSB54" s="49"/>
      <c r="OSC54" s="49"/>
      <c r="OSD54" s="49"/>
      <c r="OSE54" s="49"/>
      <c r="OSF54" s="49"/>
      <c r="OSG54" s="49"/>
      <c r="OSH54" s="49"/>
      <c r="OSI54" s="49"/>
      <c r="OSJ54" s="49"/>
      <c r="OSK54" s="49"/>
      <c r="OSL54" s="49"/>
      <c r="OSM54" s="49"/>
      <c r="OSN54" s="49"/>
      <c r="OSO54" s="49"/>
      <c r="OSP54" s="49"/>
      <c r="OSQ54" s="49"/>
      <c r="OSR54" s="49"/>
      <c r="OSS54" s="49"/>
      <c r="OST54" s="49"/>
      <c r="OSU54" s="49"/>
      <c r="OSV54" s="49"/>
      <c r="OSW54" s="49"/>
      <c r="OSX54" s="49"/>
      <c r="OSY54" s="49"/>
      <c r="OSZ54" s="49"/>
      <c r="OTA54" s="49"/>
      <c r="OTB54" s="49"/>
      <c r="OTC54" s="49"/>
      <c r="OTD54" s="49"/>
      <c r="OTE54" s="49"/>
      <c r="OTF54" s="49"/>
      <c r="OTG54" s="49"/>
      <c r="OTH54" s="49"/>
      <c r="OTI54" s="49"/>
      <c r="OTJ54" s="49"/>
      <c r="OTK54" s="49"/>
      <c r="OTL54" s="49"/>
      <c r="OTM54" s="49"/>
      <c r="OTN54" s="49"/>
      <c r="OTO54" s="49"/>
      <c r="OTP54" s="49"/>
      <c r="OTQ54" s="49"/>
      <c r="OTR54" s="49"/>
      <c r="OTS54" s="49"/>
      <c r="OTT54" s="49"/>
      <c r="OTU54" s="49"/>
      <c r="OTV54" s="49"/>
      <c r="OTW54" s="49"/>
      <c r="OTX54" s="49"/>
      <c r="OTY54" s="49"/>
      <c r="OTZ54" s="49"/>
      <c r="OUA54" s="49"/>
      <c r="OUB54" s="49"/>
      <c r="OUC54" s="49"/>
      <c r="OUD54" s="49"/>
      <c r="OUE54" s="49"/>
      <c r="OUF54" s="49"/>
      <c r="OUG54" s="49"/>
      <c r="OUH54" s="49"/>
      <c r="OUI54" s="49"/>
      <c r="OUJ54" s="49"/>
      <c r="OUK54" s="49"/>
      <c r="OUL54" s="49"/>
      <c r="OUM54" s="49"/>
      <c r="OUN54" s="49"/>
      <c r="OUO54" s="49"/>
      <c r="OUP54" s="49"/>
      <c r="OUQ54" s="49"/>
      <c r="OUR54" s="49"/>
      <c r="OUS54" s="49"/>
      <c r="OUT54" s="49"/>
      <c r="OUU54" s="49"/>
      <c r="OUV54" s="49"/>
      <c r="OUW54" s="49"/>
      <c r="OUX54" s="49"/>
      <c r="OUY54" s="49"/>
      <c r="OUZ54" s="49"/>
      <c r="OVA54" s="49"/>
      <c r="OVB54" s="49"/>
      <c r="OVC54" s="49"/>
      <c r="OVD54" s="49"/>
      <c r="OVE54" s="49"/>
      <c r="OVF54" s="49"/>
      <c r="OVG54" s="49"/>
      <c r="OVH54" s="49"/>
      <c r="OVI54" s="49"/>
      <c r="OVJ54" s="49"/>
      <c r="OVK54" s="49"/>
      <c r="OVL54" s="49"/>
      <c r="OVM54" s="49"/>
      <c r="OVN54" s="49"/>
      <c r="OVO54" s="49"/>
      <c r="OVP54" s="49"/>
      <c r="OVQ54" s="49"/>
      <c r="OVR54" s="49"/>
      <c r="OVS54" s="49"/>
      <c r="OVT54" s="49"/>
      <c r="OVU54" s="49"/>
      <c r="OVV54" s="49"/>
      <c r="OVW54" s="49"/>
      <c r="OVX54" s="49"/>
      <c r="OVY54" s="49"/>
      <c r="OVZ54" s="49"/>
      <c r="OWA54" s="49"/>
      <c r="OWB54" s="49"/>
      <c r="OWC54" s="49"/>
      <c r="OWD54" s="49"/>
      <c r="OWE54" s="49"/>
      <c r="OWF54" s="49"/>
      <c r="OWG54" s="49"/>
      <c r="OWH54" s="49"/>
      <c r="OWI54" s="49"/>
      <c r="OWJ54" s="49"/>
      <c r="OWK54" s="49"/>
      <c r="OWL54" s="49"/>
      <c r="OWM54" s="49"/>
      <c r="OWN54" s="49"/>
      <c r="OWO54" s="49"/>
      <c r="OWP54" s="49"/>
      <c r="OWQ54" s="49"/>
      <c r="OWR54" s="49"/>
      <c r="OWS54" s="49"/>
      <c r="OWT54" s="49"/>
      <c r="OWU54" s="49"/>
      <c r="OWV54" s="49"/>
      <c r="OWW54" s="49"/>
      <c r="OWX54" s="49"/>
      <c r="OWY54" s="49"/>
      <c r="OWZ54" s="49"/>
      <c r="OXA54" s="49"/>
      <c r="OXB54" s="49"/>
      <c r="OXC54" s="49"/>
      <c r="OXD54" s="49"/>
      <c r="OXE54" s="49"/>
      <c r="OXF54" s="49"/>
      <c r="OXG54" s="49"/>
      <c r="OXH54" s="49"/>
      <c r="OXI54" s="49"/>
      <c r="OXJ54" s="49"/>
      <c r="OXK54" s="49"/>
      <c r="OXL54" s="49"/>
      <c r="OXM54" s="49"/>
      <c r="OXN54" s="49"/>
      <c r="OXO54" s="49"/>
      <c r="OXP54" s="49"/>
      <c r="OXQ54" s="49"/>
      <c r="OXR54" s="49"/>
      <c r="OXS54" s="49"/>
      <c r="OXT54" s="49"/>
      <c r="OXU54" s="49"/>
      <c r="OXV54" s="49"/>
      <c r="OXW54" s="49"/>
      <c r="OXX54" s="49"/>
      <c r="OXY54" s="49"/>
      <c r="OXZ54" s="49"/>
      <c r="OYA54" s="49"/>
      <c r="OYB54" s="49"/>
      <c r="OYC54" s="49"/>
      <c r="OYD54" s="49"/>
      <c r="OYE54" s="49"/>
      <c r="OYF54" s="49"/>
      <c r="OYG54" s="49"/>
      <c r="OYH54" s="49"/>
      <c r="OYI54" s="49"/>
      <c r="OYJ54" s="49"/>
      <c r="OYK54" s="49"/>
      <c r="OYL54" s="49"/>
      <c r="OYM54" s="49"/>
      <c r="OYN54" s="49"/>
      <c r="OYO54" s="49"/>
      <c r="OYP54" s="49"/>
      <c r="OYQ54" s="49"/>
      <c r="OYR54" s="49"/>
      <c r="OYS54" s="49"/>
      <c r="OYT54" s="49"/>
      <c r="OYU54" s="49"/>
      <c r="OYV54" s="49"/>
      <c r="OYW54" s="49"/>
      <c r="OYX54" s="49"/>
      <c r="OYY54" s="49"/>
      <c r="OYZ54" s="49"/>
      <c r="OZA54" s="49"/>
      <c r="OZB54" s="49"/>
      <c r="OZC54" s="49"/>
      <c r="OZD54" s="49"/>
      <c r="OZE54" s="49"/>
      <c r="OZF54" s="49"/>
      <c r="OZG54" s="49"/>
      <c r="OZH54" s="49"/>
      <c r="OZI54" s="49"/>
      <c r="OZJ54" s="49"/>
      <c r="OZK54" s="49"/>
      <c r="OZL54" s="49"/>
      <c r="OZM54" s="49"/>
      <c r="OZN54" s="49"/>
      <c r="OZO54" s="49"/>
      <c r="OZP54" s="49"/>
      <c r="OZQ54" s="49"/>
      <c r="OZR54" s="49"/>
      <c r="OZS54" s="49"/>
      <c r="OZT54" s="49"/>
      <c r="OZU54" s="49"/>
      <c r="OZV54" s="49"/>
      <c r="OZW54" s="49"/>
      <c r="OZX54" s="49"/>
      <c r="OZY54" s="49"/>
      <c r="OZZ54" s="49"/>
      <c r="PAA54" s="49"/>
      <c r="PAB54" s="49"/>
      <c r="PAC54" s="49"/>
      <c r="PAD54" s="49"/>
      <c r="PAE54" s="49"/>
      <c r="PAF54" s="49"/>
      <c r="PAG54" s="49"/>
      <c r="PAH54" s="49"/>
      <c r="PAI54" s="49"/>
      <c r="PAJ54" s="49"/>
      <c r="PAK54" s="49"/>
      <c r="PAL54" s="49"/>
      <c r="PAM54" s="49"/>
      <c r="PAN54" s="49"/>
      <c r="PAO54" s="49"/>
      <c r="PAP54" s="49"/>
      <c r="PAQ54" s="49"/>
      <c r="PAR54" s="49"/>
      <c r="PAS54" s="49"/>
      <c r="PAT54" s="49"/>
      <c r="PAU54" s="49"/>
      <c r="PAV54" s="49"/>
      <c r="PAW54" s="49"/>
      <c r="PAX54" s="49"/>
      <c r="PAY54" s="49"/>
      <c r="PAZ54" s="49"/>
      <c r="PBA54" s="49"/>
      <c r="PBB54" s="49"/>
      <c r="PBC54" s="49"/>
      <c r="PBD54" s="49"/>
      <c r="PBE54" s="49"/>
      <c r="PBF54" s="49"/>
      <c r="PBG54" s="49"/>
      <c r="PBH54" s="49"/>
      <c r="PBI54" s="49"/>
      <c r="PBJ54" s="49"/>
      <c r="PBK54" s="49"/>
      <c r="PBL54" s="49"/>
      <c r="PBM54" s="49"/>
      <c r="PBN54" s="49"/>
      <c r="PBO54" s="49"/>
      <c r="PBP54" s="49"/>
      <c r="PBQ54" s="49"/>
      <c r="PBR54" s="49"/>
      <c r="PBS54" s="49"/>
      <c r="PBT54" s="49"/>
      <c r="PBU54" s="49"/>
      <c r="PBV54" s="49"/>
      <c r="PBW54" s="49"/>
      <c r="PBX54" s="49"/>
      <c r="PBY54" s="49"/>
      <c r="PBZ54" s="49"/>
      <c r="PCA54" s="49"/>
      <c r="PCB54" s="49"/>
      <c r="PCC54" s="49"/>
      <c r="PCD54" s="49"/>
      <c r="PCE54" s="49"/>
      <c r="PCF54" s="49"/>
      <c r="PCG54" s="49"/>
      <c r="PCH54" s="49"/>
      <c r="PCI54" s="49"/>
      <c r="PCJ54" s="49"/>
      <c r="PCK54" s="49"/>
      <c r="PCL54" s="49"/>
      <c r="PCM54" s="49"/>
      <c r="PCN54" s="49"/>
      <c r="PCO54" s="49"/>
      <c r="PCP54" s="49"/>
      <c r="PCQ54" s="49"/>
      <c r="PCR54" s="49"/>
      <c r="PCS54" s="49"/>
      <c r="PCT54" s="49"/>
      <c r="PCU54" s="49"/>
      <c r="PCV54" s="49"/>
      <c r="PCW54" s="49"/>
      <c r="PCX54" s="49"/>
      <c r="PCY54" s="49"/>
      <c r="PCZ54" s="49"/>
      <c r="PDA54" s="49"/>
      <c r="PDB54" s="49"/>
      <c r="PDC54" s="49"/>
      <c r="PDD54" s="49"/>
      <c r="PDE54" s="49"/>
      <c r="PDF54" s="49"/>
      <c r="PDG54" s="49"/>
      <c r="PDH54" s="49"/>
      <c r="PDI54" s="49"/>
      <c r="PDJ54" s="49"/>
      <c r="PDK54" s="49"/>
      <c r="PDL54" s="49"/>
      <c r="PDM54" s="49"/>
      <c r="PDN54" s="49"/>
      <c r="PDO54" s="49"/>
      <c r="PDP54" s="49"/>
      <c r="PDQ54" s="49"/>
      <c r="PDR54" s="49"/>
      <c r="PDS54" s="49"/>
      <c r="PDT54" s="49"/>
      <c r="PDU54" s="49"/>
      <c r="PDV54" s="49"/>
      <c r="PDW54" s="49"/>
      <c r="PDX54" s="49"/>
      <c r="PDY54" s="49"/>
      <c r="PDZ54" s="49"/>
      <c r="PEA54" s="49"/>
      <c r="PEB54" s="49"/>
      <c r="PEC54" s="49"/>
      <c r="PED54" s="49"/>
      <c r="PEE54" s="49"/>
      <c r="PEF54" s="49"/>
      <c r="PEG54" s="49"/>
      <c r="PEH54" s="49"/>
      <c r="PEI54" s="49"/>
      <c r="PEJ54" s="49"/>
      <c r="PEK54" s="49"/>
      <c r="PEL54" s="49"/>
      <c r="PEM54" s="49"/>
      <c r="PEN54" s="49"/>
      <c r="PEO54" s="49"/>
      <c r="PEP54" s="49"/>
      <c r="PEQ54" s="49"/>
      <c r="PER54" s="49"/>
      <c r="PES54" s="49"/>
      <c r="PET54" s="49"/>
      <c r="PEU54" s="49"/>
      <c r="PEV54" s="49"/>
      <c r="PEW54" s="49"/>
      <c r="PEX54" s="49"/>
      <c r="PEY54" s="49"/>
      <c r="PEZ54" s="49"/>
      <c r="PFA54" s="49"/>
      <c r="PFB54" s="49"/>
      <c r="PFC54" s="49"/>
      <c r="PFD54" s="49"/>
      <c r="PFE54" s="49"/>
      <c r="PFF54" s="49"/>
      <c r="PFG54" s="49"/>
      <c r="PFH54" s="49"/>
      <c r="PFI54" s="49"/>
      <c r="PFJ54" s="49"/>
      <c r="PFK54" s="49"/>
      <c r="PFL54" s="49"/>
      <c r="PFM54" s="49"/>
      <c r="PFN54" s="49"/>
      <c r="PFO54" s="49"/>
      <c r="PFP54" s="49"/>
      <c r="PFQ54" s="49"/>
      <c r="PFR54" s="49"/>
      <c r="PFS54" s="49"/>
      <c r="PFT54" s="49"/>
      <c r="PFU54" s="49"/>
      <c r="PFV54" s="49"/>
      <c r="PFW54" s="49"/>
      <c r="PFX54" s="49"/>
      <c r="PFY54" s="49"/>
      <c r="PFZ54" s="49"/>
      <c r="PGA54" s="49"/>
      <c r="PGB54" s="49"/>
      <c r="PGC54" s="49"/>
      <c r="PGD54" s="49"/>
      <c r="PGE54" s="49"/>
      <c r="PGF54" s="49"/>
      <c r="PGG54" s="49"/>
      <c r="PGH54" s="49"/>
      <c r="PGI54" s="49"/>
      <c r="PGJ54" s="49"/>
      <c r="PGK54" s="49"/>
      <c r="PGL54" s="49"/>
      <c r="PGM54" s="49"/>
      <c r="PGN54" s="49"/>
      <c r="PGO54" s="49"/>
      <c r="PGP54" s="49"/>
      <c r="PGQ54" s="49"/>
      <c r="PGR54" s="49"/>
      <c r="PGS54" s="49"/>
      <c r="PGT54" s="49"/>
      <c r="PGU54" s="49"/>
      <c r="PGV54" s="49"/>
      <c r="PGW54" s="49"/>
      <c r="PGX54" s="49"/>
      <c r="PGY54" s="49"/>
      <c r="PGZ54" s="49"/>
      <c r="PHA54" s="49"/>
      <c r="PHB54" s="49"/>
      <c r="PHC54" s="49"/>
      <c r="PHD54" s="49"/>
      <c r="PHE54" s="49"/>
      <c r="PHF54" s="49"/>
      <c r="PHG54" s="49"/>
      <c r="PHH54" s="49"/>
      <c r="PHI54" s="49"/>
      <c r="PHJ54" s="49"/>
      <c r="PHK54" s="49"/>
      <c r="PHL54" s="49"/>
      <c r="PHM54" s="49"/>
      <c r="PHN54" s="49"/>
      <c r="PHO54" s="49"/>
      <c r="PHP54" s="49"/>
      <c r="PHQ54" s="49"/>
      <c r="PHR54" s="49"/>
      <c r="PHS54" s="49"/>
      <c r="PHT54" s="49"/>
      <c r="PHU54" s="49"/>
      <c r="PHV54" s="49"/>
      <c r="PHW54" s="49"/>
      <c r="PHX54" s="49"/>
      <c r="PHY54" s="49"/>
      <c r="PHZ54" s="49"/>
      <c r="PIA54" s="49"/>
      <c r="PIB54" s="49"/>
      <c r="PIC54" s="49"/>
      <c r="PID54" s="49"/>
      <c r="PIE54" s="49"/>
      <c r="PIF54" s="49"/>
      <c r="PIG54" s="49"/>
      <c r="PIH54" s="49"/>
      <c r="PII54" s="49"/>
      <c r="PIJ54" s="49"/>
      <c r="PIK54" s="49"/>
      <c r="PIL54" s="49"/>
      <c r="PIM54" s="49"/>
      <c r="PIN54" s="49"/>
      <c r="PIO54" s="49"/>
      <c r="PIP54" s="49"/>
      <c r="PIQ54" s="49"/>
      <c r="PIR54" s="49"/>
      <c r="PIS54" s="49"/>
      <c r="PIT54" s="49"/>
      <c r="PIU54" s="49"/>
      <c r="PIV54" s="49"/>
      <c r="PIW54" s="49"/>
      <c r="PIX54" s="49"/>
      <c r="PIY54" s="49"/>
      <c r="PIZ54" s="49"/>
      <c r="PJA54" s="49"/>
      <c r="PJB54" s="49"/>
      <c r="PJC54" s="49"/>
      <c r="PJD54" s="49"/>
      <c r="PJE54" s="49"/>
      <c r="PJF54" s="49"/>
      <c r="PJG54" s="49"/>
      <c r="PJH54" s="49"/>
      <c r="PJI54" s="49"/>
      <c r="PJJ54" s="49"/>
      <c r="PJK54" s="49"/>
      <c r="PJL54" s="49"/>
      <c r="PJM54" s="49"/>
      <c r="PJN54" s="49"/>
      <c r="PJO54" s="49"/>
      <c r="PJP54" s="49"/>
      <c r="PJQ54" s="49"/>
      <c r="PJR54" s="49"/>
      <c r="PJS54" s="49"/>
      <c r="PJT54" s="49"/>
      <c r="PJU54" s="49"/>
      <c r="PJV54" s="49"/>
      <c r="PJW54" s="49"/>
      <c r="PJX54" s="49"/>
      <c r="PJY54" s="49"/>
      <c r="PJZ54" s="49"/>
      <c r="PKA54" s="49"/>
      <c r="PKB54" s="49"/>
      <c r="PKC54" s="49"/>
      <c r="PKD54" s="49"/>
      <c r="PKE54" s="49"/>
      <c r="PKF54" s="49"/>
      <c r="PKG54" s="49"/>
      <c r="PKH54" s="49"/>
      <c r="PKI54" s="49"/>
      <c r="PKJ54" s="49"/>
      <c r="PKK54" s="49"/>
      <c r="PKL54" s="49"/>
      <c r="PKM54" s="49"/>
      <c r="PKN54" s="49"/>
      <c r="PKO54" s="49"/>
      <c r="PKP54" s="49"/>
      <c r="PKQ54" s="49"/>
      <c r="PKR54" s="49"/>
      <c r="PKS54" s="49"/>
      <c r="PKT54" s="49"/>
      <c r="PKU54" s="49"/>
      <c r="PKV54" s="49"/>
      <c r="PKW54" s="49"/>
      <c r="PKX54" s="49"/>
      <c r="PKY54" s="49"/>
      <c r="PKZ54" s="49"/>
      <c r="PLA54" s="49"/>
      <c r="PLB54" s="49"/>
      <c r="PLC54" s="49"/>
      <c r="PLD54" s="49"/>
      <c r="PLE54" s="49"/>
      <c r="PLF54" s="49"/>
      <c r="PLG54" s="49"/>
      <c r="PLH54" s="49"/>
      <c r="PLI54" s="49"/>
      <c r="PLJ54" s="49"/>
      <c r="PLK54" s="49"/>
      <c r="PLL54" s="49"/>
      <c r="PLM54" s="49"/>
      <c r="PLN54" s="49"/>
      <c r="PLO54" s="49"/>
      <c r="PLP54" s="49"/>
      <c r="PLQ54" s="49"/>
      <c r="PLR54" s="49"/>
      <c r="PLS54" s="49"/>
      <c r="PLT54" s="49"/>
      <c r="PLU54" s="49"/>
      <c r="PLV54" s="49"/>
      <c r="PLW54" s="49"/>
      <c r="PLX54" s="49"/>
      <c r="PLY54" s="49"/>
      <c r="PLZ54" s="49"/>
      <c r="PMA54" s="49"/>
      <c r="PMB54" s="49"/>
      <c r="PMC54" s="49"/>
      <c r="PMD54" s="49"/>
      <c r="PME54" s="49"/>
      <c r="PMF54" s="49"/>
      <c r="PMG54" s="49"/>
      <c r="PMH54" s="49"/>
      <c r="PMI54" s="49"/>
      <c r="PMJ54" s="49"/>
      <c r="PMK54" s="49"/>
      <c r="PML54" s="49"/>
      <c r="PMM54" s="49"/>
      <c r="PMN54" s="49"/>
      <c r="PMO54" s="49"/>
      <c r="PMP54" s="49"/>
      <c r="PMQ54" s="49"/>
      <c r="PMR54" s="49"/>
      <c r="PMS54" s="49"/>
      <c r="PMT54" s="49"/>
      <c r="PMU54" s="49"/>
      <c r="PMV54" s="49"/>
      <c r="PMW54" s="49"/>
      <c r="PMX54" s="49"/>
      <c r="PMY54" s="49"/>
      <c r="PMZ54" s="49"/>
      <c r="PNA54" s="49"/>
      <c r="PNB54" s="49"/>
      <c r="PNC54" s="49"/>
      <c r="PND54" s="49"/>
      <c r="PNE54" s="49"/>
      <c r="PNF54" s="49"/>
      <c r="PNG54" s="49"/>
      <c r="PNH54" s="49"/>
      <c r="PNI54" s="49"/>
      <c r="PNJ54" s="49"/>
      <c r="PNK54" s="49"/>
      <c r="PNL54" s="49"/>
      <c r="PNM54" s="49"/>
      <c r="PNN54" s="49"/>
      <c r="PNO54" s="49"/>
      <c r="PNP54" s="49"/>
      <c r="PNQ54" s="49"/>
      <c r="PNR54" s="49"/>
      <c r="PNS54" s="49"/>
      <c r="PNT54" s="49"/>
      <c r="PNU54" s="49"/>
      <c r="PNV54" s="49"/>
      <c r="PNW54" s="49"/>
      <c r="PNX54" s="49"/>
      <c r="PNY54" s="49"/>
      <c r="PNZ54" s="49"/>
      <c r="POA54" s="49"/>
      <c r="POB54" s="49"/>
      <c r="POC54" s="49"/>
      <c r="POD54" s="49"/>
      <c r="POE54" s="49"/>
      <c r="POF54" s="49"/>
      <c r="POG54" s="49"/>
      <c r="POH54" s="49"/>
      <c r="POI54" s="49"/>
      <c r="POJ54" s="49"/>
      <c r="POK54" s="49"/>
      <c r="POL54" s="49"/>
      <c r="POM54" s="49"/>
      <c r="PON54" s="49"/>
      <c r="POO54" s="49"/>
      <c r="POP54" s="49"/>
      <c r="POQ54" s="49"/>
      <c r="POR54" s="49"/>
      <c r="POS54" s="49"/>
      <c r="POT54" s="49"/>
      <c r="POU54" s="49"/>
      <c r="POV54" s="49"/>
      <c r="POW54" s="49"/>
      <c r="POX54" s="49"/>
      <c r="POY54" s="49"/>
      <c r="POZ54" s="49"/>
      <c r="PPA54" s="49"/>
      <c r="PPB54" s="49"/>
      <c r="PPC54" s="49"/>
      <c r="PPD54" s="49"/>
      <c r="PPE54" s="49"/>
      <c r="PPF54" s="49"/>
      <c r="PPG54" s="49"/>
      <c r="PPH54" s="49"/>
      <c r="PPI54" s="49"/>
      <c r="PPJ54" s="49"/>
      <c r="PPK54" s="49"/>
      <c r="PPL54" s="49"/>
      <c r="PPM54" s="49"/>
      <c r="PPN54" s="49"/>
      <c r="PPO54" s="49"/>
      <c r="PPP54" s="49"/>
      <c r="PPQ54" s="49"/>
      <c r="PPR54" s="49"/>
      <c r="PPS54" s="49"/>
      <c r="PPT54" s="49"/>
      <c r="PPU54" s="49"/>
      <c r="PPV54" s="49"/>
      <c r="PPW54" s="49"/>
      <c r="PPX54" s="49"/>
      <c r="PPY54" s="49"/>
      <c r="PPZ54" s="49"/>
      <c r="PQA54" s="49"/>
      <c r="PQB54" s="49"/>
      <c r="PQC54" s="49"/>
      <c r="PQD54" s="49"/>
      <c r="PQE54" s="49"/>
      <c r="PQF54" s="49"/>
      <c r="PQG54" s="49"/>
      <c r="PQH54" s="49"/>
      <c r="PQI54" s="49"/>
      <c r="PQJ54" s="49"/>
      <c r="PQK54" s="49"/>
      <c r="PQL54" s="49"/>
      <c r="PQM54" s="49"/>
      <c r="PQN54" s="49"/>
      <c r="PQO54" s="49"/>
      <c r="PQP54" s="49"/>
      <c r="PQQ54" s="49"/>
      <c r="PQR54" s="49"/>
      <c r="PQS54" s="49"/>
      <c r="PQT54" s="49"/>
      <c r="PQU54" s="49"/>
      <c r="PQV54" s="49"/>
      <c r="PQW54" s="49"/>
      <c r="PQX54" s="49"/>
      <c r="PQY54" s="49"/>
      <c r="PQZ54" s="49"/>
      <c r="PRA54" s="49"/>
      <c r="PRB54" s="49"/>
      <c r="PRC54" s="49"/>
      <c r="PRD54" s="49"/>
      <c r="PRE54" s="49"/>
      <c r="PRF54" s="49"/>
      <c r="PRG54" s="49"/>
      <c r="PRH54" s="49"/>
      <c r="PRI54" s="49"/>
      <c r="PRJ54" s="49"/>
      <c r="PRK54" s="49"/>
      <c r="PRL54" s="49"/>
      <c r="PRM54" s="49"/>
      <c r="PRN54" s="49"/>
      <c r="PRO54" s="49"/>
      <c r="PRP54" s="49"/>
      <c r="PRQ54" s="49"/>
      <c r="PRR54" s="49"/>
      <c r="PRS54" s="49"/>
      <c r="PRT54" s="49"/>
      <c r="PRU54" s="49"/>
      <c r="PRV54" s="49"/>
      <c r="PRW54" s="49"/>
      <c r="PRX54" s="49"/>
      <c r="PRY54" s="49"/>
      <c r="PRZ54" s="49"/>
      <c r="PSA54" s="49"/>
      <c r="PSB54" s="49"/>
      <c r="PSC54" s="49"/>
      <c r="PSD54" s="49"/>
      <c r="PSE54" s="49"/>
      <c r="PSF54" s="49"/>
      <c r="PSG54" s="49"/>
      <c r="PSH54" s="49"/>
      <c r="PSI54" s="49"/>
      <c r="PSJ54" s="49"/>
      <c r="PSK54" s="49"/>
      <c r="PSL54" s="49"/>
      <c r="PSM54" s="49"/>
      <c r="PSN54" s="49"/>
      <c r="PSO54" s="49"/>
      <c r="PSP54" s="49"/>
      <c r="PSQ54" s="49"/>
      <c r="PSR54" s="49"/>
      <c r="PSS54" s="49"/>
      <c r="PST54" s="49"/>
      <c r="PSU54" s="49"/>
      <c r="PSV54" s="49"/>
      <c r="PSW54" s="49"/>
      <c r="PSX54" s="49"/>
      <c r="PSY54" s="49"/>
      <c r="PSZ54" s="49"/>
      <c r="PTA54" s="49"/>
      <c r="PTB54" s="49"/>
      <c r="PTC54" s="49"/>
      <c r="PTD54" s="49"/>
      <c r="PTE54" s="49"/>
      <c r="PTF54" s="49"/>
      <c r="PTG54" s="49"/>
      <c r="PTH54" s="49"/>
      <c r="PTI54" s="49"/>
      <c r="PTJ54" s="49"/>
      <c r="PTK54" s="49"/>
      <c r="PTL54" s="49"/>
      <c r="PTM54" s="49"/>
      <c r="PTN54" s="49"/>
      <c r="PTO54" s="49"/>
      <c r="PTP54" s="49"/>
      <c r="PTQ54" s="49"/>
      <c r="PTR54" s="49"/>
      <c r="PTS54" s="49"/>
      <c r="PTT54" s="49"/>
      <c r="PTU54" s="49"/>
      <c r="PTV54" s="49"/>
      <c r="PTW54" s="49"/>
      <c r="PTX54" s="49"/>
      <c r="PTY54" s="49"/>
      <c r="PTZ54" s="49"/>
      <c r="PUA54" s="49"/>
      <c r="PUB54" s="49"/>
      <c r="PUC54" s="49"/>
      <c r="PUD54" s="49"/>
      <c r="PUE54" s="49"/>
      <c r="PUF54" s="49"/>
      <c r="PUG54" s="49"/>
      <c r="PUH54" s="49"/>
      <c r="PUI54" s="49"/>
      <c r="PUJ54" s="49"/>
      <c r="PUK54" s="49"/>
      <c r="PUL54" s="49"/>
      <c r="PUM54" s="49"/>
      <c r="PUN54" s="49"/>
      <c r="PUO54" s="49"/>
      <c r="PUP54" s="49"/>
      <c r="PUQ54" s="49"/>
      <c r="PUR54" s="49"/>
      <c r="PUS54" s="49"/>
      <c r="PUT54" s="49"/>
      <c r="PUU54" s="49"/>
      <c r="PUV54" s="49"/>
      <c r="PUW54" s="49"/>
      <c r="PUX54" s="49"/>
      <c r="PUY54" s="49"/>
      <c r="PUZ54" s="49"/>
      <c r="PVA54" s="49"/>
      <c r="PVB54" s="49"/>
      <c r="PVC54" s="49"/>
      <c r="PVD54" s="49"/>
      <c r="PVE54" s="49"/>
      <c r="PVF54" s="49"/>
      <c r="PVG54" s="49"/>
      <c r="PVH54" s="49"/>
      <c r="PVI54" s="49"/>
      <c r="PVJ54" s="49"/>
      <c r="PVK54" s="49"/>
      <c r="PVL54" s="49"/>
      <c r="PVM54" s="49"/>
      <c r="PVN54" s="49"/>
      <c r="PVO54" s="49"/>
      <c r="PVP54" s="49"/>
      <c r="PVQ54" s="49"/>
      <c r="PVR54" s="49"/>
      <c r="PVS54" s="49"/>
      <c r="PVT54" s="49"/>
      <c r="PVU54" s="49"/>
      <c r="PVV54" s="49"/>
      <c r="PVW54" s="49"/>
      <c r="PVX54" s="49"/>
      <c r="PVY54" s="49"/>
      <c r="PVZ54" s="49"/>
      <c r="PWA54" s="49"/>
      <c r="PWB54" s="49"/>
      <c r="PWC54" s="49"/>
      <c r="PWD54" s="49"/>
      <c r="PWE54" s="49"/>
      <c r="PWF54" s="49"/>
      <c r="PWG54" s="49"/>
      <c r="PWH54" s="49"/>
      <c r="PWI54" s="49"/>
      <c r="PWJ54" s="49"/>
      <c r="PWK54" s="49"/>
      <c r="PWL54" s="49"/>
      <c r="PWM54" s="49"/>
      <c r="PWN54" s="49"/>
      <c r="PWO54" s="49"/>
      <c r="PWP54" s="49"/>
      <c r="PWQ54" s="49"/>
      <c r="PWR54" s="49"/>
      <c r="PWS54" s="49"/>
      <c r="PWT54" s="49"/>
      <c r="PWU54" s="49"/>
      <c r="PWV54" s="49"/>
      <c r="PWW54" s="49"/>
      <c r="PWX54" s="49"/>
      <c r="PWY54" s="49"/>
      <c r="PWZ54" s="49"/>
      <c r="PXA54" s="49"/>
      <c r="PXB54" s="49"/>
      <c r="PXC54" s="49"/>
      <c r="PXD54" s="49"/>
      <c r="PXE54" s="49"/>
      <c r="PXF54" s="49"/>
      <c r="PXG54" s="49"/>
      <c r="PXH54" s="49"/>
      <c r="PXI54" s="49"/>
      <c r="PXJ54" s="49"/>
      <c r="PXK54" s="49"/>
      <c r="PXL54" s="49"/>
      <c r="PXM54" s="49"/>
      <c r="PXN54" s="49"/>
      <c r="PXO54" s="49"/>
      <c r="PXP54" s="49"/>
      <c r="PXQ54" s="49"/>
      <c r="PXR54" s="49"/>
      <c r="PXS54" s="49"/>
      <c r="PXT54" s="49"/>
      <c r="PXU54" s="49"/>
      <c r="PXV54" s="49"/>
      <c r="PXW54" s="49"/>
      <c r="PXX54" s="49"/>
      <c r="PXY54" s="49"/>
      <c r="PXZ54" s="49"/>
      <c r="PYA54" s="49"/>
      <c r="PYB54" s="49"/>
      <c r="PYC54" s="49"/>
      <c r="PYD54" s="49"/>
      <c r="PYE54" s="49"/>
      <c r="PYF54" s="49"/>
      <c r="PYG54" s="49"/>
      <c r="PYH54" s="49"/>
      <c r="PYI54" s="49"/>
      <c r="PYJ54" s="49"/>
      <c r="PYK54" s="49"/>
      <c r="PYL54" s="49"/>
      <c r="PYM54" s="49"/>
      <c r="PYN54" s="49"/>
      <c r="PYO54" s="49"/>
      <c r="PYP54" s="49"/>
      <c r="PYQ54" s="49"/>
      <c r="PYR54" s="49"/>
      <c r="PYS54" s="49"/>
      <c r="PYT54" s="49"/>
      <c r="PYU54" s="49"/>
      <c r="PYV54" s="49"/>
      <c r="PYW54" s="49"/>
      <c r="PYX54" s="49"/>
      <c r="PYY54" s="49"/>
      <c r="PYZ54" s="49"/>
      <c r="PZA54" s="49"/>
      <c r="PZB54" s="49"/>
      <c r="PZC54" s="49"/>
      <c r="PZD54" s="49"/>
      <c r="PZE54" s="49"/>
      <c r="PZF54" s="49"/>
      <c r="PZG54" s="49"/>
      <c r="PZH54" s="49"/>
      <c r="PZI54" s="49"/>
      <c r="PZJ54" s="49"/>
      <c r="PZK54" s="49"/>
      <c r="PZL54" s="49"/>
      <c r="PZM54" s="49"/>
      <c r="PZN54" s="49"/>
      <c r="PZO54" s="49"/>
      <c r="PZP54" s="49"/>
      <c r="PZQ54" s="49"/>
      <c r="PZR54" s="49"/>
      <c r="PZS54" s="49"/>
      <c r="PZT54" s="49"/>
      <c r="PZU54" s="49"/>
      <c r="PZV54" s="49"/>
      <c r="PZW54" s="49"/>
      <c r="PZX54" s="49"/>
      <c r="PZY54" s="49"/>
      <c r="PZZ54" s="49"/>
      <c r="QAA54" s="49"/>
      <c r="QAB54" s="49"/>
      <c r="QAC54" s="49"/>
      <c r="QAD54" s="49"/>
      <c r="QAE54" s="49"/>
      <c r="QAF54" s="49"/>
      <c r="QAG54" s="49"/>
      <c r="QAH54" s="49"/>
      <c r="QAI54" s="49"/>
      <c r="QAJ54" s="49"/>
      <c r="QAK54" s="49"/>
      <c r="QAL54" s="49"/>
      <c r="QAM54" s="49"/>
      <c r="QAN54" s="49"/>
      <c r="QAO54" s="49"/>
      <c r="QAP54" s="49"/>
      <c r="QAQ54" s="49"/>
      <c r="QAR54" s="49"/>
      <c r="QAS54" s="49"/>
      <c r="QAT54" s="49"/>
      <c r="QAU54" s="49"/>
      <c r="QAV54" s="49"/>
      <c r="QAW54" s="49"/>
      <c r="QAX54" s="49"/>
      <c r="QAY54" s="49"/>
      <c r="QAZ54" s="49"/>
      <c r="QBA54" s="49"/>
      <c r="QBB54" s="49"/>
      <c r="QBC54" s="49"/>
      <c r="QBD54" s="49"/>
      <c r="QBE54" s="49"/>
      <c r="QBF54" s="49"/>
      <c r="QBG54" s="49"/>
      <c r="QBH54" s="49"/>
      <c r="QBI54" s="49"/>
      <c r="QBJ54" s="49"/>
      <c r="QBK54" s="49"/>
      <c r="QBL54" s="49"/>
      <c r="QBM54" s="49"/>
      <c r="QBN54" s="49"/>
      <c r="QBO54" s="49"/>
      <c r="QBP54" s="49"/>
      <c r="QBQ54" s="49"/>
      <c r="QBR54" s="49"/>
      <c r="QBS54" s="49"/>
      <c r="QBT54" s="49"/>
      <c r="QBU54" s="49"/>
      <c r="QBV54" s="49"/>
      <c r="QBW54" s="49"/>
      <c r="QBX54" s="49"/>
      <c r="QBY54" s="49"/>
      <c r="QBZ54" s="49"/>
      <c r="QCA54" s="49"/>
      <c r="QCB54" s="49"/>
      <c r="QCC54" s="49"/>
      <c r="QCD54" s="49"/>
      <c r="QCE54" s="49"/>
      <c r="QCF54" s="49"/>
      <c r="QCG54" s="49"/>
      <c r="QCH54" s="49"/>
      <c r="QCI54" s="49"/>
      <c r="QCJ54" s="49"/>
      <c r="QCK54" s="49"/>
      <c r="QCL54" s="49"/>
      <c r="QCM54" s="49"/>
      <c r="QCN54" s="49"/>
      <c r="QCO54" s="49"/>
      <c r="QCP54" s="49"/>
      <c r="QCQ54" s="49"/>
      <c r="QCR54" s="49"/>
      <c r="QCS54" s="49"/>
      <c r="QCT54" s="49"/>
      <c r="QCU54" s="49"/>
      <c r="QCV54" s="49"/>
      <c r="QCW54" s="49"/>
      <c r="QCX54" s="49"/>
      <c r="QCY54" s="49"/>
      <c r="QCZ54" s="49"/>
      <c r="QDA54" s="49"/>
      <c r="QDB54" s="49"/>
      <c r="QDC54" s="49"/>
      <c r="QDD54" s="49"/>
      <c r="QDE54" s="49"/>
      <c r="QDF54" s="49"/>
      <c r="QDG54" s="49"/>
      <c r="QDH54" s="49"/>
      <c r="QDI54" s="49"/>
      <c r="QDJ54" s="49"/>
      <c r="QDK54" s="49"/>
      <c r="QDL54" s="49"/>
      <c r="QDM54" s="49"/>
      <c r="QDN54" s="49"/>
      <c r="QDO54" s="49"/>
      <c r="QDP54" s="49"/>
      <c r="QDQ54" s="49"/>
      <c r="QDR54" s="49"/>
      <c r="QDS54" s="49"/>
      <c r="QDT54" s="49"/>
      <c r="QDU54" s="49"/>
      <c r="QDV54" s="49"/>
      <c r="QDW54" s="49"/>
      <c r="QDX54" s="49"/>
      <c r="QDY54" s="49"/>
      <c r="QDZ54" s="49"/>
      <c r="QEA54" s="49"/>
      <c r="QEB54" s="49"/>
      <c r="QEC54" s="49"/>
      <c r="QED54" s="49"/>
      <c r="QEE54" s="49"/>
      <c r="QEF54" s="49"/>
      <c r="QEG54" s="49"/>
      <c r="QEH54" s="49"/>
      <c r="QEI54" s="49"/>
      <c r="QEJ54" s="49"/>
      <c r="QEK54" s="49"/>
      <c r="QEL54" s="49"/>
      <c r="QEM54" s="49"/>
      <c r="QEN54" s="49"/>
      <c r="QEO54" s="49"/>
      <c r="QEP54" s="49"/>
      <c r="QEQ54" s="49"/>
      <c r="QER54" s="49"/>
      <c r="QES54" s="49"/>
      <c r="QET54" s="49"/>
      <c r="QEU54" s="49"/>
      <c r="QEV54" s="49"/>
      <c r="QEW54" s="49"/>
      <c r="QEX54" s="49"/>
      <c r="QEY54" s="49"/>
      <c r="QEZ54" s="49"/>
      <c r="QFA54" s="49"/>
      <c r="QFB54" s="49"/>
      <c r="QFC54" s="49"/>
      <c r="QFD54" s="49"/>
      <c r="QFE54" s="49"/>
      <c r="QFF54" s="49"/>
      <c r="QFG54" s="49"/>
      <c r="QFH54" s="49"/>
      <c r="QFI54" s="49"/>
      <c r="QFJ54" s="49"/>
      <c r="QFK54" s="49"/>
      <c r="QFL54" s="49"/>
      <c r="QFM54" s="49"/>
      <c r="QFN54" s="49"/>
      <c r="QFO54" s="49"/>
      <c r="QFP54" s="49"/>
      <c r="QFQ54" s="49"/>
      <c r="QFR54" s="49"/>
      <c r="QFS54" s="49"/>
      <c r="QFT54" s="49"/>
      <c r="QFU54" s="49"/>
      <c r="QFV54" s="49"/>
      <c r="QFW54" s="49"/>
      <c r="QFX54" s="49"/>
      <c r="QFY54" s="49"/>
      <c r="QFZ54" s="49"/>
      <c r="QGA54" s="49"/>
      <c r="QGB54" s="49"/>
      <c r="QGC54" s="49"/>
      <c r="QGD54" s="49"/>
      <c r="QGE54" s="49"/>
      <c r="QGF54" s="49"/>
      <c r="QGG54" s="49"/>
      <c r="QGH54" s="49"/>
      <c r="QGI54" s="49"/>
      <c r="QGJ54" s="49"/>
      <c r="QGK54" s="49"/>
      <c r="QGL54" s="49"/>
      <c r="QGM54" s="49"/>
      <c r="QGN54" s="49"/>
      <c r="QGO54" s="49"/>
      <c r="QGP54" s="49"/>
      <c r="QGQ54" s="49"/>
      <c r="QGR54" s="49"/>
      <c r="QGS54" s="49"/>
      <c r="QGT54" s="49"/>
      <c r="QGU54" s="49"/>
      <c r="QGV54" s="49"/>
      <c r="QGW54" s="49"/>
      <c r="QGX54" s="49"/>
      <c r="QGY54" s="49"/>
      <c r="QGZ54" s="49"/>
      <c r="QHA54" s="49"/>
      <c r="QHB54" s="49"/>
      <c r="QHC54" s="49"/>
      <c r="QHD54" s="49"/>
      <c r="QHE54" s="49"/>
      <c r="QHF54" s="49"/>
      <c r="QHG54" s="49"/>
      <c r="QHH54" s="49"/>
      <c r="QHI54" s="49"/>
      <c r="QHJ54" s="49"/>
      <c r="QHK54" s="49"/>
      <c r="QHL54" s="49"/>
      <c r="QHM54" s="49"/>
      <c r="QHN54" s="49"/>
      <c r="QHO54" s="49"/>
      <c r="QHP54" s="49"/>
      <c r="QHQ54" s="49"/>
      <c r="QHR54" s="49"/>
      <c r="QHS54" s="49"/>
      <c r="QHT54" s="49"/>
      <c r="QHU54" s="49"/>
      <c r="QHV54" s="49"/>
      <c r="QHW54" s="49"/>
      <c r="QHX54" s="49"/>
      <c r="QHY54" s="49"/>
      <c r="QHZ54" s="49"/>
      <c r="QIA54" s="49"/>
      <c r="QIB54" s="49"/>
      <c r="QIC54" s="49"/>
      <c r="QID54" s="49"/>
      <c r="QIE54" s="49"/>
      <c r="QIF54" s="49"/>
      <c r="QIG54" s="49"/>
      <c r="QIH54" s="49"/>
      <c r="QII54" s="49"/>
      <c r="QIJ54" s="49"/>
      <c r="QIK54" s="49"/>
      <c r="QIL54" s="49"/>
      <c r="QIM54" s="49"/>
      <c r="QIN54" s="49"/>
      <c r="QIO54" s="49"/>
      <c r="QIP54" s="49"/>
      <c r="QIQ54" s="49"/>
      <c r="QIR54" s="49"/>
      <c r="QIS54" s="49"/>
      <c r="QIT54" s="49"/>
      <c r="QIU54" s="49"/>
      <c r="QIV54" s="49"/>
      <c r="QIW54" s="49"/>
      <c r="QIX54" s="49"/>
      <c r="QIY54" s="49"/>
      <c r="QIZ54" s="49"/>
      <c r="QJA54" s="49"/>
      <c r="QJB54" s="49"/>
      <c r="QJC54" s="49"/>
      <c r="QJD54" s="49"/>
      <c r="QJE54" s="49"/>
      <c r="QJF54" s="49"/>
      <c r="QJG54" s="49"/>
      <c r="QJH54" s="49"/>
      <c r="QJI54" s="49"/>
      <c r="QJJ54" s="49"/>
      <c r="QJK54" s="49"/>
      <c r="QJL54" s="49"/>
      <c r="QJM54" s="49"/>
      <c r="QJN54" s="49"/>
      <c r="QJO54" s="49"/>
      <c r="QJP54" s="49"/>
      <c r="QJQ54" s="49"/>
      <c r="QJR54" s="49"/>
      <c r="QJS54" s="49"/>
      <c r="QJT54" s="49"/>
      <c r="QJU54" s="49"/>
      <c r="QJV54" s="49"/>
      <c r="QJW54" s="49"/>
      <c r="QJX54" s="49"/>
      <c r="QJY54" s="49"/>
      <c r="QJZ54" s="49"/>
      <c r="QKA54" s="49"/>
      <c r="QKB54" s="49"/>
      <c r="QKC54" s="49"/>
      <c r="QKD54" s="49"/>
      <c r="QKE54" s="49"/>
      <c r="QKF54" s="49"/>
      <c r="QKG54" s="49"/>
      <c r="QKH54" s="49"/>
      <c r="QKI54" s="49"/>
      <c r="QKJ54" s="49"/>
      <c r="QKK54" s="49"/>
      <c r="QKL54" s="49"/>
      <c r="QKM54" s="49"/>
      <c r="QKN54" s="49"/>
      <c r="QKO54" s="49"/>
      <c r="QKP54" s="49"/>
      <c r="QKQ54" s="49"/>
      <c r="QKR54" s="49"/>
      <c r="QKS54" s="49"/>
      <c r="QKT54" s="49"/>
      <c r="QKU54" s="49"/>
      <c r="QKV54" s="49"/>
      <c r="QKW54" s="49"/>
      <c r="QKX54" s="49"/>
      <c r="QKY54" s="49"/>
      <c r="QKZ54" s="49"/>
      <c r="QLA54" s="49"/>
      <c r="QLB54" s="49"/>
      <c r="QLC54" s="49"/>
      <c r="QLD54" s="49"/>
      <c r="QLE54" s="49"/>
      <c r="QLF54" s="49"/>
      <c r="QLG54" s="49"/>
      <c r="QLH54" s="49"/>
      <c r="QLI54" s="49"/>
      <c r="QLJ54" s="49"/>
      <c r="QLK54" s="49"/>
      <c r="QLL54" s="49"/>
      <c r="QLM54" s="49"/>
      <c r="QLN54" s="49"/>
      <c r="QLO54" s="49"/>
      <c r="QLP54" s="49"/>
      <c r="QLQ54" s="49"/>
      <c r="QLR54" s="49"/>
      <c r="QLS54" s="49"/>
      <c r="QLT54" s="49"/>
      <c r="QLU54" s="49"/>
      <c r="QLV54" s="49"/>
      <c r="QLW54" s="49"/>
      <c r="QLX54" s="49"/>
      <c r="QLY54" s="49"/>
      <c r="QLZ54" s="49"/>
      <c r="QMA54" s="49"/>
      <c r="QMB54" s="49"/>
      <c r="QMC54" s="49"/>
      <c r="QMD54" s="49"/>
      <c r="QME54" s="49"/>
      <c r="QMF54" s="49"/>
      <c r="QMG54" s="49"/>
      <c r="QMH54" s="49"/>
      <c r="QMI54" s="49"/>
      <c r="QMJ54" s="49"/>
      <c r="QMK54" s="49"/>
      <c r="QML54" s="49"/>
      <c r="QMM54" s="49"/>
      <c r="QMN54" s="49"/>
      <c r="QMO54" s="49"/>
      <c r="QMP54" s="49"/>
      <c r="QMQ54" s="49"/>
      <c r="QMR54" s="49"/>
      <c r="QMS54" s="49"/>
      <c r="QMT54" s="49"/>
      <c r="QMU54" s="49"/>
      <c r="QMV54" s="49"/>
      <c r="QMW54" s="49"/>
      <c r="QMX54" s="49"/>
      <c r="QMY54" s="49"/>
      <c r="QMZ54" s="49"/>
      <c r="QNA54" s="49"/>
      <c r="QNB54" s="49"/>
      <c r="QNC54" s="49"/>
      <c r="QND54" s="49"/>
      <c r="QNE54" s="49"/>
      <c r="QNF54" s="49"/>
      <c r="QNG54" s="49"/>
      <c r="QNH54" s="49"/>
      <c r="QNI54" s="49"/>
      <c r="QNJ54" s="49"/>
      <c r="QNK54" s="49"/>
      <c r="QNL54" s="49"/>
      <c r="QNM54" s="49"/>
      <c r="QNN54" s="49"/>
      <c r="QNO54" s="49"/>
      <c r="QNP54" s="49"/>
      <c r="QNQ54" s="49"/>
      <c r="QNR54" s="49"/>
      <c r="QNS54" s="49"/>
      <c r="QNT54" s="49"/>
      <c r="QNU54" s="49"/>
      <c r="QNV54" s="49"/>
      <c r="QNW54" s="49"/>
      <c r="QNX54" s="49"/>
      <c r="QNY54" s="49"/>
      <c r="QNZ54" s="49"/>
      <c r="QOA54" s="49"/>
      <c r="QOB54" s="49"/>
      <c r="QOC54" s="49"/>
      <c r="QOD54" s="49"/>
      <c r="QOE54" s="49"/>
      <c r="QOF54" s="49"/>
      <c r="QOG54" s="49"/>
      <c r="QOH54" s="49"/>
      <c r="QOI54" s="49"/>
      <c r="QOJ54" s="49"/>
      <c r="QOK54" s="49"/>
      <c r="QOL54" s="49"/>
      <c r="QOM54" s="49"/>
      <c r="QON54" s="49"/>
      <c r="QOO54" s="49"/>
      <c r="QOP54" s="49"/>
      <c r="QOQ54" s="49"/>
      <c r="QOR54" s="49"/>
      <c r="QOS54" s="49"/>
      <c r="QOT54" s="49"/>
      <c r="QOU54" s="49"/>
      <c r="QOV54" s="49"/>
      <c r="QOW54" s="49"/>
      <c r="QOX54" s="49"/>
      <c r="QOY54" s="49"/>
      <c r="QOZ54" s="49"/>
      <c r="QPA54" s="49"/>
      <c r="QPB54" s="49"/>
      <c r="QPC54" s="49"/>
      <c r="QPD54" s="49"/>
      <c r="QPE54" s="49"/>
      <c r="QPF54" s="49"/>
      <c r="QPG54" s="49"/>
      <c r="QPH54" s="49"/>
      <c r="QPI54" s="49"/>
      <c r="QPJ54" s="49"/>
      <c r="QPK54" s="49"/>
      <c r="QPL54" s="49"/>
      <c r="QPM54" s="49"/>
      <c r="QPN54" s="49"/>
      <c r="QPO54" s="49"/>
      <c r="QPP54" s="49"/>
      <c r="QPQ54" s="49"/>
      <c r="QPR54" s="49"/>
      <c r="QPS54" s="49"/>
      <c r="QPT54" s="49"/>
      <c r="QPU54" s="49"/>
      <c r="QPV54" s="49"/>
      <c r="QPW54" s="49"/>
      <c r="QPX54" s="49"/>
      <c r="QPY54" s="49"/>
      <c r="QPZ54" s="49"/>
      <c r="QQA54" s="49"/>
      <c r="QQB54" s="49"/>
      <c r="QQC54" s="49"/>
      <c r="QQD54" s="49"/>
      <c r="QQE54" s="49"/>
      <c r="QQF54" s="49"/>
      <c r="QQG54" s="49"/>
      <c r="QQH54" s="49"/>
      <c r="QQI54" s="49"/>
      <c r="QQJ54" s="49"/>
      <c r="QQK54" s="49"/>
      <c r="QQL54" s="49"/>
      <c r="QQM54" s="49"/>
      <c r="QQN54" s="49"/>
      <c r="QQO54" s="49"/>
      <c r="QQP54" s="49"/>
      <c r="QQQ54" s="49"/>
      <c r="QQR54" s="49"/>
      <c r="QQS54" s="49"/>
      <c r="QQT54" s="49"/>
      <c r="QQU54" s="49"/>
      <c r="QQV54" s="49"/>
      <c r="QQW54" s="49"/>
      <c r="QQX54" s="49"/>
      <c r="QQY54" s="49"/>
      <c r="QQZ54" s="49"/>
      <c r="QRA54" s="49"/>
      <c r="QRB54" s="49"/>
      <c r="QRC54" s="49"/>
      <c r="QRD54" s="49"/>
      <c r="QRE54" s="49"/>
      <c r="QRF54" s="49"/>
      <c r="QRG54" s="49"/>
      <c r="QRH54" s="49"/>
      <c r="QRI54" s="49"/>
      <c r="QRJ54" s="49"/>
      <c r="QRK54" s="49"/>
      <c r="QRL54" s="49"/>
      <c r="QRM54" s="49"/>
      <c r="QRN54" s="49"/>
      <c r="QRO54" s="49"/>
      <c r="QRP54" s="49"/>
      <c r="QRQ54" s="49"/>
      <c r="QRR54" s="49"/>
      <c r="QRS54" s="49"/>
      <c r="QRT54" s="49"/>
      <c r="QRU54" s="49"/>
      <c r="QRV54" s="49"/>
      <c r="QRW54" s="49"/>
      <c r="QRX54" s="49"/>
      <c r="QRY54" s="49"/>
      <c r="QRZ54" s="49"/>
      <c r="QSA54" s="49"/>
      <c r="QSB54" s="49"/>
      <c r="QSC54" s="49"/>
      <c r="QSD54" s="49"/>
      <c r="QSE54" s="49"/>
      <c r="QSF54" s="49"/>
      <c r="QSG54" s="49"/>
      <c r="QSH54" s="49"/>
      <c r="QSI54" s="49"/>
      <c r="QSJ54" s="49"/>
      <c r="QSK54" s="49"/>
      <c r="QSL54" s="49"/>
      <c r="QSM54" s="49"/>
      <c r="QSN54" s="49"/>
      <c r="QSO54" s="49"/>
      <c r="QSP54" s="49"/>
      <c r="QSQ54" s="49"/>
      <c r="QSR54" s="49"/>
      <c r="QSS54" s="49"/>
      <c r="QST54" s="49"/>
      <c r="QSU54" s="49"/>
      <c r="QSV54" s="49"/>
      <c r="QSW54" s="49"/>
      <c r="QSX54" s="49"/>
      <c r="QSY54" s="49"/>
      <c r="QSZ54" s="49"/>
      <c r="QTA54" s="49"/>
      <c r="QTB54" s="49"/>
      <c r="QTC54" s="49"/>
      <c r="QTD54" s="49"/>
      <c r="QTE54" s="49"/>
      <c r="QTF54" s="49"/>
      <c r="QTG54" s="49"/>
      <c r="QTH54" s="49"/>
      <c r="QTI54" s="49"/>
      <c r="QTJ54" s="49"/>
      <c r="QTK54" s="49"/>
      <c r="QTL54" s="49"/>
      <c r="QTM54" s="49"/>
      <c r="QTN54" s="49"/>
      <c r="QTO54" s="49"/>
      <c r="QTP54" s="49"/>
      <c r="QTQ54" s="49"/>
      <c r="QTR54" s="49"/>
      <c r="QTS54" s="49"/>
      <c r="QTT54" s="49"/>
      <c r="QTU54" s="49"/>
      <c r="QTV54" s="49"/>
      <c r="QTW54" s="49"/>
      <c r="QTX54" s="49"/>
      <c r="QTY54" s="49"/>
      <c r="QTZ54" s="49"/>
      <c r="QUA54" s="49"/>
      <c r="QUB54" s="49"/>
      <c r="QUC54" s="49"/>
      <c r="QUD54" s="49"/>
      <c r="QUE54" s="49"/>
      <c r="QUF54" s="49"/>
      <c r="QUG54" s="49"/>
      <c r="QUH54" s="49"/>
      <c r="QUI54" s="49"/>
      <c r="QUJ54" s="49"/>
      <c r="QUK54" s="49"/>
      <c r="QUL54" s="49"/>
      <c r="QUM54" s="49"/>
      <c r="QUN54" s="49"/>
      <c r="QUO54" s="49"/>
      <c r="QUP54" s="49"/>
      <c r="QUQ54" s="49"/>
      <c r="QUR54" s="49"/>
      <c r="QUS54" s="49"/>
      <c r="QUT54" s="49"/>
      <c r="QUU54" s="49"/>
      <c r="QUV54" s="49"/>
      <c r="QUW54" s="49"/>
      <c r="QUX54" s="49"/>
      <c r="QUY54" s="49"/>
      <c r="QUZ54" s="49"/>
      <c r="QVA54" s="49"/>
      <c r="QVB54" s="49"/>
      <c r="QVC54" s="49"/>
      <c r="QVD54" s="49"/>
      <c r="QVE54" s="49"/>
      <c r="QVF54" s="49"/>
      <c r="QVG54" s="49"/>
      <c r="QVH54" s="49"/>
      <c r="QVI54" s="49"/>
      <c r="QVJ54" s="49"/>
      <c r="QVK54" s="49"/>
      <c r="QVL54" s="49"/>
      <c r="QVM54" s="49"/>
      <c r="QVN54" s="49"/>
      <c r="QVO54" s="49"/>
      <c r="QVP54" s="49"/>
      <c r="QVQ54" s="49"/>
      <c r="QVR54" s="49"/>
      <c r="QVS54" s="49"/>
      <c r="QVT54" s="49"/>
      <c r="QVU54" s="49"/>
      <c r="QVV54" s="49"/>
      <c r="QVW54" s="49"/>
      <c r="QVX54" s="49"/>
      <c r="QVY54" s="49"/>
      <c r="QVZ54" s="49"/>
      <c r="QWA54" s="49"/>
      <c r="QWB54" s="49"/>
      <c r="QWC54" s="49"/>
      <c r="QWD54" s="49"/>
      <c r="QWE54" s="49"/>
      <c r="QWF54" s="49"/>
      <c r="QWG54" s="49"/>
      <c r="QWH54" s="49"/>
      <c r="QWI54" s="49"/>
      <c r="QWJ54" s="49"/>
      <c r="QWK54" s="49"/>
      <c r="QWL54" s="49"/>
      <c r="QWM54" s="49"/>
      <c r="QWN54" s="49"/>
      <c r="QWO54" s="49"/>
      <c r="QWP54" s="49"/>
      <c r="QWQ54" s="49"/>
      <c r="QWR54" s="49"/>
      <c r="QWS54" s="49"/>
      <c r="QWT54" s="49"/>
      <c r="QWU54" s="49"/>
      <c r="QWV54" s="49"/>
      <c r="QWW54" s="49"/>
      <c r="QWX54" s="49"/>
      <c r="QWY54" s="49"/>
      <c r="QWZ54" s="49"/>
      <c r="QXA54" s="49"/>
      <c r="QXB54" s="49"/>
      <c r="QXC54" s="49"/>
      <c r="QXD54" s="49"/>
      <c r="QXE54" s="49"/>
      <c r="QXF54" s="49"/>
      <c r="QXG54" s="49"/>
      <c r="QXH54" s="49"/>
      <c r="QXI54" s="49"/>
      <c r="QXJ54" s="49"/>
      <c r="QXK54" s="49"/>
      <c r="QXL54" s="49"/>
      <c r="QXM54" s="49"/>
      <c r="QXN54" s="49"/>
      <c r="QXO54" s="49"/>
      <c r="QXP54" s="49"/>
      <c r="QXQ54" s="49"/>
      <c r="QXR54" s="49"/>
      <c r="QXS54" s="49"/>
      <c r="QXT54" s="49"/>
      <c r="QXU54" s="49"/>
      <c r="QXV54" s="49"/>
      <c r="QXW54" s="49"/>
      <c r="QXX54" s="49"/>
      <c r="QXY54" s="49"/>
      <c r="QXZ54" s="49"/>
      <c r="QYA54" s="49"/>
      <c r="QYB54" s="49"/>
      <c r="QYC54" s="49"/>
      <c r="QYD54" s="49"/>
      <c r="QYE54" s="49"/>
      <c r="QYF54" s="49"/>
      <c r="QYG54" s="49"/>
      <c r="QYH54" s="49"/>
      <c r="QYI54" s="49"/>
      <c r="QYJ54" s="49"/>
      <c r="QYK54" s="49"/>
      <c r="QYL54" s="49"/>
      <c r="QYM54" s="49"/>
      <c r="QYN54" s="49"/>
      <c r="QYO54" s="49"/>
      <c r="QYP54" s="49"/>
      <c r="QYQ54" s="49"/>
      <c r="QYR54" s="49"/>
      <c r="QYS54" s="49"/>
      <c r="QYT54" s="49"/>
      <c r="QYU54" s="49"/>
      <c r="QYV54" s="49"/>
      <c r="QYW54" s="49"/>
      <c r="QYX54" s="49"/>
      <c r="QYY54" s="49"/>
      <c r="QYZ54" s="49"/>
      <c r="QZA54" s="49"/>
      <c r="QZB54" s="49"/>
      <c r="QZC54" s="49"/>
      <c r="QZD54" s="49"/>
      <c r="QZE54" s="49"/>
      <c r="QZF54" s="49"/>
      <c r="QZG54" s="49"/>
      <c r="QZH54" s="49"/>
      <c r="QZI54" s="49"/>
      <c r="QZJ54" s="49"/>
      <c r="QZK54" s="49"/>
      <c r="QZL54" s="49"/>
      <c r="QZM54" s="49"/>
      <c r="QZN54" s="49"/>
      <c r="QZO54" s="49"/>
      <c r="QZP54" s="49"/>
      <c r="QZQ54" s="49"/>
      <c r="QZR54" s="49"/>
      <c r="QZS54" s="49"/>
      <c r="QZT54" s="49"/>
      <c r="QZU54" s="49"/>
      <c r="QZV54" s="49"/>
      <c r="QZW54" s="49"/>
      <c r="QZX54" s="49"/>
      <c r="QZY54" s="49"/>
      <c r="QZZ54" s="49"/>
      <c r="RAA54" s="49"/>
      <c r="RAB54" s="49"/>
      <c r="RAC54" s="49"/>
      <c r="RAD54" s="49"/>
      <c r="RAE54" s="49"/>
      <c r="RAF54" s="49"/>
      <c r="RAG54" s="49"/>
      <c r="RAH54" s="49"/>
      <c r="RAI54" s="49"/>
      <c r="RAJ54" s="49"/>
      <c r="RAK54" s="49"/>
      <c r="RAL54" s="49"/>
      <c r="RAM54" s="49"/>
      <c r="RAN54" s="49"/>
      <c r="RAO54" s="49"/>
      <c r="RAP54" s="49"/>
      <c r="RAQ54" s="49"/>
      <c r="RAR54" s="49"/>
      <c r="RAS54" s="49"/>
      <c r="RAT54" s="49"/>
      <c r="RAU54" s="49"/>
      <c r="RAV54" s="49"/>
      <c r="RAW54" s="49"/>
      <c r="RAX54" s="49"/>
      <c r="RAY54" s="49"/>
      <c r="RAZ54" s="49"/>
      <c r="RBA54" s="49"/>
      <c r="RBB54" s="49"/>
      <c r="RBC54" s="49"/>
      <c r="RBD54" s="49"/>
      <c r="RBE54" s="49"/>
      <c r="RBF54" s="49"/>
      <c r="RBG54" s="49"/>
      <c r="RBH54" s="49"/>
      <c r="RBI54" s="49"/>
      <c r="RBJ54" s="49"/>
      <c r="RBK54" s="49"/>
      <c r="RBL54" s="49"/>
      <c r="RBM54" s="49"/>
      <c r="RBN54" s="49"/>
      <c r="RBO54" s="49"/>
      <c r="RBP54" s="49"/>
      <c r="RBQ54" s="49"/>
      <c r="RBR54" s="49"/>
      <c r="RBS54" s="49"/>
      <c r="RBT54" s="49"/>
      <c r="RBU54" s="49"/>
      <c r="RBV54" s="49"/>
      <c r="RBW54" s="49"/>
      <c r="RBX54" s="49"/>
      <c r="RBY54" s="49"/>
      <c r="RBZ54" s="49"/>
      <c r="RCA54" s="49"/>
      <c r="RCB54" s="49"/>
      <c r="RCC54" s="49"/>
      <c r="RCD54" s="49"/>
      <c r="RCE54" s="49"/>
      <c r="RCF54" s="49"/>
      <c r="RCG54" s="49"/>
      <c r="RCH54" s="49"/>
      <c r="RCI54" s="49"/>
      <c r="RCJ54" s="49"/>
      <c r="RCK54" s="49"/>
      <c r="RCL54" s="49"/>
      <c r="RCM54" s="49"/>
      <c r="RCN54" s="49"/>
      <c r="RCO54" s="49"/>
      <c r="RCP54" s="49"/>
      <c r="RCQ54" s="49"/>
      <c r="RCR54" s="49"/>
      <c r="RCS54" s="49"/>
      <c r="RCT54" s="49"/>
      <c r="RCU54" s="49"/>
      <c r="RCV54" s="49"/>
      <c r="RCW54" s="49"/>
      <c r="RCX54" s="49"/>
      <c r="RCY54" s="49"/>
      <c r="RCZ54" s="49"/>
      <c r="RDA54" s="49"/>
      <c r="RDB54" s="49"/>
      <c r="RDC54" s="49"/>
      <c r="RDD54" s="49"/>
      <c r="RDE54" s="49"/>
      <c r="RDF54" s="49"/>
      <c r="RDG54" s="49"/>
      <c r="RDH54" s="49"/>
      <c r="RDI54" s="49"/>
      <c r="RDJ54" s="49"/>
      <c r="RDK54" s="49"/>
      <c r="RDL54" s="49"/>
      <c r="RDM54" s="49"/>
      <c r="RDN54" s="49"/>
      <c r="RDO54" s="49"/>
      <c r="RDP54" s="49"/>
      <c r="RDQ54" s="49"/>
      <c r="RDR54" s="49"/>
      <c r="RDS54" s="49"/>
      <c r="RDT54" s="49"/>
      <c r="RDU54" s="49"/>
      <c r="RDV54" s="49"/>
      <c r="RDW54" s="49"/>
      <c r="RDX54" s="49"/>
      <c r="RDY54" s="49"/>
      <c r="RDZ54" s="49"/>
      <c r="REA54" s="49"/>
      <c r="REB54" s="49"/>
      <c r="REC54" s="49"/>
      <c r="RED54" s="49"/>
      <c r="REE54" s="49"/>
      <c r="REF54" s="49"/>
      <c r="REG54" s="49"/>
      <c r="REH54" s="49"/>
      <c r="REI54" s="49"/>
      <c r="REJ54" s="49"/>
      <c r="REK54" s="49"/>
      <c r="REL54" s="49"/>
      <c r="REM54" s="49"/>
      <c r="REN54" s="49"/>
      <c r="REO54" s="49"/>
      <c r="REP54" s="49"/>
      <c r="REQ54" s="49"/>
      <c r="RER54" s="49"/>
      <c r="RES54" s="49"/>
      <c r="RET54" s="49"/>
      <c r="REU54" s="49"/>
      <c r="REV54" s="49"/>
      <c r="REW54" s="49"/>
      <c r="REX54" s="49"/>
      <c r="REY54" s="49"/>
      <c r="REZ54" s="49"/>
      <c r="RFA54" s="49"/>
      <c r="RFB54" s="49"/>
      <c r="RFC54" s="49"/>
      <c r="RFD54" s="49"/>
      <c r="RFE54" s="49"/>
      <c r="RFF54" s="49"/>
      <c r="RFG54" s="49"/>
      <c r="RFH54" s="49"/>
      <c r="RFI54" s="49"/>
      <c r="RFJ54" s="49"/>
      <c r="RFK54" s="49"/>
      <c r="RFL54" s="49"/>
      <c r="RFM54" s="49"/>
      <c r="RFN54" s="49"/>
      <c r="RFO54" s="49"/>
      <c r="RFP54" s="49"/>
      <c r="RFQ54" s="49"/>
      <c r="RFR54" s="49"/>
      <c r="RFS54" s="49"/>
      <c r="RFT54" s="49"/>
      <c r="RFU54" s="49"/>
      <c r="RFV54" s="49"/>
      <c r="RFW54" s="49"/>
      <c r="RFX54" s="49"/>
      <c r="RFY54" s="49"/>
      <c r="RFZ54" s="49"/>
      <c r="RGA54" s="49"/>
      <c r="RGB54" s="49"/>
      <c r="RGC54" s="49"/>
      <c r="RGD54" s="49"/>
      <c r="RGE54" s="49"/>
      <c r="RGF54" s="49"/>
      <c r="RGG54" s="49"/>
      <c r="RGH54" s="49"/>
      <c r="RGI54" s="49"/>
      <c r="RGJ54" s="49"/>
      <c r="RGK54" s="49"/>
      <c r="RGL54" s="49"/>
      <c r="RGM54" s="49"/>
      <c r="RGN54" s="49"/>
      <c r="RGO54" s="49"/>
      <c r="RGP54" s="49"/>
      <c r="RGQ54" s="49"/>
      <c r="RGR54" s="49"/>
      <c r="RGS54" s="49"/>
      <c r="RGT54" s="49"/>
      <c r="RGU54" s="49"/>
      <c r="RGV54" s="49"/>
      <c r="RGW54" s="49"/>
      <c r="RGX54" s="49"/>
      <c r="RGY54" s="49"/>
      <c r="RGZ54" s="49"/>
      <c r="RHA54" s="49"/>
      <c r="RHB54" s="49"/>
      <c r="RHC54" s="49"/>
      <c r="RHD54" s="49"/>
      <c r="RHE54" s="49"/>
      <c r="RHF54" s="49"/>
      <c r="RHG54" s="49"/>
      <c r="RHH54" s="49"/>
      <c r="RHI54" s="49"/>
      <c r="RHJ54" s="49"/>
      <c r="RHK54" s="49"/>
      <c r="RHL54" s="49"/>
      <c r="RHM54" s="49"/>
      <c r="RHN54" s="49"/>
      <c r="RHO54" s="49"/>
      <c r="RHP54" s="49"/>
      <c r="RHQ54" s="49"/>
      <c r="RHR54" s="49"/>
      <c r="RHS54" s="49"/>
      <c r="RHT54" s="49"/>
      <c r="RHU54" s="49"/>
      <c r="RHV54" s="49"/>
      <c r="RHW54" s="49"/>
      <c r="RHX54" s="49"/>
      <c r="RHY54" s="49"/>
      <c r="RHZ54" s="49"/>
      <c r="RIA54" s="49"/>
      <c r="RIB54" s="49"/>
      <c r="RIC54" s="49"/>
      <c r="RID54" s="49"/>
      <c r="RIE54" s="49"/>
      <c r="RIF54" s="49"/>
      <c r="RIG54" s="49"/>
      <c r="RIH54" s="49"/>
      <c r="RII54" s="49"/>
      <c r="RIJ54" s="49"/>
      <c r="RIK54" s="49"/>
      <c r="RIL54" s="49"/>
      <c r="RIM54" s="49"/>
      <c r="RIN54" s="49"/>
      <c r="RIO54" s="49"/>
      <c r="RIP54" s="49"/>
      <c r="RIQ54" s="49"/>
      <c r="RIR54" s="49"/>
      <c r="RIS54" s="49"/>
      <c r="RIT54" s="49"/>
      <c r="RIU54" s="49"/>
      <c r="RIV54" s="49"/>
      <c r="RIW54" s="49"/>
      <c r="RIX54" s="49"/>
      <c r="RIY54" s="49"/>
      <c r="RIZ54" s="49"/>
      <c r="RJA54" s="49"/>
      <c r="RJB54" s="49"/>
      <c r="RJC54" s="49"/>
      <c r="RJD54" s="49"/>
      <c r="RJE54" s="49"/>
      <c r="RJF54" s="49"/>
      <c r="RJG54" s="49"/>
      <c r="RJH54" s="49"/>
      <c r="RJI54" s="49"/>
      <c r="RJJ54" s="49"/>
      <c r="RJK54" s="49"/>
      <c r="RJL54" s="49"/>
      <c r="RJM54" s="49"/>
      <c r="RJN54" s="49"/>
      <c r="RJO54" s="49"/>
      <c r="RJP54" s="49"/>
      <c r="RJQ54" s="49"/>
      <c r="RJR54" s="49"/>
      <c r="RJS54" s="49"/>
      <c r="RJT54" s="49"/>
      <c r="RJU54" s="49"/>
      <c r="RJV54" s="49"/>
      <c r="RJW54" s="49"/>
      <c r="RJX54" s="49"/>
      <c r="RJY54" s="49"/>
      <c r="RJZ54" s="49"/>
      <c r="RKA54" s="49"/>
      <c r="RKB54" s="49"/>
      <c r="RKC54" s="49"/>
      <c r="RKD54" s="49"/>
      <c r="RKE54" s="49"/>
      <c r="RKF54" s="49"/>
      <c r="RKG54" s="49"/>
      <c r="RKH54" s="49"/>
      <c r="RKI54" s="49"/>
      <c r="RKJ54" s="49"/>
      <c r="RKK54" s="49"/>
      <c r="RKL54" s="49"/>
      <c r="RKM54" s="49"/>
      <c r="RKN54" s="49"/>
      <c r="RKO54" s="49"/>
      <c r="RKP54" s="49"/>
      <c r="RKQ54" s="49"/>
      <c r="RKR54" s="49"/>
      <c r="RKS54" s="49"/>
      <c r="RKT54" s="49"/>
      <c r="RKU54" s="49"/>
      <c r="RKV54" s="49"/>
      <c r="RKW54" s="49"/>
      <c r="RKX54" s="49"/>
      <c r="RKY54" s="49"/>
      <c r="RKZ54" s="49"/>
      <c r="RLA54" s="49"/>
      <c r="RLB54" s="49"/>
      <c r="RLC54" s="49"/>
      <c r="RLD54" s="49"/>
      <c r="RLE54" s="49"/>
      <c r="RLF54" s="49"/>
      <c r="RLG54" s="49"/>
      <c r="RLH54" s="49"/>
      <c r="RLI54" s="49"/>
      <c r="RLJ54" s="49"/>
      <c r="RLK54" s="49"/>
      <c r="RLL54" s="49"/>
      <c r="RLM54" s="49"/>
      <c r="RLN54" s="49"/>
      <c r="RLO54" s="49"/>
      <c r="RLP54" s="49"/>
      <c r="RLQ54" s="49"/>
      <c r="RLR54" s="49"/>
      <c r="RLS54" s="49"/>
      <c r="RLT54" s="49"/>
      <c r="RLU54" s="49"/>
      <c r="RLV54" s="49"/>
      <c r="RLW54" s="49"/>
      <c r="RLX54" s="49"/>
      <c r="RLY54" s="49"/>
      <c r="RLZ54" s="49"/>
      <c r="RMA54" s="49"/>
      <c r="RMB54" s="49"/>
      <c r="RMC54" s="49"/>
      <c r="RMD54" s="49"/>
      <c r="RME54" s="49"/>
      <c r="RMF54" s="49"/>
      <c r="RMG54" s="49"/>
      <c r="RMH54" s="49"/>
      <c r="RMI54" s="49"/>
      <c r="RMJ54" s="49"/>
      <c r="RMK54" s="49"/>
      <c r="RML54" s="49"/>
      <c r="RMM54" s="49"/>
      <c r="RMN54" s="49"/>
      <c r="RMO54" s="49"/>
      <c r="RMP54" s="49"/>
      <c r="RMQ54" s="49"/>
      <c r="RMR54" s="49"/>
      <c r="RMS54" s="49"/>
      <c r="RMT54" s="49"/>
      <c r="RMU54" s="49"/>
      <c r="RMV54" s="49"/>
      <c r="RMW54" s="49"/>
      <c r="RMX54" s="49"/>
      <c r="RMY54" s="49"/>
      <c r="RMZ54" s="49"/>
      <c r="RNA54" s="49"/>
      <c r="RNB54" s="49"/>
      <c r="RNC54" s="49"/>
      <c r="RND54" s="49"/>
      <c r="RNE54" s="49"/>
      <c r="RNF54" s="49"/>
      <c r="RNG54" s="49"/>
      <c r="RNH54" s="49"/>
      <c r="RNI54" s="49"/>
      <c r="RNJ54" s="49"/>
      <c r="RNK54" s="49"/>
      <c r="RNL54" s="49"/>
      <c r="RNM54" s="49"/>
      <c r="RNN54" s="49"/>
      <c r="RNO54" s="49"/>
      <c r="RNP54" s="49"/>
      <c r="RNQ54" s="49"/>
      <c r="RNR54" s="49"/>
      <c r="RNS54" s="49"/>
      <c r="RNT54" s="49"/>
      <c r="RNU54" s="49"/>
      <c r="RNV54" s="49"/>
      <c r="RNW54" s="49"/>
      <c r="RNX54" s="49"/>
      <c r="RNY54" s="49"/>
      <c r="RNZ54" s="49"/>
      <c r="ROA54" s="49"/>
      <c r="ROB54" s="49"/>
      <c r="ROC54" s="49"/>
      <c r="ROD54" s="49"/>
      <c r="ROE54" s="49"/>
      <c r="ROF54" s="49"/>
      <c r="ROG54" s="49"/>
      <c r="ROH54" s="49"/>
      <c r="ROI54" s="49"/>
      <c r="ROJ54" s="49"/>
      <c r="ROK54" s="49"/>
      <c r="ROL54" s="49"/>
      <c r="ROM54" s="49"/>
      <c r="RON54" s="49"/>
      <c r="ROO54" s="49"/>
      <c r="ROP54" s="49"/>
      <c r="ROQ54" s="49"/>
      <c r="ROR54" s="49"/>
      <c r="ROS54" s="49"/>
      <c r="ROT54" s="49"/>
      <c r="ROU54" s="49"/>
      <c r="ROV54" s="49"/>
      <c r="ROW54" s="49"/>
      <c r="ROX54" s="49"/>
      <c r="ROY54" s="49"/>
      <c r="ROZ54" s="49"/>
      <c r="RPA54" s="49"/>
      <c r="RPB54" s="49"/>
      <c r="RPC54" s="49"/>
      <c r="RPD54" s="49"/>
      <c r="RPE54" s="49"/>
      <c r="RPF54" s="49"/>
      <c r="RPG54" s="49"/>
      <c r="RPH54" s="49"/>
      <c r="RPI54" s="49"/>
      <c r="RPJ54" s="49"/>
      <c r="RPK54" s="49"/>
      <c r="RPL54" s="49"/>
      <c r="RPM54" s="49"/>
      <c r="RPN54" s="49"/>
      <c r="RPO54" s="49"/>
      <c r="RPP54" s="49"/>
      <c r="RPQ54" s="49"/>
      <c r="RPR54" s="49"/>
      <c r="RPS54" s="49"/>
      <c r="RPT54" s="49"/>
      <c r="RPU54" s="49"/>
      <c r="RPV54" s="49"/>
      <c r="RPW54" s="49"/>
      <c r="RPX54" s="49"/>
      <c r="RPY54" s="49"/>
      <c r="RPZ54" s="49"/>
      <c r="RQA54" s="49"/>
      <c r="RQB54" s="49"/>
      <c r="RQC54" s="49"/>
      <c r="RQD54" s="49"/>
      <c r="RQE54" s="49"/>
      <c r="RQF54" s="49"/>
      <c r="RQG54" s="49"/>
      <c r="RQH54" s="49"/>
      <c r="RQI54" s="49"/>
      <c r="RQJ54" s="49"/>
      <c r="RQK54" s="49"/>
      <c r="RQL54" s="49"/>
      <c r="RQM54" s="49"/>
      <c r="RQN54" s="49"/>
      <c r="RQO54" s="49"/>
      <c r="RQP54" s="49"/>
      <c r="RQQ54" s="49"/>
      <c r="RQR54" s="49"/>
      <c r="RQS54" s="49"/>
      <c r="RQT54" s="49"/>
      <c r="RQU54" s="49"/>
      <c r="RQV54" s="49"/>
      <c r="RQW54" s="49"/>
      <c r="RQX54" s="49"/>
      <c r="RQY54" s="49"/>
      <c r="RQZ54" s="49"/>
      <c r="RRA54" s="49"/>
      <c r="RRB54" s="49"/>
      <c r="RRC54" s="49"/>
      <c r="RRD54" s="49"/>
      <c r="RRE54" s="49"/>
      <c r="RRF54" s="49"/>
      <c r="RRG54" s="49"/>
      <c r="RRH54" s="49"/>
      <c r="RRI54" s="49"/>
      <c r="RRJ54" s="49"/>
      <c r="RRK54" s="49"/>
      <c r="RRL54" s="49"/>
      <c r="RRM54" s="49"/>
      <c r="RRN54" s="49"/>
      <c r="RRO54" s="49"/>
      <c r="RRP54" s="49"/>
      <c r="RRQ54" s="49"/>
      <c r="RRR54" s="49"/>
      <c r="RRS54" s="49"/>
      <c r="RRT54" s="49"/>
      <c r="RRU54" s="49"/>
      <c r="RRV54" s="49"/>
      <c r="RRW54" s="49"/>
      <c r="RRX54" s="49"/>
      <c r="RRY54" s="49"/>
      <c r="RRZ54" s="49"/>
      <c r="RSA54" s="49"/>
      <c r="RSB54" s="49"/>
      <c r="RSC54" s="49"/>
      <c r="RSD54" s="49"/>
      <c r="RSE54" s="49"/>
      <c r="RSF54" s="49"/>
      <c r="RSG54" s="49"/>
      <c r="RSH54" s="49"/>
      <c r="RSI54" s="49"/>
      <c r="RSJ54" s="49"/>
      <c r="RSK54" s="49"/>
      <c r="RSL54" s="49"/>
      <c r="RSM54" s="49"/>
      <c r="RSN54" s="49"/>
      <c r="RSO54" s="49"/>
      <c r="RSP54" s="49"/>
      <c r="RSQ54" s="49"/>
      <c r="RSR54" s="49"/>
      <c r="RSS54" s="49"/>
      <c r="RST54" s="49"/>
      <c r="RSU54" s="49"/>
      <c r="RSV54" s="49"/>
      <c r="RSW54" s="49"/>
      <c r="RSX54" s="49"/>
      <c r="RSY54" s="49"/>
      <c r="RSZ54" s="49"/>
      <c r="RTA54" s="49"/>
      <c r="RTB54" s="49"/>
      <c r="RTC54" s="49"/>
      <c r="RTD54" s="49"/>
      <c r="RTE54" s="49"/>
      <c r="RTF54" s="49"/>
      <c r="RTG54" s="49"/>
      <c r="RTH54" s="49"/>
      <c r="RTI54" s="49"/>
      <c r="RTJ54" s="49"/>
      <c r="RTK54" s="49"/>
      <c r="RTL54" s="49"/>
      <c r="RTM54" s="49"/>
      <c r="RTN54" s="49"/>
      <c r="RTO54" s="49"/>
      <c r="RTP54" s="49"/>
      <c r="RTQ54" s="49"/>
      <c r="RTR54" s="49"/>
      <c r="RTS54" s="49"/>
      <c r="RTT54" s="49"/>
      <c r="RTU54" s="49"/>
      <c r="RTV54" s="49"/>
      <c r="RTW54" s="49"/>
      <c r="RTX54" s="49"/>
      <c r="RTY54" s="49"/>
      <c r="RTZ54" s="49"/>
      <c r="RUA54" s="49"/>
      <c r="RUB54" s="49"/>
      <c r="RUC54" s="49"/>
      <c r="RUD54" s="49"/>
      <c r="RUE54" s="49"/>
      <c r="RUF54" s="49"/>
      <c r="RUG54" s="49"/>
      <c r="RUH54" s="49"/>
      <c r="RUI54" s="49"/>
      <c r="RUJ54" s="49"/>
      <c r="RUK54" s="49"/>
      <c r="RUL54" s="49"/>
      <c r="RUM54" s="49"/>
      <c r="RUN54" s="49"/>
      <c r="RUO54" s="49"/>
      <c r="RUP54" s="49"/>
      <c r="RUQ54" s="49"/>
      <c r="RUR54" s="49"/>
      <c r="RUS54" s="49"/>
      <c r="RUT54" s="49"/>
      <c r="RUU54" s="49"/>
      <c r="RUV54" s="49"/>
      <c r="RUW54" s="49"/>
      <c r="RUX54" s="49"/>
      <c r="RUY54" s="49"/>
      <c r="RUZ54" s="49"/>
      <c r="RVA54" s="49"/>
      <c r="RVB54" s="49"/>
      <c r="RVC54" s="49"/>
      <c r="RVD54" s="49"/>
      <c r="RVE54" s="49"/>
      <c r="RVF54" s="49"/>
      <c r="RVG54" s="49"/>
      <c r="RVH54" s="49"/>
      <c r="RVI54" s="49"/>
      <c r="RVJ54" s="49"/>
      <c r="RVK54" s="49"/>
      <c r="RVL54" s="49"/>
      <c r="RVM54" s="49"/>
      <c r="RVN54" s="49"/>
      <c r="RVO54" s="49"/>
      <c r="RVP54" s="49"/>
      <c r="RVQ54" s="49"/>
      <c r="RVR54" s="49"/>
      <c r="RVS54" s="49"/>
      <c r="RVT54" s="49"/>
      <c r="RVU54" s="49"/>
      <c r="RVV54" s="49"/>
      <c r="RVW54" s="49"/>
      <c r="RVX54" s="49"/>
      <c r="RVY54" s="49"/>
      <c r="RVZ54" s="49"/>
      <c r="RWA54" s="49"/>
      <c r="RWB54" s="49"/>
      <c r="RWC54" s="49"/>
      <c r="RWD54" s="49"/>
      <c r="RWE54" s="49"/>
      <c r="RWF54" s="49"/>
      <c r="RWG54" s="49"/>
      <c r="RWH54" s="49"/>
      <c r="RWI54" s="49"/>
      <c r="RWJ54" s="49"/>
      <c r="RWK54" s="49"/>
      <c r="RWL54" s="49"/>
      <c r="RWM54" s="49"/>
      <c r="RWN54" s="49"/>
      <c r="RWO54" s="49"/>
      <c r="RWP54" s="49"/>
      <c r="RWQ54" s="49"/>
      <c r="RWR54" s="49"/>
      <c r="RWS54" s="49"/>
      <c r="RWT54" s="49"/>
      <c r="RWU54" s="49"/>
      <c r="RWV54" s="49"/>
      <c r="RWW54" s="49"/>
      <c r="RWX54" s="49"/>
      <c r="RWY54" s="49"/>
      <c r="RWZ54" s="49"/>
      <c r="RXA54" s="49"/>
      <c r="RXB54" s="49"/>
      <c r="RXC54" s="49"/>
      <c r="RXD54" s="49"/>
      <c r="RXE54" s="49"/>
      <c r="RXF54" s="49"/>
      <c r="RXG54" s="49"/>
      <c r="RXH54" s="49"/>
      <c r="RXI54" s="49"/>
      <c r="RXJ54" s="49"/>
      <c r="RXK54" s="49"/>
      <c r="RXL54" s="49"/>
      <c r="RXM54" s="49"/>
      <c r="RXN54" s="49"/>
      <c r="RXO54" s="49"/>
      <c r="RXP54" s="49"/>
      <c r="RXQ54" s="49"/>
      <c r="RXR54" s="49"/>
      <c r="RXS54" s="49"/>
      <c r="RXT54" s="49"/>
      <c r="RXU54" s="49"/>
      <c r="RXV54" s="49"/>
      <c r="RXW54" s="49"/>
      <c r="RXX54" s="49"/>
      <c r="RXY54" s="49"/>
      <c r="RXZ54" s="49"/>
      <c r="RYA54" s="49"/>
      <c r="RYB54" s="49"/>
      <c r="RYC54" s="49"/>
      <c r="RYD54" s="49"/>
      <c r="RYE54" s="49"/>
      <c r="RYF54" s="49"/>
      <c r="RYG54" s="49"/>
      <c r="RYH54" s="49"/>
      <c r="RYI54" s="49"/>
      <c r="RYJ54" s="49"/>
      <c r="RYK54" s="49"/>
      <c r="RYL54" s="49"/>
      <c r="RYM54" s="49"/>
      <c r="RYN54" s="49"/>
      <c r="RYO54" s="49"/>
      <c r="RYP54" s="49"/>
      <c r="RYQ54" s="49"/>
      <c r="RYR54" s="49"/>
      <c r="RYS54" s="49"/>
      <c r="RYT54" s="49"/>
      <c r="RYU54" s="49"/>
      <c r="RYV54" s="49"/>
      <c r="RYW54" s="49"/>
      <c r="RYX54" s="49"/>
      <c r="RYY54" s="49"/>
      <c r="RYZ54" s="49"/>
      <c r="RZA54" s="49"/>
      <c r="RZB54" s="49"/>
      <c r="RZC54" s="49"/>
      <c r="RZD54" s="49"/>
      <c r="RZE54" s="49"/>
      <c r="RZF54" s="49"/>
      <c r="RZG54" s="49"/>
      <c r="RZH54" s="49"/>
      <c r="RZI54" s="49"/>
      <c r="RZJ54" s="49"/>
      <c r="RZK54" s="49"/>
      <c r="RZL54" s="49"/>
      <c r="RZM54" s="49"/>
      <c r="RZN54" s="49"/>
      <c r="RZO54" s="49"/>
      <c r="RZP54" s="49"/>
      <c r="RZQ54" s="49"/>
      <c r="RZR54" s="49"/>
      <c r="RZS54" s="49"/>
      <c r="RZT54" s="49"/>
      <c r="RZU54" s="49"/>
      <c r="RZV54" s="49"/>
      <c r="RZW54" s="49"/>
      <c r="RZX54" s="49"/>
      <c r="RZY54" s="49"/>
      <c r="RZZ54" s="49"/>
      <c r="SAA54" s="49"/>
      <c r="SAB54" s="49"/>
      <c r="SAC54" s="49"/>
      <c r="SAD54" s="49"/>
      <c r="SAE54" s="49"/>
      <c r="SAF54" s="49"/>
      <c r="SAG54" s="49"/>
      <c r="SAH54" s="49"/>
      <c r="SAI54" s="49"/>
      <c r="SAJ54" s="49"/>
      <c r="SAK54" s="49"/>
      <c r="SAL54" s="49"/>
      <c r="SAM54" s="49"/>
      <c r="SAN54" s="49"/>
      <c r="SAO54" s="49"/>
      <c r="SAP54" s="49"/>
      <c r="SAQ54" s="49"/>
      <c r="SAR54" s="49"/>
      <c r="SAS54" s="49"/>
      <c r="SAT54" s="49"/>
      <c r="SAU54" s="49"/>
      <c r="SAV54" s="49"/>
      <c r="SAW54" s="49"/>
      <c r="SAX54" s="49"/>
      <c r="SAY54" s="49"/>
      <c r="SAZ54" s="49"/>
      <c r="SBA54" s="49"/>
      <c r="SBB54" s="49"/>
      <c r="SBC54" s="49"/>
      <c r="SBD54" s="49"/>
      <c r="SBE54" s="49"/>
      <c r="SBF54" s="49"/>
      <c r="SBG54" s="49"/>
      <c r="SBH54" s="49"/>
      <c r="SBI54" s="49"/>
      <c r="SBJ54" s="49"/>
      <c r="SBK54" s="49"/>
      <c r="SBL54" s="49"/>
      <c r="SBM54" s="49"/>
      <c r="SBN54" s="49"/>
      <c r="SBO54" s="49"/>
      <c r="SBP54" s="49"/>
      <c r="SBQ54" s="49"/>
      <c r="SBR54" s="49"/>
      <c r="SBS54" s="49"/>
      <c r="SBT54" s="49"/>
      <c r="SBU54" s="49"/>
      <c r="SBV54" s="49"/>
      <c r="SBW54" s="49"/>
      <c r="SBX54" s="49"/>
      <c r="SBY54" s="49"/>
      <c r="SBZ54" s="49"/>
      <c r="SCA54" s="49"/>
      <c r="SCB54" s="49"/>
      <c r="SCC54" s="49"/>
      <c r="SCD54" s="49"/>
      <c r="SCE54" s="49"/>
      <c r="SCF54" s="49"/>
      <c r="SCG54" s="49"/>
      <c r="SCH54" s="49"/>
      <c r="SCI54" s="49"/>
      <c r="SCJ54" s="49"/>
      <c r="SCK54" s="49"/>
      <c r="SCL54" s="49"/>
      <c r="SCM54" s="49"/>
      <c r="SCN54" s="49"/>
      <c r="SCO54" s="49"/>
      <c r="SCP54" s="49"/>
      <c r="SCQ54" s="49"/>
      <c r="SCR54" s="49"/>
      <c r="SCS54" s="49"/>
      <c r="SCT54" s="49"/>
      <c r="SCU54" s="49"/>
      <c r="SCV54" s="49"/>
      <c r="SCW54" s="49"/>
      <c r="SCX54" s="49"/>
      <c r="SCY54" s="49"/>
      <c r="SCZ54" s="49"/>
      <c r="SDA54" s="49"/>
      <c r="SDB54" s="49"/>
      <c r="SDC54" s="49"/>
      <c r="SDD54" s="49"/>
      <c r="SDE54" s="49"/>
      <c r="SDF54" s="49"/>
      <c r="SDG54" s="49"/>
      <c r="SDH54" s="49"/>
      <c r="SDI54" s="49"/>
      <c r="SDJ54" s="49"/>
      <c r="SDK54" s="49"/>
      <c r="SDL54" s="49"/>
      <c r="SDM54" s="49"/>
      <c r="SDN54" s="49"/>
      <c r="SDO54" s="49"/>
      <c r="SDP54" s="49"/>
      <c r="SDQ54" s="49"/>
      <c r="SDR54" s="49"/>
      <c r="SDS54" s="49"/>
      <c r="SDT54" s="49"/>
      <c r="SDU54" s="49"/>
      <c r="SDV54" s="49"/>
      <c r="SDW54" s="49"/>
      <c r="SDX54" s="49"/>
      <c r="SDY54" s="49"/>
      <c r="SDZ54" s="49"/>
      <c r="SEA54" s="49"/>
      <c r="SEB54" s="49"/>
      <c r="SEC54" s="49"/>
      <c r="SED54" s="49"/>
      <c r="SEE54" s="49"/>
      <c r="SEF54" s="49"/>
      <c r="SEG54" s="49"/>
      <c r="SEH54" s="49"/>
      <c r="SEI54" s="49"/>
      <c r="SEJ54" s="49"/>
      <c r="SEK54" s="49"/>
      <c r="SEL54" s="49"/>
      <c r="SEM54" s="49"/>
      <c r="SEN54" s="49"/>
      <c r="SEO54" s="49"/>
      <c r="SEP54" s="49"/>
      <c r="SEQ54" s="49"/>
      <c r="SER54" s="49"/>
      <c r="SES54" s="49"/>
      <c r="SET54" s="49"/>
      <c r="SEU54" s="49"/>
      <c r="SEV54" s="49"/>
      <c r="SEW54" s="49"/>
      <c r="SEX54" s="49"/>
      <c r="SEY54" s="49"/>
      <c r="SEZ54" s="49"/>
      <c r="SFA54" s="49"/>
      <c r="SFB54" s="49"/>
      <c r="SFC54" s="49"/>
      <c r="SFD54" s="49"/>
      <c r="SFE54" s="49"/>
      <c r="SFF54" s="49"/>
      <c r="SFG54" s="49"/>
      <c r="SFH54" s="49"/>
      <c r="SFI54" s="49"/>
      <c r="SFJ54" s="49"/>
      <c r="SFK54" s="49"/>
      <c r="SFL54" s="49"/>
      <c r="SFM54" s="49"/>
      <c r="SFN54" s="49"/>
      <c r="SFO54" s="49"/>
      <c r="SFP54" s="49"/>
      <c r="SFQ54" s="49"/>
      <c r="SFR54" s="49"/>
      <c r="SFS54" s="49"/>
      <c r="SFT54" s="49"/>
      <c r="SFU54" s="49"/>
      <c r="SFV54" s="49"/>
      <c r="SFW54" s="49"/>
      <c r="SFX54" s="49"/>
      <c r="SFY54" s="49"/>
      <c r="SFZ54" s="49"/>
      <c r="SGA54" s="49"/>
      <c r="SGB54" s="49"/>
      <c r="SGC54" s="49"/>
      <c r="SGD54" s="49"/>
      <c r="SGE54" s="49"/>
      <c r="SGF54" s="49"/>
      <c r="SGG54" s="49"/>
      <c r="SGH54" s="49"/>
      <c r="SGI54" s="49"/>
      <c r="SGJ54" s="49"/>
      <c r="SGK54" s="49"/>
      <c r="SGL54" s="49"/>
      <c r="SGM54" s="49"/>
      <c r="SGN54" s="49"/>
      <c r="SGO54" s="49"/>
      <c r="SGP54" s="49"/>
      <c r="SGQ54" s="49"/>
      <c r="SGR54" s="49"/>
      <c r="SGS54" s="49"/>
      <c r="SGT54" s="49"/>
      <c r="SGU54" s="49"/>
      <c r="SGV54" s="49"/>
      <c r="SGW54" s="49"/>
      <c r="SGX54" s="49"/>
      <c r="SGY54" s="49"/>
      <c r="SGZ54" s="49"/>
      <c r="SHA54" s="49"/>
      <c r="SHB54" s="49"/>
      <c r="SHC54" s="49"/>
      <c r="SHD54" s="49"/>
      <c r="SHE54" s="49"/>
      <c r="SHF54" s="49"/>
      <c r="SHG54" s="49"/>
      <c r="SHH54" s="49"/>
      <c r="SHI54" s="49"/>
      <c r="SHJ54" s="49"/>
      <c r="SHK54" s="49"/>
      <c r="SHL54" s="49"/>
      <c r="SHM54" s="49"/>
      <c r="SHN54" s="49"/>
      <c r="SHO54" s="49"/>
      <c r="SHP54" s="49"/>
      <c r="SHQ54" s="49"/>
      <c r="SHR54" s="49"/>
      <c r="SHS54" s="49"/>
      <c r="SHT54" s="49"/>
      <c r="SHU54" s="49"/>
      <c r="SHV54" s="49"/>
      <c r="SHW54" s="49"/>
      <c r="SHX54" s="49"/>
      <c r="SHY54" s="49"/>
      <c r="SHZ54" s="49"/>
      <c r="SIA54" s="49"/>
      <c r="SIB54" s="49"/>
      <c r="SIC54" s="49"/>
      <c r="SID54" s="49"/>
      <c r="SIE54" s="49"/>
      <c r="SIF54" s="49"/>
      <c r="SIG54" s="49"/>
      <c r="SIH54" s="49"/>
      <c r="SII54" s="49"/>
      <c r="SIJ54" s="49"/>
      <c r="SIK54" s="49"/>
      <c r="SIL54" s="49"/>
      <c r="SIM54" s="49"/>
      <c r="SIN54" s="49"/>
      <c r="SIO54" s="49"/>
      <c r="SIP54" s="49"/>
      <c r="SIQ54" s="49"/>
      <c r="SIR54" s="49"/>
      <c r="SIS54" s="49"/>
      <c r="SIT54" s="49"/>
      <c r="SIU54" s="49"/>
      <c r="SIV54" s="49"/>
      <c r="SIW54" s="49"/>
      <c r="SIX54" s="49"/>
      <c r="SIY54" s="49"/>
      <c r="SIZ54" s="49"/>
      <c r="SJA54" s="49"/>
      <c r="SJB54" s="49"/>
      <c r="SJC54" s="49"/>
      <c r="SJD54" s="49"/>
      <c r="SJE54" s="49"/>
      <c r="SJF54" s="49"/>
      <c r="SJG54" s="49"/>
      <c r="SJH54" s="49"/>
      <c r="SJI54" s="49"/>
      <c r="SJJ54" s="49"/>
      <c r="SJK54" s="49"/>
      <c r="SJL54" s="49"/>
      <c r="SJM54" s="49"/>
      <c r="SJN54" s="49"/>
      <c r="SJO54" s="49"/>
      <c r="SJP54" s="49"/>
      <c r="SJQ54" s="49"/>
      <c r="SJR54" s="49"/>
      <c r="SJS54" s="49"/>
      <c r="SJT54" s="49"/>
      <c r="SJU54" s="49"/>
      <c r="SJV54" s="49"/>
      <c r="SJW54" s="49"/>
      <c r="SJX54" s="49"/>
      <c r="SJY54" s="49"/>
      <c r="SJZ54" s="49"/>
      <c r="SKA54" s="49"/>
      <c r="SKB54" s="49"/>
      <c r="SKC54" s="49"/>
      <c r="SKD54" s="49"/>
      <c r="SKE54" s="49"/>
      <c r="SKF54" s="49"/>
      <c r="SKG54" s="49"/>
      <c r="SKH54" s="49"/>
      <c r="SKI54" s="49"/>
      <c r="SKJ54" s="49"/>
      <c r="SKK54" s="49"/>
      <c r="SKL54" s="49"/>
      <c r="SKM54" s="49"/>
      <c r="SKN54" s="49"/>
      <c r="SKO54" s="49"/>
      <c r="SKP54" s="49"/>
      <c r="SKQ54" s="49"/>
      <c r="SKR54" s="49"/>
      <c r="SKS54" s="49"/>
      <c r="SKT54" s="49"/>
      <c r="SKU54" s="49"/>
      <c r="SKV54" s="49"/>
      <c r="SKW54" s="49"/>
      <c r="SKX54" s="49"/>
      <c r="SKY54" s="49"/>
      <c r="SKZ54" s="49"/>
      <c r="SLA54" s="49"/>
      <c r="SLB54" s="49"/>
      <c r="SLC54" s="49"/>
      <c r="SLD54" s="49"/>
      <c r="SLE54" s="49"/>
      <c r="SLF54" s="49"/>
      <c r="SLG54" s="49"/>
      <c r="SLH54" s="49"/>
      <c r="SLI54" s="49"/>
      <c r="SLJ54" s="49"/>
      <c r="SLK54" s="49"/>
      <c r="SLL54" s="49"/>
      <c r="SLM54" s="49"/>
      <c r="SLN54" s="49"/>
      <c r="SLO54" s="49"/>
      <c r="SLP54" s="49"/>
      <c r="SLQ54" s="49"/>
      <c r="SLR54" s="49"/>
      <c r="SLS54" s="49"/>
      <c r="SLT54" s="49"/>
      <c r="SLU54" s="49"/>
      <c r="SLV54" s="49"/>
      <c r="SLW54" s="49"/>
      <c r="SLX54" s="49"/>
      <c r="SLY54" s="49"/>
      <c r="SLZ54" s="49"/>
      <c r="SMA54" s="49"/>
      <c r="SMB54" s="49"/>
      <c r="SMC54" s="49"/>
      <c r="SMD54" s="49"/>
      <c r="SME54" s="49"/>
      <c r="SMF54" s="49"/>
      <c r="SMG54" s="49"/>
      <c r="SMH54" s="49"/>
      <c r="SMI54" s="49"/>
      <c r="SMJ54" s="49"/>
      <c r="SMK54" s="49"/>
      <c r="SML54" s="49"/>
      <c r="SMM54" s="49"/>
      <c r="SMN54" s="49"/>
      <c r="SMO54" s="49"/>
      <c r="SMP54" s="49"/>
      <c r="SMQ54" s="49"/>
      <c r="SMR54" s="49"/>
      <c r="SMS54" s="49"/>
      <c r="SMT54" s="49"/>
      <c r="SMU54" s="49"/>
      <c r="SMV54" s="49"/>
      <c r="SMW54" s="49"/>
      <c r="SMX54" s="49"/>
      <c r="SMY54" s="49"/>
      <c r="SMZ54" s="49"/>
      <c r="SNA54" s="49"/>
      <c r="SNB54" s="49"/>
      <c r="SNC54" s="49"/>
      <c r="SND54" s="49"/>
      <c r="SNE54" s="49"/>
      <c r="SNF54" s="49"/>
      <c r="SNG54" s="49"/>
      <c r="SNH54" s="49"/>
      <c r="SNI54" s="49"/>
      <c r="SNJ54" s="49"/>
      <c r="SNK54" s="49"/>
      <c r="SNL54" s="49"/>
      <c r="SNM54" s="49"/>
      <c r="SNN54" s="49"/>
      <c r="SNO54" s="49"/>
      <c r="SNP54" s="49"/>
      <c r="SNQ54" s="49"/>
      <c r="SNR54" s="49"/>
      <c r="SNS54" s="49"/>
      <c r="SNT54" s="49"/>
      <c r="SNU54" s="49"/>
      <c r="SNV54" s="49"/>
      <c r="SNW54" s="49"/>
      <c r="SNX54" s="49"/>
      <c r="SNY54" s="49"/>
      <c r="SNZ54" s="49"/>
      <c r="SOA54" s="49"/>
      <c r="SOB54" s="49"/>
      <c r="SOC54" s="49"/>
      <c r="SOD54" s="49"/>
      <c r="SOE54" s="49"/>
      <c r="SOF54" s="49"/>
      <c r="SOG54" s="49"/>
      <c r="SOH54" s="49"/>
      <c r="SOI54" s="49"/>
      <c r="SOJ54" s="49"/>
      <c r="SOK54" s="49"/>
      <c r="SOL54" s="49"/>
      <c r="SOM54" s="49"/>
      <c r="SON54" s="49"/>
      <c r="SOO54" s="49"/>
      <c r="SOP54" s="49"/>
      <c r="SOQ54" s="49"/>
      <c r="SOR54" s="49"/>
      <c r="SOS54" s="49"/>
      <c r="SOT54" s="49"/>
      <c r="SOU54" s="49"/>
      <c r="SOV54" s="49"/>
      <c r="SOW54" s="49"/>
      <c r="SOX54" s="49"/>
      <c r="SOY54" s="49"/>
      <c r="SOZ54" s="49"/>
      <c r="SPA54" s="49"/>
      <c r="SPB54" s="49"/>
      <c r="SPC54" s="49"/>
      <c r="SPD54" s="49"/>
      <c r="SPE54" s="49"/>
      <c r="SPF54" s="49"/>
      <c r="SPG54" s="49"/>
      <c r="SPH54" s="49"/>
      <c r="SPI54" s="49"/>
      <c r="SPJ54" s="49"/>
      <c r="SPK54" s="49"/>
      <c r="SPL54" s="49"/>
      <c r="SPM54" s="49"/>
      <c r="SPN54" s="49"/>
      <c r="SPO54" s="49"/>
      <c r="SPP54" s="49"/>
      <c r="SPQ54" s="49"/>
      <c r="SPR54" s="49"/>
      <c r="SPS54" s="49"/>
      <c r="SPT54" s="49"/>
      <c r="SPU54" s="49"/>
      <c r="SPV54" s="49"/>
      <c r="SPW54" s="49"/>
      <c r="SPX54" s="49"/>
      <c r="SPY54" s="49"/>
      <c r="SPZ54" s="49"/>
      <c r="SQA54" s="49"/>
      <c r="SQB54" s="49"/>
      <c r="SQC54" s="49"/>
      <c r="SQD54" s="49"/>
      <c r="SQE54" s="49"/>
      <c r="SQF54" s="49"/>
      <c r="SQG54" s="49"/>
      <c r="SQH54" s="49"/>
      <c r="SQI54" s="49"/>
      <c r="SQJ54" s="49"/>
      <c r="SQK54" s="49"/>
      <c r="SQL54" s="49"/>
      <c r="SQM54" s="49"/>
      <c r="SQN54" s="49"/>
      <c r="SQO54" s="49"/>
      <c r="SQP54" s="49"/>
      <c r="SQQ54" s="49"/>
      <c r="SQR54" s="49"/>
      <c r="SQS54" s="49"/>
      <c r="SQT54" s="49"/>
      <c r="SQU54" s="49"/>
      <c r="SQV54" s="49"/>
      <c r="SQW54" s="49"/>
      <c r="SQX54" s="49"/>
      <c r="SQY54" s="49"/>
      <c r="SQZ54" s="49"/>
      <c r="SRA54" s="49"/>
      <c r="SRB54" s="49"/>
      <c r="SRC54" s="49"/>
      <c r="SRD54" s="49"/>
      <c r="SRE54" s="49"/>
      <c r="SRF54" s="49"/>
      <c r="SRG54" s="49"/>
      <c r="SRH54" s="49"/>
      <c r="SRI54" s="49"/>
      <c r="SRJ54" s="49"/>
      <c r="SRK54" s="49"/>
      <c r="SRL54" s="49"/>
      <c r="SRM54" s="49"/>
      <c r="SRN54" s="49"/>
      <c r="SRO54" s="49"/>
      <c r="SRP54" s="49"/>
      <c r="SRQ54" s="49"/>
      <c r="SRR54" s="49"/>
      <c r="SRS54" s="49"/>
      <c r="SRT54" s="49"/>
      <c r="SRU54" s="49"/>
      <c r="SRV54" s="49"/>
      <c r="SRW54" s="49"/>
      <c r="SRX54" s="49"/>
      <c r="SRY54" s="49"/>
      <c r="SRZ54" s="49"/>
      <c r="SSA54" s="49"/>
      <c r="SSB54" s="49"/>
      <c r="SSC54" s="49"/>
      <c r="SSD54" s="49"/>
      <c r="SSE54" s="49"/>
      <c r="SSF54" s="49"/>
      <c r="SSG54" s="49"/>
      <c r="SSH54" s="49"/>
      <c r="SSI54" s="49"/>
      <c r="SSJ54" s="49"/>
      <c r="SSK54" s="49"/>
      <c r="SSL54" s="49"/>
      <c r="SSM54" s="49"/>
      <c r="SSN54" s="49"/>
      <c r="SSO54" s="49"/>
      <c r="SSP54" s="49"/>
      <c r="SSQ54" s="49"/>
      <c r="SSR54" s="49"/>
      <c r="SSS54" s="49"/>
      <c r="SST54" s="49"/>
      <c r="SSU54" s="49"/>
      <c r="SSV54" s="49"/>
      <c r="SSW54" s="49"/>
      <c r="SSX54" s="49"/>
      <c r="SSY54" s="49"/>
      <c r="SSZ54" s="49"/>
      <c r="STA54" s="49"/>
      <c r="STB54" s="49"/>
      <c r="STC54" s="49"/>
      <c r="STD54" s="49"/>
      <c r="STE54" s="49"/>
      <c r="STF54" s="49"/>
      <c r="STG54" s="49"/>
      <c r="STH54" s="49"/>
      <c r="STI54" s="49"/>
      <c r="STJ54" s="49"/>
      <c r="STK54" s="49"/>
      <c r="STL54" s="49"/>
      <c r="STM54" s="49"/>
      <c r="STN54" s="49"/>
      <c r="STO54" s="49"/>
      <c r="STP54" s="49"/>
      <c r="STQ54" s="49"/>
      <c r="STR54" s="49"/>
      <c r="STS54" s="49"/>
      <c r="STT54" s="49"/>
      <c r="STU54" s="49"/>
      <c r="STV54" s="49"/>
      <c r="STW54" s="49"/>
      <c r="STX54" s="49"/>
      <c r="STY54" s="49"/>
      <c r="STZ54" s="49"/>
      <c r="SUA54" s="49"/>
      <c r="SUB54" s="49"/>
      <c r="SUC54" s="49"/>
      <c r="SUD54" s="49"/>
      <c r="SUE54" s="49"/>
      <c r="SUF54" s="49"/>
      <c r="SUG54" s="49"/>
      <c r="SUH54" s="49"/>
      <c r="SUI54" s="49"/>
      <c r="SUJ54" s="49"/>
      <c r="SUK54" s="49"/>
      <c r="SUL54" s="49"/>
      <c r="SUM54" s="49"/>
      <c r="SUN54" s="49"/>
      <c r="SUO54" s="49"/>
      <c r="SUP54" s="49"/>
      <c r="SUQ54" s="49"/>
      <c r="SUR54" s="49"/>
      <c r="SUS54" s="49"/>
      <c r="SUT54" s="49"/>
      <c r="SUU54" s="49"/>
      <c r="SUV54" s="49"/>
      <c r="SUW54" s="49"/>
      <c r="SUX54" s="49"/>
      <c r="SUY54" s="49"/>
      <c r="SUZ54" s="49"/>
      <c r="SVA54" s="49"/>
      <c r="SVB54" s="49"/>
      <c r="SVC54" s="49"/>
      <c r="SVD54" s="49"/>
      <c r="SVE54" s="49"/>
      <c r="SVF54" s="49"/>
      <c r="SVG54" s="49"/>
      <c r="SVH54" s="49"/>
      <c r="SVI54" s="49"/>
      <c r="SVJ54" s="49"/>
      <c r="SVK54" s="49"/>
      <c r="SVL54" s="49"/>
      <c r="SVM54" s="49"/>
      <c r="SVN54" s="49"/>
      <c r="SVO54" s="49"/>
      <c r="SVP54" s="49"/>
      <c r="SVQ54" s="49"/>
      <c r="SVR54" s="49"/>
      <c r="SVS54" s="49"/>
      <c r="SVT54" s="49"/>
      <c r="SVU54" s="49"/>
      <c r="SVV54" s="49"/>
      <c r="SVW54" s="49"/>
      <c r="SVX54" s="49"/>
      <c r="SVY54" s="49"/>
      <c r="SVZ54" s="49"/>
      <c r="SWA54" s="49"/>
      <c r="SWB54" s="49"/>
      <c r="SWC54" s="49"/>
      <c r="SWD54" s="49"/>
      <c r="SWE54" s="49"/>
      <c r="SWF54" s="49"/>
      <c r="SWG54" s="49"/>
      <c r="SWH54" s="49"/>
      <c r="SWI54" s="49"/>
      <c r="SWJ54" s="49"/>
      <c r="SWK54" s="49"/>
      <c r="SWL54" s="49"/>
      <c r="SWM54" s="49"/>
      <c r="SWN54" s="49"/>
      <c r="SWO54" s="49"/>
      <c r="SWP54" s="49"/>
      <c r="SWQ54" s="49"/>
      <c r="SWR54" s="49"/>
      <c r="SWS54" s="49"/>
      <c r="SWT54" s="49"/>
      <c r="SWU54" s="49"/>
      <c r="SWV54" s="49"/>
      <c r="SWW54" s="49"/>
      <c r="SWX54" s="49"/>
      <c r="SWY54" s="49"/>
      <c r="SWZ54" s="49"/>
      <c r="SXA54" s="49"/>
      <c r="SXB54" s="49"/>
      <c r="SXC54" s="49"/>
      <c r="SXD54" s="49"/>
      <c r="SXE54" s="49"/>
      <c r="SXF54" s="49"/>
      <c r="SXG54" s="49"/>
      <c r="SXH54" s="49"/>
      <c r="SXI54" s="49"/>
      <c r="SXJ54" s="49"/>
      <c r="SXK54" s="49"/>
      <c r="SXL54" s="49"/>
      <c r="SXM54" s="49"/>
      <c r="SXN54" s="49"/>
      <c r="SXO54" s="49"/>
      <c r="SXP54" s="49"/>
      <c r="SXQ54" s="49"/>
      <c r="SXR54" s="49"/>
      <c r="SXS54" s="49"/>
      <c r="SXT54" s="49"/>
      <c r="SXU54" s="49"/>
      <c r="SXV54" s="49"/>
      <c r="SXW54" s="49"/>
      <c r="SXX54" s="49"/>
      <c r="SXY54" s="49"/>
      <c r="SXZ54" s="49"/>
      <c r="SYA54" s="49"/>
      <c r="SYB54" s="49"/>
      <c r="SYC54" s="49"/>
      <c r="SYD54" s="49"/>
      <c r="SYE54" s="49"/>
      <c r="SYF54" s="49"/>
      <c r="SYG54" s="49"/>
      <c r="SYH54" s="49"/>
      <c r="SYI54" s="49"/>
      <c r="SYJ54" s="49"/>
      <c r="SYK54" s="49"/>
      <c r="SYL54" s="49"/>
      <c r="SYM54" s="49"/>
      <c r="SYN54" s="49"/>
      <c r="SYO54" s="49"/>
      <c r="SYP54" s="49"/>
      <c r="SYQ54" s="49"/>
      <c r="SYR54" s="49"/>
      <c r="SYS54" s="49"/>
      <c r="SYT54" s="49"/>
      <c r="SYU54" s="49"/>
      <c r="SYV54" s="49"/>
      <c r="SYW54" s="49"/>
      <c r="SYX54" s="49"/>
      <c r="SYY54" s="49"/>
      <c r="SYZ54" s="49"/>
      <c r="SZA54" s="49"/>
      <c r="SZB54" s="49"/>
      <c r="SZC54" s="49"/>
      <c r="SZD54" s="49"/>
      <c r="SZE54" s="49"/>
      <c r="SZF54" s="49"/>
      <c r="SZG54" s="49"/>
      <c r="SZH54" s="49"/>
      <c r="SZI54" s="49"/>
      <c r="SZJ54" s="49"/>
      <c r="SZK54" s="49"/>
      <c r="SZL54" s="49"/>
      <c r="SZM54" s="49"/>
      <c r="SZN54" s="49"/>
      <c r="SZO54" s="49"/>
      <c r="SZP54" s="49"/>
      <c r="SZQ54" s="49"/>
      <c r="SZR54" s="49"/>
      <c r="SZS54" s="49"/>
      <c r="SZT54" s="49"/>
      <c r="SZU54" s="49"/>
      <c r="SZV54" s="49"/>
      <c r="SZW54" s="49"/>
      <c r="SZX54" s="49"/>
      <c r="SZY54" s="49"/>
      <c r="SZZ54" s="49"/>
      <c r="TAA54" s="49"/>
      <c r="TAB54" s="49"/>
      <c r="TAC54" s="49"/>
      <c r="TAD54" s="49"/>
      <c r="TAE54" s="49"/>
      <c r="TAF54" s="49"/>
      <c r="TAG54" s="49"/>
      <c r="TAH54" s="49"/>
      <c r="TAI54" s="49"/>
      <c r="TAJ54" s="49"/>
      <c r="TAK54" s="49"/>
      <c r="TAL54" s="49"/>
      <c r="TAM54" s="49"/>
      <c r="TAN54" s="49"/>
      <c r="TAO54" s="49"/>
      <c r="TAP54" s="49"/>
      <c r="TAQ54" s="49"/>
      <c r="TAR54" s="49"/>
      <c r="TAS54" s="49"/>
      <c r="TAT54" s="49"/>
      <c r="TAU54" s="49"/>
      <c r="TAV54" s="49"/>
      <c r="TAW54" s="49"/>
      <c r="TAX54" s="49"/>
      <c r="TAY54" s="49"/>
      <c r="TAZ54" s="49"/>
      <c r="TBA54" s="49"/>
      <c r="TBB54" s="49"/>
      <c r="TBC54" s="49"/>
      <c r="TBD54" s="49"/>
      <c r="TBE54" s="49"/>
      <c r="TBF54" s="49"/>
      <c r="TBG54" s="49"/>
      <c r="TBH54" s="49"/>
      <c r="TBI54" s="49"/>
      <c r="TBJ54" s="49"/>
      <c r="TBK54" s="49"/>
      <c r="TBL54" s="49"/>
      <c r="TBM54" s="49"/>
      <c r="TBN54" s="49"/>
      <c r="TBO54" s="49"/>
      <c r="TBP54" s="49"/>
      <c r="TBQ54" s="49"/>
      <c r="TBR54" s="49"/>
      <c r="TBS54" s="49"/>
      <c r="TBT54" s="49"/>
      <c r="TBU54" s="49"/>
      <c r="TBV54" s="49"/>
      <c r="TBW54" s="49"/>
      <c r="TBX54" s="49"/>
      <c r="TBY54" s="49"/>
      <c r="TBZ54" s="49"/>
      <c r="TCA54" s="49"/>
      <c r="TCB54" s="49"/>
      <c r="TCC54" s="49"/>
      <c r="TCD54" s="49"/>
      <c r="TCE54" s="49"/>
      <c r="TCF54" s="49"/>
      <c r="TCG54" s="49"/>
      <c r="TCH54" s="49"/>
      <c r="TCI54" s="49"/>
      <c r="TCJ54" s="49"/>
      <c r="TCK54" s="49"/>
      <c r="TCL54" s="49"/>
      <c r="TCM54" s="49"/>
      <c r="TCN54" s="49"/>
      <c r="TCO54" s="49"/>
      <c r="TCP54" s="49"/>
      <c r="TCQ54" s="49"/>
      <c r="TCR54" s="49"/>
      <c r="TCS54" s="49"/>
      <c r="TCT54" s="49"/>
      <c r="TCU54" s="49"/>
      <c r="TCV54" s="49"/>
      <c r="TCW54" s="49"/>
      <c r="TCX54" s="49"/>
      <c r="TCY54" s="49"/>
      <c r="TCZ54" s="49"/>
      <c r="TDA54" s="49"/>
      <c r="TDB54" s="49"/>
      <c r="TDC54" s="49"/>
      <c r="TDD54" s="49"/>
      <c r="TDE54" s="49"/>
      <c r="TDF54" s="49"/>
      <c r="TDG54" s="49"/>
      <c r="TDH54" s="49"/>
      <c r="TDI54" s="49"/>
      <c r="TDJ54" s="49"/>
      <c r="TDK54" s="49"/>
      <c r="TDL54" s="49"/>
      <c r="TDM54" s="49"/>
      <c r="TDN54" s="49"/>
      <c r="TDO54" s="49"/>
      <c r="TDP54" s="49"/>
      <c r="TDQ54" s="49"/>
      <c r="TDR54" s="49"/>
      <c r="TDS54" s="49"/>
      <c r="TDT54" s="49"/>
      <c r="TDU54" s="49"/>
      <c r="TDV54" s="49"/>
      <c r="TDW54" s="49"/>
      <c r="TDX54" s="49"/>
      <c r="TDY54" s="49"/>
      <c r="TDZ54" s="49"/>
      <c r="TEA54" s="49"/>
      <c r="TEB54" s="49"/>
      <c r="TEC54" s="49"/>
      <c r="TED54" s="49"/>
      <c r="TEE54" s="49"/>
      <c r="TEF54" s="49"/>
      <c r="TEG54" s="49"/>
      <c r="TEH54" s="49"/>
      <c r="TEI54" s="49"/>
      <c r="TEJ54" s="49"/>
      <c r="TEK54" s="49"/>
      <c r="TEL54" s="49"/>
      <c r="TEM54" s="49"/>
      <c r="TEN54" s="49"/>
      <c r="TEO54" s="49"/>
      <c r="TEP54" s="49"/>
      <c r="TEQ54" s="49"/>
      <c r="TER54" s="49"/>
      <c r="TES54" s="49"/>
      <c r="TET54" s="49"/>
      <c r="TEU54" s="49"/>
      <c r="TEV54" s="49"/>
      <c r="TEW54" s="49"/>
      <c r="TEX54" s="49"/>
      <c r="TEY54" s="49"/>
      <c r="TEZ54" s="49"/>
      <c r="TFA54" s="49"/>
      <c r="TFB54" s="49"/>
      <c r="TFC54" s="49"/>
      <c r="TFD54" s="49"/>
      <c r="TFE54" s="49"/>
      <c r="TFF54" s="49"/>
      <c r="TFG54" s="49"/>
      <c r="TFH54" s="49"/>
      <c r="TFI54" s="49"/>
      <c r="TFJ54" s="49"/>
      <c r="TFK54" s="49"/>
      <c r="TFL54" s="49"/>
      <c r="TFM54" s="49"/>
      <c r="TFN54" s="49"/>
      <c r="TFO54" s="49"/>
      <c r="TFP54" s="49"/>
      <c r="TFQ54" s="49"/>
      <c r="TFR54" s="49"/>
      <c r="TFS54" s="49"/>
      <c r="TFT54" s="49"/>
      <c r="TFU54" s="49"/>
      <c r="TFV54" s="49"/>
      <c r="TFW54" s="49"/>
      <c r="TFX54" s="49"/>
      <c r="TFY54" s="49"/>
      <c r="TFZ54" s="49"/>
      <c r="TGA54" s="49"/>
      <c r="TGB54" s="49"/>
      <c r="TGC54" s="49"/>
      <c r="TGD54" s="49"/>
      <c r="TGE54" s="49"/>
      <c r="TGF54" s="49"/>
      <c r="TGG54" s="49"/>
      <c r="TGH54" s="49"/>
      <c r="TGI54" s="49"/>
      <c r="TGJ54" s="49"/>
      <c r="TGK54" s="49"/>
      <c r="TGL54" s="49"/>
      <c r="TGM54" s="49"/>
      <c r="TGN54" s="49"/>
      <c r="TGO54" s="49"/>
      <c r="TGP54" s="49"/>
      <c r="TGQ54" s="49"/>
      <c r="TGR54" s="49"/>
      <c r="TGS54" s="49"/>
      <c r="TGT54" s="49"/>
      <c r="TGU54" s="49"/>
      <c r="TGV54" s="49"/>
      <c r="TGW54" s="49"/>
      <c r="TGX54" s="49"/>
      <c r="TGY54" s="49"/>
      <c r="TGZ54" s="49"/>
      <c r="THA54" s="49"/>
      <c r="THB54" s="49"/>
      <c r="THC54" s="49"/>
      <c r="THD54" s="49"/>
      <c r="THE54" s="49"/>
      <c r="THF54" s="49"/>
      <c r="THG54" s="49"/>
      <c r="THH54" s="49"/>
      <c r="THI54" s="49"/>
      <c r="THJ54" s="49"/>
      <c r="THK54" s="49"/>
      <c r="THL54" s="49"/>
      <c r="THM54" s="49"/>
      <c r="THN54" s="49"/>
      <c r="THO54" s="49"/>
      <c r="THP54" s="49"/>
      <c r="THQ54" s="49"/>
      <c r="THR54" s="49"/>
      <c r="THS54" s="49"/>
      <c r="THT54" s="49"/>
      <c r="THU54" s="49"/>
      <c r="THV54" s="49"/>
      <c r="THW54" s="49"/>
      <c r="THX54" s="49"/>
      <c r="THY54" s="49"/>
      <c r="THZ54" s="49"/>
      <c r="TIA54" s="49"/>
      <c r="TIB54" s="49"/>
      <c r="TIC54" s="49"/>
      <c r="TID54" s="49"/>
      <c r="TIE54" s="49"/>
      <c r="TIF54" s="49"/>
      <c r="TIG54" s="49"/>
      <c r="TIH54" s="49"/>
      <c r="TII54" s="49"/>
      <c r="TIJ54" s="49"/>
      <c r="TIK54" s="49"/>
      <c r="TIL54" s="49"/>
      <c r="TIM54" s="49"/>
      <c r="TIN54" s="49"/>
      <c r="TIO54" s="49"/>
      <c r="TIP54" s="49"/>
      <c r="TIQ54" s="49"/>
      <c r="TIR54" s="49"/>
      <c r="TIS54" s="49"/>
      <c r="TIT54" s="49"/>
      <c r="TIU54" s="49"/>
      <c r="TIV54" s="49"/>
      <c r="TIW54" s="49"/>
      <c r="TIX54" s="49"/>
      <c r="TIY54" s="49"/>
      <c r="TIZ54" s="49"/>
      <c r="TJA54" s="49"/>
      <c r="TJB54" s="49"/>
      <c r="TJC54" s="49"/>
      <c r="TJD54" s="49"/>
      <c r="TJE54" s="49"/>
      <c r="TJF54" s="49"/>
      <c r="TJG54" s="49"/>
      <c r="TJH54" s="49"/>
      <c r="TJI54" s="49"/>
      <c r="TJJ54" s="49"/>
      <c r="TJK54" s="49"/>
      <c r="TJL54" s="49"/>
      <c r="TJM54" s="49"/>
      <c r="TJN54" s="49"/>
      <c r="TJO54" s="49"/>
      <c r="TJP54" s="49"/>
      <c r="TJQ54" s="49"/>
      <c r="TJR54" s="49"/>
      <c r="TJS54" s="49"/>
      <c r="TJT54" s="49"/>
      <c r="TJU54" s="49"/>
      <c r="TJV54" s="49"/>
      <c r="TJW54" s="49"/>
      <c r="TJX54" s="49"/>
      <c r="TJY54" s="49"/>
      <c r="TJZ54" s="49"/>
      <c r="TKA54" s="49"/>
      <c r="TKB54" s="49"/>
      <c r="TKC54" s="49"/>
      <c r="TKD54" s="49"/>
      <c r="TKE54" s="49"/>
      <c r="TKF54" s="49"/>
      <c r="TKG54" s="49"/>
      <c r="TKH54" s="49"/>
      <c r="TKI54" s="49"/>
      <c r="TKJ54" s="49"/>
      <c r="TKK54" s="49"/>
      <c r="TKL54" s="49"/>
      <c r="TKM54" s="49"/>
      <c r="TKN54" s="49"/>
      <c r="TKO54" s="49"/>
      <c r="TKP54" s="49"/>
      <c r="TKQ54" s="49"/>
      <c r="TKR54" s="49"/>
      <c r="TKS54" s="49"/>
      <c r="TKT54" s="49"/>
      <c r="TKU54" s="49"/>
      <c r="TKV54" s="49"/>
      <c r="TKW54" s="49"/>
      <c r="TKX54" s="49"/>
      <c r="TKY54" s="49"/>
      <c r="TKZ54" s="49"/>
      <c r="TLA54" s="49"/>
      <c r="TLB54" s="49"/>
      <c r="TLC54" s="49"/>
      <c r="TLD54" s="49"/>
      <c r="TLE54" s="49"/>
      <c r="TLF54" s="49"/>
      <c r="TLG54" s="49"/>
      <c r="TLH54" s="49"/>
      <c r="TLI54" s="49"/>
      <c r="TLJ54" s="49"/>
      <c r="TLK54" s="49"/>
      <c r="TLL54" s="49"/>
      <c r="TLM54" s="49"/>
      <c r="TLN54" s="49"/>
      <c r="TLO54" s="49"/>
      <c r="TLP54" s="49"/>
      <c r="TLQ54" s="49"/>
      <c r="TLR54" s="49"/>
      <c r="TLS54" s="49"/>
      <c r="TLT54" s="49"/>
      <c r="TLU54" s="49"/>
      <c r="TLV54" s="49"/>
      <c r="TLW54" s="49"/>
      <c r="TLX54" s="49"/>
      <c r="TLY54" s="49"/>
      <c r="TLZ54" s="49"/>
      <c r="TMA54" s="49"/>
      <c r="TMB54" s="49"/>
      <c r="TMC54" s="49"/>
      <c r="TMD54" s="49"/>
      <c r="TME54" s="49"/>
      <c r="TMF54" s="49"/>
      <c r="TMG54" s="49"/>
      <c r="TMH54" s="49"/>
      <c r="TMI54" s="49"/>
      <c r="TMJ54" s="49"/>
      <c r="TMK54" s="49"/>
      <c r="TML54" s="49"/>
      <c r="TMM54" s="49"/>
      <c r="TMN54" s="49"/>
      <c r="TMO54" s="49"/>
      <c r="TMP54" s="49"/>
      <c r="TMQ54" s="49"/>
      <c r="TMR54" s="49"/>
      <c r="TMS54" s="49"/>
      <c r="TMT54" s="49"/>
      <c r="TMU54" s="49"/>
      <c r="TMV54" s="49"/>
      <c r="TMW54" s="49"/>
      <c r="TMX54" s="49"/>
      <c r="TMY54" s="49"/>
      <c r="TMZ54" s="49"/>
      <c r="TNA54" s="49"/>
      <c r="TNB54" s="49"/>
      <c r="TNC54" s="49"/>
      <c r="TND54" s="49"/>
      <c r="TNE54" s="49"/>
      <c r="TNF54" s="49"/>
      <c r="TNG54" s="49"/>
      <c r="TNH54" s="49"/>
      <c r="TNI54" s="49"/>
      <c r="TNJ54" s="49"/>
      <c r="TNK54" s="49"/>
      <c r="TNL54" s="49"/>
      <c r="TNM54" s="49"/>
      <c r="TNN54" s="49"/>
      <c r="TNO54" s="49"/>
      <c r="TNP54" s="49"/>
      <c r="TNQ54" s="49"/>
      <c r="TNR54" s="49"/>
      <c r="TNS54" s="49"/>
      <c r="TNT54" s="49"/>
      <c r="TNU54" s="49"/>
      <c r="TNV54" s="49"/>
      <c r="TNW54" s="49"/>
      <c r="TNX54" s="49"/>
      <c r="TNY54" s="49"/>
      <c r="TNZ54" s="49"/>
      <c r="TOA54" s="49"/>
      <c r="TOB54" s="49"/>
      <c r="TOC54" s="49"/>
      <c r="TOD54" s="49"/>
      <c r="TOE54" s="49"/>
      <c r="TOF54" s="49"/>
      <c r="TOG54" s="49"/>
      <c r="TOH54" s="49"/>
      <c r="TOI54" s="49"/>
      <c r="TOJ54" s="49"/>
      <c r="TOK54" s="49"/>
      <c r="TOL54" s="49"/>
      <c r="TOM54" s="49"/>
      <c r="TON54" s="49"/>
      <c r="TOO54" s="49"/>
      <c r="TOP54" s="49"/>
      <c r="TOQ54" s="49"/>
      <c r="TOR54" s="49"/>
      <c r="TOS54" s="49"/>
      <c r="TOT54" s="49"/>
      <c r="TOU54" s="49"/>
      <c r="TOV54" s="49"/>
      <c r="TOW54" s="49"/>
      <c r="TOX54" s="49"/>
      <c r="TOY54" s="49"/>
      <c r="TOZ54" s="49"/>
      <c r="TPA54" s="49"/>
      <c r="TPB54" s="49"/>
      <c r="TPC54" s="49"/>
      <c r="TPD54" s="49"/>
      <c r="TPE54" s="49"/>
      <c r="TPF54" s="49"/>
      <c r="TPG54" s="49"/>
      <c r="TPH54" s="49"/>
      <c r="TPI54" s="49"/>
      <c r="TPJ54" s="49"/>
      <c r="TPK54" s="49"/>
      <c r="TPL54" s="49"/>
      <c r="TPM54" s="49"/>
      <c r="TPN54" s="49"/>
      <c r="TPO54" s="49"/>
      <c r="TPP54" s="49"/>
      <c r="TPQ54" s="49"/>
      <c r="TPR54" s="49"/>
      <c r="TPS54" s="49"/>
      <c r="TPT54" s="49"/>
      <c r="TPU54" s="49"/>
      <c r="TPV54" s="49"/>
      <c r="TPW54" s="49"/>
      <c r="TPX54" s="49"/>
      <c r="TPY54" s="49"/>
      <c r="TPZ54" s="49"/>
      <c r="TQA54" s="49"/>
      <c r="TQB54" s="49"/>
      <c r="TQC54" s="49"/>
      <c r="TQD54" s="49"/>
      <c r="TQE54" s="49"/>
      <c r="TQF54" s="49"/>
      <c r="TQG54" s="49"/>
      <c r="TQH54" s="49"/>
      <c r="TQI54" s="49"/>
      <c r="TQJ54" s="49"/>
      <c r="TQK54" s="49"/>
      <c r="TQL54" s="49"/>
      <c r="TQM54" s="49"/>
      <c r="TQN54" s="49"/>
      <c r="TQO54" s="49"/>
      <c r="TQP54" s="49"/>
      <c r="TQQ54" s="49"/>
      <c r="TQR54" s="49"/>
      <c r="TQS54" s="49"/>
      <c r="TQT54" s="49"/>
      <c r="TQU54" s="49"/>
      <c r="TQV54" s="49"/>
      <c r="TQW54" s="49"/>
      <c r="TQX54" s="49"/>
      <c r="TQY54" s="49"/>
      <c r="TQZ54" s="49"/>
      <c r="TRA54" s="49"/>
      <c r="TRB54" s="49"/>
      <c r="TRC54" s="49"/>
      <c r="TRD54" s="49"/>
      <c r="TRE54" s="49"/>
      <c r="TRF54" s="49"/>
      <c r="TRG54" s="49"/>
      <c r="TRH54" s="49"/>
      <c r="TRI54" s="49"/>
      <c r="TRJ54" s="49"/>
      <c r="TRK54" s="49"/>
      <c r="TRL54" s="49"/>
      <c r="TRM54" s="49"/>
      <c r="TRN54" s="49"/>
      <c r="TRO54" s="49"/>
      <c r="TRP54" s="49"/>
      <c r="TRQ54" s="49"/>
      <c r="TRR54" s="49"/>
      <c r="TRS54" s="49"/>
      <c r="TRT54" s="49"/>
      <c r="TRU54" s="49"/>
      <c r="TRV54" s="49"/>
      <c r="TRW54" s="49"/>
      <c r="TRX54" s="49"/>
      <c r="TRY54" s="49"/>
      <c r="TRZ54" s="49"/>
      <c r="TSA54" s="49"/>
      <c r="TSB54" s="49"/>
      <c r="TSC54" s="49"/>
      <c r="TSD54" s="49"/>
      <c r="TSE54" s="49"/>
      <c r="TSF54" s="49"/>
      <c r="TSG54" s="49"/>
      <c r="TSH54" s="49"/>
      <c r="TSI54" s="49"/>
      <c r="TSJ54" s="49"/>
      <c r="TSK54" s="49"/>
      <c r="TSL54" s="49"/>
      <c r="TSM54" s="49"/>
      <c r="TSN54" s="49"/>
      <c r="TSO54" s="49"/>
      <c r="TSP54" s="49"/>
      <c r="TSQ54" s="49"/>
      <c r="TSR54" s="49"/>
      <c r="TSS54" s="49"/>
      <c r="TST54" s="49"/>
      <c r="TSU54" s="49"/>
      <c r="TSV54" s="49"/>
      <c r="TSW54" s="49"/>
      <c r="TSX54" s="49"/>
      <c r="TSY54" s="49"/>
      <c r="TSZ54" s="49"/>
      <c r="TTA54" s="49"/>
      <c r="TTB54" s="49"/>
      <c r="TTC54" s="49"/>
      <c r="TTD54" s="49"/>
      <c r="TTE54" s="49"/>
      <c r="TTF54" s="49"/>
      <c r="TTG54" s="49"/>
      <c r="TTH54" s="49"/>
      <c r="TTI54" s="49"/>
      <c r="TTJ54" s="49"/>
      <c r="TTK54" s="49"/>
      <c r="TTL54" s="49"/>
      <c r="TTM54" s="49"/>
      <c r="TTN54" s="49"/>
      <c r="TTO54" s="49"/>
      <c r="TTP54" s="49"/>
      <c r="TTQ54" s="49"/>
      <c r="TTR54" s="49"/>
      <c r="TTS54" s="49"/>
      <c r="TTT54" s="49"/>
      <c r="TTU54" s="49"/>
      <c r="TTV54" s="49"/>
      <c r="TTW54" s="49"/>
      <c r="TTX54" s="49"/>
      <c r="TTY54" s="49"/>
      <c r="TTZ54" s="49"/>
      <c r="TUA54" s="49"/>
      <c r="TUB54" s="49"/>
      <c r="TUC54" s="49"/>
      <c r="TUD54" s="49"/>
      <c r="TUE54" s="49"/>
      <c r="TUF54" s="49"/>
      <c r="TUG54" s="49"/>
      <c r="TUH54" s="49"/>
      <c r="TUI54" s="49"/>
      <c r="TUJ54" s="49"/>
      <c r="TUK54" s="49"/>
      <c r="TUL54" s="49"/>
      <c r="TUM54" s="49"/>
      <c r="TUN54" s="49"/>
      <c r="TUO54" s="49"/>
      <c r="TUP54" s="49"/>
      <c r="TUQ54" s="49"/>
      <c r="TUR54" s="49"/>
      <c r="TUS54" s="49"/>
      <c r="TUT54" s="49"/>
      <c r="TUU54" s="49"/>
      <c r="TUV54" s="49"/>
      <c r="TUW54" s="49"/>
      <c r="TUX54" s="49"/>
      <c r="TUY54" s="49"/>
      <c r="TUZ54" s="49"/>
      <c r="TVA54" s="49"/>
      <c r="TVB54" s="49"/>
      <c r="TVC54" s="49"/>
      <c r="TVD54" s="49"/>
      <c r="TVE54" s="49"/>
      <c r="TVF54" s="49"/>
      <c r="TVG54" s="49"/>
      <c r="TVH54" s="49"/>
      <c r="TVI54" s="49"/>
      <c r="TVJ54" s="49"/>
      <c r="TVK54" s="49"/>
      <c r="TVL54" s="49"/>
      <c r="TVM54" s="49"/>
      <c r="TVN54" s="49"/>
      <c r="TVO54" s="49"/>
      <c r="TVP54" s="49"/>
      <c r="TVQ54" s="49"/>
      <c r="TVR54" s="49"/>
      <c r="TVS54" s="49"/>
      <c r="TVT54" s="49"/>
      <c r="TVU54" s="49"/>
      <c r="TVV54" s="49"/>
      <c r="TVW54" s="49"/>
      <c r="TVX54" s="49"/>
      <c r="TVY54" s="49"/>
      <c r="TVZ54" s="49"/>
      <c r="TWA54" s="49"/>
      <c r="TWB54" s="49"/>
      <c r="TWC54" s="49"/>
      <c r="TWD54" s="49"/>
      <c r="TWE54" s="49"/>
      <c r="TWF54" s="49"/>
      <c r="TWG54" s="49"/>
      <c r="TWH54" s="49"/>
      <c r="TWI54" s="49"/>
      <c r="TWJ54" s="49"/>
      <c r="TWK54" s="49"/>
      <c r="TWL54" s="49"/>
      <c r="TWM54" s="49"/>
      <c r="TWN54" s="49"/>
      <c r="TWO54" s="49"/>
      <c r="TWP54" s="49"/>
      <c r="TWQ54" s="49"/>
      <c r="TWR54" s="49"/>
      <c r="TWS54" s="49"/>
      <c r="TWT54" s="49"/>
      <c r="TWU54" s="49"/>
      <c r="TWV54" s="49"/>
      <c r="TWW54" s="49"/>
      <c r="TWX54" s="49"/>
      <c r="TWY54" s="49"/>
      <c r="TWZ54" s="49"/>
      <c r="TXA54" s="49"/>
      <c r="TXB54" s="49"/>
      <c r="TXC54" s="49"/>
      <c r="TXD54" s="49"/>
      <c r="TXE54" s="49"/>
      <c r="TXF54" s="49"/>
      <c r="TXG54" s="49"/>
      <c r="TXH54" s="49"/>
      <c r="TXI54" s="49"/>
      <c r="TXJ54" s="49"/>
      <c r="TXK54" s="49"/>
      <c r="TXL54" s="49"/>
      <c r="TXM54" s="49"/>
      <c r="TXN54" s="49"/>
      <c r="TXO54" s="49"/>
      <c r="TXP54" s="49"/>
      <c r="TXQ54" s="49"/>
      <c r="TXR54" s="49"/>
      <c r="TXS54" s="49"/>
      <c r="TXT54" s="49"/>
      <c r="TXU54" s="49"/>
      <c r="TXV54" s="49"/>
      <c r="TXW54" s="49"/>
      <c r="TXX54" s="49"/>
      <c r="TXY54" s="49"/>
      <c r="TXZ54" s="49"/>
      <c r="TYA54" s="49"/>
      <c r="TYB54" s="49"/>
      <c r="TYC54" s="49"/>
      <c r="TYD54" s="49"/>
      <c r="TYE54" s="49"/>
      <c r="TYF54" s="49"/>
      <c r="TYG54" s="49"/>
      <c r="TYH54" s="49"/>
      <c r="TYI54" s="49"/>
      <c r="TYJ54" s="49"/>
      <c r="TYK54" s="49"/>
      <c r="TYL54" s="49"/>
      <c r="TYM54" s="49"/>
      <c r="TYN54" s="49"/>
      <c r="TYO54" s="49"/>
      <c r="TYP54" s="49"/>
      <c r="TYQ54" s="49"/>
      <c r="TYR54" s="49"/>
      <c r="TYS54" s="49"/>
      <c r="TYT54" s="49"/>
      <c r="TYU54" s="49"/>
      <c r="TYV54" s="49"/>
      <c r="TYW54" s="49"/>
      <c r="TYX54" s="49"/>
      <c r="TYY54" s="49"/>
      <c r="TYZ54" s="49"/>
      <c r="TZA54" s="49"/>
      <c r="TZB54" s="49"/>
      <c r="TZC54" s="49"/>
      <c r="TZD54" s="49"/>
      <c r="TZE54" s="49"/>
      <c r="TZF54" s="49"/>
      <c r="TZG54" s="49"/>
      <c r="TZH54" s="49"/>
      <c r="TZI54" s="49"/>
      <c r="TZJ54" s="49"/>
      <c r="TZK54" s="49"/>
      <c r="TZL54" s="49"/>
      <c r="TZM54" s="49"/>
      <c r="TZN54" s="49"/>
      <c r="TZO54" s="49"/>
      <c r="TZP54" s="49"/>
      <c r="TZQ54" s="49"/>
      <c r="TZR54" s="49"/>
      <c r="TZS54" s="49"/>
      <c r="TZT54" s="49"/>
      <c r="TZU54" s="49"/>
      <c r="TZV54" s="49"/>
      <c r="TZW54" s="49"/>
      <c r="TZX54" s="49"/>
      <c r="TZY54" s="49"/>
      <c r="TZZ54" s="49"/>
      <c r="UAA54" s="49"/>
      <c r="UAB54" s="49"/>
      <c r="UAC54" s="49"/>
      <c r="UAD54" s="49"/>
      <c r="UAE54" s="49"/>
      <c r="UAF54" s="49"/>
      <c r="UAG54" s="49"/>
      <c r="UAH54" s="49"/>
      <c r="UAI54" s="49"/>
      <c r="UAJ54" s="49"/>
      <c r="UAK54" s="49"/>
      <c r="UAL54" s="49"/>
      <c r="UAM54" s="49"/>
      <c r="UAN54" s="49"/>
      <c r="UAO54" s="49"/>
      <c r="UAP54" s="49"/>
      <c r="UAQ54" s="49"/>
      <c r="UAR54" s="49"/>
      <c r="UAS54" s="49"/>
      <c r="UAT54" s="49"/>
      <c r="UAU54" s="49"/>
      <c r="UAV54" s="49"/>
      <c r="UAW54" s="49"/>
      <c r="UAX54" s="49"/>
      <c r="UAY54" s="49"/>
      <c r="UAZ54" s="49"/>
      <c r="UBA54" s="49"/>
      <c r="UBB54" s="49"/>
      <c r="UBC54" s="49"/>
      <c r="UBD54" s="49"/>
      <c r="UBE54" s="49"/>
      <c r="UBF54" s="49"/>
      <c r="UBG54" s="49"/>
      <c r="UBH54" s="49"/>
      <c r="UBI54" s="49"/>
      <c r="UBJ54" s="49"/>
      <c r="UBK54" s="49"/>
      <c r="UBL54" s="49"/>
      <c r="UBM54" s="49"/>
      <c r="UBN54" s="49"/>
      <c r="UBO54" s="49"/>
      <c r="UBP54" s="49"/>
      <c r="UBQ54" s="49"/>
      <c r="UBR54" s="49"/>
      <c r="UBS54" s="49"/>
      <c r="UBT54" s="49"/>
      <c r="UBU54" s="49"/>
      <c r="UBV54" s="49"/>
      <c r="UBW54" s="49"/>
      <c r="UBX54" s="49"/>
      <c r="UBY54" s="49"/>
      <c r="UBZ54" s="49"/>
      <c r="UCA54" s="49"/>
      <c r="UCB54" s="49"/>
      <c r="UCC54" s="49"/>
      <c r="UCD54" s="49"/>
      <c r="UCE54" s="49"/>
      <c r="UCF54" s="49"/>
      <c r="UCG54" s="49"/>
      <c r="UCH54" s="49"/>
      <c r="UCI54" s="49"/>
      <c r="UCJ54" s="49"/>
      <c r="UCK54" s="49"/>
      <c r="UCL54" s="49"/>
      <c r="UCM54" s="49"/>
      <c r="UCN54" s="49"/>
      <c r="UCO54" s="49"/>
      <c r="UCP54" s="49"/>
      <c r="UCQ54" s="49"/>
      <c r="UCR54" s="49"/>
      <c r="UCS54" s="49"/>
      <c r="UCT54" s="49"/>
      <c r="UCU54" s="49"/>
      <c r="UCV54" s="49"/>
      <c r="UCW54" s="49"/>
      <c r="UCX54" s="49"/>
      <c r="UCY54" s="49"/>
      <c r="UCZ54" s="49"/>
      <c r="UDA54" s="49"/>
      <c r="UDB54" s="49"/>
      <c r="UDC54" s="49"/>
      <c r="UDD54" s="49"/>
      <c r="UDE54" s="49"/>
      <c r="UDF54" s="49"/>
      <c r="UDG54" s="49"/>
      <c r="UDH54" s="49"/>
      <c r="UDI54" s="49"/>
      <c r="UDJ54" s="49"/>
      <c r="UDK54" s="49"/>
      <c r="UDL54" s="49"/>
      <c r="UDM54" s="49"/>
      <c r="UDN54" s="49"/>
      <c r="UDO54" s="49"/>
      <c r="UDP54" s="49"/>
      <c r="UDQ54" s="49"/>
      <c r="UDR54" s="49"/>
      <c r="UDS54" s="49"/>
      <c r="UDT54" s="49"/>
      <c r="UDU54" s="49"/>
      <c r="UDV54" s="49"/>
      <c r="UDW54" s="49"/>
      <c r="UDX54" s="49"/>
      <c r="UDY54" s="49"/>
      <c r="UDZ54" s="49"/>
      <c r="UEA54" s="49"/>
      <c r="UEB54" s="49"/>
      <c r="UEC54" s="49"/>
      <c r="UED54" s="49"/>
      <c r="UEE54" s="49"/>
      <c r="UEF54" s="49"/>
      <c r="UEG54" s="49"/>
      <c r="UEH54" s="49"/>
      <c r="UEI54" s="49"/>
      <c r="UEJ54" s="49"/>
      <c r="UEK54" s="49"/>
      <c r="UEL54" s="49"/>
      <c r="UEM54" s="49"/>
      <c r="UEN54" s="49"/>
      <c r="UEO54" s="49"/>
      <c r="UEP54" s="49"/>
      <c r="UEQ54" s="49"/>
      <c r="UER54" s="49"/>
      <c r="UES54" s="49"/>
      <c r="UET54" s="49"/>
      <c r="UEU54" s="49"/>
      <c r="UEV54" s="49"/>
      <c r="UEW54" s="49"/>
      <c r="UEX54" s="49"/>
      <c r="UEY54" s="49"/>
      <c r="UEZ54" s="49"/>
      <c r="UFA54" s="49"/>
      <c r="UFB54" s="49"/>
      <c r="UFC54" s="49"/>
      <c r="UFD54" s="49"/>
      <c r="UFE54" s="49"/>
      <c r="UFF54" s="49"/>
      <c r="UFG54" s="49"/>
      <c r="UFH54" s="49"/>
      <c r="UFI54" s="49"/>
      <c r="UFJ54" s="49"/>
      <c r="UFK54" s="49"/>
      <c r="UFL54" s="49"/>
      <c r="UFM54" s="49"/>
      <c r="UFN54" s="49"/>
      <c r="UFO54" s="49"/>
      <c r="UFP54" s="49"/>
      <c r="UFQ54" s="49"/>
      <c r="UFR54" s="49"/>
      <c r="UFS54" s="49"/>
      <c r="UFT54" s="49"/>
      <c r="UFU54" s="49"/>
      <c r="UFV54" s="49"/>
      <c r="UFW54" s="49"/>
      <c r="UFX54" s="49"/>
      <c r="UFY54" s="49"/>
      <c r="UFZ54" s="49"/>
      <c r="UGA54" s="49"/>
      <c r="UGB54" s="49"/>
      <c r="UGC54" s="49"/>
      <c r="UGD54" s="49"/>
      <c r="UGE54" s="49"/>
      <c r="UGF54" s="49"/>
      <c r="UGG54" s="49"/>
      <c r="UGH54" s="49"/>
      <c r="UGI54" s="49"/>
      <c r="UGJ54" s="49"/>
      <c r="UGK54" s="49"/>
      <c r="UGL54" s="49"/>
      <c r="UGM54" s="49"/>
      <c r="UGN54" s="49"/>
      <c r="UGO54" s="49"/>
      <c r="UGP54" s="49"/>
      <c r="UGQ54" s="49"/>
      <c r="UGR54" s="49"/>
      <c r="UGS54" s="49"/>
      <c r="UGT54" s="49"/>
      <c r="UGU54" s="49"/>
      <c r="UGV54" s="49"/>
      <c r="UGW54" s="49"/>
      <c r="UGX54" s="49"/>
      <c r="UGY54" s="49"/>
      <c r="UGZ54" s="49"/>
      <c r="UHA54" s="49"/>
      <c r="UHB54" s="49"/>
      <c r="UHC54" s="49"/>
      <c r="UHD54" s="49"/>
      <c r="UHE54" s="49"/>
      <c r="UHF54" s="49"/>
      <c r="UHG54" s="49"/>
      <c r="UHH54" s="49"/>
      <c r="UHI54" s="49"/>
      <c r="UHJ54" s="49"/>
      <c r="UHK54" s="49"/>
      <c r="UHL54" s="49"/>
      <c r="UHM54" s="49"/>
      <c r="UHN54" s="49"/>
      <c r="UHO54" s="49"/>
      <c r="UHP54" s="49"/>
      <c r="UHQ54" s="49"/>
      <c r="UHR54" s="49"/>
      <c r="UHS54" s="49"/>
      <c r="UHT54" s="49"/>
      <c r="UHU54" s="49"/>
      <c r="UHV54" s="49"/>
      <c r="UHW54" s="49"/>
      <c r="UHX54" s="49"/>
      <c r="UHY54" s="49"/>
      <c r="UHZ54" s="49"/>
      <c r="UIA54" s="49"/>
      <c r="UIB54" s="49"/>
      <c r="UIC54" s="49"/>
      <c r="UID54" s="49"/>
      <c r="UIE54" s="49"/>
      <c r="UIF54" s="49"/>
      <c r="UIG54" s="49"/>
      <c r="UIH54" s="49"/>
      <c r="UII54" s="49"/>
      <c r="UIJ54" s="49"/>
      <c r="UIK54" s="49"/>
      <c r="UIL54" s="49"/>
      <c r="UIM54" s="49"/>
      <c r="UIN54" s="49"/>
      <c r="UIO54" s="49"/>
      <c r="UIP54" s="49"/>
      <c r="UIQ54" s="49"/>
      <c r="UIR54" s="49"/>
      <c r="UIS54" s="49"/>
      <c r="UIT54" s="49"/>
      <c r="UIU54" s="49"/>
      <c r="UIV54" s="49"/>
      <c r="UIW54" s="49"/>
      <c r="UIX54" s="49"/>
      <c r="UIY54" s="49"/>
      <c r="UIZ54" s="49"/>
      <c r="UJA54" s="49"/>
      <c r="UJB54" s="49"/>
      <c r="UJC54" s="49"/>
      <c r="UJD54" s="49"/>
      <c r="UJE54" s="49"/>
      <c r="UJF54" s="49"/>
      <c r="UJG54" s="49"/>
      <c r="UJH54" s="49"/>
      <c r="UJI54" s="49"/>
      <c r="UJJ54" s="49"/>
      <c r="UJK54" s="49"/>
      <c r="UJL54" s="49"/>
      <c r="UJM54" s="49"/>
      <c r="UJN54" s="49"/>
      <c r="UJO54" s="49"/>
      <c r="UJP54" s="49"/>
      <c r="UJQ54" s="49"/>
      <c r="UJR54" s="49"/>
      <c r="UJS54" s="49"/>
      <c r="UJT54" s="49"/>
      <c r="UJU54" s="49"/>
      <c r="UJV54" s="49"/>
      <c r="UJW54" s="49"/>
      <c r="UJX54" s="49"/>
      <c r="UJY54" s="49"/>
      <c r="UJZ54" s="49"/>
      <c r="UKA54" s="49"/>
      <c r="UKB54" s="49"/>
      <c r="UKC54" s="49"/>
      <c r="UKD54" s="49"/>
      <c r="UKE54" s="49"/>
      <c r="UKF54" s="49"/>
      <c r="UKG54" s="49"/>
      <c r="UKH54" s="49"/>
      <c r="UKI54" s="49"/>
      <c r="UKJ54" s="49"/>
      <c r="UKK54" s="49"/>
      <c r="UKL54" s="49"/>
      <c r="UKM54" s="49"/>
      <c r="UKN54" s="49"/>
      <c r="UKO54" s="49"/>
      <c r="UKP54" s="49"/>
      <c r="UKQ54" s="49"/>
      <c r="UKR54" s="49"/>
      <c r="UKS54" s="49"/>
      <c r="UKT54" s="49"/>
      <c r="UKU54" s="49"/>
      <c r="UKV54" s="49"/>
      <c r="UKW54" s="49"/>
      <c r="UKX54" s="49"/>
      <c r="UKY54" s="49"/>
      <c r="UKZ54" s="49"/>
      <c r="ULA54" s="49"/>
      <c r="ULB54" s="49"/>
      <c r="ULC54" s="49"/>
      <c r="ULD54" s="49"/>
      <c r="ULE54" s="49"/>
      <c r="ULF54" s="49"/>
      <c r="ULG54" s="49"/>
      <c r="ULH54" s="49"/>
      <c r="ULI54" s="49"/>
      <c r="ULJ54" s="49"/>
      <c r="ULK54" s="49"/>
      <c r="ULL54" s="49"/>
      <c r="ULM54" s="49"/>
      <c r="ULN54" s="49"/>
      <c r="ULO54" s="49"/>
      <c r="ULP54" s="49"/>
      <c r="ULQ54" s="49"/>
      <c r="ULR54" s="49"/>
      <c r="ULS54" s="49"/>
      <c r="ULT54" s="49"/>
      <c r="ULU54" s="49"/>
      <c r="ULV54" s="49"/>
      <c r="ULW54" s="49"/>
      <c r="ULX54" s="49"/>
      <c r="ULY54" s="49"/>
      <c r="ULZ54" s="49"/>
      <c r="UMA54" s="49"/>
      <c r="UMB54" s="49"/>
      <c r="UMC54" s="49"/>
      <c r="UMD54" s="49"/>
      <c r="UME54" s="49"/>
      <c r="UMF54" s="49"/>
      <c r="UMG54" s="49"/>
      <c r="UMH54" s="49"/>
      <c r="UMI54" s="49"/>
      <c r="UMJ54" s="49"/>
      <c r="UMK54" s="49"/>
      <c r="UML54" s="49"/>
      <c r="UMM54" s="49"/>
      <c r="UMN54" s="49"/>
      <c r="UMO54" s="49"/>
      <c r="UMP54" s="49"/>
      <c r="UMQ54" s="49"/>
      <c r="UMR54" s="49"/>
      <c r="UMS54" s="49"/>
      <c r="UMT54" s="49"/>
      <c r="UMU54" s="49"/>
      <c r="UMV54" s="49"/>
      <c r="UMW54" s="49"/>
      <c r="UMX54" s="49"/>
      <c r="UMY54" s="49"/>
      <c r="UMZ54" s="49"/>
      <c r="UNA54" s="49"/>
      <c r="UNB54" s="49"/>
      <c r="UNC54" s="49"/>
      <c r="UND54" s="49"/>
      <c r="UNE54" s="49"/>
      <c r="UNF54" s="49"/>
      <c r="UNG54" s="49"/>
      <c r="UNH54" s="49"/>
      <c r="UNI54" s="49"/>
      <c r="UNJ54" s="49"/>
      <c r="UNK54" s="49"/>
      <c r="UNL54" s="49"/>
      <c r="UNM54" s="49"/>
      <c r="UNN54" s="49"/>
      <c r="UNO54" s="49"/>
      <c r="UNP54" s="49"/>
      <c r="UNQ54" s="49"/>
      <c r="UNR54" s="49"/>
      <c r="UNS54" s="49"/>
      <c r="UNT54" s="49"/>
      <c r="UNU54" s="49"/>
      <c r="UNV54" s="49"/>
      <c r="UNW54" s="49"/>
      <c r="UNX54" s="49"/>
      <c r="UNY54" s="49"/>
      <c r="UNZ54" s="49"/>
      <c r="UOA54" s="49"/>
      <c r="UOB54" s="49"/>
      <c r="UOC54" s="49"/>
      <c r="UOD54" s="49"/>
      <c r="UOE54" s="49"/>
      <c r="UOF54" s="49"/>
      <c r="UOG54" s="49"/>
      <c r="UOH54" s="49"/>
      <c r="UOI54" s="49"/>
      <c r="UOJ54" s="49"/>
      <c r="UOK54" s="49"/>
      <c r="UOL54" s="49"/>
      <c r="UOM54" s="49"/>
      <c r="UON54" s="49"/>
      <c r="UOO54" s="49"/>
      <c r="UOP54" s="49"/>
      <c r="UOQ54" s="49"/>
      <c r="UOR54" s="49"/>
      <c r="UOS54" s="49"/>
      <c r="UOT54" s="49"/>
      <c r="UOU54" s="49"/>
      <c r="UOV54" s="49"/>
      <c r="UOW54" s="49"/>
      <c r="UOX54" s="49"/>
      <c r="UOY54" s="49"/>
      <c r="UOZ54" s="49"/>
      <c r="UPA54" s="49"/>
      <c r="UPB54" s="49"/>
      <c r="UPC54" s="49"/>
      <c r="UPD54" s="49"/>
      <c r="UPE54" s="49"/>
      <c r="UPF54" s="49"/>
      <c r="UPG54" s="49"/>
      <c r="UPH54" s="49"/>
      <c r="UPI54" s="49"/>
      <c r="UPJ54" s="49"/>
      <c r="UPK54" s="49"/>
      <c r="UPL54" s="49"/>
      <c r="UPM54" s="49"/>
      <c r="UPN54" s="49"/>
      <c r="UPO54" s="49"/>
      <c r="UPP54" s="49"/>
      <c r="UPQ54" s="49"/>
      <c r="UPR54" s="49"/>
      <c r="UPS54" s="49"/>
      <c r="UPT54" s="49"/>
      <c r="UPU54" s="49"/>
      <c r="UPV54" s="49"/>
      <c r="UPW54" s="49"/>
      <c r="UPX54" s="49"/>
      <c r="UPY54" s="49"/>
      <c r="UPZ54" s="49"/>
      <c r="UQA54" s="49"/>
      <c r="UQB54" s="49"/>
      <c r="UQC54" s="49"/>
      <c r="UQD54" s="49"/>
      <c r="UQE54" s="49"/>
      <c r="UQF54" s="49"/>
      <c r="UQG54" s="49"/>
      <c r="UQH54" s="49"/>
      <c r="UQI54" s="49"/>
      <c r="UQJ54" s="49"/>
      <c r="UQK54" s="49"/>
      <c r="UQL54" s="49"/>
      <c r="UQM54" s="49"/>
      <c r="UQN54" s="49"/>
      <c r="UQO54" s="49"/>
      <c r="UQP54" s="49"/>
      <c r="UQQ54" s="49"/>
      <c r="UQR54" s="49"/>
      <c r="UQS54" s="49"/>
      <c r="UQT54" s="49"/>
      <c r="UQU54" s="49"/>
      <c r="UQV54" s="49"/>
      <c r="UQW54" s="49"/>
      <c r="UQX54" s="49"/>
      <c r="UQY54" s="49"/>
      <c r="UQZ54" s="49"/>
      <c r="URA54" s="49"/>
      <c r="URB54" s="49"/>
      <c r="URC54" s="49"/>
      <c r="URD54" s="49"/>
      <c r="URE54" s="49"/>
      <c r="URF54" s="49"/>
      <c r="URG54" s="49"/>
      <c r="URH54" s="49"/>
      <c r="URI54" s="49"/>
      <c r="URJ54" s="49"/>
      <c r="URK54" s="49"/>
      <c r="URL54" s="49"/>
      <c r="URM54" s="49"/>
      <c r="URN54" s="49"/>
      <c r="URO54" s="49"/>
      <c r="URP54" s="49"/>
      <c r="URQ54" s="49"/>
      <c r="URR54" s="49"/>
      <c r="URS54" s="49"/>
      <c r="URT54" s="49"/>
      <c r="URU54" s="49"/>
      <c r="URV54" s="49"/>
      <c r="URW54" s="49"/>
      <c r="URX54" s="49"/>
      <c r="URY54" s="49"/>
      <c r="URZ54" s="49"/>
      <c r="USA54" s="49"/>
      <c r="USB54" s="49"/>
      <c r="USC54" s="49"/>
      <c r="USD54" s="49"/>
      <c r="USE54" s="49"/>
      <c r="USF54" s="49"/>
      <c r="USG54" s="49"/>
      <c r="USH54" s="49"/>
      <c r="USI54" s="49"/>
      <c r="USJ54" s="49"/>
      <c r="USK54" s="49"/>
      <c r="USL54" s="49"/>
      <c r="USM54" s="49"/>
      <c r="USN54" s="49"/>
      <c r="USO54" s="49"/>
      <c r="USP54" s="49"/>
      <c r="USQ54" s="49"/>
      <c r="USR54" s="49"/>
      <c r="USS54" s="49"/>
      <c r="UST54" s="49"/>
      <c r="USU54" s="49"/>
      <c r="USV54" s="49"/>
      <c r="USW54" s="49"/>
      <c r="USX54" s="49"/>
      <c r="USY54" s="49"/>
      <c r="USZ54" s="49"/>
      <c r="UTA54" s="49"/>
      <c r="UTB54" s="49"/>
      <c r="UTC54" s="49"/>
      <c r="UTD54" s="49"/>
      <c r="UTE54" s="49"/>
      <c r="UTF54" s="49"/>
      <c r="UTG54" s="49"/>
      <c r="UTH54" s="49"/>
      <c r="UTI54" s="49"/>
      <c r="UTJ54" s="49"/>
      <c r="UTK54" s="49"/>
      <c r="UTL54" s="49"/>
      <c r="UTM54" s="49"/>
      <c r="UTN54" s="49"/>
      <c r="UTO54" s="49"/>
      <c r="UTP54" s="49"/>
      <c r="UTQ54" s="49"/>
      <c r="UTR54" s="49"/>
      <c r="UTS54" s="49"/>
      <c r="UTT54" s="49"/>
      <c r="UTU54" s="49"/>
      <c r="UTV54" s="49"/>
      <c r="UTW54" s="49"/>
      <c r="UTX54" s="49"/>
      <c r="UTY54" s="49"/>
      <c r="UTZ54" s="49"/>
      <c r="UUA54" s="49"/>
      <c r="UUB54" s="49"/>
      <c r="UUC54" s="49"/>
      <c r="UUD54" s="49"/>
      <c r="UUE54" s="49"/>
      <c r="UUF54" s="49"/>
      <c r="UUG54" s="49"/>
      <c r="UUH54" s="49"/>
      <c r="UUI54" s="49"/>
      <c r="UUJ54" s="49"/>
      <c r="UUK54" s="49"/>
      <c r="UUL54" s="49"/>
      <c r="UUM54" s="49"/>
      <c r="UUN54" s="49"/>
      <c r="UUO54" s="49"/>
      <c r="UUP54" s="49"/>
      <c r="UUQ54" s="49"/>
      <c r="UUR54" s="49"/>
      <c r="UUS54" s="49"/>
      <c r="UUT54" s="49"/>
      <c r="UUU54" s="49"/>
      <c r="UUV54" s="49"/>
      <c r="UUW54" s="49"/>
      <c r="UUX54" s="49"/>
      <c r="UUY54" s="49"/>
      <c r="UUZ54" s="49"/>
      <c r="UVA54" s="49"/>
      <c r="UVB54" s="49"/>
      <c r="UVC54" s="49"/>
      <c r="UVD54" s="49"/>
      <c r="UVE54" s="49"/>
      <c r="UVF54" s="49"/>
      <c r="UVG54" s="49"/>
      <c r="UVH54" s="49"/>
      <c r="UVI54" s="49"/>
      <c r="UVJ54" s="49"/>
      <c r="UVK54" s="49"/>
      <c r="UVL54" s="49"/>
      <c r="UVM54" s="49"/>
      <c r="UVN54" s="49"/>
      <c r="UVO54" s="49"/>
      <c r="UVP54" s="49"/>
      <c r="UVQ54" s="49"/>
      <c r="UVR54" s="49"/>
      <c r="UVS54" s="49"/>
      <c r="UVT54" s="49"/>
      <c r="UVU54" s="49"/>
      <c r="UVV54" s="49"/>
      <c r="UVW54" s="49"/>
      <c r="UVX54" s="49"/>
      <c r="UVY54" s="49"/>
      <c r="UVZ54" s="49"/>
      <c r="UWA54" s="49"/>
      <c r="UWB54" s="49"/>
      <c r="UWC54" s="49"/>
      <c r="UWD54" s="49"/>
      <c r="UWE54" s="49"/>
      <c r="UWF54" s="49"/>
      <c r="UWG54" s="49"/>
      <c r="UWH54" s="49"/>
      <c r="UWI54" s="49"/>
      <c r="UWJ54" s="49"/>
      <c r="UWK54" s="49"/>
      <c r="UWL54" s="49"/>
      <c r="UWM54" s="49"/>
      <c r="UWN54" s="49"/>
      <c r="UWO54" s="49"/>
      <c r="UWP54" s="49"/>
      <c r="UWQ54" s="49"/>
      <c r="UWR54" s="49"/>
      <c r="UWS54" s="49"/>
      <c r="UWT54" s="49"/>
      <c r="UWU54" s="49"/>
      <c r="UWV54" s="49"/>
      <c r="UWW54" s="49"/>
      <c r="UWX54" s="49"/>
      <c r="UWY54" s="49"/>
      <c r="UWZ54" s="49"/>
      <c r="UXA54" s="49"/>
      <c r="UXB54" s="49"/>
      <c r="UXC54" s="49"/>
      <c r="UXD54" s="49"/>
      <c r="UXE54" s="49"/>
      <c r="UXF54" s="49"/>
      <c r="UXG54" s="49"/>
      <c r="UXH54" s="49"/>
      <c r="UXI54" s="49"/>
      <c r="UXJ54" s="49"/>
      <c r="UXK54" s="49"/>
      <c r="UXL54" s="49"/>
      <c r="UXM54" s="49"/>
      <c r="UXN54" s="49"/>
      <c r="UXO54" s="49"/>
      <c r="UXP54" s="49"/>
      <c r="UXQ54" s="49"/>
      <c r="UXR54" s="49"/>
      <c r="UXS54" s="49"/>
      <c r="UXT54" s="49"/>
      <c r="UXU54" s="49"/>
      <c r="UXV54" s="49"/>
      <c r="UXW54" s="49"/>
      <c r="UXX54" s="49"/>
      <c r="UXY54" s="49"/>
      <c r="UXZ54" s="49"/>
      <c r="UYA54" s="49"/>
      <c r="UYB54" s="49"/>
      <c r="UYC54" s="49"/>
      <c r="UYD54" s="49"/>
      <c r="UYE54" s="49"/>
      <c r="UYF54" s="49"/>
      <c r="UYG54" s="49"/>
      <c r="UYH54" s="49"/>
      <c r="UYI54" s="49"/>
      <c r="UYJ54" s="49"/>
      <c r="UYK54" s="49"/>
      <c r="UYL54" s="49"/>
      <c r="UYM54" s="49"/>
      <c r="UYN54" s="49"/>
      <c r="UYO54" s="49"/>
      <c r="UYP54" s="49"/>
      <c r="UYQ54" s="49"/>
      <c r="UYR54" s="49"/>
      <c r="UYS54" s="49"/>
      <c r="UYT54" s="49"/>
      <c r="UYU54" s="49"/>
      <c r="UYV54" s="49"/>
      <c r="UYW54" s="49"/>
      <c r="UYX54" s="49"/>
      <c r="UYY54" s="49"/>
      <c r="UYZ54" s="49"/>
      <c r="UZA54" s="49"/>
      <c r="UZB54" s="49"/>
      <c r="UZC54" s="49"/>
      <c r="UZD54" s="49"/>
      <c r="UZE54" s="49"/>
      <c r="UZF54" s="49"/>
      <c r="UZG54" s="49"/>
      <c r="UZH54" s="49"/>
      <c r="UZI54" s="49"/>
      <c r="UZJ54" s="49"/>
      <c r="UZK54" s="49"/>
      <c r="UZL54" s="49"/>
      <c r="UZM54" s="49"/>
      <c r="UZN54" s="49"/>
      <c r="UZO54" s="49"/>
      <c r="UZP54" s="49"/>
      <c r="UZQ54" s="49"/>
      <c r="UZR54" s="49"/>
      <c r="UZS54" s="49"/>
      <c r="UZT54" s="49"/>
      <c r="UZU54" s="49"/>
      <c r="UZV54" s="49"/>
      <c r="UZW54" s="49"/>
      <c r="UZX54" s="49"/>
      <c r="UZY54" s="49"/>
      <c r="UZZ54" s="49"/>
      <c r="VAA54" s="49"/>
      <c r="VAB54" s="49"/>
      <c r="VAC54" s="49"/>
      <c r="VAD54" s="49"/>
      <c r="VAE54" s="49"/>
      <c r="VAF54" s="49"/>
      <c r="VAG54" s="49"/>
      <c r="VAH54" s="49"/>
      <c r="VAI54" s="49"/>
      <c r="VAJ54" s="49"/>
      <c r="VAK54" s="49"/>
      <c r="VAL54" s="49"/>
      <c r="VAM54" s="49"/>
      <c r="VAN54" s="49"/>
      <c r="VAO54" s="49"/>
      <c r="VAP54" s="49"/>
      <c r="VAQ54" s="49"/>
      <c r="VAR54" s="49"/>
      <c r="VAS54" s="49"/>
      <c r="VAT54" s="49"/>
      <c r="VAU54" s="49"/>
      <c r="VAV54" s="49"/>
      <c r="VAW54" s="49"/>
      <c r="VAX54" s="49"/>
      <c r="VAY54" s="49"/>
      <c r="VAZ54" s="49"/>
      <c r="VBA54" s="49"/>
      <c r="VBB54" s="49"/>
      <c r="VBC54" s="49"/>
      <c r="VBD54" s="49"/>
      <c r="VBE54" s="49"/>
      <c r="VBF54" s="49"/>
      <c r="VBG54" s="49"/>
      <c r="VBH54" s="49"/>
      <c r="VBI54" s="49"/>
      <c r="VBJ54" s="49"/>
      <c r="VBK54" s="49"/>
      <c r="VBL54" s="49"/>
      <c r="VBM54" s="49"/>
      <c r="VBN54" s="49"/>
      <c r="VBO54" s="49"/>
      <c r="VBP54" s="49"/>
      <c r="VBQ54" s="49"/>
      <c r="VBR54" s="49"/>
      <c r="VBS54" s="49"/>
      <c r="VBT54" s="49"/>
      <c r="VBU54" s="49"/>
      <c r="VBV54" s="49"/>
      <c r="VBW54" s="49"/>
      <c r="VBX54" s="49"/>
      <c r="VBY54" s="49"/>
      <c r="VBZ54" s="49"/>
      <c r="VCA54" s="49"/>
      <c r="VCB54" s="49"/>
      <c r="VCC54" s="49"/>
      <c r="VCD54" s="49"/>
      <c r="VCE54" s="49"/>
      <c r="VCF54" s="49"/>
      <c r="VCG54" s="49"/>
      <c r="VCH54" s="49"/>
      <c r="VCI54" s="49"/>
      <c r="VCJ54" s="49"/>
      <c r="VCK54" s="49"/>
      <c r="VCL54" s="49"/>
      <c r="VCM54" s="49"/>
      <c r="VCN54" s="49"/>
      <c r="VCO54" s="49"/>
      <c r="VCP54" s="49"/>
      <c r="VCQ54" s="49"/>
      <c r="VCR54" s="49"/>
      <c r="VCS54" s="49"/>
      <c r="VCT54" s="49"/>
      <c r="VCU54" s="49"/>
      <c r="VCV54" s="49"/>
      <c r="VCW54" s="49"/>
      <c r="VCX54" s="49"/>
      <c r="VCY54" s="49"/>
      <c r="VCZ54" s="49"/>
      <c r="VDA54" s="49"/>
      <c r="VDB54" s="49"/>
      <c r="VDC54" s="49"/>
      <c r="VDD54" s="49"/>
      <c r="VDE54" s="49"/>
      <c r="VDF54" s="49"/>
      <c r="VDG54" s="49"/>
      <c r="VDH54" s="49"/>
      <c r="VDI54" s="49"/>
      <c r="VDJ54" s="49"/>
      <c r="VDK54" s="49"/>
      <c r="VDL54" s="49"/>
      <c r="VDM54" s="49"/>
      <c r="VDN54" s="49"/>
      <c r="VDO54" s="49"/>
      <c r="VDP54" s="49"/>
      <c r="VDQ54" s="49"/>
      <c r="VDR54" s="49"/>
      <c r="VDS54" s="49"/>
      <c r="VDT54" s="49"/>
      <c r="VDU54" s="49"/>
      <c r="VDV54" s="49"/>
      <c r="VDW54" s="49"/>
      <c r="VDX54" s="49"/>
      <c r="VDY54" s="49"/>
      <c r="VDZ54" s="49"/>
      <c r="VEA54" s="49"/>
      <c r="VEB54" s="49"/>
      <c r="VEC54" s="49"/>
      <c r="VED54" s="49"/>
      <c r="VEE54" s="49"/>
      <c r="VEF54" s="49"/>
      <c r="VEG54" s="49"/>
      <c r="VEH54" s="49"/>
      <c r="VEI54" s="49"/>
      <c r="VEJ54" s="49"/>
      <c r="VEK54" s="49"/>
      <c r="VEL54" s="49"/>
      <c r="VEM54" s="49"/>
      <c r="VEN54" s="49"/>
      <c r="VEO54" s="49"/>
      <c r="VEP54" s="49"/>
      <c r="VEQ54" s="49"/>
      <c r="VER54" s="49"/>
      <c r="VES54" s="49"/>
      <c r="VET54" s="49"/>
      <c r="VEU54" s="49"/>
      <c r="VEV54" s="49"/>
      <c r="VEW54" s="49"/>
      <c r="VEX54" s="49"/>
      <c r="VEY54" s="49"/>
      <c r="VEZ54" s="49"/>
      <c r="VFA54" s="49"/>
      <c r="VFB54" s="49"/>
      <c r="VFC54" s="49"/>
      <c r="VFD54" s="49"/>
      <c r="VFE54" s="49"/>
      <c r="VFF54" s="49"/>
      <c r="VFG54" s="49"/>
      <c r="VFH54" s="49"/>
      <c r="VFI54" s="49"/>
      <c r="VFJ54" s="49"/>
      <c r="VFK54" s="49"/>
      <c r="VFL54" s="49"/>
      <c r="VFM54" s="49"/>
      <c r="VFN54" s="49"/>
      <c r="VFO54" s="49"/>
      <c r="VFP54" s="49"/>
      <c r="VFQ54" s="49"/>
      <c r="VFR54" s="49"/>
      <c r="VFS54" s="49"/>
      <c r="VFT54" s="49"/>
      <c r="VFU54" s="49"/>
      <c r="VFV54" s="49"/>
      <c r="VFW54" s="49"/>
      <c r="VFX54" s="49"/>
      <c r="VFY54" s="49"/>
      <c r="VFZ54" s="49"/>
      <c r="VGA54" s="49"/>
      <c r="VGB54" s="49"/>
      <c r="VGC54" s="49"/>
      <c r="VGD54" s="49"/>
      <c r="VGE54" s="49"/>
      <c r="VGF54" s="49"/>
      <c r="VGG54" s="49"/>
      <c r="VGH54" s="49"/>
      <c r="VGI54" s="49"/>
      <c r="VGJ54" s="49"/>
      <c r="VGK54" s="49"/>
      <c r="VGL54" s="49"/>
      <c r="VGM54" s="49"/>
      <c r="VGN54" s="49"/>
      <c r="VGO54" s="49"/>
      <c r="VGP54" s="49"/>
      <c r="VGQ54" s="49"/>
      <c r="VGR54" s="49"/>
      <c r="VGS54" s="49"/>
      <c r="VGT54" s="49"/>
      <c r="VGU54" s="49"/>
      <c r="VGV54" s="49"/>
      <c r="VGW54" s="49"/>
      <c r="VGX54" s="49"/>
      <c r="VGY54" s="49"/>
      <c r="VGZ54" s="49"/>
      <c r="VHA54" s="49"/>
      <c r="VHB54" s="49"/>
      <c r="VHC54" s="49"/>
      <c r="VHD54" s="49"/>
      <c r="VHE54" s="49"/>
      <c r="VHF54" s="49"/>
      <c r="VHG54" s="49"/>
      <c r="VHH54" s="49"/>
      <c r="VHI54" s="49"/>
      <c r="VHJ54" s="49"/>
      <c r="VHK54" s="49"/>
      <c r="VHL54" s="49"/>
      <c r="VHM54" s="49"/>
      <c r="VHN54" s="49"/>
      <c r="VHO54" s="49"/>
      <c r="VHP54" s="49"/>
      <c r="VHQ54" s="49"/>
      <c r="VHR54" s="49"/>
      <c r="VHS54" s="49"/>
      <c r="VHT54" s="49"/>
      <c r="VHU54" s="49"/>
      <c r="VHV54" s="49"/>
      <c r="VHW54" s="49"/>
      <c r="VHX54" s="49"/>
      <c r="VHY54" s="49"/>
      <c r="VHZ54" s="49"/>
      <c r="VIA54" s="49"/>
      <c r="VIB54" s="49"/>
      <c r="VIC54" s="49"/>
      <c r="VID54" s="49"/>
      <c r="VIE54" s="49"/>
      <c r="VIF54" s="49"/>
      <c r="VIG54" s="49"/>
      <c r="VIH54" s="49"/>
      <c r="VII54" s="49"/>
      <c r="VIJ54" s="49"/>
      <c r="VIK54" s="49"/>
      <c r="VIL54" s="49"/>
      <c r="VIM54" s="49"/>
      <c r="VIN54" s="49"/>
      <c r="VIO54" s="49"/>
      <c r="VIP54" s="49"/>
      <c r="VIQ54" s="49"/>
      <c r="VIR54" s="49"/>
      <c r="VIS54" s="49"/>
      <c r="VIT54" s="49"/>
      <c r="VIU54" s="49"/>
      <c r="VIV54" s="49"/>
      <c r="VIW54" s="49"/>
      <c r="VIX54" s="49"/>
      <c r="VIY54" s="49"/>
      <c r="VIZ54" s="49"/>
      <c r="VJA54" s="49"/>
      <c r="VJB54" s="49"/>
      <c r="VJC54" s="49"/>
      <c r="VJD54" s="49"/>
      <c r="VJE54" s="49"/>
      <c r="VJF54" s="49"/>
      <c r="VJG54" s="49"/>
      <c r="VJH54" s="49"/>
      <c r="VJI54" s="49"/>
      <c r="VJJ54" s="49"/>
      <c r="VJK54" s="49"/>
      <c r="VJL54" s="49"/>
      <c r="VJM54" s="49"/>
      <c r="VJN54" s="49"/>
      <c r="VJO54" s="49"/>
      <c r="VJP54" s="49"/>
      <c r="VJQ54" s="49"/>
      <c r="VJR54" s="49"/>
      <c r="VJS54" s="49"/>
      <c r="VJT54" s="49"/>
      <c r="VJU54" s="49"/>
      <c r="VJV54" s="49"/>
      <c r="VJW54" s="49"/>
      <c r="VJX54" s="49"/>
      <c r="VJY54" s="49"/>
      <c r="VJZ54" s="49"/>
      <c r="VKA54" s="49"/>
      <c r="VKB54" s="49"/>
      <c r="VKC54" s="49"/>
      <c r="VKD54" s="49"/>
      <c r="VKE54" s="49"/>
      <c r="VKF54" s="49"/>
      <c r="VKG54" s="49"/>
      <c r="VKH54" s="49"/>
      <c r="VKI54" s="49"/>
      <c r="VKJ54" s="49"/>
      <c r="VKK54" s="49"/>
      <c r="VKL54" s="49"/>
      <c r="VKM54" s="49"/>
      <c r="VKN54" s="49"/>
      <c r="VKO54" s="49"/>
      <c r="VKP54" s="49"/>
      <c r="VKQ54" s="49"/>
      <c r="VKR54" s="49"/>
      <c r="VKS54" s="49"/>
      <c r="VKT54" s="49"/>
      <c r="VKU54" s="49"/>
      <c r="VKV54" s="49"/>
      <c r="VKW54" s="49"/>
      <c r="VKX54" s="49"/>
      <c r="VKY54" s="49"/>
      <c r="VKZ54" s="49"/>
      <c r="VLA54" s="49"/>
      <c r="VLB54" s="49"/>
      <c r="VLC54" s="49"/>
      <c r="VLD54" s="49"/>
      <c r="VLE54" s="49"/>
      <c r="VLF54" s="49"/>
      <c r="VLG54" s="49"/>
      <c r="VLH54" s="49"/>
      <c r="VLI54" s="49"/>
      <c r="VLJ54" s="49"/>
      <c r="VLK54" s="49"/>
      <c r="VLL54" s="49"/>
      <c r="VLM54" s="49"/>
      <c r="VLN54" s="49"/>
      <c r="VLO54" s="49"/>
      <c r="VLP54" s="49"/>
      <c r="VLQ54" s="49"/>
      <c r="VLR54" s="49"/>
      <c r="VLS54" s="49"/>
      <c r="VLT54" s="49"/>
      <c r="VLU54" s="49"/>
      <c r="VLV54" s="49"/>
      <c r="VLW54" s="49"/>
      <c r="VLX54" s="49"/>
      <c r="VLY54" s="49"/>
      <c r="VLZ54" s="49"/>
      <c r="VMA54" s="49"/>
      <c r="VMB54" s="49"/>
      <c r="VMC54" s="49"/>
      <c r="VMD54" s="49"/>
      <c r="VME54" s="49"/>
      <c r="VMF54" s="49"/>
      <c r="VMG54" s="49"/>
      <c r="VMH54" s="49"/>
      <c r="VMI54" s="49"/>
      <c r="VMJ54" s="49"/>
      <c r="VMK54" s="49"/>
      <c r="VML54" s="49"/>
      <c r="VMM54" s="49"/>
      <c r="VMN54" s="49"/>
      <c r="VMO54" s="49"/>
      <c r="VMP54" s="49"/>
      <c r="VMQ54" s="49"/>
      <c r="VMR54" s="49"/>
      <c r="VMS54" s="49"/>
      <c r="VMT54" s="49"/>
      <c r="VMU54" s="49"/>
      <c r="VMV54" s="49"/>
      <c r="VMW54" s="49"/>
      <c r="VMX54" s="49"/>
      <c r="VMY54" s="49"/>
      <c r="VMZ54" s="49"/>
      <c r="VNA54" s="49"/>
      <c r="VNB54" s="49"/>
      <c r="VNC54" s="49"/>
      <c r="VND54" s="49"/>
      <c r="VNE54" s="49"/>
      <c r="VNF54" s="49"/>
      <c r="VNG54" s="49"/>
      <c r="VNH54" s="49"/>
      <c r="VNI54" s="49"/>
      <c r="VNJ54" s="49"/>
      <c r="VNK54" s="49"/>
      <c r="VNL54" s="49"/>
      <c r="VNM54" s="49"/>
      <c r="VNN54" s="49"/>
      <c r="VNO54" s="49"/>
      <c r="VNP54" s="49"/>
      <c r="VNQ54" s="49"/>
      <c r="VNR54" s="49"/>
      <c r="VNS54" s="49"/>
      <c r="VNT54" s="49"/>
      <c r="VNU54" s="49"/>
      <c r="VNV54" s="49"/>
      <c r="VNW54" s="49"/>
      <c r="VNX54" s="49"/>
      <c r="VNY54" s="49"/>
      <c r="VNZ54" s="49"/>
      <c r="VOA54" s="49"/>
      <c r="VOB54" s="49"/>
      <c r="VOC54" s="49"/>
      <c r="VOD54" s="49"/>
      <c r="VOE54" s="49"/>
      <c r="VOF54" s="49"/>
      <c r="VOG54" s="49"/>
      <c r="VOH54" s="49"/>
      <c r="VOI54" s="49"/>
      <c r="VOJ54" s="49"/>
      <c r="VOK54" s="49"/>
      <c r="VOL54" s="49"/>
      <c r="VOM54" s="49"/>
      <c r="VON54" s="49"/>
      <c r="VOO54" s="49"/>
      <c r="VOP54" s="49"/>
      <c r="VOQ54" s="49"/>
      <c r="VOR54" s="49"/>
      <c r="VOS54" s="49"/>
      <c r="VOT54" s="49"/>
      <c r="VOU54" s="49"/>
      <c r="VOV54" s="49"/>
      <c r="VOW54" s="49"/>
      <c r="VOX54" s="49"/>
      <c r="VOY54" s="49"/>
      <c r="VOZ54" s="49"/>
      <c r="VPA54" s="49"/>
      <c r="VPB54" s="49"/>
      <c r="VPC54" s="49"/>
      <c r="VPD54" s="49"/>
      <c r="VPE54" s="49"/>
      <c r="VPF54" s="49"/>
      <c r="VPG54" s="49"/>
      <c r="VPH54" s="49"/>
      <c r="VPI54" s="49"/>
      <c r="VPJ54" s="49"/>
      <c r="VPK54" s="49"/>
      <c r="VPL54" s="49"/>
      <c r="VPM54" s="49"/>
      <c r="VPN54" s="49"/>
      <c r="VPO54" s="49"/>
      <c r="VPP54" s="49"/>
      <c r="VPQ54" s="49"/>
      <c r="VPR54" s="49"/>
      <c r="VPS54" s="49"/>
      <c r="VPT54" s="49"/>
      <c r="VPU54" s="49"/>
      <c r="VPV54" s="49"/>
      <c r="VPW54" s="49"/>
      <c r="VPX54" s="49"/>
      <c r="VPY54" s="49"/>
      <c r="VPZ54" s="49"/>
      <c r="VQA54" s="49"/>
      <c r="VQB54" s="49"/>
      <c r="VQC54" s="49"/>
      <c r="VQD54" s="49"/>
      <c r="VQE54" s="49"/>
      <c r="VQF54" s="49"/>
      <c r="VQG54" s="49"/>
      <c r="VQH54" s="49"/>
      <c r="VQI54" s="49"/>
      <c r="VQJ54" s="49"/>
      <c r="VQK54" s="49"/>
      <c r="VQL54" s="49"/>
      <c r="VQM54" s="49"/>
      <c r="VQN54" s="49"/>
      <c r="VQO54" s="49"/>
      <c r="VQP54" s="49"/>
      <c r="VQQ54" s="49"/>
      <c r="VQR54" s="49"/>
      <c r="VQS54" s="49"/>
      <c r="VQT54" s="49"/>
      <c r="VQU54" s="49"/>
      <c r="VQV54" s="49"/>
      <c r="VQW54" s="49"/>
      <c r="VQX54" s="49"/>
      <c r="VQY54" s="49"/>
      <c r="VQZ54" s="49"/>
      <c r="VRA54" s="49"/>
      <c r="VRB54" s="49"/>
      <c r="VRC54" s="49"/>
      <c r="VRD54" s="49"/>
      <c r="VRE54" s="49"/>
      <c r="VRF54" s="49"/>
      <c r="VRG54" s="49"/>
      <c r="VRH54" s="49"/>
      <c r="VRI54" s="49"/>
      <c r="VRJ54" s="49"/>
      <c r="VRK54" s="49"/>
      <c r="VRL54" s="49"/>
      <c r="VRM54" s="49"/>
      <c r="VRN54" s="49"/>
      <c r="VRO54" s="49"/>
      <c r="VRP54" s="49"/>
      <c r="VRQ54" s="49"/>
      <c r="VRR54" s="49"/>
      <c r="VRS54" s="49"/>
      <c r="VRT54" s="49"/>
      <c r="VRU54" s="49"/>
      <c r="VRV54" s="49"/>
      <c r="VRW54" s="49"/>
      <c r="VRX54" s="49"/>
      <c r="VRY54" s="49"/>
      <c r="VRZ54" s="49"/>
      <c r="VSA54" s="49"/>
      <c r="VSB54" s="49"/>
      <c r="VSC54" s="49"/>
      <c r="VSD54" s="49"/>
      <c r="VSE54" s="49"/>
      <c r="VSF54" s="49"/>
      <c r="VSG54" s="49"/>
      <c r="VSH54" s="49"/>
      <c r="VSI54" s="49"/>
      <c r="VSJ54" s="49"/>
      <c r="VSK54" s="49"/>
      <c r="VSL54" s="49"/>
      <c r="VSM54" s="49"/>
      <c r="VSN54" s="49"/>
      <c r="VSO54" s="49"/>
      <c r="VSP54" s="49"/>
      <c r="VSQ54" s="49"/>
      <c r="VSR54" s="49"/>
      <c r="VSS54" s="49"/>
      <c r="VST54" s="49"/>
      <c r="VSU54" s="49"/>
      <c r="VSV54" s="49"/>
      <c r="VSW54" s="49"/>
      <c r="VSX54" s="49"/>
      <c r="VSY54" s="49"/>
      <c r="VSZ54" s="49"/>
      <c r="VTA54" s="49"/>
      <c r="VTB54" s="49"/>
      <c r="VTC54" s="49"/>
      <c r="VTD54" s="49"/>
      <c r="VTE54" s="49"/>
      <c r="VTF54" s="49"/>
      <c r="VTG54" s="49"/>
      <c r="VTH54" s="49"/>
      <c r="VTI54" s="49"/>
      <c r="VTJ54" s="49"/>
      <c r="VTK54" s="49"/>
      <c r="VTL54" s="49"/>
      <c r="VTM54" s="49"/>
      <c r="VTN54" s="49"/>
      <c r="VTO54" s="49"/>
      <c r="VTP54" s="49"/>
      <c r="VTQ54" s="49"/>
      <c r="VTR54" s="49"/>
      <c r="VTS54" s="49"/>
      <c r="VTT54" s="49"/>
      <c r="VTU54" s="49"/>
      <c r="VTV54" s="49"/>
      <c r="VTW54" s="49"/>
      <c r="VTX54" s="49"/>
      <c r="VTY54" s="49"/>
      <c r="VTZ54" s="49"/>
      <c r="VUA54" s="49"/>
      <c r="VUB54" s="49"/>
      <c r="VUC54" s="49"/>
      <c r="VUD54" s="49"/>
      <c r="VUE54" s="49"/>
      <c r="VUF54" s="49"/>
      <c r="VUG54" s="49"/>
      <c r="VUH54" s="49"/>
      <c r="VUI54" s="49"/>
      <c r="VUJ54" s="49"/>
      <c r="VUK54" s="49"/>
      <c r="VUL54" s="49"/>
      <c r="VUM54" s="49"/>
      <c r="VUN54" s="49"/>
      <c r="VUO54" s="49"/>
      <c r="VUP54" s="49"/>
      <c r="VUQ54" s="49"/>
      <c r="VUR54" s="49"/>
      <c r="VUS54" s="49"/>
      <c r="VUT54" s="49"/>
      <c r="VUU54" s="49"/>
      <c r="VUV54" s="49"/>
      <c r="VUW54" s="49"/>
      <c r="VUX54" s="49"/>
      <c r="VUY54" s="49"/>
      <c r="VUZ54" s="49"/>
      <c r="VVA54" s="49"/>
      <c r="VVB54" s="49"/>
      <c r="VVC54" s="49"/>
      <c r="VVD54" s="49"/>
      <c r="VVE54" s="49"/>
      <c r="VVF54" s="49"/>
      <c r="VVG54" s="49"/>
      <c r="VVH54" s="49"/>
      <c r="VVI54" s="49"/>
      <c r="VVJ54" s="49"/>
      <c r="VVK54" s="49"/>
      <c r="VVL54" s="49"/>
      <c r="VVM54" s="49"/>
      <c r="VVN54" s="49"/>
      <c r="VVO54" s="49"/>
      <c r="VVP54" s="49"/>
      <c r="VVQ54" s="49"/>
      <c r="VVR54" s="49"/>
      <c r="VVS54" s="49"/>
      <c r="VVT54" s="49"/>
      <c r="VVU54" s="49"/>
      <c r="VVV54" s="49"/>
      <c r="VVW54" s="49"/>
      <c r="VVX54" s="49"/>
      <c r="VVY54" s="49"/>
      <c r="VVZ54" s="49"/>
      <c r="VWA54" s="49"/>
      <c r="VWB54" s="49"/>
      <c r="VWC54" s="49"/>
      <c r="VWD54" s="49"/>
      <c r="VWE54" s="49"/>
      <c r="VWF54" s="49"/>
      <c r="VWG54" s="49"/>
      <c r="VWH54" s="49"/>
      <c r="VWI54" s="49"/>
      <c r="VWJ54" s="49"/>
      <c r="VWK54" s="49"/>
      <c r="VWL54" s="49"/>
      <c r="VWM54" s="49"/>
      <c r="VWN54" s="49"/>
      <c r="VWO54" s="49"/>
      <c r="VWP54" s="49"/>
      <c r="VWQ54" s="49"/>
      <c r="VWR54" s="49"/>
      <c r="VWS54" s="49"/>
      <c r="VWT54" s="49"/>
      <c r="VWU54" s="49"/>
      <c r="VWV54" s="49"/>
      <c r="VWW54" s="49"/>
      <c r="VWX54" s="49"/>
      <c r="VWY54" s="49"/>
      <c r="VWZ54" s="49"/>
      <c r="VXA54" s="49"/>
      <c r="VXB54" s="49"/>
      <c r="VXC54" s="49"/>
      <c r="VXD54" s="49"/>
      <c r="VXE54" s="49"/>
      <c r="VXF54" s="49"/>
      <c r="VXG54" s="49"/>
      <c r="VXH54" s="49"/>
      <c r="VXI54" s="49"/>
      <c r="VXJ54" s="49"/>
      <c r="VXK54" s="49"/>
      <c r="VXL54" s="49"/>
      <c r="VXM54" s="49"/>
      <c r="VXN54" s="49"/>
      <c r="VXO54" s="49"/>
      <c r="VXP54" s="49"/>
      <c r="VXQ54" s="49"/>
      <c r="VXR54" s="49"/>
      <c r="VXS54" s="49"/>
      <c r="VXT54" s="49"/>
      <c r="VXU54" s="49"/>
      <c r="VXV54" s="49"/>
      <c r="VXW54" s="49"/>
      <c r="VXX54" s="49"/>
      <c r="VXY54" s="49"/>
      <c r="VXZ54" s="49"/>
      <c r="VYA54" s="49"/>
      <c r="VYB54" s="49"/>
      <c r="VYC54" s="49"/>
      <c r="VYD54" s="49"/>
      <c r="VYE54" s="49"/>
      <c r="VYF54" s="49"/>
      <c r="VYG54" s="49"/>
      <c r="VYH54" s="49"/>
      <c r="VYI54" s="49"/>
      <c r="VYJ54" s="49"/>
      <c r="VYK54" s="49"/>
      <c r="VYL54" s="49"/>
      <c r="VYM54" s="49"/>
      <c r="VYN54" s="49"/>
      <c r="VYO54" s="49"/>
      <c r="VYP54" s="49"/>
      <c r="VYQ54" s="49"/>
      <c r="VYR54" s="49"/>
      <c r="VYS54" s="49"/>
      <c r="VYT54" s="49"/>
      <c r="VYU54" s="49"/>
      <c r="VYV54" s="49"/>
      <c r="VYW54" s="49"/>
      <c r="VYX54" s="49"/>
      <c r="VYY54" s="49"/>
      <c r="VYZ54" s="49"/>
      <c r="VZA54" s="49"/>
      <c r="VZB54" s="49"/>
      <c r="VZC54" s="49"/>
      <c r="VZD54" s="49"/>
      <c r="VZE54" s="49"/>
      <c r="VZF54" s="49"/>
      <c r="VZG54" s="49"/>
      <c r="VZH54" s="49"/>
      <c r="VZI54" s="49"/>
      <c r="VZJ54" s="49"/>
      <c r="VZK54" s="49"/>
      <c r="VZL54" s="49"/>
      <c r="VZM54" s="49"/>
      <c r="VZN54" s="49"/>
      <c r="VZO54" s="49"/>
      <c r="VZP54" s="49"/>
      <c r="VZQ54" s="49"/>
      <c r="VZR54" s="49"/>
      <c r="VZS54" s="49"/>
      <c r="VZT54" s="49"/>
      <c r="VZU54" s="49"/>
      <c r="VZV54" s="49"/>
      <c r="VZW54" s="49"/>
      <c r="VZX54" s="49"/>
      <c r="VZY54" s="49"/>
      <c r="VZZ54" s="49"/>
      <c r="WAA54" s="49"/>
      <c r="WAB54" s="49"/>
      <c r="WAC54" s="49"/>
      <c r="WAD54" s="49"/>
      <c r="WAE54" s="49"/>
      <c r="WAF54" s="49"/>
      <c r="WAG54" s="49"/>
      <c r="WAH54" s="49"/>
      <c r="WAI54" s="49"/>
      <c r="WAJ54" s="49"/>
      <c r="WAK54" s="49"/>
      <c r="WAL54" s="49"/>
      <c r="WAM54" s="49"/>
      <c r="WAN54" s="49"/>
      <c r="WAO54" s="49"/>
      <c r="WAP54" s="49"/>
      <c r="WAQ54" s="49"/>
      <c r="WAR54" s="49"/>
      <c r="WAS54" s="49"/>
      <c r="WAT54" s="49"/>
      <c r="WAU54" s="49"/>
      <c r="WAV54" s="49"/>
      <c r="WAW54" s="49"/>
      <c r="WAX54" s="49"/>
      <c r="WAY54" s="49"/>
      <c r="WAZ54" s="49"/>
      <c r="WBA54" s="49"/>
      <c r="WBB54" s="49"/>
      <c r="WBC54" s="49"/>
      <c r="WBD54" s="49"/>
      <c r="WBE54" s="49"/>
      <c r="WBF54" s="49"/>
      <c r="WBG54" s="49"/>
      <c r="WBH54" s="49"/>
      <c r="WBI54" s="49"/>
      <c r="WBJ54" s="49"/>
      <c r="WBK54" s="49"/>
      <c r="WBL54" s="49"/>
      <c r="WBM54" s="49"/>
      <c r="WBN54" s="49"/>
      <c r="WBO54" s="49"/>
      <c r="WBP54" s="49"/>
      <c r="WBQ54" s="49"/>
      <c r="WBR54" s="49"/>
      <c r="WBS54" s="49"/>
      <c r="WBT54" s="49"/>
      <c r="WBU54" s="49"/>
      <c r="WBV54" s="49"/>
      <c r="WBW54" s="49"/>
      <c r="WBX54" s="49"/>
      <c r="WBY54" s="49"/>
      <c r="WBZ54" s="49"/>
      <c r="WCA54" s="49"/>
      <c r="WCB54" s="49"/>
      <c r="WCC54" s="49"/>
      <c r="WCD54" s="49"/>
      <c r="WCE54" s="49"/>
      <c r="WCF54" s="49"/>
      <c r="WCG54" s="49"/>
      <c r="WCH54" s="49"/>
      <c r="WCI54" s="49"/>
      <c r="WCJ54" s="49"/>
      <c r="WCK54" s="49"/>
      <c r="WCL54" s="49"/>
      <c r="WCM54" s="49"/>
      <c r="WCN54" s="49"/>
      <c r="WCO54" s="49"/>
      <c r="WCP54" s="49"/>
      <c r="WCQ54" s="49"/>
      <c r="WCR54" s="49"/>
      <c r="WCS54" s="49"/>
      <c r="WCT54" s="49"/>
      <c r="WCU54" s="49"/>
      <c r="WCV54" s="49"/>
      <c r="WCW54" s="49"/>
      <c r="WCX54" s="49"/>
      <c r="WCY54" s="49"/>
      <c r="WCZ54" s="49"/>
      <c r="WDA54" s="49"/>
      <c r="WDB54" s="49"/>
      <c r="WDC54" s="49"/>
      <c r="WDD54" s="49"/>
      <c r="WDE54" s="49"/>
      <c r="WDF54" s="49"/>
      <c r="WDG54" s="49"/>
      <c r="WDH54" s="49"/>
      <c r="WDI54" s="49"/>
      <c r="WDJ54" s="49"/>
      <c r="WDK54" s="49"/>
      <c r="WDL54" s="49"/>
      <c r="WDM54" s="49"/>
      <c r="WDN54" s="49"/>
      <c r="WDO54" s="49"/>
      <c r="WDP54" s="49"/>
      <c r="WDQ54" s="49"/>
      <c r="WDR54" s="49"/>
      <c r="WDS54" s="49"/>
      <c r="WDT54" s="49"/>
      <c r="WDU54" s="49"/>
      <c r="WDV54" s="49"/>
      <c r="WDW54" s="49"/>
      <c r="WDX54" s="49"/>
      <c r="WDY54" s="49"/>
      <c r="WDZ54" s="49"/>
      <c r="WEA54" s="49"/>
      <c r="WEB54" s="49"/>
      <c r="WEC54" s="49"/>
      <c r="WED54" s="49"/>
      <c r="WEE54" s="49"/>
      <c r="WEF54" s="49"/>
      <c r="WEG54" s="49"/>
      <c r="WEH54" s="49"/>
      <c r="WEI54" s="49"/>
      <c r="WEJ54" s="49"/>
      <c r="WEK54" s="49"/>
      <c r="WEL54" s="49"/>
      <c r="WEM54" s="49"/>
      <c r="WEN54" s="49"/>
      <c r="WEO54" s="49"/>
      <c r="WEP54" s="49"/>
      <c r="WEQ54" s="49"/>
      <c r="WER54" s="49"/>
      <c r="WES54" s="49"/>
      <c r="WET54" s="49"/>
      <c r="WEU54" s="49"/>
      <c r="WEV54" s="49"/>
      <c r="WEW54" s="49"/>
      <c r="WEX54" s="49"/>
      <c r="WEY54" s="49"/>
      <c r="WEZ54" s="49"/>
      <c r="WFA54" s="49"/>
      <c r="WFB54" s="49"/>
      <c r="WFC54" s="49"/>
      <c r="WFD54" s="49"/>
      <c r="WFE54" s="49"/>
      <c r="WFF54" s="49"/>
      <c r="WFG54" s="49"/>
      <c r="WFH54" s="49"/>
      <c r="WFI54" s="49"/>
      <c r="WFJ54" s="49"/>
      <c r="WFK54" s="49"/>
      <c r="WFL54" s="49"/>
      <c r="WFM54" s="49"/>
      <c r="WFN54" s="49"/>
      <c r="WFO54" s="49"/>
      <c r="WFP54" s="49"/>
      <c r="WFQ54" s="49"/>
      <c r="WFR54" s="49"/>
      <c r="WFS54" s="49"/>
      <c r="WFT54" s="49"/>
      <c r="WFU54" s="49"/>
      <c r="WFV54" s="49"/>
      <c r="WFW54" s="49"/>
      <c r="WFX54" s="49"/>
      <c r="WFY54" s="49"/>
      <c r="WFZ54" s="49"/>
      <c r="WGA54" s="49"/>
      <c r="WGB54" s="49"/>
      <c r="WGC54" s="49"/>
      <c r="WGD54" s="49"/>
      <c r="WGE54" s="49"/>
      <c r="WGF54" s="49"/>
      <c r="WGG54" s="49"/>
      <c r="WGH54" s="49"/>
      <c r="WGI54" s="49"/>
      <c r="WGJ54" s="49"/>
      <c r="WGK54" s="49"/>
      <c r="WGL54" s="49"/>
      <c r="WGM54" s="49"/>
      <c r="WGN54" s="49"/>
      <c r="WGO54" s="49"/>
      <c r="WGP54" s="49"/>
      <c r="WGQ54" s="49"/>
      <c r="WGR54" s="49"/>
      <c r="WGS54" s="49"/>
      <c r="WGT54" s="49"/>
      <c r="WGU54" s="49"/>
      <c r="WGV54" s="49"/>
      <c r="WGW54" s="49"/>
      <c r="WGX54" s="49"/>
      <c r="WGY54" s="49"/>
      <c r="WGZ54" s="49"/>
      <c r="WHA54" s="49"/>
      <c r="WHB54" s="49"/>
      <c r="WHC54" s="49"/>
      <c r="WHD54" s="49"/>
      <c r="WHE54" s="49"/>
      <c r="WHF54" s="49"/>
      <c r="WHG54" s="49"/>
      <c r="WHH54" s="49"/>
      <c r="WHI54" s="49"/>
      <c r="WHJ54" s="49"/>
      <c r="WHK54" s="49"/>
      <c r="WHL54" s="49"/>
      <c r="WHM54" s="49"/>
      <c r="WHN54" s="49"/>
      <c r="WHO54" s="49"/>
      <c r="WHP54" s="49"/>
      <c r="WHQ54" s="49"/>
      <c r="WHR54" s="49"/>
      <c r="WHS54" s="49"/>
      <c r="WHT54" s="49"/>
      <c r="WHU54" s="49"/>
      <c r="WHV54" s="49"/>
      <c r="WHW54" s="49"/>
      <c r="WHX54" s="49"/>
      <c r="WHY54" s="49"/>
      <c r="WHZ54" s="49"/>
      <c r="WIA54" s="49"/>
      <c r="WIB54" s="49"/>
      <c r="WIC54" s="49"/>
      <c r="WID54" s="49"/>
      <c r="WIE54" s="49"/>
      <c r="WIF54" s="49"/>
      <c r="WIG54" s="49"/>
      <c r="WIH54" s="49"/>
      <c r="WII54" s="49"/>
      <c r="WIJ54" s="49"/>
      <c r="WIK54" s="49"/>
      <c r="WIL54" s="49"/>
      <c r="WIM54" s="49"/>
      <c r="WIN54" s="49"/>
      <c r="WIO54" s="49"/>
      <c r="WIP54" s="49"/>
      <c r="WIQ54" s="49"/>
      <c r="WIR54" s="49"/>
      <c r="WIS54" s="49"/>
      <c r="WIT54" s="49"/>
      <c r="WIU54" s="49"/>
      <c r="WIV54" s="49"/>
      <c r="WIW54" s="49"/>
      <c r="WIX54" s="49"/>
      <c r="WIY54" s="49"/>
      <c r="WIZ54" s="49"/>
      <c r="WJA54" s="49"/>
      <c r="WJB54" s="49"/>
      <c r="WJC54" s="49"/>
      <c r="WJD54" s="49"/>
      <c r="WJE54" s="49"/>
      <c r="WJF54" s="49"/>
      <c r="WJG54" s="49"/>
      <c r="WJH54" s="49"/>
      <c r="WJI54" s="49"/>
      <c r="WJJ54" s="49"/>
      <c r="WJK54" s="49"/>
      <c r="WJL54" s="49"/>
      <c r="WJM54" s="49"/>
      <c r="WJN54" s="49"/>
      <c r="WJO54" s="49"/>
      <c r="WJP54" s="49"/>
      <c r="WJQ54" s="49"/>
      <c r="WJR54" s="49"/>
      <c r="WJS54" s="49"/>
      <c r="WJT54" s="49"/>
      <c r="WJU54" s="49"/>
      <c r="WJV54" s="49"/>
      <c r="WJW54" s="49"/>
      <c r="WJX54" s="49"/>
      <c r="WJY54" s="49"/>
      <c r="WJZ54" s="49"/>
      <c r="WKA54" s="49"/>
      <c r="WKB54" s="49"/>
      <c r="WKC54" s="49"/>
      <c r="WKD54" s="49"/>
      <c r="WKE54" s="49"/>
      <c r="WKF54" s="49"/>
      <c r="WKG54" s="49"/>
      <c r="WKH54" s="49"/>
      <c r="WKI54" s="49"/>
      <c r="WKJ54" s="49"/>
      <c r="WKK54" s="49"/>
      <c r="WKL54" s="49"/>
      <c r="WKM54" s="49"/>
      <c r="WKN54" s="49"/>
      <c r="WKO54" s="49"/>
      <c r="WKP54" s="49"/>
      <c r="WKQ54" s="49"/>
      <c r="WKR54" s="49"/>
      <c r="WKS54" s="49"/>
      <c r="WKT54" s="49"/>
      <c r="WKU54" s="49"/>
      <c r="WKV54" s="49"/>
      <c r="WKW54" s="49"/>
      <c r="WKX54" s="49"/>
      <c r="WKY54" s="49"/>
      <c r="WKZ54" s="49"/>
      <c r="WLA54" s="49"/>
      <c r="WLB54" s="49"/>
      <c r="WLC54" s="49"/>
      <c r="WLD54" s="49"/>
      <c r="WLE54" s="49"/>
      <c r="WLF54" s="49"/>
      <c r="WLG54" s="49"/>
      <c r="WLH54" s="49"/>
      <c r="WLI54" s="49"/>
      <c r="WLJ54" s="49"/>
      <c r="WLK54" s="49"/>
      <c r="WLL54" s="49"/>
      <c r="WLM54" s="49"/>
      <c r="WLN54" s="49"/>
      <c r="WLO54" s="49"/>
      <c r="WLP54" s="49"/>
      <c r="WLQ54" s="49"/>
      <c r="WLR54" s="49"/>
      <c r="WLS54" s="49"/>
      <c r="WLT54" s="49"/>
      <c r="WLU54" s="49"/>
      <c r="WLV54" s="49"/>
      <c r="WLW54" s="49"/>
      <c r="WLX54" s="49"/>
      <c r="WLY54" s="49"/>
      <c r="WLZ54" s="49"/>
      <c r="WMA54" s="49"/>
      <c r="WMB54" s="49"/>
      <c r="WMC54" s="49"/>
      <c r="WMD54" s="49"/>
      <c r="WME54" s="49"/>
      <c r="WMF54" s="49"/>
      <c r="WMG54" s="49"/>
      <c r="WMH54" s="49"/>
      <c r="WMI54" s="49"/>
      <c r="WMJ54" s="49"/>
      <c r="WMK54" s="49"/>
      <c r="WML54" s="49"/>
      <c r="WMM54" s="49"/>
      <c r="WMN54" s="49"/>
      <c r="WMO54" s="49"/>
      <c r="WMP54" s="49"/>
      <c r="WMQ54" s="49"/>
      <c r="WMR54" s="49"/>
      <c r="WMS54" s="49"/>
      <c r="WMT54" s="49"/>
      <c r="WMU54" s="49"/>
      <c r="WMV54" s="49"/>
      <c r="WMW54" s="49"/>
      <c r="WMX54" s="49"/>
      <c r="WMY54" s="49"/>
      <c r="WMZ54" s="49"/>
      <c r="WNA54" s="49"/>
      <c r="WNB54" s="49"/>
      <c r="WNC54" s="49"/>
      <c r="WND54" s="49"/>
      <c r="WNE54" s="49"/>
      <c r="WNF54" s="49"/>
      <c r="WNG54" s="49"/>
      <c r="WNH54" s="49"/>
      <c r="WNI54" s="49"/>
      <c r="WNJ54" s="49"/>
      <c r="WNK54" s="49"/>
      <c r="WNL54" s="49"/>
      <c r="WNM54" s="49"/>
      <c r="WNN54" s="49"/>
      <c r="WNO54" s="49"/>
      <c r="WNP54" s="49"/>
      <c r="WNQ54" s="49"/>
      <c r="WNR54" s="49"/>
      <c r="WNS54" s="49"/>
      <c r="WNT54" s="49"/>
      <c r="WNU54" s="49"/>
      <c r="WNV54" s="49"/>
      <c r="WNW54" s="49"/>
      <c r="WNX54" s="49"/>
      <c r="WNY54" s="49"/>
      <c r="WNZ54" s="49"/>
      <c r="WOA54" s="49"/>
      <c r="WOB54" s="49"/>
      <c r="WOC54" s="49"/>
      <c r="WOD54" s="49"/>
      <c r="WOE54" s="49"/>
      <c r="WOF54" s="49"/>
      <c r="WOG54" s="49"/>
      <c r="WOH54" s="49"/>
      <c r="WOI54" s="49"/>
      <c r="WOJ54" s="49"/>
      <c r="WOK54" s="49"/>
      <c r="WOL54" s="49"/>
      <c r="WOM54" s="49"/>
      <c r="WON54" s="49"/>
      <c r="WOO54" s="49"/>
      <c r="WOP54" s="49"/>
      <c r="WOQ54" s="49"/>
      <c r="WOR54" s="49"/>
      <c r="WOS54" s="49"/>
      <c r="WOT54" s="49"/>
      <c r="WOU54" s="49"/>
      <c r="WOV54" s="49"/>
      <c r="WOW54" s="49"/>
      <c r="WOX54" s="49"/>
      <c r="WOY54" s="49"/>
      <c r="WOZ54" s="49"/>
      <c r="WPA54" s="49"/>
      <c r="WPB54" s="49"/>
      <c r="WPC54" s="49"/>
      <c r="WPD54" s="49"/>
      <c r="WPE54" s="49"/>
      <c r="WPF54" s="49"/>
      <c r="WPG54" s="49"/>
      <c r="WPH54" s="49"/>
      <c r="WPI54" s="49"/>
      <c r="WPJ54" s="49"/>
      <c r="WPK54" s="49"/>
      <c r="WPL54" s="49"/>
      <c r="WPM54" s="49"/>
      <c r="WPN54" s="49"/>
      <c r="WPO54" s="49"/>
      <c r="WPP54" s="49"/>
      <c r="WPQ54" s="49"/>
      <c r="WPR54" s="49"/>
      <c r="WPS54" s="49"/>
      <c r="WPT54" s="49"/>
      <c r="WPU54" s="49"/>
      <c r="WPV54" s="49"/>
      <c r="WPW54" s="49"/>
      <c r="WPX54" s="49"/>
      <c r="WPY54" s="49"/>
      <c r="WPZ54" s="49"/>
      <c r="WQA54" s="49"/>
      <c r="WQB54" s="49"/>
      <c r="WQC54" s="49"/>
      <c r="WQD54" s="49"/>
      <c r="WQE54" s="49"/>
      <c r="WQF54" s="49"/>
      <c r="WQG54" s="49"/>
      <c r="WQH54" s="49"/>
      <c r="WQI54" s="49"/>
      <c r="WQJ54" s="49"/>
      <c r="WQK54" s="49"/>
      <c r="WQL54" s="49"/>
      <c r="WQM54" s="49"/>
      <c r="WQN54" s="49"/>
      <c r="WQO54" s="49"/>
      <c r="WQP54" s="49"/>
      <c r="WQQ54" s="49"/>
      <c r="WQR54" s="49"/>
      <c r="WQS54" s="49"/>
      <c r="WQT54" s="49"/>
      <c r="WQU54" s="49"/>
      <c r="WQV54" s="49"/>
      <c r="WQW54" s="49"/>
      <c r="WQX54" s="49"/>
      <c r="WQY54" s="49"/>
      <c r="WQZ54" s="49"/>
      <c r="WRA54" s="49"/>
      <c r="WRB54" s="49"/>
      <c r="WRC54" s="49"/>
      <c r="WRD54" s="49"/>
      <c r="WRE54" s="49"/>
      <c r="WRF54" s="49"/>
      <c r="WRG54" s="49"/>
      <c r="WRH54" s="49"/>
      <c r="WRI54" s="49"/>
      <c r="WRJ54" s="49"/>
      <c r="WRK54" s="49"/>
      <c r="WRL54" s="49"/>
      <c r="WRM54" s="49"/>
      <c r="WRN54" s="49"/>
      <c r="WRO54" s="49"/>
      <c r="WRP54" s="49"/>
      <c r="WRQ54" s="49"/>
      <c r="WRR54" s="49"/>
      <c r="WRS54" s="49"/>
      <c r="WRT54" s="49"/>
      <c r="WRU54" s="49"/>
      <c r="WRV54" s="49"/>
      <c r="WRW54" s="49"/>
      <c r="WRX54" s="49"/>
      <c r="WRY54" s="49"/>
      <c r="WRZ54" s="49"/>
      <c r="WSA54" s="49"/>
      <c r="WSB54" s="49"/>
      <c r="WSC54" s="49"/>
      <c r="WSD54" s="49"/>
      <c r="WSE54" s="49"/>
      <c r="WSF54" s="49"/>
      <c r="WSG54" s="49"/>
      <c r="WSH54" s="49"/>
      <c r="WSI54" s="49"/>
      <c r="WSJ54" s="49"/>
      <c r="WSK54" s="49"/>
      <c r="WSL54" s="49"/>
      <c r="WSM54" s="49"/>
      <c r="WSN54" s="49"/>
      <c r="WSO54" s="49"/>
      <c r="WSP54" s="49"/>
      <c r="WSQ54" s="49"/>
      <c r="WSR54" s="49"/>
      <c r="WSS54" s="49"/>
      <c r="WST54" s="49"/>
      <c r="WSU54" s="49"/>
      <c r="WSV54" s="49"/>
      <c r="WSW54" s="49"/>
      <c r="WSX54" s="49"/>
      <c r="WSY54" s="49"/>
      <c r="WSZ54" s="49"/>
      <c r="WTA54" s="49"/>
      <c r="WTB54" s="49"/>
      <c r="WTC54" s="49"/>
      <c r="WTD54" s="49"/>
      <c r="WTE54" s="49"/>
      <c r="WTF54" s="49"/>
      <c r="WTG54" s="49"/>
      <c r="WTH54" s="49"/>
      <c r="WTI54" s="49"/>
      <c r="WTJ54" s="49"/>
      <c r="WTK54" s="49"/>
      <c r="WTL54" s="49"/>
      <c r="WTM54" s="49"/>
      <c r="WTN54" s="49"/>
      <c r="WTO54" s="49"/>
      <c r="WTP54" s="49"/>
      <c r="WTQ54" s="49"/>
      <c r="WTR54" s="49"/>
      <c r="WTS54" s="49"/>
      <c r="WTT54" s="49"/>
      <c r="WTU54" s="49"/>
      <c r="WTV54" s="49"/>
      <c r="WTW54" s="49"/>
      <c r="WTX54" s="49"/>
      <c r="WTY54" s="49"/>
      <c r="WTZ54" s="49"/>
      <c r="WUA54" s="49"/>
      <c r="WUB54" s="49"/>
      <c r="WUC54" s="49"/>
      <c r="WUD54" s="49"/>
      <c r="WUE54" s="49"/>
      <c r="WUF54" s="49"/>
      <c r="WUG54" s="49"/>
      <c r="WUH54" s="49"/>
      <c r="WUI54" s="49"/>
      <c r="WUJ54" s="49"/>
      <c r="WUK54" s="49"/>
      <c r="WUL54" s="49"/>
      <c r="WUM54" s="49"/>
      <c r="WUN54" s="49"/>
      <c r="WUO54" s="49"/>
      <c r="WUP54" s="49"/>
      <c r="WUQ54" s="49"/>
      <c r="WUR54" s="49"/>
      <c r="WUS54" s="49"/>
      <c r="WUT54" s="49"/>
      <c r="WUU54" s="49"/>
      <c r="WUV54" s="49"/>
      <c r="WUW54" s="49"/>
      <c r="WUX54" s="49"/>
      <c r="WUY54" s="49"/>
      <c r="WUZ54" s="49"/>
      <c r="WVA54" s="49"/>
      <c r="WVB54" s="49"/>
      <c r="WVC54" s="49"/>
      <c r="WVD54" s="49"/>
      <c r="WVE54" s="49"/>
      <c r="WVF54" s="49"/>
      <c r="WVG54" s="49"/>
      <c r="WVH54" s="49"/>
      <c r="WVI54" s="49"/>
      <c r="WVJ54" s="49"/>
      <c r="WVK54" s="49"/>
      <c r="WVL54" s="49"/>
      <c r="WVM54" s="49"/>
      <c r="WVN54" s="49"/>
      <c r="WVO54" s="49"/>
      <c r="WVP54" s="49"/>
      <c r="WVQ54" s="49"/>
      <c r="WVR54" s="49"/>
      <c r="WVS54" s="49"/>
      <c r="WVT54" s="49"/>
      <c r="WVU54" s="49"/>
      <c r="WVV54" s="49"/>
      <c r="WVW54" s="49"/>
      <c r="WVX54" s="49"/>
      <c r="WVY54" s="49"/>
      <c r="WVZ54" s="49"/>
      <c r="WWA54" s="49"/>
      <c r="WWB54" s="49"/>
      <c r="WWC54" s="49"/>
      <c r="WWD54" s="49"/>
      <c r="WWE54" s="49"/>
      <c r="WWF54" s="49"/>
      <c r="WWG54" s="49"/>
      <c r="WWH54" s="49"/>
      <c r="WWI54" s="49"/>
      <c r="WWJ54" s="49"/>
      <c r="WWK54" s="49"/>
      <c r="WWL54" s="49"/>
      <c r="WWM54" s="49"/>
      <c r="WWN54" s="49"/>
      <c r="WWO54" s="49"/>
      <c r="WWP54" s="49"/>
      <c r="WWQ54" s="49"/>
      <c r="WWR54" s="49"/>
      <c r="WWS54" s="49"/>
      <c r="WWT54" s="49"/>
      <c r="WWU54" s="49"/>
      <c r="WWV54" s="49"/>
      <c r="WWW54" s="49"/>
      <c r="WWX54" s="49"/>
      <c r="WWY54" s="49"/>
      <c r="WWZ54" s="49"/>
      <c r="WXA54" s="49"/>
      <c r="WXB54" s="49"/>
      <c r="WXC54" s="49"/>
      <c r="WXD54" s="49"/>
      <c r="WXE54" s="49"/>
      <c r="WXF54" s="49"/>
      <c r="WXG54" s="49"/>
      <c r="WXH54" s="49"/>
      <c r="WXI54" s="49"/>
      <c r="WXJ54" s="49"/>
      <c r="WXK54" s="49"/>
      <c r="WXL54" s="49"/>
      <c r="WXM54" s="49"/>
      <c r="WXN54" s="49"/>
      <c r="WXO54" s="49"/>
      <c r="WXP54" s="49"/>
      <c r="WXQ54" s="49"/>
      <c r="WXR54" s="49"/>
      <c r="WXS54" s="49"/>
      <c r="WXT54" s="49"/>
      <c r="WXU54" s="49"/>
      <c r="WXV54" s="49"/>
      <c r="WXW54" s="49"/>
      <c r="WXX54" s="49"/>
      <c r="WXY54" s="49"/>
      <c r="WXZ54" s="49"/>
      <c r="WYA54" s="49"/>
      <c r="WYB54" s="49"/>
      <c r="WYC54" s="49"/>
      <c r="WYD54" s="49"/>
      <c r="WYE54" s="49"/>
      <c r="WYF54" s="49"/>
      <c r="WYG54" s="49"/>
      <c r="WYH54" s="49"/>
      <c r="WYI54" s="49"/>
      <c r="WYJ54" s="49"/>
      <c r="WYK54" s="49"/>
      <c r="WYL54" s="49"/>
      <c r="WYM54" s="49"/>
      <c r="WYN54" s="49"/>
      <c r="WYO54" s="49"/>
      <c r="WYP54" s="49"/>
      <c r="WYQ54" s="49"/>
      <c r="WYR54" s="49"/>
      <c r="WYS54" s="49"/>
      <c r="WYT54" s="49"/>
      <c r="WYU54" s="49"/>
      <c r="WYV54" s="49"/>
      <c r="WYW54" s="49"/>
      <c r="WYX54" s="49"/>
      <c r="WYY54" s="49"/>
      <c r="WYZ54" s="49"/>
      <c r="WZA54" s="49"/>
      <c r="WZB54" s="49"/>
      <c r="WZC54" s="49"/>
      <c r="WZD54" s="49"/>
      <c r="WZE54" s="49"/>
      <c r="WZF54" s="49"/>
      <c r="WZG54" s="49"/>
      <c r="WZH54" s="49"/>
      <c r="WZI54" s="49"/>
      <c r="WZJ54" s="49"/>
      <c r="WZK54" s="49"/>
      <c r="WZL54" s="49"/>
      <c r="WZM54" s="49"/>
      <c r="WZN54" s="49"/>
      <c r="WZO54" s="49"/>
      <c r="WZP54" s="49"/>
      <c r="WZQ54" s="49"/>
      <c r="WZR54" s="49"/>
      <c r="WZS54" s="49"/>
      <c r="WZT54" s="49"/>
      <c r="WZU54" s="49"/>
      <c r="WZV54" s="49"/>
      <c r="WZW54" s="49"/>
      <c r="WZX54" s="49"/>
      <c r="WZY54" s="49"/>
      <c r="WZZ54" s="49"/>
      <c r="XAA54" s="49"/>
      <c r="XAB54" s="49"/>
      <c r="XAC54" s="49"/>
      <c r="XAD54" s="49"/>
      <c r="XAE54" s="49"/>
      <c r="XAF54" s="49"/>
      <c r="XAG54" s="49"/>
      <c r="XAH54" s="49"/>
      <c r="XAI54" s="49"/>
      <c r="XAJ54" s="49"/>
      <c r="XAK54" s="49"/>
      <c r="XAL54" s="49"/>
      <c r="XAM54" s="49"/>
      <c r="XAN54" s="49"/>
      <c r="XAO54" s="49"/>
      <c r="XAP54" s="49"/>
      <c r="XAQ54" s="49"/>
      <c r="XAR54" s="49"/>
      <c r="XAS54" s="49"/>
      <c r="XAT54" s="49"/>
      <c r="XAU54" s="49"/>
      <c r="XAV54" s="49"/>
      <c r="XAW54" s="49"/>
      <c r="XAX54" s="49"/>
      <c r="XAY54" s="49"/>
      <c r="XAZ54" s="49"/>
      <c r="XBA54" s="49"/>
      <c r="XBB54" s="49"/>
      <c r="XBC54" s="49"/>
      <c r="XBD54" s="49"/>
      <c r="XBE54" s="49"/>
      <c r="XBF54" s="49"/>
      <c r="XBG54" s="49"/>
      <c r="XBH54" s="49"/>
      <c r="XBI54" s="49"/>
      <c r="XBJ54" s="49"/>
      <c r="XBK54" s="49"/>
      <c r="XBL54" s="49"/>
      <c r="XBM54" s="49"/>
      <c r="XBN54" s="49"/>
      <c r="XBO54" s="49"/>
      <c r="XBP54" s="49"/>
      <c r="XBQ54" s="49"/>
      <c r="XBR54" s="49"/>
      <c r="XBS54" s="49"/>
      <c r="XBT54" s="49"/>
      <c r="XBU54" s="49"/>
      <c r="XBV54" s="49"/>
      <c r="XBW54" s="49"/>
      <c r="XBX54" s="49"/>
      <c r="XBY54" s="49"/>
      <c r="XBZ54" s="49"/>
      <c r="XCA54" s="49"/>
      <c r="XCB54" s="49"/>
      <c r="XCC54" s="49"/>
      <c r="XCD54" s="49"/>
      <c r="XCE54" s="49"/>
      <c r="XCF54" s="49"/>
      <c r="XCG54" s="49"/>
      <c r="XCH54" s="49"/>
      <c r="XCI54" s="49"/>
      <c r="XCJ54" s="49"/>
      <c r="XCK54" s="49"/>
      <c r="XCL54" s="49"/>
      <c r="XCM54" s="49"/>
      <c r="XCN54" s="49"/>
      <c r="XCO54" s="49"/>
      <c r="XCP54" s="49"/>
      <c r="XCQ54" s="49"/>
      <c r="XCR54" s="49"/>
      <c r="XCS54" s="49"/>
      <c r="XCT54" s="49"/>
      <c r="XCU54" s="49"/>
      <c r="XCV54" s="49"/>
      <c r="XCW54" s="49"/>
      <c r="XCX54" s="49"/>
      <c r="XCY54" s="49"/>
      <c r="XCZ54" s="49"/>
      <c r="XDA54" s="49"/>
      <c r="XDB54" s="49"/>
      <c r="XDC54" s="49"/>
      <c r="XDD54" s="49"/>
      <c r="XDE54" s="49"/>
      <c r="XDF54" s="49"/>
      <c r="XDG54" s="49"/>
      <c r="XDH54" s="49"/>
      <c r="XDI54" s="49"/>
      <c r="XDJ54" s="49"/>
      <c r="XDK54" s="49"/>
      <c r="XDL54" s="49"/>
      <c r="XDM54" s="49"/>
      <c r="XDN54" s="49"/>
      <c r="XDO54" s="49"/>
      <c r="XDP54" s="49"/>
      <c r="XDQ54" s="49"/>
      <c r="XDR54" s="49"/>
      <c r="XDS54" s="49"/>
      <c r="XDT54" s="49"/>
      <c r="XDU54" s="49"/>
      <c r="XDV54" s="49"/>
      <c r="XDW54" s="49"/>
      <c r="XDX54" s="49"/>
      <c r="XDY54" s="49"/>
      <c r="XDZ54" s="49"/>
      <c r="XEA54" s="49"/>
      <c r="XEB54" s="49"/>
      <c r="XEC54" s="49"/>
      <c r="XED54" s="49"/>
      <c r="XEE54" s="49"/>
      <c r="XEF54" s="49"/>
      <c r="XEG54" s="49"/>
      <c r="XEH54" s="49"/>
      <c r="XEI54" s="49"/>
      <c r="XEJ54" s="49"/>
      <c r="XEK54" s="49"/>
      <c r="XEL54" s="49"/>
      <c r="XEM54" s="49"/>
      <c r="XEN54" s="49"/>
      <c r="XEO54" s="49"/>
      <c r="XEP54" s="49"/>
      <c r="XEQ54" s="49"/>
      <c r="XER54" s="49"/>
      <c r="XES54" s="49"/>
      <c r="XET54" s="49"/>
      <c r="XEU54" s="49"/>
    </row>
    <row r="55" spans="1:16375" s="48" customFormat="1" x14ac:dyDescent="0.2">
      <c r="A55" s="107" t="s">
        <v>592</v>
      </c>
      <c r="B55" s="107" t="s">
        <v>195</v>
      </c>
      <c r="C55" s="107" t="s">
        <v>195</v>
      </c>
      <c r="D55" s="108" t="s">
        <v>833</v>
      </c>
      <c r="E55" s="108" t="s">
        <v>414</v>
      </c>
      <c r="F55" s="164"/>
      <c r="G55" s="110"/>
      <c r="H55" s="110"/>
      <c r="I55" s="110"/>
      <c r="J55" s="110"/>
      <c r="K55" s="107" t="s">
        <v>403</v>
      </c>
      <c r="L55" s="111" t="s">
        <v>29</v>
      </c>
      <c r="M55" s="112" t="str">
        <f t="shared" si="14"/>
        <v>NI</v>
      </c>
      <c r="N55" s="107" t="s">
        <v>29</v>
      </c>
      <c r="O55" s="113">
        <v>2</v>
      </c>
      <c r="P55" s="119"/>
      <c r="Q55" s="107" t="s">
        <v>31</v>
      </c>
      <c r="R55" s="112"/>
      <c r="S55" s="114"/>
      <c r="T55" s="115">
        <v>2022</v>
      </c>
      <c r="U55" s="111" t="s">
        <v>36</v>
      </c>
      <c r="V55" s="111">
        <v>2022</v>
      </c>
      <c r="W55" s="111" t="s">
        <v>112</v>
      </c>
      <c r="X55" s="111">
        <v>2024</v>
      </c>
      <c r="Y55" s="111"/>
      <c r="Z55" s="111">
        <v>2026</v>
      </c>
      <c r="AA55" s="111" t="s">
        <v>112</v>
      </c>
      <c r="AB55" s="116" t="s">
        <v>31</v>
      </c>
      <c r="AC55" s="116" t="str">
        <f t="shared" si="15"/>
        <v>Y</v>
      </c>
      <c r="AD55" s="224"/>
      <c r="AE55" s="22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  <c r="IJ55" s="49"/>
      <c r="IK55" s="49"/>
      <c r="IL55" s="49"/>
      <c r="IM55" s="49"/>
      <c r="IN55" s="49"/>
      <c r="IO55" s="49"/>
      <c r="IP55" s="49"/>
      <c r="IQ55" s="49"/>
      <c r="IR55" s="49"/>
      <c r="IS55" s="49"/>
      <c r="IT55" s="49"/>
      <c r="IU55" s="49"/>
      <c r="IV55" s="49"/>
      <c r="IW55" s="49"/>
      <c r="IX55" s="49"/>
      <c r="IY55" s="49"/>
      <c r="IZ55" s="49"/>
      <c r="JA55" s="49"/>
      <c r="JB55" s="49"/>
      <c r="JC55" s="49"/>
      <c r="JD55" s="49"/>
      <c r="JE55" s="49"/>
      <c r="JF55" s="49"/>
      <c r="JG55" s="49"/>
      <c r="JH55" s="49"/>
      <c r="JI55" s="49"/>
      <c r="JJ55" s="49"/>
      <c r="JK55" s="49"/>
      <c r="JL55" s="49"/>
      <c r="JM55" s="49"/>
      <c r="JN55" s="49"/>
      <c r="JO55" s="49"/>
      <c r="JP55" s="49"/>
      <c r="JQ55" s="49"/>
      <c r="JR55" s="49"/>
      <c r="JS55" s="49"/>
      <c r="JT55" s="49"/>
      <c r="JU55" s="49"/>
      <c r="JV55" s="49"/>
      <c r="JW55" s="49"/>
      <c r="JX55" s="49"/>
      <c r="JY55" s="49"/>
      <c r="JZ55" s="49"/>
      <c r="KA55" s="49"/>
      <c r="KB55" s="49"/>
      <c r="KC55" s="49"/>
      <c r="KD55" s="49"/>
      <c r="KE55" s="49"/>
      <c r="KF55" s="49"/>
      <c r="KG55" s="49"/>
      <c r="KH55" s="49"/>
      <c r="KI55" s="49"/>
      <c r="KJ55" s="49"/>
      <c r="KK55" s="49"/>
      <c r="KL55" s="49"/>
      <c r="KM55" s="49"/>
      <c r="KN55" s="49"/>
      <c r="KO55" s="49"/>
      <c r="KP55" s="49"/>
      <c r="KQ55" s="49"/>
      <c r="KR55" s="49"/>
      <c r="KS55" s="49"/>
      <c r="KT55" s="49"/>
      <c r="KU55" s="49"/>
      <c r="KV55" s="49"/>
      <c r="KW55" s="49"/>
      <c r="KX55" s="49"/>
      <c r="KY55" s="49"/>
      <c r="KZ55" s="49"/>
      <c r="LA55" s="49"/>
      <c r="LB55" s="49"/>
      <c r="LC55" s="49"/>
      <c r="LD55" s="49"/>
      <c r="LE55" s="49"/>
      <c r="LF55" s="49"/>
      <c r="LG55" s="49"/>
      <c r="LH55" s="49"/>
      <c r="LI55" s="49"/>
      <c r="LJ55" s="49"/>
      <c r="LK55" s="49"/>
      <c r="LL55" s="49"/>
      <c r="LM55" s="49"/>
      <c r="LN55" s="49"/>
      <c r="LO55" s="49"/>
      <c r="LP55" s="49"/>
      <c r="LQ55" s="49"/>
      <c r="LR55" s="49"/>
      <c r="LS55" s="49"/>
      <c r="LT55" s="49"/>
      <c r="LU55" s="49"/>
      <c r="LV55" s="49"/>
      <c r="LW55" s="49"/>
      <c r="LX55" s="49"/>
      <c r="LY55" s="49"/>
      <c r="LZ55" s="49"/>
      <c r="MA55" s="49"/>
      <c r="MB55" s="49"/>
      <c r="MC55" s="49"/>
      <c r="MD55" s="49"/>
      <c r="ME55" s="49"/>
      <c r="MF55" s="49"/>
      <c r="MG55" s="49"/>
      <c r="MH55" s="49"/>
      <c r="MI55" s="49"/>
      <c r="MJ55" s="49"/>
      <c r="MK55" s="49"/>
      <c r="ML55" s="49"/>
      <c r="MM55" s="49"/>
      <c r="MN55" s="49"/>
      <c r="MO55" s="49"/>
      <c r="MP55" s="49"/>
      <c r="MQ55" s="49"/>
      <c r="MR55" s="49"/>
      <c r="MS55" s="49"/>
      <c r="MT55" s="49"/>
      <c r="MU55" s="49"/>
      <c r="MV55" s="49"/>
      <c r="MW55" s="49"/>
      <c r="MX55" s="49"/>
      <c r="MY55" s="49"/>
      <c r="MZ55" s="49"/>
      <c r="NA55" s="49"/>
      <c r="NB55" s="49"/>
      <c r="NC55" s="49"/>
      <c r="ND55" s="49"/>
      <c r="NE55" s="49"/>
      <c r="NF55" s="49"/>
      <c r="NG55" s="49"/>
      <c r="NH55" s="49"/>
      <c r="NI55" s="49"/>
      <c r="NJ55" s="49"/>
      <c r="NK55" s="49"/>
      <c r="NL55" s="49"/>
      <c r="NM55" s="49"/>
      <c r="NN55" s="49"/>
      <c r="NO55" s="49"/>
      <c r="NP55" s="49"/>
      <c r="NQ55" s="49"/>
      <c r="NR55" s="49"/>
      <c r="NS55" s="49"/>
      <c r="NT55" s="49"/>
      <c r="NU55" s="49"/>
      <c r="NV55" s="49"/>
      <c r="NW55" s="49"/>
      <c r="NX55" s="49"/>
      <c r="NY55" s="49"/>
      <c r="NZ55" s="49"/>
      <c r="OA55" s="49"/>
      <c r="OB55" s="49"/>
      <c r="OC55" s="49"/>
      <c r="OD55" s="49"/>
      <c r="OE55" s="49"/>
      <c r="OF55" s="49"/>
      <c r="OG55" s="49"/>
      <c r="OH55" s="49"/>
      <c r="OI55" s="49"/>
      <c r="OJ55" s="49"/>
      <c r="OK55" s="49"/>
      <c r="OL55" s="49"/>
      <c r="OM55" s="49"/>
      <c r="ON55" s="49"/>
      <c r="OO55" s="49"/>
      <c r="OP55" s="49"/>
      <c r="OQ55" s="49"/>
      <c r="OR55" s="49"/>
      <c r="OS55" s="49"/>
      <c r="OT55" s="49"/>
      <c r="OU55" s="49"/>
      <c r="OV55" s="49"/>
      <c r="OW55" s="49"/>
      <c r="OX55" s="49"/>
      <c r="OY55" s="49"/>
      <c r="OZ55" s="49"/>
      <c r="PA55" s="49"/>
      <c r="PB55" s="49"/>
      <c r="PC55" s="49"/>
      <c r="PD55" s="49"/>
      <c r="PE55" s="49"/>
      <c r="PF55" s="49"/>
      <c r="PG55" s="49"/>
      <c r="PH55" s="49"/>
      <c r="PI55" s="49"/>
      <c r="PJ55" s="49"/>
      <c r="PK55" s="49"/>
      <c r="PL55" s="49"/>
      <c r="PM55" s="49"/>
      <c r="PN55" s="49"/>
      <c r="PO55" s="49"/>
      <c r="PP55" s="49"/>
      <c r="PQ55" s="49"/>
      <c r="PR55" s="49"/>
      <c r="PS55" s="49"/>
      <c r="PT55" s="49"/>
      <c r="PU55" s="49"/>
      <c r="PV55" s="49"/>
      <c r="PW55" s="49"/>
      <c r="PX55" s="49"/>
      <c r="PY55" s="49"/>
      <c r="PZ55" s="49"/>
      <c r="QA55" s="49"/>
      <c r="QB55" s="49"/>
      <c r="QC55" s="49"/>
      <c r="QD55" s="49"/>
      <c r="QE55" s="49"/>
      <c r="QF55" s="49"/>
      <c r="QG55" s="49"/>
      <c r="QH55" s="49"/>
      <c r="QI55" s="49"/>
      <c r="QJ55" s="49"/>
      <c r="QK55" s="49"/>
      <c r="QL55" s="49"/>
      <c r="QM55" s="49"/>
      <c r="QN55" s="49"/>
      <c r="QO55" s="49"/>
      <c r="QP55" s="49"/>
      <c r="QQ55" s="49"/>
      <c r="QR55" s="49"/>
      <c r="QS55" s="49"/>
      <c r="QT55" s="49"/>
      <c r="QU55" s="49"/>
      <c r="QV55" s="49"/>
      <c r="QW55" s="49"/>
      <c r="QX55" s="49"/>
      <c r="QY55" s="49"/>
      <c r="QZ55" s="49"/>
      <c r="RA55" s="49"/>
      <c r="RB55" s="49"/>
      <c r="RC55" s="49"/>
      <c r="RD55" s="49"/>
      <c r="RE55" s="49"/>
      <c r="RF55" s="49"/>
      <c r="RG55" s="49"/>
      <c r="RH55" s="49"/>
      <c r="RI55" s="49"/>
      <c r="RJ55" s="49"/>
      <c r="RK55" s="49"/>
      <c r="RL55" s="49"/>
      <c r="RM55" s="49"/>
      <c r="RN55" s="49"/>
      <c r="RO55" s="49"/>
      <c r="RP55" s="49"/>
      <c r="RQ55" s="49"/>
      <c r="RR55" s="49"/>
      <c r="RS55" s="49"/>
      <c r="RT55" s="49"/>
      <c r="RU55" s="49"/>
      <c r="RV55" s="49"/>
      <c r="RW55" s="49"/>
      <c r="RX55" s="49"/>
      <c r="RY55" s="49"/>
      <c r="RZ55" s="49"/>
      <c r="SA55" s="49"/>
      <c r="SB55" s="49"/>
      <c r="SC55" s="49"/>
      <c r="SD55" s="49"/>
      <c r="SE55" s="49"/>
      <c r="SF55" s="49"/>
      <c r="SG55" s="49"/>
      <c r="SH55" s="49"/>
      <c r="SI55" s="49"/>
      <c r="SJ55" s="49"/>
      <c r="SK55" s="49"/>
      <c r="SL55" s="49"/>
      <c r="SM55" s="49"/>
      <c r="SN55" s="49"/>
      <c r="SO55" s="49"/>
      <c r="SP55" s="49"/>
      <c r="SQ55" s="49"/>
      <c r="SR55" s="49"/>
      <c r="SS55" s="49"/>
      <c r="ST55" s="49"/>
      <c r="SU55" s="49"/>
      <c r="SV55" s="49"/>
      <c r="SW55" s="49"/>
      <c r="SX55" s="49"/>
      <c r="SY55" s="49"/>
      <c r="SZ55" s="49"/>
      <c r="TA55" s="49"/>
      <c r="TB55" s="49"/>
      <c r="TC55" s="49"/>
      <c r="TD55" s="49"/>
      <c r="TE55" s="49"/>
      <c r="TF55" s="49"/>
      <c r="TG55" s="49"/>
      <c r="TH55" s="49"/>
      <c r="TI55" s="49"/>
      <c r="TJ55" s="49"/>
      <c r="TK55" s="49"/>
      <c r="TL55" s="49"/>
      <c r="TM55" s="49"/>
      <c r="TN55" s="49"/>
      <c r="TO55" s="49"/>
      <c r="TP55" s="49"/>
      <c r="TQ55" s="49"/>
      <c r="TR55" s="49"/>
      <c r="TS55" s="49"/>
      <c r="TT55" s="49"/>
      <c r="TU55" s="49"/>
      <c r="TV55" s="49"/>
      <c r="TW55" s="49"/>
      <c r="TX55" s="49"/>
      <c r="TY55" s="49"/>
      <c r="TZ55" s="49"/>
      <c r="UA55" s="49"/>
      <c r="UB55" s="49"/>
      <c r="UC55" s="49"/>
      <c r="UD55" s="49"/>
      <c r="UE55" s="49"/>
      <c r="UF55" s="49"/>
      <c r="UG55" s="49"/>
      <c r="UH55" s="49"/>
      <c r="UI55" s="49"/>
      <c r="UJ55" s="49"/>
      <c r="UK55" s="49"/>
      <c r="UL55" s="49"/>
      <c r="UM55" s="49"/>
      <c r="UN55" s="49"/>
      <c r="UO55" s="49"/>
      <c r="UP55" s="49"/>
      <c r="UQ55" s="49"/>
      <c r="UR55" s="49"/>
      <c r="US55" s="49"/>
      <c r="UT55" s="49"/>
      <c r="UU55" s="49"/>
      <c r="UV55" s="49"/>
      <c r="UW55" s="49"/>
      <c r="UX55" s="49"/>
      <c r="UY55" s="49"/>
      <c r="UZ55" s="49"/>
      <c r="VA55" s="49"/>
      <c r="VB55" s="49"/>
      <c r="VC55" s="49"/>
      <c r="VD55" s="49"/>
      <c r="VE55" s="49"/>
      <c r="VF55" s="49"/>
      <c r="VG55" s="49"/>
      <c r="VH55" s="49"/>
      <c r="VI55" s="49"/>
      <c r="VJ55" s="49"/>
      <c r="VK55" s="49"/>
      <c r="VL55" s="49"/>
      <c r="VM55" s="49"/>
      <c r="VN55" s="49"/>
      <c r="VO55" s="49"/>
      <c r="VP55" s="49"/>
      <c r="VQ55" s="49"/>
      <c r="VR55" s="49"/>
      <c r="VS55" s="49"/>
      <c r="VT55" s="49"/>
      <c r="VU55" s="49"/>
      <c r="VV55" s="49"/>
      <c r="VW55" s="49"/>
      <c r="VX55" s="49"/>
      <c r="VY55" s="49"/>
      <c r="VZ55" s="49"/>
      <c r="WA55" s="49"/>
      <c r="WB55" s="49"/>
      <c r="WC55" s="49"/>
      <c r="WD55" s="49"/>
      <c r="WE55" s="49"/>
      <c r="WF55" s="49"/>
      <c r="WG55" s="49"/>
      <c r="WH55" s="49"/>
      <c r="WI55" s="49"/>
      <c r="WJ55" s="49"/>
      <c r="WK55" s="49"/>
      <c r="WL55" s="49"/>
      <c r="WM55" s="49"/>
      <c r="WN55" s="49"/>
      <c r="WO55" s="49"/>
      <c r="WP55" s="49"/>
      <c r="WQ55" s="49"/>
      <c r="WR55" s="49"/>
      <c r="WS55" s="49"/>
      <c r="WT55" s="49"/>
      <c r="WU55" s="49"/>
      <c r="WV55" s="49"/>
      <c r="WW55" s="49"/>
      <c r="WX55" s="49"/>
      <c r="WY55" s="49"/>
      <c r="WZ55" s="49"/>
      <c r="XA55" s="49"/>
      <c r="XB55" s="49"/>
      <c r="XC55" s="49"/>
      <c r="XD55" s="49"/>
      <c r="XE55" s="49"/>
      <c r="XF55" s="49"/>
      <c r="XG55" s="49"/>
      <c r="XH55" s="49"/>
      <c r="XI55" s="49"/>
      <c r="XJ55" s="49"/>
      <c r="XK55" s="49"/>
      <c r="XL55" s="49"/>
      <c r="XM55" s="49"/>
      <c r="XN55" s="49"/>
      <c r="XO55" s="49"/>
      <c r="XP55" s="49"/>
      <c r="XQ55" s="49"/>
      <c r="XR55" s="49"/>
      <c r="XS55" s="49"/>
      <c r="XT55" s="49"/>
      <c r="XU55" s="49"/>
      <c r="XV55" s="49"/>
      <c r="XW55" s="49"/>
      <c r="XX55" s="49"/>
      <c r="XY55" s="49"/>
      <c r="XZ55" s="49"/>
      <c r="YA55" s="49"/>
      <c r="YB55" s="49"/>
      <c r="YC55" s="49"/>
      <c r="YD55" s="49"/>
      <c r="YE55" s="49"/>
      <c r="YF55" s="49"/>
      <c r="YG55" s="49"/>
      <c r="YH55" s="49"/>
      <c r="YI55" s="49"/>
      <c r="YJ55" s="49"/>
      <c r="YK55" s="49"/>
      <c r="YL55" s="49"/>
      <c r="YM55" s="49"/>
      <c r="YN55" s="49"/>
      <c r="YO55" s="49"/>
      <c r="YP55" s="49"/>
      <c r="YQ55" s="49"/>
      <c r="YR55" s="49"/>
      <c r="YS55" s="49"/>
      <c r="YT55" s="49"/>
      <c r="YU55" s="49"/>
      <c r="YV55" s="49"/>
      <c r="YW55" s="49"/>
      <c r="YX55" s="49"/>
      <c r="YY55" s="49"/>
      <c r="YZ55" s="49"/>
      <c r="ZA55" s="49"/>
      <c r="ZB55" s="49"/>
      <c r="ZC55" s="49"/>
      <c r="ZD55" s="49"/>
      <c r="ZE55" s="49"/>
      <c r="ZF55" s="49"/>
      <c r="ZG55" s="49"/>
      <c r="ZH55" s="49"/>
      <c r="ZI55" s="49"/>
      <c r="ZJ55" s="49"/>
      <c r="ZK55" s="49"/>
      <c r="ZL55" s="49"/>
      <c r="ZM55" s="49"/>
      <c r="ZN55" s="49"/>
      <c r="ZO55" s="49"/>
      <c r="ZP55" s="49"/>
      <c r="ZQ55" s="49"/>
      <c r="ZR55" s="49"/>
      <c r="ZS55" s="49"/>
      <c r="ZT55" s="49"/>
      <c r="ZU55" s="49"/>
      <c r="ZV55" s="49"/>
      <c r="ZW55" s="49"/>
      <c r="ZX55" s="49"/>
      <c r="ZY55" s="49"/>
      <c r="ZZ55" s="49"/>
      <c r="AAA55" s="49"/>
      <c r="AAB55" s="49"/>
      <c r="AAC55" s="49"/>
      <c r="AAD55" s="49"/>
      <c r="AAE55" s="49"/>
      <c r="AAF55" s="49"/>
      <c r="AAG55" s="49"/>
      <c r="AAH55" s="49"/>
      <c r="AAI55" s="49"/>
      <c r="AAJ55" s="49"/>
      <c r="AAK55" s="49"/>
      <c r="AAL55" s="49"/>
      <c r="AAM55" s="49"/>
      <c r="AAN55" s="49"/>
      <c r="AAO55" s="49"/>
      <c r="AAP55" s="49"/>
      <c r="AAQ55" s="49"/>
      <c r="AAR55" s="49"/>
      <c r="AAS55" s="49"/>
      <c r="AAT55" s="49"/>
      <c r="AAU55" s="49"/>
      <c r="AAV55" s="49"/>
      <c r="AAW55" s="49"/>
      <c r="AAX55" s="49"/>
      <c r="AAY55" s="49"/>
      <c r="AAZ55" s="49"/>
      <c r="ABA55" s="49"/>
      <c r="ABB55" s="49"/>
      <c r="ABC55" s="49"/>
      <c r="ABD55" s="49"/>
      <c r="ABE55" s="49"/>
      <c r="ABF55" s="49"/>
      <c r="ABG55" s="49"/>
      <c r="ABH55" s="49"/>
      <c r="ABI55" s="49"/>
      <c r="ABJ55" s="49"/>
      <c r="ABK55" s="49"/>
      <c r="ABL55" s="49"/>
      <c r="ABM55" s="49"/>
      <c r="ABN55" s="49"/>
      <c r="ABO55" s="49"/>
      <c r="ABP55" s="49"/>
      <c r="ABQ55" s="49"/>
      <c r="ABR55" s="49"/>
      <c r="ABS55" s="49"/>
      <c r="ABT55" s="49"/>
      <c r="ABU55" s="49"/>
      <c r="ABV55" s="49"/>
      <c r="ABW55" s="49"/>
      <c r="ABX55" s="49"/>
      <c r="ABY55" s="49"/>
      <c r="ABZ55" s="49"/>
      <c r="ACA55" s="49"/>
      <c r="ACB55" s="49"/>
      <c r="ACC55" s="49"/>
      <c r="ACD55" s="49"/>
      <c r="ACE55" s="49"/>
      <c r="ACF55" s="49"/>
      <c r="ACG55" s="49"/>
      <c r="ACH55" s="49"/>
      <c r="ACI55" s="49"/>
      <c r="ACJ55" s="49"/>
      <c r="ACK55" s="49"/>
      <c r="ACL55" s="49"/>
      <c r="ACM55" s="49"/>
      <c r="ACN55" s="49"/>
      <c r="ACO55" s="49"/>
      <c r="ACP55" s="49"/>
      <c r="ACQ55" s="49"/>
      <c r="ACR55" s="49"/>
      <c r="ACS55" s="49"/>
      <c r="ACT55" s="49"/>
      <c r="ACU55" s="49"/>
      <c r="ACV55" s="49"/>
      <c r="ACW55" s="49"/>
      <c r="ACX55" s="49"/>
      <c r="ACY55" s="49"/>
      <c r="ACZ55" s="49"/>
      <c r="ADA55" s="49"/>
      <c r="ADB55" s="49"/>
      <c r="ADC55" s="49"/>
      <c r="ADD55" s="49"/>
      <c r="ADE55" s="49"/>
      <c r="ADF55" s="49"/>
      <c r="ADG55" s="49"/>
      <c r="ADH55" s="49"/>
      <c r="ADI55" s="49"/>
      <c r="ADJ55" s="49"/>
      <c r="ADK55" s="49"/>
      <c r="ADL55" s="49"/>
      <c r="ADM55" s="49"/>
      <c r="ADN55" s="49"/>
      <c r="ADO55" s="49"/>
      <c r="ADP55" s="49"/>
      <c r="ADQ55" s="49"/>
      <c r="ADR55" s="49"/>
      <c r="ADS55" s="49"/>
      <c r="ADT55" s="49"/>
      <c r="ADU55" s="49"/>
      <c r="ADV55" s="49"/>
      <c r="ADW55" s="49"/>
      <c r="ADX55" s="49"/>
      <c r="ADY55" s="49"/>
      <c r="ADZ55" s="49"/>
      <c r="AEA55" s="49"/>
      <c r="AEB55" s="49"/>
      <c r="AEC55" s="49"/>
      <c r="AED55" s="49"/>
      <c r="AEE55" s="49"/>
      <c r="AEF55" s="49"/>
      <c r="AEG55" s="49"/>
      <c r="AEH55" s="49"/>
      <c r="AEI55" s="49"/>
      <c r="AEJ55" s="49"/>
      <c r="AEK55" s="49"/>
      <c r="AEL55" s="49"/>
      <c r="AEM55" s="49"/>
      <c r="AEN55" s="49"/>
      <c r="AEO55" s="49"/>
      <c r="AEP55" s="49"/>
      <c r="AEQ55" s="49"/>
      <c r="AER55" s="49"/>
      <c r="AES55" s="49"/>
      <c r="AET55" s="49"/>
      <c r="AEU55" s="49"/>
      <c r="AEV55" s="49"/>
      <c r="AEW55" s="49"/>
      <c r="AEX55" s="49"/>
      <c r="AEY55" s="49"/>
      <c r="AEZ55" s="49"/>
      <c r="AFA55" s="49"/>
      <c r="AFB55" s="49"/>
      <c r="AFC55" s="49"/>
      <c r="AFD55" s="49"/>
      <c r="AFE55" s="49"/>
      <c r="AFF55" s="49"/>
      <c r="AFG55" s="49"/>
      <c r="AFH55" s="49"/>
      <c r="AFI55" s="49"/>
      <c r="AFJ55" s="49"/>
      <c r="AFK55" s="49"/>
      <c r="AFL55" s="49"/>
      <c r="AFM55" s="49"/>
      <c r="AFN55" s="49"/>
      <c r="AFO55" s="49"/>
      <c r="AFP55" s="49"/>
      <c r="AFQ55" s="49"/>
      <c r="AFR55" s="49"/>
      <c r="AFS55" s="49"/>
      <c r="AFT55" s="49"/>
      <c r="AFU55" s="49"/>
      <c r="AFV55" s="49"/>
      <c r="AFW55" s="49"/>
      <c r="AFX55" s="49"/>
      <c r="AFY55" s="49"/>
      <c r="AFZ55" s="49"/>
      <c r="AGA55" s="49"/>
      <c r="AGB55" s="49"/>
      <c r="AGC55" s="49"/>
      <c r="AGD55" s="49"/>
      <c r="AGE55" s="49"/>
      <c r="AGF55" s="49"/>
      <c r="AGG55" s="49"/>
      <c r="AGH55" s="49"/>
      <c r="AGI55" s="49"/>
      <c r="AGJ55" s="49"/>
      <c r="AGK55" s="49"/>
      <c r="AGL55" s="49"/>
      <c r="AGM55" s="49"/>
      <c r="AGN55" s="49"/>
      <c r="AGO55" s="49"/>
      <c r="AGP55" s="49"/>
      <c r="AGQ55" s="49"/>
      <c r="AGR55" s="49"/>
      <c r="AGS55" s="49"/>
      <c r="AGT55" s="49"/>
      <c r="AGU55" s="49"/>
      <c r="AGV55" s="49"/>
      <c r="AGW55" s="49"/>
      <c r="AGX55" s="49"/>
      <c r="AGY55" s="49"/>
      <c r="AGZ55" s="49"/>
      <c r="AHA55" s="49"/>
      <c r="AHB55" s="49"/>
      <c r="AHC55" s="49"/>
      <c r="AHD55" s="49"/>
      <c r="AHE55" s="49"/>
      <c r="AHF55" s="49"/>
      <c r="AHG55" s="49"/>
      <c r="AHH55" s="49"/>
      <c r="AHI55" s="49"/>
      <c r="AHJ55" s="49"/>
      <c r="AHK55" s="49"/>
      <c r="AHL55" s="49"/>
      <c r="AHM55" s="49"/>
      <c r="AHN55" s="49"/>
      <c r="AHO55" s="49"/>
      <c r="AHP55" s="49"/>
      <c r="AHQ55" s="49"/>
      <c r="AHR55" s="49"/>
      <c r="AHS55" s="49"/>
      <c r="AHT55" s="49"/>
      <c r="AHU55" s="49"/>
      <c r="AHV55" s="49"/>
      <c r="AHW55" s="49"/>
      <c r="AHX55" s="49"/>
      <c r="AHY55" s="49"/>
      <c r="AHZ55" s="49"/>
      <c r="AIA55" s="49"/>
      <c r="AIB55" s="49"/>
      <c r="AIC55" s="49"/>
      <c r="AID55" s="49"/>
      <c r="AIE55" s="49"/>
      <c r="AIF55" s="49"/>
      <c r="AIG55" s="49"/>
      <c r="AIH55" s="49"/>
      <c r="AII55" s="49"/>
      <c r="AIJ55" s="49"/>
      <c r="AIK55" s="49"/>
      <c r="AIL55" s="49"/>
      <c r="AIM55" s="49"/>
      <c r="AIN55" s="49"/>
      <c r="AIO55" s="49"/>
      <c r="AIP55" s="49"/>
      <c r="AIQ55" s="49"/>
      <c r="AIR55" s="49"/>
      <c r="AIS55" s="49"/>
      <c r="AIT55" s="49"/>
      <c r="AIU55" s="49"/>
      <c r="AIV55" s="49"/>
      <c r="AIW55" s="49"/>
      <c r="AIX55" s="49"/>
      <c r="AIY55" s="49"/>
      <c r="AIZ55" s="49"/>
      <c r="AJA55" s="49"/>
      <c r="AJB55" s="49"/>
      <c r="AJC55" s="49"/>
      <c r="AJD55" s="49"/>
      <c r="AJE55" s="49"/>
      <c r="AJF55" s="49"/>
      <c r="AJG55" s="49"/>
      <c r="AJH55" s="49"/>
      <c r="AJI55" s="49"/>
      <c r="AJJ55" s="49"/>
      <c r="AJK55" s="49"/>
      <c r="AJL55" s="49"/>
      <c r="AJM55" s="49"/>
      <c r="AJN55" s="49"/>
      <c r="AJO55" s="49"/>
      <c r="AJP55" s="49"/>
      <c r="AJQ55" s="49"/>
      <c r="AJR55" s="49"/>
      <c r="AJS55" s="49"/>
      <c r="AJT55" s="49"/>
      <c r="AJU55" s="49"/>
      <c r="AJV55" s="49"/>
      <c r="AJW55" s="49"/>
      <c r="AJX55" s="49"/>
      <c r="AJY55" s="49"/>
      <c r="AJZ55" s="49"/>
      <c r="AKA55" s="49"/>
      <c r="AKB55" s="49"/>
      <c r="AKC55" s="49"/>
      <c r="AKD55" s="49"/>
      <c r="AKE55" s="49"/>
      <c r="AKF55" s="49"/>
      <c r="AKG55" s="49"/>
      <c r="AKH55" s="49"/>
      <c r="AKI55" s="49"/>
      <c r="AKJ55" s="49"/>
      <c r="AKK55" s="49"/>
      <c r="AKL55" s="49"/>
      <c r="AKM55" s="49"/>
      <c r="AKN55" s="49"/>
      <c r="AKO55" s="49"/>
      <c r="AKP55" s="49"/>
      <c r="AKQ55" s="49"/>
      <c r="AKR55" s="49"/>
      <c r="AKS55" s="49"/>
      <c r="AKT55" s="49"/>
      <c r="AKU55" s="49"/>
      <c r="AKV55" s="49"/>
      <c r="AKW55" s="49"/>
      <c r="AKX55" s="49"/>
      <c r="AKY55" s="49"/>
      <c r="AKZ55" s="49"/>
      <c r="ALA55" s="49"/>
      <c r="ALB55" s="49"/>
      <c r="ALC55" s="49"/>
      <c r="ALD55" s="49"/>
      <c r="ALE55" s="49"/>
      <c r="ALF55" s="49"/>
      <c r="ALG55" s="49"/>
      <c r="ALH55" s="49"/>
      <c r="ALI55" s="49"/>
      <c r="ALJ55" s="49"/>
      <c r="ALK55" s="49"/>
      <c r="ALL55" s="49"/>
      <c r="ALM55" s="49"/>
      <c r="ALN55" s="49"/>
      <c r="ALO55" s="49"/>
      <c r="ALP55" s="49"/>
      <c r="ALQ55" s="49"/>
      <c r="ALR55" s="49"/>
      <c r="ALS55" s="49"/>
      <c r="ALT55" s="49"/>
      <c r="ALU55" s="49"/>
      <c r="ALV55" s="49"/>
      <c r="ALW55" s="49"/>
      <c r="ALX55" s="49"/>
      <c r="ALY55" s="49"/>
      <c r="ALZ55" s="49"/>
      <c r="AMA55" s="49"/>
      <c r="AMB55" s="49"/>
      <c r="AMC55" s="49"/>
      <c r="AMD55" s="49"/>
      <c r="AME55" s="49"/>
      <c r="AMF55" s="49"/>
      <c r="AMG55" s="49"/>
      <c r="AMH55" s="49"/>
      <c r="AMI55" s="49"/>
      <c r="AMJ55" s="49"/>
      <c r="AMK55" s="49"/>
      <c r="AML55" s="49"/>
      <c r="AMM55" s="49"/>
      <c r="AMN55" s="49"/>
      <c r="AMO55" s="49"/>
      <c r="AMP55" s="49"/>
      <c r="AMQ55" s="49"/>
      <c r="AMR55" s="49"/>
      <c r="AMS55" s="49"/>
      <c r="AMT55" s="49"/>
      <c r="AMU55" s="49"/>
      <c r="AMV55" s="49"/>
      <c r="AMW55" s="49"/>
      <c r="AMX55" s="49"/>
      <c r="AMY55" s="49"/>
      <c r="AMZ55" s="49"/>
      <c r="ANA55" s="49"/>
      <c r="ANB55" s="49"/>
      <c r="ANC55" s="49"/>
      <c r="AND55" s="49"/>
      <c r="ANE55" s="49"/>
      <c r="ANF55" s="49"/>
      <c r="ANG55" s="49"/>
      <c r="ANH55" s="49"/>
      <c r="ANI55" s="49"/>
      <c r="ANJ55" s="49"/>
      <c r="ANK55" s="49"/>
      <c r="ANL55" s="49"/>
      <c r="ANM55" s="49"/>
      <c r="ANN55" s="49"/>
      <c r="ANO55" s="49"/>
      <c r="ANP55" s="49"/>
      <c r="ANQ55" s="49"/>
      <c r="ANR55" s="49"/>
      <c r="ANS55" s="49"/>
      <c r="ANT55" s="49"/>
      <c r="ANU55" s="49"/>
      <c r="ANV55" s="49"/>
      <c r="ANW55" s="49"/>
      <c r="ANX55" s="49"/>
      <c r="ANY55" s="49"/>
      <c r="ANZ55" s="49"/>
      <c r="AOA55" s="49"/>
      <c r="AOB55" s="49"/>
      <c r="AOC55" s="49"/>
      <c r="AOD55" s="49"/>
      <c r="AOE55" s="49"/>
      <c r="AOF55" s="49"/>
      <c r="AOG55" s="49"/>
      <c r="AOH55" s="49"/>
      <c r="AOI55" s="49"/>
      <c r="AOJ55" s="49"/>
      <c r="AOK55" s="49"/>
      <c r="AOL55" s="49"/>
      <c r="AOM55" s="49"/>
      <c r="AON55" s="49"/>
      <c r="AOO55" s="49"/>
      <c r="AOP55" s="49"/>
      <c r="AOQ55" s="49"/>
      <c r="AOR55" s="49"/>
      <c r="AOS55" s="49"/>
      <c r="AOT55" s="49"/>
      <c r="AOU55" s="49"/>
      <c r="AOV55" s="49"/>
      <c r="AOW55" s="49"/>
      <c r="AOX55" s="49"/>
      <c r="AOY55" s="49"/>
      <c r="AOZ55" s="49"/>
      <c r="APA55" s="49"/>
      <c r="APB55" s="49"/>
      <c r="APC55" s="49"/>
      <c r="APD55" s="49"/>
      <c r="APE55" s="49"/>
      <c r="APF55" s="49"/>
      <c r="APG55" s="49"/>
      <c r="APH55" s="49"/>
      <c r="API55" s="49"/>
      <c r="APJ55" s="49"/>
      <c r="APK55" s="49"/>
      <c r="APL55" s="49"/>
      <c r="APM55" s="49"/>
      <c r="APN55" s="49"/>
      <c r="APO55" s="49"/>
      <c r="APP55" s="49"/>
      <c r="APQ55" s="49"/>
      <c r="APR55" s="49"/>
      <c r="APS55" s="49"/>
      <c r="APT55" s="49"/>
      <c r="APU55" s="49"/>
      <c r="APV55" s="49"/>
      <c r="APW55" s="49"/>
      <c r="APX55" s="49"/>
      <c r="APY55" s="49"/>
      <c r="APZ55" s="49"/>
      <c r="AQA55" s="49"/>
      <c r="AQB55" s="49"/>
      <c r="AQC55" s="49"/>
      <c r="AQD55" s="49"/>
      <c r="AQE55" s="49"/>
      <c r="AQF55" s="49"/>
      <c r="AQG55" s="49"/>
      <c r="AQH55" s="49"/>
      <c r="AQI55" s="49"/>
      <c r="AQJ55" s="49"/>
      <c r="AQK55" s="49"/>
      <c r="AQL55" s="49"/>
      <c r="AQM55" s="49"/>
      <c r="AQN55" s="49"/>
      <c r="AQO55" s="49"/>
      <c r="AQP55" s="49"/>
      <c r="AQQ55" s="49"/>
      <c r="AQR55" s="49"/>
      <c r="AQS55" s="49"/>
      <c r="AQT55" s="49"/>
      <c r="AQU55" s="49"/>
      <c r="AQV55" s="49"/>
      <c r="AQW55" s="49"/>
      <c r="AQX55" s="49"/>
      <c r="AQY55" s="49"/>
      <c r="AQZ55" s="49"/>
      <c r="ARA55" s="49"/>
      <c r="ARB55" s="49"/>
      <c r="ARC55" s="49"/>
      <c r="ARD55" s="49"/>
      <c r="ARE55" s="49"/>
      <c r="ARF55" s="49"/>
      <c r="ARG55" s="49"/>
      <c r="ARH55" s="49"/>
      <c r="ARI55" s="49"/>
      <c r="ARJ55" s="49"/>
      <c r="ARK55" s="49"/>
      <c r="ARL55" s="49"/>
      <c r="ARM55" s="49"/>
      <c r="ARN55" s="49"/>
      <c r="ARO55" s="49"/>
      <c r="ARP55" s="49"/>
      <c r="ARQ55" s="49"/>
      <c r="ARR55" s="49"/>
      <c r="ARS55" s="49"/>
      <c r="ART55" s="49"/>
      <c r="ARU55" s="49"/>
      <c r="ARV55" s="49"/>
      <c r="ARW55" s="49"/>
      <c r="ARX55" s="49"/>
      <c r="ARY55" s="49"/>
      <c r="ARZ55" s="49"/>
      <c r="ASA55" s="49"/>
      <c r="ASB55" s="49"/>
      <c r="ASC55" s="49"/>
      <c r="ASD55" s="49"/>
      <c r="ASE55" s="49"/>
      <c r="ASF55" s="49"/>
      <c r="ASG55" s="49"/>
      <c r="ASH55" s="49"/>
      <c r="ASI55" s="49"/>
      <c r="ASJ55" s="49"/>
      <c r="ASK55" s="49"/>
      <c r="ASL55" s="49"/>
      <c r="ASM55" s="49"/>
      <c r="ASN55" s="49"/>
      <c r="ASO55" s="49"/>
      <c r="ASP55" s="49"/>
      <c r="ASQ55" s="49"/>
      <c r="ASR55" s="49"/>
      <c r="ASS55" s="49"/>
      <c r="AST55" s="49"/>
      <c r="ASU55" s="49"/>
      <c r="ASV55" s="49"/>
      <c r="ASW55" s="49"/>
      <c r="ASX55" s="49"/>
      <c r="ASY55" s="49"/>
      <c r="ASZ55" s="49"/>
      <c r="ATA55" s="49"/>
      <c r="ATB55" s="49"/>
      <c r="ATC55" s="49"/>
      <c r="ATD55" s="49"/>
      <c r="ATE55" s="49"/>
      <c r="ATF55" s="49"/>
      <c r="ATG55" s="49"/>
      <c r="ATH55" s="49"/>
      <c r="ATI55" s="49"/>
      <c r="ATJ55" s="49"/>
      <c r="ATK55" s="49"/>
      <c r="ATL55" s="49"/>
      <c r="ATM55" s="49"/>
      <c r="ATN55" s="49"/>
      <c r="ATO55" s="49"/>
      <c r="ATP55" s="49"/>
      <c r="ATQ55" s="49"/>
      <c r="ATR55" s="49"/>
      <c r="ATS55" s="49"/>
      <c r="ATT55" s="49"/>
      <c r="ATU55" s="49"/>
      <c r="ATV55" s="49"/>
      <c r="ATW55" s="49"/>
      <c r="ATX55" s="49"/>
      <c r="ATY55" s="49"/>
      <c r="ATZ55" s="49"/>
      <c r="AUA55" s="49"/>
      <c r="AUB55" s="49"/>
      <c r="AUC55" s="49"/>
      <c r="AUD55" s="49"/>
      <c r="AUE55" s="49"/>
      <c r="AUF55" s="49"/>
      <c r="AUG55" s="49"/>
      <c r="AUH55" s="49"/>
      <c r="AUI55" s="49"/>
      <c r="AUJ55" s="49"/>
      <c r="AUK55" s="49"/>
      <c r="AUL55" s="49"/>
      <c r="AUM55" s="49"/>
      <c r="AUN55" s="49"/>
      <c r="AUO55" s="49"/>
      <c r="AUP55" s="49"/>
      <c r="AUQ55" s="49"/>
      <c r="AUR55" s="49"/>
      <c r="AUS55" s="49"/>
      <c r="AUT55" s="49"/>
      <c r="AUU55" s="49"/>
      <c r="AUV55" s="49"/>
      <c r="AUW55" s="49"/>
      <c r="AUX55" s="49"/>
      <c r="AUY55" s="49"/>
      <c r="AUZ55" s="49"/>
      <c r="AVA55" s="49"/>
      <c r="AVB55" s="49"/>
      <c r="AVC55" s="49"/>
      <c r="AVD55" s="49"/>
      <c r="AVE55" s="49"/>
      <c r="AVF55" s="49"/>
      <c r="AVG55" s="49"/>
      <c r="AVH55" s="49"/>
      <c r="AVI55" s="49"/>
      <c r="AVJ55" s="49"/>
      <c r="AVK55" s="49"/>
      <c r="AVL55" s="49"/>
      <c r="AVM55" s="49"/>
      <c r="AVN55" s="49"/>
      <c r="AVO55" s="49"/>
      <c r="AVP55" s="49"/>
      <c r="AVQ55" s="49"/>
      <c r="AVR55" s="49"/>
      <c r="AVS55" s="49"/>
      <c r="AVT55" s="49"/>
      <c r="AVU55" s="49"/>
      <c r="AVV55" s="49"/>
      <c r="AVW55" s="49"/>
      <c r="AVX55" s="49"/>
      <c r="AVY55" s="49"/>
      <c r="AVZ55" s="49"/>
      <c r="AWA55" s="49"/>
      <c r="AWB55" s="49"/>
      <c r="AWC55" s="49"/>
      <c r="AWD55" s="49"/>
      <c r="AWE55" s="49"/>
      <c r="AWF55" s="49"/>
      <c r="AWG55" s="49"/>
      <c r="AWH55" s="49"/>
      <c r="AWI55" s="49"/>
      <c r="AWJ55" s="49"/>
      <c r="AWK55" s="49"/>
      <c r="AWL55" s="49"/>
      <c r="AWM55" s="49"/>
      <c r="AWN55" s="49"/>
      <c r="AWO55" s="49"/>
      <c r="AWP55" s="49"/>
      <c r="AWQ55" s="49"/>
      <c r="AWR55" s="49"/>
      <c r="AWS55" s="49"/>
      <c r="AWT55" s="49"/>
      <c r="AWU55" s="49"/>
      <c r="AWV55" s="49"/>
      <c r="AWW55" s="49"/>
      <c r="AWX55" s="49"/>
      <c r="AWY55" s="49"/>
      <c r="AWZ55" s="49"/>
      <c r="AXA55" s="49"/>
      <c r="AXB55" s="49"/>
      <c r="AXC55" s="49"/>
      <c r="AXD55" s="49"/>
      <c r="AXE55" s="49"/>
      <c r="AXF55" s="49"/>
      <c r="AXG55" s="49"/>
      <c r="AXH55" s="49"/>
      <c r="AXI55" s="49"/>
      <c r="AXJ55" s="49"/>
      <c r="AXK55" s="49"/>
      <c r="AXL55" s="49"/>
      <c r="AXM55" s="49"/>
      <c r="AXN55" s="49"/>
      <c r="AXO55" s="49"/>
      <c r="AXP55" s="49"/>
      <c r="AXQ55" s="49"/>
      <c r="AXR55" s="49"/>
      <c r="AXS55" s="49"/>
      <c r="AXT55" s="49"/>
      <c r="AXU55" s="49"/>
      <c r="AXV55" s="49"/>
      <c r="AXW55" s="49"/>
      <c r="AXX55" s="49"/>
      <c r="AXY55" s="49"/>
      <c r="AXZ55" s="49"/>
      <c r="AYA55" s="49"/>
      <c r="AYB55" s="49"/>
      <c r="AYC55" s="49"/>
      <c r="AYD55" s="49"/>
      <c r="AYE55" s="49"/>
      <c r="AYF55" s="49"/>
      <c r="AYG55" s="49"/>
      <c r="AYH55" s="49"/>
      <c r="AYI55" s="49"/>
      <c r="AYJ55" s="49"/>
      <c r="AYK55" s="49"/>
      <c r="AYL55" s="49"/>
      <c r="AYM55" s="49"/>
      <c r="AYN55" s="49"/>
      <c r="AYO55" s="49"/>
      <c r="AYP55" s="49"/>
      <c r="AYQ55" s="49"/>
      <c r="AYR55" s="49"/>
      <c r="AYS55" s="49"/>
      <c r="AYT55" s="49"/>
      <c r="AYU55" s="49"/>
      <c r="AYV55" s="49"/>
      <c r="AYW55" s="49"/>
      <c r="AYX55" s="49"/>
      <c r="AYY55" s="49"/>
      <c r="AYZ55" s="49"/>
      <c r="AZA55" s="49"/>
      <c r="AZB55" s="49"/>
      <c r="AZC55" s="49"/>
      <c r="AZD55" s="49"/>
      <c r="AZE55" s="49"/>
      <c r="AZF55" s="49"/>
      <c r="AZG55" s="49"/>
      <c r="AZH55" s="49"/>
      <c r="AZI55" s="49"/>
      <c r="AZJ55" s="49"/>
      <c r="AZK55" s="49"/>
      <c r="AZL55" s="49"/>
      <c r="AZM55" s="49"/>
      <c r="AZN55" s="49"/>
      <c r="AZO55" s="49"/>
      <c r="AZP55" s="49"/>
      <c r="AZQ55" s="49"/>
      <c r="AZR55" s="49"/>
      <c r="AZS55" s="49"/>
      <c r="AZT55" s="49"/>
      <c r="AZU55" s="49"/>
      <c r="AZV55" s="49"/>
      <c r="AZW55" s="49"/>
      <c r="AZX55" s="49"/>
      <c r="AZY55" s="49"/>
      <c r="AZZ55" s="49"/>
      <c r="BAA55" s="49"/>
      <c r="BAB55" s="49"/>
      <c r="BAC55" s="49"/>
      <c r="BAD55" s="49"/>
      <c r="BAE55" s="49"/>
      <c r="BAF55" s="49"/>
      <c r="BAG55" s="49"/>
      <c r="BAH55" s="49"/>
      <c r="BAI55" s="49"/>
      <c r="BAJ55" s="49"/>
      <c r="BAK55" s="49"/>
      <c r="BAL55" s="49"/>
      <c r="BAM55" s="49"/>
      <c r="BAN55" s="49"/>
      <c r="BAO55" s="49"/>
      <c r="BAP55" s="49"/>
      <c r="BAQ55" s="49"/>
      <c r="BAR55" s="49"/>
      <c r="BAS55" s="49"/>
      <c r="BAT55" s="49"/>
      <c r="BAU55" s="49"/>
      <c r="BAV55" s="49"/>
      <c r="BAW55" s="49"/>
      <c r="BAX55" s="49"/>
      <c r="BAY55" s="49"/>
      <c r="BAZ55" s="49"/>
      <c r="BBA55" s="49"/>
      <c r="BBB55" s="49"/>
      <c r="BBC55" s="49"/>
      <c r="BBD55" s="49"/>
      <c r="BBE55" s="49"/>
      <c r="BBF55" s="49"/>
      <c r="BBG55" s="49"/>
      <c r="BBH55" s="49"/>
      <c r="BBI55" s="49"/>
      <c r="BBJ55" s="49"/>
      <c r="BBK55" s="49"/>
      <c r="BBL55" s="49"/>
      <c r="BBM55" s="49"/>
      <c r="BBN55" s="49"/>
      <c r="BBO55" s="49"/>
      <c r="BBP55" s="49"/>
      <c r="BBQ55" s="49"/>
      <c r="BBR55" s="49"/>
      <c r="BBS55" s="49"/>
      <c r="BBT55" s="49"/>
      <c r="BBU55" s="49"/>
      <c r="BBV55" s="49"/>
      <c r="BBW55" s="49"/>
      <c r="BBX55" s="49"/>
      <c r="BBY55" s="49"/>
      <c r="BBZ55" s="49"/>
      <c r="BCA55" s="49"/>
      <c r="BCB55" s="49"/>
      <c r="BCC55" s="49"/>
      <c r="BCD55" s="49"/>
      <c r="BCE55" s="49"/>
      <c r="BCF55" s="49"/>
      <c r="BCG55" s="49"/>
      <c r="BCH55" s="49"/>
      <c r="BCI55" s="49"/>
      <c r="BCJ55" s="49"/>
      <c r="BCK55" s="49"/>
      <c r="BCL55" s="49"/>
      <c r="BCM55" s="49"/>
      <c r="BCN55" s="49"/>
      <c r="BCO55" s="49"/>
      <c r="BCP55" s="49"/>
      <c r="BCQ55" s="49"/>
      <c r="BCR55" s="49"/>
      <c r="BCS55" s="49"/>
      <c r="BCT55" s="49"/>
      <c r="BCU55" s="49"/>
      <c r="BCV55" s="49"/>
      <c r="BCW55" s="49"/>
      <c r="BCX55" s="49"/>
      <c r="BCY55" s="49"/>
      <c r="BCZ55" s="49"/>
      <c r="BDA55" s="49"/>
      <c r="BDB55" s="49"/>
      <c r="BDC55" s="49"/>
      <c r="BDD55" s="49"/>
      <c r="BDE55" s="49"/>
      <c r="BDF55" s="49"/>
      <c r="BDG55" s="49"/>
      <c r="BDH55" s="49"/>
      <c r="BDI55" s="49"/>
      <c r="BDJ55" s="49"/>
      <c r="BDK55" s="49"/>
      <c r="BDL55" s="49"/>
      <c r="BDM55" s="49"/>
      <c r="BDN55" s="49"/>
      <c r="BDO55" s="49"/>
      <c r="BDP55" s="49"/>
      <c r="BDQ55" s="49"/>
      <c r="BDR55" s="49"/>
      <c r="BDS55" s="49"/>
      <c r="BDT55" s="49"/>
      <c r="BDU55" s="49"/>
      <c r="BDV55" s="49"/>
      <c r="BDW55" s="49"/>
      <c r="BDX55" s="49"/>
      <c r="BDY55" s="49"/>
      <c r="BDZ55" s="49"/>
      <c r="BEA55" s="49"/>
      <c r="BEB55" s="49"/>
      <c r="BEC55" s="49"/>
      <c r="BED55" s="49"/>
      <c r="BEE55" s="49"/>
      <c r="BEF55" s="49"/>
      <c r="BEG55" s="49"/>
      <c r="BEH55" s="49"/>
      <c r="BEI55" s="49"/>
      <c r="BEJ55" s="49"/>
      <c r="BEK55" s="49"/>
      <c r="BEL55" s="49"/>
      <c r="BEM55" s="49"/>
      <c r="BEN55" s="49"/>
      <c r="BEO55" s="49"/>
      <c r="BEP55" s="49"/>
      <c r="BEQ55" s="49"/>
      <c r="BER55" s="49"/>
      <c r="BES55" s="49"/>
      <c r="BET55" s="49"/>
      <c r="BEU55" s="49"/>
      <c r="BEV55" s="49"/>
      <c r="BEW55" s="49"/>
      <c r="BEX55" s="49"/>
      <c r="BEY55" s="49"/>
      <c r="BEZ55" s="49"/>
      <c r="BFA55" s="49"/>
      <c r="BFB55" s="49"/>
      <c r="BFC55" s="49"/>
      <c r="BFD55" s="49"/>
      <c r="BFE55" s="49"/>
      <c r="BFF55" s="49"/>
      <c r="BFG55" s="49"/>
      <c r="BFH55" s="49"/>
      <c r="BFI55" s="49"/>
      <c r="BFJ55" s="49"/>
      <c r="BFK55" s="49"/>
      <c r="BFL55" s="49"/>
      <c r="BFM55" s="49"/>
      <c r="BFN55" s="49"/>
      <c r="BFO55" s="49"/>
      <c r="BFP55" s="49"/>
      <c r="BFQ55" s="49"/>
      <c r="BFR55" s="49"/>
      <c r="BFS55" s="49"/>
      <c r="BFT55" s="49"/>
      <c r="BFU55" s="49"/>
      <c r="BFV55" s="49"/>
      <c r="BFW55" s="49"/>
      <c r="BFX55" s="49"/>
      <c r="BFY55" s="49"/>
      <c r="BFZ55" s="49"/>
      <c r="BGA55" s="49"/>
      <c r="BGB55" s="49"/>
      <c r="BGC55" s="49"/>
      <c r="BGD55" s="49"/>
      <c r="BGE55" s="49"/>
      <c r="BGF55" s="49"/>
      <c r="BGG55" s="49"/>
      <c r="BGH55" s="49"/>
      <c r="BGI55" s="49"/>
      <c r="BGJ55" s="49"/>
      <c r="BGK55" s="49"/>
      <c r="BGL55" s="49"/>
      <c r="BGM55" s="49"/>
      <c r="BGN55" s="49"/>
      <c r="BGO55" s="49"/>
      <c r="BGP55" s="49"/>
      <c r="BGQ55" s="49"/>
      <c r="BGR55" s="49"/>
      <c r="BGS55" s="49"/>
      <c r="BGT55" s="49"/>
      <c r="BGU55" s="49"/>
      <c r="BGV55" s="49"/>
      <c r="BGW55" s="49"/>
      <c r="BGX55" s="49"/>
      <c r="BGY55" s="49"/>
      <c r="BGZ55" s="49"/>
      <c r="BHA55" s="49"/>
      <c r="BHB55" s="49"/>
      <c r="BHC55" s="49"/>
      <c r="BHD55" s="49"/>
      <c r="BHE55" s="49"/>
      <c r="BHF55" s="49"/>
      <c r="BHG55" s="49"/>
      <c r="BHH55" s="49"/>
      <c r="BHI55" s="49"/>
      <c r="BHJ55" s="49"/>
      <c r="BHK55" s="49"/>
      <c r="BHL55" s="49"/>
      <c r="BHM55" s="49"/>
      <c r="BHN55" s="49"/>
      <c r="BHO55" s="49"/>
      <c r="BHP55" s="49"/>
      <c r="BHQ55" s="49"/>
      <c r="BHR55" s="49"/>
      <c r="BHS55" s="49"/>
      <c r="BHT55" s="49"/>
      <c r="BHU55" s="49"/>
      <c r="BHV55" s="49"/>
      <c r="BHW55" s="49"/>
      <c r="BHX55" s="49"/>
      <c r="BHY55" s="49"/>
      <c r="BHZ55" s="49"/>
      <c r="BIA55" s="49"/>
      <c r="BIB55" s="49"/>
      <c r="BIC55" s="49"/>
      <c r="BID55" s="49"/>
      <c r="BIE55" s="49"/>
      <c r="BIF55" s="49"/>
      <c r="BIG55" s="49"/>
      <c r="BIH55" s="49"/>
      <c r="BII55" s="49"/>
      <c r="BIJ55" s="49"/>
      <c r="BIK55" s="49"/>
      <c r="BIL55" s="49"/>
      <c r="BIM55" s="49"/>
      <c r="BIN55" s="49"/>
      <c r="BIO55" s="49"/>
      <c r="BIP55" s="49"/>
      <c r="BIQ55" s="49"/>
      <c r="BIR55" s="49"/>
      <c r="BIS55" s="49"/>
      <c r="BIT55" s="49"/>
      <c r="BIU55" s="49"/>
      <c r="BIV55" s="49"/>
      <c r="BIW55" s="49"/>
      <c r="BIX55" s="49"/>
      <c r="BIY55" s="49"/>
      <c r="BIZ55" s="49"/>
      <c r="BJA55" s="49"/>
      <c r="BJB55" s="49"/>
      <c r="BJC55" s="49"/>
      <c r="BJD55" s="49"/>
      <c r="BJE55" s="49"/>
      <c r="BJF55" s="49"/>
      <c r="BJG55" s="49"/>
      <c r="BJH55" s="49"/>
      <c r="BJI55" s="49"/>
      <c r="BJJ55" s="49"/>
      <c r="BJK55" s="49"/>
      <c r="BJL55" s="49"/>
      <c r="BJM55" s="49"/>
      <c r="BJN55" s="49"/>
      <c r="BJO55" s="49"/>
      <c r="BJP55" s="49"/>
      <c r="BJQ55" s="49"/>
      <c r="BJR55" s="49"/>
      <c r="BJS55" s="49"/>
      <c r="BJT55" s="49"/>
      <c r="BJU55" s="49"/>
      <c r="BJV55" s="49"/>
      <c r="BJW55" s="49"/>
      <c r="BJX55" s="49"/>
      <c r="BJY55" s="49"/>
      <c r="BJZ55" s="49"/>
      <c r="BKA55" s="49"/>
      <c r="BKB55" s="49"/>
      <c r="BKC55" s="49"/>
      <c r="BKD55" s="49"/>
      <c r="BKE55" s="49"/>
      <c r="BKF55" s="49"/>
      <c r="BKG55" s="49"/>
      <c r="BKH55" s="49"/>
      <c r="BKI55" s="49"/>
      <c r="BKJ55" s="49"/>
      <c r="BKK55" s="49"/>
      <c r="BKL55" s="49"/>
      <c r="BKM55" s="49"/>
      <c r="BKN55" s="49"/>
      <c r="BKO55" s="49"/>
      <c r="BKP55" s="49"/>
      <c r="BKQ55" s="49"/>
      <c r="BKR55" s="49"/>
      <c r="BKS55" s="49"/>
      <c r="BKT55" s="49"/>
      <c r="BKU55" s="49"/>
      <c r="BKV55" s="49"/>
      <c r="BKW55" s="49"/>
      <c r="BKX55" s="49"/>
      <c r="BKY55" s="49"/>
      <c r="BKZ55" s="49"/>
      <c r="BLA55" s="49"/>
      <c r="BLB55" s="49"/>
      <c r="BLC55" s="49"/>
      <c r="BLD55" s="49"/>
      <c r="BLE55" s="49"/>
      <c r="BLF55" s="49"/>
      <c r="BLG55" s="49"/>
      <c r="BLH55" s="49"/>
      <c r="BLI55" s="49"/>
      <c r="BLJ55" s="49"/>
      <c r="BLK55" s="49"/>
      <c r="BLL55" s="49"/>
      <c r="BLM55" s="49"/>
      <c r="BLN55" s="49"/>
      <c r="BLO55" s="49"/>
      <c r="BLP55" s="49"/>
      <c r="BLQ55" s="49"/>
      <c r="BLR55" s="49"/>
      <c r="BLS55" s="49"/>
      <c r="BLT55" s="49"/>
      <c r="BLU55" s="49"/>
      <c r="BLV55" s="49"/>
      <c r="BLW55" s="49"/>
      <c r="BLX55" s="49"/>
      <c r="BLY55" s="49"/>
      <c r="BLZ55" s="49"/>
      <c r="BMA55" s="49"/>
      <c r="BMB55" s="49"/>
      <c r="BMC55" s="49"/>
      <c r="BMD55" s="49"/>
      <c r="BME55" s="49"/>
      <c r="BMF55" s="49"/>
      <c r="BMG55" s="49"/>
      <c r="BMH55" s="49"/>
      <c r="BMI55" s="49"/>
      <c r="BMJ55" s="49"/>
      <c r="BMK55" s="49"/>
      <c r="BML55" s="49"/>
      <c r="BMM55" s="49"/>
      <c r="BMN55" s="49"/>
      <c r="BMO55" s="49"/>
      <c r="BMP55" s="49"/>
      <c r="BMQ55" s="49"/>
      <c r="BMR55" s="49"/>
      <c r="BMS55" s="49"/>
      <c r="BMT55" s="49"/>
      <c r="BMU55" s="49"/>
      <c r="BMV55" s="49"/>
      <c r="BMW55" s="49"/>
      <c r="BMX55" s="49"/>
      <c r="BMY55" s="49"/>
      <c r="BMZ55" s="49"/>
      <c r="BNA55" s="49"/>
      <c r="BNB55" s="49"/>
      <c r="BNC55" s="49"/>
      <c r="BND55" s="49"/>
      <c r="BNE55" s="49"/>
      <c r="BNF55" s="49"/>
      <c r="BNG55" s="49"/>
      <c r="BNH55" s="49"/>
      <c r="BNI55" s="49"/>
      <c r="BNJ55" s="49"/>
      <c r="BNK55" s="49"/>
      <c r="BNL55" s="49"/>
      <c r="BNM55" s="49"/>
      <c r="BNN55" s="49"/>
      <c r="BNO55" s="49"/>
      <c r="BNP55" s="49"/>
      <c r="BNQ55" s="49"/>
      <c r="BNR55" s="49"/>
      <c r="BNS55" s="49"/>
      <c r="BNT55" s="49"/>
      <c r="BNU55" s="49"/>
      <c r="BNV55" s="49"/>
      <c r="BNW55" s="49"/>
      <c r="BNX55" s="49"/>
      <c r="BNY55" s="49"/>
      <c r="BNZ55" s="49"/>
      <c r="BOA55" s="49"/>
      <c r="BOB55" s="49"/>
      <c r="BOC55" s="49"/>
      <c r="BOD55" s="49"/>
      <c r="BOE55" s="49"/>
      <c r="BOF55" s="49"/>
      <c r="BOG55" s="49"/>
      <c r="BOH55" s="49"/>
      <c r="BOI55" s="49"/>
      <c r="BOJ55" s="49"/>
      <c r="BOK55" s="49"/>
      <c r="BOL55" s="49"/>
      <c r="BOM55" s="49"/>
      <c r="BON55" s="49"/>
      <c r="BOO55" s="49"/>
      <c r="BOP55" s="49"/>
      <c r="BOQ55" s="49"/>
      <c r="BOR55" s="49"/>
      <c r="BOS55" s="49"/>
      <c r="BOT55" s="49"/>
      <c r="BOU55" s="49"/>
      <c r="BOV55" s="49"/>
      <c r="BOW55" s="49"/>
      <c r="BOX55" s="49"/>
      <c r="BOY55" s="49"/>
      <c r="BOZ55" s="49"/>
      <c r="BPA55" s="49"/>
      <c r="BPB55" s="49"/>
      <c r="BPC55" s="49"/>
      <c r="BPD55" s="49"/>
      <c r="BPE55" s="49"/>
      <c r="BPF55" s="49"/>
      <c r="BPG55" s="49"/>
      <c r="BPH55" s="49"/>
      <c r="BPI55" s="49"/>
      <c r="BPJ55" s="49"/>
      <c r="BPK55" s="49"/>
      <c r="BPL55" s="49"/>
      <c r="BPM55" s="49"/>
      <c r="BPN55" s="49"/>
      <c r="BPO55" s="49"/>
      <c r="BPP55" s="49"/>
      <c r="BPQ55" s="49"/>
      <c r="BPR55" s="49"/>
      <c r="BPS55" s="49"/>
      <c r="BPT55" s="49"/>
      <c r="BPU55" s="49"/>
      <c r="BPV55" s="49"/>
      <c r="BPW55" s="49"/>
      <c r="BPX55" s="49"/>
      <c r="BPY55" s="49"/>
      <c r="BPZ55" s="49"/>
      <c r="BQA55" s="49"/>
      <c r="BQB55" s="49"/>
      <c r="BQC55" s="49"/>
      <c r="BQD55" s="49"/>
      <c r="BQE55" s="49"/>
      <c r="BQF55" s="49"/>
      <c r="BQG55" s="49"/>
      <c r="BQH55" s="49"/>
      <c r="BQI55" s="49"/>
      <c r="BQJ55" s="49"/>
      <c r="BQK55" s="49"/>
      <c r="BQL55" s="49"/>
      <c r="BQM55" s="49"/>
      <c r="BQN55" s="49"/>
      <c r="BQO55" s="49"/>
      <c r="BQP55" s="49"/>
      <c r="BQQ55" s="49"/>
      <c r="BQR55" s="49"/>
      <c r="BQS55" s="49"/>
      <c r="BQT55" s="49"/>
      <c r="BQU55" s="49"/>
      <c r="BQV55" s="49"/>
      <c r="BQW55" s="49"/>
      <c r="BQX55" s="49"/>
      <c r="BQY55" s="49"/>
      <c r="BQZ55" s="49"/>
      <c r="BRA55" s="49"/>
      <c r="BRB55" s="49"/>
      <c r="BRC55" s="49"/>
      <c r="BRD55" s="49"/>
      <c r="BRE55" s="49"/>
      <c r="BRF55" s="49"/>
      <c r="BRG55" s="49"/>
      <c r="BRH55" s="49"/>
      <c r="BRI55" s="49"/>
      <c r="BRJ55" s="49"/>
      <c r="BRK55" s="49"/>
      <c r="BRL55" s="49"/>
      <c r="BRM55" s="49"/>
      <c r="BRN55" s="49"/>
      <c r="BRO55" s="49"/>
      <c r="BRP55" s="49"/>
      <c r="BRQ55" s="49"/>
      <c r="BRR55" s="49"/>
      <c r="BRS55" s="49"/>
      <c r="BRT55" s="49"/>
      <c r="BRU55" s="49"/>
      <c r="BRV55" s="49"/>
      <c r="BRW55" s="49"/>
      <c r="BRX55" s="49"/>
      <c r="BRY55" s="49"/>
      <c r="BRZ55" s="49"/>
      <c r="BSA55" s="49"/>
      <c r="BSB55" s="49"/>
      <c r="BSC55" s="49"/>
      <c r="BSD55" s="49"/>
      <c r="BSE55" s="49"/>
      <c r="BSF55" s="49"/>
      <c r="BSG55" s="49"/>
      <c r="BSH55" s="49"/>
      <c r="BSI55" s="49"/>
      <c r="BSJ55" s="49"/>
      <c r="BSK55" s="49"/>
      <c r="BSL55" s="49"/>
      <c r="BSM55" s="49"/>
      <c r="BSN55" s="49"/>
      <c r="BSO55" s="49"/>
      <c r="BSP55" s="49"/>
      <c r="BSQ55" s="49"/>
      <c r="BSR55" s="49"/>
      <c r="BSS55" s="49"/>
      <c r="BST55" s="49"/>
      <c r="BSU55" s="49"/>
      <c r="BSV55" s="49"/>
      <c r="BSW55" s="49"/>
      <c r="BSX55" s="49"/>
      <c r="BSY55" s="49"/>
      <c r="BSZ55" s="49"/>
      <c r="BTA55" s="49"/>
      <c r="BTB55" s="49"/>
      <c r="BTC55" s="49"/>
      <c r="BTD55" s="49"/>
      <c r="BTE55" s="49"/>
      <c r="BTF55" s="49"/>
      <c r="BTG55" s="49"/>
      <c r="BTH55" s="49"/>
      <c r="BTI55" s="49"/>
      <c r="BTJ55" s="49"/>
      <c r="BTK55" s="49"/>
      <c r="BTL55" s="49"/>
      <c r="BTM55" s="49"/>
      <c r="BTN55" s="49"/>
      <c r="BTO55" s="49"/>
      <c r="BTP55" s="49"/>
      <c r="BTQ55" s="49"/>
      <c r="BTR55" s="49"/>
      <c r="BTS55" s="49"/>
      <c r="BTT55" s="49"/>
      <c r="BTU55" s="49"/>
      <c r="BTV55" s="49"/>
      <c r="BTW55" s="49"/>
      <c r="BTX55" s="49"/>
      <c r="BTY55" s="49"/>
      <c r="BTZ55" s="49"/>
      <c r="BUA55" s="49"/>
      <c r="BUB55" s="49"/>
      <c r="BUC55" s="49"/>
      <c r="BUD55" s="49"/>
      <c r="BUE55" s="49"/>
      <c r="BUF55" s="49"/>
      <c r="BUG55" s="49"/>
      <c r="BUH55" s="49"/>
      <c r="BUI55" s="49"/>
      <c r="BUJ55" s="49"/>
      <c r="BUK55" s="49"/>
      <c r="BUL55" s="49"/>
      <c r="BUM55" s="49"/>
      <c r="BUN55" s="49"/>
      <c r="BUO55" s="49"/>
      <c r="BUP55" s="49"/>
      <c r="BUQ55" s="49"/>
      <c r="BUR55" s="49"/>
      <c r="BUS55" s="49"/>
      <c r="BUT55" s="49"/>
      <c r="BUU55" s="49"/>
      <c r="BUV55" s="49"/>
      <c r="BUW55" s="49"/>
      <c r="BUX55" s="49"/>
      <c r="BUY55" s="49"/>
      <c r="BUZ55" s="49"/>
      <c r="BVA55" s="49"/>
      <c r="BVB55" s="49"/>
      <c r="BVC55" s="49"/>
      <c r="BVD55" s="49"/>
      <c r="BVE55" s="49"/>
      <c r="BVF55" s="49"/>
      <c r="BVG55" s="49"/>
      <c r="BVH55" s="49"/>
      <c r="BVI55" s="49"/>
      <c r="BVJ55" s="49"/>
      <c r="BVK55" s="49"/>
      <c r="BVL55" s="49"/>
      <c r="BVM55" s="49"/>
      <c r="BVN55" s="49"/>
      <c r="BVO55" s="49"/>
      <c r="BVP55" s="49"/>
      <c r="BVQ55" s="49"/>
      <c r="BVR55" s="49"/>
      <c r="BVS55" s="49"/>
      <c r="BVT55" s="49"/>
      <c r="BVU55" s="49"/>
      <c r="BVV55" s="49"/>
      <c r="BVW55" s="49"/>
      <c r="BVX55" s="49"/>
      <c r="BVY55" s="49"/>
      <c r="BVZ55" s="49"/>
      <c r="BWA55" s="49"/>
      <c r="BWB55" s="49"/>
      <c r="BWC55" s="49"/>
      <c r="BWD55" s="49"/>
      <c r="BWE55" s="49"/>
      <c r="BWF55" s="49"/>
      <c r="BWG55" s="49"/>
      <c r="BWH55" s="49"/>
      <c r="BWI55" s="49"/>
      <c r="BWJ55" s="49"/>
      <c r="BWK55" s="49"/>
      <c r="BWL55" s="49"/>
      <c r="BWM55" s="49"/>
      <c r="BWN55" s="49"/>
      <c r="BWO55" s="49"/>
      <c r="BWP55" s="49"/>
      <c r="BWQ55" s="49"/>
      <c r="BWR55" s="49"/>
      <c r="BWS55" s="49"/>
      <c r="BWT55" s="49"/>
      <c r="BWU55" s="49"/>
      <c r="BWV55" s="49"/>
      <c r="BWW55" s="49"/>
      <c r="BWX55" s="49"/>
      <c r="BWY55" s="49"/>
      <c r="BWZ55" s="49"/>
      <c r="BXA55" s="49"/>
      <c r="BXB55" s="49"/>
      <c r="BXC55" s="49"/>
      <c r="BXD55" s="49"/>
      <c r="BXE55" s="49"/>
      <c r="BXF55" s="49"/>
      <c r="BXG55" s="49"/>
      <c r="BXH55" s="49"/>
      <c r="BXI55" s="49"/>
      <c r="BXJ55" s="49"/>
      <c r="BXK55" s="49"/>
      <c r="BXL55" s="49"/>
      <c r="BXM55" s="49"/>
      <c r="BXN55" s="49"/>
      <c r="BXO55" s="49"/>
      <c r="BXP55" s="49"/>
      <c r="BXQ55" s="49"/>
      <c r="BXR55" s="49"/>
      <c r="BXS55" s="49"/>
      <c r="BXT55" s="49"/>
      <c r="BXU55" s="49"/>
      <c r="BXV55" s="49"/>
      <c r="BXW55" s="49"/>
      <c r="BXX55" s="49"/>
      <c r="BXY55" s="49"/>
      <c r="BXZ55" s="49"/>
      <c r="BYA55" s="49"/>
      <c r="BYB55" s="49"/>
      <c r="BYC55" s="49"/>
      <c r="BYD55" s="49"/>
      <c r="BYE55" s="49"/>
      <c r="BYF55" s="49"/>
      <c r="BYG55" s="49"/>
      <c r="BYH55" s="49"/>
      <c r="BYI55" s="49"/>
      <c r="BYJ55" s="49"/>
      <c r="BYK55" s="49"/>
      <c r="BYL55" s="49"/>
      <c r="BYM55" s="49"/>
      <c r="BYN55" s="49"/>
      <c r="BYO55" s="49"/>
      <c r="BYP55" s="49"/>
      <c r="BYQ55" s="49"/>
      <c r="BYR55" s="49"/>
      <c r="BYS55" s="49"/>
      <c r="BYT55" s="49"/>
      <c r="BYU55" s="49"/>
      <c r="BYV55" s="49"/>
      <c r="BYW55" s="49"/>
      <c r="BYX55" s="49"/>
      <c r="BYY55" s="49"/>
      <c r="BYZ55" s="49"/>
      <c r="BZA55" s="49"/>
      <c r="BZB55" s="49"/>
      <c r="BZC55" s="49"/>
      <c r="BZD55" s="49"/>
      <c r="BZE55" s="49"/>
      <c r="BZF55" s="49"/>
      <c r="BZG55" s="49"/>
      <c r="BZH55" s="49"/>
      <c r="BZI55" s="49"/>
      <c r="BZJ55" s="49"/>
      <c r="BZK55" s="49"/>
      <c r="BZL55" s="49"/>
      <c r="BZM55" s="49"/>
      <c r="BZN55" s="49"/>
      <c r="BZO55" s="49"/>
      <c r="BZP55" s="49"/>
      <c r="BZQ55" s="49"/>
      <c r="BZR55" s="49"/>
      <c r="BZS55" s="49"/>
      <c r="BZT55" s="49"/>
      <c r="BZU55" s="49"/>
      <c r="BZV55" s="49"/>
      <c r="BZW55" s="49"/>
      <c r="BZX55" s="49"/>
      <c r="BZY55" s="49"/>
      <c r="BZZ55" s="49"/>
      <c r="CAA55" s="49"/>
      <c r="CAB55" s="49"/>
      <c r="CAC55" s="49"/>
      <c r="CAD55" s="49"/>
      <c r="CAE55" s="49"/>
      <c r="CAF55" s="49"/>
      <c r="CAG55" s="49"/>
      <c r="CAH55" s="49"/>
      <c r="CAI55" s="49"/>
      <c r="CAJ55" s="49"/>
      <c r="CAK55" s="49"/>
      <c r="CAL55" s="49"/>
      <c r="CAM55" s="49"/>
      <c r="CAN55" s="49"/>
      <c r="CAO55" s="49"/>
      <c r="CAP55" s="49"/>
      <c r="CAQ55" s="49"/>
      <c r="CAR55" s="49"/>
      <c r="CAS55" s="49"/>
      <c r="CAT55" s="49"/>
      <c r="CAU55" s="49"/>
      <c r="CAV55" s="49"/>
      <c r="CAW55" s="49"/>
      <c r="CAX55" s="49"/>
      <c r="CAY55" s="49"/>
      <c r="CAZ55" s="49"/>
      <c r="CBA55" s="49"/>
      <c r="CBB55" s="49"/>
      <c r="CBC55" s="49"/>
      <c r="CBD55" s="49"/>
      <c r="CBE55" s="49"/>
      <c r="CBF55" s="49"/>
      <c r="CBG55" s="49"/>
      <c r="CBH55" s="49"/>
      <c r="CBI55" s="49"/>
      <c r="CBJ55" s="49"/>
      <c r="CBK55" s="49"/>
      <c r="CBL55" s="49"/>
      <c r="CBM55" s="49"/>
      <c r="CBN55" s="49"/>
      <c r="CBO55" s="49"/>
      <c r="CBP55" s="49"/>
      <c r="CBQ55" s="49"/>
      <c r="CBR55" s="49"/>
      <c r="CBS55" s="49"/>
      <c r="CBT55" s="49"/>
      <c r="CBU55" s="49"/>
      <c r="CBV55" s="49"/>
      <c r="CBW55" s="49"/>
      <c r="CBX55" s="49"/>
      <c r="CBY55" s="49"/>
      <c r="CBZ55" s="49"/>
      <c r="CCA55" s="49"/>
      <c r="CCB55" s="49"/>
      <c r="CCC55" s="49"/>
      <c r="CCD55" s="49"/>
      <c r="CCE55" s="49"/>
      <c r="CCF55" s="49"/>
      <c r="CCG55" s="49"/>
      <c r="CCH55" s="49"/>
      <c r="CCI55" s="49"/>
      <c r="CCJ55" s="49"/>
      <c r="CCK55" s="49"/>
      <c r="CCL55" s="49"/>
      <c r="CCM55" s="49"/>
      <c r="CCN55" s="49"/>
      <c r="CCO55" s="49"/>
      <c r="CCP55" s="49"/>
      <c r="CCQ55" s="49"/>
      <c r="CCR55" s="49"/>
      <c r="CCS55" s="49"/>
      <c r="CCT55" s="49"/>
      <c r="CCU55" s="49"/>
      <c r="CCV55" s="49"/>
      <c r="CCW55" s="49"/>
      <c r="CCX55" s="49"/>
      <c r="CCY55" s="49"/>
      <c r="CCZ55" s="49"/>
      <c r="CDA55" s="49"/>
      <c r="CDB55" s="49"/>
      <c r="CDC55" s="49"/>
      <c r="CDD55" s="49"/>
      <c r="CDE55" s="49"/>
      <c r="CDF55" s="49"/>
      <c r="CDG55" s="49"/>
      <c r="CDH55" s="49"/>
      <c r="CDI55" s="49"/>
      <c r="CDJ55" s="49"/>
      <c r="CDK55" s="49"/>
      <c r="CDL55" s="49"/>
      <c r="CDM55" s="49"/>
      <c r="CDN55" s="49"/>
      <c r="CDO55" s="49"/>
      <c r="CDP55" s="49"/>
      <c r="CDQ55" s="49"/>
      <c r="CDR55" s="49"/>
      <c r="CDS55" s="49"/>
      <c r="CDT55" s="49"/>
      <c r="CDU55" s="49"/>
      <c r="CDV55" s="49"/>
      <c r="CDW55" s="49"/>
      <c r="CDX55" s="49"/>
      <c r="CDY55" s="49"/>
      <c r="CDZ55" s="49"/>
      <c r="CEA55" s="49"/>
      <c r="CEB55" s="49"/>
      <c r="CEC55" s="49"/>
      <c r="CED55" s="49"/>
      <c r="CEE55" s="49"/>
      <c r="CEF55" s="49"/>
      <c r="CEG55" s="49"/>
      <c r="CEH55" s="49"/>
      <c r="CEI55" s="49"/>
      <c r="CEJ55" s="49"/>
      <c r="CEK55" s="49"/>
      <c r="CEL55" s="49"/>
      <c r="CEM55" s="49"/>
      <c r="CEN55" s="49"/>
      <c r="CEO55" s="49"/>
      <c r="CEP55" s="49"/>
      <c r="CEQ55" s="49"/>
      <c r="CER55" s="49"/>
      <c r="CES55" s="49"/>
      <c r="CET55" s="49"/>
      <c r="CEU55" s="49"/>
      <c r="CEV55" s="49"/>
      <c r="CEW55" s="49"/>
      <c r="CEX55" s="49"/>
      <c r="CEY55" s="49"/>
      <c r="CEZ55" s="49"/>
      <c r="CFA55" s="49"/>
      <c r="CFB55" s="49"/>
      <c r="CFC55" s="49"/>
      <c r="CFD55" s="49"/>
      <c r="CFE55" s="49"/>
      <c r="CFF55" s="49"/>
      <c r="CFG55" s="49"/>
      <c r="CFH55" s="49"/>
      <c r="CFI55" s="49"/>
      <c r="CFJ55" s="49"/>
      <c r="CFK55" s="49"/>
      <c r="CFL55" s="49"/>
      <c r="CFM55" s="49"/>
      <c r="CFN55" s="49"/>
      <c r="CFO55" s="49"/>
      <c r="CFP55" s="49"/>
      <c r="CFQ55" s="49"/>
      <c r="CFR55" s="49"/>
      <c r="CFS55" s="49"/>
      <c r="CFT55" s="49"/>
      <c r="CFU55" s="49"/>
      <c r="CFV55" s="49"/>
      <c r="CFW55" s="49"/>
      <c r="CFX55" s="49"/>
      <c r="CFY55" s="49"/>
      <c r="CFZ55" s="49"/>
      <c r="CGA55" s="49"/>
      <c r="CGB55" s="49"/>
      <c r="CGC55" s="49"/>
      <c r="CGD55" s="49"/>
      <c r="CGE55" s="49"/>
      <c r="CGF55" s="49"/>
      <c r="CGG55" s="49"/>
      <c r="CGH55" s="49"/>
      <c r="CGI55" s="49"/>
      <c r="CGJ55" s="49"/>
      <c r="CGK55" s="49"/>
      <c r="CGL55" s="49"/>
      <c r="CGM55" s="49"/>
      <c r="CGN55" s="49"/>
      <c r="CGO55" s="49"/>
      <c r="CGP55" s="49"/>
      <c r="CGQ55" s="49"/>
      <c r="CGR55" s="49"/>
      <c r="CGS55" s="49"/>
      <c r="CGT55" s="49"/>
      <c r="CGU55" s="49"/>
      <c r="CGV55" s="49"/>
      <c r="CGW55" s="49"/>
      <c r="CGX55" s="49"/>
      <c r="CGY55" s="49"/>
      <c r="CGZ55" s="49"/>
      <c r="CHA55" s="49"/>
      <c r="CHB55" s="49"/>
      <c r="CHC55" s="49"/>
      <c r="CHD55" s="49"/>
      <c r="CHE55" s="49"/>
      <c r="CHF55" s="49"/>
      <c r="CHG55" s="49"/>
      <c r="CHH55" s="49"/>
      <c r="CHI55" s="49"/>
      <c r="CHJ55" s="49"/>
      <c r="CHK55" s="49"/>
      <c r="CHL55" s="49"/>
      <c r="CHM55" s="49"/>
      <c r="CHN55" s="49"/>
      <c r="CHO55" s="49"/>
      <c r="CHP55" s="49"/>
      <c r="CHQ55" s="49"/>
      <c r="CHR55" s="49"/>
      <c r="CHS55" s="49"/>
      <c r="CHT55" s="49"/>
      <c r="CHU55" s="49"/>
      <c r="CHV55" s="49"/>
      <c r="CHW55" s="49"/>
      <c r="CHX55" s="49"/>
      <c r="CHY55" s="49"/>
      <c r="CHZ55" s="49"/>
      <c r="CIA55" s="49"/>
      <c r="CIB55" s="49"/>
      <c r="CIC55" s="49"/>
      <c r="CID55" s="49"/>
      <c r="CIE55" s="49"/>
      <c r="CIF55" s="49"/>
      <c r="CIG55" s="49"/>
      <c r="CIH55" s="49"/>
      <c r="CII55" s="49"/>
      <c r="CIJ55" s="49"/>
      <c r="CIK55" s="49"/>
      <c r="CIL55" s="49"/>
      <c r="CIM55" s="49"/>
      <c r="CIN55" s="49"/>
      <c r="CIO55" s="49"/>
      <c r="CIP55" s="49"/>
      <c r="CIQ55" s="49"/>
      <c r="CIR55" s="49"/>
      <c r="CIS55" s="49"/>
      <c r="CIT55" s="49"/>
      <c r="CIU55" s="49"/>
      <c r="CIV55" s="49"/>
      <c r="CIW55" s="49"/>
      <c r="CIX55" s="49"/>
      <c r="CIY55" s="49"/>
      <c r="CIZ55" s="49"/>
      <c r="CJA55" s="49"/>
      <c r="CJB55" s="49"/>
      <c r="CJC55" s="49"/>
      <c r="CJD55" s="49"/>
      <c r="CJE55" s="49"/>
      <c r="CJF55" s="49"/>
      <c r="CJG55" s="49"/>
      <c r="CJH55" s="49"/>
      <c r="CJI55" s="49"/>
      <c r="CJJ55" s="49"/>
      <c r="CJK55" s="49"/>
      <c r="CJL55" s="49"/>
      <c r="CJM55" s="49"/>
      <c r="CJN55" s="49"/>
      <c r="CJO55" s="49"/>
      <c r="CJP55" s="49"/>
      <c r="CJQ55" s="49"/>
      <c r="CJR55" s="49"/>
      <c r="CJS55" s="49"/>
      <c r="CJT55" s="49"/>
      <c r="CJU55" s="49"/>
      <c r="CJV55" s="49"/>
      <c r="CJW55" s="49"/>
      <c r="CJX55" s="49"/>
      <c r="CJY55" s="49"/>
      <c r="CJZ55" s="49"/>
      <c r="CKA55" s="49"/>
      <c r="CKB55" s="49"/>
      <c r="CKC55" s="49"/>
      <c r="CKD55" s="49"/>
      <c r="CKE55" s="49"/>
      <c r="CKF55" s="49"/>
      <c r="CKG55" s="49"/>
      <c r="CKH55" s="49"/>
      <c r="CKI55" s="49"/>
      <c r="CKJ55" s="49"/>
      <c r="CKK55" s="49"/>
      <c r="CKL55" s="49"/>
      <c r="CKM55" s="49"/>
      <c r="CKN55" s="49"/>
      <c r="CKO55" s="49"/>
      <c r="CKP55" s="49"/>
      <c r="CKQ55" s="49"/>
      <c r="CKR55" s="49"/>
      <c r="CKS55" s="49"/>
      <c r="CKT55" s="49"/>
      <c r="CKU55" s="49"/>
      <c r="CKV55" s="49"/>
      <c r="CKW55" s="49"/>
      <c r="CKX55" s="49"/>
      <c r="CKY55" s="49"/>
      <c r="CKZ55" s="49"/>
      <c r="CLA55" s="49"/>
      <c r="CLB55" s="49"/>
      <c r="CLC55" s="49"/>
      <c r="CLD55" s="49"/>
      <c r="CLE55" s="49"/>
      <c r="CLF55" s="49"/>
      <c r="CLG55" s="49"/>
      <c r="CLH55" s="49"/>
      <c r="CLI55" s="49"/>
      <c r="CLJ55" s="49"/>
      <c r="CLK55" s="49"/>
      <c r="CLL55" s="49"/>
      <c r="CLM55" s="49"/>
      <c r="CLN55" s="49"/>
      <c r="CLO55" s="49"/>
      <c r="CLP55" s="49"/>
      <c r="CLQ55" s="49"/>
      <c r="CLR55" s="49"/>
      <c r="CLS55" s="49"/>
      <c r="CLT55" s="49"/>
      <c r="CLU55" s="49"/>
      <c r="CLV55" s="49"/>
      <c r="CLW55" s="49"/>
      <c r="CLX55" s="49"/>
      <c r="CLY55" s="49"/>
      <c r="CLZ55" s="49"/>
      <c r="CMA55" s="49"/>
      <c r="CMB55" s="49"/>
      <c r="CMC55" s="49"/>
      <c r="CMD55" s="49"/>
      <c r="CME55" s="49"/>
      <c r="CMF55" s="49"/>
      <c r="CMG55" s="49"/>
      <c r="CMH55" s="49"/>
      <c r="CMI55" s="49"/>
      <c r="CMJ55" s="49"/>
      <c r="CMK55" s="49"/>
      <c r="CML55" s="49"/>
      <c r="CMM55" s="49"/>
      <c r="CMN55" s="49"/>
      <c r="CMO55" s="49"/>
      <c r="CMP55" s="49"/>
      <c r="CMQ55" s="49"/>
      <c r="CMR55" s="49"/>
      <c r="CMS55" s="49"/>
      <c r="CMT55" s="49"/>
      <c r="CMU55" s="49"/>
      <c r="CMV55" s="49"/>
      <c r="CMW55" s="49"/>
      <c r="CMX55" s="49"/>
      <c r="CMY55" s="49"/>
      <c r="CMZ55" s="49"/>
      <c r="CNA55" s="49"/>
      <c r="CNB55" s="49"/>
      <c r="CNC55" s="49"/>
      <c r="CND55" s="49"/>
      <c r="CNE55" s="49"/>
      <c r="CNF55" s="49"/>
      <c r="CNG55" s="49"/>
      <c r="CNH55" s="49"/>
      <c r="CNI55" s="49"/>
      <c r="CNJ55" s="49"/>
      <c r="CNK55" s="49"/>
      <c r="CNL55" s="49"/>
      <c r="CNM55" s="49"/>
      <c r="CNN55" s="49"/>
      <c r="CNO55" s="49"/>
      <c r="CNP55" s="49"/>
      <c r="CNQ55" s="49"/>
      <c r="CNR55" s="49"/>
      <c r="CNS55" s="49"/>
      <c r="CNT55" s="49"/>
      <c r="CNU55" s="49"/>
      <c r="CNV55" s="49"/>
      <c r="CNW55" s="49"/>
      <c r="CNX55" s="49"/>
      <c r="CNY55" s="49"/>
      <c r="CNZ55" s="49"/>
      <c r="COA55" s="49"/>
      <c r="COB55" s="49"/>
      <c r="COC55" s="49"/>
      <c r="COD55" s="49"/>
      <c r="COE55" s="49"/>
      <c r="COF55" s="49"/>
      <c r="COG55" s="49"/>
      <c r="COH55" s="49"/>
      <c r="COI55" s="49"/>
      <c r="COJ55" s="49"/>
      <c r="COK55" s="49"/>
      <c r="COL55" s="49"/>
      <c r="COM55" s="49"/>
      <c r="CON55" s="49"/>
      <c r="COO55" s="49"/>
      <c r="COP55" s="49"/>
      <c r="COQ55" s="49"/>
      <c r="COR55" s="49"/>
      <c r="COS55" s="49"/>
      <c r="COT55" s="49"/>
      <c r="COU55" s="49"/>
      <c r="COV55" s="49"/>
      <c r="COW55" s="49"/>
      <c r="COX55" s="49"/>
      <c r="COY55" s="49"/>
      <c r="COZ55" s="49"/>
      <c r="CPA55" s="49"/>
      <c r="CPB55" s="49"/>
      <c r="CPC55" s="49"/>
      <c r="CPD55" s="49"/>
      <c r="CPE55" s="49"/>
      <c r="CPF55" s="49"/>
      <c r="CPG55" s="49"/>
      <c r="CPH55" s="49"/>
      <c r="CPI55" s="49"/>
      <c r="CPJ55" s="49"/>
      <c r="CPK55" s="49"/>
      <c r="CPL55" s="49"/>
      <c r="CPM55" s="49"/>
      <c r="CPN55" s="49"/>
      <c r="CPO55" s="49"/>
      <c r="CPP55" s="49"/>
      <c r="CPQ55" s="49"/>
      <c r="CPR55" s="49"/>
      <c r="CPS55" s="49"/>
      <c r="CPT55" s="49"/>
      <c r="CPU55" s="49"/>
      <c r="CPV55" s="49"/>
      <c r="CPW55" s="49"/>
      <c r="CPX55" s="49"/>
      <c r="CPY55" s="49"/>
      <c r="CPZ55" s="49"/>
      <c r="CQA55" s="49"/>
      <c r="CQB55" s="49"/>
      <c r="CQC55" s="49"/>
      <c r="CQD55" s="49"/>
      <c r="CQE55" s="49"/>
      <c r="CQF55" s="49"/>
      <c r="CQG55" s="49"/>
      <c r="CQH55" s="49"/>
      <c r="CQI55" s="49"/>
      <c r="CQJ55" s="49"/>
      <c r="CQK55" s="49"/>
      <c r="CQL55" s="49"/>
      <c r="CQM55" s="49"/>
      <c r="CQN55" s="49"/>
      <c r="CQO55" s="49"/>
      <c r="CQP55" s="49"/>
      <c r="CQQ55" s="49"/>
      <c r="CQR55" s="49"/>
      <c r="CQS55" s="49"/>
      <c r="CQT55" s="49"/>
      <c r="CQU55" s="49"/>
      <c r="CQV55" s="49"/>
      <c r="CQW55" s="49"/>
      <c r="CQX55" s="49"/>
      <c r="CQY55" s="49"/>
      <c r="CQZ55" s="49"/>
      <c r="CRA55" s="49"/>
      <c r="CRB55" s="49"/>
      <c r="CRC55" s="49"/>
      <c r="CRD55" s="49"/>
      <c r="CRE55" s="49"/>
      <c r="CRF55" s="49"/>
      <c r="CRG55" s="49"/>
      <c r="CRH55" s="49"/>
      <c r="CRI55" s="49"/>
      <c r="CRJ55" s="49"/>
      <c r="CRK55" s="49"/>
      <c r="CRL55" s="49"/>
      <c r="CRM55" s="49"/>
      <c r="CRN55" s="49"/>
      <c r="CRO55" s="49"/>
      <c r="CRP55" s="49"/>
      <c r="CRQ55" s="49"/>
      <c r="CRR55" s="49"/>
      <c r="CRS55" s="49"/>
      <c r="CRT55" s="49"/>
      <c r="CRU55" s="49"/>
      <c r="CRV55" s="49"/>
      <c r="CRW55" s="49"/>
      <c r="CRX55" s="49"/>
      <c r="CRY55" s="49"/>
      <c r="CRZ55" s="49"/>
      <c r="CSA55" s="49"/>
      <c r="CSB55" s="49"/>
      <c r="CSC55" s="49"/>
      <c r="CSD55" s="49"/>
      <c r="CSE55" s="49"/>
      <c r="CSF55" s="49"/>
      <c r="CSG55" s="49"/>
      <c r="CSH55" s="49"/>
      <c r="CSI55" s="49"/>
      <c r="CSJ55" s="49"/>
      <c r="CSK55" s="49"/>
      <c r="CSL55" s="49"/>
      <c r="CSM55" s="49"/>
      <c r="CSN55" s="49"/>
      <c r="CSO55" s="49"/>
      <c r="CSP55" s="49"/>
      <c r="CSQ55" s="49"/>
      <c r="CSR55" s="49"/>
      <c r="CSS55" s="49"/>
      <c r="CST55" s="49"/>
      <c r="CSU55" s="49"/>
      <c r="CSV55" s="49"/>
      <c r="CSW55" s="49"/>
      <c r="CSX55" s="49"/>
      <c r="CSY55" s="49"/>
      <c r="CSZ55" s="49"/>
      <c r="CTA55" s="49"/>
      <c r="CTB55" s="49"/>
      <c r="CTC55" s="49"/>
      <c r="CTD55" s="49"/>
      <c r="CTE55" s="49"/>
      <c r="CTF55" s="49"/>
      <c r="CTG55" s="49"/>
      <c r="CTH55" s="49"/>
      <c r="CTI55" s="49"/>
      <c r="CTJ55" s="49"/>
      <c r="CTK55" s="49"/>
      <c r="CTL55" s="49"/>
      <c r="CTM55" s="49"/>
      <c r="CTN55" s="49"/>
      <c r="CTO55" s="49"/>
      <c r="CTP55" s="49"/>
      <c r="CTQ55" s="49"/>
      <c r="CTR55" s="49"/>
      <c r="CTS55" s="49"/>
      <c r="CTT55" s="49"/>
      <c r="CTU55" s="49"/>
      <c r="CTV55" s="49"/>
      <c r="CTW55" s="49"/>
      <c r="CTX55" s="49"/>
      <c r="CTY55" s="49"/>
      <c r="CTZ55" s="49"/>
      <c r="CUA55" s="49"/>
      <c r="CUB55" s="49"/>
      <c r="CUC55" s="49"/>
      <c r="CUD55" s="49"/>
      <c r="CUE55" s="49"/>
      <c r="CUF55" s="49"/>
      <c r="CUG55" s="49"/>
      <c r="CUH55" s="49"/>
      <c r="CUI55" s="49"/>
      <c r="CUJ55" s="49"/>
      <c r="CUK55" s="49"/>
      <c r="CUL55" s="49"/>
      <c r="CUM55" s="49"/>
      <c r="CUN55" s="49"/>
      <c r="CUO55" s="49"/>
      <c r="CUP55" s="49"/>
      <c r="CUQ55" s="49"/>
      <c r="CUR55" s="49"/>
      <c r="CUS55" s="49"/>
      <c r="CUT55" s="49"/>
      <c r="CUU55" s="49"/>
      <c r="CUV55" s="49"/>
      <c r="CUW55" s="49"/>
      <c r="CUX55" s="49"/>
      <c r="CUY55" s="49"/>
      <c r="CUZ55" s="49"/>
      <c r="CVA55" s="49"/>
      <c r="CVB55" s="49"/>
      <c r="CVC55" s="49"/>
      <c r="CVD55" s="49"/>
      <c r="CVE55" s="49"/>
      <c r="CVF55" s="49"/>
      <c r="CVG55" s="49"/>
      <c r="CVH55" s="49"/>
      <c r="CVI55" s="49"/>
      <c r="CVJ55" s="49"/>
      <c r="CVK55" s="49"/>
      <c r="CVL55" s="49"/>
      <c r="CVM55" s="49"/>
      <c r="CVN55" s="49"/>
      <c r="CVO55" s="49"/>
      <c r="CVP55" s="49"/>
      <c r="CVQ55" s="49"/>
      <c r="CVR55" s="49"/>
      <c r="CVS55" s="49"/>
      <c r="CVT55" s="49"/>
      <c r="CVU55" s="49"/>
      <c r="CVV55" s="49"/>
      <c r="CVW55" s="49"/>
      <c r="CVX55" s="49"/>
      <c r="CVY55" s="49"/>
      <c r="CVZ55" s="49"/>
      <c r="CWA55" s="49"/>
      <c r="CWB55" s="49"/>
      <c r="CWC55" s="49"/>
      <c r="CWD55" s="49"/>
      <c r="CWE55" s="49"/>
      <c r="CWF55" s="49"/>
      <c r="CWG55" s="49"/>
      <c r="CWH55" s="49"/>
      <c r="CWI55" s="49"/>
      <c r="CWJ55" s="49"/>
      <c r="CWK55" s="49"/>
      <c r="CWL55" s="49"/>
      <c r="CWM55" s="49"/>
      <c r="CWN55" s="49"/>
      <c r="CWO55" s="49"/>
      <c r="CWP55" s="49"/>
      <c r="CWQ55" s="49"/>
      <c r="CWR55" s="49"/>
      <c r="CWS55" s="49"/>
      <c r="CWT55" s="49"/>
      <c r="CWU55" s="49"/>
      <c r="CWV55" s="49"/>
      <c r="CWW55" s="49"/>
      <c r="CWX55" s="49"/>
      <c r="CWY55" s="49"/>
      <c r="CWZ55" s="49"/>
      <c r="CXA55" s="49"/>
      <c r="CXB55" s="49"/>
      <c r="CXC55" s="49"/>
      <c r="CXD55" s="49"/>
      <c r="CXE55" s="49"/>
      <c r="CXF55" s="49"/>
      <c r="CXG55" s="49"/>
      <c r="CXH55" s="49"/>
      <c r="CXI55" s="49"/>
      <c r="CXJ55" s="49"/>
      <c r="CXK55" s="49"/>
      <c r="CXL55" s="49"/>
      <c r="CXM55" s="49"/>
      <c r="CXN55" s="49"/>
      <c r="CXO55" s="49"/>
      <c r="CXP55" s="49"/>
      <c r="CXQ55" s="49"/>
      <c r="CXR55" s="49"/>
      <c r="CXS55" s="49"/>
      <c r="CXT55" s="49"/>
      <c r="CXU55" s="49"/>
      <c r="CXV55" s="49"/>
      <c r="CXW55" s="49"/>
      <c r="CXX55" s="49"/>
      <c r="CXY55" s="49"/>
      <c r="CXZ55" s="49"/>
      <c r="CYA55" s="49"/>
      <c r="CYB55" s="49"/>
      <c r="CYC55" s="49"/>
      <c r="CYD55" s="49"/>
      <c r="CYE55" s="49"/>
      <c r="CYF55" s="49"/>
      <c r="CYG55" s="49"/>
      <c r="CYH55" s="49"/>
      <c r="CYI55" s="49"/>
      <c r="CYJ55" s="49"/>
      <c r="CYK55" s="49"/>
      <c r="CYL55" s="49"/>
      <c r="CYM55" s="49"/>
      <c r="CYN55" s="49"/>
      <c r="CYO55" s="49"/>
      <c r="CYP55" s="49"/>
      <c r="CYQ55" s="49"/>
      <c r="CYR55" s="49"/>
      <c r="CYS55" s="49"/>
      <c r="CYT55" s="49"/>
      <c r="CYU55" s="49"/>
      <c r="CYV55" s="49"/>
      <c r="CYW55" s="49"/>
      <c r="CYX55" s="49"/>
      <c r="CYY55" s="49"/>
      <c r="CYZ55" s="49"/>
      <c r="CZA55" s="49"/>
      <c r="CZB55" s="49"/>
      <c r="CZC55" s="49"/>
      <c r="CZD55" s="49"/>
      <c r="CZE55" s="49"/>
      <c r="CZF55" s="49"/>
      <c r="CZG55" s="49"/>
      <c r="CZH55" s="49"/>
      <c r="CZI55" s="49"/>
      <c r="CZJ55" s="49"/>
      <c r="CZK55" s="49"/>
      <c r="CZL55" s="49"/>
      <c r="CZM55" s="49"/>
      <c r="CZN55" s="49"/>
      <c r="CZO55" s="49"/>
      <c r="CZP55" s="49"/>
      <c r="CZQ55" s="49"/>
      <c r="CZR55" s="49"/>
      <c r="CZS55" s="49"/>
      <c r="CZT55" s="49"/>
      <c r="CZU55" s="49"/>
      <c r="CZV55" s="49"/>
      <c r="CZW55" s="49"/>
      <c r="CZX55" s="49"/>
      <c r="CZY55" s="49"/>
      <c r="CZZ55" s="49"/>
      <c r="DAA55" s="49"/>
      <c r="DAB55" s="49"/>
      <c r="DAC55" s="49"/>
      <c r="DAD55" s="49"/>
      <c r="DAE55" s="49"/>
      <c r="DAF55" s="49"/>
      <c r="DAG55" s="49"/>
      <c r="DAH55" s="49"/>
      <c r="DAI55" s="49"/>
      <c r="DAJ55" s="49"/>
      <c r="DAK55" s="49"/>
      <c r="DAL55" s="49"/>
      <c r="DAM55" s="49"/>
      <c r="DAN55" s="49"/>
      <c r="DAO55" s="49"/>
      <c r="DAP55" s="49"/>
      <c r="DAQ55" s="49"/>
      <c r="DAR55" s="49"/>
      <c r="DAS55" s="49"/>
      <c r="DAT55" s="49"/>
      <c r="DAU55" s="49"/>
      <c r="DAV55" s="49"/>
      <c r="DAW55" s="49"/>
      <c r="DAX55" s="49"/>
      <c r="DAY55" s="49"/>
      <c r="DAZ55" s="49"/>
      <c r="DBA55" s="49"/>
      <c r="DBB55" s="49"/>
      <c r="DBC55" s="49"/>
      <c r="DBD55" s="49"/>
      <c r="DBE55" s="49"/>
      <c r="DBF55" s="49"/>
      <c r="DBG55" s="49"/>
      <c r="DBH55" s="49"/>
      <c r="DBI55" s="49"/>
      <c r="DBJ55" s="49"/>
      <c r="DBK55" s="49"/>
      <c r="DBL55" s="49"/>
      <c r="DBM55" s="49"/>
      <c r="DBN55" s="49"/>
      <c r="DBO55" s="49"/>
      <c r="DBP55" s="49"/>
      <c r="DBQ55" s="49"/>
      <c r="DBR55" s="49"/>
      <c r="DBS55" s="49"/>
      <c r="DBT55" s="49"/>
      <c r="DBU55" s="49"/>
      <c r="DBV55" s="49"/>
      <c r="DBW55" s="49"/>
      <c r="DBX55" s="49"/>
      <c r="DBY55" s="49"/>
      <c r="DBZ55" s="49"/>
      <c r="DCA55" s="49"/>
      <c r="DCB55" s="49"/>
      <c r="DCC55" s="49"/>
      <c r="DCD55" s="49"/>
      <c r="DCE55" s="49"/>
      <c r="DCF55" s="49"/>
      <c r="DCG55" s="49"/>
      <c r="DCH55" s="49"/>
      <c r="DCI55" s="49"/>
      <c r="DCJ55" s="49"/>
      <c r="DCK55" s="49"/>
      <c r="DCL55" s="49"/>
      <c r="DCM55" s="49"/>
      <c r="DCN55" s="49"/>
      <c r="DCO55" s="49"/>
      <c r="DCP55" s="49"/>
      <c r="DCQ55" s="49"/>
      <c r="DCR55" s="49"/>
      <c r="DCS55" s="49"/>
      <c r="DCT55" s="49"/>
      <c r="DCU55" s="49"/>
      <c r="DCV55" s="49"/>
      <c r="DCW55" s="49"/>
      <c r="DCX55" s="49"/>
      <c r="DCY55" s="49"/>
      <c r="DCZ55" s="49"/>
      <c r="DDA55" s="49"/>
      <c r="DDB55" s="49"/>
      <c r="DDC55" s="49"/>
      <c r="DDD55" s="49"/>
      <c r="DDE55" s="49"/>
      <c r="DDF55" s="49"/>
      <c r="DDG55" s="49"/>
      <c r="DDH55" s="49"/>
      <c r="DDI55" s="49"/>
      <c r="DDJ55" s="49"/>
      <c r="DDK55" s="49"/>
      <c r="DDL55" s="49"/>
      <c r="DDM55" s="49"/>
      <c r="DDN55" s="49"/>
      <c r="DDO55" s="49"/>
      <c r="DDP55" s="49"/>
      <c r="DDQ55" s="49"/>
      <c r="DDR55" s="49"/>
      <c r="DDS55" s="49"/>
      <c r="DDT55" s="49"/>
      <c r="DDU55" s="49"/>
      <c r="DDV55" s="49"/>
      <c r="DDW55" s="49"/>
      <c r="DDX55" s="49"/>
      <c r="DDY55" s="49"/>
      <c r="DDZ55" s="49"/>
      <c r="DEA55" s="49"/>
      <c r="DEB55" s="49"/>
      <c r="DEC55" s="49"/>
      <c r="DED55" s="49"/>
      <c r="DEE55" s="49"/>
      <c r="DEF55" s="49"/>
      <c r="DEG55" s="49"/>
      <c r="DEH55" s="49"/>
      <c r="DEI55" s="49"/>
      <c r="DEJ55" s="49"/>
      <c r="DEK55" s="49"/>
      <c r="DEL55" s="49"/>
      <c r="DEM55" s="49"/>
      <c r="DEN55" s="49"/>
      <c r="DEO55" s="49"/>
      <c r="DEP55" s="49"/>
      <c r="DEQ55" s="49"/>
      <c r="DER55" s="49"/>
      <c r="DES55" s="49"/>
      <c r="DET55" s="49"/>
      <c r="DEU55" s="49"/>
      <c r="DEV55" s="49"/>
      <c r="DEW55" s="49"/>
      <c r="DEX55" s="49"/>
      <c r="DEY55" s="49"/>
      <c r="DEZ55" s="49"/>
      <c r="DFA55" s="49"/>
      <c r="DFB55" s="49"/>
      <c r="DFC55" s="49"/>
      <c r="DFD55" s="49"/>
      <c r="DFE55" s="49"/>
      <c r="DFF55" s="49"/>
      <c r="DFG55" s="49"/>
      <c r="DFH55" s="49"/>
      <c r="DFI55" s="49"/>
      <c r="DFJ55" s="49"/>
      <c r="DFK55" s="49"/>
      <c r="DFL55" s="49"/>
      <c r="DFM55" s="49"/>
      <c r="DFN55" s="49"/>
      <c r="DFO55" s="49"/>
      <c r="DFP55" s="49"/>
      <c r="DFQ55" s="49"/>
      <c r="DFR55" s="49"/>
      <c r="DFS55" s="49"/>
      <c r="DFT55" s="49"/>
      <c r="DFU55" s="49"/>
      <c r="DFV55" s="49"/>
      <c r="DFW55" s="49"/>
      <c r="DFX55" s="49"/>
      <c r="DFY55" s="49"/>
      <c r="DFZ55" s="49"/>
      <c r="DGA55" s="49"/>
      <c r="DGB55" s="49"/>
      <c r="DGC55" s="49"/>
      <c r="DGD55" s="49"/>
      <c r="DGE55" s="49"/>
      <c r="DGF55" s="49"/>
      <c r="DGG55" s="49"/>
      <c r="DGH55" s="49"/>
      <c r="DGI55" s="49"/>
      <c r="DGJ55" s="49"/>
      <c r="DGK55" s="49"/>
      <c r="DGL55" s="49"/>
      <c r="DGM55" s="49"/>
      <c r="DGN55" s="49"/>
      <c r="DGO55" s="49"/>
      <c r="DGP55" s="49"/>
      <c r="DGQ55" s="49"/>
      <c r="DGR55" s="49"/>
      <c r="DGS55" s="49"/>
      <c r="DGT55" s="49"/>
      <c r="DGU55" s="49"/>
      <c r="DGV55" s="49"/>
      <c r="DGW55" s="49"/>
      <c r="DGX55" s="49"/>
      <c r="DGY55" s="49"/>
      <c r="DGZ55" s="49"/>
      <c r="DHA55" s="49"/>
      <c r="DHB55" s="49"/>
      <c r="DHC55" s="49"/>
      <c r="DHD55" s="49"/>
      <c r="DHE55" s="49"/>
      <c r="DHF55" s="49"/>
      <c r="DHG55" s="49"/>
      <c r="DHH55" s="49"/>
      <c r="DHI55" s="49"/>
      <c r="DHJ55" s="49"/>
      <c r="DHK55" s="49"/>
      <c r="DHL55" s="49"/>
      <c r="DHM55" s="49"/>
      <c r="DHN55" s="49"/>
      <c r="DHO55" s="49"/>
      <c r="DHP55" s="49"/>
      <c r="DHQ55" s="49"/>
      <c r="DHR55" s="49"/>
      <c r="DHS55" s="49"/>
      <c r="DHT55" s="49"/>
      <c r="DHU55" s="49"/>
      <c r="DHV55" s="49"/>
      <c r="DHW55" s="49"/>
      <c r="DHX55" s="49"/>
      <c r="DHY55" s="49"/>
      <c r="DHZ55" s="49"/>
      <c r="DIA55" s="49"/>
      <c r="DIB55" s="49"/>
      <c r="DIC55" s="49"/>
      <c r="DID55" s="49"/>
      <c r="DIE55" s="49"/>
      <c r="DIF55" s="49"/>
      <c r="DIG55" s="49"/>
      <c r="DIH55" s="49"/>
      <c r="DII55" s="49"/>
      <c r="DIJ55" s="49"/>
      <c r="DIK55" s="49"/>
      <c r="DIL55" s="49"/>
      <c r="DIM55" s="49"/>
      <c r="DIN55" s="49"/>
      <c r="DIO55" s="49"/>
      <c r="DIP55" s="49"/>
      <c r="DIQ55" s="49"/>
      <c r="DIR55" s="49"/>
      <c r="DIS55" s="49"/>
      <c r="DIT55" s="49"/>
      <c r="DIU55" s="49"/>
      <c r="DIV55" s="49"/>
      <c r="DIW55" s="49"/>
      <c r="DIX55" s="49"/>
      <c r="DIY55" s="49"/>
      <c r="DIZ55" s="49"/>
      <c r="DJA55" s="49"/>
      <c r="DJB55" s="49"/>
      <c r="DJC55" s="49"/>
      <c r="DJD55" s="49"/>
      <c r="DJE55" s="49"/>
      <c r="DJF55" s="49"/>
      <c r="DJG55" s="49"/>
      <c r="DJH55" s="49"/>
      <c r="DJI55" s="49"/>
      <c r="DJJ55" s="49"/>
      <c r="DJK55" s="49"/>
      <c r="DJL55" s="49"/>
      <c r="DJM55" s="49"/>
      <c r="DJN55" s="49"/>
      <c r="DJO55" s="49"/>
      <c r="DJP55" s="49"/>
      <c r="DJQ55" s="49"/>
      <c r="DJR55" s="49"/>
      <c r="DJS55" s="49"/>
      <c r="DJT55" s="49"/>
      <c r="DJU55" s="49"/>
      <c r="DJV55" s="49"/>
      <c r="DJW55" s="49"/>
      <c r="DJX55" s="49"/>
      <c r="DJY55" s="49"/>
      <c r="DJZ55" s="49"/>
      <c r="DKA55" s="49"/>
      <c r="DKB55" s="49"/>
      <c r="DKC55" s="49"/>
      <c r="DKD55" s="49"/>
      <c r="DKE55" s="49"/>
      <c r="DKF55" s="49"/>
      <c r="DKG55" s="49"/>
      <c r="DKH55" s="49"/>
      <c r="DKI55" s="49"/>
      <c r="DKJ55" s="49"/>
      <c r="DKK55" s="49"/>
      <c r="DKL55" s="49"/>
      <c r="DKM55" s="49"/>
      <c r="DKN55" s="49"/>
      <c r="DKO55" s="49"/>
      <c r="DKP55" s="49"/>
      <c r="DKQ55" s="49"/>
      <c r="DKR55" s="49"/>
      <c r="DKS55" s="49"/>
      <c r="DKT55" s="49"/>
      <c r="DKU55" s="49"/>
      <c r="DKV55" s="49"/>
      <c r="DKW55" s="49"/>
      <c r="DKX55" s="49"/>
      <c r="DKY55" s="49"/>
      <c r="DKZ55" s="49"/>
      <c r="DLA55" s="49"/>
      <c r="DLB55" s="49"/>
      <c r="DLC55" s="49"/>
      <c r="DLD55" s="49"/>
      <c r="DLE55" s="49"/>
      <c r="DLF55" s="49"/>
      <c r="DLG55" s="49"/>
      <c r="DLH55" s="49"/>
      <c r="DLI55" s="49"/>
      <c r="DLJ55" s="49"/>
      <c r="DLK55" s="49"/>
      <c r="DLL55" s="49"/>
      <c r="DLM55" s="49"/>
      <c r="DLN55" s="49"/>
      <c r="DLO55" s="49"/>
      <c r="DLP55" s="49"/>
      <c r="DLQ55" s="49"/>
      <c r="DLR55" s="49"/>
      <c r="DLS55" s="49"/>
      <c r="DLT55" s="49"/>
      <c r="DLU55" s="49"/>
      <c r="DLV55" s="49"/>
      <c r="DLW55" s="49"/>
      <c r="DLX55" s="49"/>
      <c r="DLY55" s="49"/>
      <c r="DLZ55" s="49"/>
      <c r="DMA55" s="49"/>
      <c r="DMB55" s="49"/>
      <c r="DMC55" s="49"/>
      <c r="DMD55" s="49"/>
      <c r="DME55" s="49"/>
      <c r="DMF55" s="49"/>
      <c r="DMG55" s="49"/>
      <c r="DMH55" s="49"/>
      <c r="DMI55" s="49"/>
      <c r="DMJ55" s="49"/>
      <c r="DMK55" s="49"/>
      <c r="DML55" s="49"/>
      <c r="DMM55" s="49"/>
      <c r="DMN55" s="49"/>
      <c r="DMO55" s="49"/>
      <c r="DMP55" s="49"/>
      <c r="DMQ55" s="49"/>
      <c r="DMR55" s="49"/>
      <c r="DMS55" s="49"/>
      <c r="DMT55" s="49"/>
      <c r="DMU55" s="49"/>
      <c r="DMV55" s="49"/>
      <c r="DMW55" s="49"/>
      <c r="DMX55" s="49"/>
      <c r="DMY55" s="49"/>
      <c r="DMZ55" s="49"/>
      <c r="DNA55" s="49"/>
      <c r="DNB55" s="49"/>
      <c r="DNC55" s="49"/>
      <c r="DND55" s="49"/>
      <c r="DNE55" s="49"/>
      <c r="DNF55" s="49"/>
      <c r="DNG55" s="49"/>
      <c r="DNH55" s="49"/>
      <c r="DNI55" s="49"/>
      <c r="DNJ55" s="49"/>
      <c r="DNK55" s="49"/>
      <c r="DNL55" s="49"/>
      <c r="DNM55" s="49"/>
      <c r="DNN55" s="49"/>
      <c r="DNO55" s="49"/>
      <c r="DNP55" s="49"/>
      <c r="DNQ55" s="49"/>
      <c r="DNR55" s="49"/>
      <c r="DNS55" s="49"/>
      <c r="DNT55" s="49"/>
      <c r="DNU55" s="49"/>
      <c r="DNV55" s="49"/>
      <c r="DNW55" s="49"/>
      <c r="DNX55" s="49"/>
      <c r="DNY55" s="49"/>
      <c r="DNZ55" s="49"/>
      <c r="DOA55" s="49"/>
      <c r="DOB55" s="49"/>
      <c r="DOC55" s="49"/>
      <c r="DOD55" s="49"/>
      <c r="DOE55" s="49"/>
      <c r="DOF55" s="49"/>
      <c r="DOG55" s="49"/>
      <c r="DOH55" s="49"/>
      <c r="DOI55" s="49"/>
      <c r="DOJ55" s="49"/>
      <c r="DOK55" s="49"/>
      <c r="DOL55" s="49"/>
      <c r="DOM55" s="49"/>
      <c r="DON55" s="49"/>
      <c r="DOO55" s="49"/>
      <c r="DOP55" s="49"/>
      <c r="DOQ55" s="49"/>
      <c r="DOR55" s="49"/>
      <c r="DOS55" s="49"/>
      <c r="DOT55" s="49"/>
      <c r="DOU55" s="49"/>
      <c r="DOV55" s="49"/>
      <c r="DOW55" s="49"/>
      <c r="DOX55" s="49"/>
      <c r="DOY55" s="49"/>
      <c r="DOZ55" s="49"/>
      <c r="DPA55" s="49"/>
      <c r="DPB55" s="49"/>
      <c r="DPC55" s="49"/>
      <c r="DPD55" s="49"/>
      <c r="DPE55" s="49"/>
      <c r="DPF55" s="49"/>
      <c r="DPG55" s="49"/>
      <c r="DPH55" s="49"/>
      <c r="DPI55" s="49"/>
      <c r="DPJ55" s="49"/>
      <c r="DPK55" s="49"/>
      <c r="DPL55" s="49"/>
      <c r="DPM55" s="49"/>
      <c r="DPN55" s="49"/>
      <c r="DPO55" s="49"/>
      <c r="DPP55" s="49"/>
      <c r="DPQ55" s="49"/>
      <c r="DPR55" s="49"/>
      <c r="DPS55" s="49"/>
      <c r="DPT55" s="49"/>
      <c r="DPU55" s="49"/>
      <c r="DPV55" s="49"/>
      <c r="DPW55" s="49"/>
      <c r="DPX55" s="49"/>
      <c r="DPY55" s="49"/>
      <c r="DPZ55" s="49"/>
      <c r="DQA55" s="49"/>
      <c r="DQB55" s="49"/>
      <c r="DQC55" s="49"/>
      <c r="DQD55" s="49"/>
      <c r="DQE55" s="49"/>
      <c r="DQF55" s="49"/>
      <c r="DQG55" s="49"/>
      <c r="DQH55" s="49"/>
      <c r="DQI55" s="49"/>
      <c r="DQJ55" s="49"/>
      <c r="DQK55" s="49"/>
      <c r="DQL55" s="49"/>
      <c r="DQM55" s="49"/>
      <c r="DQN55" s="49"/>
      <c r="DQO55" s="49"/>
      <c r="DQP55" s="49"/>
      <c r="DQQ55" s="49"/>
      <c r="DQR55" s="49"/>
      <c r="DQS55" s="49"/>
      <c r="DQT55" s="49"/>
      <c r="DQU55" s="49"/>
      <c r="DQV55" s="49"/>
      <c r="DQW55" s="49"/>
      <c r="DQX55" s="49"/>
      <c r="DQY55" s="49"/>
      <c r="DQZ55" s="49"/>
      <c r="DRA55" s="49"/>
      <c r="DRB55" s="49"/>
      <c r="DRC55" s="49"/>
      <c r="DRD55" s="49"/>
      <c r="DRE55" s="49"/>
      <c r="DRF55" s="49"/>
      <c r="DRG55" s="49"/>
      <c r="DRH55" s="49"/>
      <c r="DRI55" s="49"/>
      <c r="DRJ55" s="49"/>
      <c r="DRK55" s="49"/>
      <c r="DRL55" s="49"/>
      <c r="DRM55" s="49"/>
      <c r="DRN55" s="49"/>
      <c r="DRO55" s="49"/>
      <c r="DRP55" s="49"/>
      <c r="DRQ55" s="49"/>
      <c r="DRR55" s="49"/>
      <c r="DRS55" s="49"/>
      <c r="DRT55" s="49"/>
      <c r="DRU55" s="49"/>
      <c r="DRV55" s="49"/>
      <c r="DRW55" s="49"/>
      <c r="DRX55" s="49"/>
      <c r="DRY55" s="49"/>
      <c r="DRZ55" s="49"/>
      <c r="DSA55" s="49"/>
      <c r="DSB55" s="49"/>
      <c r="DSC55" s="49"/>
      <c r="DSD55" s="49"/>
      <c r="DSE55" s="49"/>
      <c r="DSF55" s="49"/>
      <c r="DSG55" s="49"/>
      <c r="DSH55" s="49"/>
      <c r="DSI55" s="49"/>
      <c r="DSJ55" s="49"/>
      <c r="DSK55" s="49"/>
      <c r="DSL55" s="49"/>
      <c r="DSM55" s="49"/>
      <c r="DSN55" s="49"/>
      <c r="DSO55" s="49"/>
      <c r="DSP55" s="49"/>
      <c r="DSQ55" s="49"/>
      <c r="DSR55" s="49"/>
      <c r="DSS55" s="49"/>
      <c r="DST55" s="49"/>
      <c r="DSU55" s="49"/>
      <c r="DSV55" s="49"/>
      <c r="DSW55" s="49"/>
      <c r="DSX55" s="49"/>
      <c r="DSY55" s="49"/>
      <c r="DSZ55" s="49"/>
      <c r="DTA55" s="49"/>
      <c r="DTB55" s="49"/>
      <c r="DTC55" s="49"/>
      <c r="DTD55" s="49"/>
      <c r="DTE55" s="49"/>
      <c r="DTF55" s="49"/>
      <c r="DTG55" s="49"/>
      <c r="DTH55" s="49"/>
      <c r="DTI55" s="49"/>
      <c r="DTJ55" s="49"/>
      <c r="DTK55" s="49"/>
      <c r="DTL55" s="49"/>
      <c r="DTM55" s="49"/>
      <c r="DTN55" s="49"/>
      <c r="DTO55" s="49"/>
      <c r="DTP55" s="49"/>
      <c r="DTQ55" s="49"/>
      <c r="DTR55" s="49"/>
      <c r="DTS55" s="49"/>
      <c r="DTT55" s="49"/>
      <c r="DTU55" s="49"/>
      <c r="DTV55" s="49"/>
      <c r="DTW55" s="49"/>
      <c r="DTX55" s="49"/>
      <c r="DTY55" s="49"/>
      <c r="DTZ55" s="49"/>
      <c r="DUA55" s="49"/>
      <c r="DUB55" s="49"/>
      <c r="DUC55" s="49"/>
      <c r="DUD55" s="49"/>
      <c r="DUE55" s="49"/>
      <c r="DUF55" s="49"/>
      <c r="DUG55" s="49"/>
      <c r="DUH55" s="49"/>
      <c r="DUI55" s="49"/>
      <c r="DUJ55" s="49"/>
      <c r="DUK55" s="49"/>
      <c r="DUL55" s="49"/>
      <c r="DUM55" s="49"/>
      <c r="DUN55" s="49"/>
      <c r="DUO55" s="49"/>
      <c r="DUP55" s="49"/>
      <c r="DUQ55" s="49"/>
      <c r="DUR55" s="49"/>
      <c r="DUS55" s="49"/>
      <c r="DUT55" s="49"/>
      <c r="DUU55" s="49"/>
      <c r="DUV55" s="49"/>
      <c r="DUW55" s="49"/>
      <c r="DUX55" s="49"/>
      <c r="DUY55" s="49"/>
      <c r="DUZ55" s="49"/>
      <c r="DVA55" s="49"/>
      <c r="DVB55" s="49"/>
      <c r="DVC55" s="49"/>
      <c r="DVD55" s="49"/>
      <c r="DVE55" s="49"/>
      <c r="DVF55" s="49"/>
      <c r="DVG55" s="49"/>
      <c r="DVH55" s="49"/>
      <c r="DVI55" s="49"/>
      <c r="DVJ55" s="49"/>
      <c r="DVK55" s="49"/>
      <c r="DVL55" s="49"/>
      <c r="DVM55" s="49"/>
      <c r="DVN55" s="49"/>
      <c r="DVO55" s="49"/>
      <c r="DVP55" s="49"/>
      <c r="DVQ55" s="49"/>
      <c r="DVR55" s="49"/>
      <c r="DVS55" s="49"/>
      <c r="DVT55" s="49"/>
      <c r="DVU55" s="49"/>
      <c r="DVV55" s="49"/>
      <c r="DVW55" s="49"/>
      <c r="DVX55" s="49"/>
      <c r="DVY55" s="49"/>
      <c r="DVZ55" s="49"/>
      <c r="DWA55" s="49"/>
      <c r="DWB55" s="49"/>
      <c r="DWC55" s="49"/>
      <c r="DWD55" s="49"/>
      <c r="DWE55" s="49"/>
      <c r="DWF55" s="49"/>
      <c r="DWG55" s="49"/>
      <c r="DWH55" s="49"/>
      <c r="DWI55" s="49"/>
      <c r="DWJ55" s="49"/>
      <c r="DWK55" s="49"/>
      <c r="DWL55" s="49"/>
      <c r="DWM55" s="49"/>
      <c r="DWN55" s="49"/>
      <c r="DWO55" s="49"/>
      <c r="DWP55" s="49"/>
      <c r="DWQ55" s="49"/>
      <c r="DWR55" s="49"/>
      <c r="DWS55" s="49"/>
      <c r="DWT55" s="49"/>
      <c r="DWU55" s="49"/>
      <c r="DWV55" s="49"/>
      <c r="DWW55" s="49"/>
      <c r="DWX55" s="49"/>
      <c r="DWY55" s="49"/>
      <c r="DWZ55" s="49"/>
      <c r="DXA55" s="49"/>
      <c r="DXB55" s="49"/>
      <c r="DXC55" s="49"/>
      <c r="DXD55" s="49"/>
      <c r="DXE55" s="49"/>
      <c r="DXF55" s="49"/>
      <c r="DXG55" s="49"/>
      <c r="DXH55" s="49"/>
      <c r="DXI55" s="49"/>
      <c r="DXJ55" s="49"/>
      <c r="DXK55" s="49"/>
      <c r="DXL55" s="49"/>
      <c r="DXM55" s="49"/>
      <c r="DXN55" s="49"/>
      <c r="DXO55" s="49"/>
      <c r="DXP55" s="49"/>
      <c r="DXQ55" s="49"/>
      <c r="DXR55" s="49"/>
      <c r="DXS55" s="49"/>
      <c r="DXT55" s="49"/>
      <c r="DXU55" s="49"/>
      <c r="DXV55" s="49"/>
      <c r="DXW55" s="49"/>
      <c r="DXX55" s="49"/>
      <c r="DXY55" s="49"/>
      <c r="DXZ55" s="49"/>
      <c r="DYA55" s="49"/>
      <c r="DYB55" s="49"/>
      <c r="DYC55" s="49"/>
      <c r="DYD55" s="49"/>
      <c r="DYE55" s="49"/>
      <c r="DYF55" s="49"/>
      <c r="DYG55" s="49"/>
      <c r="DYH55" s="49"/>
      <c r="DYI55" s="49"/>
      <c r="DYJ55" s="49"/>
      <c r="DYK55" s="49"/>
      <c r="DYL55" s="49"/>
      <c r="DYM55" s="49"/>
      <c r="DYN55" s="49"/>
      <c r="DYO55" s="49"/>
      <c r="DYP55" s="49"/>
      <c r="DYQ55" s="49"/>
      <c r="DYR55" s="49"/>
      <c r="DYS55" s="49"/>
      <c r="DYT55" s="49"/>
      <c r="DYU55" s="49"/>
      <c r="DYV55" s="49"/>
      <c r="DYW55" s="49"/>
      <c r="DYX55" s="49"/>
      <c r="DYY55" s="49"/>
      <c r="DYZ55" s="49"/>
      <c r="DZA55" s="49"/>
      <c r="DZB55" s="49"/>
      <c r="DZC55" s="49"/>
      <c r="DZD55" s="49"/>
      <c r="DZE55" s="49"/>
      <c r="DZF55" s="49"/>
      <c r="DZG55" s="49"/>
      <c r="DZH55" s="49"/>
      <c r="DZI55" s="49"/>
      <c r="DZJ55" s="49"/>
      <c r="DZK55" s="49"/>
      <c r="DZL55" s="49"/>
      <c r="DZM55" s="49"/>
      <c r="DZN55" s="49"/>
      <c r="DZO55" s="49"/>
      <c r="DZP55" s="49"/>
      <c r="DZQ55" s="49"/>
      <c r="DZR55" s="49"/>
      <c r="DZS55" s="49"/>
      <c r="DZT55" s="49"/>
      <c r="DZU55" s="49"/>
      <c r="DZV55" s="49"/>
      <c r="DZW55" s="49"/>
      <c r="DZX55" s="49"/>
      <c r="DZY55" s="49"/>
      <c r="DZZ55" s="49"/>
      <c r="EAA55" s="49"/>
      <c r="EAB55" s="49"/>
      <c r="EAC55" s="49"/>
      <c r="EAD55" s="49"/>
      <c r="EAE55" s="49"/>
      <c r="EAF55" s="49"/>
      <c r="EAG55" s="49"/>
      <c r="EAH55" s="49"/>
      <c r="EAI55" s="49"/>
      <c r="EAJ55" s="49"/>
      <c r="EAK55" s="49"/>
      <c r="EAL55" s="49"/>
      <c r="EAM55" s="49"/>
      <c r="EAN55" s="49"/>
      <c r="EAO55" s="49"/>
      <c r="EAP55" s="49"/>
      <c r="EAQ55" s="49"/>
      <c r="EAR55" s="49"/>
      <c r="EAS55" s="49"/>
      <c r="EAT55" s="49"/>
      <c r="EAU55" s="49"/>
      <c r="EAV55" s="49"/>
      <c r="EAW55" s="49"/>
      <c r="EAX55" s="49"/>
      <c r="EAY55" s="49"/>
      <c r="EAZ55" s="49"/>
      <c r="EBA55" s="49"/>
      <c r="EBB55" s="49"/>
      <c r="EBC55" s="49"/>
      <c r="EBD55" s="49"/>
      <c r="EBE55" s="49"/>
      <c r="EBF55" s="49"/>
      <c r="EBG55" s="49"/>
      <c r="EBH55" s="49"/>
      <c r="EBI55" s="49"/>
      <c r="EBJ55" s="49"/>
      <c r="EBK55" s="49"/>
      <c r="EBL55" s="49"/>
      <c r="EBM55" s="49"/>
      <c r="EBN55" s="49"/>
      <c r="EBO55" s="49"/>
      <c r="EBP55" s="49"/>
      <c r="EBQ55" s="49"/>
      <c r="EBR55" s="49"/>
      <c r="EBS55" s="49"/>
      <c r="EBT55" s="49"/>
      <c r="EBU55" s="49"/>
      <c r="EBV55" s="49"/>
      <c r="EBW55" s="49"/>
      <c r="EBX55" s="49"/>
      <c r="EBY55" s="49"/>
      <c r="EBZ55" s="49"/>
      <c r="ECA55" s="49"/>
      <c r="ECB55" s="49"/>
      <c r="ECC55" s="49"/>
      <c r="ECD55" s="49"/>
      <c r="ECE55" s="49"/>
      <c r="ECF55" s="49"/>
      <c r="ECG55" s="49"/>
      <c r="ECH55" s="49"/>
      <c r="ECI55" s="49"/>
      <c r="ECJ55" s="49"/>
      <c r="ECK55" s="49"/>
      <c r="ECL55" s="49"/>
      <c r="ECM55" s="49"/>
      <c r="ECN55" s="49"/>
      <c r="ECO55" s="49"/>
      <c r="ECP55" s="49"/>
      <c r="ECQ55" s="49"/>
      <c r="ECR55" s="49"/>
      <c r="ECS55" s="49"/>
      <c r="ECT55" s="49"/>
      <c r="ECU55" s="49"/>
      <c r="ECV55" s="49"/>
      <c r="ECW55" s="49"/>
      <c r="ECX55" s="49"/>
      <c r="ECY55" s="49"/>
      <c r="ECZ55" s="49"/>
      <c r="EDA55" s="49"/>
      <c r="EDB55" s="49"/>
      <c r="EDC55" s="49"/>
      <c r="EDD55" s="49"/>
      <c r="EDE55" s="49"/>
      <c r="EDF55" s="49"/>
      <c r="EDG55" s="49"/>
      <c r="EDH55" s="49"/>
      <c r="EDI55" s="49"/>
      <c r="EDJ55" s="49"/>
      <c r="EDK55" s="49"/>
      <c r="EDL55" s="49"/>
      <c r="EDM55" s="49"/>
      <c r="EDN55" s="49"/>
      <c r="EDO55" s="49"/>
      <c r="EDP55" s="49"/>
      <c r="EDQ55" s="49"/>
      <c r="EDR55" s="49"/>
      <c r="EDS55" s="49"/>
      <c r="EDT55" s="49"/>
      <c r="EDU55" s="49"/>
      <c r="EDV55" s="49"/>
      <c r="EDW55" s="49"/>
      <c r="EDX55" s="49"/>
      <c r="EDY55" s="49"/>
      <c r="EDZ55" s="49"/>
      <c r="EEA55" s="49"/>
      <c r="EEB55" s="49"/>
      <c r="EEC55" s="49"/>
      <c r="EED55" s="49"/>
      <c r="EEE55" s="49"/>
      <c r="EEF55" s="49"/>
      <c r="EEG55" s="49"/>
      <c r="EEH55" s="49"/>
      <c r="EEI55" s="49"/>
      <c r="EEJ55" s="49"/>
      <c r="EEK55" s="49"/>
      <c r="EEL55" s="49"/>
      <c r="EEM55" s="49"/>
      <c r="EEN55" s="49"/>
      <c r="EEO55" s="49"/>
      <c r="EEP55" s="49"/>
      <c r="EEQ55" s="49"/>
      <c r="EER55" s="49"/>
      <c r="EES55" s="49"/>
      <c r="EET55" s="49"/>
      <c r="EEU55" s="49"/>
      <c r="EEV55" s="49"/>
      <c r="EEW55" s="49"/>
      <c r="EEX55" s="49"/>
      <c r="EEY55" s="49"/>
      <c r="EEZ55" s="49"/>
      <c r="EFA55" s="49"/>
      <c r="EFB55" s="49"/>
      <c r="EFC55" s="49"/>
      <c r="EFD55" s="49"/>
      <c r="EFE55" s="49"/>
      <c r="EFF55" s="49"/>
      <c r="EFG55" s="49"/>
      <c r="EFH55" s="49"/>
      <c r="EFI55" s="49"/>
      <c r="EFJ55" s="49"/>
      <c r="EFK55" s="49"/>
      <c r="EFL55" s="49"/>
      <c r="EFM55" s="49"/>
      <c r="EFN55" s="49"/>
      <c r="EFO55" s="49"/>
      <c r="EFP55" s="49"/>
      <c r="EFQ55" s="49"/>
      <c r="EFR55" s="49"/>
      <c r="EFS55" s="49"/>
      <c r="EFT55" s="49"/>
      <c r="EFU55" s="49"/>
      <c r="EFV55" s="49"/>
      <c r="EFW55" s="49"/>
      <c r="EFX55" s="49"/>
      <c r="EFY55" s="49"/>
      <c r="EFZ55" s="49"/>
      <c r="EGA55" s="49"/>
      <c r="EGB55" s="49"/>
      <c r="EGC55" s="49"/>
      <c r="EGD55" s="49"/>
      <c r="EGE55" s="49"/>
      <c r="EGF55" s="49"/>
      <c r="EGG55" s="49"/>
      <c r="EGH55" s="49"/>
      <c r="EGI55" s="49"/>
      <c r="EGJ55" s="49"/>
      <c r="EGK55" s="49"/>
      <c r="EGL55" s="49"/>
      <c r="EGM55" s="49"/>
      <c r="EGN55" s="49"/>
      <c r="EGO55" s="49"/>
      <c r="EGP55" s="49"/>
      <c r="EGQ55" s="49"/>
      <c r="EGR55" s="49"/>
      <c r="EGS55" s="49"/>
      <c r="EGT55" s="49"/>
      <c r="EGU55" s="49"/>
      <c r="EGV55" s="49"/>
      <c r="EGW55" s="49"/>
      <c r="EGX55" s="49"/>
      <c r="EGY55" s="49"/>
      <c r="EGZ55" s="49"/>
      <c r="EHA55" s="49"/>
      <c r="EHB55" s="49"/>
      <c r="EHC55" s="49"/>
      <c r="EHD55" s="49"/>
      <c r="EHE55" s="49"/>
      <c r="EHF55" s="49"/>
      <c r="EHG55" s="49"/>
      <c r="EHH55" s="49"/>
      <c r="EHI55" s="49"/>
      <c r="EHJ55" s="49"/>
      <c r="EHK55" s="49"/>
      <c r="EHL55" s="49"/>
      <c r="EHM55" s="49"/>
      <c r="EHN55" s="49"/>
      <c r="EHO55" s="49"/>
      <c r="EHP55" s="49"/>
      <c r="EHQ55" s="49"/>
      <c r="EHR55" s="49"/>
      <c r="EHS55" s="49"/>
      <c r="EHT55" s="49"/>
      <c r="EHU55" s="49"/>
      <c r="EHV55" s="49"/>
      <c r="EHW55" s="49"/>
      <c r="EHX55" s="49"/>
      <c r="EHY55" s="49"/>
      <c r="EHZ55" s="49"/>
      <c r="EIA55" s="49"/>
      <c r="EIB55" s="49"/>
      <c r="EIC55" s="49"/>
      <c r="EID55" s="49"/>
      <c r="EIE55" s="49"/>
      <c r="EIF55" s="49"/>
      <c r="EIG55" s="49"/>
      <c r="EIH55" s="49"/>
      <c r="EII55" s="49"/>
      <c r="EIJ55" s="49"/>
      <c r="EIK55" s="49"/>
      <c r="EIL55" s="49"/>
      <c r="EIM55" s="49"/>
      <c r="EIN55" s="49"/>
      <c r="EIO55" s="49"/>
      <c r="EIP55" s="49"/>
      <c r="EIQ55" s="49"/>
      <c r="EIR55" s="49"/>
      <c r="EIS55" s="49"/>
      <c r="EIT55" s="49"/>
      <c r="EIU55" s="49"/>
      <c r="EIV55" s="49"/>
      <c r="EIW55" s="49"/>
      <c r="EIX55" s="49"/>
      <c r="EIY55" s="49"/>
      <c r="EIZ55" s="49"/>
      <c r="EJA55" s="49"/>
      <c r="EJB55" s="49"/>
      <c r="EJC55" s="49"/>
      <c r="EJD55" s="49"/>
      <c r="EJE55" s="49"/>
      <c r="EJF55" s="49"/>
      <c r="EJG55" s="49"/>
      <c r="EJH55" s="49"/>
      <c r="EJI55" s="49"/>
      <c r="EJJ55" s="49"/>
      <c r="EJK55" s="49"/>
      <c r="EJL55" s="49"/>
      <c r="EJM55" s="49"/>
      <c r="EJN55" s="49"/>
      <c r="EJO55" s="49"/>
      <c r="EJP55" s="49"/>
      <c r="EJQ55" s="49"/>
      <c r="EJR55" s="49"/>
      <c r="EJS55" s="49"/>
      <c r="EJT55" s="49"/>
      <c r="EJU55" s="49"/>
      <c r="EJV55" s="49"/>
      <c r="EJW55" s="49"/>
      <c r="EJX55" s="49"/>
      <c r="EJY55" s="49"/>
      <c r="EJZ55" s="49"/>
      <c r="EKA55" s="49"/>
      <c r="EKB55" s="49"/>
      <c r="EKC55" s="49"/>
      <c r="EKD55" s="49"/>
      <c r="EKE55" s="49"/>
      <c r="EKF55" s="49"/>
      <c r="EKG55" s="49"/>
      <c r="EKH55" s="49"/>
      <c r="EKI55" s="49"/>
      <c r="EKJ55" s="49"/>
      <c r="EKK55" s="49"/>
      <c r="EKL55" s="49"/>
      <c r="EKM55" s="49"/>
      <c r="EKN55" s="49"/>
      <c r="EKO55" s="49"/>
      <c r="EKP55" s="49"/>
      <c r="EKQ55" s="49"/>
      <c r="EKR55" s="49"/>
      <c r="EKS55" s="49"/>
      <c r="EKT55" s="49"/>
      <c r="EKU55" s="49"/>
      <c r="EKV55" s="49"/>
      <c r="EKW55" s="49"/>
      <c r="EKX55" s="49"/>
      <c r="EKY55" s="49"/>
      <c r="EKZ55" s="49"/>
      <c r="ELA55" s="49"/>
      <c r="ELB55" s="49"/>
      <c r="ELC55" s="49"/>
      <c r="ELD55" s="49"/>
      <c r="ELE55" s="49"/>
      <c r="ELF55" s="49"/>
      <c r="ELG55" s="49"/>
      <c r="ELH55" s="49"/>
      <c r="ELI55" s="49"/>
      <c r="ELJ55" s="49"/>
      <c r="ELK55" s="49"/>
      <c r="ELL55" s="49"/>
      <c r="ELM55" s="49"/>
      <c r="ELN55" s="49"/>
      <c r="ELO55" s="49"/>
      <c r="ELP55" s="49"/>
      <c r="ELQ55" s="49"/>
      <c r="ELR55" s="49"/>
      <c r="ELS55" s="49"/>
      <c r="ELT55" s="49"/>
      <c r="ELU55" s="49"/>
      <c r="ELV55" s="49"/>
      <c r="ELW55" s="49"/>
      <c r="ELX55" s="49"/>
      <c r="ELY55" s="49"/>
      <c r="ELZ55" s="49"/>
      <c r="EMA55" s="49"/>
      <c r="EMB55" s="49"/>
      <c r="EMC55" s="49"/>
      <c r="EMD55" s="49"/>
      <c r="EME55" s="49"/>
      <c r="EMF55" s="49"/>
      <c r="EMG55" s="49"/>
      <c r="EMH55" s="49"/>
      <c r="EMI55" s="49"/>
      <c r="EMJ55" s="49"/>
      <c r="EMK55" s="49"/>
      <c r="EML55" s="49"/>
      <c r="EMM55" s="49"/>
      <c r="EMN55" s="49"/>
      <c r="EMO55" s="49"/>
      <c r="EMP55" s="49"/>
      <c r="EMQ55" s="49"/>
      <c r="EMR55" s="49"/>
      <c r="EMS55" s="49"/>
      <c r="EMT55" s="49"/>
      <c r="EMU55" s="49"/>
      <c r="EMV55" s="49"/>
      <c r="EMW55" s="49"/>
      <c r="EMX55" s="49"/>
      <c r="EMY55" s="49"/>
      <c r="EMZ55" s="49"/>
      <c r="ENA55" s="49"/>
      <c r="ENB55" s="49"/>
      <c r="ENC55" s="49"/>
      <c r="END55" s="49"/>
      <c r="ENE55" s="49"/>
      <c r="ENF55" s="49"/>
      <c r="ENG55" s="49"/>
      <c r="ENH55" s="49"/>
      <c r="ENI55" s="49"/>
      <c r="ENJ55" s="49"/>
      <c r="ENK55" s="49"/>
      <c r="ENL55" s="49"/>
      <c r="ENM55" s="49"/>
      <c r="ENN55" s="49"/>
      <c r="ENO55" s="49"/>
      <c r="ENP55" s="49"/>
      <c r="ENQ55" s="49"/>
      <c r="ENR55" s="49"/>
      <c r="ENS55" s="49"/>
      <c r="ENT55" s="49"/>
      <c r="ENU55" s="49"/>
      <c r="ENV55" s="49"/>
      <c r="ENW55" s="49"/>
      <c r="ENX55" s="49"/>
      <c r="ENY55" s="49"/>
      <c r="ENZ55" s="49"/>
      <c r="EOA55" s="49"/>
      <c r="EOB55" s="49"/>
      <c r="EOC55" s="49"/>
      <c r="EOD55" s="49"/>
      <c r="EOE55" s="49"/>
      <c r="EOF55" s="49"/>
      <c r="EOG55" s="49"/>
      <c r="EOH55" s="49"/>
      <c r="EOI55" s="49"/>
      <c r="EOJ55" s="49"/>
      <c r="EOK55" s="49"/>
      <c r="EOL55" s="49"/>
      <c r="EOM55" s="49"/>
      <c r="EON55" s="49"/>
      <c r="EOO55" s="49"/>
      <c r="EOP55" s="49"/>
      <c r="EOQ55" s="49"/>
      <c r="EOR55" s="49"/>
      <c r="EOS55" s="49"/>
      <c r="EOT55" s="49"/>
      <c r="EOU55" s="49"/>
      <c r="EOV55" s="49"/>
      <c r="EOW55" s="49"/>
      <c r="EOX55" s="49"/>
      <c r="EOY55" s="49"/>
      <c r="EOZ55" s="49"/>
      <c r="EPA55" s="49"/>
      <c r="EPB55" s="49"/>
      <c r="EPC55" s="49"/>
      <c r="EPD55" s="49"/>
      <c r="EPE55" s="49"/>
      <c r="EPF55" s="49"/>
      <c r="EPG55" s="49"/>
      <c r="EPH55" s="49"/>
      <c r="EPI55" s="49"/>
      <c r="EPJ55" s="49"/>
      <c r="EPK55" s="49"/>
      <c r="EPL55" s="49"/>
      <c r="EPM55" s="49"/>
      <c r="EPN55" s="49"/>
      <c r="EPO55" s="49"/>
      <c r="EPP55" s="49"/>
      <c r="EPQ55" s="49"/>
      <c r="EPR55" s="49"/>
      <c r="EPS55" s="49"/>
      <c r="EPT55" s="49"/>
      <c r="EPU55" s="49"/>
      <c r="EPV55" s="49"/>
      <c r="EPW55" s="49"/>
      <c r="EPX55" s="49"/>
      <c r="EPY55" s="49"/>
      <c r="EPZ55" s="49"/>
      <c r="EQA55" s="49"/>
      <c r="EQB55" s="49"/>
      <c r="EQC55" s="49"/>
      <c r="EQD55" s="49"/>
      <c r="EQE55" s="49"/>
      <c r="EQF55" s="49"/>
      <c r="EQG55" s="49"/>
      <c r="EQH55" s="49"/>
      <c r="EQI55" s="49"/>
      <c r="EQJ55" s="49"/>
      <c r="EQK55" s="49"/>
      <c r="EQL55" s="49"/>
      <c r="EQM55" s="49"/>
      <c r="EQN55" s="49"/>
      <c r="EQO55" s="49"/>
      <c r="EQP55" s="49"/>
      <c r="EQQ55" s="49"/>
      <c r="EQR55" s="49"/>
      <c r="EQS55" s="49"/>
      <c r="EQT55" s="49"/>
      <c r="EQU55" s="49"/>
      <c r="EQV55" s="49"/>
      <c r="EQW55" s="49"/>
      <c r="EQX55" s="49"/>
      <c r="EQY55" s="49"/>
      <c r="EQZ55" s="49"/>
      <c r="ERA55" s="49"/>
      <c r="ERB55" s="49"/>
      <c r="ERC55" s="49"/>
      <c r="ERD55" s="49"/>
      <c r="ERE55" s="49"/>
      <c r="ERF55" s="49"/>
      <c r="ERG55" s="49"/>
      <c r="ERH55" s="49"/>
      <c r="ERI55" s="49"/>
      <c r="ERJ55" s="49"/>
      <c r="ERK55" s="49"/>
      <c r="ERL55" s="49"/>
      <c r="ERM55" s="49"/>
      <c r="ERN55" s="49"/>
      <c r="ERO55" s="49"/>
      <c r="ERP55" s="49"/>
      <c r="ERQ55" s="49"/>
      <c r="ERR55" s="49"/>
      <c r="ERS55" s="49"/>
      <c r="ERT55" s="49"/>
      <c r="ERU55" s="49"/>
      <c r="ERV55" s="49"/>
      <c r="ERW55" s="49"/>
      <c r="ERX55" s="49"/>
      <c r="ERY55" s="49"/>
      <c r="ERZ55" s="49"/>
      <c r="ESA55" s="49"/>
      <c r="ESB55" s="49"/>
      <c r="ESC55" s="49"/>
      <c r="ESD55" s="49"/>
      <c r="ESE55" s="49"/>
      <c r="ESF55" s="49"/>
      <c r="ESG55" s="49"/>
      <c r="ESH55" s="49"/>
      <c r="ESI55" s="49"/>
      <c r="ESJ55" s="49"/>
      <c r="ESK55" s="49"/>
      <c r="ESL55" s="49"/>
      <c r="ESM55" s="49"/>
      <c r="ESN55" s="49"/>
      <c r="ESO55" s="49"/>
      <c r="ESP55" s="49"/>
      <c r="ESQ55" s="49"/>
      <c r="ESR55" s="49"/>
      <c r="ESS55" s="49"/>
      <c r="EST55" s="49"/>
      <c r="ESU55" s="49"/>
      <c r="ESV55" s="49"/>
      <c r="ESW55" s="49"/>
      <c r="ESX55" s="49"/>
      <c r="ESY55" s="49"/>
      <c r="ESZ55" s="49"/>
      <c r="ETA55" s="49"/>
      <c r="ETB55" s="49"/>
      <c r="ETC55" s="49"/>
      <c r="ETD55" s="49"/>
      <c r="ETE55" s="49"/>
      <c r="ETF55" s="49"/>
      <c r="ETG55" s="49"/>
      <c r="ETH55" s="49"/>
      <c r="ETI55" s="49"/>
      <c r="ETJ55" s="49"/>
      <c r="ETK55" s="49"/>
      <c r="ETL55" s="49"/>
      <c r="ETM55" s="49"/>
      <c r="ETN55" s="49"/>
      <c r="ETO55" s="49"/>
      <c r="ETP55" s="49"/>
      <c r="ETQ55" s="49"/>
      <c r="ETR55" s="49"/>
      <c r="ETS55" s="49"/>
      <c r="ETT55" s="49"/>
      <c r="ETU55" s="49"/>
      <c r="ETV55" s="49"/>
      <c r="ETW55" s="49"/>
      <c r="ETX55" s="49"/>
      <c r="ETY55" s="49"/>
      <c r="ETZ55" s="49"/>
      <c r="EUA55" s="49"/>
      <c r="EUB55" s="49"/>
      <c r="EUC55" s="49"/>
      <c r="EUD55" s="49"/>
      <c r="EUE55" s="49"/>
      <c r="EUF55" s="49"/>
      <c r="EUG55" s="49"/>
      <c r="EUH55" s="49"/>
      <c r="EUI55" s="49"/>
      <c r="EUJ55" s="49"/>
      <c r="EUK55" s="49"/>
      <c r="EUL55" s="49"/>
      <c r="EUM55" s="49"/>
      <c r="EUN55" s="49"/>
      <c r="EUO55" s="49"/>
      <c r="EUP55" s="49"/>
      <c r="EUQ55" s="49"/>
      <c r="EUR55" s="49"/>
      <c r="EUS55" s="49"/>
      <c r="EUT55" s="49"/>
      <c r="EUU55" s="49"/>
      <c r="EUV55" s="49"/>
      <c r="EUW55" s="49"/>
      <c r="EUX55" s="49"/>
      <c r="EUY55" s="49"/>
      <c r="EUZ55" s="49"/>
      <c r="EVA55" s="49"/>
      <c r="EVB55" s="49"/>
      <c r="EVC55" s="49"/>
      <c r="EVD55" s="49"/>
      <c r="EVE55" s="49"/>
      <c r="EVF55" s="49"/>
      <c r="EVG55" s="49"/>
      <c r="EVH55" s="49"/>
      <c r="EVI55" s="49"/>
      <c r="EVJ55" s="49"/>
      <c r="EVK55" s="49"/>
      <c r="EVL55" s="49"/>
      <c r="EVM55" s="49"/>
      <c r="EVN55" s="49"/>
      <c r="EVO55" s="49"/>
      <c r="EVP55" s="49"/>
      <c r="EVQ55" s="49"/>
      <c r="EVR55" s="49"/>
      <c r="EVS55" s="49"/>
      <c r="EVT55" s="49"/>
      <c r="EVU55" s="49"/>
      <c r="EVV55" s="49"/>
      <c r="EVW55" s="49"/>
      <c r="EVX55" s="49"/>
      <c r="EVY55" s="49"/>
      <c r="EVZ55" s="49"/>
      <c r="EWA55" s="49"/>
      <c r="EWB55" s="49"/>
      <c r="EWC55" s="49"/>
      <c r="EWD55" s="49"/>
      <c r="EWE55" s="49"/>
      <c r="EWF55" s="49"/>
      <c r="EWG55" s="49"/>
      <c r="EWH55" s="49"/>
      <c r="EWI55" s="49"/>
      <c r="EWJ55" s="49"/>
      <c r="EWK55" s="49"/>
      <c r="EWL55" s="49"/>
      <c r="EWM55" s="49"/>
      <c r="EWN55" s="49"/>
      <c r="EWO55" s="49"/>
      <c r="EWP55" s="49"/>
      <c r="EWQ55" s="49"/>
      <c r="EWR55" s="49"/>
      <c r="EWS55" s="49"/>
      <c r="EWT55" s="49"/>
      <c r="EWU55" s="49"/>
      <c r="EWV55" s="49"/>
      <c r="EWW55" s="49"/>
      <c r="EWX55" s="49"/>
      <c r="EWY55" s="49"/>
      <c r="EWZ55" s="49"/>
      <c r="EXA55" s="49"/>
      <c r="EXB55" s="49"/>
      <c r="EXC55" s="49"/>
      <c r="EXD55" s="49"/>
      <c r="EXE55" s="49"/>
      <c r="EXF55" s="49"/>
      <c r="EXG55" s="49"/>
      <c r="EXH55" s="49"/>
      <c r="EXI55" s="49"/>
      <c r="EXJ55" s="49"/>
      <c r="EXK55" s="49"/>
      <c r="EXL55" s="49"/>
      <c r="EXM55" s="49"/>
      <c r="EXN55" s="49"/>
      <c r="EXO55" s="49"/>
      <c r="EXP55" s="49"/>
      <c r="EXQ55" s="49"/>
      <c r="EXR55" s="49"/>
      <c r="EXS55" s="49"/>
      <c r="EXT55" s="49"/>
      <c r="EXU55" s="49"/>
      <c r="EXV55" s="49"/>
      <c r="EXW55" s="49"/>
      <c r="EXX55" s="49"/>
      <c r="EXY55" s="49"/>
      <c r="EXZ55" s="49"/>
      <c r="EYA55" s="49"/>
      <c r="EYB55" s="49"/>
      <c r="EYC55" s="49"/>
      <c r="EYD55" s="49"/>
      <c r="EYE55" s="49"/>
      <c r="EYF55" s="49"/>
      <c r="EYG55" s="49"/>
      <c r="EYH55" s="49"/>
      <c r="EYI55" s="49"/>
      <c r="EYJ55" s="49"/>
      <c r="EYK55" s="49"/>
      <c r="EYL55" s="49"/>
      <c r="EYM55" s="49"/>
      <c r="EYN55" s="49"/>
      <c r="EYO55" s="49"/>
      <c r="EYP55" s="49"/>
      <c r="EYQ55" s="49"/>
      <c r="EYR55" s="49"/>
      <c r="EYS55" s="49"/>
      <c r="EYT55" s="49"/>
      <c r="EYU55" s="49"/>
      <c r="EYV55" s="49"/>
      <c r="EYW55" s="49"/>
      <c r="EYX55" s="49"/>
      <c r="EYY55" s="49"/>
      <c r="EYZ55" s="49"/>
      <c r="EZA55" s="49"/>
      <c r="EZB55" s="49"/>
      <c r="EZC55" s="49"/>
      <c r="EZD55" s="49"/>
      <c r="EZE55" s="49"/>
      <c r="EZF55" s="49"/>
      <c r="EZG55" s="49"/>
      <c r="EZH55" s="49"/>
      <c r="EZI55" s="49"/>
      <c r="EZJ55" s="49"/>
      <c r="EZK55" s="49"/>
      <c r="EZL55" s="49"/>
      <c r="EZM55" s="49"/>
      <c r="EZN55" s="49"/>
      <c r="EZO55" s="49"/>
      <c r="EZP55" s="49"/>
      <c r="EZQ55" s="49"/>
      <c r="EZR55" s="49"/>
      <c r="EZS55" s="49"/>
      <c r="EZT55" s="49"/>
      <c r="EZU55" s="49"/>
      <c r="EZV55" s="49"/>
      <c r="EZW55" s="49"/>
      <c r="EZX55" s="49"/>
      <c r="EZY55" s="49"/>
      <c r="EZZ55" s="49"/>
      <c r="FAA55" s="49"/>
      <c r="FAB55" s="49"/>
      <c r="FAC55" s="49"/>
      <c r="FAD55" s="49"/>
      <c r="FAE55" s="49"/>
      <c r="FAF55" s="49"/>
      <c r="FAG55" s="49"/>
      <c r="FAH55" s="49"/>
      <c r="FAI55" s="49"/>
      <c r="FAJ55" s="49"/>
      <c r="FAK55" s="49"/>
      <c r="FAL55" s="49"/>
      <c r="FAM55" s="49"/>
      <c r="FAN55" s="49"/>
      <c r="FAO55" s="49"/>
      <c r="FAP55" s="49"/>
      <c r="FAQ55" s="49"/>
      <c r="FAR55" s="49"/>
      <c r="FAS55" s="49"/>
      <c r="FAT55" s="49"/>
      <c r="FAU55" s="49"/>
      <c r="FAV55" s="49"/>
      <c r="FAW55" s="49"/>
      <c r="FAX55" s="49"/>
      <c r="FAY55" s="49"/>
      <c r="FAZ55" s="49"/>
      <c r="FBA55" s="49"/>
      <c r="FBB55" s="49"/>
      <c r="FBC55" s="49"/>
      <c r="FBD55" s="49"/>
      <c r="FBE55" s="49"/>
      <c r="FBF55" s="49"/>
      <c r="FBG55" s="49"/>
      <c r="FBH55" s="49"/>
      <c r="FBI55" s="49"/>
      <c r="FBJ55" s="49"/>
      <c r="FBK55" s="49"/>
      <c r="FBL55" s="49"/>
      <c r="FBM55" s="49"/>
      <c r="FBN55" s="49"/>
      <c r="FBO55" s="49"/>
      <c r="FBP55" s="49"/>
      <c r="FBQ55" s="49"/>
      <c r="FBR55" s="49"/>
      <c r="FBS55" s="49"/>
      <c r="FBT55" s="49"/>
      <c r="FBU55" s="49"/>
      <c r="FBV55" s="49"/>
      <c r="FBW55" s="49"/>
      <c r="FBX55" s="49"/>
      <c r="FBY55" s="49"/>
      <c r="FBZ55" s="49"/>
      <c r="FCA55" s="49"/>
      <c r="FCB55" s="49"/>
      <c r="FCC55" s="49"/>
      <c r="FCD55" s="49"/>
      <c r="FCE55" s="49"/>
      <c r="FCF55" s="49"/>
      <c r="FCG55" s="49"/>
      <c r="FCH55" s="49"/>
      <c r="FCI55" s="49"/>
      <c r="FCJ55" s="49"/>
      <c r="FCK55" s="49"/>
      <c r="FCL55" s="49"/>
      <c r="FCM55" s="49"/>
      <c r="FCN55" s="49"/>
      <c r="FCO55" s="49"/>
      <c r="FCP55" s="49"/>
      <c r="FCQ55" s="49"/>
      <c r="FCR55" s="49"/>
      <c r="FCS55" s="49"/>
      <c r="FCT55" s="49"/>
      <c r="FCU55" s="49"/>
      <c r="FCV55" s="49"/>
      <c r="FCW55" s="49"/>
      <c r="FCX55" s="49"/>
      <c r="FCY55" s="49"/>
      <c r="FCZ55" s="49"/>
      <c r="FDA55" s="49"/>
      <c r="FDB55" s="49"/>
      <c r="FDC55" s="49"/>
      <c r="FDD55" s="49"/>
      <c r="FDE55" s="49"/>
      <c r="FDF55" s="49"/>
      <c r="FDG55" s="49"/>
      <c r="FDH55" s="49"/>
      <c r="FDI55" s="49"/>
      <c r="FDJ55" s="49"/>
      <c r="FDK55" s="49"/>
      <c r="FDL55" s="49"/>
      <c r="FDM55" s="49"/>
      <c r="FDN55" s="49"/>
      <c r="FDO55" s="49"/>
      <c r="FDP55" s="49"/>
      <c r="FDQ55" s="49"/>
      <c r="FDR55" s="49"/>
      <c r="FDS55" s="49"/>
      <c r="FDT55" s="49"/>
      <c r="FDU55" s="49"/>
      <c r="FDV55" s="49"/>
      <c r="FDW55" s="49"/>
      <c r="FDX55" s="49"/>
      <c r="FDY55" s="49"/>
      <c r="FDZ55" s="49"/>
      <c r="FEA55" s="49"/>
      <c r="FEB55" s="49"/>
      <c r="FEC55" s="49"/>
      <c r="FED55" s="49"/>
      <c r="FEE55" s="49"/>
      <c r="FEF55" s="49"/>
      <c r="FEG55" s="49"/>
      <c r="FEH55" s="49"/>
      <c r="FEI55" s="49"/>
      <c r="FEJ55" s="49"/>
      <c r="FEK55" s="49"/>
      <c r="FEL55" s="49"/>
      <c r="FEM55" s="49"/>
      <c r="FEN55" s="49"/>
      <c r="FEO55" s="49"/>
      <c r="FEP55" s="49"/>
      <c r="FEQ55" s="49"/>
      <c r="FER55" s="49"/>
      <c r="FES55" s="49"/>
      <c r="FET55" s="49"/>
      <c r="FEU55" s="49"/>
      <c r="FEV55" s="49"/>
      <c r="FEW55" s="49"/>
      <c r="FEX55" s="49"/>
      <c r="FEY55" s="49"/>
      <c r="FEZ55" s="49"/>
      <c r="FFA55" s="49"/>
      <c r="FFB55" s="49"/>
      <c r="FFC55" s="49"/>
      <c r="FFD55" s="49"/>
      <c r="FFE55" s="49"/>
      <c r="FFF55" s="49"/>
      <c r="FFG55" s="49"/>
      <c r="FFH55" s="49"/>
      <c r="FFI55" s="49"/>
      <c r="FFJ55" s="49"/>
      <c r="FFK55" s="49"/>
      <c r="FFL55" s="49"/>
      <c r="FFM55" s="49"/>
      <c r="FFN55" s="49"/>
      <c r="FFO55" s="49"/>
      <c r="FFP55" s="49"/>
      <c r="FFQ55" s="49"/>
      <c r="FFR55" s="49"/>
      <c r="FFS55" s="49"/>
      <c r="FFT55" s="49"/>
      <c r="FFU55" s="49"/>
      <c r="FFV55" s="49"/>
      <c r="FFW55" s="49"/>
      <c r="FFX55" s="49"/>
      <c r="FFY55" s="49"/>
      <c r="FFZ55" s="49"/>
      <c r="FGA55" s="49"/>
      <c r="FGB55" s="49"/>
      <c r="FGC55" s="49"/>
      <c r="FGD55" s="49"/>
      <c r="FGE55" s="49"/>
      <c r="FGF55" s="49"/>
      <c r="FGG55" s="49"/>
      <c r="FGH55" s="49"/>
      <c r="FGI55" s="49"/>
      <c r="FGJ55" s="49"/>
      <c r="FGK55" s="49"/>
      <c r="FGL55" s="49"/>
      <c r="FGM55" s="49"/>
      <c r="FGN55" s="49"/>
      <c r="FGO55" s="49"/>
      <c r="FGP55" s="49"/>
      <c r="FGQ55" s="49"/>
      <c r="FGR55" s="49"/>
      <c r="FGS55" s="49"/>
      <c r="FGT55" s="49"/>
      <c r="FGU55" s="49"/>
      <c r="FGV55" s="49"/>
      <c r="FGW55" s="49"/>
      <c r="FGX55" s="49"/>
      <c r="FGY55" s="49"/>
      <c r="FGZ55" s="49"/>
      <c r="FHA55" s="49"/>
      <c r="FHB55" s="49"/>
      <c r="FHC55" s="49"/>
      <c r="FHD55" s="49"/>
      <c r="FHE55" s="49"/>
      <c r="FHF55" s="49"/>
      <c r="FHG55" s="49"/>
      <c r="FHH55" s="49"/>
      <c r="FHI55" s="49"/>
      <c r="FHJ55" s="49"/>
      <c r="FHK55" s="49"/>
      <c r="FHL55" s="49"/>
      <c r="FHM55" s="49"/>
      <c r="FHN55" s="49"/>
      <c r="FHO55" s="49"/>
      <c r="FHP55" s="49"/>
      <c r="FHQ55" s="49"/>
      <c r="FHR55" s="49"/>
      <c r="FHS55" s="49"/>
      <c r="FHT55" s="49"/>
      <c r="FHU55" s="49"/>
      <c r="FHV55" s="49"/>
      <c r="FHW55" s="49"/>
      <c r="FHX55" s="49"/>
      <c r="FHY55" s="49"/>
      <c r="FHZ55" s="49"/>
      <c r="FIA55" s="49"/>
      <c r="FIB55" s="49"/>
      <c r="FIC55" s="49"/>
      <c r="FID55" s="49"/>
      <c r="FIE55" s="49"/>
      <c r="FIF55" s="49"/>
      <c r="FIG55" s="49"/>
      <c r="FIH55" s="49"/>
      <c r="FII55" s="49"/>
      <c r="FIJ55" s="49"/>
      <c r="FIK55" s="49"/>
      <c r="FIL55" s="49"/>
      <c r="FIM55" s="49"/>
      <c r="FIN55" s="49"/>
      <c r="FIO55" s="49"/>
      <c r="FIP55" s="49"/>
      <c r="FIQ55" s="49"/>
      <c r="FIR55" s="49"/>
      <c r="FIS55" s="49"/>
      <c r="FIT55" s="49"/>
      <c r="FIU55" s="49"/>
      <c r="FIV55" s="49"/>
      <c r="FIW55" s="49"/>
      <c r="FIX55" s="49"/>
      <c r="FIY55" s="49"/>
      <c r="FIZ55" s="49"/>
      <c r="FJA55" s="49"/>
      <c r="FJB55" s="49"/>
      <c r="FJC55" s="49"/>
      <c r="FJD55" s="49"/>
      <c r="FJE55" s="49"/>
      <c r="FJF55" s="49"/>
      <c r="FJG55" s="49"/>
      <c r="FJH55" s="49"/>
      <c r="FJI55" s="49"/>
      <c r="FJJ55" s="49"/>
      <c r="FJK55" s="49"/>
      <c r="FJL55" s="49"/>
      <c r="FJM55" s="49"/>
      <c r="FJN55" s="49"/>
      <c r="FJO55" s="49"/>
      <c r="FJP55" s="49"/>
      <c r="FJQ55" s="49"/>
      <c r="FJR55" s="49"/>
      <c r="FJS55" s="49"/>
      <c r="FJT55" s="49"/>
      <c r="FJU55" s="49"/>
      <c r="FJV55" s="49"/>
      <c r="FJW55" s="49"/>
      <c r="FJX55" s="49"/>
      <c r="FJY55" s="49"/>
      <c r="FJZ55" s="49"/>
      <c r="FKA55" s="49"/>
      <c r="FKB55" s="49"/>
      <c r="FKC55" s="49"/>
      <c r="FKD55" s="49"/>
      <c r="FKE55" s="49"/>
      <c r="FKF55" s="49"/>
      <c r="FKG55" s="49"/>
      <c r="FKH55" s="49"/>
      <c r="FKI55" s="49"/>
      <c r="FKJ55" s="49"/>
      <c r="FKK55" s="49"/>
      <c r="FKL55" s="49"/>
      <c r="FKM55" s="49"/>
      <c r="FKN55" s="49"/>
      <c r="FKO55" s="49"/>
      <c r="FKP55" s="49"/>
      <c r="FKQ55" s="49"/>
      <c r="FKR55" s="49"/>
      <c r="FKS55" s="49"/>
      <c r="FKT55" s="49"/>
      <c r="FKU55" s="49"/>
      <c r="FKV55" s="49"/>
      <c r="FKW55" s="49"/>
      <c r="FKX55" s="49"/>
      <c r="FKY55" s="49"/>
      <c r="FKZ55" s="49"/>
      <c r="FLA55" s="49"/>
      <c r="FLB55" s="49"/>
      <c r="FLC55" s="49"/>
      <c r="FLD55" s="49"/>
      <c r="FLE55" s="49"/>
      <c r="FLF55" s="49"/>
      <c r="FLG55" s="49"/>
      <c r="FLH55" s="49"/>
      <c r="FLI55" s="49"/>
      <c r="FLJ55" s="49"/>
      <c r="FLK55" s="49"/>
      <c r="FLL55" s="49"/>
      <c r="FLM55" s="49"/>
      <c r="FLN55" s="49"/>
      <c r="FLO55" s="49"/>
      <c r="FLP55" s="49"/>
      <c r="FLQ55" s="49"/>
      <c r="FLR55" s="49"/>
      <c r="FLS55" s="49"/>
      <c r="FLT55" s="49"/>
      <c r="FLU55" s="49"/>
      <c r="FLV55" s="49"/>
      <c r="FLW55" s="49"/>
      <c r="FLX55" s="49"/>
      <c r="FLY55" s="49"/>
      <c r="FLZ55" s="49"/>
      <c r="FMA55" s="49"/>
      <c r="FMB55" s="49"/>
      <c r="FMC55" s="49"/>
      <c r="FMD55" s="49"/>
      <c r="FME55" s="49"/>
      <c r="FMF55" s="49"/>
      <c r="FMG55" s="49"/>
      <c r="FMH55" s="49"/>
      <c r="FMI55" s="49"/>
      <c r="FMJ55" s="49"/>
      <c r="FMK55" s="49"/>
      <c r="FML55" s="49"/>
      <c r="FMM55" s="49"/>
      <c r="FMN55" s="49"/>
      <c r="FMO55" s="49"/>
      <c r="FMP55" s="49"/>
      <c r="FMQ55" s="49"/>
      <c r="FMR55" s="49"/>
      <c r="FMS55" s="49"/>
      <c r="FMT55" s="49"/>
      <c r="FMU55" s="49"/>
      <c r="FMV55" s="49"/>
      <c r="FMW55" s="49"/>
      <c r="FMX55" s="49"/>
      <c r="FMY55" s="49"/>
      <c r="FMZ55" s="49"/>
      <c r="FNA55" s="49"/>
      <c r="FNB55" s="49"/>
      <c r="FNC55" s="49"/>
      <c r="FND55" s="49"/>
      <c r="FNE55" s="49"/>
      <c r="FNF55" s="49"/>
      <c r="FNG55" s="49"/>
      <c r="FNH55" s="49"/>
      <c r="FNI55" s="49"/>
      <c r="FNJ55" s="49"/>
      <c r="FNK55" s="49"/>
      <c r="FNL55" s="49"/>
      <c r="FNM55" s="49"/>
      <c r="FNN55" s="49"/>
      <c r="FNO55" s="49"/>
      <c r="FNP55" s="49"/>
      <c r="FNQ55" s="49"/>
      <c r="FNR55" s="49"/>
      <c r="FNS55" s="49"/>
      <c r="FNT55" s="49"/>
      <c r="FNU55" s="49"/>
      <c r="FNV55" s="49"/>
      <c r="FNW55" s="49"/>
      <c r="FNX55" s="49"/>
      <c r="FNY55" s="49"/>
      <c r="FNZ55" s="49"/>
      <c r="FOA55" s="49"/>
      <c r="FOB55" s="49"/>
      <c r="FOC55" s="49"/>
      <c r="FOD55" s="49"/>
      <c r="FOE55" s="49"/>
      <c r="FOF55" s="49"/>
      <c r="FOG55" s="49"/>
      <c r="FOH55" s="49"/>
      <c r="FOI55" s="49"/>
      <c r="FOJ55" s="49"/>
      <c r="FOK55" s="49"/>
      <c r="FOL55" s="49"/>
      <c r="FOM55" s="49"/>
      <c r="FON55" s="49"/>
      <c r="FOO55" s="49"/>
      <c r="FOP55" s="49"/>
      <c r="FOQ55" s="49"/>
      <c r="FOR55" s="49"/>
      <c r="FOS55" s="49"/>
      <c r="FOT55" s="49"/>
      <c r="FOU55" s="49"/>
      <c r="FOV55" s="49"/>
      <c r="FOW55" s="49"/>
      <c r="FOX55" s="49"/>
      <c r="FOY55" s="49"/>
      <c r="FOZ55" s="49"/>
      <c r="FPA55" s="49"/>
      <c r="FPB55" s="49"/>
      <c r="FPC55" s="49"/>
      <c r="FPD55" s="49"/>
      <c r="FPE55" s="49"/>
      <c r="FPF55" s="49"/>
      <c r="FPG55" s="49"/>
      <c r="FPH55" s="49"/>
      <c r="FPI55" s="49"/>
      <c r="FPJ55" s="49"/>
      <c r="FPK55" s="49"/>
      <c r="FPL55" s="49"/>
      <c r="FPM55" s="49"/>
      <c r="FPN55" s="49"/>
      <c r="FPO55" s="49"/>
      <c r="FPP55" s="49"/>
      <c r="FPQ55" s="49"/>
      <c r="FPR55" s="49"/>
      <c r="FPS55" s="49"/>
      <c r="FPT55" s="49"/>
      <c r="FPU55" s="49"/>
      <c r="FPV55" s="49"/>
      <c r="FPW55" s="49"/>
      <c r="FPX55" s="49"/>
      <c r="FPY55" s="49"/>
      <c r="FPZ55" s="49"/>
      <c r="FQA55" s="49"/>
      <c r="FQB55" s="49"/>
      <c r="FQC55" s="49"/>
      <c r="FQD55" s="49"/>
      <c r="FQE55" s="49"/>
      <c r="FQF55" s="49"/>
      <c r="FQG55" s="49"/>
      <c r="FQH55" s="49"/>
      <c r="FQI55" s="49"/>
      <c r="FQJ55" s="49"/>
      <c r="FQK55" s="49"/>
      <c r="FQL55" s="49"/>
      <c r="FQM55" s="49"/>
      <c r="FQN55" s="49"/>
      <c r="FQO55" s="49"/>
      <c r="FQP55" s="49"/>
      <c r="FQQ55" s="49"/>
      <c r="FQR55" s="49"/>
      <c r="FQS55" s="49"/>
      <c r="FQT55" s="49"/>
      <c r="FQU55" s="49"/>
      <c r="FQV55" s="49"/>
      <c r="FQW55" s="49"/>
      <c r="FQX55" s="49"/>
      <c r="FQY55" s="49"/>
      <c r="FQZ55" s="49"/>
      <c r="FRA55" s="49"/>
      <c r="FRB55" s="49"/>
      <c r="FRC55" s="49"/>
      <c r="FRD55" s="49"/>
      <c r="FRE55" s="49"/>
      <c r="FRF55" s="49"/>
      <c r="FRG55" s="49"/>
      <c r="FRH55" s="49"/>
      <c r="FRI55" s="49"/>
      <c r="FRJ55" s="49"/>
      <c r="FRK55" s="49"/>
      <c r="FRL55" s="49"/>
      <c r="FRM55" s="49"/>
      <c r="FRN55" s="49"/>
      <c r="FRO55" s="49"/>
      <c r="FRP55" s="49"/>
      <c r="FRQ55" s="49"/>
      <c r="FRR55" s="49"/>
      <c r="FRS55" s="49"/>
      <c r="FRT55" s="49"/>
      <c r="FRU55" s="49"/>
      <c r="FRV55" s="49"/>
      <c r="FRW55" s="49"/>
      <c r="FRX55" s="49"/>
      <c r="FRY55" s="49"/>
      <c r="FRZ55" s="49"/>
      <c r="FSA55" s="49"/>
      <c r="FSB55" s="49"/>
      <c r="FSC55" s="49"/>
      <c r="FSD55" s="49"/>
      <c r="FSE55" s="49"/>
      <c r="FSF55" s="49"/>
      <c r="FSG55" s="49"/>
      <c r="FSH55" s="49"/>
      <c r="FSI55" s="49"/>
      <c r="FSJ55" s="49"/>
      <c r="FSK55" s="49"/>
      <c r="FSL55" s="49"/>
      <c r="FSM55" s="49"/>
      <c r="FSN55" s="49"/>
      <c r="FSO55" s="49"/>
      <c r="FSP55" s="49"/>
      <c r="FSQ55" s="49"/>
      <c r="FSR55" s="49"/>
      <c r="FSS55" s="49"/>
      <c r="FST55" s="49"/>
      <c r="FSU55" s="49"/>
      <c r="FSV55" s="49"/>
      <c r="FSW55" s="49"/>
      <c r="FSX55" s="49"/>
      <c r="FSY55" s="49"/>
      <c r="FSZ55" s="49"/>
      <c r="FTA55" s="49"/>
      <c r="FTB55" s="49"/>
      <c r="FTC55" s="49"/>
      <c r="FTD55" s="49"/>
      <c r="FTE55" s="49"/>
      <c r="FTF55" s="49"/>
      <c r="FTG55" s="49"/>
      <c r="FTH55" s="49"/>
      <c r="FTI55" s="49"/>
      <c r="FTJ55" s="49"/>
      <c r="FTK55" s="49"/>
      <c r="FTL55" s="49"/>
      <c r="FTM55" s="49"/>
      <c r="FTN55" s="49"/>
      <c r="FTO55" s="49"/>
      <c r="FTP55" s="49"/>
      <c r="FTQ55" s="49"/>
      <c r="FTR55" s="49"/>
      <c r="FTS55" s="49"/>
      <c r="FTT55" s="49"/>
      <c r="FTU55" s="49"/>
      <c r="FTV55" s="49"/>
      <c r="FTW55" s="49"/>
      <c r="FTX55" s="49"/>
      <c r="FTY55" s="49"/>
      <c r="FTZ55" s="49"/>
      <c r="FUA55" s="49"/>
      <c r="FUB55" s="49"/>
      <c r="FUC55" s="49"/>
      <c r="FUD55" s="49"/>
      <c r="FUE55" s="49"/>
      <c r="FUF55" s="49"/>
      <c r="FUG55" s="49"/>
      <c r="FUH55" s="49"/>
      <c r="FUI55" s="49"/>
      <c r="FUJ55" s="49"/>
      <c r="FUK55" s="49"/>
      <c r="FUL55" s="49"/>
      <c r="FUM55" s="49"/>
      <c r="FUN55" s="49"/>
      <c r="FUO55" s="49"/>
      <c r="FUP55" s="49"/>
      <c r="FUQ55" s="49"/>
      <c r="FUR55" s="49"/>
      <c r="FUS55" s="49"/>
      <c r="FUT55" s="49"/>
      <c r="FUU55" s="49"/>
      <c r="FUV55" s="49"/>
      <c r="FUW55" s="49"/>
      <c r="FUX55" s="49"/>
      <c r="FUY55" s="49"/>
      <c r="FUZ55" s="49"/>
      <c r="FVA55" s="49"/>
      <c r="FVB55" s="49"/>
      <c r="FVC55" s="49"/>
      <c r="FVD55" s="49"/>
      <c r="FVE55" s="49"/>
      <c r="FVF55" s="49"/>
      <c r="FVG55" s="49"/>
      <c r="FVH55" s="49"/>
      <c r="FVI55" s="49"/>
      <c r="FVJ55" s="49"/>
      <c r="FVK55" s="49"/>
      <c r="FVL55" s="49"/>
      <c r="FVM55" s="49"/>
      <c r="FVN55" s="49"/>
      <c r="FVO55" s="49"/>
      <c r="FVP55" s="49"/>
      <c r="FVQ55" s="49"/>
      <c r="FVR55" s="49"/>
      <c r="FVS55" s="49"/>
      <c r="FVT55" s="49"/>
      <c r="FVU55" s="49"/>
      <c r="FVV55" s="49"/>
      <c r="FVW55" s="49"/>
      <c r="FVX55" s="49"/>
      <c r="FVY55" s="49"/>
      <c r="FVZ55" s="49"/>
      <c r="FWA55" s="49"/>
      <c r="FWB55" s="49"/>
      <c r="FWC55" s="49"/>
      <c r="FWD55" s="49"/>
      <c r="FWE55" s="49"/>
      <c r="FWF55" s="49"/>
      <c r="FWG55" s="49"/>
      <c r="FWH55" s="49"/>
      <c r="FWI55" s="49"/>
      <c r="FWJ55" s="49"/>
      <c r="FWK55" s="49"/>
      <c r="FWL55" s="49"/>
      <c r="FWM55" s="49"/>
      <c r="FWN55" s="49"/>
      <c r="FWO55" s="49"/>
      <c r="FWP55" s="49"/>
      <c r="FWQ55" s="49"/>
      <c r="FWR55" s="49"/>
      <c r="FWS55" s="49"/>
      <c r="FWT55" s="49"/>
      <c r="FWU55" s="49"/>
      <c r="FWV55" s="49"/>
      <c r="FWW55" s="49"/>
      <c r="FWX55" s="49"/>
      <c r="FWY55" s="49"/>
      <c r="FWZ55" s="49"/>
      <c r="FXA55" s="49"/>
      <c r="FXB55" s="49"/>
      <c r="FXC55" s="49"/>
      <c r="FXD55" s="49"/>
      <c r="FXE55" s="49"/>
      <c r="FXF55" s="49"/>
      <c r="FXG55" s="49"/>
      <c r="FXH55" s="49"/>
      <c r="FXI55" s="49"/>
      <c r="FXJ55" s="49"/>
      <c r="FXK55" s="49"/>
      <c r="FXL55" s="49"/>
      <c r="FXM55" s="49"/>
      <c r="FXN55" s="49"/>
      <c r="FXO55" s="49"/>
      <c r="FXP55" s="49"/>
      <c r="FXQ55" s="49"/>
      <c r="FXR55" s="49"/>
      <c r="FXS55" s="49"/>
      <c r="FXT55" s="49"/>
      <c r="FXU55" s="49"/>
      <c r="FXV55" s="49"/>
      <c r="FXW55" s="49"/>
      <c r="FXX55" s="49"/>
      <c r="FXY55" s="49"/>
      <c r="FXZ55" s="49"/>
      <c r="FYA55" s="49"/>
      <c r="FYB55" s="49"/>
      <c r="FYC55" s="49"/>
      <c r="FYD55" s="49"/>
      <c r="FYE55" s="49"/>
      <c r="FYF55" s="49"/>
      <c r="FYG55" s="49"/>
      <c r="FYH55" s="49"/>
      <c r="FYI55" s="49"/>
      <c r="FYJ55" s="49"/>
      <c r="FYK55" s="49"/>
      <c r="FYL55" s="49"/>
      <c r="FYM55" s="49"/>
      <c r="FYN55" s="49"/>
      <c r="FYO55" s="49"/>
      <c r="FYP55" s="49"/>
      <c r="FYQ55" s="49"/>
      <c r="FYR55" s="49"/>
      <c r="FYS55" s="49"/>
      <c r="FYT55" s="49"/>
      <c r="FYU55" s="49"/>
      <c r="FYV55" s="49"/>
      <c r="FYW55" s="49"/>
      <c r="FYX55" s="49"/>
      <c r="FYY55" s="49"/>
      <c r="FYZ55" s="49"/>
      <c r="FZA55" s="49"/>
      <c r="FZB55" s="49"/>
      <c r="FZC55" s="49"/>
      <c r="FZD55" s="49"/>
      <c r="FZE55" s="49"/>
      <c r="FZF55" s="49"/>
      <c r="FZG55" s="49"/>
      <c r="FZH55" s="49"/>
      <c r="FZI55" s="49"/>
      <c r="FZJ55" s="49"/>
      <c r="FZK55" s="49"/>
      <c r="FZL55" s="49"/>
      <c r="FZM55" s="49"/>
      <c r="FZN55" s="49"/>
      <c r="FZO55" s="49"/>
      <c r="FZP55" s="49"/>
      <c r="FZQ55" s="49"/>
      <c r="FZR55" s="49"/>
      <c r="FZS55" s="49"/>
      <c r="FZT55" s="49"/>
      <c r="FZU55" s="49"/>
      <c r="FZV55" s="49"/>
      <c r="FZW55" s="49"/>
      <c r="FZX55" s="49"/>
      <c r="FZY55" s="49"/>
      <c r="FZZ55" s="49"/>
      <c r="GAA55" s="49"/>
      <c r="GAB55" s="49"/>
      <c r="GAC55" s="49"/>
      <c r="GAD55" s="49"/>
      <c r="GAE55" s="49"/>
      <c r="GAF55" s="49"/>
      <c r="GAG55" s="49"/>
      <c r="GAH55" s="49"/>
      <c r="GAI55" s="49"/>
      <c r="GAJ55" s="49"/>
      <c r="GAK55" s="49"/>
      <c r="GAL55" s="49"/>
      <c r="GAM55" s="49"/>
      <c r="GAN55" s="49"/>
      <c r="GAO55" s="49"/>
      <c r="GAP55" s="49"/>
      <c r="GAQ55" s="49"/>
      <c r="GAR55" s="49"/>
      <c r="GAS55" s="49"/>
      <c r="GAT55" s="49"/>
      <c r="GAU55" s="49"/>
      <c r="GAV55" s="49"/>
      <c r="GAW55" s="49"/>
      <c r="GAX55" s="49"/>
      <c r="GAY55" s="49"/>
      <c r="GAZ55" s="49"/>
      <c r="GBA55" s="49"/>
      <c r="GBB55" s="49"/>
      <c r="GBC55" s="49"/>
      <c r="GBD55" s="49"/>
      <c r="GBE55" s="49"/>
      <c r="GBF55" s="49"/>
      <c r="GBG55" s="49"/>
      <c r="GBH55" s="49"/>
      <c r="GBI55" s="49"/>
      <c r="GBJ55" s="49"/>
      <c r="GBK55" s="49"/>
      <c r="GBL55" s="49"/>
      <c r="GBM55" s="49"/>
      <c r="GBN55" s="49"/>
      <c r="GBO55" s="49"/>
      <c r="GBP55" s="49"/>
      <c r="GBQ55" s="49"/>
      <c r="GBR55" s="49"/>
      <c r="GBS55" s="49"/>
      <c r="GBT55" s="49"/>
      <c r="GBU55" s="49"/>
      <c r="GBV55" s="49"/>
      <c r="GBW55" s="49"/>
      <c r="GBX55" s="49"/>
      <c r="GBY55" s="49"/>
      <c r="GBZ55" s="49"/>
      <c r="GCA55" s="49"/>
      <c r="GCB55" s="49"/>
      <c r="GCC55" s="49"/>
      <c r="GCD55" s="49"/>
      <c r="GCE55" s="49"/>
      <c r="GCF55" s="49"/>
      <c r="GCG55" s="49"/>
      <c r="GCH55" s="49"/>
      <c r="GCI55" s="49"/>
      <c r="GCJ55" s="49"/>
      <c r="GCK55" s="49"/>
      <c r="GCL55" s="49"/>
      <c r="GCM55" s="49"/>
      <c r="GCN55" s="49"/>
      <c r="GCO55" s="49"/>
      <c r="GCP55" s="49"/>
      <c r="GCQ55" s="49"/>
      <c r="GCR55" s="49"/>
      <c r="GCS55" s="49"/>
      <c r="GCT55" s="49"/>
      <c r="GCU55" s="49"/>
      <c r="GCV55" s="49"/>
      <c r="GCW55" s="49"/>
      <c r="GCX55" s="49"/>
      <c r="GCY55" s="49"/>
      <c r="GCZ55" s="49"/>
      <c r="GDA55" s="49"/>
      <c r="GDB55" s="49"/>
      <c r="GDC55" s="49"/>
      <c r="GDD55" s="49"/>
      <c r="GDE55" s="49"/>
      <c r="GDF55" s="49"/>
      <c r="GDG55" s="49"/>
      <c r="GDH55" s="49"/>
      <c r="GDI55" s="49"/>
      <c r="GDJ55" s="49"/>
      <c r="GDK55" s="49"/>
      <c r="GDL55" s="49"/>
      <c r="GDM55" s="49"/>
      <c r="GDN55" s="49"/>
      <c r="GDO55" s="49"/>
      <c r="GDP55" s="49"/>
      <c r="GDQ55" s="49"/>
      <c r="GDR55" s="49"/>
      <c r="GDS55" s="49"/>
      <c r="GDT55" s="49"/>
      <c r="GDU55" s="49"/>
      <c r="GDV55" s="49"/>
      <c r="GDW55" s="49"/>
      <c r="GDX55" s="49"/>
      <c r="GDY55" s="49"/>
      <c r="GDZ55" s="49"/>
      <c r="GEA55" s="49"/>
      <c r="GEB55" s="49"/>
      <c r="GEC55" s="49"/>
      <c r="GED55" s="49"/>
      <c r="GEE55" s="49"/>
      <c r="GEF55" s="49"/>
      <c r="GEG55" s="49"/>
      <c r="GEH55" s="49"/>
      <c r="GEI55" s="49"/>
      <c r="GEJ55" s="49"/>
      <c r="GEK55" s="49"/>
      <c r="GEL55" s="49"/>
      <c r="GEM55" s="49"/>
      <c r="GEN55" s="49"/>
      <c r="GEO55" s="49"/>
      <c r="GEP55" s="49"/>
      <c r="GEQ55" s="49"/>
      <c r="GER55" s="49"/>
      <c r="GES55" s="49"/>
      <c r="GET55" s="49"/>
      <c r="GEU55" s="49"/>
      <c r="GEV55" s="49"/>
      <c r="GEW55" s="49"/>
      <c r="GEX55" s="49"/>
      <c r="GEY55" s="49"/>
      <c r="GEZ55" s="49"/>
      <c r="GFA55" s="49"/>
      <c r="GFB55" s="49"/>
      <c r="GFC55" s="49"/>
      <c r="GFD55" s="49"/>
      <c r="GFE55" s="49"/>
      <c r="GFF55" s="49"/>
      <c r="GFG55" s="49"/>
      <c r="GFH55" s="49"/>
      <c r="GFI55" s="49"/>
      <c r="GFJ55" s="49"/>
      <c r="GFK55" s="49"/>
      <c r="GFL55" s="49"/>
      <c r="GFM55" s="49"/>
      <c r="GFN55" s="49"/>
      <c r="GFO55" s="49"/>
      <c r="GFP55" s="49"/>
      <c r="GFQ55" s="49"/>
      <c r="GFR55" s="49"/>
      <c r="GFS55" s="49"/>
      <c r="GFT55" s="49"/>
      <c r="GFU55" s="49"/>
      <c r="GFV55" s="49"/>
      <c r="GFW55" s="49"/>
      <c r="GFX55" s="49"/>
      <c r="GFY55" s="49"/>
      <c r="GFZ55" s="49"/>
      <c r="GGA55" s="49"/>
      <c r="GGB55" s="49"/>
      <c r="GGC55" s="49"/>
      <c r="GGD55" s="49"/>
      <c r="GGE55" s="49"/>
      <c r="GGF55" s="49"/>
      <c r="GGG55" s="49"/>
      <c r="GGH55" s="49"/>
      <c r="GGI55" s="49"/>
      <c r="GGJ55" s="49"/>
      <c r="GGK55" s="49"/>
      <c r="GGL55" s="49"/>
      <c r="GGM55" s="49"/>
      <c r="GGN55" s="49"/>
      <c r="GGO55" s="49"/>
      <c r="GGP55" s="49"/>
      <c r="GGQ55" s="49"/>
      <c r="GGR55" s="49"/>
      <c r="GGS55" s="49"/>
      <c r="GGT55" s="49"/>
      <c r="GGU55" s="49"/>
      <c r="GGV55" s="49"/>
      <c r="GGW55" s="49"/>
      <c r="GGX55" s="49"/>
      <c r="GGY55" s="49"/>
      <c r="GGZ55" s="49"/>
      <c r="GHA55" s="49"/>
      <c r="GHB55" s="49"/>
      <c r="GHC55" s="49"/>
      <c r="GHD55" s="49"/>
      <c r="GHE55" s="49"/>
      <c r="GHF55" s="49"/>
      <c r="GHG55" s="49"/>
      <c r="GHH55" s="49"/>
      <c r="GHI55" s="49"/>
      <c r="GHJ55" s="49"/>
      <c r="GHK55" s="49"/>
      <c r="GHL55" s="49"/>
      <c r="GHM55" s="49"/>
      <c r="GHN55" s="49"/>
      <c r="GHO55" s="49"/>
      <c r="GHP55" s="49"/>
      <c r="GHQ55" s="49"/>
      <c r="GHR55" s="49"/>
      <c r="GHS55" s="49"/>
      <c r="GHT55" s="49"/>
      <c r="GHU55" s="49"/>
      <c r="GHV55" s="49"/>
      <c r="GHW55" s="49"/>
      <c r="GHX55" s="49"/>
      <c r="GHY55" s="49"/>
      <c r="GHZ55" s="49"/>
      <c r="GIA55" s="49"/>
      <c r="GIB55" s="49"/>
      <c r="GIC55" s="49"/>
      <c r="GID55" s="49"/>
      <c r="GIE55" s="49"/>
      <c r="GIF55" s="49"/>
      <c r="GIG55" s="49"/>
      <c r="GIH55" s="49"/>
      <c r="GII55" s="49"/>
      <c r="GIJ55" s="49"/>
      <c r="GIK55" s="49"/>
      <c r="GIL55" s="49"/>
      <c r="GIM55" s="49"/>
      <c r="GIN55" s="49"/>
      <c r="GIO55" s="49"/>
      <c r="GIP55" s="49"/>
      <c r="GIQ55" s="49"/>
      <c r="GIR55" s="49"/>
      <c r="GIS55" s="49"/>
      <c r="GIT55" s="49"/>
      <c r="GIU55" s="49"/>
      <c r="GIV55" s="49"/>
      <c r="GIW55" s="49"/>
      <c r="GIX55" s="49"/>
      <c r="GIY55" s="49"/>
      <c r="GIZ55" s="49"/>
      <c r="GJA55" s="49"/>
      <c r="GJB55" s="49"/>
      <c r="GJC55" s="49"/>
      <c r="GJD55" s="49"/>
      <c r="GJE55" s="49"/>
      <c r="GJF55" s="49"/>
      <c r="GJG55" s="49"/>
      <c r="GJH55" s="49"/>
      <c r="GJI55" s="49"/>
      <c r="GJJ55" s="49"/>
      <c r="GJK55" s="49"/>
      <c r="GJL55" s="49"/>
      <c r="GJM55" s="49"/>
      <c r="GJN55" s="49"/>
      <c r="GJO55" s="49"/>
      <c r="GJP55" s="49"/>
      <c r="GJQ55" s="49"/>
      <c r="GJR55" s="49"/>
      <c r="GJS55" s="49"/>
      <c r="GJT55" s="49"/>
      <c r="GJU55" s="49"/>
      <c r="GJV55" s="49"/>
      <c r="GJW55" s="49"/>
      <c r="GJX55" s="49"/>
      <c r="GJY55" s="49"/>
      <c r="GJZ55" s="49"/>
      <c r="GKA55" s="49"/>
      <c r="GKB55" s="49"/>
      <c r="GKC55" s="49"/>
      <c r="GKD55" s="49"/>
      <c r="GKE55" s="49"/>
      <c r="GKF55" s="49"/>
      <c r="GKG55" s="49"/>
      <c r="GKH55" s="49"/>
      <c r="GKI55" s="49"/>
      <c r="GKJ55" s="49"/>
      <c r="GKK55" s="49"/>
      <c r="GKL55" s="49"/>
      <c r="GKM55" s="49"/>
      <c r="GKN55" s="49"/>
      <c r="GKO55" s="49"/>
      <c r="GKP55" s="49"/>
      <c r="GKQ55" s="49"/>
      <c r="GKR55" s="49"/>
      <c r="GKS55" s="49"/>
      <c r="GKT55" s="49"/>
      <c r="GKU55" s="49"/>
      <c r="GKV55" s="49"/>
      <c r="GKW55" s="49"/>
      <c r="GKX55" s="49"/>
      <c r="GKY55" s="49"/>
      <c r="GKZ55" s="49"/>
      <c r="GLA55" s="49"/>
      <c r="GLB55" s="49"/>
      <c r="GLC55" s="49"/>
      <c r="GLD55" s="49"/>
      <c r="GLE55" s="49"/>
      <c r="GLF55" s="49"/>
      <c r="GLG55" s="49"/>
      <c r="GLH55" s="49"/>
      <c r="GLI55" s="49"/>
      <c r="GLJ55" s="49"/>
      <c r="GLK55" s="49"/>
      <c r="GLL55" s="49"/>
      <c r="GLM55" s="49"/>
      <c r="GLN55" s="49"/>
      <c r="GLO55" s="49"/>
      <c r="GLP55" s="49"/>
      <c r="GLQ55" s="49"/>
      <c r="GLR55" s="49"/>
      <c r="GLS55" s="49"/>
      <c r="GLT55" s="49"/>
      <c r="GLU55" s="49"/>
      <c r="GLV55" s="49"/>
      <c r="GLW55" s="49"/>
      <c r="GLX55" s="49"/>
      <c r="GLY55" s="49"/>
      <c r="GLZ55" s="49"/>
      <c r="GMA55" s="49"/>
      <c r="GMB55" s="49"/>
      <c r="GMC55" s="49"/>
      <c r="GMD55" s="49"/>
      <c r="GME55" s="49"/>
      <c r="GMF55" s="49"/>
      <c r="GMG55" s="49"/>
      <c r="GMH55" s="49"/>
      <c r="GMI55" s="49"/>
      <c r="GMJ55" s="49"/>
      <c r="GMK55" s="49"/>
      <c r="GML55" s="49"/>
      <c r="GMM55" s="49"/>
      <c r="GMN55" s="49"/>
      <c r="GMO55" s="49"/>
      <c r="GMP55" s="49"/>
      <c r="GMQ55" s="49"/>
      <c r="GMR55" s="49"/>
      <c r="GMS55" s="49"/>
      <c r="GMT55" s="49"/>
      <c r="GMU55" s="49"/>
      <c r="GMV55" s="49"/>
      <c r="GMW55" s="49"/>
      <c r="GMX55" s="49"/>
      <c r="GMY55" s="49"/>
      <c r="GMZ55" s="49"/>
      <c r="GNA55" s="49"/>
      <c r="GNB55" s="49"/>
      <c r="GNC55" s="49"/>
      <c r="GND55" s="49"/>
      <c r="GNE55" s="49"/>
      <c r="GNF55" s="49"/>
      <c r="GNG55" s="49"/>
      <c r="GNH55" s="49"/>
      <c r="GNI55" s="49"/>
      <c r="GNJ55" s="49"/>
      <c r="GNK55" s="49"/>
      <c r="GNL55" s="49"/>
      <c r="GNM55" s="49"/>
      <c r="GNN55" s="49"/>
      <c r="GNO55" s="49"/>
      <c r="GNP55" s="49"/>
      <c r="GNQ55" s="49"/>
      <c r="GNR55" s="49"/>
      <c r="GNS55" s="49"/>
      <c r="GNT55" s="49"/>
      <c r="GNU55" s="49"/>
      <c r="GNV55" s="49"/>
      <c r="GNW55" s="49"/>
      <c r="GNX55" s="49"/>
      <c r="GNY55" s="49"/>
      <c r="GNZ55" s="49"/>
      <c r="GOA55" s="49"/>
      <c r="GOB55" s="49"/>
      <c r="GOC55" s="49"/>
      <c r="GOD55" s="49"/>
      <c r="GOE55" s="49"/>
      <c r="GOF55" s="49"/>
      <c r="GOG55" s="49"/>
      <c r="GOH55" s="49"/>
      <c r="GOI55" s="49"/>
      <c r="GOJ55" s="49"/>
      <c r="GOK55" s="49"/>
      <c r="GOL55" s="49"/>
      <c r="GOM55" s="49"/>
      <c r="GON55" s="49"/>
      <c r="GOO55" s="49"/>
      <c r="GOP55" s="49"/>
      <c r="GOQ55" s="49"/>
      <c r="GOR55" s="49"/>
      <c r="GOS55" s="49"/>
      <c r="GOT55" s="49"/>
      <c r="GOU55" s="49"/>
      <c r="GOV55" s="49"/>
      <c r="GOW55" s="49"/>
      <c r="GOX55" s="49"/>
      <c r="GOY55" s="49"/>
      <c r="GOZ55" s="49"/>
      <c r="GPA55" s="49"/>
      <c r="GPB55" s="49"/>
      <c r="GPC55" s="49"/>
      <c r="GPD55" s="49"/>
      <c r="GPE55" s="49"/>
      <c r="GPF55" s="49"/>
      <c r="GPG55" s="49"/>
      <c r="GPH55" s="49"/>
      <c r="GPI55" s="49"/>
      <c r="GPJ55" s="49"/>
      <c r="GPK55" s="49"/>
      <c r="GPL55" s="49"/>
      <c r="GPM55" s="49"/>
      <c r="GPN55" s="49"/>
      <c r="GPO55" s="49"/>
      <c r="GPP55" s="49"/>
      <c r="GPQ55" s="49"/>
      <c r="GPR55" s="49"/>
      <c r="GPS55" s="49"/>
      <c r="GPT55" s="49"/>
      <c r="GPU55" s="49"/>
      <c r="GPV55" s="49"/>
      <c r="GPW55" s="49"/>
      <c r="GPX55" s="49"/>
      <c r="GPY55" s="49"/>
      <c r="GPZ55" s="49"/>
      <c r="GQA55" s="49"/>
      <c r="GQB55" s="49"/>
      <c r="GQC55" s="49"/>
      <c r="GQD55" s="49"/>
      <c r="GQE55" s="49"/>
      <c r="GQF55" s="49"/>
      <c r="GQG55" s="49"/>
      <c r="GQH55" s="49"/>
      <c r="GQI55" s="49"/>
      <c r="GQJ55" s="49"/>
      <c r="GQK55" s="49"/>
      <c r="GQL55" s="49"/>
      <c r="GQM55" s="49"/>
      <c r="GQN55" s="49"/>
      <c r="GQO55" s="49"/>
      <c r="GQP55" s="49"/>
      <c r="GQQ55" s="49"/>
      <c r="GQR55" s="49"/>
      <c r="GQS55" s="49"/>
      <c r="GQT55" s="49"/>
      <c r="GQU55" s="49"/>
      <c r="GQV55" s="49"/>
      <c r="GQW55" s="49"/>
      <c r="GQX55" s="49"/>
      <c r="GQY55" s="49"/>
      <c r="GQZ55" s="49"/>
      <c r="GRA55" s="49"/>
      <c r="GRB55" s="49"/>
      <c r="GRC55" s="49"/>
      <c r="GRD55" s="49"/>
      <c r="GRE55" s="49"/>
      <c r="GRF55" s="49"/>
      <c r="GRG55" s="49"/>
      <c r="GRH55" s="49"/>
      <c r="GRI55" s="49"/>
      <c r="GRJ55" s="49"/>
      <c r="GRK55" s="49"/>
      <c r="GRL55" s="49"/>
      <c r="GRM55" s="49"/>
      <c r="GRN55" s="49"/>
      <c r="GRO55" s="49"/>
      <c r="GRP55" s="49"/>
      <c r="GRQ55" s="49"/>
      <c r="GRR55" s="49"/>
      <c r="GRS55" s="49"/>
      <c r="GRT55" s="49"/>
      <c r="GRU55" s="49"/>
      <c r="GRV55" s="49"/>
      <c r="GRW55" s="49"/>
      <c r="GRX55" s="49"/>
      <c r="GRY55" s="49"/>
      <c r="GRZ55" s="49"/>
      <c r="GSA55" s="49"/>
      <c r="GSB55" s="49"/>
      <c r="GSC55" s="49"/>
      <c r="GSD55" s="49"/>
      <c r="GSE55" s="49"/>
      <c r="GSF55" s="49"/>
      <c r="GSG55" s="49"/>
      <c r="GSH55" s="49"/>
      <c r="GSI55" s="49"/>
      <c r="GSJ55" s="49"/>
      <c r="GSK55" s="49"/>
      <c r="GSL55" s="49"/>
      <c r="GSM55" s="49"/>
      <c r="GSN55" s="49"/>
      <c r="GSO55" s="49"/>
      <c r="GSP55" s="49"/>
      <c r="GSQ55" s="49"/>
      <c r="GSR55" s="49"/>
      <c r="GSS55" s="49"/>
      <c r="GST55" s="49"/>
      <c r="GSU55" s="49"/>
      <c r="GSV55" s="49"/>
      <c r="GSW55" s="49"/>
      <c r="GSX55" s="49"/>
      <c r="GSY55" s="49"/>
      <c r="GSZ55" s="49"/>
      <c r="GTA55" s="49"/>
      <c r="GTB55" s="49"/>
      <c r="GTC55" s="49"/>
      <c r="GTD55" s="49"/>
      <c r="GTE55" s="49"/>
      <c r="GTF55" s="49"/>
      <c r="GTG55" s="49"/>
      <c r="GTH55" s="49"/>
      <c r="GTI55" s="49"/>
      <c r="GTJ55" s="49"/>
      <c r="GTK55" s="49"/>
      <c r="GTL55" s="49"/>
      <c r="GTM55" s="49"/>
      <c r="GTN55" s="49"/>
      <c r="GTO55" s="49"/>
      <c r="GTP55" s="49"/>
      <c r="GTQ55" s="49"/>
      <c r="GTR55" s="49"/>
      <c r="GTS55" s="49"/>
      <c r="GTT55" s="49"/>
      <c r="GTU55" s="49"/>
      <c r="GTV55" s="49"/>
      <c r="GTW55" s="49"/>
      <c r="GTX55" s="49"/>
      <c r="GTY55" s="49"/>
      <c r="GTZ55" s="49"/>
      <c r="GUA55" s="49"/>
      <c r="GUB55" s="49"/>
      <c r="GUC55" s="49"/>
      <c r="GUD55" s="49"/>
      <c r="GUE55" s="49"/>
      <c r="GUF55" s="49"/>
      <c r="GUG55" s="49"/>
      <c r="GUH55" s="49"/>
      <c r="GUI55" s="49"/>
      <c r="GUJ55" s="49"/>
      <c r="GUK55" s="49"/>
      <c r="GUL55" s="49"/>
      <c r="GUM55" s="49"/>
      <c r="GUN55" s="49"/>
      <c r="GUO55" s="49"/>
      <c r="GUP55" s="49"/>
      <c r="GUQ55" s="49"/>
      <c r="GUR55" s="49"/>
      <c r="GUS55" s="49"/>
      <c r="GUT55" s="49"/>
      <c r="GUU55" s="49"/>
      <c r="GUV55" s="49"/>
      <c r="GUW55" s="49"/>
      <c r="GUX55" s="49"/>
      <c r="GUY55" s="49"/>
      <c r="GUZ55" s="49"/>
      <c r="GVA55" s="49"/>
      <c r="GVB55" s="49"/>
      <c r="GVC55" s="49"/>
      <c r="GVD55" s="49"/>
      <c r="GVE55" s="49"/>
      <c r="GVF55" s="49"/>
      <c r="GVG55" s="49"/>
      <c r="GVH55" s="49"/>
      <c r="GVI55" s="49"/>
      <c r="GVJ55" s="49"/>
      <c r="GVK55" s="49"/>
      <c r="GVL55" s="49"/>
      <c r="GVM55" s="49"/>
      <c r="GVN55" s="49"/>
      <c r="GVO55" s="49"/>
      <c r="GVP55" s="49"/>
      <c r="GVQ55" s="49"/>
      <c r="GVR55" s="49"/>
      <c r="GVS55" s="49"/>
      <c r="GVT55" s="49"/>
      <c r="GVU55" s="49"/>
      <c r="GVV55" s="49"/>
      <c r="GVW55" s="49"/>
      <c r="GVX55" s="49"/>
      <c r="GVY55" s="49"/>
      <c r="GVZ55" s="49"/>
      <c r="GWA55" s="49"/>
      <c r="GWB55" s="49"/>
      <c r="GWC55" s="49"/>
      <c r="GWD55" s="49"/>
      <c r="GWE55" s="49"/>
      <c r="GWF55" s="49"/>
      <c r="GWG55" s="49"/>
      <c r="GWH55" s="49"/>
      <c r="GWI55" s="49"/>
      <c r="GWJ55" s="49"/>
      <c r="GWK55" s="49"/>
      <c r="GWL55" s="49"/>
      <c r="GWM55" s="49"/>
      <c r="GWN55" s="49"/>
      <c r="GWO55" s="49"/>
      <c r="GWP55" s="49"/>
      <c r="GWQ55" s="49"/>
      <c r="GWR55" s="49"/>
      <c r="GWS55" s="49"/>
      <c r="GWT55" s="49"/>
      <c r="GWU55" s="49"/>
      <c r="GWV55" s="49"/>
      <c r="GWW55" s="49"/>
      <c r="GWX55" s="49"/>
      <c r="GWY55" s="49"/>
      <c r="GWZ55" s="49"/>
      <c r="GXA55" s="49"/>
      <c r="GXB55" s="49"/>
      <c r="GXC55" s="49"/>
      <c r="GXD55" s="49"/>
      <c r="GXE55" s="49"/>
      <c r="GXF55" s="49"/>
      <c r="GXG55" s="49"/>
      <c r="GXH55" s="49"/>
      <c r="GXI55" s="49"/>
      <c r="GXJ55" s="49"/>
      <c r="GXK55" s="49"/>
      <c r="GXL55" s="49"/>
      <c r="GXM55" s="49"/>
      <c r="GXN55" s="49"/>
      <c r="GXO55" s="49"/>
      <c r="GXP55" s="49"/>
      <c r="GXQ55" s="49"/>
      <c r="GXR55" s="49"/>
      <c r="GXS55" s="49"/>
      <c r="GXT55" s="49"/>
      <c r="GXU55" s="49"/>
      <c r="GXV55" s="49"/>
      <c r="GXW55" s="49"/>
      <c r="GXX55" s="49"/>
      <c r="GXY55" s="49"/>
      <c r="GXZ55" s="49"/>
      <c r="GYA55" s="49"/>
      <c r="GYB55" s="49"/>
      <c r="GYC55" s="49"/>
      <c r="GYD55" s="49"/>
      <c r="GYE55" s="49"/>
      <c r="GYF55" s="49"/>
      <c r="GYG55" s="49"/>
      <c r="GYH55" s="49"/>
      <c r="GYI55" s="49"/>
      <c r="GYJ55" s="49"/>
      <c r="GYK55" s="49"/>
      <c r="GYL55" s="49"/>
      <c r="GYM55" s="49"/>
      <c r="GYN55" s="49"/>
      <c r="GYO55" s="49"/>
      <c r="GYP55" s="49"/>
      <c r="GYQ55" s="49"/>
      <c r="GYR55" s="49"/>
      <c r="GYS55" s="49"/>
      <c r="GYT55" s="49"/>
      <c r="GYU55" s="49"/>
      <c r="GYV55" s="49"/>
      <c r="GYW55" s="49"/>
      <c r="GYX55" s="49"/>
      <c r="GYY55" s="49"/>
      <c r="GYZ55" s="49"/>
      <c r="GZA55" s="49"/>
      <c r="GZB55" s="49"/>
      <c r="GZC55" s="49"/>
      <c r="GZD55" s="49"/>
      <c r="GZE55" s="49"/>
      <c r="GZF55" s="49"/>
      <c r="GZG55" s="49"/>
      <c r="GZH55" s="49"/>
      <c r="GZI55" s="49"/>
      <c r="GZJ55" s="49"/>
      <c r="GZK55" s="49"/>
      <c r="GZL55" s="49"/>
      <c r="GZM55" s="49"/>
      <c r="GZN55" s="49"/>
      <c r="GZO55" s="49"/>
      <c r="GZP55" s="49"/>
      <c r="GZQ55" s="49"/>
      <c r="GZR55" s="49"/>
      <c r="GZS55" s="49"/>
      <c r="GZT55" s="49"/>
      <c r="GZU55" s="49"/>
      <c r="GZV55" s="49"/>
      <c r="GZW55" s="49"/>
      <c r="GZX55" s="49"/>
      <c r="GZY55" s="49"/>
      <c r="GZZ55" s="49"/>
      <c r="HAA55" s="49"/>
      <c r="HAB55" s="49"/>
      <c r="HAC55" s="49"/>
      <c r="HAD55" s="49"/>
      <c r="HAE55" s="49"/>
      <c r="HAF55" s="49"/>
      <c r="HAG55" s="49"/>
      <c r="HAH55" s="49"/>
      <c r="HAI55" s="49"/>
      <c r="HAJ55" s="49"/>
      <c r="HAK55" s="49"/>
      <c r="HAL55" s="49"/>
      <c r="HAM55" s="49"/>
      <c r="HAN55" s="49"/>
      <c r="HAO55" s="49"/>
      <c r="HAP55" s="49"/>
      <c r="HAQ55" s="49"/>
      <c r="HAR55" s="49"/>
      <c r="HAS55" s="49"/>
      <c r="HAT55" s="49"/>
      <c r="HAU55" s="49"/>
      <c r="HAV55" s="49"/>
      <c r="HAW55" s="49"/>
      <c r="HAX55" s="49"/>
      <c r="HAY55" s="49"/>
      <c r="HAZ55" s="49"/>
      <c r="HBA55" s="49"/>
      <c r="HBB55" s="49"/>
      <c r="HBC55" s="49"/>
      <c r="HBD55" s="49"/>
      <c r="HBE55" s="49"/>
      <c r="HBF55" s="49"/>
      <c r="HBG55" s="49"/>
      <c r="HBH55" s="49"/>
      <c r="HBI55" s="49"/>
      <c r="HBJ55" s="49"/>
      <c r="HBK55" s="49"/>
      <c r="HBL55" s="49"/>
      <c r="HBM55" s="49"/>
      <c r="HBN55" s="49"/>
      <c r="HBO55" s="49"/>
      <c r="HBP55" s="49"/>
      <c r="HBQ55" s="49"/>
      <c r="HBR55" s="49"/>
      <c r="HBS55" s="49"/>
      <c r="HBT55" s="49"/>
      <c r="HBU55" s="49"/>
      <c r="HBV55" s="49"/>
      <c r="HBW55" s="49"/>
      <c r="HBX55" s="49"/>
      <c r="HBY55" s="49"/>
      <c r="HBZ55" s="49"/>
      <c r="HCA55" s="49"/>
      <c r="HCB55" s="49"/>
      <c r="HCC55" s="49"/>
      <c r="HCD55" s="49"/>
      <c r="HCE55" s="49"/>
      <c r="HCF55" s="49"/>
      <c r="HCG55" s="49"/>
      <c r="HCH55" s="49"/>
      <c r="HCI55" s="49"/>
      <c r="HCJ55" s="49"/>
      <c r="HCK55" s="49"/>
      <c r="HCL55" s="49"/>
      <c r="HCM55" s="49"/>
      <c r="HCN55" s="49"/>
      <c r="HCO55" s="49"/>
      <c r="HCP55" s="49"/>
      <c r="HCQ55" s="49"/>
      <c r="HCR55" s="49"/>
      <c r="HCS55" s="49"/>
      <c r="HCT55" s="49"/>
      <c r="HCU55" s="49"/>
      <c r="HCV55" s="49"/>
      <c r="HCW55" s="49"/>
      <c r="HCX55" s="49"/>
      <c r="HCY55" s="49"/>
      <c r="HCZ55" s="49"/>
      <c r="HDA55" s="49"/>
      <c r="HDB55" s="49"/>
      <c r="HDC55" s="49"/>
      <c r="HDD55" s="49"/>
      <c r="HDE55" s="49"/>
      <c r="HDF55" s="49"/>
      <c r="HDG55" s="49"/>
      <c r="HDH55" s="49"/>
      <c r="HDI55" s="49"/>
      <c r="HDJ55" s="49"/>
      <c r="HDK55" s="49"/>
      <c r="HDL55" s="49"/>
      <c r="HDM55" s="49"/>
      <c r="HDN55" s="49"/>
      <c r="HDO55" s="49"/>
      <c r="HDP55" s="49"/>
      <c r="HDQ55" s="49"/>
      <c r="HDR55" s="49"/>
      <c r="HDS55" s="49"/>
      <c r="HDT55" s="49"/>
      <c r="HDU55" s="49"/>
      <c r="HDV55" s="49"/>
      <c r="HDW55" s="49"/>
      <c r="HDX55" s="49"/>
      <c r="HDY55" s="49"/>
      <c r="HDZ55" s="49"/>
      <c r="HEA55" s="49"/>
      <c r="HEB55" s="49"/>
      <c r="HEC55" s="49"/>
      <c r="HED55" s="49"/>
      <c r="HEE55" s="49"/>
      <c r="HEF55" s="49"/>
      <c r="HEG55" s="49"/>
      <c r="HEH55" s="49"/>
      <c r="HEI55" s="49"/>
      <c r="HEJ55" s="49"/>
      <c r="HEK55" s="49"/>
      <c r="HEL55" s="49"/>
      <c r="HEM55" s="49"/>
      <c r="HEN55" s="49"/>
      <c r="HEO55" s="49"/>
      <c r="HEP55" s="49"/>
      <c r="HEQ55" s="49"/>
      <c r="HER55" s="49"/>
      <c r="HES55" s="49"/>
      <c r="HET55" s="49"/>
      <c r="HEU55" s="49"/>
      <c r="HEV55" s="49"/>
      <c r="HEW55" s="49"/>
      <c r="HEX55" s="49"/>
      <c r="HEY55" s="49"/>
      <c r="HEZ55" s="49"/>
      <c r="HFA55" s="49"/>
      <c r="HFB55" s="49"/>
      <c r="HFC55" s="49"/>
      <c r="HFD55" s="49"/>
      <c r="HFE55" s="49"/>
      <c r="HFF55" s="49"/>
      <c r="HFG55" s="49"/>
      <c r="HFH55" s="49"/>
      <c r="HFI55" s="49"/>
      <c r="HFJ55" s="49"/>
      <c r="HFK55" s="49"/>
      <c r="HFL55" s="49"/>
      <c r="HFM55" s="49"/>
      <c r="HFN55" s="49"/>
      <c r="HFO55" s="49"/>
      <c r="HFP55" s="49"/>
      <c r="HFQ55" s="49"/>
      <c r="HFR55" s="49"/>
      <c r="HFS55" s="49"/>
      <c r="HFT55" s="49"/>
      <c r="HFU55" s="49"/>
      <c r="HFV55" s="49"/>
      <c r="HFW55" s="49"/>
      <c r="HFX55" s="49"/>
      <c r="HFY55" s="49"/>
      <c r="HFZ55" s="49"/>
      <c r="HGA55" s="49"/>
      <c r="HGB55" s="49"/>
      <c r="HGC55" s="49"/>
      <c r="HGD55" s="49"/>
      <c r="HGE55" s="49"/>
      <c r="HGF55" s="49"/>
      <c r="HGG55" s="49"/>
      <c r="HGH55" s="49"/>
      <c r="HGI55" s="49"/>
      <c r="HGJ55" s="49"/>
      <c r="HGK55" s="49"/>
      <c r="HGL55" s="49"/>
      <c r="HGM55" s="49"/>
      <c r="HGN55" s="49"/>
      <c r="HGO55" s="49"/>
      <c r="HGP55" s="49"/>
      <c r="HGQ55" s="49"/>
      <c r="HGR55" s="49"/>
      <c r="HGS55" s="49"/>
      <c r="HGT55" s="49"/>
      <c r="HGU55" s="49"/>
      <c r="HGV55" s="49"/>
      <c r="HGW55" s="49"/>
      <c r="HGX55" s="49"/>
      <c r="HGY55" s="49"/>
      <c r="HGZ55" s="49"/>
      <c r="HHA55" s="49"/>
      <c r="HHB55" s="49"/>
      <c r="HHC55" s="49"/>
      <c r="HHD55" s="49"/>
      <c r="HHE55" s="49"/>
      <c r="HHF55" s="49"/>
      <c r="HHG55" s="49"/>
      <c r="HHH55" s="49"/>
      <c r="HHI55" s="49"/>
      <c r="HHJ55" s="49"/>
      <c r="HHK55" s="49"/>
      <c r="HHL55" s="49"/>
      <c r="HHM55" s="49"/>
      <c r="HHN55" s="49"/>
      <c r="HHO55" s="49"/>
      <c r="HHP55" s="49"/>
      <c r="HHQ55" s="49"/>
      <c r="HHR55" s="49"/>
      <c r="HHS55" s="49"/>
      <c r="HHT55" s="49"/>
      <c r="HHU55" s="49"/>
      <c r="HHV55" s="49"/>
      <c r="HHW55" s="49"/>
      <c r="HHX55" s="49"/>
      <c r="HHY55" s="49"/>
      <c r="HHZ55" s="49"/>
      <c r="HIA55" s="49"/>
      <c r="HIB55" s="49"/>
      <c r="HIC55" s="49"/>
      <c r="HID55" s="49"/>
      <c r="HIE55" s="49"/>
      <c r="HIF55" s="49"/>
      <c r="HIG55" s="49"/>
      <c r="HIH55" s="49"/>
      <c r="HII55" s="49"/>
      <c r="HIJ55" s="49"/>
      <c r="HIK55" s="49"/>
      <c r="HIL55" s="49"/>
      <c r="HIM55" s="49"/>
      <c r="HIN55" s="49"/>
      <c r="HIO55" s="49"/>
      <c r="HIP55" s="49"/>
      <c r="HIQ55" s="49"/>
      <c r="HIR55" s="49"/>
      <c r="HIS55" s="49"/>
      <c r="HIT55" s="49"/>
      <c r="HIU55" s="49"/>
      <c r="HIV55" s="49"/>
      <c r="HIW55" s="49"/>
      <c r="HIX55" s="49"/>
      <c r="HIY55" s="49"/>
      <c r="HIZ55" s="49"/>
      <c r="HJA55" s="49"/>
      <c r="HJB55" s="49"/>
      <c r="HJC55" s="49"/>
      <c r="HJD55" s="49"/>
      <c r="HJE55" s="49"/>
      <c r="HJF55" s="49"/>
      <c r="HJG55" s="49"/>
      <c r="HJH55" s="49"/>
      <c r="HJI55" s="49"/>
      <c r="HJJ55" s="49"/>
      <c r="HJK55" s="49"/>
      <c r="HJL55" s="49"/>
      <c r="HJM55" s="49"/>
      <c r="HJN55" s="49"/>
      <c r="HJO55" s="49"/>
      <c r="HJP55" s="49"/>
      <c r="HJQ55" s="49"/>
      <c r="HJR55" s="49"/>
      <c r="HJS55" s="49"/>
      <c r="HJT55" s="49"/>
      <c r="HJU55" s="49"/>
      <c r="HJV55" s="49"/>
      <c r="HJW55" s="49"/>
      <c r="HJX55" s="49"/>
      <c r="HJY55" s="49"/>
      <c r="HJZ55" s="49"/>
      <c r="HKA55" s="49"/>
      <c r="HKB55" s="49"/>
      <c r="HKC55" s="49"/>
      <c r="HKD55" s="49"/>
      <c r="HKE55" s="49"/>
      <c r="HKF55" s="49"/>
      <c r="HKG55" s="49"/>
      <c r="HKH55" s="49"/>
      <c r="HKI55" s="49"/>
      <c r="HKJ55" s="49"/>
      <c r="HKK55" s="49"/>
      <c r="HKL55" s="49"/>
      <c r="HKM55" s="49"/>
      <c r="HKN55" s="49"/>
      <c r="HKO55" s="49"/>
      <c r="HKP55" s="49"/>
      <c r="HKQ55" s="49"/>
      <c r="HKR55" s="49"/>
      <c r="HKS55" s="49"/>
      <c r="HKT55" s="49"/>
      <c r="HKU55" s="49"/>
      <c r="HKV55" s="49"/>
      <c r="HKW55" s="49"/>
      <c r="HKX55" s="49"/>
      <c r="HKY55" s="49"/>
      <c r="HKZ55" s="49"/>
      <c r="HLA55" s="49"/>
      <c r="HLB55" s="49"/>
      <c r="HLC55" s="49"/>
      <c r="HLD55" s="49"/>
      <c r="HLE55" s="49"/>
      <c r="HLF55" s="49"/>
      <c r="HLG55" s="49"/>
      <c r="HLH55" s="49"/>
      <c r="HLI55" s="49"/>
      <c r="HLJ55" s="49"/>
      <c r="HLK55" s="49"/>
      <c r="HLL55" s="49"/>
      <c r="HLM55" s="49"/>
      <c r="HLN55" s="49"/>
      <c r="HLO55" s="49"/>
      <c r="HLP55" s="49"/>
      <c r="HLQ55" s="49"/>
      <c r="HLR55" s="49"/>
      <c r="HLS55" s="49"/>
      <c r="HLT55" s="49"/>
      <c r="HLU55" s="49"/>
      <c r="HLV55" s="49"/>
      <c r="HLW55" s="49"/>
      <c r="HLX55" s="49"/>
      <c r="HLY55" s="49"/>
      <c r="HLZ55" s="49"/>
      <c r="HMA55" s="49"/>
      <c r="HMB55" s="49"/>
      <c r="HMC55" s="49"/>
      <c r="HMD55" s="49"/>
      <c r="HME55" s="49"/>
      <c r="HMF55" s="49"/>
      <c r="HMG55" s="49"/>
      <c r="HMH55" s="49"/>
      <c r="HMI55" s="49"/>
      <c r="HMJ55" s="49"/>
      <c r="HMK55" s="49"/>
      <c r="HML55" s="49"/>
      <c r="HMM55" s="49"/>
      <c r="HMN55" s="49"/>
      <c r="HMO55" s="49"/>
      <c r="HMP55" s="49"/>
      <c r="HMQ55" s="49"/>
      <c r="HMR55" s="49"/>
      <c r="HMS55" s="49"/>
      <c r="HMT55" s="49"/>
      <c r="HMU55" s="49"/>
      <c r="HMV55" s="49"/>
      <c r="HMW55" s="49"/>
      <c r="HMX55" s="49"/>
      <c r="HMY55" s="49"/>
      <c r="HMZ55" s="49"/>
      <c r="HNA55" s="49"/>
      <c r="HNB55" s="49"/>
      <c r="HNC55" s="49"/>
      <c r="HND55" s="49"/>
      <c r="HNE55" s="49"/>
      <c r="HNF55" s="49"/>
      <c r="HNG55" s="49"/>
      <c r="HNH55" s="49"/>
      <c r="HNI55" s="49"/>
      <c r="HNJ55" s="49"/>
      <c r="HNK55" s="49"/>
      <c r="HNL55" s="49"/>
      <c r="HNM55" s="49"/>
      <c r="HNN55" s="49"/>
      <c r="HNO55" s="49"/>
      <c r="HNP55" s="49"/>
      <c r="HNQ55" s="49"/>
      <c r="HNR55" s="49"/>
      <c r="HNS55" s="49"/>
      <c r="HNT55" s="49"/>
      <c r="HNU55" s="49"/>
      <c r="HNV55" s="49"/>
      <c r="HNW55" s="49"/>
      <c r="HNX55" s="49"/>
      <c r="HNY55" s="49"/>
      <c r="HNZ55" s="49"/>
      <c r="HOA55" s="49"/>
      <c r="HOB55" s="49"/>
      <c r="HOC55" s="49"/>
      <c r="HOD55" s="49"/>
      <c r="HOE55" s="49"/>
      <c r="HOF55" s="49"/>
      <c r="HOG55" s="49"/>
      <c r="HOH55" s="49"/>
      <c r="HOI55" s="49"/>
      <c r="HOJ55" s="49"/>
      <c r="HOK55" s="49"/>
      <c r="HOL55" s="49"/>
      <c r="HOM55" s="49"/>
      <c r="HON55" s="49"/>
      <c r="HOO55" s="49"/>
      <c r="HOP55" s="49"/>
      <c r="HOQ55" s="49"/>
      <c r="HOR55" s="49"/>
      <c r="HOS55" s="49"/>
      <c r="HOT55" s="49"/>
      <c r="HOU55" s="49"/>
      <c r="HOV55" s="49"/>
      <c r="HOW55" s="49"/>
      <c r="HOX55" s="49"/>
      <c r="HOY55" s="49"/>
      <c r="HOZ55" s="49"/>
      <c r="HPA55" s="49"/>
      <c r="HPB55" s="49"/>
      <c r="HPC55" s="49"/>
      <c r="HPD55" s="49"/>
      <c r="HPE55" s="49"/>
      <c r="HPF55" s="49"/>
      <c r="HPG55" s="49"/>
      <c r="HPH55" s="49"/>
      <c r="HPI55" s="49"/>
      <c r="HPJ55" s="49"/>
      <c r="HPK55" s="49"/>
      <c r="HPL55" s="49"/>
      <c r="HPM55" s="49"/>
      <c r="HPN55" s="49"/>
      <c r="HPO55" s="49"/>
      <c r="HPP55" s="49"/>
      <c r="HPQ55" s="49"/>
      <c r="HPR55" s="49"/>
      <c r="HPS55" s="49"/>
      <c r="HPT55" s="49"/>
      <c r="HPU55" s="49"/>
      <c r="HPV55" s="49"/>
      <c r="HPW55" s="49"/>
      <c r="HPX55" s="49"/>
      <c r="HPY55" s="49"/>
      <c r="HPZ55" s="49"/>
      <c r="HQA55" s="49"/>
      <c r="HQB55" s="49"/>
      <c r="HQC55" s="49"/>
      <c r="HQD55" s="49"/>
      <c r="HQE55" s="49"/>
      <c r="HQF55" s="49"/>
      <c r="HQG55" s="49"/>
      <c r="HQH55" s="49"/>
      <c r="HQI55" s="49"/>
      <c r="HQJ55" s="49"/>
      <c r="HQK55" s="49"/>
      <c r="HQL55" s="49"/>
      <c r="HQM55" s="49"/>
      <c r="HQN55" s="49"/>
      <c r="HQO55" s="49"/>
      <c r="HQP55" s="49"/>
      <c r="HQQ55" s="49"/>
      <c r="HQR55" s="49"/>
      <c r="HQS55" s="49"/>
      <c r="HQT55" s="49"/>
      <c r="HQU55" s="49"/>
      <c r="HQV55" s="49"/>
      <c r="HQW55" s="49"/>
      <c r="HQX55" s="49"/>
      <c r="HQY55" s="49"/>
      <c r="HQZ55" s="49"/>
      <c r="HRA55" s="49"/>
      <c r="HRB55" s="49"/>
      <c r="HRC55" s="49"/>
      <c r="HRD55" s="49"/>
      <c r="HRE55" s="49"/>
      <c r="HRF55" s="49"/>
      <c r="HRG55" s="49"/>
      <c r="HRH55" s="49"/>
      <c r="HRI55" s="49"/>
      <c r="HRJ55" s="49"/>
      <c r="HRK55" s="49"/>
      <c r="HRL55" s="49"/>
      <c r="HRM55" s="49"/>
      <c r="HRN55" s="49"/>
      <c r="HRO55" s="49"/>
      <c r="HRP55" s="49"/>
      <c r="HRQ55" s="49"/>
      <c r="HRR55" s="49"/>
      <c r="HRS55" s="49"/>
      <c r="HRT55" s="49"/>
      <c r="HRU55" s="49"/>
      <c r="HRV55" s="49"/>
      <c r="HRW55" s="49"/>
      <c r="HRX55" s="49"/>
      <c r="HRY55" s="49"/>
      <c r="HRZ55" s="49"/>
      <c r="HSA55" s="49"/>
      <c r="HSB55" s="49"/>
      <c r="HSC55" s="49"/>
      <c r="HSD55" s="49"/>
      <c r="HSE55" s="49"/>
      <c r="HSF55" s="49"/>
      <c r="HSG55" s="49"/>
      <c r="HSH55" s="49"/>
      <c r="HSI55" s="49"/>
      <c r="HSJ55" s="49"/>
      <c r="HSK55" s="49"/>
      <c r="HSL55" s="49"/>
      <c r="HSM55" s="49"/>
      <c r="HSN55" s="49"/>
      <c r="HSO55" s="49"/>
      <c r="HSP55" s="49"/>
      <c r="HSQ55" s="49"/>
      <c r="HSR55" s="49"/>
      <c r="HSS55" s="49"/>
      <c r="HST55" s="49"/>
      <c r="HSU55" s="49"/>
      <c r="HSV55" s="49"/>
      <c r="HSW55" s="49"/>
      <c r="HSX55" s="49"/>
      <c r="HSY55" s="49"/>
      <c r="HSZ55" s="49"/>
      <c r="HTA55" s="49"/>
      <c r="HTB55" s="49"/>
      <c r="HTC55" s="49"/>
      <c r="HTD55" s="49"/>
      <c r="HTE55" s="49"/>
      <c r="HTF55" s="49"/>
      <c r="HTG55" s="49"/>
      <c r="HTH55" s="49"/>
      <c r="HTI55" s="49"/>
      <c r="HTJ55" s="49"/>
      <c r="HTK55" s="49"/>
      <c r="HTL55" s="49"/>
      <c r="HTM55" s="49"/>
      <c r="HTN55" s="49"/>
      <c r="HTO55" s="49"/>
      <c r="HTP55" s="49"/>
      <c r="HTQ55" s="49"/>
      <c r="HTR55" s="49"/>
      <c r="HTS55" s="49"/>
      <c r="HTT55" s="49"/>
      <c r="HTU55" s="49"/>
      <c r="HTV55" s="49"/>
      <c r="HTW55" s="49"/>
      <c r="HTX55" s="49"/>
      <c r="HTY55" s="49"/>
      <c r="HTZ55" s="49"/>
      <c r="HUA55" s="49"/>
      <c r="HUB55" s="49"/>
      <c r="HUC55" s="49"/>
      <c r="HUD55" s="49"/>
      <c r="HUE55" s="49"/>
      <c r="HUF55" s="49"/>
      <c r="HUG55" s="49"/>
      <c r="HUH55" s="49"/>
      <c r="HUI55" s="49"/>
      <c r="HUJ55" s="49"/>
      <c r="HUK55" s="49"/>
      <c r="HUL55" s="49"/>
      <c r="HUM55" s="49"/>
      <c r="HUN55" s="49"/>
      <c r="HUO55" s="49"/>
      <c r="HUP55" s="49"/>
      <c r="HUQ55" s="49"/>
      <c r="HUR55" s="49"/>
      <c r="HUS55" s="49"/>
      <c r="HUT55" s="49"/>
      <c r="HUU55" s="49"/>
      <c r="HUV55" s="49"/>
      <c r="HUW55" s="49"/>
      <c r="HUX55" s="49"/>
      <c r="HUY55" s="49"/>
      <c r="HUZ55" s="49"/>
      <c r="HVA55" s="49"/>
      <c r="HVB55" s="49"/>
      <c r="HVC55" s="49"/>
      <c r="HVD55" s="49"/>
      <c r="HVE55" s="49"/>
      <c r="HVF55" s="49"/>
      <c r="HVG55" s="49"/>
      <c r="HVH55" s="49"/>
      <c r="HVI55" s="49"/>
      <c r="HVJ55" s="49"/>
      <c r="HVK55" s="49"/>
      <c r="HVL55" s="49"/>
      <c r="HVM55" s="49"/>
      <c r="HVN55" s="49"/>
      <c r="HVO55" s="49"/>
      <c r="HVP55" s="49"/>
      <c r="HVQ55" s="49"/>
      <c r="HVR55" s="49"/>
      <c r="HVS55" s="49"/>
      <c r="HVT55" s="49"/>
      <c r="HVU55" s="49"/>
      <c r="HVV55" s="49"/>
      <c r="HVW55" s="49"/>
      <c r="HVX55" s="49"/>
      <c r="HVY55" s="49"/>
      <c r="HVZ55" s="49"/>
      <c r="HWA55" s="49"/>
      <c r="HWB55" s="49"/>
      <c r="HWC55" s="49"/>
      <c r="HWD55" s="49"/>
      <c r="HWE55" s="49"/>
      <c r="HWF55" s="49"/>
      <c r="HWG55" s="49"/>
      <c r="HWH55" s="49"/>
      <c r="HWI55" s="49"/>
      <c r="HWJ55" s="49"/>
      <c r="HWK55" s="49"/>
      <c r="HWL55" s="49"/>
      <c r="HWM55" s="49"/>
      <c r="HWN55" s="49"/>
      <c r="HWO55" s="49"/>
      <c r="HWP55" s="49"/>
      <c r="HWQ55" s="49"/>
      <c r="HWR55" s="49"/>
      <c r="HWS55" s="49"/>
      <c r="HWT55" s="49"/>
      <c r="HWU55" s="49"/>
      <c r="HWV55" s="49"/>
      <c r="HWW55" s="49"/>
      <c r="HWX55" s="49"/>
      <c r="HWY55" s="49"/>
      <c r="HWZ55" s="49"/>
      <c r="HXA55" s="49"/>
      <c r="HXB55" s="49"/>
      <c r="HXC55" s="49"/>
      <c r="HXD55" s="49"/>
      <c r="HXE55" s="49"/>
      <c r="HXF55" s="49"/>
      <c r="HXG55" s="49"/>
      <c r="HXH55" s="49"/>
      <c r="HXI55" s="49"/>
      <c r="HXJ55" s="49"/>
      <c r="HXK55" s="49"/>
      <c r="HXL55" s="49"/>
      <c r="HXM55" s="49"/>
      <c r="HXN55" s="49"/>
      <c r="HXO55" s="49"/>
      <c r="HXP55" s="49"/>
      <c r="HXQ55" s="49"/>
      <c r="HXR55" s="49"/>
      <c r="HXS55" s="49"/>
      <c r="HXT55" s="49"/>
      <c r="HXU55" s="49"/>
      <c r="HXV55" s="49"/>
      <c r="HXW55" s="49"/>
      <c r="HXX55" s="49"/>
      <c r="HXY55" s="49"/>
      <c r="HXZ55" s="49"/>
      <c r="HYA55" s="49"/>
      <c r="HYB55" s="49"/>
      <c r="HYC55" s="49"/>
      <c r="HYD55" s="49"/>
      <c r="HYE55" s="49"/>
      <c r="HYF55" s="49"/>
      <c r="HYG55" s="49"/>
      <c r="HYH55" s="49"/>
      <c r="HYI55" s="49"/>
      <c r="HYJ55" s="49"/>
      <c r="HYK55" s="49"/>
      <c r="HYL55" s="49"/>
      <c r="HYM55" s="49"/>
      <c r="HYN55" s="49"/>
      <c r="HYO55" s="49"/>
      <c r="HYP55" s="49"/>
      <c r="HYQ55" s="49"/>
      <c r="HYR55" s="49"/>
      <c r="HYS55" s="49"/>
      <c r="HYT55" s="49"/>
      <c r="HYU55" s="49"/>
      <c r="HYV55" s="49"/>
      <c r="HYW55" s="49"/>
      <c r="HYX55" s="49"/>
      <c r="HYY55" s="49"/>
      <c r="HYZ55" s="49"/>
      <c r="HZA55" s="49"/>
      <c r="HZB55" s="49"/>
      <c r="HZC55" s="49"/>
      <c r="HZD55" s="49"/>
      <c r="HZE55" s="49"/>
      <c r="HZF55" s="49"/>
      <c r="HZG55" s="49"/>
      <c r="HZH55" s="49"/>
      <c r="HZI55" s="49"/>
      <c r="HZJ55" s="49"/>
      <c r="HZK55" s="49"/>
      <c r="HZL55" s="49"/>
      <c r="HZM55" s="49"/>
      <c r="HZN55" s="49"/>
      <c r="HZO55" s="49"/>
      <c r="HZP55" s="49"/>
      <c r="HZQ55" s="49"/>
      <c r="HZR55" s="49"/>
      <c r="HZS55" s="49"/>
      <c r="HZT55" s="49"/>
      <c r="HZU55" s="49"/>
      <c r="HZV55" s="49"/>
      <c r="HZW55" s="49"/>
      <c r="HZX55" s="49"/>
      <c r="HZY55" s="49"/>
      <c r="HZZ55" s="49"/>
      <c r="IAA55" s="49"/>
      <c r="IAB55" s="49"/>
      <c r="IAC55" s="49"/>
      <c r="IAD55" s="49"/>
      <c r="IAE55" s="49"/>
      <c r="IAF55" s="49"/>
      <c r="IAG55" s="49"/>
      <c r="IAH55" s="49"/>
      <c r="IAI55" s="49"/>
      <c r="IAJ55" s="49"/>
      <c r="IAK55" s="49"/>
      <c r="IAL55" s="49"/>
      <c r="IAM55" s="49"/>
      <c r="IAN55" s="49"/>
      <c r="IAO55" s="49"/>
      <c r="IAP55" s="49"/>
      <c r="IAQ55" s="49"/>
      <c r="IAR55" s="49"/>
      <c r="IAS55" s="49"/>
      <c r="IAT55" s="49"/>
      <c r="IAU55" s="49"/>
      <c r="IAV55" s="49"/>
      <c r="IAW55" s="49"/>
      <c r="IAX55" s="49"/>
      <c r="IAY55" s="49"/>
      <c r="IAZ55" s="49"/>
      <c r="IBA55" s="49"/>
      <c r="IBB55" s="49"/>
      <c r="IBC55" s="49"/>
      <c r="IBD55" s="49"/>
      <c r="IBE55" s="49"/>
      <c r="IBF55" s="49"/>
      <c r="IBG55" s="49"/>
      <c r="IBH55" s="49"/>
      <c r="IBI55" s="49"/>
      <c r="IBJ55" s="49"/>
      <c r="IBK55" s="49"/>
      <c r="IBL55" s="49"/>
      <c r="IBM55" s="49"/>
      <c r="IBN55" s="49"/>
      <c r="IBO55" s="49"/>
      <c r="IBP55" s="49"/>
      <c r="IBQ55" s="49"/>
      <c r="IBR55" s="49"/>
      <c r="IBS55" s="49"/>
      <c r="IBT55" s="49"/>
      <c r="IBU55" s="49"/>
      <c r="IBV55" s="49"/>
      <c r="IBW55" s="49"/>
      <c r="IBX55" s="49"/>
      <c r="IBY55" s="49"/>
      <c r="IBZ55" s="49"/>
      <c r="ICA55" s="49"/>
      <c r="ICB55" s="49"/>
      <c r="ICC55" s="49"/>
      <c r="ICD55" s="49"/>
      <c r="ICE55" s="49"/>
      <c r="ICF55" s="49"/>
      <c r="ICG55" s="49"/>
      <c r="ICH55" s="49"/>
      <c r="ICI55" s="49"/>
      <c r="ICJ55" s="49"/>
      <c r="ICK55" s="49"/>
      <c r="ICL55" s="49"/>
      <c r="ICM55" s="49"/>
      <c r="ICN55" s="49"/>
      <c r="ICO55" s="49"/>
      <c r="ICP55" s="49"/>
      <c r="ICQ55" s="49"/>
      <c r="ICR55" s="49"/>
      <c r="ICS55" s="49"/>
      <c r="ICT55" s="49"/>
      <c r="ICU55" s="49"/>
      <c r="ICV55" s="49"/>
      <c r="ICW55" s="49"/>
      <c r="ICX55" s="49"/>
      <c r="ICY55" s="49"/>
      <c r="ICZ55" s="49"/>
      <c r="IDA55" s="49"/>
      <c r="IDB55" s="49"/>
      <c r="IDC55" s="49"/>
      <c r="IDD55" s="49"/>
      <c r="IDE55" s="49"/>
      <c r="IDF55" s="49"/>
      <c r="IDG55" s="49"/>
      <c r="IDH55" s="49"/>
      <c r="IDI55" s="49"/>
      <c r="IDJ55" s="49"/>
      <c r="IDK55" s="49"/>
      <c r="IDL55" s="49"/>
      <c r="IDM55" s="49"/>
      <c r="IDN55" s="49"/>
      <c r="IDO55" s="49"/>
      <c r="IDP55" s="49"/>
      <c r="IDQ55" s="49"/>
      <c r="IDR55" s="49"/>
      <c r="IDS55" s="49"/>
      <c r="IDT55" s="49"/>
      <c r="IDU55" s="49"/>
      <c r="IDV55" s="49"/>
      <c r="IDW55" s="49"/>
      <c r="IDX55" s="49"/>
      <c r="IDY55" s="49"/>
      <c r="IDZ55" s="49"/>
      <c r="IEA55" s="49"/>
      <c r="IEB55" s="49"/>
      <c r="IEC55" s="49"/>
      <c r="IED55" s="49"/>
      <c r="IEE55" s="49"/>
      <c r="IEF55" s="49"/>
      <c r="IEG55" s="49"/>
      <c r="IEH55" s="49"/>
      <c r="IEI55" s="49"/>
      <c r="IEJ55" s="49"/>
      <c r="IEK55" s="49"/>
      <c r="IEL55" s="49"/>
      <c r="IEM55" s="49"/>
      <c r="IEN55" s="49"/>
      <c r="IEO55" s="49"/>
      <c r="IEP55" s="49"/>
      <c r="IEQ55" s="49"/>
      <c r="IER55" s="49"/>
      <c r="IES55" s="49"/>
      <c r="IET55" s="49"/>
      <c r="IEU55" s="49"/>
      <c r="IEV55" s="49"/>
      <c r="IEW55" s="49"/>
      <c r="IEX55" s="49"/>
      <c r="IEY55" s="49"/>
      <c r="IEZ55" s="49"/>
      <c r="IFA55" s="49"/>
      <c r="IFB55" s="49"/>
      <c r="IFC55" s="49"/>
      <c r="IFD55" s="49"/>
      <c r="IFE55" s="49"/>
      <c r="IFF55" s="49"/>
      <c r="IFG55" s="49"/>
      <c r="IFH55" s="49"/>
      <c r="IFI55" s="49"/>
      <c r="IFJ55" s="49"/>
      <c r="IFK55" s="49"/>
      <c r="IFL55" s="49"/>
      <c r="IFM55" s="49"/>
      <c r="IFN55" s="49"/>
      <c r="IFO55" s="49"/>
      <c r="IFP55" s="49"/>
      <c r="IFQ55" s="49"/>
      <c r="IFR55" s="49"/>
      <c r="IFS55" s="49"/>
      <c r="IFT55" s="49"/>
      <c r="IFU55" s="49"/>
      <c r="IFV55" s="49"/>
      <c r="IFW55" s="49"/>
      <c r="IFX55" s="49"/>
      <c r="IFY55" s="49"/>
      <c r="IFZ55" s="49"/>
      <c r="IGA55" s="49"/>
      <c r="IGB55" s="49"/>
      <c r="IGC55" s="49"/>
      <c r="IGD55" s="49"/>
      <c r="IGE55" s="49"/>
      <c r="IGF55" s="49"/>
      <c r="IGG55" s="49"/>
      <c r="IGH55" s="49"/>
      <c r="IGI55" s="49"/>
      <c r="IGJ55" s="49"/>
      <c r="IGK55" s="49"/>
      <c r="IGL55" s="49"/>
      <c r="IGM55" s="49"/>
      <c r="IGN55" s="49"/>
      <c r="IGO55" s="49"/>
      <c r="IGP55" s="49"/>
      <c r="IGQ55" s="49"/>
      <c r="IGR55" s="49"/>
      <c r="IGS55" s="49"/>
      <c r="IGT55" s="49"/>
      <c r="IGU55" s="49"/>
      <c r="IGV55" s="49"/>
      <c r="IGW55" s="49"/>
      <c r="IGX55" s="49"/>
      <c r="IGY55" s="49"/>
      <c r="IGZ55" s="49"/>
      <c r="IHA55" s="49"/>
      <c r="IHB55" s="49"/>
      <c r="IHC55" s="49"/>
      <c r="IHD55" s="49"/>
      <c r="IHE55" s="49"/>
      <c r="IHF55" s="49"/>
      <c r="IHG55" s="49"/>
      <c r="IHH55" s="49"/>
      <c r="IHI55" s="49"/>
      <c r="IHJ55" s="49"/>
      <c r="IHK55" s="49"/>
      <c r="IHL55" s="49"/>
      <c r="IHM55" s="49"/>
      <c r="IHN55" s="49"/>
      <c r="IHO55" s="49"/>
      <c r="IHP55" s="49"/>
      <c r="IHQ55" s="49"/>
      <c r="IHR55" s="49"/>
      <c r="IHS55" s="49"/>
      <c r="IHT55" s="49"/>
      <c r="IHU55" s="49"/>
      <c r="IHV55" s="49"/>
      <c r="IHW55" s="49"/>
      <c r="IHX55" s="49"/>
      <c r="IHY55" s="49"/>
      <c r="IHZ55" s="49"/>
      <c r="IIA55" s="49"/>
      <c r="IIB55" s="49"/>
      <c r="IIC55" s="49"/>
      <c r="IID55" s="49"/>
      <c r="IIE55" s="49"/>
      <c r="IIF55" s="49"/>
      <c r="IIG55" s="49"/>
      <c r="IIH55" s="49"/>
      <c r="III55" s="49"/>
      <c r="IIJ55" s="49"/>
      <c r="IIK55" s="49"/>
      <c r="IIL55" s="49"/>
      <c r="IIM55" s="49"/>
      <c r="IIN55" s="49"/>
      <c r="IIO55" s="49"/>
      <c r="IIP55" s="49"/>
      <c r="IIQ55" s="49"/>
      <c r="IIR55" s="49"/>
      <c r="IIS55" s="49"/>
      <c r="IIT55" s="49"/>
      <c r="IIU55" s="49"/>
      <c r="IIV55" s="49"/>
      <c r="IIW55" s="49"/>
      <c r="IIX55" s="49"/>
      <c r="IIY55" s="49"/>
      <c r="IIZ55" s="49"/>
      <c r="IJA55" s="49"/>
      <c r="IJB55" s="49"/>
      <c r="IJC55" s="49"/>
      <c r="IJD55" s="49"/>
      <c r="IJE55" s="49"/>
      <c r="IJF55" s="49"/>
      <c r="IJG55" s="49"/>
      <c r="IJH55" s="49"/>
      <c r="IJI55" s="49"/>
      <c r="IJJ55" s="49"/>
      <c r="IJK55" s="49"/>
      <c r="IJL55" s="49"/>
      <c r="IJM55" s="49"/>
      <c r="IJN55" s="49"/>
      <c r="IJO55" s="49"/>
      <c r="IJP55" s="49"/>
      <c r="IJQ55" s="49"/>
      <c r="IJR55" s="49"/>
      <c r="IJS55" s="49"/>
      <c r="IJT55" s="49"/>
      <c r="IJU55" s="49"/>
      <c r="IJV55" s="49"/>
      <c r="IJW55" s="49"/>
      <c r="IJX55" s="49"/>
      <c r="IJY55" s="49"/>
      <c r="IJZ55" s="49"/>
      <c r="IKA55" s="49"/>
      <c r="IKB55" s="49"/>
      <c r="IKC55" s="49"/>
      <c r="IKD55" s="49"/>
      <c r="IKE55" s="49"/>
      <c r="IKF55" s="49"/>
      <c r="IKG55" s="49"/>
      <c r="IKH55" s="49"/>
      <c r="IKI55" s="49"/>
      <c r="IKJ55" s="49"/>
      <c r="IKK55" s="49"/>
      <c r="IKL55" s="49"/>
      <c r="IKM55" s="49"/>
      <c r="IKN55" s="49"/>
      <c r="IKO55" s="49"/>
      <c r="IKP55" s="49"/>
      <c r="IKQ55" s="49"/>
      <c r="IKR55" s="49"/>
      <c r="IKS55" s="49"/>
      <c r="IKT55" s="49"/>
      <c r="IKU55" s="49"/>
      <c r="IKV55" s="49"/>
      <c r="IKW55" s="49"/>
      <c r="IKX55" s="49"/>
      <c r="IKY55" s="49"/>
      <c r="IKZ55" s="49"/>
      <c r="ILA55" s="49"/>
      <c r="ILB55" s="49"/>
      <c r="ILC55" s="49"/>
      <c r="ILD55" s="49"/>
      <c r="ILE55" s="49"/>
      <c r="ILF55" s="49"/>
      <c r="ILG55" s="49"/>
      <c r="ILH55" s="49"/>
      <c r="ILI55" s="49"/>
      <c r="ILJ55" s="49"/>
      <c r="ILK55" s="49"/>
      <c r="ILL55" s="49"/>
      <c r="ILM55" s="49"/>
      <c r="ILN55" s="49"/>
      <c r="ILO55" s="49"/>
      <c r="ILP55" s="49"/>
      <c r="ILQ55" s="49"/>
      <c r="ILR55" s="49"/>
      <c r="ILS55" s="49"/>
      <c r="ILT55" s="49"/>
      <c r="ILU55" s="49"/>
      <c r="ILV55" s="49"/>
      <c r="ILW55" s="49"/>
      <c r="ILX55" s="49"/>
      <c r="ILY55" s="49"/>
      <c r="ILZ55" s="49"/>
      <c r="IMA55" s="49"/>
      <c r="IMB55" s="49"/>
      <c r="IMC55" s="49"/>
      <c r="IMD55" s="49"/>
      <c r="IME55" s="49"/>
      <c r="IMF55" s="49"/>
      <c r="IMG55" s="49"/>
      <c r="IMH55" s="49"/>
      <c r="IMI55" s="49"/>
      <c r="IMJ55" s="49"/>
      <c r="IMK55" s="49"/>
      <c r="IML55" s="49"/>
      <c r="IMM55" s="49"/>
      <c r="IMN55" s="49"/>
      <c r="IMO55" s="49"/>
      <c r="IMP55" s="49"/>
      <c r="IMQ55" s="49"/>
      <c r="IMR55" s="49"/>
      <c r="IMS55" s="49"/>
      <c r="IMT55" s="49"/>
      <c r="IMU55" s="49"/>
      <c r="IMV55" s="49"/>
      <c r="IMW55" s="49"/>
      <c r="IMX55" s="49"/>
      <c r="IMY55" s="49"/>
      <c r="IMZ55" s="49"/>
      <c r="INA55" s="49"/>
      <c r="INB55" s="49"/>
      <c r="INC55" s="49"/>
      <c r="IND55" s="49"/>
      <c r="INE55" s="49"/>
      <c r="INF55" s="49"/>
      <c r="ING55" s="49"/>
      <c r="INH55" s="49"/>
      <c r="INI55" s="49"/>
      <c r="INJ55" s="49"/>
      <c r="INK55" s="49"/>
      <c r="INL55" s="49"/>
      <c r="INM55" s="49"/>
      <c r="INN55" s="49"/>
      <c r="INO55" s="49"/>
      <c r="INP55" s="49"/>
      <c r="INQ55" s="49"/>
      <c r="INR55" s="49"/>
      <c r="INS55" s="49"/>
      <c r="INT55" s="49"/>
      <c r="INU55" s="49"/>
      <c r="INV55" s="49"/>
      <c r="INW55" s="49"/>
      <c r="INX55" s="49"/>
      <c r="INY55" s="49"/>
      <c r="INZ55" s="49"/>
      <c r="IOA55" s="49"/>
      <c r="IOB55" s="49"/>
      <c r="IOC55" s="49"/>
      <c r="IOD55" s="49"/>
      <c r="IOE55" s="49"/>
      <c r="IOF55" s="49"/>
      <c r="IOG55" s="49"/>
      <c r="IOH55" s="49"/>
      <c r="IOI55" s="49"/>
      <c r="IOJ55" s="49"/>
      <c r="IOK55" s="49"/>
      <c r="IOL55" s="49"/>
      <c r="IOM55" s="49"/>
      <c r="ION55" s="49"/>
      <c r="IOO55" s="49"/>
      <c r="IOP55" s="49"/>
      <c r="IOQ55" s="49"/>
      <c r="IOR55" s="49"/>
      <c r="IOS55" s="49"/>
      <c r="IOT55" s="49"/>
      <c r="IOU55" s="49"/>
      <c r="IOV55" s="49"/>
      <c r="IOW55" s="49"/>
      <c r="IOX55" s="49"/>
      <c r="IOY55" s="49"/>
      <c r="IOZ55" s="49"/>
      <c r="IPA55" s="49"/>
      <c r="IPB55" s="49"/>
      <c r="IPC55" s="49"/>
      <c r="IPD55" s="49"/>
      <c r="IPE55" s="49"/>
      <c r="IPF55" s="49"/>
      <c r="IPG55" s="49"/>
      <c r="IPH55" s="49"/>
      <c r="IPI55" s="49"/>
      <c r="IPJ55" s="49"/>
      <c r="IPK55" s="49"/>
      <c r="IPL55" s="49"/>
      <c r="IPM55" s="49"/>
      <c r="IPN55" s="49"/>
      <c r="IPO55" s="49"/>
      <c r="IPP55" s="49"/>
      <c r="IPQ55" s="49"/>
      <c r="IPR55" s="49"/>
      <c r="IPS55" s="49"/>
      <c r="IPT55" s="49"/>
      <c r="IPU55" s="49"/>
      <c r="IPV55" s="49"/>
      <c r="IPW55" s="49"/>
      <c r="IPX55" s="49"/>
      <c r="IPY55" s="49"/>
      <c r="IPZ55" s="49"/>
      <c r="IQA55" s="49"/>
      <c r="IQB55" s="49"/>
      <c r="IQC55" s="49"/>
      <c r="IQD55" s="49"/>
      <c r="IQE55" s="49"/>
      <c r="IQF55" s="49"/>
      <c r="IQG55" s="49"/>
      <c r="IQH55" s="49"/>
      <c r="IQI55" s="49"/>
      <c r="IQJ55" s="49"/>
      <c r="IQK55" s="49"/>
      <c r="IQL55" s="49"/>
      <c r="IQM55" s="49"/>
      <c r="IQN55" s="49"/>
      <c r="IQO55" s="49"/>
      <c r="IQP55" s="49"/>
      <c r="IQQ55" s="49"/>
      <c r="IQR55" s="49"/>
      <c r="IQS55" s="49"/>
      <c r="IQT55" s="49"/>
      <c r="IQU55" s="49"/>
      <c r="IQV55" s="49"/>
      <c r="IQW55" s="49"/>
      <c r="IQX55" s="49"/>
      <c r="IQY55" s="49"/>
      <c r="IQZ55" s="49"/>
      <c r="IRA55" s="49"/>
      <c r="IRB55" s="49"/>
      <c r="IRC55" s="49"/>
      <c r="IRD55" s="49"/>
      <c r="IRE55" s="49"/>
      <c r="IRF55" s="49"/>
      <c r="IRG55" s="49"/>
      <c r="IRH55" s="49"/>
      <c r="IRI55" s="49"/>
      <c r="IRJ55" s="49"/>
      <c r="IRK55" s="49"/>
      <c r="IRL55" s="49"/>
      <c r="IRM55" s="49"/>
      <c r="IRN55" s="49"/>
      <c r="IRO55" s="49"/>
      <c r="IRP55" s="49"/>
      <c r="IRQ55" s="49"/>
      <c r="IRR55" s="49"/>
      <c r="IRS55" s="49"/>
      <c r="IRT55" s="49"/>
      <c r="IRU55" s="49"/>
      <c r="IRV55" s="49"/>
      <c r="IRW55" s="49"/>
      <c r="IRX55" s="49"/>
      <c r="IRY55" s="49"/>
      <c r="IRZ55" s="49"/>
      <c r="ISA55" s="49"/>
      <c r="ISB55" s="49"/>
      <c r="ISC55" s="49"/>
      <c r="ISD55" s="49"/>
      <c r="ISE55" s="49"/>
      <c r="ISF55" s="49"/>
      <c r="ISG55" s="49"/>
      <c r="ISH55" s="49"/>
      <c r="ISI55" s="49"/>
      <c r="ISJ55" s="49"/>
      <c r="ISK55" s="49"/>
      <c r="ISL55" s="49"/>
      <c r="ISM55" s="49"/>
      <c r="ISN55" s="49"/>
      <c r="ISO55" s="49"/>
      <c r="ISP55" s="49"/>
      <c r="ISQ55" s="49"/>
      <c r="ISR55" s="49"/>
      <c r="ISS55" s="49"/>
      <c r="IST55" s="49"/>
      <c r="ISU55" s="49"/>
      <c r="ISV55" s="49"/>
      <c r="ISW55" s="49"/>
      <c r="ISX55" s="49"/>
      <c r="ISY55" s="49"/>
      <c r="ISZ55" s="49"/>
      <c r="ITA55" s="49"/>
      <c r="ITB55" s="49"/>
      <c r="ITC55" s="49"/>
      <c r="ITD55" s="49"/>
      <c r="ITE55" s="49"/>
      <c r="ITF55" s="49"/>
      <c r="ITG55" s="49"/>
      <c r="ITH55" s="49"/>
      <c r="ITI55" s="49"/>
      <c r="ITJ55" s="49"/>
      <c r="ITK55" s="49"/>
      <c r="ITL55" s="49"/>
      <c r="ITM55" s="49"/>
      <c r="ITN55" s="49"/>
      <c r="ITO55" s="49"/>
      <c r="ITP55" s="49"/>
      <c r="ITQ55" s="49"/>
      <c r="ITR55" s="49"/>
      <c r="ITS55" s="49"/>
      <c r="ITT55" s="49"/>
      <c r="ITU55" s="49"/>
      <c r="ITV55" s="49"/>
      <c r="ITW55" s="49"/>
      <c r="ITX55" s="49"/>
      <c r="ITY55" s="49"/>
      <c r="ITZ55" s="49"/>
      <c r="IUA55" s="49"/>
      <c r="IUB55" s="49"/>
      <c r="IUC55" s="49"/>
      <c r="IUD55" s="49"/>
      <c r="IUE55" s="49"/>
      <c r="IUF55" s="49"/>
      <c r="IUG55" s="49"/>
      <c r="IUH55" s="49"/>
      <c r="IUI55" s="49"/>
      <c r="IUJ55" s="49"/>
      <c r="IUK55" s="49"/>
      <c r="IUL55" s="49"/>
      <c r="IUM55" s="49"/>
      <c r="IUN55" s="49"/>
      <c r="IUO55" s="49"/>
      <c r="IUP55" s="49"/>
      <c r="IUQ55" s="49"/>
      <c r="IUR55" s="49"/>
      <c r="IUS55" s="49"/>
      <c r="IUT55" s="49"/>
      <c r="IUU55" s="49"/>
      <c r="IUV55" s="49"/>
      <c r="IUW55" s="49"/>
      <c r="IUX55" s="49"/>
      <c r="IUY55" s="49"/>
      <c r="IUZ55" s="49"/>
      <c r="IVA55" s="49"/>
      <c r="IVB55" s="49"/>
      <c r="IVC55" s="49"/>
      <c r="IVD55" s="49"/>
      <c r="IVE55" s="49"/>
      <c r="IVF55" s="49"/>
      <c r="IVG55" s="49"/>
      <c r="IVH55" s="49"/>
      <c r="IVI55" s="49"/>
      <c r="IVJ55" s="49"/>
      <c r="IVK55" s="49"/>
      <c r="IVL55" s="49"/>
      <c r="IVM55" s="49"/>
      <c r="IVN55" s="49"/>
      <c r="IVO55" s="49"/>
      <c r="IVP55" s="49"/>
      <c r="IVQ55" s="49"/>
      <c r="IVR55" s="49"/>
      <c r="IVS55" s="49"/>
      <c r="IVT55" s="49"/>
      <c r="IVU55" s="49"/>
      <c r="IVV55" s="49"/>
      <c r="IVW55" s="49"/>
      <c r="IVX55" s="49"/>
      <c r="IVY55" s="49"/>
      <c r="IVZ55" s="49"/>
      <c r="IWA55" s="49"/>
      <c r="IWB55" s="49"/>
      <c r="IWC55" s="49"/>
      <c r="IWD55" s="49"/>
      <c r="IWE55" s="49"/>
      <c r="IWF55" s="49"/>
      <c r="IWG55" s="49"/>
      <c r="IWH55" s="49"/>
      <c r="IWI55" s="49"/>
      <c r="IWJ55" s="49"/>
      <c r="IWK55" s="49"/>
      <c r="IWL55" s="49"/>
      <c r="IWM55" s="49"/>
      <c r="IWN55" s="49"/>
      <c r="IWO55" s="49"/>
      <c r="IWP55" s="49"/>
      <c r="IWQ55" s="49"/>
      <c r="IWR55" s="49"/>
      <c r="IWS55" s="49"/>
      <c r="IWT55" s="49"/>
      <c r="IWU55" s="49"/>
      <c r="IWV55" s="49"/>
      <c r="IWW55" s="49"/>
      <c r="IWX55" s="49"/>
      <c r="IWY55" s="49"/>
      <c r="IWZ55" s="49"/>
      <c r="IXA55" s="49"/>
      <c r="IXB55" s="49"/>
      <c r="IXC55" s="49"/>
      <c r="IXD55" s="49"/>
      <c r="IXE55" s="49"/>
      <c r="IXF55" s="49"/>
      <c r="IXG55" s="49"/>
      <c r="IXH55" s="49"/>
      <c r="IXI55" s="49"/>
      <c r="IXJ55" s="49"/>
      <c r="IXK55" s="49"/>
      <c r="IXL55" s="49"/>
      <c r="IXM55" s="49"/>
      <c r="IXN55" s="49"/>
      <c r="IXO55" s="49"/>
      <c r="IXP55" s="49"/>
      <c r="IXQ55" s="49"/>
      <c r="IXR55" s="49"/>
      <c r="IXS55" s="49"/>
      <c r="IXT55" s="49"/>
      <c r="IXU55" s="49"/>
      <c r="IXV55" s="49"/>
      <c r="IXW55" s="49"/>
      <c r="IXX55" s="49"/>
      <c r="IXY55" s="49"/>
      <c r="IXZ55" s="49"/>
      <c r="IYA55" s="49"/>
      <c r="IYB55" s="49"/>
      <c r="IYC55" s="49"/>
      <c r="IYD55" s="49"/>
      <c r="IYE55" s="49"/>
      <c r="IYF55" s="49"/>
      <c r="IYG55" s="49"/>
      <c r="IYH55" s="49"/>
      <c r="IYI55" s="49"/>
      <c r="IYJ55" s="49"/>
      <c r="IYK55" s="49"/>
      <c r="IYL55" s="49"/>
      <c r="IYM55" s="49"/>
      <c r="IYN55" s="49"/>
      <c r="IYO55" s="49"/>
      <c r="IYP55" s="49"/>
      <c r="IYQ55" s="49"/>
      <c r="IYR55" s="49"/>
      <c r="IYS55" s="49"/>
      <c r="IYT55" s="49"/>
      <c r="IYU55" s="49"/>
      <c r="IYV55" s="49"/>
      <c r="IYW55" s="49"/>
      <c r="IYX55" s="49"/>
      <c r="IYY55" s="49"/>
      <c r="IYZ55" s="49"/>
      <c r="IZA55" s="49"/>
      <c r="IZB55" s="49"/>
      <c r="IZC55" s="49"/>
      <c r="IZD55" s="49"/>
      <c r="IZE55" s="49"/>
      <c r="IZF55" s="49"/>
      <c r="IZG55" s="49"/>
      <c r="IZH55" s="49"/>
      <c r="IZI55" s="49"/>
      <c r="IZJ55" s="49"/>
      <c r="IZK55" s="49"/>
      <c r="IZL55" s="49"/>
      <c r="IZM55" s="49"/>
      <c r="IZN55" s="49"/>
      <c r="IZO55" s="49"/>
      <c r="IZP55" s="49"/>
      <c r="IZQ55" s="49"/>
      <c r="IZR55" s="49"/>
      <c r="IZS55" s="49"/>
      <c r="IZT55" s="49"/>
      <c r="IZU55" s="49"/>
      <c r="IZV55" s="49"/>
      <c r="IZW55" s="49"/>
      <c r="IZX55" s="49"/>
      <c r="IZY55" s="49"/>
      <c r="IZZ55" s="49"/>
      <c r="JAA55" s="49"/>
      <c r="JAB55" s="49"/>
      <c r="JAC55" s="49"/>
      <c r="JAD55" s="49"/>
      <c r="JAE55" s="49"/>
      <c r="JAF55" s="49"/>
      <c r="JAG55" s="49"/>
      <c r="JAH55" s="49"/>
      <c r="JAI55" s="49"/>
      <c r="JAJ55" s="49"/>
      <c r="JAK55" s="49"/>
      <c r="JAL55" s="49"/>
      <c r="JAM55" s="49"/>
      <c r="JAN55" s="49"/>
      <c r="JAO55" s="49"/>
      <c r="JAP55" s="49"/>
      <c r="JAQ55" s="49"/>
      <c r="JAR55" s="49"/>
      <c r="JAS55" s="49"/>
      <c r="JAT55" s="49"/>
      <c r="JAU55" s="49"/>
      <c r="JAV55" s="49"/>
      <c r="JAW55" s="49"/>
      <c r="JAX55" s="49"/>
      <c r="JAY55" s="49"/>
      <c r="JAZ55" s="49"/>
      <c r="JBA55" s="49"/>
      <c r="JBB55" s="49"/>
      <c r="JBC55" s="49"/>
      <c r="JBD55" s="49"/>
      <c r="JBE55" s="49"/>
      <c r="JBF55" s="49"/>
      <c r="JBG55" s="49"/>
      <c r="JBH55" s="49"/>
      <c r="JBI55" s="49"/>
      <c r="JBJ55" s="49"/>
      <c r="JBK55" s="49"/>
      <c r="JBL55" s="49"/>
      <c r="JBM55" s="49"/>
      <c r="JBN55" s="49"/>
      <c r="JBO55" s="49"/>
      <c r="JBP55" s="49"/>
      <c r="JBQ55" s="49"/>
      <c r="JBR55" s="49"/>
      <c r="JBS55" s="49"/>
      <c r="JBT55" s="49"/>
      <c r="JBU55" s="49"/>
      <c r="JBV55" s="49"/>
      <c r="JBW55" s="49"/>
      <c r="JBX55" s="49"/>
      <c r="JBY55" s="49"/>
      <c r="JBZ55" s="49"/>
      <c r="JCA55" s="49"/>
      <c r="JCB55" s="49"/>
      <c r="JCC55" s="49"/>
      <c r="JCD55" s="49"/>
      <c r="JCE55" s="49"/>
      <c r="JCF55" s="49"/>
      <c r="JCG55" s="49"/>
      <c r="JCH55" s="49"/>
      <c r="JCI55" s="49"/>
      <c r="JCJ55" s="49"/>
      <c r="JCK55" s="49"/>
      <c r="JCL55" s="49"/>
      <c r="JCM55" s="49"/>
      <c r="JCN55" s="49"/>
      <c r="JCO55" s="49"/>
      <c r="JCP55" s="49"/>
      <c r="JCQ55" s="49"/>
      <c r="JCR55" s="49"/>
      <c r="JCS55" s="49"/>
      <c r="JCT55" s="49"/>
      <c r="JCU55" s="49"/>
      <c r="JCV55" s="49"/>
      <c r="JCW55" s="49"/>
      <c r="JCX55" s="49"/>
      <c r="JCY55" s="49"/>
      <c r="JCZ55" s="49"/>
      <c r="JDA55" s="49"/>
      <c r="JDB55" s="49"/>
      <c r="JDC55" s="49"/>
      <c r="JDD55" s="49"/>
      <c r="JDE55" s="49"/>
      <c r="JDF55" s="49"/>
      <c r="JDG55" s="49"/>
      <c r="JDH55" s="49"/>
      <c r="JDI55" s="49"/>
      <c r="JDJ55" s="49"/>
      <c r="JDK55" s="49"/>
      <c r="JDL55" s="49"/>
      <c r="JDM55" s="49"/>
      <c r="JDN55" s="49"/>
      <c r="JDO55" s="49"/>
      <c r="JDP55" s="49"/>
      <c r="JDQ55" s="49"/>
      <c r="JDR55" s="49"/>
      <c r="JDS55" s="49"/>
      <c r="JDT55" s="49"/>
      <c r="JDU55" s="49"/>
      <c r="JDV55" s="49"/>
      <c r="JDW55" s="49"/>
      <c r="JDX55" s="49"/>
      <c r="JDY55" s="49"/>
      <c r="JDZ55" s="49"/>
      <c r="JEA55" s="49"/>
      <c r="JEB55" s="49"/>
      <c r="JEC55" s="49"/>
      <c r="JED55" s="49"/>
      <c r="JEE55" s="49"/>
      <c r="JEF55" s="49"/>
      <c r="JEG55" s="49"/>
      <c r="JEH55" s="49"/>
      <c r="JEI55" s="49"/>
      <c r="JEJ55" s="49"/>
      <c r="JEK55" s="49"/>
      <c r="JEL55" s="49"/>
      <c r="JEM55" s="49"/>
      <c r="JEN55" s="49"/>
      <c r="JEO55" s="49"/>
      <c r="JEP55" s="49"/>
      <c r="JEQ55" s="49"/>
      <c r="JER55" s="49"/>
      <c r="JES55" s="49"/>
      <c r="JET55" s="49"/>
      <c r="JEU55" s="49"/>
      <c r="JEV55" s="49"/>
      <c r="JEW55" s="49"/>
      <c r="JEX55" s="49"/>
      <c r="JEY55" s="49"/>
      <c r="JEZ55" s="49"/>
      <c r="JFA55" s="49"/>
      <c r="JFB55" s="49"/>
      <c r="JFC55" s="49"/>
      <c r="JFD55" s="49"/>
      <c r="JFE55" s="49"/>
      <c r="JFF55" s="49"/>
      <c r="JFG55" s="49"/>
      <c r="JFH55" s="49"/>
      <c r="JFI55" s="49"/>
      <c r="JFJ55" s="49"/>
      <c r="JFK55" s="49"/>
      <c r="JFL55" s="49"/>
      <c r="JFM55" s="49"/>
      <c r="JFN55" s="49"/>
      <c r="JFO55" s="49"/>
      <c r="JFP55" s="49"/>
      <c r="JFQ55" s="49"/>
      <c r="JFR55" s="49"/>
      <c r="JFS55" s="49"/>
      <c r="JFT55" s="49"/>
      <c r="JFU55" s="49"/>
      <c r="JFV55" s="49"/>
      <c r="JFW55" s="49"/>
      <c r="JFX55" s="49"/>
      <c r="JFY55" s="49"/>
      <c r="JFZ55" s="49"/>
      <c r="JGA55" s="49"/>
      <c r="JGB55" s="49"/>
      <c r="JGC55" s="49"/>
      <c r="JGD55" s="49"/>
      <c r="JGE55" s="49"/>
      <c r="JGF55" s="49"/>
      <c r="JGG55" s="49"/>
      <c r="JGH55" s="49"/>
      <c r="JGI55" s="49"/>
      <c r="JGJ55" s="49"/>
      <c r="JGK55" s="49"/>
      <c r="JGL55" s="49"/>
      <c r="JGM55" s="49"/>
      <c r="JGN55" s="49"/>
      <c r="JGO55" s="49"/>
      <c r="JGP55" s="49"/>
      <c r="JGQ55" s="49"/>
      <c r="JGR55" s="49"/>
      <c r="JGS55" s="49"/>
      <c r="JGT55" s="49"/>
      <c r="JGU55" s="49"/>
      <c r="JGV55" s="49"/>
      <c r="JGW55" s="49"/>
      <c r="JGX55" s="49"/>
      <c r="JGY55" s="49"/>
      <c r="JGZ55" s="49"/>
      <c r="JHA55" s="49"/>
      <c r="JHB55" s="49"/>
      <c r="JHC55" s="49"/>
      <c r="JHD55" s="49"/>
      <c r="JHE55" s="49"/>
      <c r="JHF55" s="49"/>
      <c r="JHG55" s="49"/>
      <c r="JHH55" s="49"/>
      <c r="JHI55" s="49"/>
      <c r="JHJ55" s="49"/>
      <c r="JHK55" s="49"/>
      <c r="JHL55" s="49"/>
      <c r="JHM55" s="49"/>
      <c r="JHN55" s="49"/>
      <c r="JHO55" s="49"/>
      <c r="JHP55" s="49"/>
      <c r="JHQ55" s="49"/>
      <c r="JHR55" s="49"/>
      <c r="JHS55" s="49"/>
      <c r="JHT55" s="49"/>
      <c r="JHU55" s="49"/>
      <c r="JHV55" s="49"/>
      <c r="JHW55" s="49"/>
      <c r="JHX55" s="49"/>
      <c r="JHY55" s="49"/>
      <c r="JHZ55" s="49"/>
      <c r="JIA55" s="49"/>
      <c r="JIB55" s="49"/>
      <c r="JIC55" s="49"/>
      <c r="JID55" s="49"/>
      <c r="JIE55" s="49"/>
      <c r="JIF55" s="49"/>
      <c r="JIG55" s="49"/>
      <c r="JIH55" s="49"/>
      <c r="JII55" s="49"/>
      <c r="JIJ55" s="49"/>
      <c r="JIK55" s="49"/>
      <c r="JIL55" s="49"/>
      <c r="JIM55" s="49"/>
      <c r="JIN55" s="49"/>
      <c r="JIO55" s="49"/>
      <c r="JIP55" s="49"/>
      <c r="JIQ55" s="49"/>
      <c r="JIR55" s="49"/>
      <c r="JIS55" s="49"/>
      <c r="JIT55" s="49"/>
      <c r="JIU55" s="49"/>
      <c r="JIV55" s="49"/>
      <c r="JIW55" s="49"/>
      <c r="JIX55" s="49"/>
      <c r="JIY55" s="49"/>
      <c r="JIZ55" s="49"/>
      <c r="JJA55" s="49"/>
      <c r="JJB55" s="49"/>
      <c r="JJC55" s="49"/>
      <c r="JJD55" s="49"/>
      <c r="JJE55" s="49"/>
      <c r="JJF55" s="49"/>
      <c r="JJG55" s="49"/>
      <c r="JJH55" s="49"/>
      <c r="JJI55" s="49"/>
      <c r="JJJ55" s="49"/>
      <c r="JJK55" s="49"/>
      <c r="JJL55" s="49"/>
      <c r="JJM55" s="49"/>
      <c r="JJN55" s="49"/>
      <c r="JJO55" s="49"/>
      <c r="JJP55" s="49"/>
      <c r="JJQ55" s="49"/>
      <c r="JJR55" s="49"/>
      <c r="JJS55" s="49"/>
      <c r="JJT55" s="49"/>
      <c r="JJU55" s="49"/>
      <c r="JJV55" s="49"/>
      <c r="JJW55" s="49"/>
      <c r="JJX55" s="49"/>
      <c r="JJY55" s="49"/>
      <c r="JJZ55" s="49"/>
      <c r="JKA55" s="49"/>
      <c r="JKB55" s="49"/>
      <c r="JKC55" s="49"/>
      <c r="JKD55" s="49"/>
      <c r="JKE55" s="49"/>
      <c r="JKF55" s="49"/>
      <c r="JKG55" s="49"/>
      <c r="JKH55" s="49"/>
      <c r="JKI55" s="49"/>
      <c r="JKJ55" s="49"/>
      <c r="JKK55" s="49"/>
      <c r="JKL55" s="49"/>
      <c r="JKM55" s="49"/>
      <c r="JKN55" s="49"/>
      <c r="JKO55" s="49"/>
      <c r="JKP55" s="49"/>
      <c r="JKQ55" s="49"/>
      <c r="JKR55" s="49"/>
      <c r="JKS55" s="49"/>
      <c r="JKT55" s="49"/>
      <c r="JKU55" s="49"/>
      <c r="JKV55" s="49"/>
      <c r="JKW55" s="49"/>
      <c r="JKX55" s="49"/>
      <c r="JKY55" s="49"/>
      <c r="JKZ55" s="49"/>
      <c r="JLA55" s="49"/>
      <c r="JLB55" s="49"/>
      <c r="JLC55" s="49"/>
      <c r="JLD55" s="49"/>
      <c r="JLE55" s="49"/>
      <c r="JLF55" s="49"/>
      <c r="JLG55" s="49"/>
      <c r="JLH55" s="49"/>
      <c r="JLI55" s="49"/>
      <c r="JLJ55" s="49"/>
      <c r="JLK55" s="49"/>
      <c r="JLL55" s="49"/>
      <c r="JLM55" s="49"/>
      <c r="JLN55" s="49"/>
      <c r="JLO55" s="49"/>
      <c r="JLP55" s="49"/>
      <c r="JLQ55" s="49"/>
      <c r="JLR55" s="49"/>
      <c r="JLS55" s="49"/>
      <c r="JLT55" s="49"/>
      <c r="JLU55" s="49"/>
      <c r="JLV55" s="49"/>
      <c r="JLW55" s="49"/>
      <c r="JLX55" s="49"/>
      <c r="JLY55" s="49"/>
      <c r="JLZ55" s="49"/>
      <c r="JMA55" s="49"/>
      <c r="JMB55" s="49"/>
      <c r="JMC55" s="49"/>
      <c r="JMD55" s="49"/>
      <c r="JME55" s="49"/>
      <c r="JMF55" s="49"/>
      <c r="JMG55" s="49"/>
      <c r="JMH55" s="49"/>
      <c r="JMI55" s="49"/>
      <c r="JMJ55" s="49"/>
      <c r="JMK55" s="49"/>
      <c r="JML55" s="49"/>
      <c r="JMM55" s="49"/>
      <c r="JMN55" s="49"/>
      <c r="JMO55" s="49"/>
      <c r="JMP55" s="49"/>
      <c r="JMQ55" s="49"/>
      <c r="JMR55" s="49"/>
      <c r="JMS55" s="49"/>
      <c r="JMT55" s="49"/>
      <c r="JMU55" s="49"/>
      <c r="JMV55" s="49"/>
      <c r="JMW55" s="49"/>
      <c r="JMX55" s="49"/>
      <c r="JMY55" s="49"/>
      <c r="JMZ55" s="49"/>
      <c r="JNA55" s="49"/>
      <c r="JNB55" s="49"/>
      <c r="JNC55" s="49"/>
      <c r="JND55" s="49"/>
      <c r="JNE55" s="49"/>
      <c r="JNF55" s="49"/>
      <c r="JNG55" s="49"/>
      <c r="JNH55" s="49"/>
      <c r="JNI55" s="49"/>
      <c r="JNJ55" s="49"/>
      <c r="JNK55" s="49"/>
      <c r="JNL55" s="49"/>
      <c r="JNM55" s="49"/>
      <c r="JNN55" s="49"/>
      <c r="JNO55" s="49"/>
      <c r="JNP55" s="49"/>
      <c r="JNQ55" s="49"/>
      <c r="JNR55" s="49"/>
      <c r="JNS55" s="49"/>
      <c r="JNT55" s="49"/>
      <c r="JNU55" s="49"/>
      <c r="JNV55" s="49"/>
      <c r="JNW55" s="49"/>
      <c r="JNX55" s="49"/>
      <c r="JNY55" s="49"/>
      <c r="JNZ55" s="49"/>
      <c r="JOA55" s="49"/>
      <c r="JOB55" s="49"/>
      <c r="JOC55" s="49"/>
      <c r="JOD55" s="49"/>
      <c r="JOE55" s="49"/>
      <c r="JOF55" s="49"/>
      <c r="JOG55" s="49"/>
      <c r="JOH55" s="49"/>
      <c r="JOI55" s="49"/>
      <c r="JOJ55" s="49"/>
      <c r="JOK55" s="49"/>
      <c r="JOL55" s="49"/>
      <c r="JOM55" s="49"/>
      <c r="JON55" s="49"/>
      <c r="JOO55" s="49"/>
      <c r="JOP55" s="49"/>
      <c r="JOQ55" s="49"/>
      <c r="JOR55" s="49"/>
      <c r="JOS55" s="49"/>
      <c r="JOT55" s="49"/>
      <c r="JOU55" s="49"/>
      <c r="JOV55" s="49"/>
      <c r="JOW55" s="49"/>
      <c r="JOX55" s="49"/>
      <c r="JOY55" s="49"/>
      <c r="JOZ55" s="49"/>
      <c r="JPA55" s="49"/>
      <c r="JPB55" s="49"/>
      <c r="JPC55" s="49"/>
      <c r="JPD55" s="49"/>
      <c r="JPE55" s="49"/>
      <c r="JPF55" s="49"/>
      <c r="JPG55" s="49"/>
      <c r="JPH55" s="49"/>
      <c r="JPI55" s="49"/>
      <c r="JPJ55" s="49"/>
      <c r="JPK55" s="49"/>
      <c r="JPL55" s="49"/>
      <c r="JPM55" s="49"/>
      <c r="JPN55" s="49"/>
      <c r="JPO55" s="49"/>
      <c r="JPP55" s="49"/>
      <c r="JPQ55" s="49"/>
      <c r="JPR55" s="49"/>
      <c r="JPS55" s="49"/>
      <c r="JPT55" s="49"/>
      <c r="JPU55" s="49"/>
      <c r="JPV55" s="49"/>
      <c r="JPW55" s="49"/>
      <c r="JPX55" s="49"/>
      <c r="JPY55" s="49"/>
      <c r="JPZ55" s="49"/>
      <c r="JQA55" s="49"/>
      <c r="JQB55" s="49"/>
      <c r="JQC55" s="49"/>
      <c r="JQD55" s="49"/>
      <c r="JQE55" s="49"/>
      <c r="JQF55" s="49"/>
      <c r="JQG55" s="49"/>
      <c r="JQH55" s="49"/>
      <c r="JQI55" s="49"/>
      <c r="JQJ55" s="49"/>
      <c r="JQK55" s="49"/>
      <c r="JQL55" s="49"/>
      <c r="JQM55" s="49"/>
      <c r="JQN55" s="49"/>
      <c r="JQO55" s="49"/>
      <c r="JQP55" s="49"/>
      <c r="JQQ55" s="49"/>
      <c r="JQR55" s="49"/>
      <c r="JQS55" s="49"/>
      <c r="JQT55" s="49"/>
      <c r="JQU55" s="49"/>
      <c r="JQV55" s="49"/>
      <c r="JQW55" s="49"/>
      <c r="JQX55" s="49"/>
      <c r="JQY55" s="49"/>
      <c r="JQZ55" s="49"/>
      <c r="JRA55" s="49"/>
      <c r="JRB55" s="49"/>
      <c r="JRC55" s="49"/>
      <c r="JRD55" s="49"/>
      <c r="JRE55" s="49"/>
      <c r="JRF55" s="49"/>
      <c r="JRG55" s="49"/>
      <c r="JRH55" s="49"/>
      <c r="JRI55" s="49"/>
      <c r="JRJ55" s="49"/>
      <c r="JRK55" s="49"/>
      <c r="JRL55" s="49"/>
      <c r="JRM55" s="49"/>
      <c r="JRN55" s="49"/>
      <c r="JRO55" s="49"/>
      <c r="JRP55" s="49"/>
      <c r="JRQ55" s="49"/>
      <c r="JRR55" s="49"/>
      <c r="JRS55" s="49"/>
      <c r="JRT55" s="49"/>
      <c r="JRU55" s="49"/>
      <c r="JRV55" s="49"/>
      <c r="JRW55" s="49"/>
      <c r="JRX55" s="49"/>
      <c r="JRY55" s="49"/>
      <c r="JRZ55" s="49"/>
      <c r="JSA55" s="49"/>
      <c r="JSB55" s="49"/>
      <c r="JSC55" s="49"/>
      <c r="JSD55" s="49"/>
      <c r="JSE55" s="49"/>
      <c r="JSF55" s="49"/>
      <c r="JSG55" s="49"/>
      <c r="JSH55" s="49"/>
      <c r="JSI55" s="49"/>
      <c r="JSJ55" s="49"/>
      <c r="JSK55" s="49"/>
      <c r="JSL55" s="49"/>
      <c r="JSM55" s="49"/>
      <c r="JSN55" s="49"/>
      <c r="JSO55" s="49"/>
      <c r="JSP55" s="49"/>
      <c r="JSQ55" s="49"/>
      <c r="JSR55" s="49"/>
      <c r="JSS55" s="49"/>
      <c r="JST55" s="49"/>
      <c r="JSU55" s="49"/>
      <c r="JSV55" s="49"/>
      <c r="JSW55" s="49"/>
      <c r="JSX55" s="49"/>
      <c r="JSY55" s="49"/>
      <c r="JSZ55" s="49"/>
      <c r="JTA55" s="49"/>
      <c r="JTB55" s="49"/>
      <c r="JTC55" s="49"/>
      <c r="JTD55" s="49"/>
      <c r="JTE55" s="49"/>
      <c r="JTF55" s="49"/>
      <c r="JTG55" s="49"/>
      <c r="JTH55" s="49"/>
      <c r="JTI55" s="49"/>
      <c r="JTJ55" s="49"/>
      <c r="JTK55" s="49"/>
      <c r="JTL55" s="49"/>
      <c r="JTM55" s="49"/>
      <c r="JTN55" s="49"/>
      <c r="JTO55" s="49"/>
      <c r="JTP55" s="49"/>
      <c r="JTQ55" s="49"/>
      <c r="JTR55" s="49"/>
      <c r="JTS55" s="49"/>
      <c r="JTT55" s="49"/>
      <c r="JTU55" s="49"/>
      <c r="JTV55" s="49"/>
      <c r="JTW55" s="49"/>
      <c r="JTX55" s="49"/>
      <c r="JTY55" s="49"/>
      <c r="JTZ55" s="49"/>
      <c r="JUA55" s="49"/>
      <c r="JUB55" s="49"/>
      <c r="JUC55" s="49"/>
      <c r="JUD55" s="49"/>
      <c r="JUE55" s="49"/>
      <c r="JUF55" s="49"/>
      <c r="JUG55" s="49"/>
      <c r="JUH55" s="49"/>
      <c r="JUI55" s="49"/>
      <c r="JUJ55" s="49"/>
      <c r="JUK55" s="49"/>
      <c r="JUL55" s="49"/>
      <c r="JUM55" s="49"/>
      <c r="JUN55" s="49"/>
      <c r="JUO55" s="49"/>
      <c r="JUP55" s="49"/>
      <c r="JUQ55" s="49"/>
      <c r="JUR55" s="49"/>
      <c r="JUS55" s="49"/>
      <c r="JUT55" s="49"/>
      <c r="JUU55" s="49"/>
      <c r="JUV55" s="49"/>
      <c r="JUW55" s="49"/>
      <c r="JUX55" s="49"/>
      <c r="JUY55" s="49"/>
      <c r="JUZ55" s="49"/>
      <c r="JVA55" s="49"/>
      <c r="JVB55" s="49"/>
      <c r="JVC55" s="49"/>
      <c r="JVD55" s="49"/>
      <c r="JVE55" s="49"/>
      <c r="JVF55" s="49"/>
      <c r="JVG55" s="49"/>
      <c r="JVH55" s="49"/>
      <c r="JVI55" s="49"/>
      <c r="JVJ55" s="49"/>
      <c r="JVK55" s="49"/>
      <c r="JVL55" s="49"/>
      <c r="JVM55" s="49"/>
      <c r="JVN55" s="49"/>
      <c r="JVO55" s="49"/>
      <c r="JVP55" s="49"/>
      <c r="JVQ55" s="49"/>
      <c r="JVR55" s="49"/>
      <c r="JVS55" s="49"/>
      <c r="JVT55" s="49"/>
      <c r="JVU55" s="49"/>
      <c r="JVV55" s="49"/>
      <c r="JVW55" s="49"/>
      <c r="JVX55" s="49"/>
      <c r="JVY55" s="49"/>
      <c r="JVZ55" s="49"/>
      <c r="JWA55" s="49"/>
      <c r="JWB55" s="49"/>
      <c r="JWC55" s="49"/>
      <c r="JWD55" s="49"/>
      <c r="JWE55" s="49"/>
      <c r="JWF55" s="49"/>
      <c r="JWG55" s="49"/>
      <c r="JWH55" s="49"/>
      <c r="JWI55" s="49"/>
      <c r="JWJ55" s="49"/>
      <c r="JWK55" s="49"/>
      <c r="JWL55" s="49"/>
      <c r="JWM55" s="49"/>
      <c r="JWN55" s="49"/>
      <c r="JWO55" s="49"/>
      <c r="JWP55" s="49"/>
      <c r="JWQ55" s="49"/>
      <c r="JWR55" s="49"/>
      <c r="JWS55" s="49"/>
      <c r="JWT55" s="49"/>
      <c r="JWU55" s="49"/>
      <c r="JWV55" s="49"/>
      <c r="JWW55" s="49"/>
      <c r="JWX55" s="49"/>
      <c r="JWY55" s="49"/>
      <c r="JWZ55" s="49"/>
      <c r="JXA55" s="49"/>
      <c r="JXB55" s="49"/>
      <c r="JXC55" s="49"/>
      <c r="JXD55" s="49"/>
      <c r="JXE55" s="49"/>
      <c r="JXF55" s="49"/>
      <c r="JXG55" s="49"/>
      <c r="JXH55" s="49"/>
      <c r="JXI55" s="49"/>
      <c r="JXJ55" s="49"/>
      <c r="JXK55" s="49"/>
      <c r="JXL55" s="49"/>
      <c r="JXM55" s="49"/>
      <c r="JXN55" s="49"/>
      <c r="JXO55" s="49"/>
      <c r="JXP55" s="49"/>
      <c r="JXQ55" s="49"/>
      <c r="JXR55" s="49"/>
      <c r="JXS55" s="49"/>
      <c r="JXT55" s="49"/>
      <c r="JXU55" s="49"/>
      <c r="JXV55" s="49"/>
      <c r="JXW55" s="49"/>
      <c r="JXX55" s="49"/>
      <c r="JXY55" s="49"/>
      <c r="JXZ55" s="49"/>
      <c r="JYA55" s="49"/>
      <c r="JYB55" s="49"/>
      <c r="JYC55" s="49"/>
      <c r="JYD55" s="49"/>
      <c r="JYE55" s="49"/>
      <c r="JYF55" s="49"/>
      <c r="JYG55" s="49"/>
      <c r="JYH55" s="49"/>
      <c r="JYI55" s="49"/>
      <c r="JYJ55" s="49"/>
      <c r="JYK55" s="49"/>
      <c r="JYL55" s="49"/>
      <c r="JYM55" s="49"/>
      <c r="JYN55" s="49"/>
      <c r="JYO55" s="49"/>
      <c r="JYP55" s="49"/>
      <c r="JYQ55" s="49"/>
      <c r="JYR55" s="49"/>
      <c r="JYS55" s="49"/>
      <c r="JYT55" s="49"/>
      <c r="JYU55" s="49"/>
      <c r="JYV55" s="49"/>
      <c r="JYW55" s="49"/>
      <c r="JYX55" s="49"/>
      <c r="JYY55" s="49"/>
      <c r="JYZ55" s="49"/>
      <c r="JZA55" s="49"/>
      <c r="JZB55" s="49"/>
      <c r="JZC55" s="49"/>
      <c r="JZD55" s="49"/>
      <c r="JZE55" s="49"/>
      <c r="JZF55" s="49"/>
      <c r="JZG55" s="49"/>
      <c r="JZH55" s="49"/>
      <c r="JZI55" s="49"/>
      <c r="JZJ55" s="49"/>
      <c r="JZK55" s="49"/>
      <c r="JZL55" s="49"/>
      <c r="JZM55" s="49"/>
      <c r="JZN55" s="49"/>
      <c r="JZO55" s="49"/>
      <c r="JZP55" s="49"/>
      <c r="JZQ55" s="49"/>
      <c r="JZR55" s="49"/>
      <c r="JZS55" s="49"/>
      <c r="JZT55" s="49"/>
      <c r="JZU55" s="49"/>
      <c r="JZV55" s="49"/>
      <c r="JZW55" s="49"/>
      <c r="JZX55" s="49"/>
      <c r="JZY55" s="49"/>
      <c r="JZZ55" s="49"/>
      <c r="KAA55" s="49"/>
      <c r="KAB55" s="49"/>
      <c r="KAC55" s="49"/>
      <c r="KAD55" s="49"/>
      <c r="KAE55" s="49"/>
      <c r="KAF55" s="49"/>
      <c r="KAG55" s="49"/>
      <c r="KAH55" s="49"/>
      <c r="KAI55" s="49"/>
      <c r="KAJ55" s="49"/>
      <c r="KAK55" s="49"/>
      <c r="KAL55" s="49"/>
      <c r="KAM55" s="49"/>
      <c r="KAN55" s="49"/>
      <c r="KAO55" s="49"/>
      <c r="KAP55" s="49"/>
      <c r="KAQ55" s="49"/>
      <c r="KAR55" s="49"/>
      <c r="KAS55" s="49"/>
      <c r="KAT55" s="49"/>
      <c r="KAU55" s="49"/>
      <c r="KAV55" s="49"/>
      <c r="KAW55" s="49"/>
      <c r="KAX55" s="49"/>
      <c r="KAY55" s="49"/>
      <c r="KAZ55" s="49"/>
      <c r="KBA55" s="49"/>
      <c r="KBB55" s="49"/>
      <c r="KBC55" s="49"/>
      <c r="KBD55" s="49"/>
      <c r="KBE55" s="49"/>
      <c r="KBF55" s="49"/>
      <c r="KBG55" s="49"/>
      <c r="KBH55" s="49"/>
      <c r="KBI55" s="49"/>
      <c r="KBJ55" s="49"/>
      <c r="KBK55" s="49"/>
      <c r="KBL55" s="49"/>
      <c r="KBM55" s="49"/>
      <c r="KBN55" s="49"/>
      <c r="KBO55" s="49"/>
      <c r="KBP55" s="49"/>
      <c r="KBQ55" s="49"/>
      <c r="KBR55" s="49"/>
      <c r="KBS55" s="49"/>
      <c r="KBT55" s="49"/>
      <c r="KBU55" s="49"/>
      <c r="KBV55" s="49"/>
      <c r="KBW55" s="49"/>
      <c r="KBX55" s="49"/>
      <c r="KBY55" s="49"/>
      <c r="KBZ55" s="49"/>
      <c r="KCA55" s="49"/>
      <c r="KCB55" s="49"/>
      <c r="KCC55" s="49"/>
      <c r="KCD55" s="49"/>
      <c r="KCE55" s="49"/>
      <c r="KCF55" s="49"/>
      <c r="KCG55" s="49"/>
      <c r="KCH55" s="49"/>
      <c r="KCI55" s="49"/>
      <c r="KCJ55" s="49"/>
      <c r="KCK55" s="49"/>
      <c r="KCL55" s="49"/>
      <c r="KCM55" s="49"/>
      <c r="KCN55" s="49"/>
      <c r="KCO55" s="49"/>
      <c r="KCP55" s="49"/>
      <c r="KCQ55" s="49"/>
      <c r="KCR55" s="49"/>
      <c r="KCS55" s="49"/>
      <c r="KCT55" s="49"/>
      <c r="KCU55" s="49"/>
      <c r="KCV55" s="49"/>
      <c r="KCW55" s="49"/>
      <c r="KCX55" s="49"/>
      <c r="KCY55" s="49"/>
      <c r="KCZ55" s="49"/>
      <c r="KDA55" s="49"/>
      <c r="KDB55" s="49"/>
      <c r="KDC55" s="49"/>
      <c r="KDD55" s="49"/>
      <c r="KDE55" s="49"/>
      <c r="KDF55" s="49"/>
      <c r="KDG55" s="49"/>
      <c r="KDH55" s="49"/>
      <c r="KDI55" s="49"/>
      <c r="KDJ55" s="49"/>
      <c r="KDK55" s="49"/>
      <c r="KDL55" s="49"/>
      <c r="KDM55" s="49"/>
      <c r="KDN55" s="49"/>
      <c r="KDO55" s="49"/>
      <c r="KDP55" s="49"/>
      <c r="KDQ55" s="49"/>
      <c r="KDR55" s="49"/>
      <c r="KDS55" s="49"/>
      <c r="KDT55" s="49"/>
      <c r="KDU55" s="49"/>
      <c r="KDV55" s="49"/>
      <c r="KDW55" s="49"/>
      <c r="KDX55" s="49"/>
      <c r="KDY55" s="49"/>
      <c r="KDZ55" s="49"/>
      <c r="KEA55" s="49"/>
      <c r="KEB55" s="49"/>
      <c r="KEC55" s="49"/>
      <c r="KED55" s="49"/>
      <c r="KEE55" s="49"/>
      <c r="KEF55" s="49"/>
      <c r="KEG55" s="49"/>
      <c r="KEH55" s="49"/>
      <c r="KEI55" s="49"/>
      <c r="KEJ55" s="49"/>
      <c r="KEK55" s="49"/>
      <c r="KEL55" s="49"/>
      <c r="KEM55" s="49"/>
      <c r="KEN55" s="49"/>
      <c r="KEO55" s="49"/>
      <c r="KEP55" s="49"/>
      <c r="KEQ55" s="49"/>
      <c r="KER55" s="49"/>
      <c r="KES55" s="49"/>
      <c r="KET55" s="49"/>
      <c r="KEU55" s="49"/>
      <c r="KEV55" s="49"/>
      <c r="KEW55" s="49"/>
      <c r="KEX55" s="49"/>
      <c r="KEY55" s="49"/>
      <c r="KEZ55" s="49"/>
      <c r="KFA55" s="49"/>
      <c r="KFB55" s="49"/>
      <c r="KFC55" s="49"/>
      <c r="KFD55" s="49"/>
      <c r="KFE55" s="49"/>
      <c r="KFF55" s="49"/>
      <c r="KFG55" s="49"/>
      <c r="KFH55" s="49"/>
      <c r="KFI55" s="49"/>
      <c r="KFJ55" s="49"/>
      <c r="KFK55" s="49"/>
      <c r="KFL55" s="49"/>
      <c r="KFM55" s="49"/>
      <c r="KFN55" s="49"/>
      <c r="KFO55" s="49"/>
      <c r="KFP55" s="49"/>
      <c r="KFQ55" s="49"/>
      <c r="KFR55" s="49"/>
      <c r="KFS55" s="49"/>
      <c r="KFT55" s="49"/>
      <c r="KFU55" s="49"/>
      <c r="KFV55" s="49"/>
      <c r="KFW55" s="49"/>
      <c r="KFX55" s="49"/>
      <c r="KFY55" s="49"/>
      <c r="KFZ55" s="49"/>
      <c r="KGA55" s="49"/>
      <c r="KGB55" s="49"/>
      <c r="KGC55" s="49"/>
      <c r="KGD55" s="49"/>
      <c r="KGE55" s="49"/>
      <c r="KGF55" s="49"/>
      <c r="KGG55" s="49"/>
      <c r="KGH55" s="49"/>
      <c r="KGI55" s="49"/>
      <c r="KGJ55" s="49"/>
      <c r="KGK55" s="49"/>
      <c r="KGL55" s="49"/>
      <c r="KGM55" s="49"/>
      <c r="KGN55" s="49"/>
      <c r="KGO55" s="49"/>
      <c r="KGP55" s="49"/>
      <c r="KGQ55" s="49"/>
      <c r="KGR55" s="49"/>
      <c r="KGS55" s="49"/>
      <c r="KGT55" s="49"/>
      <c r="KGU55" s="49"/>
      <c r="KGV55" s="49"/>
      <c r="KGW55" s="49"/>
      <c r="KGX55" s="49"/>
      <c r="KGY55" s="49"/>
      <c r="KGZ55" s="49"/>
      <c r="KHA55" s="49"/>
      <c r="KHB55" s="49"/>
      <c r="KHC55" s="49"/>
      <c r="KHD55" s="49"/>
      <c r="KHE55" s="49"/>
      <c r="KHF55" s="49"/>
      <c r="KHG55" s="49"/>
      <c r="KHH55" s="49"/>
      <c r="KHI55" s="49"/>
      <c r="KHJ55" s="49"/>
      <c r="KHK55" s="49"/>
      <c r="KHL55" s="49"/>
      <c r="KHM55" s="49"/>
      <c r="KHN55" s="49"/>
      <c r="KHO55" s="49"/>
      <c r="KHP55" s="49"/>
      <c r="KHQ55" s="49"/>
      <c r="KHR55" s="49"/>
      <c r="KHS55" s="49"/>
      <c r="KHT55" s="49"/>
      <c r="KHU55" s="49"/>
      <c r="KHV55" s="49"/>
      <c r="KHW55" s="49"/>
      <c r="KHX55" s="49"/>
      <c r="KHY55" s="49"/>
      <c r="KHZ55" s="49"/>
      <c r="KIA55" s="49"/>
      <c r="KIB55" s="49"/>
      <c r="KIC55" s="49"/>
      <c r="KID55" s="49"/>
      <c r="KIE55" s="49"/>
      <c r="KIF55" s="49"/>
      <c r="KIG55" s="49"/>
      <c r="KIH55" s="49"/>
      <c r="KII55" s="49"/>
      <c r="KIJ55" s="49"/>
      <c r="KIK55" s="49"/>
      <c r="KIL55" s="49"/>
      <c r="KIM55" s="49"/>
      <c r="KIN55" s="49"/>
      <c r="KIO55" s="49"/>
      <c r="KIP55" s="49"/>
      <c r="KIQ55" s="49"/>
      <c r="KIR55" s="49"/>
      <c r="KIS55" s="49"/>
      <c r="KIT55" s="49"/>
      <c r="KIU55" s="49"/>
      <c r="KIV55" s="49"/>
      <c r="KIW55" s="49"/>
      <c r="KIX55" s="49"/>
      <c r="KIY55" s="49"/>
      <c r="KIZ55" s="49"/>
      <c r="KJA55" s="49"/>
      <c r="KJB55" s="49"/>
      <c r="KJC55" s="49"/>
      <c r="KJD55" s="49"/>
      <c r="KJE55" s="49"/>
      <c r="KJF55" s="49"/>
      <c r="KJG55" s="49"/>
      <c r="KJH55" s="49"/>
      <c r="KJI55" s="49"/>
      <c r="KJJ55" s="49"/>
      <c r="KJK55" s="49"/>
      <c r="KJL55" s="49"/>
      <c r="KJM55" s="49"/>
      <c r="KJN55" s="49"/>
      <c r="KJO55" s="49"/>
      <c r="KJP55" s="49"/>
      <c r="KJQ55" s="49"/>
      <c r="KJR55" s="49"/>
      <c r="KJS55" s="49"/>
      <c r="KJT55" s="49"/>
      <c r="KJU55" s="49"/>
      <c r="KJV55" s="49"/>
      <c r="KJW55" s="49"/>
      <c r="KJX55" s="49"/>
      <c r="KJY55" s="49"/>
      <c r="KJZ55" s="49"/>
      <c r="KKA55" s="49"/>
      <c r="KKB55" s="49"/>
      <c r="KKC55" s="49"/>
      <c r="KKD55" s="49"/>
      <c r="KKE55" s="49"/>
      <c r="KKF55" s="49"/>
      <c r="KKG55" s="49"/>
      <c r="KKH55" s="49"/>
      <c r="KKI55" s="49"/>
      <c r="KKJ55" s="49"/>
      <c r="KKK55" s="49"/>
      <c r="KKL55" s="49"/>
      <c r="KKM55" s="49"/>
      <c r="KKN55" s="49"/>
      <c r="KKO55" s="49"/>
      <c r="KKP55" s="49"/>
      <c r="KKQ55" s="49"/>
      <c r="KKR55" s="49"/>
      <c r="KKS55" s="49"/>
      <c r="KKT55" s="49"/>
      <c r="KKU55" s="49"/>
      <c r="KKV55" s="49"/>
      <c r="KKW55" s="49"/>
      <c r="KKX55" s="49"/>
      <c r="KKY55" s="49"/>
      <c r="KKZ55" s="49"/>
      <c r="KLA55" s="49"/>
      <c r="KLB55" s="49"/>
      <c r="KLC55" s="49"/>
      <c r="KLD55" s="49"/>
      <c r="KLE55" s="49"/>
      <c r="KLF55" s="49"/>
      <c r="KLG55" s="49"/>
      <c r="KLH55" s="49"/>
      <c r="KLI55" s="49"/>
      <c r="KLJ55" s="49"/>
      <c r="KLK55" s="49"/>
      <c r="KLL55" s="49"/>
      <c r="KLM55" s="49"/>
      <c r="KLN55" s="49"/>
      <c r="KLO55" s="49"/>
      <c r="KLP55" s="49"/>
      <c r="KLQ55" s="49"/>
      <c r="KLR55" s="49"/>
      <c r="KLS55" s="49"/>
      <c r="KLT55" s="49"/>
      <c r="KLU55" s="49"/>
      <c r="KLV55" s="49"/>
      <c r="KLW55" s="49"/>
      <c r="KLX55" s="49"/>
      <c r="KLY55" s="49"/>
      <c r="KLZ55" s="49"/>
      <c r="KMA55" s="49"/>
      <c r="KMB55" s="49"/>
      <c r="KMC55" s="49"/>
      <c r="KMD55" s="49"/>
      <c r="KME55" s="49"/>
      <c r="KMF55" s="49"/>
      <c r="KMG55" s="49"/>
      <c r="KMH55" s="49"/>
      <c r="KMI55" s="49"/>
      <c r="KMJ55" s="49"/>
      <c r="KMK55" s="49"/>
      <c r="KML55" s="49"/>
      <c r="KMM55" s="49"/>
      <c r="KMN55" s="49"/>
      <c r="KMO55" s="49"/>
      <c r="KMP55" s="49"/>
      <c r="KMQ55" s="49"/>
      <c r="KMR55" s="49"/>
      <c r="KMS55" s="49"/>
      <c r="KMT55" s="49"/>
      <c r="KMU55" s="49"/>
      <c r="KMV55" s="49"/>
      <c r="KMW55" s="49"/>
      <c r="KMX55" s="49"/>
      <c r="KMY55" s="49"/>
      <c r="KMZ55" s="49"/>
      <c r="KNA55" s="49"/>
      <c r="KNB55" s="49"/>
      <c r="KNC55" s="49"/>
      <c r="KND55" s="49"/>
      <c r="KNE55" s="49"/>
      <c r="KNF55" s="49"/>
      <c r="KNG55" s="49"/>
      <c r="KNH55" s="49"/>
      <c r="KNI55" s="49"/>
      <c r="KNJ55" s="49"/>
      <c r="KNK55" s="49"/>
      <c r="KNL55" s="49"/>
      <c r="KNM55" s="49"/>
      <c r="KNN55" s="49"/>
      <c r="KNO55" s="49"/>
      <c r="KNP55" s="49"/>
      <c r="KNQ55" s="49"/>
      <c r="KNR55" s="49"/>
      <c r="KNS55" s="49"/>
      <c r="KNT55" s="49"/>
      <c r="KNU55" s="49"/>
      <c r="KNV55" s="49"/>
      <c r="KNW55" s="49"/>
      <c r="KNX55" s="49"/>
      <c r="KNY55" s="49"/>
      <c r="KNZ55" s="49"/>
      <c r="KOA55" s="49"/>
      <c r="KOB55" s="49"/>
      <c r="KOC55" s="49"/>
      <c r="KOD55" s="49"/>
      <c r="KOE55" s="49"/>
      <c r="KOF55" s="49"/>
      <c r="KOG55" s="49"/>
      <c r="KOH55" s="49"/>
      <c r="KOI55" s="49"/>
      <c r="KOJ55" s="49"/>
      <c r="KOK55" s="49"/>
      <c r="KOL55" s="49"/>
      <c r="KOM55" s="49"/>
      <c r="KON55" s="49"/>
      <c r="KOO55" s="49"/>
      <c r="KOP55" s="49"/>
      <c r="KOQ55" s="49"/>
      <c r="KOR55" s="49"/>
      <c r="KOS55" s="49"/>
      <c r="KOT55" s="49"/>
      <c r="KOU55" s="49"/>
      <c r="KOV55" s="49"/>
      <c r="KOW55" s="49"/>
      <c r="KOX55" s="49"/>
      <c r="KOY55" s="49"/>
      <c r="KOZ55" s="49"/>
      <c r="KPA55" s="49"/>
      <c r="KPB55" s="49"/>
      <c r="KPC55" s="49"/>
      <c r="KPD55" s="49"/>
      <c r="KPE55" s="49"/>
      <c r="KPF55" s="49"/>
      <c r="KPG55" s="49"/>
      <c r="KPH55" s="49"/>
      <c r="KPI55" s="49"/>
      <c r="KPJ55" s="49"/>
      <c r="KPK55" s="49"/>
      <c r="KPL55" s="49"/>
      <c r="KPM55" s="49"/>
      <c r="KPN55" s="49"/>
      <c r="KPO55" s="49"/>
      <c r="KPP55" s="49"/>
      <c r="KPQ55" s="49"/>
      <c r="KPR55" s="49"/>
      <c r="KPS55" s="49"/>
      <c r="KPT55" s="49"/>
      <c r="KPU55" s="49"/>
      <c r="KPV55" s="49"/>
      <c r="KPW55" s="49"/>
      <c r="KPX55" s="49"/>
      <c r="KPY55" s="49"/>
      <c r="KPZ55" s="49"/>
      <c r="KQA55" s="49"/>
      <c r="KQB55" s="49"/>
      <c r="KQC55" s="49"/>
      <c r="KQD55" s="49"/>
      <c r="KQE55" s="49"/>
      <c r="KQF55" s="49"/>
      <c r="KQG55" s="49"/>
      <c r="KQH55" s="49"/>
      <c r="KQI55" s="49"/>
      <c r="KQJ55" s="49"/>
      <c r="KQK55" s="49"/>
      <c r="KQL55" s="49"/>
      <c r="KQM55" s="49"/>
      <c r="KQN55" s="49"/>
      <c r="KQO55" s="49"/>
      <c r="KQP55" s="49"/>
      <c r="KQQ55" s="49"/>
      <c r="KQR55" s="49"/>
      <c r="KQS55" s="49"/>
      <c r="KQT55" s="49"/>
      <c r="KQU55" s="49"/>
      <c r="KQV55" s="49"/>
      <c r="KQW55" s="49"/>
      <c r="KQX55" s="49"/>
      <c r="KQY55" s="49"/>
      <c r="KQZ55" s="49"/>
      <c r="KRA55" s="49"/>
      <c r="KRB55" s="49"/>
      <c r="KRC55" s="49"/>
      <c r="KRD55" s="49"/>
      <c r="KRE55" s="49"/>
      <c r="KRF55" s="49"/>
      <c r="KRG55" s="49"/>
      <c r="KRH55" s="49"/>
      <c r="KRI55" s="49"/>
      <c r="KRJ55" s="49"/>
      <c r="KRK55" s="49"/>
      <c r="KRL55" s="49"/>
      <c r="KRM55" s="49"/>
      <c r="KRN55" s="49"/>
      <c r="KRO55" s="49"/>
      <c r="KRP55" s="49"/>
      <c r="KRQ55" s="49"/>
      <c r="KRR55" s="49"/>
      <c r="KRS55" s="49"/>
      <c r="KRT55" s="49"/>
      <c r="KRU55" s="49"/>
      <c r="KRV55" s="49"/>
      <c r="KRW55" s="49"/>
      <c r="KRX55" s="49"/>
      <c r="KRY55" s="49"/>
      <c r="KRZ55" s="49"/>
      <c r="KSA55" s="49"/>
      <c r="KSB55" s="49"/>
      <c r="KSC55" s="49"/>
      <c r="KSD55" s="49"/>
      <c r="KSE55" s="49"/>
      <c r="KSF55" s="49"/>
      <c r="KSG55" s="49"/>
      <c r="KSH55" s="49"/>
      <c r="KSI55" s="49"/>
      <c r="KSJ55" s="49"/>
      <c r="KSK55" s="49"/>
      <c r="KSL55" s="49"/>
      <c r="KSM55" s="49"/>
      <c r="KSN55" s="49"/>
      <c r="KSO55" s="49"/>
      <c r="KSP55" s="49"/>
      <c r="KSQ55" s="49"/>
      <c r="KSR55" s="49"/>
      <c r="KSS55" s="49"/>
      <c r="KST55" s="49"/>
      <c r="KSU55" s="49"/>
      <c r="KSV55" s="49"/>
      <c r="KSW55" s="49"/>
      <c r="KSX55" s="49"/>
      <c r="KSY55" s="49"/>
      <c r="KSZ55" s="49"/>
      <c r="KTA55" s="49"/>
      <c r="KTB55" s="49"/>
      <c r="KTC55" s="49"/>
      <c r="KTD55" s="49"/>
      <c r="KTE55" s="49"/>
      <c r="KTF55" s="49"/>
      <c r="KTG55" s="49"/>
      <c r="KTH55" s="49"/>
      <c r="KTI55" s="49"/>
      <c r="KTJ55" s="49"/>
      <c r="KTK55" s="49"/>
      <c r="KTL55" s="49"/>
      <c r="KTM55" s="49"/>
      <c r="KTN55" s="49"/>
      <c r="KTO55" s="49"/>
      <c r="KTP55" s="49"/>
      <c r="KTQ55" s="49"/>
      <c r="KTR55" s="49"/>
      <c r="KTS55" s="49"/>
      <c r="KTT55" s="49"/>
      <c r="KTU55" s="49"/>
      <c r="KTV55" s="49"/>
      <c r="KTW55" s="49"/>
      <c r="KTX55" s="49"/>
      <c r="KTY55" s="49"/>
      <c r="KTZ55" s="49"/>
      <c r="KUA55" s="49"/>
      <c r="KUB55" s="49"/>
      <c r="KUC55" s="49"/>
      <c r="KUD55" s="49"/>
      <c r="KUE55" s="49"/>
      <c r="KUF55" s="49"/>
      <c r="KUG55" s="49"/>
      <c r="KUH55" s="49"/>
      <c r="KUI55" s="49"/>
      <c r="KUJ55" s="49"/>
      <c r="KUK55" s="49"/>
      <c r="KUL55" s="49"/>
      <c r="KUM55" s="49"/>
      <c r="KUN55" s="49"/>
      <c r="KUO55" s="49"/>
      <c r="KUP55" s="49"/>
      <c r="KUQ55" s="49"/>
      <c r="KUR55" s="49"/>
      <c r="KUS55" s="49"/>
      <c r="KUT55" s="49"/>
      <c r="KUU55" s="49"/>
      <c r="KUV55" s="49"/>
      <c r="KUW55" s="49"/>
      <c r="KUX55" s="49"/>
      <c r="KUY55" s="49"/>
      <c r="KUZ55" s="49"/>
      <c r="KVA55" s="49"/>
      <c r="KVB55" s="49"/>
      <c r="KVC55" s="49"/>
      <c r="KVD55" s="49"/>
      <c r="KVE55" s="49"/>
      <c r="KVF55" s="49"/>
      <c r="KVG55" s="49"/>
      <c r="KVH55" s="49"/>
      <c r="KVI55" s="49"/>
      <c r="KVJ55" s="49"/>
      <c r="KVK55" s="49"/>
      <c r="KVL55" s="49"/>
      <c r="KVM55" s="49"/>
      <c r="KVN55" s="49"/>
      <c r="KVO55" s="49"/>
      <c r="KVP55" s="49"/>
      <c r="KVQ55" s="49"/>
      <c r="KVR55" s="49"/>
      <c r="KVS55" s="49"/>
      <c r="KVT55" s="49"/>
      <c r="KVU55" s="49"/>
      <c r="KVV55" s="49"/>
      <c r="KVW55" s="49"/>
      <c r="KVX55" s="49"/>
      <c r="KVY55" s="49"/>
      <c r="KVZ55" s="49"/>
      <c r="KWA55" s="49"/>
      <c r="KWB55" s="49"/>
      <c r="KWC55" s="49"/>
      <c r="KWD55" s="49"/>
      <c r="KWE55" s="49"/>
      <c r="KWF55" s="49"/>
      <c r="KWG55" s="49"/>
      <c r="KWH55" s="49"/>
      <c r="KWI55" s="49"/>
      <c r="KWJ55" s="49"/>
      <c r="KWK55" s="49"/>
      <c r="KWL55" s="49"/>
      <c r="KWM55" s="49"/>
      <c r="KWN55" s="49"/>
      <c r="KWO55" s="49"/>
      <c r="KWP55" s="49"/>
      <c r="KWQ55" s="49"/>
      <c r="KWR55" s="49"/>
      <c r="KWS55" s="49"/>
      <c r="KWT55" s="49"/>
      <c r="KWU55" s="49"/>
      <c r="KWV55" s="49"/>
      <c r="KWW55" s="49"/>
      <c r="KWX55" s="49"/>
      <c r="KWY55" s="49"/>
      <c r="KWZ55" s="49"/>
      <c r="KXA55" s="49"/>
      <c r="KXB55" s="49"/>
      <c r="KXC55" s="49"/>
      <c r="KXD55" s="49"/>
      <c r="KXE55" s="49"/>
      <c r="KXF55" s="49"/>
      <c r="KXG55" s="49"/>
      <c r="KXH55" s="49"/>
      <c r="KXI55" s="49"/>
      <c r="KXJ55" s="49"/>
      <c r="KXK55" s="49"/>
      <c r="KXL55" s="49"/>
      <c r="KXM55" s="49"/>
      <c r="KXN55" s="49"/>
      <c r="KXO55" s="49"/>
      <c r="KXP55" s="49"/>
      <c r="KXQ55" s="49"/>
      <c r="KXR55" s="49"/>
      <c r="KXS55" s="49"/>
      <c r="KXT55" s="49"/>
      <c r="KXU55" s="49"/>
      <c r="KXV55" s="49"/>
      <c r="KXW55" s="49"/>
      <c r="KXX55" s="49"/>
      <c r="KXY55" s="49"/>
      <c r="KXZ55" s="49"/>
      <c r="KYA55" s="49"/>
      <c r="KYB55" s="49"/>
      <c r="KYC55" s="49"/>
      <c r="KYD55" s="49"/>
      <c r="KYE55" s="49"/>
      <c r="KYF55" s="49"/>
      <c r="KYG55" s="49"/>
      <c r="KYH55" s="49"/>
      <c r="KYI55" s="49"/>
      <c r="KYJ55" s="49"/>
      <c r="KYK55" s="49"/>
      <c r="KYL55" s="49"/>
      <c r="KYM55" s="49"/>
      <c r="KYN55" s="49"/>
      <c r="KYO55" s="49"/>
      <c r="KYP55" s="49"/>
      <c r="KYQ55" s="49"/>
      <c r="KYR55" s="49"/>
      <c r="KYS55" s="49"/>
      <c r="KYT55" s="49"/>
      <c r="KYU55" s="49"/>
      <c r="KYV55" s="49"/>
      <c r="KYW55" s="49"/>
      <c r="KYX55" s="49"/>
      <c r="KYY55" s="49"/>
      <c r="KYZ55" s="49"/>
      <c r="KZA55" s="49"/>
      <c r="KZB55" s="49"/>
      <c r="KZC55" s="49"/>
      <c r="KZD55" s="49"/>
      <c r="KZE55" s="49"/>
      <c r="KZF55" s="49"/>
      <c r="KZG55" s="49"/>
      <c r="KZH55" s="49"/>
      <c r="KZI55" s="49"/>
      <c r="KZJ55" s="49"/>
      <c r="KZK55" s="49"/>
      <c r="KZL55" s="49"/>
      <c r="KZM55" s="49"/>
      <c r="KZN55" s="49"/>
      <c r="KZO55" s="49"/>
      <c r="KZP55" s="49"/>
      <c r="KZQ55" s="49"/>
      <c r="KZR55" s="49"/>
      <c r="KZS55" s="49"/>
      <c r="KZT55" s="49"/>
      <c r="KZU55" s="49"/>
      <c r="KZV55" s="49"/>
      <c r="KZW55" s="49"/>
      <c r="KZX55" s="49"/>
      <c r="KZY55" s="49"/>
      <c r="KZZ55" s="49"/>
      <c r="LAA55" s="49"/>
      <c r="LAB55" s="49"/>
      <c r="LAC55" s="49"/>
      <c r="LAD55" s="49"/>
      <c r="LAE55" s="49"/>
      <c r="LAF55" s="49"/>
      <c r="LAG55" s="49"/>
      <c r="LAH55" s="49"/>
      <c r="LAI55" s="49"/>
      <c r="LAJ55" s="49"/>
      <c r="LAK55" s="49"/>
      <c r="LAL55" s="49"/>
      <c r="LAM55" s="49"/>
      <c r="LAN55" s="49"/>
      <c r="LAO55" s="49"/>
      <c r="LAP55" s="49"/>
      <c r="LAQ55" s="49"/>
      <c r="LAR55" s="49"/>
      <c r="LAS55" s="49"/>
      <c r="LAT55" s="49"/>
      <c r="LAU55" s="49"/>
      <c r="LAV55" s="49"/>
      <c r="LAW55" s="49"/>
      <c r="LAX55" s="49"/>
      <c r="LAY55" s="49"/>
      <c r="LAZ55" s="49"/>
      <c r="LBA55" s="49"/>
      <c r="LBB55" s="49"/>
      <c r="LBC55" s="49"/>
      <c r="LBD55" s="49"/>
      <c r="LBE55" s="49"/>
      <c r="LBF55" s="49"/>
      <c r="LBG55" s="49"/>
      <c r="LBH55" s="49"/>
      <c r="LBI55" s="49"/>
      <c r="LBJ55" s="49"/>
      <c r="LBK55" s="49"/>
      <c r="LBL55" s="49"/>
      <c r="LBM55" s="49"/>
      <c r="LBN55" s="49"/>
      <c r="LBO55" s="49"/>
      <c r="LBP55" s="49"/>
      <c r="LBQ55" s="49"/>
      <c r="LBR55" s="49"/>
      <c r="LBS55" s="49"/>
      <c r="LBT55" s="49"/>
      <c r="LBU55" s="49"/>
      <c r="LBV55" s="49"/>
      <c r="LBW55" s="49"/>
      <c r="LBX55" s="49"/>
      <c r="LBY55" s="49"/>
      <c r="LBZ55" s="49"/>
      <c r="LCA55" s="49"/>
      <c r="LCB55" s="49"/>
      <c r="LCC55" s="49"/>
      <c r="LCD55" s="49"/>
      <c r="LCE55" s="49"/>
      <c r="LCF55" s="49"/>
      <c r="LCG55" s="49"/>
      <c r="LCH55" s="49"/>
      <c r="LCI55" s="49"/>
      <c r="LCJ55" s="49"/>
      <c r="LCK55" s="49"/>
      <c r="LCL55" s="49"/>
      <c r="LCM55" s="49"/>
      <c r="LCN55" s="49"/>
      <c r="LCO55" s="49"/>
      <c r="LCP55" s="49"/>
      <c r="LCQ55" s="49"/>
      <c r="LCR55" s="49"/>
      <c r="LCS55" s="49"/>
      <c r="LCT55" s="49"/>
      <c r="LCU55" s="49"/>
      <c r="LCV55" s="49"/>
      <c r="LCW55" s="49"/>
      <c r="LCX55" s="49"/>
      <c r="LCY55" s="49"/>
      <c r="LCZ55" s="49"/>
      <c r="LDA55" s="49"/>
      <c r="LDB55" s="49"/>
      <c r="LDC55" s="49"/>
      <c r="LDD55" s="49"/>
      <c r="LDE55" s="49"/>
      <c r="LDF55" s="49"/>
      <c r="LDG55" s="49"/>
      <c r="LDH55" s="49"/>
      <c r="LDI55" s="49"/>
      <c r="LDJ55" s="49"/>
      <c r="LDK55" s="49"/>
      <c r="LDL55" s="49"/>
      <c r="LDM55" s="49"/>
      <c r="LDN55" s="49"/>
      <c r="LDO55" s="49"/>
      <c r="LDP55" s="49"/>
      <c r="LDQ55" s="49"/>
      <c r="LDR55" s="49"/>
      <c r="LDS55" s="49"/>
      <c r="LDT55" s="49"/>
      <c r="LDU55" s="49"/>
      <c r="LDV55" s="49"/>
      <c r="LDW55" s="49"/>
      <c r="LDX55" s="49"/>
      <c r="LDY55" s="49"/>
      <c r="LDZ55" s="49"/>
      <c r="LEA55" s="49"/>
      <c r="LEB55" s="49"/>
      <c r="LEC55" s="49"/>
      <c r="LED55" s="49"/>
      <c r="LEE55" s="49"/>
      <c r="LEF55" s="49"/>
      <c r="LEG55" s="49"/>
      <c r="LEH55" s="49"/>
      <c r="LEI55" s="49"/>
      <c r="LEJ55" s="49"/>
      <c r="LEK55" s="49"/>
      <c r="LEL55" s="49"/>
      <c r="LEM55" s="49"/>
      <c r="LEN55" s="49"/>
      <c r="LEO55" s="49"/>
      <c r="LEP55" s="49"/>
      <c r="LEQ55" s="49"/>
      <c r="LER55" s="49"/>
      <c r="LES55" s="49"/>
      <c r="LET55" s="49"/>
      <c r="LEU55" s="49"/>
      <c r="LEV55" s="49"/>
      <c r="LEW55" s="49"/>
      <c r="LEX55" s="49"/>
      <c r="LEY55" s="49"/>
      <c r="LEZ55" s="49"/>
      <c r="LFA55" s="49"/>
      <c r="LFB55" s="49"/>
      <c r="LFC55" s="49"/>
      <c r="LFD55" s="49"/>
      <c r="LFE55" s="49"/>
      <c r="LFF55" s="49"/>
      <c r="LFG55" s="49"/>
      <c r="LFH55" s="49"/>
      <c r="LFI55" s="49"/>
      <c r="LFJ55" s="49"/>
      <c r="LFK55" s="49"/>
      <c r="LFL55" s="49"/>
      <c r="LFM55" s="49"/>
      <c r="LFN55" s="49"/>
      <c r="LFO55" s="49"/>
      <c r="LFP55" s="49"/>
      <c r="LFQ55" s="49"/>
      <c r="LFR55" s="49"/>
      <c r="LFS55" s="49"/>
      <c r="LFT55" s="49"/>
      <c r="LFU55" s="49"/>
      <c r="LFV55" s="49"/>
      <c r="LFW55" s="49"/>
      <c r="LFX55" s="49"/>
      <c r="LFY55" s="49"/>
      <c r="LFZ55" s="49"/>
      <c r="LGA55" s="49"/>
      <c r="LGB55" s="49"/>
      <c r="LGC55" s="49"/>
      <c r="LGD55" s="49"/>
      <c r="LGE55" s="49"/>
      <c r="LGF55" s="49"/>
      <c r="LGG55" s="49"/>
      <c r="LGH55" s="49"/>
      <c r="LGI55" s="49"/>
      <c r="LGJ55" s="49"/>
      <c r="LGK55" s="49"/>
      <c r="LGL55" s="49"/>
      <c r="LGM55" s="49"/>
      <c r="LGN55" s="49"/>
      <c r="LGO55" s="49"/>
      <c r="LGP55" s="49"/>
      <c r="LGQ55" s="49"/>
      <c r="LGR55" s="49"/>
      <c r="LGS55" s="49"/>
      <c r="LGT55" s="49"/>
      <c r="LGU55" s="49"/>
      <c r="LGV55" s="49"/>
      <c r="LGW55" s="49"/>
      <c r="LGX55" s="49"/>
      <c r="LGY55" s="49"/>
      <c r="LGZ55" s="49"/>
      <c r="LHA55" s="49"/>
      <c r="LHB55" s="49"/>
      <c r="LHC55" s="49"/>
      <c r="LHD55" s="49"/>
      <c r="LHE55" s="49"/>
      <c r="LHF55" s="49"/>
      <c r="LHG55" s="49"/>
      <c r="LHH55" s="49"/>
      <c r="LHI55" s="49"/>
      <c r="LHJ55" s="49"/>
      <c r="LHK55" s="49"/>
      <c r="LHL55" s="49"/>
      <c r="LHM55" s="49"/>
      <c r="LHN55" s="49"/>
      <c r="LHO55" s="49"/>
      <c r="LHP55" s="49"/>
      <c r="LHQ55" s="49"/>
      <c r="LHR55" s="49"/>
      <c r="LHS55" s="49"/>
      <c r="LHT55" s="49"/>
      <c r="LHU55" s="49"/>
      <c r="LHV55" s="49"/>
      <c r="LHW55" s="49"/>
      <c r="LHX55" s="49"/>
      <c r="LHY55" s="49"/>
      <c r="LHZ55" s="49"/>
      <c r="LIA55" s="49"/>
      <c r="LIB55" s="49"/>
      <c r="LIC55" s="49"/>
      <c r="LID55" s="49"/>
      <c r="LIE55" s="49"/>
      <c r="LIF55" s="49"/>
      <c r="LIG55" s="49"/>
      <c r="LIH55" s="49"/>
      <c r="LII55" s="49"/>
      <c r="LIJ55" s="49"/>
      <c r="LIK55" s="49"/>
      <c r="LIL55" s="49"/>
      <c r="LIM55" s="49"/>
      <c r="LIN55" s="49"/>
      <c r="LIO55" s="49"/>
      <c r="LIP55" s="49"/>
      <c r="LIQ55" s="49"/>
      <c r="LIR55" s="49"/>
      <c r="LIS55" s="49"/>
      <c r="LIT55" s="49"/>
      <c r="LIU55" s="49"/>
      <c r="LIV55" s="49"/>
      <c r="LIW55" s="49"/>
      <c r="LIX55" s="49"/>
      <c r="LIY55" s="49"/>
      <c r="LIZ55" s="49"/>
      <c r="LJA55" s="49"/>
      <c r="LJB55" s="49"/>
      <c r="LJC55" s="49"/>
      <c r="LJD55" s="49"/>
      <c r="LJE55" s="49"/>
      <c r="LJF55" s="49"/>
      <c r="LJG55" s="49"/>
      <c r="LJH55" s="49"/>
      <c r="LJI55" s="49"/>
      <c r="LJJ55" s="49"/>
      <c r="LJK55" s="49"/>
      <c r="LJL55" s="49"/>
      <c r="LJM55" s="49"/>
      <c r="LJN55" s="49"/>
      <c r="LJO55" s="49"/>
      <c r="LJP55" s="49"/>
      <c r="LJQ55" s="49"/>
      <c r="LJR55" s="49"/>
      <c r="LJS55" s="49"/>
      <c r="LJT55" s="49"/>
      <c r="LJU55" s="49"/>
      <c r="LJV55" s="49"/>
      <c r="LJW55" s="49"/>
      <c r="LJX55" s="49"/>
      <c r="LJY55" s="49"/>
      <c r="LJZ55" s="49"/>
      <c r="LKA55" s="49"/>
      <c r="LKB55" s="49"/>
      <c r="LKC55" s="49"/>
      <c r="LKD55" s="49"/>
      <c r="LKE55" s="49"/>
      <c r="LKF55" s="49"/>
      <c r="LKG55" s="49"/>
      <c r="LKH55" s="49"/>
      <c r="LKI55" s="49"/>
      <c r="LKJ55" s="49"/>
      <c r="LKK55" s="49"/>
      <c r="LKL55" s="49"/>
      <c r="LKM55" s="49"/>
      <c r="LKN55" s="49"/>
      <c r="LKO55" s="49"/>
      <c r="LKP55" s="49"/>
      <c r="LKQ55" s="49"/>
      <c r="LKR55" s="49"/>
      <c r="LKS55" s="49"/>
      <c r="LKT55" s="49"/>
      <c r="LKU55" s="49"/>
      <c r="LKV55" s="49"/>
      <c r="LKW55" s="49"/>
      <c r="LKX55" s="49"/>
      <c r="LKY55" s="49"/>
      <c r="LKZ55" s="49"/>
      <c r="LLA55" s="49"/>
      <c r="LLB55" s="49"/>
      <c r="LLC55" s="49"/>
      <c r="LLD55" s="49"/>
      <c r="LLE55" s="49"/>
      <c r="LLF55" s="49"/>
      <c r="LLG55" s="49"/>
      <c r="LLH55" s="49"/>
      <c r="LLI55" s="49"/>
      <c r="LLJ55" s="49"/>
      <c r="LLK55" s="49"/>
      <c r="LLL55" s="49"/>
      <c r="LLM55" s="49"/>
      <c r="LLN55" s="49"/>
      <c r="LLO55" s="49"/>
      <c r="LLP55" s="49"/>
      <c r="LLQ55" s="49"/>
      <c r="LLR55" s="49"/>
      <c r="LLS55" s="49"/>
      <c r="LLT55" s="49"/>
      <c r="LLU55" s="49"/>
      <c r="LLV55" s="49"/>
      <c r="LLW55" s="49"/>
      <c r="LLX55" s="49"/>
      <c r="LLY55" s="49"/>
      <c r="LLZ55" s="49"/>
      <c r="LMA55" s="49"/>
      <c r="LMB55" s="49"/>
      <c r="LMC55" s="49"/>
      <c r="LMD55" s="49"/>
      <c r="LME55" s="49"/>
      <c r="LMF55" s="49"/>
      <c r="LMG55" s="49"/>
      <c r="LMH55" s="49"/>
      <c r="LMI55" s="49"/>
      <c r="LMJ55" s="49"/>
      <c r="LMK55" s="49"/>
      <c r="LML55" s="49"/>
      <c r="LMM55" s="49"/>
      <c r="LMN55" s="49"/>
      <c r="LMO55" s="49"/>
      <c r="LMP55" s="49"/>
      <c r="LMQ55" s="49"/>
      <c r="LMR55" s="49"/>
      <c r="LMS55" s="49"/>
      <c r="LMT55" s="49"/>
      <c r="LMU55" s="49"/>
      <c r="LMV55" s="49"/>
      <c r="LMW55" s="49"/>
      <c r="LMX55" s="49"/>
      <c r="LMY55" s="49"/>
      <c r="LMZ55" s="49"/>
      <c r="LNA55" s="49"/>
      <c r="LNB55" s="49"/>
      <c r="LNC55" s="49"/>
      <c r="LND55" s="49"/>
      <c r="LNE55" s="49"/>
      <c r="LNF55" s="49"/>
      <c r="LNG55" s="49"/>
      <c r="LNH55" s="49"/>
      <c r="LNI55" s="49"/>
      <c r="LNJ55" s="49"/>
      <c r="LNK55" s="49"/>
      <c r="LNL55" s="49"/>
      <c r="LNM55" s="49"/>
      <c r="LNN55" s="49"/>
      <c r="LNO55" s="49"/>
      <c r="LNP55" s="49"/>
      <c r="LNQ55" s="49"/>
      <c r="LNR55" s="49"/>
      <c r="LNS55" s="49"/>
      <c r="LNT55" s="49"/>
      <c r="LNU55" s="49"/>
      <c r="LNV55" s="49"/>
      <c r="LNW55" s="49"/>
      <c r="LNX55" s="49"/>
      <c r="LNY55" s="49"/>
      <c r="LNZ55" s="49"/>
      <c r="LOA55" s="49"/>
      <c r="LOB55" s="49"/>
      <c r="LOC55" s="49"/>
      <c r="LOD55" s="49"/>
      <c r="LOE55" s="49"/>
      <c r="LOF55" s="49"/>
      <c r="LOG55" s="49"/>
      <c r="LOH55" s="49"/>
      <c r="LOI55" s="49"/>
      <c r="LOJ55" s="49"/>
      <c r="LOK55" s="49"/>
      <c r="LOL55" s="49"/>
      <c r="LOM55" s="49"/>
      <c r="LON55" s="49"/>
      <c r="LOO55" s="49"/>
      <c r="LOP55" s="49"/>
      <c r="LOQ55" s="49"/>
      <c r="LOR55" s="49"/>
      <c r="LOS55" s="49"/>
      <c r="LOT55" s="49"/>
      <c r="LOU55" s="49"/>
      <c r="LOV55" s="49"/>
      <c r="LOW55" s="49"/>
      <c r="LOX55" s="49"/>
      <c r="LOY55" s="49"/>
      <c r="LOZ55" s="49"/>
      <c r="LPA55" s="49"/>
      <c r="LPB55" s="49"/>
      <c r="LPC55" s="49"/>
      <c r="LPD55" s="49"/>
      <c r="LPE55" s="49"/>
      <c r="LPF55" s="49"/>
      <c r="LPG55" s="49"/>
      <c r="LPH55" s="49"/>
      <c r="LPI55" s="49"/>
      <c r="LPJ55" s="49"/>
      <c r="LPK55" s="49"/>
      <c r="LPL55" s="49"/>
      <c r="LPM55" s="49"/>
      <c r="LPN55" s="49"/>
      <c r="LPO55" s="49"/>
      <c r="LPP55" s="49"/>
      <c r="LPQ55" s="49"/>
      <c r="LPR55" s="49"/>
      <c r="LPS55" s="49"/>
      <c r="LPT55" s="49"/>
      <c r="LPU55" s="49"/>
      <c r="LPV55" s="49"/>
      <c r="LPW55" s="49"/>
      <c r="LPX55" s="49"/>
      <c r="LPY55" s="49"/>
      <c r="LPZ55" s="49"/>
      <c r="LQA55" s="49"/>
      <c r="LQB55" s="49"/>
      <c r="LQC55" s="49"/>
      <c r="LQD55" s="49"/>
      <c r="LQE55" s="49"/>
      <c r="LQF55" s="49"/>
      <c r="LQG55" s="49"/>
      <c r="LQH55" s="49"/>
      <c r="LQI55" s="49"/>
      <c r="LQJ55" s="49"/>
      <c r="LQK55" s="49"/>
      <c r="LQL55" s="49"/>
      <c r="LQM55" s="49"/>
      <c r="LQN55" s="49"/>
      <c r="LQO55" s="49"/>
      <c r="LQP55" s="49"/>
      <c r="LQQ55" s="49"/>
      <c r="LQR55" s="49"/>
      <c r="LQS55" s="49"/>
      <c r="LQT55" s="49"/>
      <c r="LQU55" s="49"/>
      <c r="LQV55" s="49"/>
      <c r="LQW55" s="49"/>
      <c r="LQX55" s="49"/>
      <c r="LQY55" s="49"/>
      <c r="LQZ55" s="49"/>
      <c r="LRA55" s="49"/>
      <c r="LRB55" s="49"/>
      <c r="LRC55" s="49"/>
      <c r="LRD55" s="49"/>
      <c r="LRE55" s="49"/>
      <c r="LRF55" s="49"/>
      <c r="LRG55" s="49"/>
      <c r="LRH55" s="49"/>
      <c r="LRI55" s="49"/>
      <c r="LRJ55" s="49"/>
      <c r="LRK55" s="49"/>
      <c r="LRL55" s="49"/>
      <c r="LRM55" s="49"/>
      <c r="LRN55" s="49"/>
      <c r="LRO55" s="49"/>
      <c r="LRP55" s="49"/>
      <c r="LRQ55" s="49"/>
      <c r="LRR55" s="49"/>
      <c r="LRS55" s="49"/>
      <c r="LRT55" s="49"/>
      <c r="LRU55" s="49"/>
      <c r="LRV55" s="49"/>
      <c r="LRW55" s="49"/>
      <c r="LRX55" s="49"/>
      <c r="LRY55" s="49"/>
      <c r="LRZ55" s="49"/>
      <c r="LSA55" s="49"/>
      <c r="LSB55" s="49"/>
      <c r="LSC55" s="49"/>
      <c r="LSD55" s="49"/>
      <c r="LSE55" s="49"/>
      <c r="LSF55" s="49"/>
      <c r="LSG55" s="49"/>
      <c r="LSH55" s="49"/>
      <c r="LSI55" s="49"/>
      <c r="LSJ55" s="49"/>
      <c r="LSK55" s="49"/>
      <c r="LSL55" s="49"/>
      <c r="LSM55" s="49"/>
      <c r="LSN55" s="49"/>
      <c r="LSO55" s="49"/>
      <c r="LSP55" s="49"/>
      <c r="LSQ55" s="49"/>
      <c r="LSR55" s="49"/>
      <c r="LSS55" s="49"/>
      <c r="LST55" s="49"/>
      <c r="LSU55" s="49"/>
      <c r="LSV55" s="49"/>
      <c r="LSW55" s="49"/>
      <c r="LSX55" s="49"/>
      <c r="LSY55" s="49"/>
      <c r="LSZ55" s="49"/>
      <c r="LTA55" s="49"/>
      <c r="LTB55" s="49"/>
      <c r="LTC55" s="49"/>
      <c r="LTD55" s="49"/>
      <c r="LTE55" s="49"/>
      <c r="LTF55" s="49"/>
      <c r="LTG55" s="49"/>
      <c r="LTH55" s="49"/>
      <c r="LTI55" s="49"/>
      <c r="LTJ55" s="49"/>
      <c r="LTK55" s="49"/>
      <c r="LTL55" s="49"/>
      <c r="LTM55" s="49"/>
      <c r="LTN55" s="49"/>
      <c r="LTO55" s="49"/>
      <c r="LTP55" s="49"/>
      <c r="LTQ55" s="49"/>
      <c r="LTR55" s="49"/>
      <c r="LTS55" s="49"/>
      <c r="LTT55" s="49"/>
      <c r="LTU55" s="49"/>
      <c r="LTV55" s="49"/>
      <c r="LTW55" s="49"/>
      <c r="LTX55" s="49"/>
      <c r="LTY55" s="49"/>
      <c r="LTZ55" s="49"/>
      <c r="LUA55" s="49"/>
      <c r="LUB55" s="49"/>
      <c r="LUC55" s="49"/>
      <c r="LUD55" s="49"/>
      <c r="LUE55" s="49"/>
      <c r="LUF55" s="49"/>
      <c r="LUG55" s="49"/>
      <c r="LUH55" s="49"/>
      <c r="LUI55" s="49"/>
      <c r="LUJ55" s="49"/>
      <c r="LUK55" s="49"/>
      <c r="LUL55" s="49"/>
      <c r="LUM55" s="49"/>
      <c r="LUN55" s="49"/>
      <c r="LUO55" s="49"/>
      <c r="LUP55" s="49"/>
      <c r="LUQ55" s="49"/>
      <c r="LUR55" s="49"/>
      <c r="LUS55" s="49"/>
      <c r="LUT55" s="49"/>
      <c r="LUU55" s="49"/>
      <c r="LUV55" s="49"/>
      <c r="LUW55" s="49"/>
      <c r="LUX55" s="49"/>
      <c r="LUY55" s="49"/>
      <c r="LUZ55" s="49"/>
      <c r="LVA55" s="49"/>
      <c r="LVB55" s="49"/>
      <c r="LVC55" s="49"/>
      <c r="LVD55" s="49"/>
      <c r="LVE55" s="49"/>
      <c r="LVF55" s="49"/>
      <c r="LVG55" s="49"/>
      <c r="LVH55" s="49"/>
      <c r="LVI55" s="49"/>
      <c r="LVJ55" s="49"/>
      <c r="LVK55" s="49"/>
      <c r="LVL55" s="49"/>
      <c r="LVM55" s="49"/>
      <c r="LVN55" s="49"/>
      <c r="LVO55" s="49"/>
      <c r="LVP55" s="49"/>
      <c r="LVQ55" s="49"/>
      <c r="LVR55" s="49"/>
      <c r="LVS55" s="49"/>
      <c r="LVT55" s="49"/>
      <c r="LVU55" s="49"/>
      <c r="LVV55" s="49"/>
      <c r="LVW55" s="49"/>
      <c r="LVX55" s="49"/>
      <c r="LVY55" s="49"/>
      <c r="LVZ55" s="49"/>
      <c r="LWA55" s="49"/>
      <c r="LWB55" s="49"/>
      <c r="LWC55" s="49"/>
      <c r="LWD55" s="49"/>
      <c r="LWE55" s="49"/>
      <c r="LWF55" s="49"/>
      <c r="LWG55" s="49"/>
      <c r="LWH55" s="49"/>
      <c r="LWI55" s="49"/>
      <c r="LWJ55" s="49"/>
      <c r="LWK55" s="49"/>
      <c r="LWL55" s="49"/>
      <c r="LWM55" s="49"/>
      <c r="LWN55" s="49"/>
      <c r="LWO55" s="49"/>
      <c r="LWP55" s="49"/>
      <c r="LWQ55" s="49"/>
      <c r="LWR55" s="49"/>
      <c r="LWS55" s="49"/>
      <c r="LWT55" s="49"/>
      <c r="LWU55" s="49"/>
      <c r="LWV55" s="49"/>
      <c r="LWW55" s="49"/>
      <c r="LWX55" s="49"/>
      <c r="LWY55" s="49"/>
      <c r="LWZ55" s="49"/>
      <c r="LXA55" s="49"/>
      <c r="LXB55" s="49"/>
      <c r="LXC55" s="49"/>
      <c r="LXD55" s="49"/>
      <c r="LXE55" s="49"/>
      <c r="LXF55" s="49"/>
      <c r="LXG55" s="49"/>
      <c r="LXH55" s="49"/>
      <c r="LXI55" s="49"/>
      <c r="LXJ55" s="49"/>
      <c r="LXK55" s="49"/>
      <c r="LXL55" s="49"/>
      <c r="LXM55" s="49"/>
      <c r="LXN55" s="49"/>
      <c r="LXO55" s="49"/>
      <c r="LXP55" s="49"/>
      <c r="LXQ55" s="49"/>
      <c r="LXR55" s="49"/>
      <c r="LXS55" s="49"/>
      <c r="LXT55" s="49"/>
      <c r="LXU55" s="49"/>
      <c r="LXV55" s="49"/>
      <c r="LXW55" s="49"/>
      <c r="LXX55" s="49"/>
      <c r="LXY55" s="49"/>
      <c r="LXZ55" s="49"/>
      <c r="LYA55" s="49"/>
      <c r="LYB55" s="49"/>
      <c r="LYC55" s="49"/>
      <c r="LYD55" s="49"/>
      <c r="LYE55" s="49"/>
      <c r="LYF55" s="49"/>
      <c r="LYG55" s="49"/>
      <c r="LYH55" s="49"/>
      <c r="LYI55" s="49"/>
      <c r="LYJ55" s="49"/>
      <c r="LYK55" s="49"/>
      <c r="LYL55" s="49"/>
      <c r="LYM55" s="49"/>
      <c r="LYN55" s="49"/>
      <c r="LYO55" s="49"/>
      <c r="LYP55" s="49"/>
      <c r="LYQ55" s="49"/>
      <c r="LYR55" s="49"/>
      <c r="LYS55" s="49"/>
      <c r="LYT55" s="49"/>
      <c r="LYU55" s="49"/>
      <c r="LYV55" s="49"/>
      <c r="LYW55" s="49"/>
      <c r="LYX55" s="49"/>
      <c r="LYY55" s="49"/>
      <c r="LYZ55" s="49"/>
      <c r="LZA55" s="49"/>
      <c r="LZB55" s="49"/>
      <c r="LZC55" s="49"/>
      <c r="LZD55" s="49"/>
      <c r="LZE55" s="49"/>
      <c r="LZF55" s="49"/>
      <c r="LZG55" s="49"/>
      <c r="LZH55" s="49"/>
      <c r="LZI55" s="49"/>
      <c r="LZJ55" s="49"/>
      <c r="LZK55" s="49"/>
      <c r="LZL55" s="49"/>
      <c r="LZM55" s="49"/>
      <c r="LZN55" s="49"/>
      <c r="LZO55" s="49"/>
      <c r="LZP55" s="49"/>
      <c r="LZQ55" s="49"/>
      <c r="LZR55" s="49"/>
      <c r="LZS55" s="49"/>
      <c r="LZT55" s="49"/>
      <c r="LZU55" s="49"/>
      <c r="LZV55" s="49"/>
      <c r="LZW55" s="49"/>
      <c r="LZX55" s="49"/>
      <c r="LZY55" s="49"/>
      <c r="LZZ55" s="49"/>
      <c r="MAA55" s="49"/>
      <c r="MAB55" s="49"/>
      <c r="MAC55" s="49"/>
      <c r="MAD55" s="49"/>
      <c r="MAE55" s="49"/>
      <c r="MAF55" s="49"/>
      <c r="MAG55" s="49"/>
      <c r="MAH55" s="49"/>
      <c r="MAI55" s="49"/>
      <c r="MAJ55" s="49"/>
      <c r="MAK55" s="49"/>
      <c r="MAL55" s="49"/>
      <c r="MAM55" s="49"/>
      <c r="MAN55" s="49"/>
      <c r="MAO55" s="49"/>
      <c r="MAP55" s="49"/>
      <c r="MAQ55" s="49"/>
      <c r="MAR55" s="49"/>
      <c r="MAS55" s="49"/>
      <c r="MAT55" s="49"/>
      <c r="MAU55" s="49"/>
      <c r="MAV55" s="49"/>
      <c r="MAW55" s="49"/>
      <c r="MAX55" s="49"/>
      <c r="MAY55" s="49"/>
      <c r="MAZ55" s="49"/>
      <c r="MBA55" s="49"/>
      <c r="MBB55" s="49"/>
      <c r="MBC55" s="49"/>
      <c r="MBD55" s="49"/>
      <c r="MBE55" s="49"/>
      <c r="MBF55" s="49"/>
      <c r="MBG55" s="49"/>
      <c r="MBH55" s="49"/>
      <c r="MBI55" s="49"/>
      <c r="MBJ55" s="49"/>
      <c r="MBK55" s="49"/>
      <c r="MBL55" s="49"/>
      <c r="MBM55" s="49"/>
      <c r="MBN55" s="49"/>
      <c r="MBO55" s="49"/>
      <c r="MBP55" s="49"/>
      <c r="MBQ55" s="49"/>
      <c r="MBR55" s="49"/>
      <c r="MBS55" s="49"/>
      <c r="MBT55" s="49"/>
      <c r="MBU55" s="49"/>
      <c r="MBV55" s="49"/>
      <c r="MBW55" s="49"/>
      <c r="MBX55" s="49"/>
      <c r="MBY55" s="49"/>
      <c r="MBZ55" s="49"/>
      <c r="MCA55" s="49"/>
      <c r="MCB55" s="49"/>
      <c r="MCC55" s="49"/>
      <c r="MCD55" s="49"/>
      <c r="MCE55" s="49"/>
      <c r="MCF55" s="49"/>
      <c r="MCG55" s="49"/>
      <c r="MCH55" s="49"/>
      <c r="MCI55" s="49"/>
      <c r="MCJ55" s="49"/>
      <c r="MCK55" s="49"/>
      <c r="MCL55" s="49"/>
      <c r="MCM55" s="49"/>
      <c r="MCN55" s="49"/>
      <c r="MCO55" s="49"/>
      <c r="MCP55" s="49"/>
      <c r="MCQ55" s="49"/>
      <c r="MCR55" s="49"/>
      <c r="MCS55" s="49"/>
      <c r="MCT55" s="49"/>
      <c r="MCU55" s="49"/>
      <c r="MCV55" s="49"/>
      <c r="MCW55" s="49"/>
      <c r="MCX55" s="49"/>
      <c r="MCY55" s="49"/>
      <c r="MCZ55" s="49"/>
      <c r="MDA55" s="49"/>
      <c r="MDB55" s="49"/>
      <c r="MDC55" s="49"/>
      <c r="MDD55" s="49"/>
      <c r="MDE55" s="49"/>
      <c r="MDF55" s="49"/>
      <c r="MDG55" s="49"/>
      <c r="MDH55" s="49"/>
      <c r="MDI55" s="49"/>
      <c r="MDJ55" s="49"/>
      <c r="MDK55" s="49"/>
      <c r="MDL55" s="49"/>
      <c r="MDM55" s="49"/>
      <c r="MDN55" s="49"/>
      <c r="MDO55" s="49"/>
      <c r="MDP55" s="49"/>
      <c r="MDQ55" s="49"/>
      <c r="MDR55" s="49"/>
      <c r="MDS55" s="49"/>
      <c r="MDT55" s="49"/>
      <c r="MDU55" s="49"/>
      <c r="MDV55" s="49"/>
      <c r="MDW55" s="49"/>
      <c r="MDX55" s="49"/>
      <c r="MDY55" s="49"/>
      <c r="MDZ55" s="49"/>
      <c r="MEA55" s="49"/>
      <c r="MEB55" s="49"/>
      <c r="MEC55" s="49"/>
      <c r="MED55" s="49"/>
      <c r="MEE55" s="49"/>
      <c r="MEF55" s="49"/>
      <c r="MEG55" s="49"/>
      <c r="MEH55" s="49"/>
      <c r="MEI55" s="49"/>
      <c r="MEJ55" s="49"/>
      <c r="MEK55" s="49"/>
      <c r="MEL55" s="49"/>
      <c r="MEM55" s="49"/>
      <c r="MEN55" s="49"/>
      <c r="MEO55" s="49"/>
      <c r="MEP55" s="49"/>
      <c r="MEQ55" s="49"/>
      <c r="MER55" s="49"/>
      <c r="MES55" s="49"/>
      <c r="MET55" s="49"/>
      <c r="MEU55" s="49"/>
      <c r="MEV55" s="49"/>
      <c r="MEW55" s="49"/>
      <c r="MEX55" s="49"/>
      <c r="MEY55" s="49"/>
      <c r="MEZ55" s="49"/>
      <c r="MFA55" s="49"/>
      <c r="MFB55" s="49"/>
      <c r="MFC55" s="49"/>
      <c r="MFD55" s="49"/>
      <c r="MFE55" s="49"/>
      <c r="MFF55" s="49"/>
      <c r="MFG55" s="49"/>
      <c r="MFH55" s="49"/>
      <c r="MFI55" s="49"/>
      <c r="MFJ55" s="49"/>
      <c r="MFK55" s="49"/>
      <c r="MFL55" s="49"/>
      <c r="MFM55" s="49"/>
      <c r="MFN55" s="49"/>
      <c r="MFO55" s="49"/>
      <c r="MFP55" s="49"/>
      <c r="MFQ55" s="49"/>
      <c r="MFR55" s="49"/>
      <c r="MFS55" s="49"/>
      <c r="MFT55" s="49"/>
      <c r="MFU55" s="49"/>
      <c r="MFV55" s="49"/>
      <c r="MFW55" s="49"/>
      <c r="MFX55" s="49"/>
      <c r="MFY55" s="49"/>
      <c r="MFZ55" s="49"/>
      <c r="MGA55" s="49"/>
      <c r="MGB55" s="49"/>
      <c r="MGC55" s="49"/>
      <c r="MGD55" s="49"/>
      <c r="MGE55" s="49"/>
      <c r="MGF55" s="49"/>
      <c r="MGG55" s="49"/>
      <c r="MGH55" s="49"/>
      <c r="MGI55" s="49"/>
      <c r="MGJ55" s="49"/>
      <c r="MGK55" s="49"/>
      <c r="MGL55" s="49"/>
      <c r="MGM55" s="49"/>
      <c r="MGN55" s="49"/>
      <c r="MGO55" s="49"/>
      <c r="MGP55" s="49"/>
      <c r="MGQ55" s="49"/>
      <c r="MGR55" s="49"/>
      <c r="MGS55" s="49"/>
      <c r="MGT55" s="49"/>
      <c r="MGU55" s="49"/>
      <c r="MGV55" s="49"/>
      <c r="MGW55" s="49"/>
      <c r="MGX55" s="49"/>
      <c r="MGY55" s="49"/>
      <c r="MGZ55" s="49"/>
      <c r="MHA55" s="49"/>
      <c r="MHB55" s="49"/>
      <c r="MHC55" s="49"/>
      <c r="MHD55" s="49"/>
      <c r="MHE55" s="49"/>
      <c r="MHF55" s="49"/>
      <c r="MHG55" s="49"/>
      <c r="MHH55" s="49"/>
      <c r="MHI55" s="49"/>
      <c r="MHJ55" s="49"/>
      <c r="MHK55" s="49"/>
      <c r="MHL55" s="49"/>
      <c r="MHM55" s="49"/>
      <c r="MHN55" s="49"/>
      <c r="MHO55" s="49"/>
      <c r="MHP55" s="49"/>
      <c r="MHQ55" s="49"/>
      <c r="MHR55" s="49"/>
      <c r="MHS55" s="49"/>
      <c r="MHT55" s="49"/>
      <c r="MHU55" s="49"/>
      <c r="MHV55" s="49"/>
      <c r="MHW55" s="49"/>
      <c r="MHX55" s="49"/>
      <c r="MHY55" s="49"/>
      <c r="MHZ55" s="49"/>
      <c r="MIA55" s="49"/>
      <c r="MIB55" s="49"/>
      <c r="MIC55" s="49"/>
      <c r="MID55" s="49"/>
      <c r="MIE55" s="49"/>
      <c r="MIF55" s="49"/>
      <c r="MIG55" s="49"/>
      <c r="MIH55" s="49"/>
      <c r="MII55" s="49"/>
      <c r="MIJ55" s="49"/>
      <c r="MIK55" s="49"/>
      <c r="MIL55" s="49"/>
      <c r="MIM55" s="49"/>
      <c r="MIN55" s="49"/>
      <c r="MIO55" s="49"/>
      <c r="MIP55" s="49"/>
      <c r="MIQ55" s="49"/>
      <c r="MIR55" s="49"/>
      <c r="MIS55" s="49"/>
      <c r="MIT55" s="49"/>
      <c r="MIU55" s="49"/>
      <c r="MIV55" s="49"/>
      <c r="MIW55" s="49"/>
      <c r="MIX55" s="49"/>
      <c r="MIY55" s="49"/>
      <c r="MIZ55" s="49"/>
      <c r="MJA55" s="49"/>
      <c r="MJB55" s="49"/>
      <c r="MJC55" s="49"/>
      <c r="MJD55" s="49"/>
      <c r="MJE55" s="49"/>
      <c r="MJF55" s="49"/>
      <c r="MJG55" s="49"/>
      <c r="MJH55" s="49"/>
      <c r="MJI55" s="49"/>
      <c r="MJJ55" s="49"/>
      <c r="MJK55" s="49"/>
      <c r="MJL55" s="49"/>
      <c r="MJM55" s="49"/>
      <c r="MJN55" s="49"/>
      <c r="MJO55" s="49"/>
      <c r="MJP55" s="49"/>
      <c r="MJQ55" s="49"/>
      <c r="MJR55" s="49"/>
      <c r="MJS55" s="49"/>
      <c r="MJT55" s="49"/>
      <c r="MJU55" s="49"/>
      <c r="MJV55" s="49"/>
      <c r="MJW55" s="49"/>
      <c r="MJX55" s="49"/>
      <c r="MJY55" s="49"/>
      <c r="MJZ55" s="49"/>
      <c r="MKA55" s="49"/>
      <c r="MKB55" s="49"/>
      <c r="MKC55" s="49"/>
      <c r="MKD55" s="49"/>
      <c r="MKE55" s="49"/>
      <c r="MKF55" s="49"/>
      <c r="MKG55" s="49"/>
      <c r="MKH55" s="49"/>
      <c r="MKI55" s="49"/>
      <c r="MKJ55" s="49"/>
      <c r="MKK55" s="49"/>
      <c r="MKL55" s="49"/>
      <c r="MKM55" s="49"/>
      <c r="MKN55" s="49"/>
      <c r="MKO55" s="49"/>
      <c r="MKP55" s="49"/>
      <c r="MKQ55" s="49"/>
      <c r="MKR55" s="49"/>
      <c r="MKS55" s="49"/>
      <c r="MKT55" s="49"/>
      <c r="MKU55" s="49"/>
      <c r="MKV55" s="49"/>
      <c r="MKW55" s="49"/>
      <c r="MKX55" s="49"/>
      <c r="MKY55" s="49"/>
      <c r="MKZ55" s="49"/>
      <c r="MLA55" s="49"/>
      <c r="MLB55" s="49"/>
      <c r="MLC55" s="49"/>
      <c r="MLD55" s="49"/>
      <c r="MLE55" s="49"/>
      <c r="MLF55" s="49"/>
      <c r="MLG55" s="49"/>
      <c r="MLH55" s="49"/>
      <c r="MLI55" s="49"/>
      <c r="MLJ55" s="49"/>
      <c r="MLK55" s="49"/>
      <c r="MLL55" s="49"/>
      <c r="MLM55" s="49"/>
      <c r="MLN55" s="49"/>
      <c r="MLO55" s="49"/>
      <c r="MLP55" s="49"/>
      <c r="MLQ55" s="49"/>
      <c r="MLR55" s="49"/>
      <c r="MLS55" s="49"/>
      <c r="MLT55" s="49"/>
      <c r="MLU55" s="49"/>
      <c r="MLV55" s="49"/>
      <c r="MLW55" s="49"/>
      <c r="MLX55" s="49"/>
      <c r="MLY55" s="49"/>
      <c r="MLZ55" s="49"/>
      <c r="MMA55" s="49"/>
      <c r="MMB55" s="49"/>
      <c r="MMC55" s="49"/>
      <c r="MMD55" s="49"/>
      <c r="MME55" s="49"/>
      <c r="MMF55" s="49"/>
      <c r="MMG55" s="49"/>
      <c r="MMH55" s="49"/>
      <c r="MMI55" s="49"/>
      <c r="MMJ55" s="49"/>
      <c r="MMK55" s="49"/>
      <c r="MML55" s="49"/>
      <c r="MMM55" s="49"/>
      <c r="MMN55" s="49"/>
      <c r="MMO55" s="49"/>
      <c r="MMP55" s="49"/>
      <c r="MMQ55" s="49"/>
      <c r="MMR55" s="49"/>
      <c r="MMS55" s="49"/>
      <c r="MMT55" s="49"/>
      <c r="MMU55" s="49"/>
      <c r="MMV55" s="49"/>
      <c r="MMW55" s="49"/>
      <c r="MMX55" s="49"/>
      <c r="MMY55" s="49"/>
      <c r="MMZ55" s="49"/>
      <c r="MNA55" s="49"/>
      <c r="MNB55" s="49"/>
      <c r="MNC55" s="49"/>
      <c r="MND55" s="49"/>
      <c r="MNE55" s="49"/>
      <c r="MNF55" s="49"/>
      <c r="MNG55" s="49"/>
      <c r="MNH55" s="49"/>
      <c r="MNI55" s="49"/>
      <c r="MNJ55" s="49"/>
      <c r="MNK55" s="49"/>
      <c r="MNL55" s="49"/>
      <c r="MNM55" s="49"/>
      <c r="MNN55" s="49"/>
      <c r="MNO55" s="49"/>
      <c r="MNP55" s="49"/>
      <c r="MNQ55" s="49"/>
      <c r="MNR55" s="49"/>
      <c r="MNS55" s="49"/>
      <c r="MNT55" s="49"/>
      <c r="MNU55" s="49"/>
      <c r="MNV55" s="49"/>
      <c r="MNW55" s="49"/>
      <c r="MNX55" s="49"/>
      <c r="MNY55" s="49"/>
      <c r="MNZ55" s="49"/>
      <c r="MOA55" s="49"/>
      <c r="MOB55" s="49"/>
      <c r="MOC55" s="49"/>
      <c r="MOD55" s="49"/>
      <c r="MOE55" s="49"/>
      <c r="MOF55" s="49"/>
      <c r="MOG55" s="49"/>
      <c r="MOH55" s="49"/>
      <c r="MOI55" s="49"/>
      <c r="MOJ55" s="49"/>
      <c r="MOK55" s="49"/>
      <c r="MOL55" s="49"/>
      <c r="MOM55" s="49"/>
      <c r="MON55" s="49"/>
      <c r="MOO55" s="49"/>
      <c r="MOP55" s="49"/>
      <c r="MOQ55" s="49"/>
      <c r="MOR55" s="49"/>
      <c r="MOS55" s="49"/>
      <c r="MOT55" s="49"/>
      <c r="MOU55" s="49"/>
      <c r="MOV55" s="49"/>
      <c r="MOW55" s="49"/>
      <c r="MOX55" s="49"/>
      <c r="MOY55" s="49"/>
      <c r="MOZ55" s="49"/>
      <c r="MPA55" s="49"/>
      <c r="MPB55" s="49"/>
      <c r="MPC55" s="49"/>
      <c r="MPD55" s="49"/>
      <c r="MPE55" s="49"/>
      <c r="MPF55" s="49"/>
      <c r="MPG55" s="49"/>
      <c r="MPH55" s="49"/>
      <c r="MPI55" s="49"/>
      <c r="MPJ55" s="49"/>
      <c r="MPK55" s="49"/>
      <c r="MPL55" s="49"/>
      <c r="MPM55" s="49"/>
      <c r="MPN55" s="49"/>
      <c r="MPO55" s="49"/>
      <c r="MPP55" s="49"/>
      <c r="MPQ55" s="49"/>
      <c r="MPR55" s="49"/>
      <c r="MPS55" s="49"/>
      <c r="MPT55" s="49"/>
      <c r="MPU55" s="49"/>
      <c r="MPV55" s="49"/>
      <c r="MPW55" s="49"/>
      <c r="MPX55" s="49"/>
      <c r="MPY55" s="49"/>
      <c r="MPZ55" s="49"/>
      <c r="MQA55" s="49"/>
      <c r="MQB55" s="49"/>
      <c r="MQC55" s="49"/>
      <c r="MQD55" s="49"/>
      <c r="MQE55" s="49"/>
      <c r="MQF55" s="49"/>
      <c r="MQG55" s="49"/>
      <c r="MQH55" s="49"/>
      <c r="MQI55" s="49"/>
      <c r="MQJ55" s="49"/>
      <c r="MQK55" s="49"/>
      <c r="MQL55" s="49"/>
      <c r="MQM55" s="49"/>
      <c r="MQN55" s="49"/>
      <c r="MQO55" s="49"/>
      <c r="MQP55" s="49"/>
      <c r="MQQ55" s="49"/>
      <c r="MQR55" s="49"/>
      <c r="MQS55" s="49"/>
      <c r="MQT55" s="49"/>
      <c r="MQU55" s="49"/>
      <c r="MQV55" s="49"/>
      <c r="MQW55" s="49"/>
      <c r="MQX55" s="49"/>
      <c r="MQY55" s="49"/>
      <c r="MQZ55" s="49"/>
      <c r="MRA55" s="49"/>
      <c r="MRB55" s="49"/>
      <c r="MRC55" s="49"/>
      <c r="MRD55" s="49"/>
      <c r="MRE55" s="49"/>
      <c r="MRF55" s="49"/>
      <c r="MRG55" s="49"/>
      <c r="MRH55" s="49"/>
      <c r="MRI55" s="49"/>
      <c r="MRJ55" s="49"/>
      <c r="MRK55" s="49"/>
      <c r="MRL55" s="49"/>
      <c r="MRM55" s="49"/>
      <c r="MRN55" s="49"/>
      <c r="MRO55" s="49"/>
      <c r="MRP55" s="49"/>
      <c r="MRQ55" s="49"/>
      <c r="MRR55" s="49"/>
      <c r="MRS55" s="49"/>
      <c r="MRT55" s="49"/>
      <c r="MRU55" s="49"/>
      <c r="MRV55" s="49"/>
      <c r="MRW55" s="49"/>
      <c r="MRX55" s="49"/>
      <c r="MRY55" s="49"/>
      <c r="MRZ55" s="49"/>
      <c r="MSA55" s="49"/>
      <c r="MSB55" s="49"/>
      <c r="MSC55" s="49"/>
      <c r="MSD55" s="49"/>
      <c r="MSE55" s="49"/>
      <c r="MSF55" s="49"/>
      <c r="MSG55" s="49"/>
      <c r="MSH55" s="49"/>
      <c r="MSI55" s="49"/>
      <c r="MSJ55" s="49"/>
      <c r="MSK55" s="49"/>
      <c r="MSL55" s="49"/>
      <c r="MSM55" s="49"/>
      <c r="MSN55" s="49"/>
      <c r="MSO55" s="49"/>
      <c r="MSP55" s="49"/>
      <c r="MSQ55" s="49"/>
      <c r="MSR55" s="49"/>
      <c r="MSS55" s="49"/>
      <c r="MST55" s="49"/>
      <c r="MSU55" s="49"/>
      <c r="MSV55" s="49"/>
      <c r="MSW55" s="49"/>
      <c r="MSX55" s="49"/>
      <c r="MSY55" s="49"/>
      <c r="MSZ55" s="49"/>
      <c r="MTA55" s="49"/>
      <c r="MTB55" s="49"/>
      <c r="MTC55" s="49"/>
      <c r="MTD55" s="49"/>
      <c r="MTE55" s="49"/>
      <c r="MTF55" s="49"/>
      <c r="MTG55" s="49"/>
      <c r="MTH55" s="49"/>
      <c r="MTI55" s="49"/>
      <c r="MTJ55" s="49"/>
      <c r="MTK55" s="49"/>
      <c r="MTL55" s="49"/>
      <c r="MTM55" s="49"/>
      <c r="MTN55" s="49"/>
      <c r="MTO55" s="49"/>
      <c r="MTP55" s="49"/>
      <c r="MTQ55" s="49"/>
      <c r="MTR55" s="49"/>
      <c r="MTS55" s="49"/>
      <c r="MTT55" s="49"/>
      <c r="MTU55" s="49"/>
      <c r="MTV55" s="49"/>
      <c r="MTW55" s="49"/>
      <c r="MTX55" s="49"/>
      <c r="MTY55" s="49"/>
      <c r="MTZ55" s="49"/>
      <c r="MUA55" s="49"/>
      <c r="MUB55" s="49"/>
      <c r="MUC55" s="49"/>
      <c r="MUD55" s="49"/>
      <c r="MUE55" s="49"/>
      <c r="MUF55" s="49"/>
      <c r="MUG55" s="49"/>
      <c r="MUH55" s="49"/>
      <c r="MUI55" s="49"/>
      <c r="MUJ55" s="49"/>
      <c r="MUK55" s="49"/>
      <c r="MUL55" s="49"/>
      <c r="MUM55" s="49"/>
      <c r="MUN55" s="49"/>
      <c r="MUO55" s="49"/>
      <c r="MUP55" s="49"/>
      <c r="MUQ55" s="49"/>
      <c r="MUR55" s="49"/>
      <c r="MUS55" s="49"/>
      <c r="MUT55" s="49"/>
      <c r="MUU55" s="49"/>
      <c r="MUV55" s="49"/>
      <c r="MUW55" s="49"/>
      <c r="MUX55" s="49"/>
      <c r="MUY55" s="49"/>
      <c r="MUZ55" s="49"/>
      <c r="MVA55" s="49"/>
      <c r="MVB55" s="49"/>
      <c r="MVC55" s="49"/>
      <c r="MVD55" s="49"/>
      <c r="MVE55" s="49"/>
      <c r="MVF55" s="49"/>
      <c r="MVG55" s="49"/>
      <c r="MVH55" s="49"/>
      <c r="MVI55" s="49"/>
      <c r="MVJ55" s="49"/>
      <c r="MVK55" s="49"/>
      <c r="MVL55" s="49"/>
      <c r="MVM55" s="49"/>
      <c r="MVN55" s="49"/>
      <c r="MVO55" s="49"/>
      <c r="MVP55" s="49"/>
      <c r="MVQ55" s="49"/>
      <c r="MVR55" s="49"/>
      <c r="MVS55" s="49"/>
      <c r="MVT55" s="49"/>
      <c r="MVU55" s="49"/>
      <c r="MVV55" s="49"/>
      <c r="MVW55" s="49"/>
      <c r="MVX55" s="49"/>
      <c r="MVY55" s="49"/>
      <c r="MVZ55" s="49"/>
      <c r="MWA55" s="49"/>
      <c r="MWB55" s="49"/>
      <c r="MWC55" s="49"/>
      <c r="MWD55" s="49"/>
      <c r="MWE55" s="49"/>
      <c r="MWF55" s="49"/>
      <c r="MWG55" s="49"/>
      <c r="MWH55" s="49"/>
      <c r="MWI55" s="49"/>
      <c r="MWJ55" s="49"/>
      <c r="MWK55" s="49"/>
      <c r="MWL55" s="49"/>
      <c r="MWM55" s="49"/>
      <c r="MWN55" s="49"/>
      <c r="MWO55" s="49"/>
      <c r="MWP55" s="49"/>
      <c r="MWQ55" s="49"/>
      <c r="MWR55" s="49"/>
      <c r="MWS55" s="49"/>
      <c r="MWT55" s="49"/>
      <c r="MWU55" s="49"/>
      <c r="MWV55" s="49"/>
      <c r="MWW55" s="49"/>
      <c r="MWX55" s="49"/>
      <c r="MWY55" s="49"/>
      <c r="MWZ55" s="49"/>
      <c r="MXA55" s="49"/>
      <c r="MXB55" s="49"/>
      <c r="MXC55" s="49"/>
      <c r="MXD55" s="49"/>
      <c r="MXE55" s="49"/>
      <c r="MXF55" s="49"/>
      <c r="MXG55" s="49"/>
      <c r="MXH55" s="49"/>
      <c r="MXI55" s="49"/>
      <c r="MXJ55" s="49"/>
      <c r="MXK55" s="49"/>
      <c r="MXL55" s="49"/>
      <c r="MXM55" s="49"/>
      <c r="MXN55" s="49"/>
      <c r="MXO55" s="49"/>
      <c r="MXP55" s="49"/>
      <c r="MXQ55" s="49"/>
      <c r="MXR55" s="49"/>
      <c r="MXS55" s="49"/>
      <c r="MXT55" s="49"/>
      <c r="MXU55" s="49"/>
      <c r="MXV55" s="49"/>
      <c r="MXW55" s="49"/>
      <c r="MXX55" s="49"/>
      <c r="MXY55" s="49"/>
      <c r="MXZ55" s="49"/>
      <c r="MYA55" s="49"/>
      <c r="MYB55" s="49"/>
      <c r="MYC55" s="49"/>
      <c r="MYD55" s="49"/>
      <c r="MYE55" s="49"/>
      <c r="MYF55" s="49"/>
      <c r="MYG55" s="49"/>
      <c r="MYH55" s="49"/>
      <c r="MYI55" s="49"/>
      <c r="MYJ55" s="49"/>
      <c r="MYK55" s="49"/>
      <c r="MYL55" s="49"/>
      <c r="MYM55" s="49"/>
      <c r="MYN55" s="49"/>
      <c r="MYO55" s="49"/>
      <c r="MYP55" s="49"/>
      <c r="MYQ55" s="49"/>
      <c r="MYR55" s="49"/>
      <c r="MYS55" s="49"/>
      <c r="MYT55" s="49"/>
      <c r="MYU55" s="49"/>
      <c r="MYV55" s="49"/>
      <c r="MYW55" s="49"/>
      <c r="MYX55" s="49"/>
      <c r="MYY55" s="49"/>
      <c r="MYZ55" s="49"/>
      <c r="MZA55" s="49"/>
      <c r="MZB55" s="49"/>
      <c r="MZC55" s="49"/>
      <c r="MZD55" s="49"/>
      <c r="MZE55" s="49"/>
      <c r="MZF55" s="49"/>
      <c r="MZG55" s="49"/>
      <c r="MZH55" s="49"/>
      <c r="MZI55" s="49"/>
      <c r="MZJ55" s="49"/>
      <c r="MZK55" s="49"/>
      <c r="MZL55" s="49"/>
      <c r="MZM55" s="49"/>
      <c r="MZN55" s="49"/>
      <c r="MZO55" s="49"/>
      <c r="MZP55" s="49"/>
      <c r="MZQ55" s="49"/>
      <c r="MZR55" s="49"/>
      <c r="MZS55" s="49"/>
      <c r="MZT55" s="49"/>
      <c r="MZU55" s="49"/>
      <c r="MZV55" s="49"/>
      <c r="MZW55" s="49"/>
      <c r="MZX55" s="49"/>
      <c r="MZY55" s="49"/>
      <c r="MZZ55" s="49"/>
      <c r="NAA55" s="49"/>
      <c r="NAB55" s="49"/>
      <c r="NAC55" s="49"/>
      <c r="NAD55" s="49"/>
      <c r="NAE55" s="49"/>
      <c r="NAF55" s="49"/>
      <c r="NAG55" s="49"/>
      <c r="NAH55" s="49"/>
      <c r="NAI55" s="49"/>
      <c r="NAJ55" s="49"/>
      <c r="NAK55" s="49"/>
      <c r="NAL55" s="49"/>
      <c r="NAM55" s="49"/>
      <c r="NAN55" s="49"/>
      <c r="NAO55" s="49"/>
      <c r="NAP55" s="49"/>
      <c r="NAQ55" s="49"/>
      <c r="NAR55" s="49"/>
      <c r="NAS55" s="49"/>
      <c r="NAT55" s="49"/>
      <c r="NAU55" s="49"/>
      <c r="NAV55" s="49"/>
      <c r="NAW55" s="49"/>
      <c r="NAX55" s="49"/>
      <c r="NAY55" s="49"/>
      <c r="NAZ55" s="49"/>
      <c r="NBA55" s="49"/>
      <c r="NBB55" s="49"/>
      <c r="NBC55" s="49"/>
      <c r="NBD55" s="49"/>
      <c r="NBE55" s="49"/>
      <c r="NBF55" s="49"/>
      <c r="NBG55" s="49"/>
      <c r="NBH55" s="49"/>
      <c r="NBI55" s="49"/>
      <c r="NBJ55" s="49"/>
      <c r="NBK55" s="49"/>
      <c r="NBL55" s="49"/>
      <c r="NBM55" s="49"/>
      <c r="NBN55" s="49"/>
      <c r="NBO55" s="49"/>
      <c r="NBP55" s="49"/>
      <c r="NBQ55" s="49"/>
      <c r="NBR55" s="49"/>
      <c r="NBS55" s="49"/>
      <c r="NBT55" s="49"/>
      <c r="NBU55" s="49"/>
      <c r="NBV55" s="49"/>
      <c r="NBW55" s="49"/>
      <c r="NBX55" s="49"/>
      <c r="NBY55" s="49"/>
      <c r="NBZ55" s="49"/>
      <c r="NCA55" s="49"/>
      <c r="NCB55" s="49"/>
      <c r="NCC55" s="49"/>
      <c r="NCD55" s="49"/>
      <c r="NCE55" s="49"/>
      <c r="NCF55" s="49"/>
      <c r="NCG55" s="49"/>
      <c r="NCH55" s="49"/>
      <c r="NCI55" s="49"/>
      <c r="NCJ55" s="49"/>
      <c r="NCK55" s="49"/>
      <c r="NCL55" s="49"/>
      <c r="NCM55" s="49"/>
      <c r="NCN55" s="49"/>
      <c r="NCO55" s="49"/>
      <c r="NCP55" s="49"/>
      <c r="NCQ55" s="49"/>
      <c r="NCR55" s="49"/>
      <c r="NCS55" s="49"/>
      <c r="NCT55" s="49"/>
      <c r="NCU55" s="49"/>
      <c r="NCV55" s="49"/>
      <c r="NCW55" s="49"/>
      <c r="NCX55" s="49"/>
      <c r="NCY55" s="49"/>
      <c r="NCZ55" s="49"/>
      <c r="NDA55" s="49"/>
      <c r="NDB55" s="49"/>
      <c r="NDC55" s="49"/>
      <c r="NDD55" s="49"/>
      <c r="NDE55" s="49"/>
      <c r="NDF55" s="49"/>
      <c r="NDG55" s="49"/>
      <c r="NDH55" s="49"/>
      <c r="NDI55" s="49"/>
      <c r="NDJ55" s="49"/>
      <c r="NDK55" s="49"/>
      <c r="NDL55" s="49"/>
      <c r="NDM55" s="49"/>
      <c r="NDN55" s="49"/>
      <c r="NDO55" s="49"/>
      <c r="NDP55" s="49"/>
      <c r="NDQ55" s="49"/>
      <c r="NDR55" s="49"/>
      <c r="NDS55" s="49"/>
      <c r="NDT55" s="49"/>
      <c r="NDU55" s="49"/>
      <c r="NDV55" s="49"/>
      <c r="NDW55" s="49"/>
      <c r="NDX55" s="49"/>
      <c r="NDY55" s="49"/>
      <c r="NDZ55" s="49"/>
      <c r="NEA55" s="49"/>
      <c r="NEB55" s="49"/>
      <c r="NEC55" s="49"/>
      <c r="NED55" s="49"/>
      <c r="NEE55" s="49"/>
      <c r="NEF55" s="49"/>
      <c r="NEG55" s="49"/>
      <c r="NEH55" s="49"/>
      <c r="NEI55" s="49"/>
      <c r="NEJ55" s="49"/>
      <c r="NEK55" s="49"/>
      <c r="NEL55" s="49"/>
      <c r="NEM55" s="49"/>
      <c r="NEN55" s="49"/>
      <c r="NEO55" s="49"/>
      <c r="NEP55" s="49"/>
      <c r="NEQ55" s="49"/>
      <c r="NER55" s="49"/>
      <c r="NES55" s="49"/>
      <c r="NET55" s="49"/>
      <c r="NEU55" s="49"/>
      <c r="NEV55" s="49"/>
      <c r="NEW55" s="49"/>
      <c r="NEX55" s="49"/>
      <c r="NEY55" s="49"/>
      <c r="NEZ55" s="49"/>
      <c r="NFA55" s="49"/>
      <c r="NFB55" s="49"/>
      <c r="NFC55" s="49"/>
      <c r="NFD55" s="49"/>
      <c r="NFE55" s="49"/>
      <c r="NFF55" s="49"/>
      <c r="NFG55" s="49"/>
      <c r="NFH55" s="49"/>
      <c r="NFI55" s="49"/>
      <c r="NFJ55" s="49"/>
      <c r="NFK55" s="49"/>
      <c r="NFL55" s="49"/>
      <c r="NFM55" s="49"/>
      <c r="NFN55" s="49"/>
      <c r="NFO55" s="49"/>
      <c r="NFP55" s="49"/>
      <c r="NFQ55" s="49"/>
      <c r="NFR55" s="49"/>
      <c r="NFS55" s="49"/>
      <c r="NFT55" s="49"/>
      <c r="NFU55" s="49"/>
      <c r="NFV55" s="49"/>
      <c r="NFW55" s="49"/>
      <c r="NFX55" s="49"/>
      <c r="NFY55" s="49"/>
      <c r="NFZ55" s="49"/>
      <c r="NGA55" s="49"/>
      <c r="NGB55" s="49"/>
      <c r="NGC55" s="49"/>
      <c r="NGD55" s="49"/>
      <c r="NGE55" s="49"/>
      <c r="NGF55" s="49"/>
      <c r="NGG55" s="49"/>
      <c r="NGH55" s="49"/>
      <c r="NGI55" s="49"/>
      <c r="NGJ55" s="49"/>
      <c r="NGK55" s="49"/>
      <c r="NGL55" s="49"/>
      <c r="NGM55" s="49"/>
      <c r="NGN55" s="49"/>
      <c r="NGO55" s="49"/>
      <c r="NGP55" s="49"/>
      <c r="NGQ55" s="49"/>
      <c r="NGR55" s="49"/>
      <c r="NGS55" s="49"/>
      <c r="NGT55" s="49"/>
      <c r="NGU55" s="49"/>
      <c r="NGV55" s="49"/>
      <c r="NGW55" s="49"/>
      <c r="NGX55" s="49"/>
      <c r="NGY55" s="49"/>
      <c r="NGZ55" s="49"/>
      <c r="NHA55" s="49"/>
      <c r="NHB55" s="49"/>
      <c r="NHC55" s="49"/>
      <c r="NHD55" s="49"/>
      <c r="NHE55" s="49"/>
      <c r="NHF55" s="49"/>
      <c r="NHG55" s="49"/>
      <c r="NHH55" s="49"/>
      <c r="NHI55" s="49"/>
      <c r="NHJ55" s="49"/>
      <c r="NHK55" s="49"/>
      <c r="NHL55" s="49"/>
      <c r="NHM55" s="49"/>
      <c r="NHN55" s="49"/>
      <c r="NHO55" s="49"/>
      <c r="NHP55" s="49"/>
      <c r="NHQ55" s="49"/>
      <c r="NHR55" s="49"/>
      <c r="NHS55" s="49"/>
      <c r="NHT55" s="49"/>
      <c r="NHU55" s="49"/>
      <c r="NHV55" s="49"/>
      <c r="NHW55" s="49"/>
      <c r="NHX55" s="49"/>
      <c r="NHY55" s="49"/>
      <c r="NHZ55" s="49"/>
      <c r="NIA55" s="49"/>
      <c r="NIB55" s="49"/>
      <c r="NIC55" s="49"/>
      <c r="NID55" s="49"/>
      <c r="NIE55" s="49"/>
      <c r="NIF55" s="49"/>
      <c r="NIG55" s="49"/>
      <c r="NIH55" s="49"/>
      <c r="NII55" s="49"/>
      <c r="NIJ55" s="49"/>
      <c r="NIK55" s="49"/>
      <c r="NIL55" s="49"/>
      <c r="NIM55" s="49"/>
      <c r="NIN55" s="49"/>
      <c r="NIO55" s="49"/>
      <c r="NIP55" s="49"/>
      <c r="NIQ55" s="49"/>
      <c r="NIR55" s="49"/>
      <c r="NIS55" s="49"/>
      <c r="NIT55" s="49"/>
      <c r="NIU55" s="49"/>
      <c r="NIV55" s="49"/>
      <c r="NIW55" s="49"/>
      <c r="NIX55" s="49"/>
      <c r="NIY55" s="49"/>
      <c r="NIZ55" s="49"/>
      <c r="NJA55" s="49"/>
      <c r="NJB55" s="49"/>
      <c r="NJC55" s="49"/>
      <c r="NJD55" s="49"/>
      <c r="NJE55" s="49"/>
      <c r="NJF55" s="49"/>
      <c r="NJG55" s="49"/>
      <c r="NJH55" s="49"/>
      <c r="NJI55" s="49"/>
      <c r="NJJ55" s="49"/>
      <c r="NJK55" s="49"/>
      <c r="NJL55" s="49"/>
      <c r="NJM55" s="49"/>
      <c r="NJN55" s="49"/>
      <c r="NJO55" s="49"/>
      <c r="NJP55" s="49"/>
      <c r="NJQ55" s="49"/>
      <c r="NJR55" s="49"/>
      <c r="NJS55" s="49"/>
      <c r="NJT55" s="49"/>
      <c r="NJU55" s="49"/>
      <c r="NJV55" s="49"/>
      <c r="NJW55" s="49"/>
      <c r="NJX55" s="49"/>
      <c r="NJY55" s="49"/>
      <c r="NJZ55" s="49"/>
      <c r="NKA55" s="49"/>
      <c r="NKB55" s="49"/>
      <c r="NKC55" s="49"/>
      <c r="NKD55" s="49"/>
      <c r="NKE55" s="49"/>
      <c r="NKF55" s="49"/>
      <c r="NKG55" s="49"/>
      <c r="NKH55" s="49"/>
      <c r="NKI55" s="49"/>
      <c r="NKJ55" s="49"/>
      <c r="NKK55" s="49"/>
      <c r="NKL55" s="49"/>
      <c r="NKM55" s="49"/>
      <c r="NKN55" s="49"/>
      <c r="NKO55" s="49"/>
      <c r="NKP55" s="49"/>
      <c r="NKQ55" s="49"/>
      <c r="NKR55" s="49"/>
      <c r="NKS55" s="49"/>
      <c r="NKT55" s="49"/>
      <c r="NKU55" s="49"/>
      <c r="NKV55" s="49"/>
      <c r="NKW55" s="49"/>
      <c r="NKX55" s="49"/>
      <c r="NKY55" s="49"/>
      <c r="NKZ55" s="49"/>
      <c r="NLA55" s="49"/>
      <c r="NLB55" s="49"/>
      <c r="NLC55" s="49"/>
      <c r="NLD55" s="49"/>
      <c r="NLE55" s="49"/>
      <c r="NLF55" s="49"/>
      <c r="NLG55" s="49"/>
      <c r="NLH55" s="49"/>
      <c r="NLI55" s="49"/>
      <c r="NLJ55" s="49"/>
      <c r="NLK55" s="49"/>
      <c r="NLL55" s="49"/>
      <c r="NLM55" s="49"/>
      <c r="NLN55" s="49"/>
      <c r="NLO55" s="49"/>
      <c r="NLP55" s="49"/>
      <c r="NLQ55" s="49"/>
      <c r="NLR55" s="49"/>
      <c r="NLS55" s="49"/>
      <c r="NLT55" s="49"/>
      <c r="NLU55" s="49"/>
      <c r="NLV55" s="49"/>
      <c r="NLW55" s="49"/>
      <c r="NLX55" s="49"/>
      <c r="NLY55" s="49"/>
      <c r="NLZ55" s="49"/>
      <c r="NMA55" s="49"/>
      <c r="NMB55" s="49"/>
      <c r="NMC55" s="49"/>
      <c r="NMD55" s="49"/>
      <c r="NME55" s="49"/>
      <c r="NMF55" s="49"/>
      <c r="NMG55" s="49"/>
      <c r="NMH55" s="49"/>
      <c r="NMI55" s="49"/>
      <c r="NMJ55" s="49"/>
      <c r="NMK55" s="49"/>
      <c r="NML55" s="49"/>
      <c r="NMM55" s="49"/>
      <c r="NMN55" s="49"/>
      <c r="NMO55" s="49"/>
      <c r="NMP55" s="49"/>
      <c r="NMQ55" s="49"/>
      <c r="NMR55" s="49"/>
      <c r="NMS55" s="49"/>
      <c r="NMT55" s="49"/>
      <c r="NMU55" s="49"/>
      <c r="NMV55" s="49"/>
      <c r="NMW55" s="49"/>
      <c r="NMX55" s="49"/>
      <c r="NMY55" s="49"/>
      <c r="NMZ55" s="49"/>
      <c r="NNA55" s="49"/>
      <c r="NNB55" s="49"/>
      <c r="NNC55" s="49"/>
      <c r="NND55" s="49"/>
      <c r="NNE55" s="49"/>
      <c r="NNF55" s="49"/>
      <c r="NNG55" s="49"/>
      <c r="NNH55" s="49"/>
      <c r="NNI55" s="49"/>
      <c r="NNJ55" s="49"/>
      <c r="NNK55" s="49"/>
      <c r="NNL55" s="49"/>
      <c r="NNM55" s="49"/>
      <c r="NNN55" s="49"/>
      <c r="NNO55" s="49"/>
      <c r="NNP55" s="49"/>
      <c r="NNQ55" s="49"/>
      <c r="NNR55" s="49"/>
      <c r="NNS55" s="49"/>
      <c r="NNT55" s="49"/>
      <c r="NNU55" s="49"/>
      <c r="NNV55" s="49"/>
      <c r="NNW55" s="49"/>
      <c r="NNX55" s="49"/>
      <c r="NNY55" s="49"/>
      <c r="NNZ55" s="49"/>
      <c r="NOA55" s="49"/>
      <c r="NOB55" s="49"/>
      <c r="NOC55" s="49"/>
      <c r="NOD55" s="49"/>
      <c r="NOE55" s="49"/>
      <c r="NOF55" s="49"/>
      <c r="NOG55" s="49"/>
      <c r="NOH55" s="49"/>
      <c r="NOI55" s="49"/>
      <c r="NOJ55" s="49"/>
      <c r="NOK55" s="49"/>
      <c r="NOL55" s="49"/>
      <c r="NOM55" s="49"/>
      <c r="NON55" s="49"/>
      <c r="NOO55" s="49"/>
      <c r="NOP55" s="49"/>
      <c r="NOQ55" s="49"/>
      <c r="NOR55" s="49"/>
      <c r="NOS55" s="49"/>
      <c r="NOT55" s="49"/>
      <c r="NOU55" s="49"/>
      <c r="NOV55" s="49"/>
      <c r="NOW55" s="49"/>
      <c r="NOX55" s="49"/>
      <c r="NOY55" s="49"/>
      <c r="NOZ55" s="49"/>
      <c r="NPA55" s="49"/>
      <c r="NPB55" s="49"/>
      <c r="NPC55" s="49"/>
      <c r="NPD55" s="49"/>
      <c r="NPE55" s="49"/>
      <c r="NPF55" s="49"/>
      <c r="NPG55" s="49"/>
      <c r="NPH55" s="49"/>
      <c r="NPI55" s="49"/>
      <c r="NPJ55" s="49"/>
      <c r="NPK55" s="49"/>
      <c r="NPL55" s="49"/>
      <c r="NPM55" s="49"/>
      <c r="NPN55" s="49"/>
      <c r="NPO55" s="49"/>
      <c r="NPP55" s="49"/>
      <c r="NPQ55" s="49"/>
      <c r="NPR55" s="49"/>
      <c r="NPS55" s="49"/>
      <c r="NPT55" s="49"/>
      <c r="NPU55" s="49"/>
      <c r="NPV55" s="49"/>
      <c r="NPW55" s="49"/>
      <c r="NPX55" s="49"/>
      <c r="NPY55" s="49"/>
      <c r="NPZ55" s="49"/>
      <c r="NQA55" s="49"/>
      <c r="NQB55" s="49"/>
      <c r="NQC55" s="49"/>
      <c r="NQD55" s="49"/>
      <c r="NQE55" s="49"/>
      <c r="NQF55" s="49"/>
      <c r="NQG55" s="49"/>
      <c r="NQH55" s="49"/>
      <c r="NQI55" s="49"/>
      <c r="NQJ55" s="49"/>
      <c r="NQK55" s="49"/>
      <c r="NQL55" s="49"/>
      <c r="NQM55" s="49"/>
      <c r="NQN55" s="49"/>
      <c r="NQO55" s="49"/>
      <c r="NQP55" s="49"/>
      <c r="NQQ55" s="49"/>
      <c r="NQR55" s="49"/>
      <c r="NQS55" s="49"/>
      <c r="NQT55" s="49"/>
      <c r="NQU55" s="49"/>
      <c r="NQV55" s="49"/>
      <c r="NQW55" s="49"/>
      <c r="NQX55" s="49"/>
      <c r="NQY55" s="49"/>
      <c r="NQZ55" s="49"/>
      <c r="NRA55" s="49"/>
      <c r="NRB55" s="49"/>
      <c r="NRC55" s="49"/>
      <c r="NRD55" s="49"/>
      <c r="NRE55" s="49"/>
      <c r="NRF55" s="49"/>
      <c r="NRG55" s="49"/>
      <c r="NRH55" s="49"/>
      <c r="NRI55" s="49"/>
      <c r="NRJ55" s="49"/>
      <c r="NRK55" s="49"/>
      <c r="NRL55" s="49"/>
      <c r="NRM55" s="49"/>
      <c r="NRN55" s="49"/>
      <c r="NRO55" s="49"/>
      <c r="NRP55" s="49"/>
      <c r="NRQ55" s="49"/>
      <c r="NRR55" s="49"/>
      <c r="NRS55" s="49"/>
      <c r="NRT55" s="49"/>
      <c r="NRU55" s="49"/>
      <c r="NRV55" s="49"/>
      <c r="NRW55" s="49"/>
      <c r="NRX55" s="49"/>
      <c r="NRY55" s="49"/>
      <c r="NRZ55" s="49"/>
      <c r="NSA55" s="49"/>
      <c r="NSB55" s="49"/>
      <c r="NSC55" s="49"/>
      <c r="NSD55" s="49"/>
      <c r="NSE55" s="49"/>
      <c r="NSF55" s="49"/>
      <c r="NSG55" s="49"/>
      <c r="NSH55" s="49"/>
      <c r="NSI55" s="49"/>
      <c r="NSJ55" s="49"/>
      <c r="NSK55" s="49"/>
      <c r="NSL55" s="49"/>
      <c r="NSM55" s="49"/>
      <c r="NSN55" s="49"/>
      <c r="NSO55" s="49"/>
      <c r="NSP55" s="49"/>
      <c r="NSQ55" s="49"/>
      <c r="NSR55" s="49"/>
      <c r="NSS55" s="49"/>
      <c r="NST55" s="49"/>
      <c r="NSU55" s="49"/>
      <c r="NSV55" s="49"/>
      <c r="NSW55" s="49"/>
      <c r="NSX55" s="49"/>
      <c r="NSY55" s="49"/>
      <c r="NSZ55" s="49"/>
      <c r="NTA55" s="49"/>
      <c r="NTB55" s="49"/>
      <c r="NTC55" s="49"/>
      <c r="NTD55" s="49"/>
      <c r="NTE55" s="49"/>
      <c r="NTF55" s="49"/>
      <c r="NTG55" s="49"/>
      <c r="NTH55" s="49"/>
      <c r="NTI55" s="49"/>
      <c r="NTJ55" s="49"/>
      <c r="NTK55" s="49"/>
      <c r="NTL55" s="49"/>
      <c r="NTM55" s="49"/>
      <c r="NTN55" s="49"/>
      <c r="NTO55" s="49"/>
      <c r="NTP55" s="49"/>
      <c r="NTQ55" s="49"/>
      <c r="NTR55" s="49"/>
      <c r="NTS55" s="49"/>
      <c r="NTT55" s="49"/>
      <c r="NTU55" s="49"/>
      <c r="NTV55" s="49"/>
      <c r="NTW55" s="49"/>
      <c r="NTX55" s="49"/>
      <c r="NTY55" s="49"/>
      <c r="NTZ55" s="49"/>
      <c r="NUA55" s="49"/>
      <c r="NUB55" s="49"/>
      <c r="NUC55" s="49"/>
      <c r="NUD55" s="49"/>
      <c r="NUE55" s="49"/>
      <c r="NUF55" s="49"/>
      <c r="NUG55" s="49"/>
      <c r="NUH55" s="49"/>
      <c r="NUI55" s="49"/>
      <c r="NUJ55" s="49"/>
      <c r="NUK55" s="49"/>
      <c r="NUL55" s="49"/>
      <c r="NUM55" s="49"/>
      <c r="NUN55" s="49"/>
      <c r="NUO55" s="49"/>
      <c r="NUP55" s="49"/>
      <c r="NUQ55" s="49"/>
      <c r="NUR55" s="49"/>
      <c r="NUS55" s="49"/>
      <c r="NUT55" s="49"/>
      <c r="NUU55" s="49"/>
      <c r="NUV55" s="49"/>
      <c r="NUW55" s="49"/>
      <c r="NUX55" s="49"/>
      <c r="NUY55" s="49"/>
      <c r="NUZ55" s="49"/>
      <c r="NVA55" s="49"/>
      <c r="NVB55" s="49"/>
      <c r="NVC55" s="49"/>
      <c r="NVD55" s="49"/>
      <c r="NVE55" s="49"/>
      <c r="NVF55" s="49"/>
      <c r="NVG55" s="49"/>
      <c r="NVH55" s="49"/>
      <c r="NVI55" s="49"/>
      <c r="NVJ55" s="49"/>
      <c r="NVK55" s="49"/>
      <c r="NVL55" s="49"/>
      <c r="NVM55" s="49"/>
      <c r="NVN55" s="49"/>
      <c r="NVO55" s="49"/>
      <c r="NVP55" s="49"/>
      <c r="NVQ55" s="49"/>
      <c r="NVR55" s="49"/>
      <c r="NVS55" s="49"/>
      <c r="NVT55" s="49"/>
      <c r="NVU55" s="49"/>
      <c r="NVV55" s="49"/>
      <c r="NVW55" s="49"/>
      <c r="NVX55" s="49"/>
      <c r="NVY55" s="49"/>
      <c r="NVZ55" s="49"/>
      <c r="NWA55" s="49"/>
      <c r="NWB55" s="49"/>
      <c r="NWC55" s="49"/>
      <c r="NWD55" s="49"/>
      <c r="NWE55" s="49"/>
      <c r="NWF55" s="49"/>
      <c r="NWG55" s="49"/>
      <c r="NWH55" s="49"/>
      <c r="NWI55" s="49"/>
      <c r="NWJ55" s="49"/>
      <c r="NWK55" s="49"/>
      <c r="NWL55" s="49"/>
      <c r="NWM55" s="49"/>
      <c r="NWN55" s="49"/>
      <c r="NWO55" s="49"/>
      <c r="NWP55" s="49"/>
      <c r="NWQ55" s="49"/>
      <c r="NWR55" s="49"/>
      <c r="NWS55" s="49"/>
      <c r="NWT55" s="49"/>
      <c r="NWU55" s="49"/>
      <c r="NWV55" s="49"/>
      <c r="NWW55" s="49"/>
      <c r="NWX55" s="49"/>
      <c r="NWY55" s="49"/>
      <c r="NWZ55" s="49"/>
      <c r="NXA55" s="49"/>
      <c r="NXB55" s="49"/>
      <c r="NXC55" s="49"/>
      <c r="NXD55" s="49"/>
      <c r="NXE55" s="49"/>
      <c r="NXF55" s="49"/>
      <c r="NXG55" s="49"/>
      <c r="NXH55" s="49"/>
      <c r="NXI55" s="49"/>
      <c r="NXJ55" s="49"/>
      <c r="NXK55" s="49"/>
      <c r="NXL55" s="49"/>
      <c r="NXM55" s="49"/>
      <c r="NXN55" s="49"/>
      <c r="NXO55" s="49"/>
      <c r="NXP55" s="49"/>
      <c r="NXQ55" s="49"/>
      <c r="NXR55" s="49"/>
      <c r="NXS55" s="49"/>
      <c r="NXT55" s="49"/>
      <c r="NXU55" s="49"/>
      <c r="NXV55" s="49"/>
      <c r="NXW55" s="49"/>
      <c r="NXX55" s="49"/>
      <c r="NXY55" s="49"/>
      <c r="NXZ55" s="49"/>
      <c r="NYA55" s="49"/>
      <c r="NYB55" s="49"/>
      <c r="NYC55" s="49"/>
      <c r="NYD55" s="49"/>
      <c r="NYE55" s="49"/>
      <c r="NYF55" s="49"/>
      <c r="NYG55" s="49"/>
      <c r="NYH55" s="49"/>
      <c r="NYI55" s="49"/>
      <c r="NYJ55" s="49"/>
      <c r="NYK55" s="49"/>
      <c r="NYL55" s="49"/>
      <c r="NYM55" s="49"/>
      <c r="NYN55" s="49"/>
      <c r="NYO55" s="49"/>
      <c r="NYP55" s="49"/>
      <c r="NYQ55" s="49"/>
      <c r="NYR55" s="49"/>
      <c r="NYS55" s="49"/>
      <c r="NYT55" s="49"/>
      <c r="NYU55" s="49"/>
      <c r="NYV55" s="49"/>
      <c r="NYW55" s="49"/>
      <c r="NYX55" s="49"/>
      <c r="NYY55" s="49"/>
      <c r="NYZ55" s="49"/>
      <c r="NZA55" s="49"/>
      <c r="NZB55" s="49"/>
      <c r="NZC55" s="49"/>
      <c r="NZD55" s="49"/>
      <c r="NZE55" s="49"/>
      <c r="NZF55" s="49"/>
      <c r="NZG55" s="49"/>
      <c r="NZH55" s="49"/>
      <c r="NZI55" s="49"/>
      <c r="NZJ55" s="49"/>
      <c r="NZK55" s="49"/>
      <c r="NZL55" s="49"/>
      <c r="NZM55" s="49"/>
      <c r="NZN55" s="49"/>
      <c r="NZO55" s="49"/>
      <c r="NZP55" s="49"/>
      <c r="NZQ55" s="49"/>
      <c r="NZR55" s="49"/>
      <c r="NZS55" s="49"/>
      <c r="NZT55" s="49"/>
      <c r="NZU55" s="49"/>
      <c r="NZV55" s="49"/>
      <c r="NZW55" s="49"/>
      <c r="NZX55" s="49"/>
      <c r="NZY55" s="49"/>
      <c r="NZZ55" s="49"/>
      <c r="OAA55" s="49"/>
      <c r="OAB55" s="49"/>
      <c r="OAC55" s="49"/>
      <c r="OAD55" s="49"/>
      <c r="OAE55" s="49"/>
      <c r="OAF55" s="49"/>
      <c r="OAG55" s="49"/>
      <c r="OAH55" s="49"/>
      <c r="OAI55" s="49"/>
      <c r="OAJ55" s="49"/>
      <c r="OAK55" s="49"/>
      <c r="OAL55" s="49"/>
      <c r="OAM55" s="49"/>
      <c r="OAN55" s="49"/>
      <c r="OAO55" s="49"/>
      <c r="OAP55" s="49"/>
      <c r="OAQ55" s="49"/>
      <c r="OAR55" s="49"/>
      <c r="OAS55" s="49"/>
      <c r="OAT55" s="49"/>
      <c r="OAU55" s="49"/>
      <c r="OAV55" s="49"/>
      <c r="OAW55" s="49"/>
      <c r="OAX55" s="49"/>
      <c r="OAY55" s="49"/>
      <c r="OAZ55" s="49"/>
      <c r="OBA55" s="49"/>
      <c r="OBB55" s="49"/>
      <c r="OBC55" s="49"/>
      <c r="OBD55" s="49"/>
      <c r="OBE55" s="49"/>
      <c r="OBF55" s="49"/>
      <c r="OBG55" s="49"/>
      <c r="OBH55" s="49"/>
      <c r="OBI55" s="49"/>
      <c r="OBJ55" s="49"/>
      <c r="OBK55" s="49"/>
      <c r="OBL55" s="49"/>
      <c r="OBM55" s="49"/>
      <c r="OBN55" s="49"/>
      <c r="OBO55" s="49"/>
      <c r="OBP55" s="49"/>
      <c r="OBQ55" s="49"/>
      <c r="OBR55" s="49"/>
      <c r="OBS55" s="49"/>
      <c r="OBT55" s="49"/>
      <c r="OBU55" s="49"/>
      <c r="OBV55" s="49"/>
      <c r="OBW55" s="49"/>
      <c r="OBX55" s="49"/>
      <c r="OBY55" s="49"/>
      <c r="OBZ55" s="49"/>
      <c r="OCA55" s="49"/>
      <c r="OCB55" s="49"/>
      <c r="OCC55" s="49"/>
      <c r="OCD55" s="49"/>
      <c r="OCE55" s="49"/>
      <c r="OCF55" s="49"/>
      <c r="OCG55" s="49"/>
      <c r="OCH55" s="49"/>
      <c r="OCI55" s="49"/>
      <c r="OCJ55" s="49"/>
      <c r="OCK55" s="49"/>
      <c r="OCL55" s="49"/>
      <c r="OCM55" s="49"/>
      <c r="OCN55" s="49"/>
      <c r="OCO55" s="49"/>
      <c r="OCP55" s="49"/>
      <c r="OCQ55" s="49"/>
      <c r="OCR55" s="49"/>
      <c r="OCS55" s="49"/>
      <c r="OCT55" s="49"/>
      <c r="OCU55" s="49"/>
      <c r="OCV55" s="49"/>
      <c r="OCW55" s="49"/>
      <c r="OCX55" s="49"/>
      <c r="OCY55" s="49"/>
      <c r="OCZ55" s="49"/>
      <c r="ODA55" s="49"/>
      <c r="ODB55" s="49"/>
      <c r="ODC55" s="49"/>
      <c r="ODD55" s="49"/>
      <c r="ODE55" s="49"/>
      <c r="ODF55" s="49"/>
      <c r="ODG55" s="49"/>
      <c r="ODH55" s="49"/>
      <c r="ODI55" s="49"/>
      <c r="ODJ55" s="49"/>
      <c r="ODK55" s="49"/>
      <c r="ODL55" s="49"/>
      <c r="ODM55" s="49"/>
      <c r="ODN55" s="49"/>
      <c r="ODO55" s="49"/>
      <c r="ODP55" s="49"/>
      <c r="ODQ55" s="49"/>
      <c r="ODR55" s="49"/>
      <c r="ODS55" s="49"/>
      <c r="ODT55" s="49"/>
      <c r="ODU55" s="49"/>
      <c r="ODV55" s="49"/>
      <c r="ODW55" s="49"/>
      <c r="ODX55" s="49"/>
      <c r="ODY55" s="49"/>
      <c r="ODZ55" s="49"/>
      <c r="OEA55" s="49"/>
      <c r="OEB55" s="49"/>
      <c r="OEC55" s="49"/>
      <c r="OED55" s="49"/>
      <c r="OEE55" s="49"/>
      <c r="OEF55" s="49"/>
      <c r="OEG55" s="49"/>
      <c r="OEH55" s="49"/>
      <c r="OEI55" s="49"/>
      <c r="OEJ55" s="49"/>
      <c r="OEK55" s="49"/>
      <c r="OEL55" s="49"/>
      <c r="OEM55" s="49"/>
      <c r="OEN55" s="49"/>
      <c r="OEO55" s="49"/>
      <c r="OEP55" s="49"/>
      <c r="OEQ55" s="49"/>
      <c r="OER55" s="49"/>
      <c r="OES55" s="49"/>
      <c r="OET55" s="49"/>
      <c r="OEU55" s="49"/>
      <c r="OEV55" s="49"/>
      <c r="OEW55" s="49"/>
      <c r="OEX55" s="49"/>
      <c r="OEY55" s="49"/>
      <c r="OEZ55" s="49"/>
      <c r="OFA55" s="49"/>
      <c r="OFB55" s="49"/>
      <c r="OFC55" s="49"/>
      <c r="OFD55" s="49"/>
      <c r="OFE55" s="49"/>
      <c r="OFF55" s="49"/>
      <c r="OFG55" s="49"/>
      <c r="OFH55" s="49"/>
      <c r="OFI55" s="49"/>
      <c r="OFJ55" s="49"/>
      <c r="OFK55" s="49"/>
      <c r="OFL55" s="49"/>
      <c r="OFM55" s="49"/>
      <c r="OFN55" s="49"/>
      <c r="OFO55" s="49"/>
      <c r="OFP55" s="49"/>
      <c r="OFQ55" s="49"/>
      <c r="OFR55" s="49"/>
      <c r="OFS55" s="49"/>
      <c r="OFT55" s="49"/>
      <c r="OFU55" s="49"/>
      <c r="OFV55" s="49"/>
      <c r="OFW55" s="49"/>
      <c r="OFX55" s="49"/>
      <c r="OFY55" s="49"/>
      <c r="OFZ55" s="49"/>
      <c r="OGA55" s="49"/>
      <c r="OGB55" s="49"/>
      <c r="OGC55" s="49"/>
      <c r="OGD55" s="49"/>
      <c r="OGE55" s="49"/>
      <c r="OGF55" s="49"/>
      <c r="OGG55" s="49"/>
      <c r="OGH55" s="49"/>
      <c r="OGI55" s="49"/>
      <c r="OGJ55" s="49"/>
      <c r="OGK55" s="49"/>
      <c r="OGL55" s="49"/>
      <c r="OGM55" s="49"/>
      <c r="OGN55" s="49"/>
      <c r="OGO55" s="49"/>
      <c r="OGP55" s="49"/>
      <c r="OGQ55" s="49"/>
      <c r="OGR55" s="49"/>
      <c r="OGS55" s="49"/>
      <c r="OGT55" s="49"/>
      <c r="OGU55" s="49"/>
      <c r="OGV55" s="49"/>
      <c r="OGW55" s="49"/>
      <c r="OGX55" s="49"/>
      <c r="OGY55" s="49"/>
      <c r="OGZ55" s="49"/>
      <c r="OHA55" s="49"/>
      <c r="OHB55" s="49"/>
      <c r="OHC55" s="49"/>
      <c r="OHD55" s="49"/>
      <c r="OHE55" s="49"/>
      <c r="OHF55" s="49"/>
      <c r="OHG55" s="49"/>
      <c r="OHH55" s="49"/>
      <c r="OHI55" s="49"/>
      <c r="OHJ55" s="49"/>
      <c r="OHK55" s="49"/>
      <c r="OHL55" s="49"/>
      <c r="OHM55" s="49"/>
      <c r="OHN55" s="49"/>
      <c r="OHO55" s="49"/>
      <c r="OHP55" s="49"/>
      <c r="OHQ55" s="49"/>
      <c r="OHR55" s="49"/>
      <c r="OHS55" s="49"/>
      <c r="OHT55" s="49"/>
      <c r="OHU55" s="49"/>
      <c r="OHV55" s="49"/>
      <c r="OHW55" s="49"/>
      <c r="OHX55" s="49"/>
      <c r="OHY55" s="49"/>
      <c r="OHZ55" s="49"/>
      <c r="OIA55" s="49"/>
      <c r="OIB55" s="49"/>
      <c r="OIC55" s="49"/>
      <c r="OID55" s="49"/>
      <c r="OIE55" s="49"/>
      <c r="OIF55" s="49"/>
      <c r="OIG55" s="49"/>
      <c r="OIH55" s="49"/>
      <c r="OII55" s="49"/>
      <c r="OIJ55" s="49"/>
      <c r="OIK55" s="49"/>
      <c r="OIL55" s="49"/>
      <c r="OIM55" s="49"/>
      <c r="OIN55" s="49"/>
      <c r="OIO55" s="49"/>
      <c r="OIP55" s="49"/>
      <c r="OIQ55" s="49"/>
      <c r="OIR55" s="49"/>
      <c r="OIS55" s="49"/>
      <c r="OIT55" s="49"/>
      <c r="OIU55" s="49"/>
      <c r="OIV55" s="49"/>
      <c r="OIW55" s="49"/>
      <c r="OIX55" s="49"/>
      <c r="OIY55" s="49"/>
      <c r="OIZ55" s="49"/>
      <c r="OJA55" s="49"/>
      <c r="OJB55" s="49"/>
      <c r="OJC55" s="49"/>
      <c r="OJD55" s="49"/>
      <c r="OJE55" s="49"/>
      <c r="OJF55" s="49"/>
      <c r="OJG55" s="49"/>
      <c r="OJH55" s="49"/>
      <c r="OJI55" s="49"/>
      <c r="OJJ55" s="49"/>
      <c r="OJK55" s="49"/>
      <c r="OJL55" s="49"/>
      <c r="OJM55" s="49"/>
      <c r="OJN55" s="49"/>
      <c r="OJO55" s="49"/>
      <c r="OJP55" s="49"/>
      <c r="OJQ55" s="49"/>
      <c r="OJR55" s="49"/>
      <c r="OJS55" s="49"/>
      <c r="OJT55" s="49"/>
      <c r="OJU55" s="49"/>
      <c r="OJV55" s="49"/>
      <c r="OJW55" s="49"/>
      <c r="OJX55" s="49"/>
      <c r="OJY55" s="49"/>
      <c r="OJZ55" s="49"/>
      <c r="OKA55" s="49"/>
      <c r="OKB55" s="49"/>
      <c r="OKC55" s="49"/>
      <c r="OKD55" s="49"/>
      <c r="OKE55" s="49"/>
      <c r="OKF55" s="49"/>
      <c r="OKG55" s="49"/>
      <c r="OKH55" s="49"/>
      <c r="OKI55" s="49"/>
      <c r="OKJ55" s="49"/>
      <c r="OKK55" s="49"/>
      <c r="OKL55" s="49"/>
      <c r="OKM55" s="49"/>
      <c r="OKN55" s="49"/>
      <c r="OKO55" s="49"/>
      <c r="OKP55" s="49"/>
      <c r="OKQ55" s="49"/>
      <c r="OKR55" s="49"/>
      <c r="OKS55" s="49"/>
      <c r="OKT55" s="49"/>
      <c r="OKU55" s="49"/>
      <c r="OKV55" s="49"/>
      <c r="OKW55" s="49"/>
      <c r="OKX55" s="49"/>
      <c r="OKY55" s="49"/>
      <c r="OKZ55" s="49"/>
      <c r="OLA55" s="49"/>
      <c r="OLB55" s="49"/>
      <c r="OLC55" s="49"/>
      <c r="OLD55" s="49"/>
      <c r="OLE55" s="49"/>
      <c r="OLF55" s="49"/>
      <c r="OLG55" s="49"/>
      <c r="OLH55" s="49"/>
      <c r="OLI55" s="49"/>
      <c r="OLJ55" s="49"/>
      <c r="OLK55" s="49"/>
      <c r="OLL55" s="49"/>
      <c r="OLM55" s="49"/>
      <c r="OLN55" s="49"/>
      <c r="OLO55" s="49"/>
      <c r="OLP55" s="49"/>
      <c r="OLQ55" s="49"/>
      <c r="OLR55" s="49"/>
      <c r="OLS55" s="49"/>
      <c r="OLT55" s="49"/>
      <c r="OLU55" s="49"/>
      <c r="OLV55" s="49"/>
      <c r="OLW55" s="49"/>
      <c r="OLX55" s="49"/>
      <c r="OLY55" s="49"/>
      <c r="OLZ55" s="49"/>
      <c r="OMA55" s="49"/>
      <c r="OMB55" s="49"/>
      <c r="OMC55" s="49"/>
      <c r="OMD55" s="49"/>
      <c r="OME55" s="49"/>
      <c r="OMF55" s="49"/>
      <c r="OMG55" s="49"/>
      <c r="OMH55" s="49"/>
      <c r="OMI55" s="49"/>
      <c r="OMJ55" s="49"/>
      <c r="OMK55" s="49"/>
      <c r="OML55" s="49"/>
      <c r="OMM55" s="49"/>
      <c r="OMN55" s="49"/>
      <c r="OMO55" s="49"/>
      <c r="OMP55" s="49"/>
      <c r="OMQ55" s="49"/>
      <c r="OMR55" s="49"/>
      <c r="OMS55" s="49"/>
      <c r="OMT55" s="49"/>
      <c r="OMU55" s="49"/>
      <c r="OMV55" s="49"/>
      <c r="OMW55" s="49"/>
      <c r="OMX55" s="49"/>
      <c r="OMY55" s="49"/>
      <c r="OMZ55" s="49"/>
      <c r="ONA55" s="49"/>
      <c r="ONB55" s="49"/>
      <c r="ONC55" s="49"/>
      <c r="OND55" s="49"/>
      <c r="ONE55" s="49"/>
      <c r="ONF55" s="49"/>
      <c r="ONG55" s="49"/>
      <c r="ONH55" s="49"/>
      <c r="ONI55" s="49"/>
      <c r="ONJ55" s="49"/>
      <c r="ONK55" s="49"/>
      <c r="ONL55" s="49"/>
      <c r="ONM55" s="49"/>
      <c r="ONN55" s="49"/>
      <c r="ONO55" s="49"/>
      <c r="ONP55" s="49"/>
      <c r="ONQ55" s="49"/>
      <c r="ONR55" s="49"/>
      <c r="ONS55" s="49"/>
      <c r="ONT55" s="49"/>
      <c r="ONU55" s="49"/>
      <c r="ONV55" s="49"/>
      <c r="ONW55" s="49"/>
      <c r="ONX55" s="49"/>
      <c r="ONY55" s="49"/>
      <c r="ONZ55" s="49"/>
      <c r="OOA55" s="49"/>
      <c r="OOB55" s="49"/>
      <c r="OOC55" s="49"/>
      <c r="OOD55" s="49"/>
      <c r="OOE55" s="49"/>
      <c r="OOF55" s="49"/>
      <c r="OOG55" s="49"/>
      <c r="OOH55" s="49"/>
      <c r="OOI55" s="49"/>
      <c r="OOJ55" s="49"/>
      <c r="OOK55" s="49"/>
      <c r="OOL55" s="49"/>
      <c r="OOM55" s="49"/>
      <c r="OON55" s="49"/>
      <c r="OOO55" s="49"/>
      <c r="OOP55" s="49"/>
      <c r="OOQ55" s="49"/>
      <c r="OOR55" s="49"/>
      <c r="OOS55" s="49"/>
      <c r="OOT55" s="49"/>
      <c r="OOU55" s="49"/>
      <c r="OOV55" s="49"/>
      <c r="OOW55" s="49"/>
      <c r="OOX55" s="49"/>
      <c r="OOY55" s="49"/>
      <c r="OOZ55" s="49"/>
      <c r="OPA55" s="49"/>
      <c r="OPB55" s="49"/>
      <c r="OPC55" s="49"/>
      <c r="OPD55" s="49"/>
      <c r="OPE55" s="49"/>
      <c r="OPF55" s="49"/>
      <c r="OPG55" s="49"/>
      <c r="OPH55" s="49"/>
      <c r="OPI55" s="49"/>
      <c r="OPJ55" s="49"/>
      <c r="OPK55" s="49"/>
      <c r="OPL55" s="49"/>
      <c r="OPM55" s="49"/>
      <c r="OPN55" s="49"/>
      <c r="OPO55" s="49"/>
      <c r="OPP55" s="49"/>
      <c r="OPQ55" s="49"/>
      <c r="OPR55" s="49"/>
      <c r="OPS55" s="49"/>
      <c r="OPT55" s="49"/>
      <c r="OPU55" s="49"/>
      <c r="OPV55" s="49"/>
      <c r="OPW55" s="49"/>
      <c r="OPX55" s="49"/>
      <c r="OPY55" s="49"/>
      <c r="OPZ55" s="49"/>
      <c r="OQA55" s="49"/>
      <c r="OQB55" s="49"/>
      <c r="OQC55" s="49"/>
      <c r="OQD55" s="49"/>
      <c r="OQE55" s="49"/>
      <c r="OQF55" s="49"/>
      <c r="OQG55" s="49"/>
      <c r="OQH55" s="49"/>
      <c r="OQI55" s="49"/>
      <c r="OQJ55" s="49"/>
      <c r="OQK55" s="49"/>
      <c r="OQL55" s="49"/>
      <c r="OQM55" s="49"/>
      <c r="OQN55" s="49"/>
      <c r="OQO55" s="49"/>
      <c r="OQP55" s="49"/>
      <c r="OQQ55" s="49"/>
      <c r="OQR55" s="49"/>
      <c r="OQS55" s="49"/>
      <c r="OQT55" s="49"/>
      <c r="OQU55" s="49"/>
      <c r="OQV55" s="49"/>
      <c r="OQW55" s="49"/>
      <c r="OQX55" s="49"/>
      <c r="OQY55" s="49"/>
      <c r="OQZ55" s="49"/>
      <c r="ORA55" s="49"/>
      <c r="ORB55" s="49"/>
      <c r="ORC55" s="49"/>
      <c r="ORD55" s="49"/>
      <c r="ORE55" s="49"/>
      <c r="ORF55" s="49"/>
      <c r="ORG55" s="49"/>
      <c r="ORH55" s="49"/>
      <c r="ORI55" s="49"/>
      <c r="ORJ55" s="49"/>
      <c r="ORK55" s="49"/>
      <c r="ORL55" s="49"/>
      <c r="ORM55" s="49"/>
      <c r="ORN55" s="49"/>
      <c r="ORO55" s="49"/>
      <c r="ORP55" s="49"/>
      <c r="ORQ55" s="49"/>
      <c r="ORR55" s="49"/>
      <c r="ORS55" s="49"/>
      <c r="ORT55" s="49"/>
      <c r="ORU55" s="49"/>
      <c r="ORV55" s="49"/>
      <c r="ORW55" s="49"/>
      <c r="ORX55" s="49"/>
      <c r="ORY55" s="49"/>
      <c r="ORZ55" s="49"/>
      <c r="OSA55" s="49"/>
      <c r="OSB55" s="49"/>
      <c r="OSC55" s="49"/>
      <c r="OSD55" s="49"/>
      <c r="OSE55" s="49"/>
      <c r="OSF55" s="49"/>
      <c r="OSG55" s="49"/>
      <c r="OSH55" s="49"/>
      <c r="OSI55" s="49"/>
      <c r="OSJ55" s="49"/>
      <c r="OSK55" s="49"/>
      <c r="OSL55" s="49"/>
      <c r="OSM55" s="49"/>
      <c r="OSN55" s="49"/>
      <c r="OSO55" s="49"/>
      <c r="OSP55" s="49"/>
      <c r="OSQ55" s="49"/>
      <c r="OSR55" s="49"/>
      <c r="OSS55" s="49"/>
      <c r="OST55" s="49"/>
      <c r="OSU55" s="49"/>
      <c r="OSV55" s="49"/>
      <c r="OSW55" s="49"/>
      <c r="OSX55" s="49"/>
      <c r="OSY55" s="49"/>
      <c r="OSZ55" s="49"/>
      <c r="OTA55" s="49"/>
      <c r="OTB55" s="49"/>
      <c r="OTC55" s="49"/>
      <c r="OTD55" s="49"/>
      <c r="OTE55" s="49"/>
      <c r="OTF55" s="49"/>
      <c r="OTG55" s="49"/>
      <c r="OTH55" s="49"/>
      <c r="OTI55" s="49"/>
      <c r="OTJ55" s="49"/>
      <c r="OTK55" s="49"/>
      <c r="OTL55" s="49"/>
      <c r="OTM55" s="49"/>
      <c r="OTN55" s="49"/>
      <c r="OTO55" s="49"/>
      <c r="OTP55" s="49"/>
      <c r="OTQ55" s="49"/>
      <c r="OTR55" s="49"/>
      <c r="OTS55" s="49"/>
      <c r="OTT55" s="49"/>
      <c r="OTU55" s="49"/>
      <c r="OTV55" s="49"/>
      <c r="OTW55" s="49"/>
      <c r="OTX55" s="49"/>
      <c r="OTY55" s="49"/>
      <c r="OTZ55" s="49"/>
      <c r="OUA55" s="49"/>
      <c r="OUB55" s="49"/>
      <c r="OUC55" s="49"/>
      <c r="OUD55" s="49"/>
      <c r="OUE55" s="49"/>
      <c r="OUF55" s="49"/>
      <c r="OUG55" s="49"/>
      <c r="OUH55" s="49"/>
      <c r="OUI55" s="49"/>
      <c r="OUJ55" s="49"/>
      <c r="OUK55" s="49"/>
      <c r="OUL55" s="49"/>
      <c r="OUM55" s="49"/>
      <c r="OUN55" s="49"/>
      <c r="OUO55" s="49"/>
      <c r="OUP55" s="49"/>
      <c r="OUQ55" s="49"/>
      <c r="OUR55" s="49"/>
      <c r="OUS55" s="49"/>
      <c r="OUT55" s="49"/>
      <c r="OUU55" s="49"/>
      <c r="OUV55" s="49"/>
      <c r="OUW55" s="49"/>
      <c r="OUX55" s="49"/>
      <c r="OUY55" s="49"/>
      <c r="OUZ55" s="49"/>
      <c r="OVA55" s="49"/>
      <c r="OVB55" s="49"/>
      <c r="OVC55" s="49"/>
      <c r="OVD55" s="49"/>
      <c r="OVE55" s="49"/>
      <c r="OVF55" s="49"/>
      <c r="OVG55" s="49"/>
      <c r="OVH55" s="49"/>
      <c r="OVI55" s="49"/>
      <c r="OVJ55" s="49"/>
      <c r="OVK55" s="49"/>
      <c r="OVL55" s="49"/>
      <c r="OVM55" s="49"/>
      <c r="OVN55" s="49"/>
      <c r="OVO55" s="49"/>
      <c r="OVP55" s="49"/>
      <c r="OVQ55" s="49"/>
      <c r="OVR55" s="49"/>
      <c r="OVS55" s="49"/>
      <c r="OVT55" s="49"/>
      <c r="OVU55" s="49"/>
      <c r="OVV55" s="49"/>
      <c r="OVW55" s="49"/>
      <c r="OVX55" s="49"/>
      <c r="OVY55" s="49"/>
      <c r="OVZ55" s="49"/>
      <c r="OWA55" s="49"/>
      <c r="OWB55" s="49"/>
      <c r="OWC55" s="49"/>
      <c r="OWD55" s="49"/>
      <c r="OWE55" s="49"/>
      <c r="OWF55" s="49"/>
      <c r="OWG55" s="49"/>
      <c r="OWH55" s="49"/>
      <c r="OWI55" s="49"/>
      <c r="OWJ55" s="49"/>
      <c r="OWK55" s="49"/>
      <c r="OWL55" s="49"/>
      <c r="OWM55" s="49"/>
      <c r="OWN55" s="49"/>
      <c r="OWO55" s="49"/>
      <c r="OWP55" s="49"/>
      <c r="OWQ55" s="49"/>
      <c r="OWR55" s="49"/>
      <c r="OWS55" s="49"/>
      <c r="OWT55" s="49"/>
      <c r="OWU55" s="49"/>
      <c r="OWV55" s="49"/>
      <c r="OWW55" s="49"/>
      <c r="OWX55" s="49"/>
      <c r="OWY55" s="49"/>
      <c r="OWZ55" s="49"/>
      <c r="OXA55" s="49"/>
      <c r="OXB55" s="49"/>
      <c r="OXC55" s="49"/>
      <c r="OXD55" s="49"/>
      <c r="OXE55" s="49"/>
      <c r="OXF55" s="49"/>
      <c r="OXG55" s="49"/>
      <c r="OXH55" s="49"/>
      <c r="OXI55" s="49"/>
      <c r="OXJ55" s="49"/>
      <c r="OXK55" s="49"/>
      <c r="OXL55" s="49"/>
      <c r="OXM55" s="49"/>
      <c r="OXN55" s="49"/>
      <c r="OXO55" s="49"/>
      <c r="OXP55" s="49"/>
      <c r="OXQ55" s="49"/>
      <c r="OXR55" s="49"/>
      <c r="OXS55" s="49"/>
      <c r="OXT55" s="49"/>
      <c r="OXU55" s="49"/>
      <c r="OXV55" s="49"/>
      <c r="OXW55" s="49"/>
      <c r="OXX55" s="49"/>
      <c r="OXY55" s="49"/>
      <c r="OXZ55" s="49"/>
      <c r="OYA55" s="49"/>
      <c r="OYB55" s="49"/>
      <c r="OYC55" s="49"/>
      <c r="OYD55" s="49"/>
      <c r="OYE55" s="49"/>
      <c r="OYF55" s="49"/>
      <c r="OYG55" s="49"/>
      <c r="OYH55" s="49"/>
      <c r="OYI55" s="49"/>
      <c r="OYJ55" s="49"/>
      <c r="OYK55" s="49"/>
      <c r="OYL55" s="49"/>
      <c r="OYM55" s="49"/>
      <c r="OYN55" s="49"/>
      <c r="OYO55" s="49"/>
      <c r="OYP55" s="49"/>
      <c r="OYQ55" s="49"/>
      <c r="OYR55" s="49"/>
      <c r="OYS55" s="49"/>
      <c r="OYT55" s="49"/>
      <c r="OYU55" s="49"/>
      <c r="OYV55" s="49"/>
      <c r="OYW55" s="49"/>
      <c r="OYX55" s="49"/>
      <c r="OYY55" s="49"/>
      <c r="OYZ55" s="49"/>
      <c r="OZA55" s="49"/>
      <c r="OZB55" s="49"/>
      <c r="OZC55" s="49"/>
      <c r="OZD55" s="49"/>
      <c r="OZE55" s="49"/>
      <c r="OZF55" s="49"/>
      <c r="OZG55" s="49"/>
      <c r="OZH55" s="49"/>
      <c r="OZI55" s="49"/>
      <c r="OZJ55" s="49"/>
      <c r="OZK55" s="49"/>
      <c r="OZL55" s="49"/>
      <c r="OZM55" s="49"/>
      <c r="OZN55" s="49"/>
      <c r="OZO55" s="49"/>
      <c r="OZP55" s="49"/>
      <c r="OZQ55" s="49"/>
      <c r="OZR55" s="49"/>
      <c r="OZS55" s="49"/>
      <c r="OZT55" s="49"/>
      <c r="OZU55" s="49"/>
      <c r="OZV55" s="49"/>
      <c r="OZW55" s="49"/>
      <c r="OZX55" s="49"/>
      <c r="OZY55" s="49"/>
      <c r="OZZ55" s="49"/>
      <c r="PAA55" s="49"/>
      <c r="PAB55" s="49"/>
      <c r="PAC55" s="49"/>
      <c r="PAD55" s="49"/>
      <c r="PAE55" s="49"/>
      <c r="PAF55" s="49"/>
      <c r="PAG55" s="49"/>
      <c r="PAH55" s="49"/>
      <c r="PAI55" s="49"/>
      <c r="PAJ55" s="49"/>
      <c r="PAK55" s="49"/>
      <c r="PAL55" s="49"/>
      <c r="PAM55" s="49"/>
      <c r="PAN55" s="49"/>
      <c r="PAO55" s="49"/>
      <c r="PAP55" s="49"/>
      <c r="PAQ55" s="49"/>
      <c r="PAR55" s="49"/>
      <c r="PAS55" s="49"/>
      <c r="PAT55" s="49"/>
      <c r="PAU55" s="49"/>
      <c r="PAV55" s="49"/>
      <c r="PAW55" s="49"/>
      <c r="PAX55" s="49"/>
      <c r="PAY55" s="49"/>
      <c r="PAZ55" s="49"/>
      <c r="PBA55" s="49"/>
      <c r="PBB55" s="49"/>
      <c r="PBC55" s="49"/>
      <c r="PBD55" s="49"/>
      <c r="PBE55" s="49"/>
      <c r="PBF55" s="49"/>
      <c r="PBG55" s="49"/>
      <c r="PBH55" s="49"/>
      <c r="PBI55" s="49"/>
      <c r="PBJ55" s="49"/>
      <c r="PBK55" s="49"/>
      <c r="PBL55" s="49"/>
      <c r="PBM55" s="49"/>
      <c r="PBN55" s="49"/>
      <c r="PBO55" s="49"/>
      <c r="PBP55" s="49"/>
      <c r="PBQ55" s="49"/>
      <c r="PBR55" s="49"/>
      <c r="PBS55" s="49"/>
      <c r="PBT55" s="49"/>
      <c r="PBU55" s="49"/>
      <c r="PBV55" s="49"/>
      <c r="PBW55" s="49"/>
      <c r="PBX55" s="49"/>
      <c r="PBY55" s="49"/>
      <c r="PBZ55" s="49"/>
      <c r="PCA55" s="49"/>
      <c r="PCB55" s="49"/>
      <c r="PCC55" s="49"/>
      <c r="PCD55" s="49"/>
      <c r="PCE55" s="49"/>
      <c r="PCF55" s="49"/>
      <c r="PCG55" s="49"/>
      <c r="PCH55" s="49"/>
      <c r="PCI55" s="49"/>
      <c r="PCJ55" s="49"/>
      <c r="PCK55" s="49"/>
      <c r="PCL55" s="49"/>
      <c r="PCM55" s="49"/>
      <c r="PCN55" s="49"/>
      <c r="PCO55" s="49"/>
      <c r="PCP55" s="49"/>
      <c r="PCQ55" s="49"/>
      <c r="PCR55" s="49"/>
      <c r="PCS55" s="49"/>
      <c r="PCT55" s="49"/>
      <c r="PCU55" s="49"/>
      <c r="PCV55" s="49"/>
      <c r="PCW55" s="49"/>
      <c r="PCX55" s="49"/>
      <c r="PCY55" s="49"/>
      <c r="PCZ55" s="49"/>
      <c r="PDA55" s="49"/>
      <c r="PDB55" s="49"/>
      <c r="PDC55" s="49"/>
      <c r="PDD55" s="49"/>
      <c r="PDE55" s="49"/>
      <c r="PDF55" s="49"/>
      <c r="PDG55" s="49"/>
      <c r="PDH55" s="49"/>
      <c r="PDI55" s="49"/>
      <c r="PDJ55" s="49"/>
      <c r="PDK55" s="49"/>
      <c r="PDL55" s="49"/>
      <c r="PDM55" s="49"/>
      <c r="PDN55" s="49"/>
      <c r="PDO55" s="49"/>
      <c r="PDP55" s="49"/>
      <c r="PDQ55" s="49"/>
      <c r="PDR55" s="49"/>
      <c r="PDS55" s="49"/>
      <c r="PDT55" s="49"/>
      <c r="PDU55" s="49"/>
      <c r="PDV55" s="49"/>
      <c r="PDW55" s="49"/>
      <c r="PDX55" s="49"/>
      <c r="PDY55" s="49"/>
      <c r="PDZ55" s="49"/>
      <c r="PEA55" s="49"/>
      <c r="PEB55" s="49"/>
      <c r="PEC55" s="49"/>
      <c r="PED55" s="49"/>
      <c r="PEE55" s="49"/>
      <c r="PEF55" s="49"/>
      <c r="PEG55" s="49"/>
      <c r="PEH55" s="49"/>
      <c r="PEI55" s="49"/>
      <c r="PEJ55" s="49"/>
      <c r="PEK55" s="49"/>
      <c r="PEL55" s="49"/>
      <c r="PEM55" s="49"/>
      <c r="PEN55" s="49"/>
      <c r="PEO55" s="49"/>
      <c r="PEP55" s="49"/>
      <c r="PEQ55" s="49"/>
      <c r="PER55" s="49"/>
      <c r="PES55" s="49"/>
      <c r="PET55" s="49"/>
      <c r="PEU55" s="49"/>
      <c r="PEV55" s="49"/>
      <c r="PEW55" s="49"/>
      <c r="PEX55" s="49"/>
      <c r="PEY55" s="49"/>
      <c r="PEZ55" s="49"/>
      <c r="PFA55" s="49"/>
      <c r="PFB55" s="49"/>
      <c r="PFC55" s="49"/>
      <c r="PFD55" s="49"/>
      <c r="PFE55" s="49"/>
      <c r="PFF55" s="49"/>
      <c r="PFG55" s="49"/>
      <c r="PFH55" s="49"/>
      <c r="PFI55" s="49"/>
      <c r="PFJ55" s="49"/>
      <c r="PFK55" s="49"/>
      <c r="PFL55" s="49"/>
      <c r="PFM55" s="49"/>
      <c r="PFN55" s="49"/>
      <c r="PFO55" s="49"/>
      <c r="PFP55" s="49"/>
      <c r="PFQ55" s="49"/>
      <c r="PFR55" s="49"/>
      <c r="PFS55" s="49"/>
      <c r="PFT55" s="49"/>
      <c r="PFU55" s="49"/>
      <c r="PFV55" s="49"/>
      <c r="PFW55" s="49"/>
      <c r="PFX55" s="49"/>
      <c r="PFY55" s="49"/>
      <c r="PFZ55" s="49"/>
      <c r="PGA55" s="49"/>
      <c r="PGB55" s="49"/>
      <c r="PGC55" s="49"/>
      <c r="PGD55" s="49"/>
      <c r="PGE55" s="49"/>
      <c r="PGF55" s="49"/>
      <c r="PGG55" s="49"/>
      <c r="PGH55" s="49"/>
      <c r="PGI55" s="49"/>
      <c r="PGJ55" s="49"/>
      <c r="PGK55" s="49"/>
      <c r="PGL55" s="49"/>
      <c r="PGM55" s="49"/>
      <c r="PGN55" s="49"/>
      <c r="PGO55" s="49"/>
      <c r="PGP55" s="49"/>
      <c r="PGQ55" s="49"/>
      <c r="PGR55" s="49"/>
      <c r="PGS55" s="49"/>
      <c r="PGT55" s="49"/>
      <c r="PGU55" s="49"/>
      <c r="PGV55" s="49"/>
      <c r="PGW55" s="49"/>
      <c r="PGX55" s="49"/>
      <c r="PGY55" s="49"/>
      <c r="PGZ55" s="49"/>
      <c r="PHA55" s="49"/>
      <c r="PHB55" s="49"/>
      <c r="PHC55" s="49"/>
      <c r="PHD55" s="49"/>
      <c r="PHE55" s="49"/>
      <c r="PHF55" s="49"/>
      <c r="PHG55" s="49"/>
      <c r="PHH55" s="49"/>
      <c r="PHI55" s="49"/>
      <c r="PHJ55" s="49"/>
      <c r="PHK55" s="49"/>
      <c r="PHL55" s="49"/>
      <c r="PHM55" s="49"/>
      <c r="PHN55" s="49"/>
      <c r="PHO55" s="49"/>
      <c r="PHP55" s="49"/>
      <c r="PHQ55" s="49"/>
      <c r="PHR55" s="49"/>
      <c r="PHS55" s="49"/>
      <c r="PHT55" s="49"/>
      <c r="PHU55" s="49"/>
      <c r="PHV55" s="49"/>
      <c r="PHW55" s="49"/>
      <c r="PHX55" s="49"/>
      <c r="PHY55" s="49"/>
      <c r="PHZ55" s="49"/>
      <c r="PIA55" s="49"/>
      <c r="PIB55" s="49"/>
      <c r="PIC55" s="49"/>
      <c r="PID55" s="49"/>
      <c r="PIE55" s="49"/>
      <c r="PIF55" s="49"/>
      <c r="PIG55" s="49"/>
      <c r="PIH55" s="49"/>
      <c r="PII55" s="49"/>
      <c r="PIJ55" s="49"/>
      <c r="PIK55" s="49"/>
      <c r="PIL55" s="49"/>
      <c r="PIM55" s="49"/>
      <c r="PIN55" s="49"/>
      <c r="PIO55" s="49"/>
      <c r="PIP55" s="49"/>
      <c r="PIQ55" s="49"/>
      <c r="PIR55" s="49"/>
      <c r="PIS55" s="49"/>
      <c r="PIT55" s="49"/>
      <c r="PIU55" s="49"/>
      <c r="PIV55" s="49"/>
      <c r="PIW55" s="49"/>
      <c r="PIX55" s="49"/>
      <c r="PIY55" s="49"/>
      <c r="PIZ55" s="49"/>
      <c r="PJA55" s="49"/>
      <c r="PJB55" s="49"/>
      <c r="PJC55" s="49"/>
      <c r="PJD55" s="49"/>
      <c r="PJE55" s="49"/>
      <c r="PJF55" s="49"/>
      <c r="PJG55" s="49"/>
      <c r="PJH55" s="49"/>
      <c r="PJI55" s="49"/>
      <c r="PJJ55" s="49"/>
      <c r="PJK55" s="49"/>
      <c r="PJL55" s="49"/>
      <c r="PJM55" s="49"/>
      <c r="PJN55" s="49"/>
      <c r="PJO55" s="49"/>
      <c r="PJP55" s="49"/>
      <c r="PJQ55" s="49"/>
      <c r="PJR55" s="49"/>
      <c r="PJS55" s="49"/>
      <c r="PJT55" s="49"/>
      <c r="PJU55" s="49"/>
      <c r="PJV55" s="49"/>
      <c r="PJW55" s="49"/>
      <c r="PJX55" s="49"/>
      <c r="PJY55" s="49"/>
      <c r="PJZ55" s="49"/>
      <c r="PKA55" s="49"/>
      <c r="PKB55" s="49"/>
      <c r="PKC55" s="49"/>
      <c r="PKD55" s="49"/>
      <c r="PKE55" s="49"/>
      <c r="PKF55" s="49"/>
      <c r="PKG55" s="49"/>
      <c r="PKH55" s="49"/>
      <c r="PKI55" s="49"/>
      <c r="PKJ55" s="49"/>
      <c r="PKK55" s="49"/>
      <c r="PKL55" s="49"/>
      <c r="PKM55" s="49"/>
      <c r="PKN55" s="49"/>
      <c r="PKO55" s="49"/>
      <c r="PKP55" s="49"/>
      <c r="PKQ55" s="49"/>
      <c r="PKR55" s="49"/>
      <c r="PKS55" s="49"/>
      <c r="PKT55" s="49"/>
      <c r="PKU55" s="49"/>
      <c r="PKV55" s="49"/>
      <c r="PKW55" s="49"/>
      <c r="PKX55" s="49"/>
      <c r="PKY55" s="49"/>
      <c r="PKZ55" s="49"/>
      <c r="PLA55" s="49"/>
      <c r="PLB55" s="49"/>
      <c r="PLC55" s="49"/>
      <c r="PLD55" s="49"/>
      <c r="PLE55" s="49"/>
      <c r="PLF55" s="49"/>
      <c r="PLG55" s="49"/>
      <c r="PLH55" s="49"/>
      <c r="PLI55" s="49"/>
      <c r="PLJ55" s="49"/>
      <c r="PLK55" s="49"/>
      <c r="PLL55" s="49"/>
      <c r="PLM55" s="49"/>
      <c r="PLN55" s="49"/>
      <c r="PLO55" s="49"/>
      <c r="PLP55" s="49"/>
      <c r="PLQ55" s="49"/>
      <c r="PLR55" s="49"/>
      <c r="PLS55" s="49"/>
      <c r="PLT55" s="49"/>
      <c r="PLU55" s="49"/>
      <c r="PLV55" s="49"/>
      <c r="PLW55" s="49"/>
      <c r="PLX55" s="49"/>
      <c r="PLY55" s="49"/>
      <c r="PLZ55" s="49"/>
      <c r="PMA55" s="49"/>
      <c r="PMB55" s="49"/>
      <c r="PMC55" s="49"/>
      <c r="PMD55" s="49"/>
      <c r="PME55" s="49"/>
      <c r="PMF55" s="49"/>
      <c r="PMG55" s="49"/>
      <c r="PMH55" s="49"/>
      <c r="PMI55" s="49"/>
      <c r="PMJ55" s="49"/>
      <c r="PMK55" s="49"/>
      <c r="PML55" s="49"/>
      <c r="PMM55" s="49"/>
      <c r="PMN55" s="49"/>
      <c r="PMO55" s="49"/>
      <c r="PMP55" s="49"/>
      <c r="PMQ55" s="49"/>
      <c r="PMR55" s="49"/>
      <c r="PMS55" s="49"/>
      <c r="PMT55" s="49"/>
      <c r="PMU55" s="49"/>
      <c r="PMV55" s="49"/>
      <c r="PMW55" s="49"/>
      <c r="PMX55" s="49"/>
      <c r="PMY55" s="49"/>
      <c r="PMZ55" s="49"/>
      <c r="PNA55" s="49"/>
      <c r="PNB55" s="49"/>
      <c r="PNC55" s="49"/>
      <c r="PND55" s="49"/>
      <c r="PNE55" s="49"/>
      <c r="PNF55" s="49"/>
      <c r="PNG55" s="49"/>
      <c r="PNH55" s="49"/>
      <c r="PNI55" s="49"/>
      <c r="PNJ55" s="49"/>
      <c r="PNK55" s="49"/>
      <c r="PNL55" s="49"/>
      <c r="PNM55" s="49"/>
      <c r="PNN55" s="49"/>
      <c r="PNO55" s="49"/>
      <c r="PNP55" s="49"/>
      <c r="PNQ55" s="49"/>
      <c r="PNR55" s="49"/>
      <c r="PNS55" s="49"/>
      <c r="PNT55" s="49"/>
      <c r="PNU55" s="49"/>
      <c r="PNV55" s="49"/>
      <c r="PNW55" s="49"/>
      <c r="PNX55" s="49"/>
      <c r="PNY55" s="49"/>
      <c r="PNZ55" s="49"/>
      <c r="POA55" s="49"/>
      <c r="POB55" s="49"/>
      <c r="POC55" s="49"/>
      <c r="POD55" s="49"/>
      <c r="POE55" s="49"/>
      <c r="POF55" s="49"/>
      <c r="POG55" s="49"/>
      <c r="POH55" s="49"/>
      <c r="POI55" s="49"/>
      <c r="POJ55" s="49"/>
      <c r="POK55" s="49"/>
      <c r="POL55" s="49"/>
      <c r="POM55" s="49"/>
      <c r="PON55" s="49"/>
      <c r="POO55" s="49"/>
      <c r="POP55" s="49"/>
      <c r="POQ55" s="49"/>
      <c r="POR55" s="49"/>
      <c r="POS55" s="49"/>
      <c r="POT55" s="49"/>
      <c r="POU55" s="49"/>
      <c r="POV55" s="49"/>
      <c r="POW55" s="49"/>
      <c r="POX55" s="49"/>
      <c r="POY55" s="49"/>
      <c r="POZ55" s="49"/>
      <c r="PPA55" s="49"/>
      <c r="PPB55" s="49"/>
      <c r="PPC55" s="49"/>
      <c r="PPD55" s="49"/>
      <c r="PPE55" s="49"/>
      <c r="PPF55" s="49"/>
      <c r="PPG55" s="49"/>
      <c r="PPH55" s="49"/>
      <c r="PPI55" s="49"/>
      <c r="PPJ55" s="49"/>
      <c r="PPK55" s="49"/>
      <c r="PPL55" s="49"/>
      <c r="PPM55" s="49"/>
      <c r="PPN55" s="49"/>
      <c r="PPO55" s="49"/>
      <c r="PPP55" s="49"/>
      <c r="PPQ55" s="49"/>
      <c r="PPR55" s="49"/>
      <c r="PPS55" s="49"/>
      <c r="PPT55" s="49"/>
      <c r="PPU55" s="49"/>
      <c r="PPV55" s="49"/>
      <c r="PPW55" s="49"/>
      <c r="PPX55" s="49"/>
      <c r="PPY55" s="49"/>
      <c r="PPZ55" s="49"/>
      <c r="PQA55" s="49"/>
      <c r="PQB55" s="49"/>
      <c r="PQC55" s="49"/>
      <c r="PQD55" s="49"/>
      <c r="PQE55" s="49"/>
      <c r="PQF55" s="49"/>
      <c r="PQG55" s="49"/>
      <c r="PQH55" s="49"/>
      <c r="PQI55" s="49"/>
      <c r="PQJ55" s="49"/>
      <c r="PQK55" s="49"/>
      <c r="PQL55" s="49"/>
      <c r="PQM55" s="49"/>
      <c r="PQN55" s="49"/>
      <c r="PQO55" s="49"/>
      <c r="PQP55" s="49"/>
      <c r="PQQ55" s="49"/>
      <c r="PQR55" s="49"/>
      <c r="PQS55" s="49"/>
      <c r="PQT55" s="49"/>
      <c r="PQU55" s="49"/>
      <c r="PQV55" s="49"/>
      <c r="PQW55" s="49"/>
      <c r="PQX55" s="49"/>
      <c r="PQY55" s="49"/>
      <c r="PQZ55" s="49"/>
      <c r="PRA55" s="49"/>
      <c r="PRB55" s="49"/>
      <c r="PRC55" s="49"/>
      <c r="PRD55" s="49"/>
      <c r="PRE55" s="49"/>
      <c r="PRF55" s="49"/>
      <c r="PRG55" s="49"/>
      <c r="PRH55" s="49"/>
      <c r="PRI55" s="49"/>
      <c r="PRJ55" s="49"/>
      <c r="PRK55" s="49"/>
      <c r="PRL55" s="49"/>
      <c r="PRM55" s="49"/>
      <c r="PRN55" s="49"/>
      <c r="PRO55" s="49"/>
      <c r="PRP55" s="49"/>
      <c r="PRQ55" s="49"/>
      <c r="PRR55" s="49"/>
      <c r="PRS55" s="49"/>
      <c r="PRT55" s="49"/>
      <c r="PRU55" s="49"/>
      <c r="PRV55" s="49"/>
      <c r="PRW55" s="49"/>
      <c r="PRX55" s="49"/>
      <c r="PRY55" s="49"/>
      <c r="PRZ55" s="49"/>
      <c r="PSA55" s="49"/>
      <c r="PSB55" s="49"/>
      <c r="PSC55" s="49"/>
      <c r="PSD55" s="49"/>
      <c r="PSE55" s="49"/>
      <c r="PSF55" s="49"/>
      <c r="PSG55" s="49"/>
      <c r="PSH55" s="49"/>
      <c r="PSI55" s="49"/>
      <c r="PSJ55" s="49"/>
      <c r="PSK55" s="49"/>
      <c r="PSL55" s="49"/>
      <c r="PSM55" s="49"/>
      <c r="PSN55" s="49"/>
      <c r="PSO55" s="49"/>
      <c r="PSP55" s="49"/>
      <c r="PSQ55" s="49"/>
      <c r="PSR55" s="49"/>
      <c r="PSS55" s="49"/>
      <c r="PST55" s="49"/>
      <c r="PSU55" s="49"/>
      <c r="PSV55" s="49"/>
      <c r="PSW55" s="49"/>
      <c r="PSX55" s="49"/>
      <c r="PSY55" s="49"/>
      <c r="PSZ55" s="49"/>
      <c r="PTA55" s="49"/>
      <c r="PTB55" s="49"/>
      <c r="PTC55" s="49"/>
      <c r="PTD55" s="49"/>
      <c r="PTE55" s="49"/>
      <c r="PTF55" s="49"/>
      <c r="PTG55" s="49"/>
      <c r="PTH55" s="49"/>
      <c r="PTI55" s="49"/>
      <c r="PTJ55" s="49"/>
      <c r="PTK55" s="49"/>
      <c r="PTL55" s="49"/>
      <c r="PTM55" s="49"/>
      <c r="PTN55" s="49"/>
      <c r="PTO55" s="49"/>
      <c r="PTP55" s="49"/>
      <c r="PTQ55" s="49"/>
      <c r="PTR55" s="49"/>
      <c r="PTS55" s="49"/>
      <c r="PTT55" s="49"/>
      <c r="PTU55" s="49"/>
      <c r="PTV55" s="49"/>
      <c r="PTW55" s="49"/>
      <c r="PTX55" s="49"/>
      <c r="PTY55" s="49"/>
      <c r="PTZ55" s="49"/>
      <c r="PUA55" s="49"/>
      <c r="PUB55" s="49"/>
      <c r="PUC55" s="49"/>
      <c r="PUD55" s="49"/>
      <c r="PUE55" s="49"/>
      <c r="PUF55" s="49"/>
      <c r="PUG55" s="49"/>
      <c r="PUH55" s="49"/>
      <c r="PUI55" s="49"/>
      <c r="PUJ55" s="49"/>
      <c r="PUK55" s="49"/>
      <c r="PUL55" s="49"/>
      <c r="PUM55" s="49"/>
      <c r="PUN55" s="49"/>
      <c r="PUO55" s="49"/>
      <c r="PUP55" s="49"/>
      <c r="PUQ55" s="49"/>
      <c r="PUR55" s="49"/>
      <c r="PUS55" s="49"/>
      <c r="PUT55" s="49"/>
      <c r="PUU55" s="49"/>
      <c r="PUV55" s="49"/>
      <c r="PUW55" s="49"/>
      <c r="PUX55" s="49"/>
      <c r="PUY55" s="49"/>
      <c r="PUZ55" s="49"/>
      <c r="PVA55" s="49"/>
      <c r="PVB55" s="49"/>
      <c r="PVC55" s="49"/>
      <c r="PVD55" s="49"/>
      <c r="PVE55" s="49"/>
      <c r="PVF55" s="49"/>
      <c r="PVG55" s="49"/>
      <c r="PVH55" s="49"/>
      <c r="PVI55" s="49"/>
      <c r="PVJ55" s="49"/>
      <c r="PVK55" s="49"/>
      <c r="PVL55" s="49"/>
      <c r="PVM55" s="49"/>
      <c r="PVN55" s="49"/>
      <c r="PVO55" s="49"/>
      <c r="PVP55" s="49"/>
      <c r="PVQ55" s="49"/>
      <c r="PVR55" s="49"/>
      <c r="PVS55" s="49"/>
      <c r="PVT55" s="49"/>
      <c r="PVU55" s="49"/>
      <c r="PVV55" s="49"/>
      <c r="PVW55" s="49"/>
      <c r="PVX55" s="49"/>
      <c r="PVY55" s="49"/>
      <c r="PVZ55" s="49"/>
      <c r="PWA55" s="49"/>
      <c r="PWB55" s="49"/>
      <c r="PWC55" s="49"/>
      <c r="PWD55" s="49"/>
      <c r="PWE55" s="49"/>
      <c r="PWF55" s="49"/>
      <c r="PWG55" s="49"/>
      <c r="PWH55" s="49"/>
      <c r="PWI55" s="49"/>
      <c r="PWJ55" s="49"/>
      <c r="PWK55" s="49"/>
      <c r="PWL55" s="49"/>
      <c r="PWM55" s="49"/>
      <c r="PWN55" s="49"/>
      <c r="PWO55" s="49"/>
      <c r="PWP55" s="49"/>
      <c r="PWQ55" s="49"/>
      <c r="PWR55" s="49"/>
      <c r="PWS55" s="49"/>
      <c r="PWT55" s="49"/>
      <c r="PWU55" s="49"/>
      <c r="PWV55" s="49"/>
      <c r="PWW55" s="49"/>
      <c r="PWX55" s="49"/>
      <c r="PWY55" s="49"/>
      <c r="PWZ55" s="49"/>
      <c r="PXA55" s="49"/>
      <c r="PXB55" s="49"/>
      <c r="PXC55" s="49"/>
      <c r="PXD55" s="49"/>
      <c r="PXE55" s="49"/>
      <c r="PXF55" s="49"/>
      <c r="PXG55" s="49"/>
      <c r="PXH55" s="49"/>
      <c r="PXI55" s="49"/>
      <c r="PXJ55" s="49"/>
      <c r="PXK55" s="49"/>
      <c r="PXL55" s="49"/>
      <c r="PXM55" s="49"/>
      <c r="PXN55" s="49"/>
      <c r="PXO55" s="49"/>
      <c r="PXP55" s="49"/>
      <c r="PXQ55" s="49"/>
      <c r="PXR55" s="49"/>
      <c r="PXS55" s="49"/>
      <c r="PXT55" s="49"/>
      <c r="PXU55" s="49"/>
      <c r="PXV55" s="49"/>
      <c r="PXW55" s="49"/>
      <c r="PXX55" s="49"/>
      <c r="PXY55" s="49"/>
      <c r="PXZ55" s="49"/>
      <c r="PYA55" s="49"/>
      <c r="PYB55" s="49"/>
      <c r="PYC55" s="49"/>
      <c r="PYD55" s="49"/>
      <c r="PYE55" s="49"/>
      <c r="PYF55" s="49"/>
      <c r="PYG55" s="49"/>
      <c r="PYH55" s="49"/>
      <c r="PYI55" s="49"/>
      <c r="PYJ55" s="49"/>
      <c r="PYK55" s="49"/>
      <c r="PYL55" s="49"/>
      <c r="PYM55" s="49"/>
      <c r="PYN55" s="49"/>
      <c r="PYO55" s="49"/>
      <c r="PYP55" s="49"/>
      <c r="PYQ55" s="49"/>
      <c r="PYR55" s="49"/>
      <c r="PYS55" s="49"/>
      <c r="PYT55" s="49"/>
      <c r="PYU55" s="49"/>
      <c r="PYV55" s="49"/>
      <c r="PYW55" s="49"/>
      <c r="PYX55" s="49"/>
      <c r="PYY55" s="49"/>
      <c r="PYZ55" s="49"/>
      <c r="PZA55" s="49"/>
      <c r="PZB55" s="49"/>
      <c r="PZC55" s="49"/>
      <c r="PZD55" s="49"/>
      <c r="PZE55" s="49"/>
      <c r="PZF55" s="49"/>
      <c r="PZG55" s="49"/>
      <c r="PZH55" s="49"/>
      <c r="PZI55" s="49"/>
      <c r="PZJ55" s="49"/>
      <c r="PZK55" s="49"/>
      <c r="PZL55" s="49"/>
      <c r="PZM55" s="49"/>
      <c r="PZN55" s="49"/>
      <c r="PZO55" s="49"/>
      <c r="PZP55" s="49"/>
      <c r="PZQ55" s="49"/>
      <c r="PZR55" s="49"/>
      <c r="PZS55" s="49"/>
      <c r="PZT55" s="49"/>
      <c r="PZU55" s="49"/>
      <c r="PZV55" s="49"/>
      <c r="PZW55" s="49"/>
      <c r="PZX55" s="49"/>
      <c r="PZY55" s="49"/>
      <c r="PZZ55" s="49"/>
      <c r="QAA55" s="49"/>
      <c r="QAB55" s="49"/>
      <c r="QAC55" s="49"/>
      <c r="QAD55" s="49"/>
      <c r="QAE55" s="49"/>
      <c r="QAF55" s="49"/>
      <c r="QAG55" s="49"/>
      <c r="QAH55" s="49"/>
      <c r="QAI55" s="49"/>
      <c r="QAJ55" s="49"/>
      <c r="QAK55" s="49"/>
      <c r="QAL55" s="49"/>
      <c r="QAM55" s="49"/>
      <c r="QAN55" s="49"/>
      <c r="QAO55" s="49"/>
      <c r="QAP55" s="49"/>
      <c r="QAQ55" s="49"/>
      <c r="QAR55" s="49"/>
      <c r="QAS55" s="49"/>
      <c r="QAT55" s="49"/>
      <c r="QAU55" s="49"/>
      <c r="QAV55" s="49"/>
      <c r="QAW55" s="49"/>
      <c r="QAX55" s="49"/>
      <c r="QAY55" s="49"/>
      <c r="QAZ55" s="49"/>
      <c r="QBA55" s="49"/>
      <c r="QBB55" s="49"/>
      <c r="QBC55" s="49"/>
      <c r="QBD55" s="49"/>
      <c r="QBE55" s="49"/>
      <c r="QBF55" s="49"/>
      <c r="QBG55" s="49"/>
      <c r="QBH55" s="49"/>
      <c r="QBI55" s="49"/>
      <c r="QBJ55" s="49"/>
      <c r="QBK55" s="49"/>
      <c r="QBL55" s="49"/>
      <c r="QBM55" s="49"/>
      <c r="QBN55" s="49"/>
      <c r="QBO55" s="49"/>
      <c r="QBP55" s="49"/>
      <c r="QBQ55" s="49"/>
      <c r="QBR55" s="49"/>
      <c r="QBS55" s="49"/>
      <c r="QBT55" s="49"/>
      <c r="QBU55" s="49"/>
      <c r="QBV55" s="49"/>
      <c r="QBW55" s="49"/>
      <c r="QBX55" s="49"/>
      <c r="QBY55" s="49"/>
      <c r="QBZ55" s="49"/>
      <c r="QCA55" s="49"/>
      <c r="QCB55" s="49"/>
      <c r="QCC55" s="49"/>
      <c r="QCD55" s="49"/>
      <c r="QCE55" s="49"/>
      <c r="QCF55" s="49"/>
      <c r="QCG55" s="49"/>
      <c r="QCH55" s="49"/>
      <c r="QCI55" s="49"/>
      <c r="QCJ55" s="49"/>
      <c r="QCK55" s="49"/>
      <c r="QCL55" s="49"/>
      <c r="QCM55" s="49"/>
      <c r="QCN55" s="49"/>
      <c r="QCO55" s="49"/>
      <c r="QCP55" s="49"/>
      <c r="QCQ55" s="49"/>
      <c r="QCR55" s="49"/>
      <c r="QCS55" s="49"/>
      <c r="QCT55" s="49"/>
      <c r="QCU55" s="49"/>
      <c r="QCV55" s="49"/>
      <c r="QCW55" s="49"/>
      <c r="QCX55" s="49"/>
      <c r="QCY55" s="49"/>
      <c r="QCZ55" s="49"/>
      <c r="QDA55" s="49"/>
      <c r="QDB55" s="49"/>
      <c r="QDC55" s="49"/>
      <c r="QDD55" s="49"/>
      <c r="QDE55" s="49"/>
      <c r="QDF55" s="49"/>
      <c r="QDG55" s="49"/>
      <c r="QDH55" s="49"/>
      <c r="QDI55" s="49"/>
      <c r="QDJ55" s="49"/>
      <c r="QDK55" s="49"/>
      <c r="QDL55" s="49"/>
      <c r="QDM55" s="49"/>
      <c r="QDN55" s="49"/>
      <c r="QDO55" s="49"/>
      <c r="QDP55" s="49"/>
      <c r="QDQ55" s="49"/>
      <c r="QDR55" s="49"/>
      <c r="QDS55" s="49"/>
      <c r="QDT55" s="49"/>
      <c r="QDU55" s="49"/>
      <c r="QDV55" s="49"/>
      <c r="QDW55" s="49"/>
      <c r="QDX55" s="49"/>
      <c r="QDY55" s="49"/>
      <c r="QDZ55" s="49"/>
      <c r="QEA55" s="49"/>
      <c r="QEB55" s="49"/>
      <c r="QEC55" s="49"/>
      <c r="QED55" s="49"/>
      <c r="QEE55" s="49"/>
      <c r="QEF55" s="49"/>
      <c r="QEG55" s="49"/>
      <c r="QEH55" s="49"/>
      <c r="QEI55" s="49"/>
      <c r="QEJ55" s="49"/>
      <c r="QEK55" s="49"/>
      <c r="QEL55" s="49"/>
      <c r="QEM55" s="49"/>
      <c r="QEN55" s="49"/>
      <c r="QEO55" s="49"/>
      <c r="QEP55" s="49"/>
      <c r="QEQ55" s="49"/>
      <c r="QER55" s="49"/>
      <c r="QES55" s="49"/>
      <c r="QET55" s="49"/>
      <c r="QEU55" s="49"/>
      <c r="QEV55" s="49"/>
      <c r="QEW55" s="49"/>
      <c r="QEX55" s="49"/>
      <c r="QEY55" s="49"/>
      <c r="QEZ55" s="49"/>
      <c r="QFA55" s="49"/>
      <c r="QFB55" s="49"/>
      <c r="QFC55" s="49"/>
      <c r="QFD55" s="49"/>
      <c r="QFE55" s="49"/>
      <c r="QFF55" s="49"/>
      <c r="QFG55" s="49"/>
      <c r="QFH55" s="49"/>
      <c r="QFI55" s="49"/>
      <c r="QFJ55" s="49"/>
      <c r="QFK55" s="49"/>
      <c r="QFL55" s="49"/>
      <c r="QFM55" s="49"/>
      <c r="QFN55" s="49"/>
      <c r="QFO55" s="49"/>
      <c r="QFP55" s="49"/>
      <c r="QFQ55" s="49"/>
      <c r="QFR55" s="49"/>
      <c r="QFS55" s="49"/>
      <c r="QFT55" s="49"/>
      <c r="QFU55" s="49"/>
      <c r="QFV55" s="49"/>
      <c r="QFW55" s="49"/>
      <c r="QFX55" s="49"/>
      <c r="QFY55" s="49"/>
      <c r="QFZ55" s="49"/>
      <c r="QGA55" s="49"/>
      <c r="QGB55" s="49"/>
      <c r="QGC55" s="49"/>
      <c r="QGD55" s="49"/>
      <c r="QGE55" s="49"/>
      <c r="QGF55" s="49"/>
      <c r="QGG55" s="49"/>
      <c r="QGH55" s="49"/>
      <c r="QGI55" s="49"/>
      <c r="QGJ55" s="49"/>
      <c r="QGK55" s="49"/>
      <c r="QGL55" s="49"/>
      <c r="QGM55" s="49"/>
      <c r="QGN55" s="49"/>
      <c r="QGO55" s="49"/>
      <c r="QGP55" s="49"/>
      <c r="QGQ55" s="49"/>
      <c r="QGR55" s="49"/>
      <c r="QGS55" s="49"/>
      <c r="QGT55" s="49"/>
      <c r="QGU55" s="49"/>
      <c r="QGV55" s="49"/>
      <c r="QGW55" s="49"/>
      <c r="QGX55" s="49"/>
      <c r="QGY55" s="49"/>
      <c r="QGZ55" s="49"/>
      <c r="QHA55" s="49"/>
      <c r="QHB55" s="49"/>
      <c r="QHC55" s="49"/>
      <c r="QHD55" s="49"/>
      <c r="QHE55" s="49"/>
      <c r="QHF55" s="49"/>
      <c r="QHG55" s="49"/>
      <c r="QHH55" s="49"/>
      <c r="QHI55" s="49"/>
      <c r="QHJ55" s="49"/>
      <c r="QHK55" s="49"/>
      <c r="QHL55" s="49"/>
      <c r="QHM55" s="49"/>
      <c r="QHN55" s="49"/>
      <c r="QHO55" s="49"/>
      <c r="QHP55" s="49"/>
      <c r="QHQ55" s="49"/>
      <c r="QHR55" s="49"/>
      <c r="QHS55" s="49"/>
      <c r="QHT55" s="49"/>
      <c r="QHU55" s="49"/>
      <c r="QHV55" s="49"/>
      <c r="QHW55" s="49"/>
      <c r="QHX55" s="49"/>
      <c r="QHY55" s="49"/>
      <c r="QHZ55" s="49"/>
      <c r="QIA55" s="49"/>
      <c r="QIB55" s="49"/>
      <c r="QIC55" s="49"/>
      <c r="QID55" s="49"/>
      <c r="QIE55" s="49"/>
      <c r="QIF55" s="49"/>
      <c r="QIG55" s="49"/>
      <c r="QIH55" s="49"/>
      <c r="QII55" s="49"/>
      <c r="QIJ55" s="49"/>
      <c r="QIK55" s="49"/>
      <c r="QIL55" s="49"/>
      <c r="QIM55" s="49"/>
      <c r="QIN55" s="49"/>
      <c r="QIO55" s="49"/>
      <c r="QIP55" s="49"/>
      <c r="QIQ55" s="49"/>
      <c r="QIR55" s="49"/>
      <c r="QIS55" s="49"/>
      <c r="QIT55" s="49"/>
      <c r="QIU55" s="49"/>
      <c r="QIV55" s="49"/>
      <c r="QIW55" s="49"/>
      <c r="QIX55" s="49"/>
      <c r="QIY55" s="49"/>
      <c r="QIZ55" s="49"/>
      <c r="QJA55" s="49"/>
      <c r="QJB55" s="49"/>
      <c r="QJC55" s="49"/>
      <c r="QJD55" s="49"/>
      <c r="QJE55" s="49"/>
      <c r="QJF55" s="49"/>
      <c r="QJG55" s="49"/>
      <c r="QJH55" s="49"/>
      <c r="QJI55" s="49"/>
      <c r="QJJ55" s="49"/>
      <c r="QJK55" s="49"/>
      <c r="QJL55" s="49"/>
      <c r="QJM55" s="49"/>
      <c r="QJN55" s="49"/>
      <c r="QJO55" s="49"/>
      <c r="QJP55" s="49"/>
      <c r="QJQ55" s="49"/>
      <c r="QJR55" s="49"/>
      <c r="QJS55" s="49"/>
      <c r="QJT55" s="49"/>
      <c r="QJU55" s="49"/>
      <c r="QJV55" s="49"/>
      <c r="QJW55" s="49"/>
      <c r="QJX55" s="49"/>
      <c r="QJY55" s="49"/>
      <c r="QJZ55" s="49"/>
      <c r="QKA55" s="49"/>
      <c r="QKB55" s="49"/>
      <c r="QKC55" s="49"/>
      <c r="QKD55" s="49"/>
      <c r="QKE55" s="49"/>
      <c r="QKF55" s="49"/>
      <c r="QKG55" s="49"/>
      <c r="QKH55" s="49"/>
      <c r="QKI55" s="49"/>
      <c r="QKJ55" s="49"/>
      <c r="QKK55" s="49"/>
      <c r="QKL55" s="49"/>
      <c r="QKM55" s="49"/>
      <c r="QKN55" s="49"/>
      <c r="QKO55" s="49"/>
      <c r="QKP55" s="49"/>
      <c r="QKQ55" s="49"/>
      <c r="QKR55" s="49"/>
      <c r="QKS55" s="49"/>
      <c r="QKT55" s="49"/>
      <c r="QKU55" s="49"/>
      <c r="QKV55" s="49"/>
      <c r="QKW55" s="49"/>
      <c r="QKX55" s="49"/>
      <c r="QKY55" s="49"/>
      <c r="QKZ55" s="49"/>
      <c r="QLA55" s="49"/>
      <c r="QLB55" s="49"/>
      <c r="QLC55" s="49"/>
      <c r="QLD55" s="49"/>
      <c r="QLE55" s="49"/>
      <c r="QLF55" s="49"/>
      <c r="QLG55" s="49"/>
      <c r="QLH55" s="49"/>
      <c r="QLI55" s="49"/>
      <c r="QLJ55" s="49"/>
      <c r="QLK55" s="49"/>
      <c r="QLL55" s="49"/>
      <c r="QLM55" s="49"/>
      <c r="QLN55" s="49"/>
      <c r="QLO55" s="49"/>
      <c r="QLP55" s="49"/>
      <c r="QLQ55" s="49"/>
      <c r="QLR55" s="49"/>
      <c r="QLS55" s="49"/>
      <c r="QLT55" s="49"/>
      <c r="QLU55" s="49"/>
      <c r="QLV55" s="49"/>
      <c r="QLW55" s="49"/>
      <c r="QLX55" s="49"/>
      <c r="QLY55" s="49"/>
      <c r="QLZ55" s="49"/>
      <c r="QMA55" s="49"/>
      <c r="QMB55" s="49"/>
      <c r="QMC55" s="49"/>
      <c r="QMD55" s="49"/>
      <c r="QME55" s="49"/>
      <c r="QMF55" s="49"/>
      <c r="QMG55" s="49"/>
      <c r="QMH55" s="49"/>
      <c r="QMI55" s="49"/>
      <c r="QMJ55" s="49"/>
      <c r="QMK55" s="49"/>
      <c r="QML55" s="49"/>
      <c r="QMM55" s="49"/>
      <c r="QMN55" s="49"/>
      <c r="QMO55" s="49"/>
      <c r="QMP55" s="49"/>
      <c r="QMQ55" s="49"/>
      <c r="QMR55" s="49"/>
      <c r="QMS55" s="49"/>
      <c r="QMT55" s="49"/>
      <c r="QMU55" s="49"/>
      <c r="QMV55" s="49"/>
      <c r="QMW55" s="49"/>
      <c r="QMX55" s="49"/>
      <c r="QMY55" s="49"/>
      <c r="QMZ55" s="49"/>
      <c r="QNA55" s="49"/>
      <c r="QNB55" s="49"/>
      <c r="QNC55" s="49"/>
      <c r="QND55" s="49"/>
      <c r="QNE55" s="49"/>
      <c r="QNF55" s="49"/>
      <c r="QNG55" s="49"/>
      <c r="QNH55" s="49"/>
      <c r="QNI55" s="49"/>
      <c r="QNJ55" s="49"/>
      <c r="QNK55" s="49"/>
      <c r="QNL55" s="49"/>
      <c r="QNM55" s="49"/>
      <c r="QNN55" s="49"/>
      <c r="QNO55" s="49"/>
      <c r="QNP55" s="49"/>
      <c r="QNQ55" s="49"/>
      <c r="QNR55" s="49"/>
      <c r="QNS55" s="49"/>
      <c r="QNT55" s="49"/>
      <c r="QNU55" s="49"/>
      <c r="QNV55" s="49"/>
      <c r="QNW55" s="49"/>
      <c r="QNX55" s="49"/>
      <c r="QNY55" s="49"/>
      <c r="QNZ55" s="49"/>
      <c r="QOA55" s="49"/>
      <c r="QOB55" s="49"/>
      <c r="QOC55" s="49"/>
      <c r="QOD55" s="49"/>
      <c r="QOE55" s="49"/>
      <c r="QOF55" s="49"/>
      <c r="QOG55" s="49"/>
      <c r="QOH55" s="49"/>
      <c r="QOI55" s="49"/>
      <c r="QOJ55" s="49"/>
      <c r="QOK55" s="49"/>
      <c r="QOL55" s="49"/>
      <c r="QOM55" s="49"/>
      <c r="QON55" s="49"/>
      <c r="QOO55" s="49"/>
      <c r="QOP55" s="49"/>
      <c r="QOQ55" s="49"/>
      <c r="QOR55" s="49"/>
      <c r="QOS55" s="49"/>
      <c r="QOT55" s="49"/>
      <c r="QOU55" s="49"/>
      <c r="QOV55" s="49"/>
      <c r="QOW55" s="49"/>
      <c r="QOX55" s="49"/>
      <c r="QOY55" s="49"/>
      <c r="QOZ55" s="49"/>
      <c r="QPA55" s="49"/>
      <c r="QPB55" s="49"/>
      <c r="QPC55" s="49"/>
      <c r="QPD55" s="49"/>
      <c r="QPE55" s="49"/>
      <c r="QPF55" s="49"/>
      <c r="QPG55" s="49"/>
      <c r="QPH55" s="49"/>
      <c r="QPI55" s="49"/>
      <c r="QPJ55" s="49"/>
      <c r="QPK55" s="49"/>
      <c r="QPL55" s="49"/>
      <c r="QPM55" s="49"/>
      <c r="QPN55" s="49"/>
      <c r="QPO55" s="49"/>
      <c r="QPP55" s="49"/>
      <c r="QPQ55" s="49"/>
      <c r="QPR55" s="49"/>
      <c r="QPS55" s="49"/>
      <c r="QPT55" s="49"/>
      <c r="QPU55" s="49"/>
      <c r="QPV55" s="49"/>
      <c r="QPW55" s="49"/>
      <c r="QPX55" s="49"/>
      <c r="QPY55" s="49"/>
      <c r="QPZ55" s="49"/>
      <c r="QQA55" s="49"/>
      <c r="QQB55" s="49"/>
      <c r="QQC55" s="49"/>
      <c r="QQD55" s="49"/>
      <c r="QQE55" s="49"/>
      <c r="QQF55" s="49"/>
      <c r="QQG55" s="49"/>
      <c r="QQH55" s="49"/>
      <c r="QQI55" s="49"/>
      <c r="QQJ55" s="49"/>
      <c r="QQK55" s="49"/>
      <c r="QQL55" s="49"/>
      <c r="QQM55" s="49"/>
      <c r="QQN55" s="49"/>
      <c r="QQO55" s="49"/>
      <c r="QQP55" s="49"/>
      <c r="QQQ55" s="49"/>
      <c r="QQR55" s="49"/>
      <c r="QQS55" s="49"/>
      <c r="QQT55" s="49"/>
      <c r="QQU55" s="49"/>
      <c r="QQV55" s="49"/>
      <c r="QQW55" s="49"/>
      <c r="QQX55" s="49"/>
      <c r="QQY55" s="49"/>
      <c r="QQZ55" s="49"/>
      <c r="QRA55" s="49"/>
      <c r="QRB55" s="49"/>
      <c r="QRC55" s="49"/>
      <c r="QRD55" s="49"/>
      <c r="QRE55" s="49"/>
      <c r="QRF55" s="49"/>
      <c r="QRG55" s="49"/>
      <c r="QRH55" s="49"/>
      <c r="QRI55" s="49"/>
      <c r="QRJ55" s="49"/>
      <c r="QRK55" s="49"/>
      <c r="QRL55" s="49"/>
      <c r="QRM55" s="49"/>
      <c r="QRN55" s="49"/>
      <c r="QRO55" s="49"/>
      <c r="QRP55" s="49"/>
      <c r="QRQ55" s="49"/>
      <c r="QRR55" s="49"/>
      <c r="QRS55" s="49"/>
      <c r="QRT55" s="49"/>
      <c r="QRU55" s="49"/>
      <c r="QRV55" s="49"/>
      <c r="QRW55" s="49"/>
      <c r="QRX55" s="49"/>
      <c r="QRY55" s="49"/>
      <c r="QRZ55" s="49"/>
      <c r="QSA55" s="49"/>
      <c r="QSB55" s="49"/>
      <c r="QSC55" s="49"/>
      <c r="QSD55" s="49"/>
      <c r="QSE55" s="49"/>
      <c r="QSF55" s="49"/>
      <c r="QSG55" s="49"/>
      <c r="QSH55" s="49"/>
      <c r="QSI55" s="49"/>
      <c r="QSJ55" s="49"/>
      <c r="QSK55" s="49"/>
      <c r="QSL55" s="49"/>
      <c r="QSM55" s="49"/>
      <c r="QSN55" s="49"/>
      <c r="QSO55" s="49"/>
      <c r="QSP55" s="49"/>
      <c r="QSQ55" s="49"/>
      <c r="QSR55" s="49"/>
      <c r="QSS55" s="49"/>
      <c r="QST55" s="49"/>
      <c r="QSU55" s="49"/>
      <c r="QSV55" s="49"/>
      <c r="QSW55" s="49"/>
      <c r="QSX55" s="49"/>
      <c r="QSY55" s="49"/>
      <c r="QSZ55" s="49"/>
      <c r="QTA55" s="49"/>
      <c r="QTB55" s="49"/>
      <c r="QTC55" s="49"/>
      <c r="QTD55" s="49"/>
      <c r="QTE55" s="49"/>
      <c r="QTF55" s="49"/>
      <c r="QTG55" s="49"/>
      <c r="QTH55" s="49"/>
      <c r="QTI55" s="49"/>
      <c r="QTJ55" s="49"/>
      <c r="QTK55" s="49"/>
      <c r="QTL55" s="49"/>
      <c r="QTM55" s="49"/>
      <c r="QTN55" s="49"/>
      <c r="QTO55" s="49"/>
      <c r="QTP55" s="49"/>
      <c r="QTQ55" s="49"/>
      <c r="QTR55" s="49"/>
      <c r="QTS55" s="49"/>
      <c r="QTT55" s="49"/>
      <c r="QTU55" s="49"/>
      <c r="QTV55" s="49"/>
      <c r="QTW55" s="49"/>
      <c r="QTX55" s="49"/>
      <c r="QTY55" s="49"/>
      <c r="QTZ55" s="49"/>
      <c r="QUA55" s="49"/>
      <c r="QUB55" s="49"/>
      <c r="QUC55" s="49"/>
      <c r="QUD55" s="49"/>
      <c r="QUE55" s="49"/>
      <c r="QUF55" s="49"/>
      <c r="QUG55" s="49"/>
      <c r="QUH55" s="49"/>
      <c r="QUI55" s="49"/>
      <c r="QUJ55" s="49"/>
      <c r="QUK55" s="49"/>
      <c r="QUL55" s="49"/>
      <c r="QUM55" s="49"/>
      <c r="QUN55" s="49"/>
      <c r="QUO55" s="49"/>
      <c r="QUP55" s="49"/>
      <c r="QUQ55" s="49"/>
      <c r="QUR55" s="49"/>
      <c r="QUS55" s="49"/>
      <c r="QUT55" s="49"/>
      <c r="QUU55" s="49"/>
      <c r="QUV55" s="49"/>
      <c r="QUW55" s="49"/>
      <c r="QUX55" s="49"/>
      <c r="QUY55" s="49"/>
      <c r="QUZ55" s="49"/>
      <c r="QVA55" s="49"/>
      <c r="QVB55" s="49"/>
      <c r="QVC55" s="49"/>
      <c r="QVD55" s="49"/>
      <c r="QVE55" s="49"/>
      <c r="QVF55" s="49"/>
      <c r="QVG55" s="49"/>
      <c r="QVH55" s="49"/>
      <c r="QVI55" s="49"/>
      <c r="QVJ55" s="49"/>
      <c r="QVK55" s="49"/>
      <c r="QVL55" s="49"/>
      <c r="QVM55" s="49"/>
      <c r="QVN55" s="49"/>
      <c r="QVO55" s="49"/>
      <c r="QVP55" s="49"/>
      <c r="QVQ55" s="49"/>
      <c r="QVR55" s="49"/>
      <c r="QVS55" s="49"/>
      <c r="QVT55" s="49"/>
      <c r="QVU55" s="49"/>
      <c r="QVV55" s="49"/>
      <c r="QVW55" s="49"/>
      <c r="QVX55" s="49"/>
      <c r="QVY55" s="49"/>
      <c r="QVZ55" s="49"/>
      <c r="QWA55" s="49"/>
      <c r="QWB55" s="49"/>
      <c r="QWC55" s="49"/>
      <c r="QWD55" s="49"/>
      <c r="QWE55" s="49"/>
      <c r="QWF55" s="49"/>
      <c r="QWG55" s="49"/>
      <c r="QWH55" s="49"/>
      <c r="QWI55" s="49"/>
      <c r="QWJ55" s="49"/>
      <c r="QWK55" s="49"/>
      <c r="QWL55" s="49"/>
      <c r="QWM55" s="49"/>
      <c r="QWN55" s="49"/>
      <c r="QWO55" s="49"/>
      <c r="QWP55" s="49"/>
      <c r="QWQ55" s="49"/>
      <c r="QWR55" s="49"/>
      <c r="QWS55" s="49"/>
      <c r="QWT55" s="49"/>
      <c r="QWU55" s="49"/>
      <c r="QWV55" s="49"/>
      <c r="QWW55" s="49"/>
      <c r="QWX55" s="49"/>
      <c r="QWY55" s="49"/>
      <c r="QWZ55" s="49"/>
      <c r="QXA55" s="49"/>
      <c r="QXB55" s="49"/>
      <c r="QXC55" s="49"/>
      <c r="QXD55" s="49"/>
      <c r="QXE55" s="49"/>
      <c r="QXF55" s="49"/>
      <c r="QXG55" s="49"/>
      <c r="QXH55" s="49"/>
      <c r="QXI55" s="49"/>
      <c r="QXJ55" s="49"/>
      <c r="QXK55" s="49"/>
      <c r="QXL55" s="49"/>
      <c r="QXM55" s="49"/>
      <c r="QXN55" s="49"/>
      <c r="QXO55" s="49"/>
      <c r="QXP55" s="49"/>
      <c r="QXQ55" s="49"/>
      <c r="QXR55" s="49"/>
      <c r="QXS55" s="49"/>
      <c r="QXT55" s="49"/>
      <c r="QXU55" s="49"/>
      <c r="QXV55" s="49"/>
      <c r="QXW55" s="49"/>
      <c r="QXX55" s="49"/>
      <c r="QXY55" s="49"/>
      <c r="QXZ55" s="49"/>
      <c r="QYA55" s="49"/>
      <c r="QYB55" s="49"/>
      <c r="QYC55" s="49"/>
      <c r="QYD55" s="49"/>
      <c r="QYE55" s="49"/>
      <c r="QYF55" s="49"/>
      <c r="QYG55" s="49"/>
      <c r="QYH55" s="49"/>
      <c r="QYI55" s="49"/>
      <c r="QYJ55" s="49"/>
      <c r="QYK55" s="49"/>
      <c r="QYL55" s="49"/>
      <c r="QYM55" s="49"/>
      <c r="QYN55" s="49"/>
      <c r="QYO55" s="49"/>
      <c r="QYP55" s="49"/>
      <c r="QYQ55" s="49"/>
      <c r="QYR55" s="49"/>
      <c r="QYS55" s="49"/>
      <c r="QYT55" s="49"/>
      <c r="QYU55" s="49"/>
      <c r="QYV55" s="49"/>
      <c r="QYW55" s="49"/>
      <c r="QYX55" s="49"/>
      <c r="QYY55" s="49"/>
      <c r="QYZ55" s="49"/>
      <c r="QZA55" s="49"/>
      <c r="QZB55" s="49"/>
      <c r="QZC55" s="49"/>
      <c r="QZD55" s="49"/>
      <c r="QZE55" s="49"/>
      <c r="QZF55" s="49"/>
      <c r="QZG55" s="49"/>
      <c r="QZH55" s="49"/>
      <c r="QZI55" s="49"/>
      <c r="QZJ55" s="49"/>
      <c r="QZK55" s="49"/>
      <c r="QZL55" s="49"/>
      <c r="QZM55" s="49"/>
      <c r="QZN55" s="49"/>
      <c r="QZO55" s="49"/>
      <c r="QZP55" s="49"/>
      <c r="QZQ55" s="49"/>
      <c r="QZR55" s="49"/>
      <c r="QZS55" s="49"/>
      <c r="QZT55" s="49"/>
      <c r="QZU55" s="49"/>
      <c r="QZV55" s="49"/>
      <c r="QZW55" s="49"/>
      <c r="QZX55" s="49"/>
      <c r="QZY55" s="49"/>
      <c r="QZZ55" s="49"/>
      <c r="RAA55" s="49"/>
      <c r="RAB55" s="49"/>
      <c r="RAC55" s="49"/>
      <c r="RAD55" s="49"/>
      <c r="RAE55" s="49"/>
      <c r="RAF55" s="49"/>
      <c r="RAG55" s="49"/>
      <c r="RAH55" s="49"/>
      <c r="RAI55" s="49"/>
      <c r="RAJ55" s="49"/>
      <c r="RAK55" s="49"/>
      <c r="RAL55" s="49"/>
      <c r="RAM55" s="49"/>
      <c r="RAN55" s="49"/>
      <c r="RAO55" s="49"/>
      <c r="RAP55" s="49"/>
      <c r="RAQ55" s="49"/>
      <c r="RAR55" s="49"/>
      <c r="RAS55" s="49"/>
      <c r="RAT55" s="49"/>
      <c r="RAU55" s="49"/>
      <c r="RAV55" s="49"/>
      <c r="RAW55" s="49"/>
      <c r="RAX55" s="49"/>
      <c r="RAY55" s="49"/>
      <c r="RAZ55" s="49"/>
      <c r="RBA55" s="49"/>
      <c r="RBB55" s="49"/>
      <c r="RBC55" s="49"/>
      <c r="RBD55" s="49"/>
      <c r="RBE55" s="49"/>
      <c r="RBF55" s="49"/>
      <c r="RBG55" s="49"/>
      <c r="RBH55" s="49"/>
      <c r="RBI55" s="49"/>
      <c r="RBJ55" s="49"/>
      <c r="RBK55" s="49"/>
      <c r="RBL55" s="49"/>
      <c r="RBM55" s="49"/>
      <c r="RBN55" s="49"/>
      <c r="RBO55" s="49"/>
      <c r="RBP55" s="49"/>
      <c r="RBQ55" s="49"/>
      <c r="RBR55" s="49"/>
      <c r="RBS55" s="49"/>
      <c r="RBT55" s="49"/>
      <c r="RBU55" s="49"/>
      <c r="RBV55" s="49"/>
      <c r="RBW55" s="49"/>
      <c r="RBX55" s="49"/>
      <c r="RBY55" s="49"/>
      <c r="RBZ55" s="49"/>
      <c r="RCA55" s="49"/>
      <c r="RCB55" s="49"/>
      <c r="RCC55" s="49"/>
      <c r="RCD55" s="49"/>
      <c r="RCE55" s="49"/>
      <c r="RCF55" s="49"/>
      <c r="RCG55" s="49"/>
      <c r="RCH55" s="49"/>
      <c r="RCI55" s="49"/>
      <c r="RCJ55" s="49"/>
      <c r="RCK55" s="49"/>
      <c r="RCL55" s="49"/>
      <c r="RCM55" s="49"/>
      <c r="RCN55" s="49"/>
      <c r="RCO55" s="49"/>
      <c r="RCP55" s="49"/>
      <c r="RCQ55" s="49"/>
      <c r="RCR55" s="49"/>
      <c r="RCS55" s="49"/>
      <c r="RCT55" s="49"/>
      <c r="RCU55" s="49"/>
      <c r="RCV55" s="49"/>
      <c r="RCW55" s="49"/>
      <c r="RCX55" s="49"/>
      <c r="RCY55" s="49"/>
      <c r="RCZ55" s="49"/>
      <c r="RDA55" s="49"/>
      <c r="RDB55" s="49"/>
      <c r="RDC55" s="49"/>
      <c r="RDD55" s="49"/>
      <c r="RDE55" s="49"/>
      <c r="RDF55" s="49"/>
      <c r="RDG55" s="49"/>
      <c r="RDH55" s="49"/>
      <c r="RDI55" s="49"/>
      <c r="RDJ55" s="49"/>
      <c r="RDK55" s="49"/>
      <c r="RDL55" s="49"/>
      <c r="RDM55" s="49"/>
      <c r="RDN55" s="49"/>
      <c r="RDO55" s="49"/>
      <c r="RDP55" s="49"/>
      <c r="RDQ55" s="49"/>
      <c r="RDR55" s="49"/>
      <c r="RDS55" s="49"/>
      <c r="RDT55" s="49"/>
      <c r="RDU55" s="49"/>
      <c r="RDV55" s="49"/>
      <c r="RDW55" s="49"/>
      <c r="RDX55" s="49"/>
      <c r="RDY55" s="49"/>
      <c r="RDZ55" s="49"/>
      <c r="REA55" s="49"/>
      <c r="REB55" s="49"/>
      <c r="REC55" s="49"/>
      <c r="RED55" s="49"/>
      <c r="REE55" s="49"/>
      <c r="REF55" s="49"/>
      <c r="REG55" s="49"/>
      <c r="REH55" s="49"/>
      <c r="REI55" s="49"/>
      <c r="REJ55" s="49"/>
      <c r="REK55" s="49"/>
      <c r="REL55" s="49"/>
      <c r="REM55" s="49"/>
      <c r="REN55" s="49"/>
      <c r="REO55" s="49"/>
      <c r="REP55" s="49"/>
      <c r="REQ55" s="49"/>
      <c r="RER55" s="49"/>
      <c r="RES55" s="49"/>
      <c r="RET55" s="49"/>
      <c r="REU55" s="49"/>
      <c r="REV55" s="49"/>
      <c r="REW55" s="49"/>
      <c r="REX55" s="49"/>
      <c r="REY55" s="49"/>
      <c r="REZ55" s="49"/>
      <c r="RFA55" s="49"/>
      <c r="RFB55" s="49"/>
      <c r="RFC55" s="49"/>
      <c r="RFD55" s="49"/>
      <c r="RFE55" s="49"/>
      <c r="RFF55" s="49"/>
      <c r="RFG55" s="49"/>
      <c r="RFH55" s="49"/>
      <c r="RFI55" s="49"/>
      <c r="RFJ55" s="49"/>
      <c r="RFK55" s="49"/>
      <c r="RFL55" s="49"/>
      <c r="RFM55" s="49"/>
      <c r="RFN55" s="49"/>
      <c r="RFO55" s="49"/>
      <c r="RFP55" s="49"/>
      <c r="RFQ55" s="49"/>
      <c r="RFR55" s="49"/>
      <c r="RFS55" s="49"/>
      <c r="RFT55" s="49"/>
      <c r="RFU55" s="49"/>
      <c r="RFV55" s="49"/>
      <c r="RFW55" s="49"/>
      <c r="RFX55" s="49"/>
      <c r="RFY55" s="49"/>
      <c r="RFZ55" s="49"/>
      <c r="RGA55" s="49"/>
      <c r="RGB55" s="49"/>
      <c r="RGC55" s="49"/>
      <c r="RGD55" s="49"/>
      <c r="RGE55" s="49"/>
      <c r="RGF55" s="49"/>
      <c r="RGG55" s="49"/>
      <c r="RGH55" s="49"/>
      <c r="RGI55" s="49"/>
      <c r="RGJ55" s="49"/>
      <c r="RGK55" s="49"/>
      <c r="RGL55" s="49"/>
      <c r="RGM55" s="49"/>
      <c r="RGN55" s="49"/>
      <c r="RGO55" s="49"/>
      <c r="RGP55" s="49"/>
      <c r="RGQ55" s="49"/>
      <c r="RGR55" s="49"/>
      <c r="RGS55" s="49"/>
      <c r="RGT55" s="49"/>
      <c r="RGU55" s="49"/>
      <c r="RGV55" s="49"/>
      <c r="RGW55" s="49"/>
      <c r="RGX55" s="49"/>
      <c r="RGY55" s="49"/>
      <c r="RGZ55" s="49"/>
      <c r="RHA55" s="49"/>
      <c r="RHB55" s="49"/>
      <c r="RHC55" s="49"/>
      <c r="RHD55" s="49"/>
      <c r="RHE55" s="49"/>
      <c r="RHF55" s="49"/>
      <c r="RHG55" s="49"/>
      <c r="RHH55" s="49"/>
      <c r="RHI55" s="49"/>
      <c r="RHJ55" s="49"/>
      <c r="RHK55" s="49"/>
      <c r="RHL55" s="49"/>
      <c r="RHM55" s="49"/>
      <c r="RHN55" s="49"/>
      <c r="RHO55" s="49"/>
      <c r="RHP55" s="49"/>
      <c r="RHQ55" s="49"/>
      <c r="RHR55" s="49"/>
      <c r="RHS55" s="49"/>
      <c r="RHT55" s="49"/>
      <c r="RHU55" s="49"/>
      <c r="RHV55" s="49"/>
      <c r="RHW55" s="49"/>
      <c r="RHX55" s="49"/>
      <c r="RHY55" s="49"/>
      <c r="RHZ55" s="49"/>
      <c r="RIA55" s="49"/>
      <c r="RIB55" s="49"/>
      <c r="RIC55" s="49"/>
      <c r="RID55" s="49"/>
      <c r="RIE55" s="49"/>
      <c r="RIF55" s="49"/>
      <c r="RIG55" s="49"/>
      <c r="RIH55" s="49"/>
      <c r="RII55" s="49"/>
      <c r="RIJ55" s="49"/>
      <c r="RIK55" s="49"/>
      <c r="RIL55" s="49"/>
      <c r="RIM55" s="49"/>
      <c r="RIN55" s="49"/>
      <c r="RIO55" s="49"/>
      <c r="RIP55" s="49"/>
      <c r="RIQ55" s="49"/>
      <c r="RIR55" s="49"/>
      <c r="RIS55" s="49"/>
      <c r="RIT55" s="49"/>
      <c r="RIU55" s="49"/>
      <c r="RIV55" s="49"/>
      <c r="RIW55" s="49"/>
      <c r="RIX55" s="49"/>
      <c r="RIY55" s="49"/>
      <c r="RIZ55" s="49"/>
      <c r="RJA55" s="49"/>
      <c r="RJB55" s="49"/>
      <c r="RJC55" s="49"/>
      <c r="RJD55" s="49"/>
      <c r="RJE55" s="49"/>
      <c r="RJF55" s="49"/>
      <c r="RJG55" s="49"/>
      <c r="RJH55" s="49"/>
      <c r="RJI55" s="49"/>
      <c r="RJJ55" s="49"/>
      <c r="RJK55" s="49"/>
      <c r="RJL55" s="49"/>
      <c r="RJM55" s="49"/>
      <c r="RJN55" s="49"/>
      <c r="RJO55" s="49"/>
      <c r="RJP55" s="49"/>
      <c r="RJQ55" s="49"/>
      <c r="RJR55" s="49"/>
      <c r="RJS55" s="49"/>
      <c r="RJT55" s="49"/>
      <c r="RJU55" s="49"/>
      <c r="RJV55" s="49"/>
      <c r="RJW55" s="49"/>
      <c r="RJX55" s="49"/>
      <c r="RJY55" s="49"/>
      <c r="RJZ55" s="49"/>
      <c r="RKA55" s="49"/>
      <c r="RKB55" s="49"/>
      <c r="RKC55" s="49"/>
      <c r="RKD55" s="49"/>
      <c r="RKE55" s="49"/>
      <c r="RKF55" s="49"/>
      <c r="RKG55" s="49"/>
      <c r="RKH55" s="49"/>
      <c r="RKI55" s="49"/>
      <c r="RKJ55" s="49"/>
      <c r="RKK55" s="49"/>
      <c r="RKL55" s="49"/>
      <c r="RKM55" s="49"/>
      <c r="RKN55" s="49"/>
      <c r="RKO55" s="49"/>
      <c r="RKP55" s="49"/>
      <c r="RKQ55" s="49"/>
      <c r="RKR55" s="49"/>
      <c r="RKS55" s="49"/>
      <c r="RKT55" s="49"/>
      <c r="RKU55" s="49"/>
      <c r="RKV55" s="49"/>
      <c r="RKW55" s="49"/>
      <c r="RKX55" s="49"/>
      <c r="RKY55" s="49"/>
      <c r="RKZ55" s="49"/>
      <c r="RLA55" s="49"/>
      <c r="RLB55" s="49"/>
      <c r="RLC55" s="49"/>
      <c r="RLD55" s="49"/>
      <c r="RLE55" s="49"/>
      <c r="RLF55" s="49"/>
      <c r="RLG55" s="49"/>
      <c r="RLH55" s="49"/>
      <c r="RLI55" s="49"/>
      <c r="RLJ55" s="49"/>
      <c r="RLK55" s="49"/>
      <c r="RLL55" s="49"/>
      <c r="RLM55" s="49"/>
      <c r="RLN55" s="49"/>
      <c r="RLO55" s="49"/>
      <c r="RLP55" s="49"/>
      <c r="RLQ55" s="49"/>
      <c r="RLR55" s="49"/>
      <c r="RLS55" s="49"/>
      <c r="RLT55" s="49"/>
      <c r="RLU55" s="49"/>
      <c r="RLV55" s="49"/>
      <c r="RLW55" s="49"/>
      <c r="RLX55" s="49"/>
      <c r="RLY55" s="49"/>
      <c r="RLZ55" s="49"/>
      <c r="RMA55" s="49"/>
      <c r="RMB55" s="49"/>
      <c r="RMC55" s="49"/>
      <c r="RMD55" s="49"/>
      <c r="RME55" s="49"/>
      <c r="RMF55" s="49"/>
      <c r="RMG55" s="49"/>
      <c r="RMH55" s="49"/>
      <c r="RMI55" s="49"/>
      <c r="RMJ55" s="49"/>
      <c r="RMK55" s="49"/>
      <c r="RML55" s="49"/>
      <c r="RMM55" s="49"/>
      <c r="RMN55" s="49"/>
      <c r="RMO55" s="49"/>
      <c r="RMP55" s="49"/>
      <c r="RMQ55" s="49"/>
      <c r="RMR55" s="49"/>
      <c r="RMS55" s="49"/>
      <c r="RMT55" s="49"/>
      <c r="RMU55" s="49"/>
      <c r="RMV55" s="49"/>
      <c r="RMW55" s="49"/>
      <c r="RMX55" s="49"/>
      <c r="RMY55" s="49"/>
      <c r="RMZ55" s="49"/>
      <c r="RNA55" s="49"/>
      <c r="RNB55" s="49"/>
      <c r="RNC55" s="49"/>
      <c r="RND55" s="49"/>
      <c r="RNE55" s="49"/>
      <c r="RNF55" s="49"/>
      <c r="RNG55" s="49"/>
      <c r="RNH55" s="49"/>
      <c r="RNI55" s="49"/>
      <c r="RNJ55" s="49"/>
      <c r="RNK55" s="49"/>
      <c r="RNL55" s="49"/>
      <c r="RNM55" s="49"/>
      <c r="RNN55" s="49"/>
      <c r="RNO55" s="49"/>
      <c r="RNP55" s="49"/>
      <c r="RNQ55" s="49"/>
      <c r="RNR55" s="49"/>
      <c r="RNS55" s="49"/>
      <c r="RNT55" s="49"/>
      <c r="RNU55" s="49"/>
      <c r="RNV55" s="49"/>
      <c r="RNW55" s="49"/>
      <c r="RNX55" s="49"/>
      <c r="RNY55" s="49"/>
      <c r="RNZ55" s="49"/>
      <c r="ROA55" s="49"/>
      <c r="ROB55" s="49"/>
      <c r="ROC55" s="49"/>
      <c r="ROD55" s="49"/>
      <c r="ROE55" s="49"/>
      <c r="ROF55" s="49"/>
      <c r="ROG55" s="49"/>
      <c r="ROH55" s="49"/>
      <c r="ROI55" s="49"/>
      <c r="ROJ55" s="49"/>
      <c r="ROK55" s="49"/>
      <c r="ROL55" s="49"/>
      <c r="ROM55" s="49"/>
      <c r="RON55" s="49"/>
      <c r="ROO55" s="49"/>
      <c r="ROP55" s="49"/>
      <c r="ROQ55" s="49"/>
      <c r="ROR55" s="49"/>
      <c r="ROS55" s="49"/>
      <c r="ROT55" s="49"/>
      <c r="ROU55" s="49"/>
      <c r="ROV55" s="49"/>
      <c r="ROW55" s="49"/>
      <c r="ROX55" s="49"/>
      <c r="ROY55" s="49"/>
      <c r="ROZ55" s="49"/>
      <c r="RPA55" s="49"/>
      <c r="RPB55" s="49"/>
      <c r="RPC55" s="49"/>
      <c r="RPD55" s="49"/>
      <c r="RPE55" s="49"/>
      <c r="RPF55" s="49"/>
      <c r="RPG55" s="49"/>
      <c r="RPH55" s="49"/>
      <c r="RPI55" s="49"/>
      <c r="RPJ55" s="49"/>
      <c r="RPK55" s="49"/>
      <c r="RPL55" s="49"/>
      <c r="RPM55" s="49"/>
      <c r="RPN55" s="49"/>
      <c r="RPO55" s="49"/>
      <c r="RPP55" s="49"/>
      <c r="RPQ55" s="49"/>
      <c r="RPR55" s="49"/>
      <c r="RPS55" s="49"/>
      <c r="RPT55" s="49"/>
      <c r="RPU55" s="49"/>
      <c r="RPV55" s="49"/>
      <c r="RPW55" s="49"/>
      <c r="RPX55" s="49"/>
      <c r="RPY55" s="49"/>
      <c r="RPZ55" s="49"/>
      <c r="RQA55" s="49"/>
      <c r="RQB55" s="49"/>
      <c r="RQC55" s="49"/>
      <c r="RQD55" s="49"/>
      <c r="RQE55" s="49"/>
      <c r="RQF55" s="49"/>
      <c r="RQG55" s="49"/>
      <c r="RQH55" s="49"/>
      <c r="RQI55" s="49"/>
      <c r="RQJ55" s="49"/>
      <c r="RQK55" s="49"/>
      <c r="RQL55" s="49"/>
      <c r="RQM55" s="49"/>
      <c r="RQN55" s="49"/>
      <c r="RQO55" s="49"/>
      <c r="RQP55" s="49"/>
      <c r="RQQ55" s="49"/>
      <c r="RQR55" s="49"/>
      <c r="RQS55" s="49"/>
      <c r="RQT55" s="49"/>
      <c r="RQU55" s="49"/>
      <c r="RQV55" s="49"/>
      <c r="RQW55" s="49"/>
      <c r="RQX55" s="49"/>
      <c r="RQY55" s="49"/>
      <c r="RQZ55" s="49"/>
      <c r="RRA55" s="49"/>
      <c r="RRB55" s="49"/>
      <c r="RRC55" s="49"/>
      <c r="RRD55" s="49"/>
      <c r="RRE55" s="49"/>
      <c r="RRF55" s="49"/>
      <c r="RRG55" s="49"/>
      <c r="RRH55" s="49"/>
      <c r="RRI55" s="49"/>
      <c r="RRJ55" s="49"/>
      <c r="RRK55" s="49"/>
      <c r="RRL55" s="49"/>
      <c r="RRM55" s="49"/>
      <c r="RRN55" s="49"/>
      <c r="RRO55" s="49"/>
      <c r="RRP55" s="49"/>
      <c r="RRQ55" s="49"/>
      <c r="RRR55" s="49"/>
      <c r="RRS55" s="49"/>
      <c r="RRT55" s="49"/>
      <c r="RRU55" s="49"/>
      <c r="RRV55" s="49"/>
      <c r="RRW55" s="49"/>
      <c r="RRX55" s="49"/>
      <c r="RRY55" s="49"/>
      <c r="RRZ55" s="49"/>
      <c r="RSA55" s="49"/>
      <c r="RSB55" s="49"/>
      <c r="RSC55" s="49"/>
      <c r="RSD55" s="49"/>
      <c r="RSE55" s="49"/>
      <c r="RSF55" s="49"/>
      <c r="RSG55" s="49"/>
      <c r="RSH55" s="49"/>
      <c r="RSI55" s="49"/>
      <c r="RSJ55" s="49"/>
      <c r="RSK55" s="49"/>
      <c r="RSL55" s="49"/>
      <c r="RSM55" s="49"/>
      <c r="RSN55" s="49"/>
      <c r="RSO55" s="49"/>
      <c r="RSP55" s="49"/>
      <c r="RSQ55" s="49"/>
      <c r="RSR55" s="49"/>
      <c r="RSS55" s="49"/>
      <c r="RST55" s="49"/>
      <c r="RSU55" s="49"/>
      <c r="RSV55" s="49"/>
      <c r="RSW55" s="49"/>
      <c r="RSX55" s="49"/>
      <c r="RSY55" s="49"/>
      <c r="RSZ55" s="49"/>
      <c r="RTA55" s="49"/>
      <c r="RTB55" s="49"/>
      <c r="RTC55" s="49"/>
      <c r="RTD55" s="49"/>
      <c r="RTE55" s="49"/>
      <c r="RTF55" s="49"/>
      <c r="RTG55" s="49"/>
      <c r="RTH55" s="49"/>
      <c r="RTI55" s="49"/>
      <c r="RTJ55" s="49"/>
      <c r="RTK55" s="49"/>
      <c r="RTL55" s="49"/>
      <c r="RTM55" s="49"/>
      <c r="RTN55" s="49"/>
      <c r="RTO55" s="49"/>
      <c r="RTP55" s="49"/>
      <c r="RTQ55" s="49"/>
      <c r="RTR55" s="49"/>
      <c r="RTS55" s="49"/>
      <c r="RTT55" s="49"/>
      <c r="RTU55" s="49"/>
      <c r="RTV55" s="49"/>
      <c r="RTW55" s="49"/>
      <c r="RTX55" s="49"/>
      <c r="RTY55" s="49"/>
      <c r="RTZ55" s="49"/>
      <c r="RUA55" s="49"/>
      <c r="RUB55" s="49"/>
      <c r="RUC55" s="49"/>
      <c r="RUD55" s="49"/>
      <c r="RUE55" s="49"/>
      <c r="RUF55" s="49"/>
      <c r="RUG55" s="49"/>
      <c r="RUH55" s="49"/>
      <c r="RUI55" s="49"/>
      <c r="RUJ55" s="49"/>
      <c r="RUK55" s="49"/>
      <c r="RUL55" s="49"/>
      <c r="RUM55" s="49"/>
      <c r="RUN55" s="49"/>
      <c r="RUO55" s="49"/>
      <c r="RUP55" s="49"/>
      <c r="RUQ55" s="49"/>
      <c r="RUR55" s="49"/>
      <c r="RUS55" s="49"/>
      <c r="RUT55" s="49"/>
      <c r="RUU55" s="49"/>
      <c r="RUV55" s="49"/>
      <c r="RUW55" s="49"/>
      <c r="RUX55" s="49"/>
      <c r="RUY55" s="49"/>
      <c r="RUZ55" s="49"/>
      <c r="RVA55" s="49"/>
      <c r="RVB55" s="49"/>
      <c r="RVC55" s="49"/>
      <c r="RVD55" s="49"/>
      <c r="RVE55" s="49"/>
      <c r="RVF55" s="49"/>
      <c r="RVG55" s="49"/>
      <c r="RVH55" s="49"/>
      <c r="RVI55" s="49"/>
      <c r="RVJ55" s="49"/>
      <c r="RVK55" s="49"/>
      <c r="RVL55" s="49"/>
      <c r="RVM55" s="49"/>
      <c r="RVN55" s="49"/>
      <c r="RVO55" s="49"/>
      <c r="RVP55" s="49"/>
      <c r="RVQ55" s="49"/>
      <c r="RVR55" s="49"/>
      <c r="RVS55" s="49"/>
      <c r="RVT55" s="49"/>
      <c r="RVU55" s="49"/>
      <c r="RVV55" s="49"/>
      <c r="RVW55" s="49"/>
      <c r="RVX55" s="49"/>
      <c r="RVY55" s="49"/>
      <c r="RVZ55" s="49"/>
      <c r="RWA55" s="49"/>
      <c r="RWB55" s="49"/>
      <c r="RWC55" s="49"/>
      <c r="RWD55" s="49"/>
      <c r="RWE55" s="49"/>
      <c r="RWF55" s="49"/>
      <c r="RWG55" s="49"/>
      <c r="RWH55" s="49"/>
      <c r="RWI55" s="49"/>
      <c r="RWJ55" s="49"/>
      <c r="RWK55" s="49"/>
      <c r="RWL55" s="49"/>
      <c r="RWM55" s="49"/>
      <c r="RWN55" s="49"/>
      <c r="RWO55" s="49"/>
      <c r="RWP55" s="49"/>
      <c r="RWQ55" s="49"/>
      <c r="RWR55" s="49"/>
      <c r="RWS55" s="49"/>
      <c r="RWT55" s="49"/>
      <c r="RWU55" s="49"/>
      <c r="RWV55" s="49"/>
      <c r="RWW55" s="49"/>
      <c r="RWX55" s="49"/>
      <c r="RWY55" s="49"/>
      <c r="RWZ55" s="49"/>
      <c r="RXA55" s="49"/>
      <c r="RXB55" s="49"/>
      <c r="RXC55" s="49"/>
      <c r="RXD55" s="49"/>
      <c r="RXE55" s="49"/>
      <c r="RXF55" s="49"/>
      <c r="RXG55" s="49"/>
      <c r="RXH55" s="49"/>
      <c r="RXI55" s="49"/>
      <c r="RXJ55" s="49"/>
      <c r="RXK55" s="49"/>
      <c r="RXL55" s="49"/>
      <c r="RXM55" s="49"/>
      <c r="RXN55" s="49"/>
      <c r="RXO55" s="49"/>
      <c r="RXP55" s="49"/>
      <c r="RXQ55" s="49"/>
      <c r="RXR55" s="49"/>
      <c r="RXS55" s="49"/>
      <c r="RXT55" s="49"/>
      <c r="RXU55" s="49"/>
      <c r="RXV55" s="49"/>
      <c r="RXW55" s="49"/>
      <c r="RXX55" s="49"/>
      <c r="RXY55" s="49"/>
      <c r="RXZ55" s="49"/>
      <c r="RYA55" s="49"/>
      <c r="RYB55" s="49"/>
      <c r="RYC55" s="49"/>
      <c r="RYD55" s="49"/>
      <c r="RYE55" s="49"/>
      <c r="RYF55" s="49"/>
      <c r="RYG55" s="49"/>
      <c r="RYH55" s="49"/>
      <c r="RYI55" s="49"/>
      <c r="RYJ55" s="49"/>
      <c r="RYK55" s="49"/>
      <c r="RYL55" s="49"/>
      <c r="RYM55" s="49"/>
      <c r="RYN55" s="49"/>
      <c r="RYO55" s="49"/>
      <c r="RYP55" s="49"/>
      <c r="RYQ55" s="49"/>
      <c r="RYR55" s="49"/>
      <c r="RYS55" s="49"/>
      <c r="RYT55" s="49"/>
      <c r="RYU55" s="49"/>
      <c r="RYV55" s="49"/>
      <c r="RYW55" s="49"/>
      <c r="RYX55" s="49"/>
      <c r="RYY55" s="49"/>
      <c r="RYZ55" s="49"/>
      <c r="RZA55" s="49"/>
      <c r="RZB55" s="49"/>
      <c r="RZC55" s="49"/>
      <c r="RZD55" s="49"/>
      <c r="RZE55" s="49"/>
      <c r="RZF55" s="49"/>
      <c r="RZG55" s="49"/>
      <c r="RZH55" s="49"/>
      <c r="RZI55" s="49"/>
      <c r="RZJ55" s="49"/>
      <c r="RZK55" s="49"/>
      <c r="RZL55" s="49"/>
      <c r="RZM55" s="49"/>
      <c r="RZN55" s="49"/>
      <c r="RZO55" s="49"/>
      <c r="RZP55" s="49"/>
      <c r="RZQ55" s="49"/>
      <c r="RZR55" s="49"/>
      <c r="RZS55" s="49"/>
      <c r="RZT55" s="49"/>
      <c r="RZU55" s="49"/>
      <c r="RZV55" s="49"/>
      <c r="RZW55" s="49"/>
      <c r="RZX55" s="49"/>
      <c r="RZY55" s="49"/>
      <c r="RZZ55" s="49"/>
      <c r="SAA55" s="49"/>
      <c r="SAB55" s="49"/>
      <c r="SAC55" s="49"/>
      <c r="SAD55" s="49"/>
      <c r="SAE55" s="49"/>
      <c r="SAF55" s="49"/>
      <c r="SAG55" s="49"/>
      <c r="SAH55" s="49"/>
      <c r="SAI55" s="49"/>
      <c r="SAJ55" s="49"/>
      <c r="SAK55" s="49"/>
      <c r="SAL55" s="49"/>
      <c r="SAM55" s="49"/>
      <c r="SAN55" s="49"/>
      <c r="SAO55" s="49"/>
      <c r="SAP55" s="49"/>
      <c r="SAQ55" s="49"/>
      <c r="SAR55" s="49"/>
      <c r="SAS55" s="49"/>
      <c r="SAT55" s="49"/>
      <c r="SAU55" s="49"/>
      <c r="SAV55" s="49"/>
      <c r="SAW55" s="49"/>
      <c r="SAX55" s="49"/>
      <c r="SAY55" s="49"/>
      <c r="SAZ55" s="49"/>
      <c r="SBA55" s="49"/>
      <c r="SBB55" s="49"/>
      <c r="SBC55" s="49"/>
      <c r="SBD55" s="49"/>
      <c r="SBE55" s="49"/>
      <c r="SBF55" s="49"/>
      <c r="SBG55" s="49"/>
      <c r="SBH55" s="49"/>
      <c r="SBI55" s="49"/>
      <c r="SBJ55" s="49"/>
      <c r="SBK55" s="49"/>
      <c r="SBL55" s="49"/>
      <c r="SBM55" s="49"/>
      <c r="SBN55" s="49"/>
      <c r="SBO55" s="49"/>
      <c r="SBP55" s="49"/>
      <c r="SBQ55" s="49"/>
      <c r="SBR55" s="49"/>
      <c r="SBS55" s="49"/>
      <c r="SBT55" s="49"/>
      <c r="SBU55" s="49"/>
      <c r="SBV55" s="49"/>
      <c r="SBW55" s="49"/>
      <c r="SBX55" s="49"/>
      <c r="SBY55" s="49"/>
      <c r="SBZ55" s="49"/>
      <c r="SCA55" s="49"/>
      <c r="SCB55" s="49"/>
      <c r="SCC55" s="49"/>
      <c r="SCD55" s="49"/>
      <c r="SCE55" s="49"/>
      <c r="SCF55" s="49"/>
      <c r="SCG55" s="49"/>
      <c r="SCH55" s="49"/>
      <c r="SCI55" s="49"/>
      <c r="SCJ55" s="49"/>
      <c r="SCK55" s="49"/>
      <c r="SCL55" s="49"/>
      <c r="SCM55" s="49"/>
      <c r="SCN55" s="49"/>
      <c r="SCO55" s="49"/>
      <c r="SCP55" s="49"/>
      <c r="SCQ55" s="49"/>
      <c r="SCR55" s="49"/>
      <c r="SCS55" s="49"/>
      <c r="SCT55" s="49"/>
      <c r="SCU55" s="49"/>
      <c r="SCV55" s="49"/>
      <c r="SCW55" s="49"/>
      <c r="SCX55" s="49"/>
      <c r="SCY55" s="49"/>
      <c r="SCZ55" s="49"/>
      <c r="SDA55" s="49"/>
      <c r="SDB55" s="49"/>
      <c r="SDC55" s="49"/>
      <c r="SDD55" s="49"/>
      <c r="SDE55" s="49"/>
      <c r="SDF55" s="49"/>
      <c r="SDG55" s="49"/>
      <c r="SDH55" s="49"/>
      <c r="SDI55" s="49"/>
      <c r="SDJ55" s="49"/>
      <c r="SDK55" s="49"/>
      <c r="SDL55" s="49"/>
      <c r="SDM55" s="49"/>
      <c r="SDN55" s="49"/>
      <c r="SDO55" s="49"/>
      <c r="SDP55" s="49"/>
      <c r="SDQ55" s="49"/>
      <c r="SDR55" s="49"/>
      <c r="SDS55" s="49"/>
      <c r="SDT55" s="49"/>
      <c r="SDU55" s="49"/>
      <c r="SDV55" s="49"/>
      <c r="SDW55" s="49"/>
      <c r="SDX55" s="49"/>
      <c r="SDY55" s="49"/>
      <c r="SDZ55" s="49"/>
      <c r="SEA55" s="49"/>
      <c r="SEB55" s="49"/>
      <c r="SEC55" s="49"/>
      <c r="SED55" s="49"/>
      <c r="SEE55" s="49"/>
      <c r="SEF55" s="49"/>
      <c r="SEG55" s="49"/>
      <c r="SEH55" s="49"/>
      <c r="SEI55" s="49"/>
      <c r="SEJ55" s="49"/>
      <c r="SEK55" s="49"/>
      <c r="SEL55" s="49"/>
      <c r="SEM55" s="49"/>
      <c r="SEN55" s="49"/>
      <c r="SEO55" s="49"/>
      <c r="SEP55" s="49"/>
      <c r="SEQ55" s="49"/>
      <c r="SER55" s="49"/>
      <c r="SES55" s="49"/>
      <c r="SET55" s="49"/>
      <c r="SEU55" s="49"/>
      <c r="SEV55" s="49"/>
      <c r="SEW55" s="49"/>
      <c r="SEX55" s="49"/>
      <c r="SEY55" s="49"/>
      <c r="SEZ55" s="49"/>
      <c r="SFA55" s="49"/>
      <c r="SFB55" s="49"/>
      <c r="SFC55" s="49"/>
      <c r="SFD55" s="49"/>
      <c r="SFE55" s="49"/>
      <c r="SFF55" s="49"/>
      <c r="SFG55" s="49"/>
      <c r="SFH55" s="49"/>
      <c r="SFI55" s="49"/>
      <c r="SFJ55" s="49"/>
      <c r="SFK55" s="49"/>
      <c r="SFL55" s="49"/>
      <c r="SFM55" s="49"/>
      <c r="SFN55" s="49"/>
      <c r="SFO55" s="49"/>
      <c r="SFP55" s="49"/>
      <c r="SFQ55" s="49"/>
      <c r="SFR55" s="49"/>
      <c r="SFS55" s="49"/>
      <c r="SFT55" s="49"/>
      <c r="SFU55" s="49"/>
      <c r="SFV55" s="49"/>
      <c r="SFW55" s="49"/>
      <c r="SFX55" s="49"/>
      <c r="SFY55" s="49"/>
      <c r="SFZ55" s="49"/>
      <c r="SGA55" s="49"/>
      <c r="SGB55" s="49"/>
      <c r="SGC55" s="49"/>
      <c r="SGD55" s="49"/>
      <c r="SGE55" s="49"/>
      <c r="SGF55" s="49"/>
      <c r="SGG55" s="49"/>
      <c r="SGH55" s="49"/>
      <c r="SGI55" s="49"/>
      <c r="SGJ55" s="49"/>
      <c r="SGK55" s="49"/>
      <c r="SGL55" s="49"/>
      <c r="SGM55" s="49"/>
      <c r="SGN55" s="49"/>
      <c r="SGO55" s="49"/>
      <c r="SGP55" s="49"/>
      <c r="SGQ55" s="49"/>
      <c r="SGR55" s="49"/>
      <c r="SGS55" s="49"/>
      <c r="SGT55" s="49"/>
      <c r="SGU55" s="49"/>
      <c r="SGV55" s="49"/>
      <c r="SGW55" s="49"/>
      <c r="SGX55" s="49"/>
      <c r="SGY55" s="49"/>
      <c r="SGZ55" s="49"/>
      <c r="SHA55" s="49"/>
      <c r="SHB55" s="49"/>
      <c r="SHC55" s="49"/>
      <c r="SHD55" s="49"/>
      <c r="SHE55" s="49"/>
      <c r="SHF55" s="49"/>
      <c r="SHG55" s="49"/>
      <c r="SHH55" s="49"/>
      <c r="SHI55" s="49"/>
      <c r="SHJ55" s="49"/>
      <c r="SHK55" s="49"/>
      <c r="SHL55" s="49"/>
      <c r="SHM55" s="49"/>
      <c r="SHN55" s="49"/>
      <c r="SHO55" s="49"/>
      <c r="SHP55" s="49"/>
      <c r="SHQ55" s="49"/>
      <c r="SHR55" s="49"/>
      <c r="SHS55" s="49"/>
      <c r="SHT55" s="49"/>
      <c r="SHU55" s="49"/>
      <c r="SHV55" s="49"/>
      <c r="SHW55" s="49"/>
      <c r="SHX55" s="49"/>
      <c r="SHY55" s="49"/>
      <c r="SHZ55" s="49"/>
      <c r="SIA55" s="49"/>
      <c r="SIB55" s="49"/>
      <c r="SIC55" s="49"/>
      <c r="SID55" s="49"/>
      <c r="SIE55" s="49"/>
      <c r="SIF55" s="49"/>
      <c r="SIG55" s="49"/>
      <c r="SIH55" s="49"/>
      <c r="SII55" s="49"/>
      <c r="SIJ55" s="49"/>
      <c r="SIK55" s="49"/>
      <c r="SIL55" s="49"/>
      <c r="SIM55" s="49"/>
      <c r="SIN55" s="49"/>
      <c r="SIO55" s="49"/>
      <c r="SIP55" s="49"/>
      <c r="SIQ55" s="49"/>
      <c r="SIR55" s="49"/>
      <c r="SIS55" s="49"/>
      <c r="SIT55" s="49"/>
      <c r="SIU55" s="49"/>
      <c r="SIV55" s="49"/>
      <c r="SIW55" s="49"/>
      <c r="SIX55" s="49"/>
      <c r="SIY55" s="49"/>
      <c r="SIZ55" s="49"/>
      <c r="SJA55" s="49"/>
      <c r="SJB55" s="49"/>
      <c r="SJC55" s="49"/>
      <c r="SJD55" s="49"/>
      <c r="SJE55" s="49"/>
      <c r="SJF55" s="49"/>
      <c r="SJG55" s="49"/>
      <c r="SJH55" s="49"/>
      <c r="SJI55" s="49"/>
      <c r="SJJ55" s="49"/>
      <c r="SJK55" s="49"/>
      <c r="SJL55" s="49"/>
      <c r="SJM55" s="49"/>
      <c r="SJN55" s="49"/>
      <c r="SJO55" s="49"/>
      <c r="SJP55" s="49"/>
      <c r="SJQ55" s="49"/>
      <c r="SJR55" s="49"/>
      <c r="SJS55" s="49"/>
      <c r="SJT55" s="49"/>
      <c r="SJU55" s="49"/>
      <c r="SJV55" s="49"/>
      <c r="SJW55" s="49"/>
      <c r="SJX55" s="49"/>
      <c r="SJY55" s="49"/>
      <c r="SJZ55" s="49"/>
      <c r="SKA55" s="49"/>
      <c r="SKB55" s="49"/>
      <c r="SKC55" s="49"/>
      <c r="SKD55" s="49"/>
      <c r="SKE55" s="49"/>
      <c r="SKF55" s="49"/>
      <c r="SKG55" s="49"/>
      <c r="SKH55" s="49"/>
      <c r="SKI55" s="49"/>
      <c r="SKJ55" s="49"/>
      <c r="SKK55" s="49"/>
      <c r="SKL55" s="49"/>
      <c r="SKM55" s="49"/>
      <c r="SKN55" s="49"/>
      <c r="SKO55" s="49"/>
      <c r="SKP55" s="49"/>
      <c r="SKQ55" s="49"/>
      <c r="SKR55" s="49"/>
      <c r="SKS55" s="49"/>
      <c r="SKT55" s="49"/>
      <c r="SKU55" s="49"/>
      <c r="SKV55" s="49"/>
      <c r="SKW55" s="49"/>
      <c r="SKX55" s="49"/>
      <c r="SKY55" s="49"/>
      <c r="SKZ55" s="49"/>
      <c r="SLA55" s="49"/>
      <c r="SLB55" s="49"/>
      <c r="SLC55" s="49"/>
      <c r="SLD55" s="49"/>
      <c r="SLE55" s="49"/>
      <c r="SLF55" s="49"/>
      <c r="SLG55" s="49"/>
      <c r="SLH55" s="49"/>
      <c r="SLI55" s="49"/>
      <c r="SLJ55" s="49"/>
      <c r="SLK55" s="49"/>
      <c r="SLL55" s="49"/>
      <c r="SLM55" s="49"/>
      <c r="SLN55" s="49"/>
      <c r="SLO55" s="49"/>
      <c r="SLP55" s="49"/>
      <c r="SLQ55" s="49"/>
      <c r="SLR55" s="49"/>
      <c r="SLS55" s="49"/>
      <c r="SLT55" s="49"/>
      <c r="SLU55" s="49"/>
      <c r="SLV55" s="49"/>
      <c r="SLW55" s="49"/>
      <c r="SLX55" s="49"/>
      <c r="SLY55" s="49"/>
      <c r="SLZ55" s="49"/>
      <c r="SMA55" s="49"/>
      <c r="SMB55" s="49"/>
      <c r="SMC55" s="49"/>
      <c r="SMD55" s="49"/>
      <c r="SME55" s="49"/>
      <c r="SMF55" s="49"/>
      <c r="SMG55" s="49"/>
      <c r="SMH55" s="49"/>
      <c r="SMI55" s="49"/>
      <c r="SMJ55" s="49"/>
      <c r="SMK55" s="49"/>
      <c r="SML55" s="49"/>
      <c r="SMM55" s="49"/>
      <c r="SMN55" s="49"/>
      <c r="SMO55" s="49"/>
      <c r="SMP55" s="49"/>
      <c r="SMQ55" s="49"/>
      <c r="SMR55" s="49"/>
      <c r="SMS55" s="49"/>
      <c r="SMT55" s="49"/>
      <c r="SMU55" s="49"/>
      <c r="SMV55" s="49"/>
      <c r="SMW55" s="49"/>
      <c r="SMX55" s="49"/>
      <c r="SMY55" s="49"/>
      <c r="SMZ55" s="49"/>
      <c r="SNA55" s="49"/>
      <c r="SNB55" s="49"/>
      <c r="SNC55" s="49"/>
      <c r="SND55" s="49"/>
      <c r="SNE55" s="49"/>
      <c r="SNF55" s="49"/>
      <c r="SNG55" s="49"/>
      <c r="SNH55" s="49"/>
      <c r="SNI55" s="49"/>
      <c r="SNJ55" s="49"/>
      <c r="SNK55" s="49"/>
      <c r="SNL55" s="49"/>
      <c r="SNM55" s="49"/>
      <c r="SNN55" s="49"/>
      <c r="SNO55" s="49"/>
      <c r="SNP55" s="49"/>
      <c r="SNQ55" s="49"/>
      <c r="SNR55" s="49"/>
      <c r="SNS55" s="49"/>
      <c r="SNT55" s="49"/>
      <c r="SNU55" s="49"/>
      <c r="SNV55" s="49"/>
      <c r="SNW55" s="49"/>
      <c r="SNX55" s="49"/>
      <c r="SNY55" s="49"/>
      <c r="SNZ55" s="49"/>
      <c r="SOA55" s="49"/>
      <c r="SOB55" s="49"/>
      <c r="SOC55" s="49"/>
      <c r="SOD55" s="49"/>
      <c r="SOE55" s="49"/>
      <c r="SOF55" s="49"/>
      <c r="SOG55" s="49"/>
      <c r="SOH55" s="49"/>
      <c r="SOI55" s="49"/>
      <c r="SOJ55" s="49"/>
      <c r="SOK55" s="49"/>
      <c r="SOL55" s="49"/>
      <c r="SOM55" s="49"/>
      <c r="SON55" s="49"/>
      <c r="SOO55" s="49"/>
      <c r="SOP55" s="49"/>
      <c r="SOQ55" s="49"/>
      <c r="SOR55" s="49"/>
      <c r="SOS55" s="49"/>
      <c r="SOT55" s="49"/>
      <c r="SOU55" s="49"/>
      <c r="SOV55" s="49"/>
      <c r="SOW55" s="49"/>
      <c r="SOX55" s="49"/>
      <c r="SOY55" s="49"/>
      <c r="SOZ55" s="49"/>
      <c r="SPA55" s="49"/>
      <c r="SPB55" s="49"/>
      <c r="SPC55" s="49"/>
      <c r="SPD55" s="49"/>
      <c r="SPE55" s="49"/>
      <c r="SPF55" s="49"/>
      <c r="SPG55" s="49"/>
      <c r="SPH55" s="49"/>
      <c r="SPI55" s="49"/>
      <c r="SPJ55" s="49"/>
      <c r="SPK55" s="49"/>
      <c r="SPL55" s="49"/>
      <c r="SPM55" s="49"/>
      <c r="SPN55" s="49"/>
      <c r="SPO55" s="49"/>
      <c r="SPP55" s="49"/>
      <c r="SPQ55" s="49"/>
      <c r="SPR55" s="49"/>
      <c r="SPS55" s="49"/>
      <c r="SPT55" s="49"/>
      <c r="SPU55" s="49"/>
      <c r="SPV55" s="49"/>
      <c r="SPW55" s="49"/>
      <c r="SPX55" s="49"/>
      <c r="SPY55" s="49"/>
      <c r="SPZ55" s="49"/>
      <c r="SQA55" s="49"/>
      <c r="SQB55" s="49"/>
      <c r="SQC55" s="49"/>
      <c r="SQD55" s="49"/>
      <c r="SQE55" s="49"/>
      <c r="SQF55" s="49"/>
      <c r="SQG55" s="49"/>
      <c r="SQH55" s="49"/>
      <c r="SQI55" s="49"/>
      <c r="SQJ55" s="49"/>
      <c r="SQK55" s="49"/>
      <c r="SQL55" s="49"/>
      <c r="SQM55" s="49"/>
      <c r="SQN55" s="49"/>
      <c r="SQO55" s="49"/>
      <c r="SQP55" s="49"/>
      <c r="SQQ55" s="49"/>
      <c r="SQR55" s="49"/>
      <c r="SQS55" s="49"/>
      <c r="SQT55" s="49"/>
      <c r="SQU55" s="49"/>
      <c r="SQV55" s="49"/>
      <c r="SQW55" s="49"/>
      <c r="SQX55" s="49"/>
      <c r="SQY55" s="49"/>
      <c r="SQZ55" s="49"/>
      <c r="SRA55" s="49"/>
      <c r="SRB55" s="49"/>
      <c r="SRC55" s="49"/>
      <c r="SRD55" s="49"/>
      <c r="SRE55" s="49"/>
      <c r="SRF55" s="49"/>
      <c r="SRG55" s="49"/>
      <c r="SRH55" s="49"/>
      <c r="SRI55" s="49"/>
      <c r="SRJ55" s="49"/>
      <c r="SRK55" s="49"/>
      <c r="SRL55" s="49"/>
      <c r="SRM55" s="49"/>
      <c r="SRN55" s="49"/>
      <c r="SRO55" s="49"/>
      <c r="SRP55" s="49"/>
      <c r="SRQ55" s="49"/>
      <c r="SRR55" s="49"/>
      <c r="SRS55" s="49"/>
      <c r="SRT55" s="49"/>
      <c r="SRU55" s="49"/>
      <c r="SRV55" s="49"/>
      <c r="SRW55" s="49"/>
      <c r="SRX55" s="49"/>
      <c r="SRY55" s="49"/>
      <c r="SRZ55" s="49"/>
      <c r="SSA55" s="49"/>
      <c r="SSB55" s="49"/>
      <c r="SSC55" s="49"/>
      <c r="SSD55" s="49"/>
      <c r="SSE55" s="49"/>
      <c r="SSF55" s="49"/>
      <c r="SSG55" s="49"/>
      <c r="SSH55" s="49"/>
      <c r="SSI55" s="49"/>
      <c r="SSJ55" s="49"/>
      <c r="SSK55" s="49"/>
      <c r="SSL55" s="49"/>
      <c r="SSM55" s="49"/>
      <c r="SSN55" s="49"/>
      <c r="SSO55" s="49"/>
      <c r="SSP55" s="49"/>
      <c r="SSQ55" s="49"/>
      <c r="SSR55" s="49"/>
      <c r="SSS55" s="49"/>
      <c r="SST55" s="49"/>
      <c r="SSU55" s="49"/>
      <c r="SSV55" s="49"/>
      <c r="SSW55" s="49"/>
      <c r="SSX55" s="49"/>
      <c r="SSY55" s="49"/>
      <c r="SSZ55" s="49"/>
      <c r="STA55" s="49"/>
      <c r="STB55" s="49"/>
      <c r="STC55" s="49"/>
      <c r="STD55" s="49"/>
      <c r="STE55" s="49"/>
      <c r="STF55" s="49"/>
      <c r="STG55" s="49"/>
      <c r="STH55" s="49"/>
      <c r="STI55" s="49"/>
      <c r="STJ55" s="49"/>
      <c r="STK55" s="49"/>
      <c r="STL55" s="49"/>
      <c r="STM55" s="49"/>
      <c r="STN55" s="49"/>
      <c r="STO55" s="49"/>
      <c r="STP55" s="49"/>
      <c r="STQ55" s="49"/>
      <c r="STR55" s="49"/>
      <c r="STS55" s="49"/>
      <c r="STT55" s="49"/>
      <c r="STU55" s="49"/>
      <c r="STV55" s="49"/>
      <c r="STW55" s="49"/>
      <c r="STX55" s="49"/>
      <c r="STY55" s="49"/>
      <c r="STZ55" s="49"/>
      <c r="SUA55" s="49"/>
      <c r="SUB55" s="49"/>
      <c r="SUC55" s="49"/>
      <c r="SUD55" s="49"/>
      <c r="SUE55" s="49"/>
      <c r="SUF55" s="49"/>
      <c r="SUG55" s="49"/>
      <c r="SUH55" s="49"/>
      <c r="SUI55" s="49"/>
      <c r="SUJ55" s="49"/>
      <c r="SUK55" s="49"/>
      <c r="SUL55" s="49"/>
      <c r="SUM55" s="49"/>
      <c r="SUN55" s="49"/>
      <c r="SUO55" s="49"/>
      <c r="SUP55" s="49"/>
      <c r="SUQ55" s="49"/>
      <c r="SUR55" s="49"/>
      <c r="SUS55" s="49"/>
      <c r="SUT55" s="49"/>
      <c r="SUU55" s="49"/>
      <c r="SUV55" s="49"/>
      <c r="SUW55" s="49"/>
      <c r="SUX55" s="49"/>
      <c r="SUY55" s="49"/>
      <c r="SUZ55" s="49"/>
      <c r="SVA55" s="49"/>
      <c r="SVB55" s="49"/>
      <c r="SVC55" s="49"/>
      <c r="SVD55" s="49"/>
      <c r="SVE55" s="49"/>
      <c r="SVF55" s="49"/>
      <c r="SVG55" s="49"/>
      <c r="SVH55" s="49"/>
      <c r="SVI55" s="49"/>
      <c r="SVJ55" s="49"/>
      <c r="SVK55" s="49"/>
      <c r="SVL55" s="49"/>
      <c r="SVM55" s="49"/>
      <c r="SVN55" s="49"/>
      <c r="SVO55" s="49"/>
      <c r="SVP55" s="49"/>
      <c r="SVQ55" s="49"/>
      <c r="SVR55" s="49"/>
      <c r="SVS55" s="49"/>
      <c r="SVT55" s="49"/>
      <c r="SVU55" s="49"/>
      <c r="SVV55" s="49"/>
      <c r="SVW55" s="49"/>
      <c r="SVX55" s="49"/>
      <c r="SVY55" s="49"/>
      <c r="SVZ55" s="49"/>
      <c r="SWA55" s="49"/>
      <c r="SWB55" s="49"/>
      <c r="SWC55" s="49"/>
      <c r="SWD55" s="49"/>
      <c r="SWE55" s="49"/>
      <c r="SWF55" s="49"/>
      <c r="SWG55" s="49"/>
      <c r="SWH55" s="49"/>
      <c r="SWI55" s="49"/>
      <c r="SWJ55" s="49"/>
      <c r="SWK55" s="49"/>
      <c r="SWL55" s="49"/>
      <c r="SWM55" s="49"/>
      <c r="SWN55" s="49"/>
      <c r="SWO55" s="49"/>
      <c r="SWP55" s="49"/>
      <c r="SWQ55" s="49"/>
      <c r="SWR55" s="49"/>
      <c r="SWS55" s="49"/>
      <c r="SWT55" s="49"/>
      <c r="SWU55" s="49"/>
      <c r="SWV55" s="49"/>
      <c r="SWW55" s="49"/>
      <c r="SWX55" s="49"/>
      <c r="SWY55" s="49"/>
      <c r="SWZ55" s="49"/>
      <c r="SXA55" s="49"/>
      <c r="SXB55" s="49"/>
      <c r="SXC55" s="49"/>
      <c r="SXD55" s="49"/>
      <c r="SXE55" s="49"/>
      <c r="SXF55" s="49"/>
      <c r="SXG55" s="49"/>
      <c r="SXH55" s="49"/>
      <c r="SXI55" s="49"/>
      <c r="SXJ55" s="49"/>
      <c r="SXK55" s="49"/>
      <c r="SXL55" s="49"/>
      <c r="SXM55" s="49"/>
      <c r="SXN55" s="49"/>
      <c r="SXO55" s="49"/>
      <c r="SXP55" s="49"/>
      <c r="SXQ55" s="49"/>
      <c r="SXR55" s="49"/>
      <c r="SXS55" s="49"/>
      <c r="SXT55" s="49"/>
      <c r="SXU55" s="49"/>
      <c r="SXV55" s="49"/>
      <c r="SXW55" s="49"/>
      <c r="SXX55" s="49"/>
      <c r="SXY55" s="49"/>
      <c r="SXZ55" s="49"/>
      <c r="SYA55" s="49"/>
      <c r="SYB55" s="49"/>
      <c r="SYC55" s="49"/>
      <c r="SYD55" s="49"/>
      <c r="SYE55" s="49"/>
      <c r="SYF55" s="49"/>
      <c r="SYG55" s="49"/>
      <c r="SYH55" s="49"/>
      <c r="SYI55" s="49"/>
      <c r="SYJ55" s="49"/>
      <c r="SYK55" s="49"/>
      <c r="SYL55" s="49"/>
      <c r="SYM55" s="49"/>
      <c r="SYN55" s="49"/>
      <c r="SYO55" s="49"/>
      <c r="SYP55" s="49"/>
      <c r="SYQ55" s="49"/>
      <c r="SYR55" s="49"/>
      <c r="SYS55" s="49"/>
      <c r="SYT55" s="49"/>
      <c r="SYU55" s="49"/>
      <c r="SYV55" s="49"/>
      <c r="SYW55" s="49"/>
      <c r="SYX55" s="49"/>
      <c r="SYY55" s="49"/>
      <c r="SYZ55" s="49"/>
      <c r="SZA55" s="49"/>
      <c r="SZB55" s="49"/>
      <c r="SZC55" s="49"/>
      <c r="SZD55" s="49"/>
      <c r="SZE55" s="49"/>
      <c r="SZF55" s="49"/>
      <c r="SZG55" s="49"/>
      <c r="SZH55" s="49"/>
      <c r="SZI55" s="49"/>
      <c r="SZJ55" s="49"/>
      <c r="SZK55" s="49"/>
      <c r="SZL55" s="49"/>
      <c r="SZM55" s="49"/>
      <c r="SZN55" s="49"/>
      <c r="SZO55" s="49"/>
      <c r="SZP55" s="49"/>
      <c r="SZQ55" s="49"/>
      <c r="SZR55" s="49"/>
      <c r="SZS55" s="49"/>
      <c r="SZT55" s="49"/>
      <c r="SZU55" s="49"/>
      <c r="SZV55" s="49"/>
      <c r="SZW55" s="49"/>
      <c r="SZX55" s="49"/>
      <c r="SZY55" s="49"/>
      <c r="SZZ55" s="49"/>
      <c r="TAA55" s="49"/>
      <c r="TAB55" s="49"/>
      <c r="TAC55" s="49"/>
      <c r="TAD55" s="49"/>
      <c r="TAE55" s="49"/>
      <c r="TAF55" s="49"/>
      <c r="TAG55" s="49"/>
      <c r="TAH55" s="49"/>
      <c r="TAI55" s="49"/>
      <c r="TAJ55" s="49"/>
      <c r="TAK55" s="49"/>
      <c r="TAL55" s="49"/>
      <c r="TAM55" s="49"/>
      <c r="TAN55" s="49"/>
      <c r="TAO55" s="49"/>
      <c r="TAP55" s="49"/>
      <c r="TAQ55" s="49"/>
      <c r="TAR55" s="49"/>
      <c r="TAS55" s="49"/>
      <c r="TAT55" s="49"/>
      <c r="TAU55" s="49"/>
      <c r="TAV55" s="49"/>
      <c r="TAW55" s="49"/>
      <c r="TAX55" s="49"/>
      <c r="TAY55" s="49"/>
      <c r="TAZ55" s="49"/>
      <c r="TBA55" s="49"/>
      <c r="TBB55" s="49"/>
      <c r="TBC55" s="49"/>
      <c r="TBD55" s="49"/>
      <c r="TBE55" s="49"/>
      <c r="TBF55" s="49"/>
      <c r="TBG55" s="49"/>
      <c r="TBH55" s="49"/>
      <c r="TBI55" s="49"/>
      <c r="TBJ55" s="49"/>
      <c r="TBK55" s="49"/>
      <c r="TBL55" s="49"/>
      <c r="TBM55" s="49"/>
      <c r="TBN55" s="49"/>
      <c r="TBO55" s="49"/>
      <c r="TBP55" s="49"/>
      <c r="TBQ55" s="49"/>
      <c r="TBR55" s="49"/>
      <c r="TBS55" s="49"/>
      <c r="TBT55" s="49"/>
      <c r="TBU55" s="49"/>
      <c r="TBV55" s="49"/>
      <c r="TBW55" s="49"/>
      <c r="TBX55" s="49"/>
      <c r="TBY55" s="49"/>
      <c r="TBZ55" s="49"/>
      <c r="TCA55" s="49"/>
      <c r="TCB55" s="49"/>
      <c r="TCC55" s="49"/>
      <c r="TCD55" s="49"/>
      <c r="TCE55" s="49"/>
      <c r="TCF55" s="49"/>
      <c r="TCG55" s="49"/>
      <c r="TCH55" s="49"/>
      <c r="TCI55" s="49"/>
      <c r="TCJ55" s="49"/>
      <c r="TCK55" s="49"/>
      <c r="TCL55" s="49"/>
      <c r="TCM55" s="49"/>
      <c r="TCN55" s="49"/>
      <c r="TCO55" s="49"/>
      <c r="TCP55" s="49"/>
      <c r="TCQ55" s="49"/>
      <c r="TCR55" s="49"/>
      <c r="TCS55" s="49"/>
      <c r="TCT55" s="49"/>
      <c r="TCU55" s="49"/>
      <c r="TCV55" s="49"/>
      <c r="TCW55" s="49"/>
      <c r="TCX55" s="49"/>
      <c r="TCY55" s="49"/>
      <c r="TCZ55" s="49"/>
      <c r="TDA55" s="49"/>
      <c r="TDB55" s="49"/>
      <c r="TDC55" s="49"/>
      <c r="TDD55" s="49"/>
      <c r="TDE55" s="49"/>
      <c r="TDF55" s="49"/>
      <c r="TDG55" s="49"/>
      <c r="TDH55" s="49"/>
      <c r="TDI55" s="49"/>
      <c r="TDJ55" s="49"/>
      <c r="TDK55" s="49"/>
      <c r="TDL55" s="49"/>
      <c r="TDM55" s="49"/>
      <c r="TDN55" s="49"/>
      <c r="TDO55" s="49"/>
      <c r="TDP55" s="49"/>
      <c r="TDQ55" s="49"/>
      <c r="TDR55" s="49"/>
      <c r="TDS55" s="49"/>
      <c r="TDT55" s="49"/>
      <c r="TDU55" s="49"/>
      <c r="TDV55" s="49"/>
      <c r="TDW55" s="49"/>
      <c r="TDX55" s="49"/>
      <c r="TDY55" s="49"/>
      <c r="TDZ55" s="49"/>
      <c r="TEA55" s="49"/>
      <c r="TEB55" s="49"/>
      <c r="TEC55" s="49"/>
      <c r="TED55" s="49"/>
      <c r="TEE55" s="49"/>
      <c r="TEF55" s="49"/>
      <c r="TEG55" s="49"/>
      <c r="TEH55" s="49"/>
      <c r="TEI55" s="49"/>
      <c r="TEJ55" s="49"/>
      <c r="TEK55" s="49"/>
      <c r="TEL55" s="49"/>
      <c r="TEM55" s="49"/>
      <c r="TEN55" s="49"/>
      <c r="TEO55" s="49"/>
      <c r="TEP55" s="49"/>
      <c r="TEQ55" s="49"/>
      <c r="TER55" s="49"/>
      <c r="TES55" s="49"/>
      <c r="TET55" s="49"/>
      <c r="TEU55" s="49"/>
      <c r="TEV55" s="49"/>
      <c r="TEW55" s="49"/>
      <c r="TEX55" s="49"/>
      <c r="TEY55" s="49"/>
      <c r="TEZ55" s="49"/>
      <c r="TFA55" s="49"/>
      <c r="TFB55" s="49"/>
      <c r="TFC55" s="49"/>
      <c r="TFD55" s="49"/>
      <c r="TFE55" s="49"/>
      <c r="TFF55" s="49"/>
      <c r="TFG55" s="49"/>
      <c r="TFH55" s="49"/>
      <c r="TFI55" s="49"/>
      <c r="TFJ55" s="49"/>
      <c r="TFK55" s="49"/>
      <c r="TFL55" s="49"/>
      <c r="TFM55" s="49"/>
      <c r="TFN55" s="49"/>
      <c r="TFO55" s="49"/>
      <c r="TFP55" s="49"/>
      <c r="TFQ55" s="49"/>
      <c r="TFR55" s="49"/>
      <c r="TFS55" s="49"/>
      <c r="TFT55" s="49"/>
      <c r="TFU55" s="49"/>
      <c r="TFV55" s="49"/>
      <c r="TFW55" s="49"/>
      <c r="TFX55" s="49"/>
      <c r="TFY55" s="49"/>
      <c r="TFZ55" s="49"/>
      <c r="TGA55" s="49"/>
      <c r="TGB55" s="49"/>
      <c r="TGC55" s="49"/>
      <c r="TGD55" s="49"/>
      <c r="TGE55" s="49"/>
      <c r="TGF55" s="49"/>
      <c r="TGG55" s="49"/>
      <c r="TGH55" s="49"/>
      <c r="TGI55" s="49"/>
      <c r="TGJ55" s="49"/>
      <c r="TGK55" s="49"/>
      <c r="TGL55" s="49"/>
      <c r="TGM55" s="49"/>
      <c r="TGN55" s="49"/>
      <c r="TGO55" s="49"/>
      <c r="TGP55" s="49"/>
      <c r="TGQ55" s="49"/>
      <c r="TGR55" s="49"/>
      <c r="TGS55" s="49"/>
      <c r="TGT55" s="49"/>
      <c r="TGU55" s="49"/>
      <c r="TGV55" s="49"/>
      <c r="TGW55" s="49"/>
      <c r="TGX55" s="49"/>
      <c r="TGY55" s="49"/>
      <c r="TGZ55" s="49"/>
      <c r="THA55" s="49"/>
      <c r="THB55" s="49"/>
      <c r="THC55" s="49"/>
      <c r="THD55" s="49"/>
      <c r="THE55" s="49"/>
      <c r="THF55" s="49"/>
      <c r="THG55" s="49"/>
      <c r="THH55" s="49"/>
      <c r="THI55" s="49"/>
      <c r="THJ55" s="49"/>
      <c r="THK55" s="49"/>
      <c r="THL55" s="49"/>
      <c r="THM55" s="49"/>
      <c r="THN55" s="49"/>
      <c r="THO55" s="49"/>
      <c r="THP55" s="49"/>
      <c r="THQ55" s="49"/>
      <c r="THR55" s="49"/>
      <c r="THS55" s="49"/>
      <c r="THT55" s="49"/>
      <c r="THU55" s="49"/>
      <c r="THV55" s="49"/>
      <c r="THW55" s="49"/>
      <c r="THX55" s="49"/>
      <c r="THY55" s="49"/>
      <c r="THZ55" s="49"/>
      <c r="TIA55" s="49"/>
      <c r="TIB55" s="49"/>
      <c r="TIC55" s="49"/>
      <c r="TID55" s="49"/>
      <c r="TIE55" s="49"/>
      <c r="TIF55" s="49"/>
      <c r="TIG55" s="49"/>
      <c r="TIH55" s="49"/>
      <c r="TII55" s="49"/>
      <c r="TIJ55" s="49"/>
      <c r="TIK55" s="49"/>
      <c r="TIL55" s="49"/>
      <c r="TIM55" s="49"/>
      <c r="TIN55" s="49"/>
      <c r="TIO55" s="49"/>
      <c r="TIP55" s="49"/>
      <c r="TIQ55" s="49"/>
      <c r="TIR55" s="49"/>
      <c r="TIS55" s="49"/>
      <c r="TIT55" s="49"/>
      <c r="TIU55" s="49"/>
      <c r="TIV55" s="49"/>
      <c r="TIW55" s="49"/>
      <c r="TIX55" s="49"/>
      <c r="TIY55" s="49"/>
      <c r="TIZ55" s="49"/>
      <c r="TJA55" s="49"/>
      <c r="TJB55" s="49"/>
      <c r="TJC55" s="49"/>
      <c r="TJD55" s="49"/>
      <c r="TJE55" s="49"/>
      <c r="TJF55" s="49"/>
      <c r="TJG55" s="49"/>
      <c r="TJH55" s="49"/>
      <c r="TJI55" s="49"/>
      <c r="TJJ55" s="49"/>
      <c r="TJK55" s="49"/>
      <c r="TJL55" s="49"/>
      <c r="TJM55" s="49"/>
      <c r="TJN55" s="49"/>
      <c r="TJO55" s="49"/>
      <c r="TJP55" s="49"/>
      <c r="TJQ55" s="49"/>
      <c r="TJR55" s="49"/>
      <c r="TJS55" s="49"/>
      <c r="TJT55" s="49"/>
      <c r="TJU55" s="49"/>
      <c r="TJV55" s="49"/>
      <c r="TJW55" s="49"/>
      <c r="TJX55" s="49"/>
      <c r="TJY55" s="49"/>
      <c r="TJZ55" s="49"/>
      <c r="TKA55" s="49"/>
      <c r="TKB55" s="49"/>
      <c r="TKC55" s="49"/>
      <c r="TKD55" s="49"/>
      <c r="TKE55" s="49"/>
      <c r="TKF55" s="49"/>
      <c r="TKG55" s="49"/>
      <c r="TKH55" s="49"/>
      <c r="TKI55" s="49"/>
      <c r="TKJ55" s="49"/>
      <c r="TKK55" s="49"/>
      <c r="TKL55" s="49"/>
      <c r="TKM55" s="49"/>
      <c r="TKN55" s="49"/>
      <c r="TKO55" s="49"/>
      <c r="TKP55" s="49"/>
      <c r="TKQ55" s="49"/>
      <c r="TKR55" s="49"/>
      <c r="TKS55" s="49"/>
      <c r="TKT55" s="49"/>
      <c r="TKU55" s="49"/>
      <c r="TKV55" s="49"/>
      <c r="TKW55" s="49"/>
      <c r="TKX55" s="49"/>
      <c r="TKY55" s="49"/>
      <c r="TKZ55" s="49"/>
      <c r="TLA55" s="49"/>
      <c r="TLB55" s="49"/>
      <c r="TLC55" s="49"/>
      <c r="TLD55" s="49"/>
      <c r="TLE55" s="49"/>
      <c r="TLF55" s="49"/>
      <c r="TLG55" s="49"/>
      <c r="TLH55" s="49"/>
      <c r="TLI55" s="49"/>
      <c r="TLJ55" s="49"/>
      <c r="TLK55" s="49"/>
      <c r="TLL55" s="49"/>
      <c r="TLM55" s="49"/>
      <c r="TLN55" s="49"/>
      <c r="TLO55" s="49"/>
      <c r="TLP55" s="49"/>
      <c r="TLQ55" s="49"/>
      <c r="TLR55" s="49"/>
      <c r="TLS55" s="49"/>
      <c r="TLT55" s="49"/>
      <c r="TLU55" s="49"/>
      <c r="TLV55" s="49"/>
      <c r="TLW55" s="49"/>
      <c r="TLX55" s="49"/>
      <c r="TLY55" s="49"/>
      <c r="TLZ55" s="49"/>
      <c r="TMA55" s="49"/>
      <c r="TMB55" s="49"/>
      <c r="TMC55" s="49"/>
      <c r="TMD55" s="49"/>
      <c r="TME55" s="49"/>
      <c r="TMF55" s="49"/>
      <c r="TMG55" s="49"/>
      <c r="TMH55" s="49"/>
      <c r="TMI55" s="49"/>
      <c r="TMJ55" s="49"/>
      <c r="TMK55" s="49"/>
      <c r="TML55" s="49"/>
      <c r="TMM55" s="49"/>
      <c r="TMN55" s="49"/>
      <c r="TMO55" s="49"/>
      <c r="TMP55" s="49"/>
      <c r="TMQ55" s="49"/>
      <c r="TMR55" s="49"/>
      <c r="TMS55" s="49"/>
      <c r="TMT55" s="49"/>
      <c r="TMU55" s="49"/>
      <c r="TMV55" s="49"/>
      <c r="TMW55" s="49"/>
      <c r="TMX55" s="49"/>
      <c r="TMY55" s="49"/>
      <c r="TMZ55" s="49"/>
      <c r="TNA55" s="49"/>
      <c r="TNB55" s="49"/>
      <c r="TNC55" s="49"/>
      <c r="TND55" s="49"/>
      <c r="TNE55" s="49"/>
      <c r="TNF55" s="49"/>
      <c r="TNG55" s="49"/>
      <c r="TNH55" s="49"/>
      <c r="TNI55" s="49"/>
      <c r="TNJ55" s="49"/>
      <c r="TNK55" s="49"/>
      <c r="TNL55" s="49"/>
      <c r="TNM55" s="49"/>
      <c r="TNN55" s="49"/>
      <c r="TNO55" s="49"/>
      <c r="TNP55" s="49"/>
      <c r="TNQ55" s="49"/>
      <c r="TNR55" s="49"/>
      <c r="TNS55" s="49"/>
      <c r="TNT55" s="49"/>
      <c r="TNU55" s="49"/>
      <c r="TNV55" s="49"/>
      <c r="TNW55" s="49"/>
      <c r="TNX55" s="49"/>
      <c r="TNY55" s="49"/>
      <c r="TNZ55" s="49"/>
      <c r="TOA55" s="49"/>
      <c r="TOB55" s="49"/>
      <c r="TOC55" s="49"/>
      <c r="TOD55" s="49"/>
      <c r="TOE55" s="49"/>
      <c r="TOF55" s="49"/>
      <c r="TOG55" s="49"/>
      <c r="TOH55" s="49"/>
      <c r="TOI55" s="49"/>
      <c r="TOJ55" s="49"/>
      <c r="TOK55" s="49"/>
      <c r="TOL55" s="49"/>
      <c r="TOM55" s="49"/>
      <c r="TON55" s="49"/>
      <c r="TOO55" s="49"/>
      <c r="TOP55" s="49"/>
      <c r="TOQ55" s="49"/>
      <c r="TOR55" s="49"/>
      <c r="TOS55" s="49"/>
      <c r="TOT55" s="49"/>
      <c r="TOU55" s="49"/>
      <c r="TOV55" s="49"/>
      <c r="TOW55" s="49"/>
      <c r="TOX55" s="49"/>
      <c r="TOY55" s="49"/>
      <c r="TOZ55" s="49"/>
      <c r="TPA55" s="49"/>
      <c r="TPB55" s="49"/>
      <c r="TPC55" s="49"/>
      <c r="TPD55" s="49"/>
      <c r="TPE55" s="49"/>
      <c r="TPF55" s="49"/>
      <c r="TPG55" s="49"/>
      <c r="TPH55" s="49"/>
      <c r="TPI55" s="49"/>
      <c r="TPJ55" s="49"/>
      <c r="TPK55" s="49"/>
      <c r="TPL55" s="49"/>
      <c r="TPM55" s="49"/>
      <c r="TPN55" s="49"/>
      <c r="TPO55" s="49"/>
      <c r="TPP55" s="49"/>
      <c r="TPQ55" s="49"/>
      <c r="TPR55" s="49"/>
      <c r="TPS55" s="49"/>
      <c r="TPT55" s="49"/>
      <c r="TPU55" s="49"/>
      <c r="TPV55" s="49"/>
      <c r="TPW55" s="49"/>
      <c r="TPX55" s="49"/>
      <c r="TPY55" s="49"/>
      <c r="TPZ55" s="49"/>
      <c r="TQA55" s="49"/>
      <c r="TQB55" s="49"/>
      <c r="TQC55" s="49"/>
      <c r="TQD55" s="49"/>
      <c r="TQE55" s="49"/>
      <c r="TQF55" s="49"/>
      <c r="TQG55" s="49"/>
      <c r="TQH55" s="49"/>
      <c r="TQI55" s="49"/>
      <c r="TQJ55" s="49"/>
      <c r="TQK55" s="49"/>
      <c r="TQL55" s="49"/>
      <c r="TQM55" s="49"/>
      <c r="TQN55" s="49"/>
      <c r="TQO55" s="49"/>
      <c r="TQP55" s="49"/>
      <c r="TQQ55" s="49"/>
      <c r="TQR55" s="49"/>
      <c r="TQS55" s="49"/>
      <c r="TQT55" s="49"/>
      <c r="TQU55" s="49"/>
      <c r="TQV55" s="49"/>
      <c r="TQW55" s="49"/>
      <c r="TQX55" s="49"/>
      <c r="TQY55" s="49"/>
      <c r="TQZ55" s="49"/>
      <c r="TRA55" s="49"/>
      <c r="TRB55" s="49"/>
      <c r="TRC55" s="49"/>
      <c r="TRD55" s="49"/>
      <c r="TRE55" s="49"/>
      <c r="TRF55" s="49"/>
      <c r="TRG55" s="49"/>
      <c r="TRH55" s="49"/>
      <c r="TRI55" s="49"/>
      <c r="TRJ55" s="49"/>
      <c r="TRK55" s="49"/>
      <c r="TRL55" s="49"/>
      <c r="TRM55" s="49"/>
      <c r="TRN55" s="49"/>
      <c r="TRO55" s="49"/>
      <c r="TRP55" s="49"/>
      <c r="TRQ55" s="49"/>
      <c r="TRR55" s="49"/>
      <c r="TRS55" s="49"/>
      <c r="TRT55" s="49"/>
      <c r="TRU55" s="49"/>
      <c r="TRV55" s="49"/>
      <c r="TRW55" s="49"/>
      <c r="TRX55" s="49"/>
      <c r="TRY55" s="49"/>
      <c r="TRZ55" s="49"/>
      <c r="TSA55" s="49"/>
      <c r="TSB55" s="49"/>
      <c r="TSC55" s="49"/>
      <c r="TSD55" s="49"/>
      <c r="TSE55" s="49"/>
      <c r="TSF55" s="49"/>
      <c r="TSG55" s="49"/>
      <c r="TSH55" s="49"/>
      <c r="TSI55" s="49"/>
      <c r="TSJ55" s="49"/>
      <c r="TSK55" s="49"/>
      <c r="TSL55" s="49"/>
      <c r="TSM55" s="49"/>
      <c r="TSN55" s="49"/>
      <c r="TSO55" s="49"/>
      <c r="TSP55" s="49"/>
      <c r="TSQ55" s="49"/>
      <c r="TSR55" s="49"/>
      <c r="TSS55" s="49"/>
      <c r="TST55" s="49"/>
      <c r="TSU55" s="49"/>
      <c r="TSV55" s="49"/>
      <c r="TSW55" s="49"/>
      <c r="TSX55" s="49"/>
      <c r="TSY55" s="49"/>
      <c r="TSZ55" s="49"/>
      <c r="TTA55" s="49"/>
      <c r="TTB55" s="49"/>
      <c r="TTC55" s="49"/>
      <c r="TTD55" s="49"/>
      <c r="TTE55" s="49"/>
      <c r="TTF55" s="49"/>
      <c r="TTG55" s="49"/>
      <c r="TTH55" s="49"/>
      <c r="TTI55" s="49"/>
      <c r="TTJ55" s="49"/>
      <c r="TTK55" s="49"/>
      <c r="TTL55" s="49"/>
      <c r="TTM55" s="49"/>
      <c r="TTN55" s="49"/>
      <c r="TTO55" s="49"/>
      <c r="TTP55" s="49"/>
      <c r="TTQ55" s="49"/>
      <c r="TTR55" s="49"/>
      <c r="TTS55" s="49"/>
      <c r="TTT55" s="49"/>
      <c r="TTU55" s="49"/>
      <c r="TTV55" s="49"/>
      <c r="TTW55" s="49"/>
      <c r="TTX55" s="49"/>
      <c r="TTY55" s="49"/>
      <c r="TTZ55" s="49"/>
      <c r="TUA55" s="49"/>
      <c r="TUB55" s="49"/>
      <c r="TUC55" s="49"/>
      <c r="TUD55" s="49"/>
      <c r="TUE55" s="49"/>
      <c r="TUF55" s="49"/>
      <c r="TUG55" s="49"/>
      <c r="TUH55" s="49"/>
      <c r="TUI55" s="49"/>
      <c r="TUJ55" s="49"/>
      <c r="TUK55" s="49"/>
      <c r="TUL55" s="49"/>
      <c r="TUM55" s="49"/>
      <c r="TUN55" s="49"/>
      <c r="TUO55" s="49"/>
      <c r="TUP55" s="49"/>
      <c r="TUQ55" s="49"/>
      <c r="TUR55" s="49"/>
      <c r="TUS55" s="49"/>
      <c r="TUT55" s="49"/>
      <c r="TUU55" s="49"/>
      <c r="TUV55" s="49"/>
      <c r="TUW55" s="49"/>
      <c r="TUX55" s="49"/>
      <c r="TUY55" s="49"/>
      <c r="TUZ55" s="49"/>
      <c r="TVA55" s="49"/>
      <c r="TVB55" s="49"/>
      <c r="TVC55" s="49"/>
      <c r="TVD55" s="49"/>
      <c r="TVE55" s="49"/>
      <c r="TVF55" s="49"/>
      <c r="TVG55" s="49"/>
      <c r="TVH55" s="49"/>
      <c r="TVI55" s="49"/>
      <c r="TVJ55" s="49"/>
      <c r="TVK55" s="49"/>
      <c r="TVL55" s="49"/>
      <c r="TVM55" s="49"/>
      <c r="TVN55" s="49"/>
      <c r="TVO55" s="49"/>
      <c r="TVP55" s="49"/>
      <c r="TVQ55" s="49"/>
      <c r="TVR55" s="49"/>
      <c r="TVS55" s="49"/>
      <c r="TVT55" s="49"/>
      <c r="TVU55" s="49"/>
      <c r="TVV55" s="49"/>
      <c r="TVW55" s="49"/>
      <c r="TVX55" s="49"/>
      <c r="TVY55" s="49"/>
      <c r="TVZ55" s="49"/>
      <c r="TWA55" s="49"/>
      <c r="TWB55" s="49"/>
      <c r="TWC55" s="49"/>
      <c r="TWD55" s="49"/>
      <c r="TWE55" s="49"/>
      <c r="TWF55" s="49"/>
      <c r="TWG55" s="49"/>
      <c r="TWH55" s="49"/>
      <c r="TWI55" s="49"/>
      <c r="TWJ55" s="49"/>
      <c r="TWK55" s="49"/>
      <c r="TWL55" s="49"/>
      <c r="TWM55" s="49"/>
      <c r="TWN55" s="49"/>
      <c r="TWO55" s="49"/>
      <c r="TWP55" s="49"/>
      <c r="TWQ55" s="49"/>
      <c r="TWR55" s="49"/>
      <c r="TWS55" s="49"/>
      <c r="TWT55" s="49"/>
      <c r="TWU55" s="49"/>
      <c r="TWV55" s="49"/>
      <c r="TWW55" s="49"/>
      <c r="TWX55" s="49"/>
      <c r="TWY55" s="49"/>
      <c r="TWZ55" s="49"/>
      <c r="TXA55" s="49"/>
      <c r="TXB55" s="49"/>
      <c r="TXC55" s="49"/>
      <c r="TXD55" s="49"/>
      <c r="TXE55" s="49"/>
      <c r="TXF55" s="49"/>
      <c r="TXG55" s="49"/>
      <c r="TXH55" s="49"/>
      <c r="TXI55" s="49"/>
      <c r="TXJ55" s="49"/>
      <c r="TXK55" s="49"/>
      <c r="TXL55" s="49"/>
      <c r="TXM55" s="49"/>
      <c r="TXN55" s="49"/>
      <c r="TXO55" s="49"/>
      <c r="TXP55" s="49"/>
      <c r="TXQ55" s="49"/>
      <c r="TXR55" s="49"/>
      <c r="TXS55" s="49"/>
      <c r="TXT55" s="49"/>
      <c r="TXU55" s="49"/>
      <c r="TXV55" s="49"/>
      <c r="TXW55" s="49"/>
      <c r="TXX55" s="49"/>
      <c r="TXY55" s="49"/>
      <c r="TXZ55" s="49"/>
      <c r="TYA55" s="49"/>
      <c r="TYB55" s="49"/>
      <c r="TYC55" s="49"/>
      <c r="TYD55" s="49"/>
      <c r="TYE55" s="49"/>
      <c r="TYF55" s="49"/>
      <c r="TYG55" s="49"/>
      <c r="TYH55" s="49"/>
      <c r="TYI55" s="49"/>
      <c r="TYJ55" s="49"/>
      <c r="TYK55" s="49"/>
      <c r="TYL55" s="49"/>
      <c r="TYM55" s="49"/>
      <c r="TYN55" s="49"/>
      <c r="TYO55" s="49"/>
      <c r="TYP55" s="49"/>
      <c r="TYQ55" s="49"/>
      <c r="TYR55" s="49"/>
      <c r="TYS55" s="49"/>
      <c r="TYT55" s="49"/>
      <c r="TYU55" s="49"/>
      <c r="TYV55" s="49"/>
      <c r="TYW55" s="49"/>
      <c r="TYX55" s="49"/>
      <c r="TYY55" s="49"/>
      <c r="TYZ55" s="49"/>
      <c r="TZA55" s="49"/>
      <c r="TZB55" s="49"/>
      <c r="TZC55" s="49"/>
      <c r="TZD55" s="49"/>
      <c r="TZE55" s="49"/>
      <c r="TZF55" s="49"/>
      <c r="TZG55" s="49"/>
      <c r="TZH55" s="49"/>
      <c r="TZI55" s="49"/>
      <c r="TZJ55" s="49"/>
      <c r="TZK55" s="49"/>
      <c r="TZL55" s="49"/>
      <c r="TZM55" s="49"/>
      <c r="TZN55" s="49"/>
      <c r="TZO55" s="49"/>
      <c r="TZP55" s="49"/>
      <c r="TZQ55" s="49"/>
      <c r="TZR55" s="49"/>
      <c r="TZS55" s="49"/>
      <c r="TZT55" s="49"/>
      <c r="TZU55" s="49"/>
      <c r="TZV55" s="49"/>
      <c r="TZW55" s="49"/>
      <c r="TZX55" s="49"/>
      <c r="TZY55" s="49"/>
      <c r="TZZ55" s="49"/>
      <c r="UAA55" s="49"/>
      <c r="UAB55" s="49"/>
      <c r="UAC55" s="49"/>
      <c r="UAD55" s="49"/>
      <c r="UAE55" s="49"/>
      <c r="UAF55" s="49"/>
      <c r="UAG55" s="49"/>
      <c r="UAH55" s="49"/>
      <c r="UAI55" s="49"/>
      <c r="UAJ55" s="49"/>
      <c r="UAK55" s="49"/>
      <c r="UAL55" s="49"/>
      <c r="UAM55" s="49"/>
      <c r="UAN55" s="49"/>
      <c r="UAO55" s="49"/>
      <c r="UAP55" s="49"/>
      <c r="UAQ55" s="49"/>
      <c r="UAR55" s="49"/>
      <c r="UAS55" s="49"/>
      <c r="UAT55" s="49"/>
      <c r="UAU55" s="49"/>
      <c r="UAV55" s="49"/>
      <c r="UAW55" s="49"/>
      <c r="UAX55" s="49"/>
      <c r="UAY55" s="49"/>
      <c r="UAZ55" s="49"/>
      <c r="UBA55" s="49"/>
      <c r="UBB55" s="49"/>
      <c r="UBC55" s="49"/>
      <c r="UBD55" s="49"/>
      <c r="UBE55" s="49"/>
      <c r="UBF55" s="49"/>
      <c r="UBG55" s="49"/>
      <c r="UBH55" s="49"/>
      <c r="UBI55" s="49"/>
      <c r="UBJ55" s="49"/>
      <c r="UBK55" s="49"/>
      <c r="UBL55" s="49"/>
      <c r="UBM55" s="49"/>
      <c r="UBN55" s="49"/>
      <c r="UBO55" s="49"/>
      <c r="UBP55" s="49"/>
      <c r="UBQ55" s="49"/>
      <c r="UBR55" s="49"/>
      <c r="UBS55" s="49"/>
      <c r="UBT55" s="49"/>
      <c r="UBU55" s="49"/>
      <c r="UBV55" s="49"/>
      <c r="UBW55" s="49"/>
      <c r="UBX55" s="49"/>
      <c r="UBY55" s="49"/>
      <c r="UBZ55" s="49"/>
      <c r="UCA55" s="49"/>
      <c r="UCB55" s="49"/>
      <c r="UCC55" s="49"/>
      <c r="UCD55" s="49"/>
      <c r="UCE55" s="49"/>
      <c r="UCF55" s="49"/>
      <c r="UCG55" s="49"/>
      <c r="UCH55" s="49"/>
      <c r="UCI55" s="49"/>
      <c r="UCJ55" s="49"/>
      <c r="UCK55" s="49"/>
      <c r="UCL55" s="49"/>
      <c r="UCM55" s="49"/>
      <c r="UCN55" s="49"/>
      <c r="UCO55" s="49"/>
      <c r="UCP55" s="49"/>
      <c r="UCQ55" s="49"/>
      <c r="UCR55" s="49"/>
      <c r="UCS55" s="49"/>
      <c r="UCT55" s="49"/>
      <c r="UCU55" s="49"/>
      <c r="UCV55" s="49"/>
      <c r="UCW55" s="49"/>
      <c r="UCX55" s="49"/>
      <c r="UCY55" s="49"/>
      <c r="UCZ55" s="49"/>
      <c r="UDA55" s="49"/>
      <c r="UDB55" s="49"/>
      <c r="UDC55" s="49"/>
      <c r="UDD55" s="49"/>
      <c r="UDE55" s="49"/>
      <c r="UDF55" s="49"/>
      <c r="UDG55" s="49"/>
      <c r="UDH55" s="49"/>
      <c r="UDI55" s="49"/>
      <c r="UDJ55" s="49"/>
      <c r="UDK55" s="49"/>
      <c r="UDL55" s="49"/>
      <c r="UDM55" s="49"/>
      <c r="UDN55" s="49"/>
      <c r="UDO55" s="49"/>
      <c r="UDP55" s="49"/>
      <c r="UDQ55" s="49"/>
      <c r="UDR55" s="49"/>
      <c r="UDS55" s="49"/>
      <c r="UDT55" s="49"/>
      <c r="UDU55" s="49"/>
      <c r="UDV55" s="49"/>
      <c r="UDW55" s="49"/>
      <c r="UDX55" s="49"/>
      <c r="UDY55" s="49"/>
      <c r="UDZ55" s="49"/>
      <c r="UEA55" s="49"/>
      <c r="UEB55" s="49"/>
      <c r="UEC55" s="49"/>
      <c r="UED55" s="49"/>
      <c r="UEE55" s="49"/>
      <c r="UEF55" s="49"/>
      <c r="UEG55" s="49"/>
      <c r="UEH55" s="49"/>
      <c r="UEI55" s="49"/>
      <c r="UEJ55" s="49"/>
      <c r="UEK55" s="49"/>
      <c r="UEL55" s="49"/>
      <c r="UEM55" s="49"/>
      <c r="UEN55" s="49"/>
      <c r="UEO55" s="49"/>
      <c r="UEP55" s="49"/>
      <c r="UEQ55" s="49"/>
      <c r="UER55" s="49"/>
      <c r="UES55" s="49"/>
      <c r="UET55" s="49"/>
      <c r="UEU55" s="49"/>
      <c r="UEV55" s="49"/>
      <c r="UEW55" s="49"/>
      <c r="UEX55" s="49"/>
      <c r="UEY55" s="49"/>
      <c r="UEZ55" s="49"/>
      <c r="UFA55" s="49"/>
      <c r="UFB55" s="49"/>
      <c r="UFC55" s="49"/>
      <c r="UFD55" s="49"/>
      <c r="UFE55" s="49"/>
      <c r="UFF55" s="49"/>
      <c r="UFG55" s="49"/>
      <c r="UFH55" s="49"/>
      <c r="UFI55" s="49"/>
      <c r="UFJ55" s="49"/>
      <c r="UFK55" s="49"/>
      <c r="UFL55" s="49"/>
      <c r="UFM55" s="49"/>
      <c r="UFN55" s="49"/>
      <c r="UFO55" s="49"/>
      <c r="UFP55" s="49"/>
      <c r="UFQ55" s="49"/>
      <c r="UFR55" s="49"/>
      <c r="UFS55" s="49"/>
      <c r="UFT55" s="49"/>
      <c r="UFU55" s="49"/>
      <c r="UFV55" s="49"/>
      <c r="UFW55" s="49"/>
      <c r="UFX55" s="49"/>
      <c r="UFY55" s="49"/>
      <c r="UFZ55" s="49"/>
      <c r="UGA55" s="49"/>
      <c r="UGB55" s="49"/>
      <c r="UGC55" s="49"/>
      <c r="UGD55" s="49"/>
      <c r="UGE55" s="49"/>
      <c r="UGF55" s="49"/>
      <c r="UGG55" s="49"/>
      <c r="UGH55" s="49"/>
      <c r="UGI55" s="49"/>
      <c r="UGJ55" s="49"/>
      <c r="UGK55" s="49"/>
      <c r="UGL55" s="49"/>
      <c r="UGM55" s="49"/>
      <c r="UGN55" s="49"/>
      <c r="UGO55" s="49"/>
      <c r="UGP55" s="49"/>
      <c r="UGQ55" s="49"/>
      <c r="UGR55" s="49"/>
      <c r="UGS55" s="49"/>
      <c r="UGT55" s="49"/>
      <c r="UGU55" s="49"/>
      <c r="UGV55" s="49"/>
      <c r="UGW55" s="49"/>
      <c r="UGX55" s="49"/>
      <c r="UGY55" s="49"/>
      <c r="UGZ55" s="49"/>
      <c r="UHA55" s="49"/>
      <c r="UHB55" s="49"/>
      <c r="UHC55" s="49"/>
      <c r="UHD55" s="49"/>
      <c r="UHE55" s="49"/>
      <c r="UHF55" s="49"/>
      <c r="UHG55" s="49"/>
      <c r="UHH55" s="49"/>
      <c r="UHI55" s="49"/>
      <c r="UHJ55" s="49"/>
      <c r="UHK55" s="49"/>
      <c r="UHL55" s="49"/>
      <c r="UHM55" s="49"/>
      <c r="UHN55" s="49"/>
      <c r="UHO55" s="49"/>
      <c r="UHP55" s="49"/>
      <c r="UHQ55" s="49"/>
      <c r="UHR55" s="49"/>
      <c r="UHS55" s="49"/>
      <c r="UHT55" s="49"/>
      <c r="UHU55" s="49"/>
      <c r="UHV55" s="49"/>
      <c r="UHW55" s="49"/>
      <c r="UHX55" s="49"/>
      <c r="UHY55" s="49"/>
      <c r="UHZ55" s="49"/>
      <c r="UIA55" s="49"/>
      <c r="UIB55" s="49"/>
      <c r="UIC55" s="49"/>
      <c r="UID55" s="49"/>
      <c r="UIE55" s="49"/>
      <c r="UIF55" s="49"/>
      <c r="UIG55" s="49"/>
      <c r="UIH55" s="49"/>
      <c r="UII55" s="49"/>
      <c r="UIJ55" s="49"/>
      <c r="UIK55" s="49"/>
      <c r="UIL55" s="49"/>
      <c r="UIM55" s="49"/>
      <c r="UIN55" s="49"/>
      <c r="UIO55" s="49"/>
      <c r="UIP55" s="49"/>
      <c r="UIQ55" s="49"/>
      <c r="UIR55" s="49"/>
      <c r="UIS55" s="49"/>
      <c r="UIT55" s="49"/>
      <c r="UIU55" s="49"/>
      <c r="UIV55" s="49"/>
      <c r="UIW55" s="49"/>
      <c r="UIX55" s="49"/>
      <c r="UIY55" s="49"/>
      <c r="UIZ55" s="49"/>
      <c r="UJA55" s="49"/>
      <c r="UJB55" s="49"/>
      <c r="UJC55" s="49"/>
      <c r="UJD55" s="49"/>
      <c r="UJE55" s="49"/>
      <c r="UJF55" s="49"/>
      <c r="UJG55" s="49"/>
      <c r="UJH55" s="49"/>
      <c r="UJI55" s="49"/>
      <c r="UJJ55" s="49"/>
      <c r="UJK55" s="49"/>
      <c r="UJL55" s="49"/>
      <c r="UJM55" s="49"/>
      <c r="UJN55" s="49"/>
      <c r="UJO55" s="49"/>
      <c r="UJP55" s="49"/>
      <c r="UJQ55" s="49"/>
      <c r="UJR55" s="49"/>
      <c r="UJS55" s="49"/>
      <c r="UJT55" s="49"/>
      <c r="UJU55" s="49"/>
      <c r="UJV55" s="49"/>
      <c r="UJW55" s="49"/>
      <c r="UJX55" s="49"/>
      <c r="UJY55" s="49"/>
      <c r="UJZ55" s="49"/>
      <c r="UKA55" s="49"/>
      <c r="UKB55" s="49"/>
      <c r="UKC55" s="49"/>
      <c r="UKD55" s="49"/>
      <c r="UKE55" s="49"/>
      <c r="UKF55" s="49"/>
      <c r="UKG55" s="49"/>
      <c r="UKH55" s="49"/>
      <c r="UKI55" s="49"/>
      <c r="UKJ55" s="49"/>
      <c r="UKK55" s="49"/>
      <c r="UKL55" s="49"/>
      <c r="UKM55" s="49"/>
      <c r="UKN55" s="49"/>
      <c r="UKO55" s="49"/>
      <c r="UKP55" s="49"/>
      <c r="UKQ55" s="49"/>
      <c r="UKR55" s="49"/>
      <c r="UKS55" s="49"/>
      <c r="UKT55" s="49"/>
      <c r="UKU55" s="49"/>
      <c r="UKV55" s="49"/>
      <c r="UKW55" s="49"/>
      <c r="UKX55" s="49"/>
      <c r="UKY55" s="49"/>
      <c r="UKZ55" s="49"/>
      <c r="ULA55" s="49"/>
      <c r="ULB55" s="49"/>
      <c r="ULC55" s="49"/>
      <c r="ULD55" s="49"/>
      <c r="ULE55" s="49"/>
      <c r="ULF55" s="49"/>
      <c r="ULG55" s="49"/>
      <c r="ULH55" s="49"/>
      <c r="ULI55" s="49"/>
      <c r="ULJ55" s="49"/>
      <c r="ULK55" s="49"/>
      <c r="ULL55" s="49"/>
      <c r="ULM55" s="49"/>
      <c r="ULN55" s="49"/>
      <c r="ULO55" s="49"/>
      <c r="ULP55" s="49"/>
      <c r="ULQ55" s="49"/>
      <c r="ULR55" s="49"/>
      <c r="ULS55" s="49"/>
      <c r="ULT55" s="49"/>
      <c r="ULU55" s="49"/>
      <c r="ULV55" s="49"/>
      <c r="ULW55" s="49"/>
      <c r="ULX55" s="49"/>
      <c r="ULY55" s="49"/>
      <c r="ULZ55" s="49"/>
      <c r="UMA55" s="49"/>
      <c r="UMB55" s="49"/>
      <c r="UMC55" s="49"/>
      <c r="UMD55" s="49"/>
      <c r="UME55" s="49"/>
      <c r="UMF55" s="49"/>
      <c r="UMG55" s="49"/>
      <c r="UMH55" s="49"/>
      <c r="UMI55" s="49"/>
      <c r="UMJ55" s="49"/>
      <c r="UMK55" s="49"/>
      <c r="UML55" s="49"/>
      <c r="UMM55" s="49"/>
      <c r="UMN55" s="49"/>
      <c r="UMO55" s="49"/>
      <c r="UMP55" s="49"/>
      <c r="UMQ55" s="49"/>
      <c r="UMR55" s="49"/>
      <c r="UMS55" s="49"/>
      <c r="UMT55" s="49"/>
      <c r="UMU55" s="49"/>
      <c r="UMV55" s="49"/>
      <c r="UMW55" s="49"/>
      <c r="UMX55" s="49"/>
      <c r="UMY55" s="49"/>
      <c r="UMZ55" s="49"/>
      <c r="UNA55" s="49"/>
      <c r="UNB55" s="49"/>
      <c r="UNC55" s="49"/>
      <c r="UND55" s="49"/>
      <c r="UNE55" s="49"/>
      <c r="UNF55" s="49"/>
      <c r="UNG55" s="49"/>
      <c r="UNH55" s="49"/>
      <c r="UNI55" s="49"/>
      <c r="UNJ55" s="49"/>
      <c r="UNK55" s="49"/>
      <c r="UNL55" s="49"/>
      <c r="UNM55" s="49"/>
      <c r="UNN55" s="49"/>
      <c r="UNO55" s="49"/>
      <c r="UNP55" s="49"/>
      <c r="UNQ55" s="49"/>
      <c r="UNR55" s="49"/>
      <c r="UNS55" s="49"/>
      <c r="UNT55" s="49"/>
      <c r="UNU55" s="49"/>
      <c r="UNV55" s="49"/>
      <c r="UNW55" s="49"/>
      <c r="UNX55" s="49"/>
      <c r="UNY55" s="49"/>
      <c r="UNZ55" s="49"/>
      <c r="UOA55" s="49"/>
      <c r="UOB55" s="49"/>
      <c r="UOC55" s="49"/>
      <c r="UOD55" s="49"/>
      <c r="UOE55" s="49"/>
      <c r="UOF55" s="49"/>
      <c r="UOG55" s="49"/>
      <c r="UOH55" s="49"/>
      <c r="UOI55" s="49"/>
      <c r="UOJ55" s="49"/>
      <c r="UOK55" s="49"/>
      <c r="UOL55" s="49"/>
      <c r="UOM55" s="49"/>
      <c r="UON55" s="49"/>
      <c r="UOO55" s="49"/>
      <c r="UOP55" s="49"/>
      <c r="UOQ55" s="49"/>
      <c r="UOR55" s="49"/>
      <c r="UOS55" s="49"/>
      <c r="UOT55" s="49"/>
      <c r="UOU55" s="49"/>
      <c r="UOV55" s="49"/>
      <c r="UOW55" s="49"/>
      <c r="UOX55" s="49"/>
      <c r="UOY55" s="49"/>
      <c r="UOZ55" s="49"/>
      <c r="UPA55" s="49"/>
      <c r="UPB55" s="49"/>
      <c r="UPC55" s="49"/>
      <c r="UPD55" s="49"/>
      <c r="UPE55" s="49"/>
      <c r="UPF55" s="49"/>
      <c r="UPG55" s="49"/>
      <c r="UPH55" s="49"/>
      <c r="UPI55" s="49"/>
      <c r="UPJ55" s="49"/>
      <c r="UPK55" s="49"/>
      <c r="UPL55" s="49"/>
      <c r="UPM55" s="49"/>
      <c r="UPN55" s="49"/>
      <c r="UPO55" s="49"/>
      <c r="UPP55" s="49"/>
      <c r="UPQ55" s="49"/>
      <c r="UPR55" s="49"/>
      <c r="UPS55" s="49"/>
      <c r="UPT55" s="49"/>
      <c r="UPU55" s="49"/>
      <c r="UPV55" s="49"/>
      <c r="UPW55" s="49"/>
      <c r="UPX55" s="49"/>
      <c r="UPY55" s="49"/>
      <c r="UPZ55" s="49"/>
      <c r="UQA55" s="49"/>
      <c r="UQB55" s="49"/>
      <c r="UQC55" s="49"/>
      <c r="UQD55" s="49"/>
      <c r="UQE55" s="49"/>
      <c r="UQF55" s="49"/>
      <c r="UQG55" s="49"/>
      <c r="UQH55" s="49"/>
      <c r="UQI55" s="49"/>
      <c r="UQJ55" s="49"/>
      <c r="UQK55" s="49"/>
      <c r="UQL55" s="49"/>
      <c r="UQM55" s="49"/>
      <c r="UQN55" s="49"/>
      <c r="UQO55" s="49"/>
      <c r="UQP55" s="49"/>
      <c r="UQQ55" s="49"/>
      <c r="UQR55" s="49"/>
      <c r="UQS55" s="49"/>
      <c r="UQT55" s="49"/>
      <c r="UQU55" s="49"/>
      <c r="UQV55" s="49"/>
      <c r="UQW55" s="49"/>
      <c r="UQX55" s="49"/>
      <c r="UQY55" s="49"/>
      <c r="UQZ55" s="49"/>
      <c r="URA55" s="49"/>
      <c r="URB55" s="49"/>
      <c r="URC55" s="49"/>
      <c r="URD55" s="49"/>
      <c r="URE55" s="49"/>
      <c r="URF55" s="49"/>
      <c r="URG55" s="49"/>
      <c r="URH55" s="49"/>
      <c r="URI55" s="49"/>
      <c r="URJ55" s="49"/>
      <c r="URK55" s="49"/>
      <c r="URL55" s="49"/>
      <c r="URM55" s="49"/>
      <c r="URN55" s="49"/>
      <c r="URO55" s="49"/>
      <c r="URP55" s="49"/>
      <c r="URQ55" s="49"/>
      <c r="URR55" s="49"/>
      <c r="URS55" s="49"/>
      <c r="URT55" s="49"/>
      <c r="URU55" s="49"/>
      <c r="URV55" s="49"/>
      <c r="URW55" s="49"/>
      <c r="URX55" s="49"/>
      <c r="URY55" s="49"/>
      <c r="URZ55" s="49"/>
      <c r="USA55" s="49"/>
      <c r="USB55" s="49"/>
      <c r="USC55" s="49"/>
      <c r="USD55" s="49"/>
      <c r="USE55" s="49"/>
      <c r="USF55" s="49"/>
      <c r="USG55" s="49"/>
      <c r="USH55" s="49"/>
      <c r="USI55" s="49"/>
      <c r="USJ55" s="49"/>
      <c r="USK55" s="49"/>
      <c r="USL55" s="49"/>
      <c r="USM55" s="49"/>
      <c r="USN55" s="49"/>
      <c r="USO55" s="49"/>
      <c r="USP55" s="49"/>
      <c r="USQ55" s="49"/>
      <c r="USR55" s="49"/>
      <c r="USS55" s="49"/>
      <c r="UST55" s="49"/>
      <c r="USU55" s="49"/>
      <c r="USV55" s="49"/>
      <c r="USW55" s="49"/>
      <c r="USX55" s="49"/>
      <c r="USY55" s="49"/>
      <c r="USZ55" s="49"/>
      <c r="UTA55" s="49"/>
      <c r="UTB55" s="49"/>
      <c r="UTC55" s="49"/>
      <c r="UTD55" s="49"/>
      <c r="UTE55" s="49"/>
      <c r="UTF55" s="49"/>
      <c r="UTG55" s="49"/>
      <c r="UTH55" s="49"/>
      <c r="UTI55" s="49"/>
      <c r="UTJ55" s="49"/>
      <c r="UTK55" s="49"/>
      <c r="UTL55" s="49"/>
      <c r="UTM55" s="49"/>
      <c r="UTN55" s="49"/>
      <c r="UTO55" s="49"/>
      <c r="UTP55" s="49"/>
      <c r="UTQ55" s="49"/>
      <c r="UTR55" s="49"/>
      <c r="UTS55" s="49"/>
      <c r="UTT55" s="49"/>
      <c r="UTU55" s="49"/>
      <c r="UTV55" s="49"/>
      <c r="UTW55" s="49"/>
      <c r="UTX55" s="49"/>
      <c r="UTY55" s="49"/>
      <c r="UTZ55" s="49"/>
      <c r="UUA55" s="49"/>
      <c r="UUB55" s="49"/>
      <c r="UUC55" s="49"/>
      <c r="UUD55" s="49"/>
      <c r="UUE55" s="49"/>
      <c r="UUF55" s="49"/>
      <c r="UUG55" s="49"/>
      <c r="UUH55" s="49"/>
      <c r="UUI55" s="49"/>
      <c r="UUJ55" s="49"/>
      <c r="UUK55" s="49"/>
      <c r="UUL55" s="49"/>
      <c r="UUM55" s="49"/>
      <c r="UUN55" s="49"/>
      <c r="UUO55" s="49"/>
      <c r="UUP55" s="49"/>
      <c r="UUQ55" s="49"/>
      <c r="UUR55" s="49"/>
      <c r="UUS55" s="49"/>
      <c r="UUT55" s="49"/>
      <c r="UUU55" s="49"/>
      <c r="UUV55" s="49"/>
      <c r="UUW55" s="49"/>
      <c r="UUX55" s="49"/>
      <c r="UUY55" s="49"/>
      <c r="UUZ55" s="49"/>
      <c r="UVA55" s="49"/>
      <c r="UVB55" s="49"/>
      <c r="UVC55" s="49"/>
      <c r="UVD55" s="49"/>
      <c r="UVE55" s="49"/>
      <c r="UVF55" s="49"/>
      <c r="UVG55" s="49"/>
      <c r="UVH55" s="49"/>
      <c r="UVI55" s="49"/>
      <c r="UVJ55" s="49"/>
      <c r="UVK55" s="49"/>
      <c r="UVL55" s="49"/>
      <c r="UVM55" s="49"/>
      <c r="UVN55" s="49"/>
      <c r="UVO55" s="49"/>
      <c r="UVP55" s="49"/>
      <c r="UVQ55" s="49"/>
      <c r="UVR55" s="49"/>
      <c r="UVS55" s="49"/>
      <c r="UVT55" s="49"/>
      <c r="UVU55" s="49"/>
      <c r="UVV55" s="49"/>
      <c r="UVW55" s="49"/>
      <c r="UVX55" s="49"/>
      <c r="UVY55" s="49"/>
      <c r="UVZ55" s="49"/>
      <c r="UWA55" s="49"/>
      <c r="UWB55" s="49"/>
      <c r="UWC55" s="49"/>
      <c r="UWD55" s="49"/>
      <c r="UWE55" s="49"/>
      <c r="UWF55" s="49"/>
      <c r="UWG55" s="49"/>
      <c r="UWH55" s="49"/>
      <c r="UWI55" s="49"/>
      <c r="UWJ55" s="49"/>
      <c r="UWK55" s="49"/>
      <c r="UWL55" s="49"/>
      <c r="UWM55" s="49"/>
      <c r="UWN55" s="49"/>
      <c r="UWO55" s="49"/>
      <c r="UWP55" s="49"/>
      <c r="UWQ55" s="49"/>
      <c r="UWR55" s="49"/>
      <c r="UWS55" s="49"/>
      <c r="UWT55" s="49"/>
      <c r="UWU55" s="49"/>
      <c r="UWV55" s="49"/>
      <c r="UWW55" s="49"/>
      <c r="UWX55" s="49"/>
      <c r="UWY55" s="49"/>
      <c r="UWZ55" s="49"/>
      <c r="UXA55" s="49"/>
      <c r="UXB55" s="49"/>
      <c r="UXC55" s="49"/>
      <c r="UXD55" s="49"/>
      <c r="UXE55" s="49"/>
      <c r="UXF55" s="49"/>
      <c r="UXG55" s="49"/>
      <c r="UXH55" s="49"/>
      <c r="UXI55" s="49"/>
      <c r="UXJ55" s="49"/>
      <c r="UXK55" s="49"/>
      <c r="UXL55" s="49"/>
      <c r="UXM55" s="49"/>
      <c r="UXN55" s="49"/>
      <c r="UXO55" s="49"/>
      <c r="UXP55" s="49"/>
      <c r="UXQ55" s="49"/>
      <c r="UXR55" s="49"/>
      <c r="UXS55" s="49"/>
      <c r="UXT55" s="49"/>
      <c r="UXU55" s="49"/>
      <c r="UXV55" s="49"/>
      <c r="UXW55" s="49"/>
      <c r="UXX55" s="49"/>
      <c r="UXY55" s="49"/>
      <c r="UXZ55" s="49"/>
      <c r="UYA55" s="49"/>
      <c r="UYB55" s="49"/>
      <c r="UYC55" s="49"/>
      <c r="UYD55" s="49"/>
      <c r="UYE55" s="49"/>
      <c r="UYF55" s="49"/>
      <c r="UYG55" s="49"/>
      <c r="UYH55" s="49"/>
      <c r="UYI55" s="49"/>
      <c r="UYJ55" s="49"/>
      <c r="UYK55" s="49"/>
      <c r="UYL55" s="49"/>
      <c r="UYM55" s="49"/>
      <c r="UYN55" s="49"/>
      <c r="UYO55" s="49"/>
      <c r="UYP55" s="49"/>
      <c r="UYQ55" s="49"/>
      <c r="UYR55" s="49"/>
      <c r="UYS55" s="49"/>
      <c r="UYT55" s="49"/>
      <c r="UYU55" s="49"/>
      <c r="UYV55" s="49"/>
      <c r="UYW55" s="49"/>
      <c r="UYX55" s="49"/>
      <c r="UYY55" s="49"/>
      <c r="UYZ55" s="49"/>
      <c r="UZA55" s="49"/>
      <c r="UZB55" s="49"/>
      <c r="UZC55" s="49"/>
      <c r="UZD55" s="49"/>
      <c r="UZE55" s="49"/>
      <c r="UZF55" s="49"/>
      <c r="UZG55" s="49"/>
      <c r="UZH55" s="49"/>
      <c r="UZI55" s="49"/>
      <c r="UZJ55" s="49"/>
      <c r="UZK55" s="49"/>
      <c r="UZL55" s="49"/>
      <c r="UZM55" s="49"/>
      <c r="UZN55" s="49"/>
      <c r="UZO55" s="49"/>
      <c r="UZP55" s="49"/>
      <c r="UZQ55" s="49"/>
      <c r="UZR55" s="49"/>
      <c r="UZS55" s="49"/>
      <c r="UZT55" s="49"/>
      <c r="UZU55" s="49"/>
      <c r="UZV55" s="49"/>
      <c r="UZW55" s="49"/>
      <c r="UZX55" s="49"/>
      <c r="UZY55" s="49"/>
      <c r="UZZ55" s="49"/>
      <c r="VAA55" s="49"/>
      <c r="VAB55" s="49"/>
      <c r="VAC55" s="49"/>
      <c r="VAD55" s="49"/>
      <c r="VAE55" s="49"/>
      <c r="VAF55" s="49"/>
      <c r="VAG55" s="49"/>
      <c r="VAH55" s="49"/>
      <c r="VAI55" s="49"/>
      <c r="VAJ55" s="49"/>
      <c r="VAK55" s="49"/>
      <c r="VAL55" s="49"/>
      <c r="VAM55" s="49"/>
      <c r="VAN55" s="49"/>
      <c r="VAO55" s="49"/>
      <c r="VAP55" s="49"/>
      <c r="VAQ55" s="49"/>
      <c r="VAR55" s="49"/>
      <c r="VAS55" s="49"/>
      <c r="VAT55" s="49"/>
      <c r="VAU55" s="49"/>
      <c r="VAV55" s="49"/>
      <c r="VAW55" s="49"/>
      <c r="VAX55" s="49"/>
      <c r="VAY55" s="49"/>
      <c r="VAZ55" s="49"/>
      <c r="VBA55" s="49"/>
      <c r="VBB55" s="49"/>
      <c r="VBC55" s="49"/>
      <c r="VBD55" s="49"/>
      <c r="VBE55" s="49"/>
      <c r="VBF55" s="49"/>
      <c r="VBG55" s="49"/>
      <c r="VBH55" s="49"/>
      <c r="VBI55" s="49"/>
      <c r="VBJ55" s="49"/>
      <c r="VBK55" s="49"/>
      <c r="VBL55" s="49"/>
      <c r="VBM55" s="49"/>
      <c r="VBN55" s="49"/>
      <c r="VBO55" s="49"/>
      <c r="VBP55" s="49"/>
      <c r="VBQ55" s="49"/>
      <c r="VBR55" s="49"/>
      <c r="VBS55" s="49"/>
      <c r="VBT55" s="49"/>
      <c r="VBU55" s="49"/>
      <c r="VBV55" s="49"/>
      <c r="VBW55" s="49"/>
      <c r="VBX55" s="49"/>
      <c r="VBY55" s="49"/>
      <c r="VBZ55" s="49"/>
      <c r="VCA55" s="49"/>
      <c r="VCB55" s="49"/>
      <c r="VCC55" s="49"/>
      <c r="VCD55" s="49"/>
      <c r="VCE55" s="49"/>
      <c r="VCF55" s="49"/>
      <c r="VCG55" s="49"/>
      <c r="VCH55" s="49"/>
      <c r="VCI55" s="49"/>
      <c r="VCJ55" s="49"/>
      <c r="VCK55" s="49"/>
      <c r="VCL55" s="49"/>
      <c r="VCM55" s="49"/>
      <c r="VCN55" s="49"/>
      <c r="VCO55" s="49"/>
      <c r="VCP55" s="49"/>
      <c r="VCQ55" s="49"/>
      <c r="VCR55" s="49"/>
      <c r="VCS55" s="49"/>
      <c r="VCT55" s="49"/>
      <c r="VCU55" s="49"/>
      <c r="VCV55" s="49"/>
      <c r="VCW55" s="49"/>
      <c r="VCX55" s="49"/>
      <c r="VCY55" s="49"/>
      <c r="VCZ55" s="49"/>
      <c r="VDA55" s="49"/>
      <c r="VDB55" s="49"/>
      <c r="VDC55" s="49"/>
      <c r="VDD55" s="49"/>
      <c r="VDE55" s="49"/>
      <c r="VDF55" s="49"/>
      <c r="VDG55" s="49"/>
      <c r="VDH55" s="49"/>
      <c r="VDI55" s="49"/>
      <c r="VDJ55" s="49"/>
      <c r="VDK55" s="49"/>
      <c r="VDL55" s="49"/>
      <c r="VDM55" s="49"/>
      <c r="VDN55" s="49"/>
      <c r="VDO55" s="49"/>
      <c r="VDP55" s="49"/>
      <c r="VDQ55" s="49"/>
      <c r="VDR55" s="49"/>
      <c r="VDS55" s="49"/>
      <c r="VDT55" s="49"/>
      <c r="VDU55" s="49"/>
      <c r="VDV55" s="49"/>
      <c r="VDW55" s="49"/>
      <c r="VDX55" s="49"/>
      <c r="VDY55" s="49"/>
      <c r="VDZ55" s="49"/>
      <c r="VEA55" s="49"/>
      <c r="VEB55" s="49"/>
      <c r="VEC55" s="49"/>
      <c r="VED55" s="49"/>
      <c r="VEE55" s="49"/>
      <c r="VEF55" s="49"/>
      <c r="VEG55" s="49"/>
      <c r="VEH55" s="49"/>
      <c r="VEI55" s="49"/>
      <c r="VEJ55" s="49"/>
      <c r="VEK55" s="49"/>
      <c r="VEL55" s="49"/>
      <c r="VEM55" s="49"/>
      <c r="VEN55" s="49"/>
      <c r="VEO55" s="49"/>
      <c r="VEP55" s="49"/>
      <c r="VEQ55" s="49"/>
      <c r="VER55" s="49"/>
      <c r="VES55" s="49"/>
      <c r="VET55" s="49"/>
      <c r="VEU55" s="49"/>
      <c r="VEV55" s="49"/>
      <c r="VEW55" s="49"/>
      <c r="VEX55" s="49"/>
      <c r="VEY55" s="49"/>
      <c r="VEZ55" s="49"/>
      <c r="VFA55" s="49"/>
      <c r="VFB55" s="49"/>
      <c r="VFC55" s="49"/>
      <c r="VFD55" s="49"/>
      <c r="VFE55" s="49"/>
      <c r="VFF55" s="49"/>
      <c r="VFG55" s="49"/>
      <c r="VFH55" s="49"/>
      <c r="VFI55" s="49"/>
      <c r="VFJ55" s="49"/>
      <c r="VFK55" s="49"/>
      <c r="VFL55" s="49"/>
      <c r="VFM55" s="49"/>
      <c r="VFN55" s="49"/>
      <c r="VFO55" s="49"/>
      <c r="VFP55" s="49"/>
      <c r="VFQ55" s="49"/>
      <c r="VFR55" s="49"/>
      <c r="VFS55" s="49"/>
      <c r="VFT55" s="49"/>
      <c r="VFU55" s="49"/>
      <c r="VFV55" s="49"/>
      <c r="VFW55" s="49"/>
      <c r="VFX55" s="49"/>
      <c r="VFY55" s="49"/>
      <c r="VFZ55" s="49"/>
      <c r="VGA55" s="49"/>
      <c r="VGB55" s="49"/>
      <c r="VGC55" s="49"/>
      <c r="VGD55" s="49"/>
      <c r="VGE55" s="49"/>
      <c r="VGF55" s="49"/>
      <c r="VGG55" s="49"/>
      <c r="VGH55" s="49"/>
      <c r="VGI55" s="49"/>
      <c r="VGJ55" s="49"/>
      <c r="VGK55" s="49"/>
      <c r="VGL55" s="49"/>
      <c r="VGM55" s="49"/>
      <c r="VGN55" s="49"/>
      <c r="VGO55" s="49"/>
      <c r="VGP55" s="49"/>
      <c r="VGQ55" s="49"/>
      <c r="VGR55" s="49"/>
      <c r="VGS55" s="49"/>
      <c r="VGT55" s="49"/>
      <c r="VGU55" s="49"/>
      <c r="VGV55" s="49"/>
      <c r="VGW55" s="49"/>
      <c r="VGX55" s="49"/>
      <c r="VGY55" s="49"/>
      <c r="VGZ55" s="49"/>
      <c r="VHA55" s="49"/>
      <c r="VHB55" s="49"/>
      <c r="VHC55" s="49"/>
      <c r="VHD55" s="49"/>
      <c r="VHE55" s="49"/>
      <c r="VHF55" s="49"/>
      <c r="VHG55" s="49"/>
      <c r="VHH55" s="49"/>
      <c r="VHI55" s="49"/>
      <c r="VHJ55" s="49"/>
      <c r="VHK55" s="49"/>
      <c r="VHL55" s="49"/>
      <c r="VHM55" s="49"/>
      <c r="VHN55" s="49"/>
      <c r="VHO55" s="49"/>
      <c r="VHP55" s="49"/>
      <c r="VHQ55" s="49"/>
      <c r="VHR55" s="49"/>
      <c r="VHS55" s="49"/>
      <c r="VHT55" s="49"/>
      <c r="VHU55" s="49"/>
      <c r="VHV55" s="49"/>
      <c r="VHW55" s="49"/>
      <c r="VHX55" s="49"/>
      <c r="VHY55" s="49"/>
      <c r="VHZ55" s="49"/>
      <c r="VIA55" s="49"/>
      <c r="VIB55" s="49"/>
      <c r="VIC55" s="49"/>
      <c r="VID55" s="49"/>
      <c r="VIE55" s="49"/>
      <c r="VIF55" s="49"/>
      <c r="VIG55" s="49"/>
      <c r="VIH55" s="49"/>
      <c r="VII55" s="49"/>
      <c r="VIJ55" s="49"/>
      <c r="VIK55" s="49"/>
      <c r="VIL55" s="49"/>
      <c r="VIM55" s="49"/>
      <c r="VIN55" s="49"/>
      <c r="VIO55" s="49"/>
      <c r="VIP55" s="49"/>
      <c r="VIQ55" s="49"/>
      <c r="VIR55" s="49"/>
      <c r="VIS55" s="49"/>
      <c r="VIT55" s="49"/>
      <c r="VIU55" s="49"/>
      <c r="VIV55" s="49"/>
      <c r="VIW55" s="49"/>
      <c r="VIX55" s="49"/>
      <c r="VIY55" s="49"/>
      <c r="VIZ55" s="49"/>
      <c r="VJA55" s="49"/>
      <c r="VJB55" s="49"/>
      <c r="VJC55" s="49"/>
      <c r="VJD55" s="49"/>
      <c r="VJE55" s="49"/>
      <c r="VJF55" s="49"/>
      <c r="VJG55" s="49"/>
      <c r="VJH55" s="49"/>
      <c r="VJI55" s="49"/>
      <c r="VJJ55" s="49"/>
      <c r="VJK55" s="49"/>
      <c r="VJL55" s="49"/>
      <c r="VJM55" s="49"/>
      <c r="VJN55" s="49"/>
      <c r="VJO55" s="49"/>
      <c r="VJP55" s="49"/>
      <c r="VJQ55" s="49"/>
      <c r="VJR55" s="49"/>
      <c r="VJS55" s="49"/>
      <c r="VJT55" s="49"/>
      <c r="VJU55" s="49"/>
      <c r="VJV55" s="49"/>
      <c r="VJW55" s="49"/>
      <c r="VJX55" s="49"/>
      <c r="VJY55" s="49"/>
      <c r="VJZ55" s="49"/>
      <c r="VKA55" s="49"/>
      <c r="VKB55" s="49"/>
      <c r="VKC55" s="49"/>
      <c r="VKD55" s="49"/>
      <c r="VKE55" s="49"/>
      <c r="VKF55" s="49"/>
      <c r="VKG55" s="49"/>
      <c r="VKH55" s="49"/>
      <c r="VKI55" s="49"/>
      <c r="VKJ55" s="49"/>
      <c r="VKK55" s="49"/>
      <c r="VKL55" s="49"/>
      <c r="VKM55" s="49"/>
      <c r="VKN55" s="49"/>
      <c r="VKO55" s="49"/>
      <c r="VKP55" s="49"/>
      <c r="VKQ55" s="49"/>
      <c r="VKR55" s="49"/>
      <c r="VKS55" s="49"/>
      <c r="VKT55" s="49"/>
      <c r="VKU55" s="49"/>
      <c r="VKV55" s="49"/>
      <c r="VKW55" s="49"/>
      <c r="VKX55" s="49"/>
      <c r="VKY55" s="49"/>
      <c r="VKZ55" s="49"/>
      <c r="VLA55" s="49"/>
      <c r="VLB55" s="49"/>
      <c r="VLC55" s="49"/>
      <c r="VLD55" s="49"/>
      <c r="VLE55" s="49"/>
      <c r="VLF55" s="49"/>
      <c r="VLG55" s="49"/>
      <c r="VLH55" s="49"/>
      <c r="VLI55" s="49"/>
      <c r="VLJ55" s="49"/>
      <c r="VLK55" s="49"/>
      <c r="VLL55" s="49"/>
      <c r="VLM55" s="49"/>
      <c r="VLN55" s="49"/>
      <c r="VLO55" s="49"/>
      <c r="VLP55" s="49"/>
      <c r="VLQ55" s="49"/>
      <c r="VLR55" s="49"/>
      <c r="VLS55" s="49"/>
      <c r="VLT55" s="49"/>
      <c r="VLU55" s="49"/>
      <c r="VLV55" s="49"/>
      <c r="VLW55" s="49"/>
      <c r="VLX55" s="49"/>
      <c r="VLY55" s="49"/>
      <c r="VLZ55" s="49"/>
      <c r="VMA55" s="49"/>
      <c r="VMB55" s="49"/>
      <c r="VMC55" s="49"/>
      <c r="VMD55" s="49"/>
      <c r="VME55" s="49"/>
      <c r="VMF55" s="49"/>
      <c r="VMG55" s="49"/>
      <c r="VMH55" s="49"/>
      <c r="VMI55" s="49"/>
      <c r="VMJ55" s="49"/>
      <c r="VMK55" s="49"/>
      <c r="VML55" s="49"/>
      <c r="VMM55" s="49"/>
      <c r="VMN55" s="49"/>
      <c r="VMO55" s="49"/>
      <c r="VMP55" s="49"/>
      <c r="VMQ55" s="49"/>
      <c r="VMR55" s="49"/>
      <c r="VMS55" s="49"/>
      <c r="VMT55" s="49"/>
      <c r="VMU55" s="49"/>
      <c r="VMV55" s="49"/>
      <c r="VMW55" s="49"/>
      <c r="VMX55" s="49"/>
      <c r="VMY55" s="49"/>
      <c r="VMZ55" s="49"/>
      <c r="VNA55" s="49"/>
      <c r="VNB55" s="49"/>
      <c r="VNC55" s="49"/>
      <c r="VND55" s="49"/>
      <c r="VNE55" s="49"/>
      <c r="VNF55" s="49"/>
      <c r="VNG55" s="49"/>
      <c r="VNH55" s="49"/>
      <c r="VNI55" s="49"/>
      <c r="VNJ55" s="49"/>
      <c r="VNK55" s="49"/>
      <c r="VNL55" s="49"/>
      <c r="VNM55" s="49"/>
      <c r="VNN55" s="49"/>
      <c r="VNO55" s="49"/>
      <c r="VNP55" s="49"/>
      <c r="VNQ55" s="49"/>
      <c r="VNR55" s="49"/>
      <c r="VNS55" s="49"/>
      <c r="VNT55" s="49"/>
      <c r="VNU55" s="49"/>
      <c r="VNV55" s="49"/>
      <c r="VNW55" s="49"/>
      <c r="VNX55" s="49"/>
      <c r="VNY55" s="49"/>
      <c r="VNZ55" s="49"/>
      <c r="VOA55" s="49"/>
      <c r="VOB55" s="49"/>
      <c r="VOC55" s="49"/>
      <c r="VOD55" s="49"/>
      <c r="VOE55" s="49"/>
      <c r="VOF55" s="49"/>
      <c r="VOG55" s="49"/>
      <c r="VOH55" s="49"/>
      <c r="VOI55" s="49"/>
      <c r="VOJ55" s="49"/>
      <c r="VOK55" s="49"/>
      <c r="VOL55" s="49"/>
      <c r="VOM55" s="49"/>
      <c r="VON55" s="49"/>
      <c r="VOO55" s="49"/>
      <c r="VOP55" s="49"/>
      <c r="VOQ55" s="49"/>
      <c r="VOR55" s="49"/>
      <c r="VOS55" s="49"/>
      <c r="VOT55" s="49"/>
      <c r="VOU55" s="49"/>
      <c r="VOV55" s="49"/>
      <c r="VOW55" s="49"/>
      <c r="VOX55" s="49"/>
      <c r="VOY55" s="49"/>
      <c r="VOZ55" s="49"/>
      <c r="VPA55" s="49"/>
      <c r="VPB55" s="49"/>
      <c r="VPC55" s="49"/>
      <c r="VPD55" s="49"/>
      <c r="VPE55" s="49"/>
      <c r="VPF55" s="49"/>
      <c r="VPG55" s="49"/>
      <c r="VPH55" s="49"/>
      <c r="VPI55" s="49"/>
      <c r="VPJ55" s="49"/>
      <c r="VPK55" s="49"/>
      <c r="VPL55" s="49"/>
      <c r="VPM55" s="49"/>
      <c r="VPN55" s="49"/>
      <c r="VPO55" s="49"/>
      <c r="VPP55" s="49"/>
      <c r="VPQ55" s="49"/>
      <c r="VPR55" s="49"/>
      <c r="VPS55" s="49"/>
      <c r="VPT55" s="49"/>
      <c r="VPU55" s="49"/>
      <c r="VPV55" s="49"/>
      <c r="VPW55" s="49"/>
      <c r="VPX55" s="49"/>
      <c r="VPY55" s="49"/>
      <c r="VPZ55" s="49"/>
      <c r="VQA55" s="49"/>
      <c r="VQB55" s="49"/>
      <c r="VQC55" s="49"/>
      <c r="VQD55" s="49"/>
      <c r="VQE55" s="49"/>
      <c r="VQF55" s="49"/>
      <c r="VQG55" s="49"/>
      <c r="VQH55" s="49"/>
      <c r="VQI55" s="49"/>
      <c r="VQJ55" s="49"/>
      <c r="VQK55" s="49"/>
      <c r="VQL55" s="49"/>
      <c r="VQM55" s="49"/>
      <c r="VQN55" s="49"/>
      <c r="VQO55" s="49"/>
      <c r="VQP55" s="49"/>
      <c r="VQQ55" s="49"/>
      <c r="VQR55" s="49"/>
      <c r="VQS55" s="49"/>
      <c r="VQT55" s="49"/>
      <c r="VQU55" s="49"/>
      <c r="VQV55" s="49"/>
      <c r="VQW55" s="49"/>
      <c r="VQX55" s="49"/>
      <c r="VQY55" s="49"/>
      <c r="VQZ55" s="49"/>
      <c r="VRA55" s="49"/>
      <c r="VRB55" s="49"/>
      <c r="VRC55" s="49"/>
      <c r="VRD55" s="49"/>
      <c r="VRE55" s="49"/>
      <c r="VRF55" s="49"/>
      <c r="VRG55" s="49"/>
      <c r="VRH55" s="49"/>
      <c r="VRI55" s="49"/>
      <c r="VRJ55" s="49"/>
      <c r="VRK55" s="49"/>
      <c r="VRL55" s="49"/>
      <c r="VRM55" s="49"/>
      <c r="VRN55" s="49"/>
      <c r="VRO55" s="49"/>
      <c r="VRP55" s="49"/>
      <c r="VRQ55" s="49"/>
      <c r="VRR55" s="49"/>
      <c r="VRS55" s="49"/>
      <c r="VRT55" s="49"/>
      <c r="VRU55" s="49"/>
      <c r="VRV55" s="49"/>
      <c r="VRW55" s="49"/>
      <c r="VRX55" s="49"/>
      <c r="VRY55" s="49"/>
      <c r="VRZ55" s="49"/>
      <c r="VSA55" s="49"/>
      <c r="VSB55" s="49"/>
      <c r="VSC55" s="49"/>
      <c r="VSD55" s="49"/>
      <c r="VSE55" s="49"/>
      <c r="VSF55" s="49"/>
      <c r="VSG55" s="49"/>
      <c r="VSH55" s="49"/>
      <c r="VSI55" s="49"/>
      <c r="VSJ55" s="49"/>
      <c r="VSK55" s="49"/>
      <c r="VSL55" s="49"/>
      <c r="VSM55" s="49"/>
      <c r="VSN55" s="49"/>
      <c r="VSO55" s="49"/>
      <c r="VSP55" s="49"/>
      <c r="VSQ55" s="49"/>
      <c r="VSR55" s="49"/>
      <c r="VSS55" s="49"/>
      <c r="VST55" s="49"/>
      <c r="VSU55" s="49"/>
      <c r="VSV55" s="49"/>
      <c r="VSW55" s="49"/>
      <c r="VSX55" s="49"/>
      <c r="VSY55" s="49"/>
      <c r="VSZ55" s="49"/>
      <c r="VTA55" s="49"/>
      <c r="VTB55" s="49"/>
      <c r="VTC55" s="49"/>
      <c r="VTD55" s="49"/>
      <c r="VTE55" s="49"/>
      <c r="VTF55" s="49"/>
      <c r="VTG55" s="49"/>
      <c r="VTH55" s="49"/>
      <c r="VTI55" s="49"/>
      <c r="VTJ55" s="49"/>
      <c r="VTK55" s="49"/>
      <c r="VTL55" s="49"/>
      <c r="VTM55" s="49"/>
      <c r="VTN55" s="49"/>
      <c r="VTO55" s="49"/>
      <c r="VTP55" s="49"/>
      <c r="VTQ55" s="49"/>
      <c r="VTR55" s="49"/>
      <c r="VTS55" s="49"/>
      <c r="VTT55" s="49"/>
      <c r="VTU55" s="49"/>
      <c r="VTV55" s="49"/>
      <c r="VTW55" s="49"/>
      <c r="VTX55" s="49"/>
      <c r="VTY55" s="49"/>
      <c r="VTZ55" s="49"/>
      <c r="VUA55" s="49"/>
      <c r="VUB55" s="49"/>
      <c r="VUC55" s="49"/>
      <c r="VUD55" s="49"/>
      <c r="VUE55" s="49"/>
      <c r="VUF55" s="49"/>
      <c r="VUG55" s="49"/>
      <c r="VUH55" s="49"/>
      <c r="VUI55" s="49"/>
      <c r="VUJ55" s="49"/>
      <c r="VUK55" s="49"/>
      <c r="VUL55" s="49"/>
      <c r="VUM55" s="49"/>
      <c r="VUN55" s="49"/>
      <c r="VUO55" s="49"/>
      <c r="VUP55" s="49"/>
      <c r="VUQ55" s="49"/>
      <c r="VUR55" s="49"/>
      <c r="VUS55" s="49"/>
      <c r="VUT55" s="49"/>
      <c r="VUU55" s="49"/>
      <c r="VUV55" s="49"/>
      <c r="VUW55" s="49"/>
      <c r="VUX55" s="49"/>
      <c r="VUY55" s="49"/>
      <c r="VUZ55" s="49"/>
      <c r="VVA55" s="49"/>
      <c r="VVB55" s="49"/>
      <c r="VVC55" s="49"/>
      <c r="VVD55" s="49"/>
      <c r="VVE55" s="49"/>
      <c r="VVF55" s="49"/>
      <c r="VVG55" s="49"/>
      <c r="VVH55" s="49"/>
      <c r="VVI55" s="49"/>
      <c r="VVJ55" s="49"/>
      <c r="VVK55" s="49"/>
      <c r="VVL55" s="49"/>
      <c r="VVM55" s="49"/>
      <c r="VVN55" s="49"/>
      <c r="VVO55" s="49"/>
      <c r="VVP55" s="49"/>
      <c r="VVQ55" s="49"/>
      <c r="VVR55" s="49"/>
      <c r="VVS55" s="49"/>
      <c r="VVT55" s="49"/>
      <c r="VVU55" s="49"/>
      <c r="VVV55" s="49"/>
      <c r="VVW55" s="49"/>
      <c r="VVX55" s="49"/>
      <c r="VVY55" s="49"/>
      <c r="VVZ55" s="49"/>
      <c r="VWA55" s="49"/>
      <c r="VWB55" s="49"/>
      <c r="VWC55" s="49"/>
      <c r="VWD55" s="49"/>
      <c r="VWE55" s="49"/>
      <c r="VWF55" s="49"/>
      <c r="VWG55" s="49"/>
      <c r="VWH55" s="49"/>
      <c r="VWI55" s="49"/>
      <c r="VWJ55" s="49"/>
      <c r="VWK55" s="49"/>
      <c r="VWL55" s="49"/>
      <c r="VWM55" s="49"/>
      <c r="VWN55" s="49"/>
      <c r="VWO55" s="49"/>
      <c r="VWP55" s="49"/>
      <c r="VWQ55" s="49"/>
      <c r="VWR55" s="49"/>
      <c r="VWS55" s="49"/>
      <c r="VWT55" s="49"/>
      <c r="VWU55" s="49"/>
      <c r="VWV55" s="49"/>
      <c r="VWW55" s="49"/>
      <c r="VWX55" s="49"/>
      <c r="VWY55" s="49"/>
      <c r="VWZ55" s="49"/>
      <c r="VXA55" s="49"/>
      <c r="VXB55" s="49"/>
      <c r="VXC55" s="49"/>
      <c r="VXD55" s="49"/>
      <c r="VXE55" s="49"/>
      <c r="VXF55" s="49"/>
      <c r="VXG55" s="49"/>
      <c r="VXH55" s="49"/>
      <c r="VXI55" s="49"/>
      <c r="VXJ55" s="49"/>
      <c r="VXK55" s="49"/>
      <c r="VXL55" s="49"/>
      <c r="VXM55" s="49"/>
      <c r="VXN55" s="49"/>
      <c r="VXO55" s="49"/>
      <c r="VXP55" s="49"/>
      <c r="VXQ55" s="49"/>
      <c r="VXR55" s="49"/>
      <c r="VXS55" s="49"/>
      <c r="VXT55" s="49"/>
      <c r="VXU55" s="49"/>
      <c r="VXV55" s="49"/>
      <c r="VXW55" s="49"/>
      <c r="VXX55" s="49"/>
      <c r="VXY55" s="49"/>
      <c r="VXZ55" s="49"/>
      <c r="VYA55" s="49"/>
      <c r="VYB55" s="49"/>
      <c r="VYC55" s="49"/>
      <c r="VYD55" s="49"/>
      <c r="VYE55" s="49"/>
      <c r="VYF55" s="49"/>
      <c r="VYG55" s="49"/>
      <c r="VYH55" s="49"/>
      <c r="VYI55" s="49"/>
      <c r="VYJ55" s="49"/>
      <c r="VYK55" s="49"/>
      <c r="VYL55" s="49"/>
      <c r="VYM55" s="49"/>
      <c r="VYN55" s="49"/>
      <c r="VYO55" s="49"/>
      <c r="VYP55" s="49"/>
      <c r="VYQ55" s="49"/>
      <c r="VYR55" s="49"/>
      <c r="VYS55" s="49"/>
      <c r="VYT55" s="49"/>
      <c r="VYU55" s="49"/>
      <c r="VYV55" s="49"/>
      <c r="VYW55" s="49"/>
      <c r="VYX55" s="49"/>
      <c r="VYY55" s="49"/>
      <c r="VYZ55" s="49"/>
      <c r="VZA55" s="49"/>
      <c r="VZB55" s="49"/>
      <c r="VZC55" s="49"/>
      <c r="VZD55" s="49"/>
      <c r="VZE55" s="49"/>
      <c r="VZF55" s="49"/>
      <c r="VZG55" s="49"/>
      <c r="VZH55" s="49"/>
      <c r="VZI55" s="49"/>
      <c r="VZJ55" s="49"/>
      <c r="VZK55" s="49"/>
      <c r="VZL55" s="49"/>
      <c r="VZM55" s="49"/>
      <c r="VZN55" s="49"/>
      <c r="VZO55" s="49"/>
      <c r="VZP55" s="49"/>
      <c r="VZQ55" s="49"/>
      <c r="VZR55" s="49"/>
      <c r="VZS55" s="49"/>
      <c r="VZT55" s="49"/>
      <c r="VZU55" s="49"/>
      <c r="VZV55" s="49"/>
      <c r="VZW55" s="49"/>
      <c r="VZX55" s="49"/>
      <c r="VZY55" s="49"/>
      <c r="VZZ55" s="49"/>
      <c r="WAA55" s="49"/>
      <c r="WAB55" s="49"/>
      <c r="WAC55" s="49"/>
      <c r="WAD55" s="49"/>
      <c r="WAE55" s="49"/>
      <c r="WAF55" s="49"/>
      <c r="WAG55" s="49"/>
      <c r="WAH55" s="49"/>
      <c r="WAI55" s="49"/>
      <c r="WAJ55" s="49"/>
      <c r="WAK55" s="49"/>
      <c r="WAL55" s="49"/>
      <c r="WAM55" s="49"/>
      <c r="WAN55" s="49"/>
      <c r="WAO55" s="49"/>
      <c r="WAP55" s="49"/>
      <c r="WAQ55" s="49"/>
      <c r="WAR55" s="49"/>
      <c r="WAS55" s="49"/>
      <c r="WAT55" s="49"/>
      <c r="WAU55" s="49"/>
      <c r="WAV55" s="49"/>
      <c r="WAW55" s="49"/>
      <c r="WAX55" s="49"/>
      <c r="WAY55" s="49"/>
      <c r="WAZ55" s="49"/>
      <c r="WBA55" s="49"/>
      <c r="WBB55" s="49"/>
      <c r="WBC55" s="49"/>
      <c r="WBD55" s="49"/>
      <c r="WBE55" s="49"/>
      <c r="WBF55" s="49"/>
      <c r="WBG55" s="49"/>
      <c r="WBH55" s="49"/>
      <c r="WBI55" s="49"/>
      <c r="WBJ55" s="49"/>
      <c r="WBK55" s="49"/>
      <c r="WBL55" s="49"/>
      <c r="WBM55" s="49"/>
      <c r="WBN55" s="49"/>
      <c r="WBO55" s="49"/>
      <c r="WBP55" s="49"/>
      <c r="WBQ55" s="49"/>
      <c r="WBR55" s="49"/>
      <c r="WBS55" s="49"/>
      <c r="WBT55" s="49"/>
      <c r="WBU55" s="49"/>
      <c r="WBV55" s="49"/>
      <c r="WBW55" s="49"/>
      <c r="WBX55" s="49"/>
      <c r="WBY55" s="49"/>
      <c r="WBZ55" s="49"/>
      <c r="WCA55" s="49"/>
      <c r="WCB55" s="49"/>
      <c r="WCC55" s="49"/>
      <c r="WCD55" s="49"/>
      <c r="WCE55" s="49"/>
      <c r="WCF55" s="49"/>
      <c r="WCG55" s="49"/>
      <c r="WCH55" s="49"/>
      <c r="WCI55" s="49"/>
      <c r="WCJ55" s="49"/>
      <c r="WCK55" s="49"/>
      <c r="WCL55" s="49"/>
      <c r="WCM55" s="49"/>
      <c r="WCN55" s="49"/>
      <c r="WCO55" s="49"/>
      <c r="WCP55" s="49"/>
      <c r="WCQ55" s="49"/>
      <c r="WCR55" s="49"/>
      <c r="WCS55" s="49"/>
      <c r="WCT55" s="49"/>
      <c r="WCU55" s="49"/>
      <c r="WCV55" s="49"/>
      <c r="WCW55" s="49"/>
      <c r="WCX55" s="49"/>
      <c r="WCY55" s="49"/>
      <c r="WCZ55" s="49"/>
      <c r="WDA55" s="49"/>
      <c r="WDB55" s="49"/>
      <c r="WDC55" s="49"/>
      <c r="WDD55" s="49"/>
      <c r="WDE55" s="49"/>
      <c r="WDF55" s="49"/>
      <c r="WDG55" s="49"/>
      <c r="WDH55" s="49"/>
      <c r="WDI55" s="49"/>
      <c r="WDJ55" s="49"/>
      <c r="WDK55" s="49"/>
      <c r="WDL55" s="49"/>
      <c r="WDM55" s="49"/>
      <c r="WDN55" s="49"/>
      <c r="WDO55" s="49"/>
      <c r="WDP55" s="49"/>
      <c r="WDQ55" s="49"/>
      <c r="WDR55" s="49"/>
      <c r="WDS55" s="49"/>
      <c r="WDT55" s="49"/>
      <c r="WDU55" s="49"/>
      <c r="WDV55" s="49"/>
      <c r="WDW55" s="49"/>
      <c r="WDX55" s="49"/>
      <c r="WDY55" s="49"/>
      <c r="WDZ55" s="49"/>
      <c r="WEA55" s="49"/>
      <c r="WEB55" s="49"/>
      <c r="WEC55" s="49"/>
      <c r="WED55" s="49"/>
      <c r="WEE55" s="49"/>
      <c r="WEF55" s="49"/>
      <c r="WEG55" s="49"/>
      <c r="WEH55" s="49"/>
      <c r="WEI55" s="49"/>
      <c r="WEJ55" s="49"/>
      <c r="WEK55" s="49"/>
      <c r="WEL55" s="49"/>
      <c r="WEM55" s="49"/>
      <c r="WEN55" s="49"/>
      <c r="WEO55" s="49"/>
      <c r="WEP55" s="49"/>
      <c r="WEQ55" s="49"/>
      <c r="WER55" s="49"/>
      <c r="WES55" s="49"/>
      <c r="WET55" s="49"/>
      <c r="WEU55" s="49"/>
      <c r="WEV55" s="49"/>
      <c r="WEW55" s="49"/>
      <c r="WEX55" s="49"/>
      <c r="WEY55" s="49"/>
      <c r="WEZ55" s="49"/>
      <c r="WFA55" s="49"/>
      <c r="WFB55" s="49"/>
      <c r="WFC55" s="49"/>
      <c r="WFD55" s="49"/>
      <c r="WFE55" s="49"/>
      <c r="WFF55" s="49"/>
      <c r="WFG55" s="49"/>
      <c r="WFH55" s="49"/>
      <c r="WFI55" s="49"/>
      <c r="WFJ55" s="49"/>
      <c r="WFK55" s="49"/>
      <c r="WFL55" s="49"/>
      <c r="WFM55" s="49"/>
      <c r="WFN55" s="49"/>
      <c r="WFO55" s="49"/>
      <c r="WFP55" s="49"/>
      <c r="WFQ55" s="49"/>
      <c r="WFR55" s="49"/>
      <c r="WFS55" s="49"/>
      <c r="WFT55" s="49"/>
      <c r="WFU55" s="49"/>
      <c r="WFV55" s="49"/>
      <c r="WFW55" s="49"/>
      <c r="WFX55" s="49"/>
      <c r="WFY55" s="49"/>
      <c r="WFZ55" s="49"/>
      <c r="WGA55" s="49"/>
      <c r="WGB55" s="49"/>
      <c r="WGC55" s="49"/>
      <c r="WGD55" s="49"/>
      <c r="WGE55" s="49"/>
      <c r="WGF55" s="49"/>
      <c r="WGG55" s="49"/>
      <c r="WGH55" s="49"/>
      <c r="WGI55" s="49"/>
      <c r="WGJ55" s="49"/>
      <c r="WGK55" s="49"/>
      <c r="WGL55" s="49"/>
      <c r="WGM55" s="49"/>
      <c r="WGN55" s="49"/>
      <c r="WGO55" s="49"/>
      <c r="WGP55" s="49"/>
      <c r="WGQ55" s="49"/>
      <c r="WGR55" s="49"/>
      <c r="WGS55" s="49"/>
      <c r="WGT55" s="49"/>
      <c r="WGU55" s="49"/>
      <c r="WGV55" s="49"/>
      <c r="WGW55" s="49"/>
      <c r="WGX55" s="49"/>
      <c r="WGY55" s="49"/>
      <c r="WGZ55" s="49"/>
      <c r="WHA55" s="49"/>
      <c r="WHB55" s="49"/>
      <c r="WHC55" s="49"/>
      <c r="WHD55" s="49"/>
      <c r="WHE55" s="49"/>
      <c r="WHF55" s="49"/>
      <c r="WHG55" s="49"/>
      <c r="WHH55" s="49"/>
      <c r="WHI55" s="49"/>
      <c r="WHJ55" s="49"/>
      <c r="WHK55" s="49"/>
      <c r="WHL55" s="49"/>
      <c r="WHM55" s="49"/>
      <c r="WHN55" s="49"/>
      <c r="WHO55" s="49"/>
      <c r="WHP55" s="49"/>
      <c r="WHQ55" s="49"/>
      <c r="WHR55" s="49"/>
      <c r="WHS55" s="49"/>
      <c r="WHT55" s="49"/>
      <c r="WHU55" s="49"/>
      <c r="WHV55" s="49"/>
      <c r="WHW55" s="49"/>
      <c r="WHX55" s="49"/>
      <c r="WHY55" s="49"/>
      <c r="WHZ55" s="49"/>
      <c r="WIA55" s="49"/>
      <c r="WIB55" s="49"/>
      <c r="WIC55" s="49"/>
      <c r="WID55" s="49"/>
      <c r="WIE55" s="49"/>
      <c r="WIF55" s="49"/>
      <c r="WIG55" s="49"/>
      <c r="WIH55" s="49"/>
      <c r="WII55" s="49"/>
      <c r="WIJ55" s="49"/>
      <c r="WIK55" s="49"/>
      <c r="WIL55" s="49"/>
      <c r="WIM55" s="49"/>
      <c r="WIN55" s="49"/>
      <c r="WIO55" s="49"/>
      <c r="WIP55" s="49"/>
      <c r="WIQ55" s="49"/>
      <c r="WIR55" s="49"/>
      <c r="WIS55" s="49"/>
      <c r="WIT55" s="49"/>
      <c r="WIU55" s="49"/>
      <c r="WIV55" s="49"/>
      <c r="WIW55" s="49"/>
      <c r="WIX55" s="49"/>
      <c r="WIY55" s="49"/>
      <c r="WIZ55" s="49"/>
      <c r="WJA55" s="49"/>
      <c r="WJB55" s="49"/>
      <c r="WJC55" s="49"/>
      <c r="WJD55" s="49"/>
      <c r="WJE55" s="49"/>
      <c r="WJF55" s="49"/>
      <c r="WJG55" s="49"/>
      <c r="WJH55" s="49"/>
      <c r="WJI55" s="49"/>
      <c r="WJJ55" s="49"/>
      <c r="WJK55" s="49"/>
      <c r="WJL55" s="49"/>
      <c r="WJM55" s="49"/>
      <c r="WJN55" s="49"/>
      <c r="WJO55" s="49"/>
      <c r="WJP55" s="49"/>
      <c r="WJQ55" s="49"/>
      <c r="WJR55" s="49"/>
      <c r="WJS55" s="49"/>
      <c r="WJT55" s="49"/>
      <c r="WJU55" s="49"/>
      <c r="WJV55" s="49"/>
      <c r="WJW55" s="49"/>
      <c r="WJX55" s="49"/>
      <c r="WJY55" s="49"/>
      <c r="WJZ55" s="49"/>
      <c r="WKA55" s="49"/>
      <c r="WKB55" s="49"/>
      <c r="WKC55" s="49"/>
      <c r="WKD55" s="49"/>
      <c r="WKE55" s="49"/>
      <c r="WKF55" s="49"/>
      <c r="WKG55" s="49"/>
      <c r="WKH55" s="49"/>
      <c r="WKI55" s="49"/>
      <c r="WKJ55" s="49"/>
      <c r="WKK55" s="49"/>
      <c r="WKL55" s="49"/>
      <c r="WKM55" s="49"/>
      <c r="WKN55" s="49"/>
      <c r="WKO55" s="49"/>
      <c r="WKP55" s="49"/>
      <c r="WKQ55" s="49"/>
      <c r="WKR55" s="49"/>
      <c r="WKS55" s="49"/>
      <c r="WKT55" s="49"/>
      <c r="WKU55" s="49"/>
      <c r="WKV55" s="49"/>
      <c r="WKW55" s="49"/>
      <c r="WKX55" s="49"/>
      <c r="WKY55" s="49"/>
      <c r="WKZ55" s="49"/>
      <c r="WLA55" s="49"/>
      <c r="WLB55" s="49"/>
      <c r="WLC55" s="49"/>
      <c r="WLD55" s="49"/>
      <c r="WLE55" s="49"/>
      <c r="WLF55" s="49"/>
      <c r="WLG55" s="49"/>
      <c r="WLH55" s="49"/>
      <c r="WLI55" s="49"/>
      <c r="WLJ55" s="49"/>
      <c r="WLK55" s="49"/>
      <c r="WLL55" s="49"/>
      <c r="WLM55" s="49"/>
      <c r="WLN55" s="49"/>
      <c r="WLO55" s="49"/>
      <c r="WLP55" s="49"/>
      <c r="WLQ55" s="49"/>
      <c r="WLR55" s="49"/>
      <c r="WLS55" s="49"/>
      <c r="WLT55" s="49"/>
      <c r="WLU55" s="49"/>
      <c r="WLV55" s="49"/>
      <c r="WLW55" s="49"/>
      <c r="WLX55" s="49"/>
      <c r="WLY55" s="49"/>
      <c r="WLZ55" s="49"/>
      <c r="WMA55" s="49"/>
      <c r="WMB55" s="49"/>
      <c r="WMC55" s="49"/>
      <c r="WMD55" s="49"/>
      <c r="WME55" s="49"/>
      <c r="WMF55" s="49"/>
      <c r="WMG55" s="49"/>
      <c r="WMH55" s="49"/>
      <c r="WMI55" s="49"/>
      <c r="WMJ55" s="49"/>
      <c r="WMK55" s="49"/>
      <c r="WML55" s="49"/>
      <c r="WMM55" s="49"/>
      <c r="WMN55" s="49"/>
      <c r="WMO55" s="49"/>
      <c r="WMP55" s="49"/>
      <c r="WMQ55" s="49"/>
      <c r="WMR55" s="49"/>
      <c r="WMS55" s="49"/>
      <c r="WMT55" s="49"/>
      <c r="WMU55" s="49"/>
      <c r="WMV55" s="49"/>
      <c r="WMW55" s="49"/>
      <c r="WMX55" s="49"/>
      <c r="WMY55" s="49"/>
      <c r="WMZ55" s="49"/>
      <c r="WNA55" s="49"/>
      <c r="WNB55" s="49"/>
      <c r="WNC55" s="49"/>
      <c r="WND55" s="49"/>
      <c r="WNE55" s="49"/>
      <c r="WNF55" s="49"/>
      <c r="WNG55" s="49"/>
      <c r="WNH55" s="49"/>
      <c r="WNI55" s="49"/>
      <c r="WNJ55" s="49"/>
      <c r="WNK55" s="49"/>
      <c r="WNL55" s="49"/>
      <c r="WNM55" s="49"/>
      <c r="WNN55" s="49"/>
      <c r="WNO55" s="49"/>
      <c r="WNP55" s="49"/>
      <c r="WNQ55" s="49"/>
      <c r="WNR55" s="49"/>
      <c r="WNS55" s="49"/>
      <c r="WNT55" s="49"/>
      <c r="WNU55" s="49"/>
      <c r="WNV55" s="49"/>
      <c r="WNW55" s="49"/>
      <c r="WNX55" s="49"/>
      <c r="WNY55" s="49"/>
      <c r="WNZ55" s="49"/>
      <c r="WOA55" s="49"/>
      <c r="WOB55" s="49"/>
      <c r="WOC55" s="49"/>
      <c r="WOD55" s="49"/>
      <c r="WOE55" s="49"/>
      <c r="WOF55" s="49"/>
      <c r="WOG55" s="49"/>
      <c r="WOH55" s="49"/>
      <c r="WOI55" s="49"/>
      <c r="WOJ55" s="49"/>
      <c r="WOK55" s="49"/>
      <c r="WOL55" s="49"/>
      <c r="WOM55" s="49"/>
      <c r="WON55" s="49"/>
      <c r="WOO55" s="49"/>
      <c r="WOP55" s="49"/>
      <c r="WOQ55" s="49"/>
      <c r="WOR55" s="49"/>
      <c r="WOS55" s="49"/>
      <c r="WOT55" s="49"/>
      <c r="WOU55" s="49"/>
      <c r="WOV55" s="49"/>
      <c r="WOW55" s="49"/>
      <c r="WOX55" s="49"/>
      <c r="WOY55" s="49"/>
      <c r="WOZ55" s="49"/>
      <c r="WPA55" s="49"/>
      <c r="WPB55" s="49"/>
      <c r="WPC55" s="49"/>
      <c r="WPD55" s="49"/>
      <c r="WPE55" s="49"/>
      <c r="WPF55" s="49"/>
      <c r="WPG55" s="49"/>
      <c r="WPH55" s="49"/>
      <c r="WPI55" s="49"/>
      <c r="WPJ55" s="49"/>
      <c r="WPK55" s="49"/>
      <c r="WPL55" s="49"/>
      <c r="WPM55" s="49"/>
      <c r="WPN55" s="49"/>
      <c r="WPO55" s="49"/>
      <c r="WPP55" s="49"/>
      <c r="WPQ55" s="49"/>
      <c r="WPR55" s="49"/>
      <c r="WPS55" s="49"/>
      <c r="WPT55" s="49"/>
      <c r="WPU55" s="49"/>
      <c r="WPV55" s="49"/>
      <c r="WPW55" s="49"/>
      <c r="WPX55" s="49"/>
      <c r="WPY55" s="49"/>
      <c r="WPZ55" s="49"/>
      <c r="WQA55" s="49"/>
      <c r="WQB55" s="49"/>
      <c r="WQC55" s="49"/>
      <c r="WQD55" s="49"/>
      <c r="WQE55" s="49"/>
      <c r="WQF55" s="49"/>
      <c r="WQG55" s="49"/>
      <c r="WQH55" s="49"/>
      <c r="WQI55" s="49"/>
      <c r="WQJ55" s="49"/>
      <c r="WQK55" s="49"/>
      <c r="WQL55" s="49"/>
      <c r="WQM55" s="49"/>
      <c r="WQN55" s="49"/>
      <c r="WQO55" s="49"/>
      <c r="WQP55" s="49"/>
      <c r="WQQ55" s="49"/>
      <c r="WQR55" s="49"/>
      <c r="WQS55" s="49"/>
      <c r="WQT55" s="49"/>
      <c r="WQU55" s="49"/>
      <c r="WQV55" s="49"/>
      <c r="WQW55" s="49"/>
      <c r="WQX55" s="49"/>
      <c r="WQY55" s="49"/>
      <c r="WQZ55" s="49"/>
      <c r="WRA55" s="49"/>
      <c r="WRB55" s="49"/>
      <c r="WRC55" s="49"/>
      <c r="WRD55" s="49"/>
      <c r="WRE55" s="49"/>
      <c r="WRF55" s="49"/>
      <c r="WRG55" s="49"/>
      <c r="WRH55" s="49"/>
      <c r="WRI55" s="49"/>
      <c r="WRJ55" s="49"/>
      <c r="WRK55" s="49"/>
      <c r="WRL55" s="49"/>
      <c r="WRM55" s="49"/>
      <c r="WRN55" s="49"/>
      <c r="WRO55" s="49"/>
      <c r="WRP55" s="49"/>
      <c r="WRQ55" s="49"/>
      <c r="WRR55" s="49"/>
      <c r="WRS55" s="49"/>
      <c r="WRT55" s="49"/>
      <c r="WRU55" s="49"/>
      <c r="WRV55" s="49"/>
      <c r="WRW55" s="49"/>
      <c r="WRX55" s="49"/>
      <c r="WRY55" s="49"/>
      <c r="WRZ55" s="49"/>
      <c r="WSA55" s="49"/>
      <c r="WSB55" s="49"/>
      <c r="WSC55" s="49"/>
      <c r="WSD55" s="49"/>
      <c r="WSE55" s="49"/>
      <c r="WSF55" s="49"/>
      <c r="WSG55" s="49"/>
      <c r="WSH55" s="49"/>
      <c r="WSI55" s="49"/>
      <c r="WSJ55" s="49"/>
      <c r="WSK55" s="49"/>
      <c r="WSL55" s="49"/>
      <c r="WSM55" s="49"/>
      <c r="WSN55" s="49"/>
      <c r="WSO55" s="49"/>
      <c r="WSP55" s="49"/>
      <c r="WSQ55" s="49"/>
      <c r="WSR55" s="49"/>
      <c r="WSS55" s="49"/>
      <c r="WST55" s="49"/>
      <c r="WSU55" s="49"/>
      <c r="WSV55" s="49"/>
      <c r="WSW55" s="49"/>
      <c r="WSX55" s="49"/>
      <c r="WSY55" s="49"/>
      <c r="WSZ55" s="49"/>
      <c r="WTA55" s="49"/>
      <c r="WTB55" s="49"/>
      <c r="WTC55" s="49"/>
      <c r="WTD55" s="49"/>
      <c r="WTE55" s="49"/>
      <c r="WTF55" s="49"/>
      <c r="WTG55" s="49"/>
      <c r="WTH55" s="49"/>
      <c r="WTI55" s="49"/>
      <c r="WTJ55" s="49"/>
      <c r="WTK55" s="49"/>
      <c r="WTL55" s="49"/>
      <c r="WTM55" s="49"/>
      <c r="WTN55" s="49"/>
      <c r="WTO55" s="49"/>
      <c r="WTP55" s="49"/>
      <c r="WTQ55" s="49"/>
      <c r="WTR55" s="49"/>
      <c r="WTS55" s="49"/>
      <c r="WTT55" s="49"/>
      <c r="WTU55" s="49"/>
      <c r="WTV55" s="49"/>
      <c r="WTW55" s="49"/>
      <c r="WTX55" s="49"/>
      <c r="WTY55" s="49"/>
      <c r="WTZ55" s="49"/>
      <c r="WUA55" s="49"/>
      <c r="WUB55" s="49"/>
      <c r="WUC55" s="49"/>
      <c r="WUD55" s="49"/>
      <c r="WUE55" s="49"/>
      <c r="WUF55" s="49"/>
      <c r="WUG55" s="49"/>
      <c r="WUH55" s="49"/>
      <c r="WUI55" s="49"/>
      <c r="WUJ55" s="49"/>
      <c r="WUK55" s="49"/>
      <c r="WUL55" s="49"/>
      <c r="WUM55" s="49"/>
      <c r="WUN55" s="49"/>
      <c r="WUO55" s="49"/>
      <c r="WUP55" s="49"/>
      <c r="WUQ55" s="49"/>
      <c r="WUR55" s="49"/>
      <c r="WUS55" s="49"/>
      <c r="WUT55" s="49"/>
      <c r="WUU55" s="49"/>
      <c r="WUV55" s="49"/>
      <c r="WUW55" s="49"/>
      <c r="WUX55" s="49"/>
      <c r="WUY55" s="49"/>
      <c r="WUZ55" s="49"/>
      <c r="WVA55" s="49"/>
      <c r="WVB55" s="49"/>
      <c r="WVC55" s="49"/>
      <c r="WVD55" s="49"/>
      <c r="WVE55" s="49"/>
      <c r="WVF55" s="49"/>
      <c r="WVG55" s="49"/>
      <c r="WVH55" s="49"/>
      <c r="WVI55" s="49"/>
      <c r="WVJ55" s="49"/>
      <c r="WVK55" s="49"/>
      <c r="WVL55" s="49"/>
      <c r="WVM55" s="49"/>
      <c r="WVN55" s="49"/>
      <c r="WVO55" s="49"/>
      <c r="WVP55" s="49"/>
      <c r="WVQ55" s="49"/>
      <c r="WVR55" s="49"/>
      <c r="WVS55" s="49"/>
      <c r="WVT55" s="49"/>
      <c r="WVU55" s="49"/>
      <c r="WVV55" s="49"/>
      <c r="WVW55" s="49"/>
      <c r="WVX55" s="49"/>
      <c r="WVY55" s="49"/>
      <c r="WVZ55" s="49"/>
      <c r="WWA55" s="49"/>
      <c r="WWB55" s="49"/>
      <c r="WWC55" s="49"/>
      <c r="WWD55" s="49"/>
      <c r="WWE55" s="49"/>
      <c r="WWF55" s="49"/>
      <c r="WWG55" s="49"/>
      <c r="WWH55" s="49"/>
      <c r="WWI55" s="49"/>
      <c r="WWJ55" s="49"/>
      <c r="WWK55" s="49"/>
      <c r="WWL55" s="49"/>
      <c r="WWM55" s="49"/>
      <c r="WWN55" s="49"/>
      <c r="WWO55" s="49"/>
      <c r="WWP55" s="49"/>
      <c r="WWQ55" s="49"/>
      <c r="WWR55" s="49"/>
      <c r="WWS55" s="49"/>
      <c r="WWT55" s="49"/>
      <c r="WWU55" s="49"/>
      <c r="WWV55" s="49"/>
      <c r="WWW55" s="49"/>
      <c r="WWX55" s="49"/>
      <c r="WWY55" s="49"/>
      <c r="WWZ55" s="49"/>
      <c r="WXA55" s="49"/>
      <c r="WXB55" s="49"/>
      <c r="WXC55" s="49"/>
      <c r="WXD55" s="49"/>
      <c r="WXE55" s="49"/>
      <c r="WXF55" s="49"/>
      <c r="WXG55" s="49"/>
      <c r="WXH55" s="49"/>
      <c r="WXI55" s="49"/>
      <c r="WXJ55" s="49"/>
      <c r="WXK55" s="49"/>
      <c r="WXL55" s="49"/>
      <c r="WXM55" s="49"/>
      <c r="WXN55" s="49"/>
      <c r="WXO55" s="49"/>
      <c r="WXP55" s="49"/>
      <c r="WXQ55" s="49"/>
      <c r="WXR55" s="49"/>
      <c r="WXS55" s="49"/>
      <c r="WXT55" s="49"/>
      <c r="WXU55" s="49"/>
      <c r="WXV55" s="49"/>
      <c r="WXW55" s="49"/>
      <c r="WXX55" s="49"/>
      <c r="WXY55" s="49"/>
      <c r="WXZ55" s="49"/>
      <c r="WYA55" s="49"/>
      <c r="WYB55" s="49"/>
      <c r="WYC55" s="49"/>
      <c r="WYD55" s="49"/>
      <c r="WYE55" s="49"/>
      <c r="WYF55" s="49"/>
      <c r="WYG55" s="49"/>
      <c r="WYH55" s="49"/>
      <c r="WYI55" s="49"/>
      <c r="WYJ55" s="49"/>
      <c r="WYK55" s="49"/>
      <c r="WYL55" s="49"/>
      <c r="WYM55" s="49"/>
      <c r="WYN55" s="49"/>
      <c r="WYO55" s="49"/>
      <c r="WYP55" s="49"/>
      <c r="WYQ55" s="49"/>
      <c r="WYR55" s="49"/>
      <c r="WYS55" s="49"/>
      <c r="WYT55" s="49"/>
      <c r="WYU55" s="49"/>
      <c r="WYV55" s="49"/>
      <c r="WYW55" s="49"/>
      <c r="WYX55" s="49"/>
      <c r="WYY55" s="49"/>
      <c r="WYZ55" s="49"/>
      <c r="WZA55" s="49"/>
      <c r="WZB55" s="49"/>
      <c r="WZC55" s="49"/>
      <c r="WZD55" s="49"/>
      <c r="WZE55" s="49"/>
      <c r="WZF55" s="49"/>
      <c r="WZG55" s="49"/>
      <c r="WZH55" s="49"/>
      <c r="WZI55" s="49"/>
      <c r="WZJ55" s="49"/>
      <c r="WZK55" s="49"/>
      <c r="WZL55" s="49"/>
      <c r="WZM55" s="49"/>
      <c r="WZN55" s="49"/>
      <c r="WZO55" s="49"/>
      <c r="WZP55" s="49"/>
      <c r="WZQ55" s="49"/>
      <c r="WZR55" s="49"/>
      <c r="WZS55" s="49"/>
      <c r="WZT55" s="49"/>
      <c r="WZU55" s="49"/>
      <c r="WZV55" s="49"/>
      <c r="WZW55" s="49"/>
      <c r="WZX55" s="49"/>
      <c r="WZY55" s="49"/>
      <c r="WZZ55" s="49"/>
      <c r="XAA55" s="49"/>
      <c r="XAB55" s="49"/>
      <c r="XAC55" s="49"/>
      <c r="XAD55" s="49"/>
      <c r="XAE55" s="49"/>
      <c r="XAF55" s="49"/>
      <c r="XAG55" s="49"/>
      <c r="XAH55" s="49"/>
      <c r="XAI55" s="49"/>
      <c r="XAJ55" s="49"/>
      <c r="XAK55" s="49"/>
      <c r="XAL55" s="49"/>
      <c r="XAM55" s="49"/>
      <c r="XAN55" s="49"/>
      <c r="XAO55" s="49"/>
      <c r="XAP55" s="49"/>
      <c r="XAQ55" s="49"/>
      <c r="XAR55" s="49"/>
      <c r="XAS55" s="49"/>
      <c r="XAT55" s="49"/>
      <c r="XAU55" s="49"/>
      <c r="XAV55" s="49"/>
      <c r="XAW55" s="49"/>
      <c r="XAX55" s="49"/>
      <c r="XAY55" s="49"/>
      <c r="XAZ55" s="49"/>
      <c r="XBA55" s="49"/>
      <c r="XBB55" s="49"/>
      <c r="XBC55" s="49"/>
      <c r="XBD55" s="49"/>
      <c r="XBE55" s="49"/>
      <c r="XBF55" s="49"/>
      <c r="XBG55" s="49"/>
      <c r="XBH55" s="49"/>
      <c r="XBI55" s="49"/>
      <c r="XBJ55" s="49"/>
      <c r="XBK55" s="49"/>
      <c r="XBL55" s="49"/>
      <c r="XBM55" s="49"/>
      <c r="XBN55" s="49"/>
      <c r="XBO55" s="49"/>
      <c r="XBP55" s="49"/>
      <c r="XBQ55" s="49"/>
      <c r="XBR55" s="49"/>
      <c r="XBS55" s="49"/>
      <c r="XBT55" s="49"/>
      <c r="XBU55" s="49"/>
      <c r="XBV55" s="49"/>
      <c r="XBW55" s="49"/>
      <c r="XBX55" s="49"/>
      <c r="XBY55" s="49"/>
      <c r="XBZ55" s="49"/>
      <c r="XCA55" s="49"/>
      <c r="XCB55" s="49"/>
      <c r="XCC55" s="49"/>
      <c r="XCD55" s="49"/>
      <c r="XCE55" s="49"/>
      <c r="XCF55" s="49"/>
      <c r="XCG55" s="49"/>
      <c r="XCH55" s="49"/>
      <c r="XCI55" s="49"/>
      <c r="XCJ55" s="49"/>
      <c r="XCK55" s="49"/>
      <c r="XCL55" s="49"/>
      <c r="XCM55" s="49"/>
      <c r="XCN55" s="49"/>
      <c r="XCO55" s="49"/>
      <c r="XCP55" s="49"/>
      <c r="XCQ55" s="49"/>
      <c r="XCR55" s="49"/>
      <c r="XCS55" s="49"/>
      <c r="XCT55" s="49"/>
      <c r="XCU55" s="49"/>
      <c r="XCV55" s="49"/>
      <c r="XCW55" s="49"/>
      <c r="XCX55" s="49"/>
      <c r="XCY55" s="49"/>
      <c r="XCZ55" s="49"/>
      <c r="XDA55" s="49"/>
      <c r="XDB55" s="49"/>
      <c r="XDC55" s="49"/>
      <c r="XDD55" s="49"/>
      <c r="XDE55" s="49"/>
      <c r="XDF55" s="49"/>
      <c r="XDG55" s="49"/>
      <c r="XDH55" s="49"/>
      <c r="XDI55" s="49"/>
      <c r="XDJ55" s="49"/>
      <c r="XDK55" s="49"/>
      <c r="XDL55" s="49"/>
      <c r="XDM55" s="49"/>
      <c r="XDN55" s="49"/>
      <c r="XDO55" s="49"/>
      <c r="XDP55" s="49"/>
      <c r="XDQ55" s="49"/>
      <c r="XDR55" s="49"/>
      <c r="XDS55" s="49"/>
      <c r="XDT55" s="49"/>
      <c r="XDU55" s="49"/>
      <c r="XDV55" s="49"/>
      <c r="XDW55" s="49"/>
      <c r="XDX55" s="49"/>
      <c r="XDY55" s="49"/>
      <c r="XDZ55" s="49"/>
      <c r="XEA55" s="49"/>
      <c r="XEB55" s="49"/>
      <c r="XEC55" s="49"/>
      <c r="XED55" s="49"/>
      <c r="XEE55" s="49"/>
      <c r="XEF55" s="49"/>
      <c r="XEG55" s="49"/>
      <c r="XEH55" s="49"/>
      <c r="XEI55" s="49"/>
      <c r="XEJ55" s="49"/>
      <c r="XEK55" s="49"/>
      <c r="XEL55" s="49"/>
      <c r="XEM55" s="49"/>
      <c r="XEN55" s="49"/>
      <c r="XEO55" s="49"/>
      <c r="XEP55" s="49"/>
      <c r="XEQ55" s="49"/>
      <c r="XER55" s="49"/>
      <c r="XES55" s="49"/>
      <c r="XET55" s="49"/>
      <c r="XEU55" s="49"/>
    </row>
    <row r="56" spans="1:16375" ht="27" customHeight="1" x14ac:dyDescent="0.2">
      <c r="A56" s="107" t="s">
        <v>592</v>
      </c>
      <c r="B56" s="107" t="s">
        <v>195</v>
      </c>
      <c r="C56" s="107" t="s">
        <v>195</v>
      </c>
      <c r="D56" s="108" t="s">
        <v>731</v>
      </c>
      <c r="E56" s="108" t="s">
        <v>203</v>
      </c>
      <c r="F56" s="165"/>
      <c r="G56" s="110"/>
      <c r="H56" s="110"/>
      <c r="I56" s="110"/>
      <c r="J56" s="110"/>
      <c r="K56" s="107" t="s">
        <v>403</v>
      </c>
      <c r="L56" s="111" t="s">
        <v>108</v>
      </c>
      <c r="M56" s="112" t="str">
        <f t="shared" si="14"/>
        <v>NI</v>
      </c>
      <c r="N56" s="107" t="s">
        <v>29</v>
      </c>
      <c r="O56" s="113">
        <v>2</v>
      </c>
      <c r="P56" s="119"/>
      <c r="Q56" s="107" t="s">
        <v>31</v>
      </c>
      <c r="R56" s="112">
        <v>1</v>
      </c>
      <c r="S56" s="114" t="s">
        <v>855</v>
      </c>
      <c r="T56" s="115">
        <v>2023</v>
      </c>
      <c r="U56" s="111" t="s">
        <v>36</v>
      </c>
      <c r="V56" s="111" t="s">
        <v>112</v>
      </c>
      <c r="W56" s="111">
        <v>2023</v>
      </c>
      <c r="X56" s="111">
        <v>2024</v>
      </c>
      <c r="Y56" s="111">
        <v>2025</v>
      </c>
      <c r="Z56" s="111">
        <v>2026</v>
      </c>
      <c r="AA56" s="111">
        <v>2027</v>
      </c>
      <c r="AB56" s="116" t="s">
        <v>45</v>
      </c>
      <c r="AC56" s="116" t="s">
        <v>45</v>
      </c>
      <c r="AD56" s="224" t="s">
        <v>873</v>
      </c>
      <c r="AE56" s="229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8"/>
      <c r="GG56" s="48"/>
      <c r="GH56" s="48"/>
      <c r="GI56" s="48"/>
      <c r="GJ56" s="48"/>
      <c r="GK56" s="48"/>
      <c r="GL56" s="48"/>
      <c r="GM56" s="48"/>
      <c r="GN56" s="48"/>
      <c r="GO56" s="48"/>
      <c r="GP56" s="48"/>
      <c r="GQ56" s="48"/>
      <c r="GR56" s="48"/>
      <c r="GS56" s="48"/>
      <c r="GT56" s="4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8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  <c r="IR56" s="48"/>
      <c r="IS56" s="48"/>
      <c r="IT56" s="48"/>
      <c r="IU56" s="48"/>
      <c r="IV56" s="48"/>
      <c r="IW56" s="48"/>
      <c r="IX56" s="48"/>
      <c r="IY56" s="48"/>
      <c r="IZ56" s="48"/>
      <c r="JA56" s="48"/>
      <c r="JB56" s="48"/>
      <c r="JC56" s="48"/>
      <c r="JD56" s="48"/>
      <c r="JE56" s="48"/>
      <c r="JF56" s="48"/>
      <c r="JG56" s="48"/>
      <c r="JH56" s="48"/>
      <c r="JI56" s="48"/>
      <c r="JJ56" s="48"/>
      <c r="JK56" s="48"/>
      <c r="JL56" s="48"/>
      <c r="JM56" s="48"/>
      <c r="JN56" s="48"/>
      <c r="JO56" s="48"/>
      <c r="JP56" s="48"/>
      <c r="JQ56" s="48"/>
      <c r="JR56" s="48"/>
      <c r="JS56" s="48"/>
      <c r="JT56" s="48"/>
      <c r="JU56" s="48"/>
      <c r="JV56" s="48"/>
      <c r="JW56" s="48"/>
      <c r="JX56" s="48"/>
      <c r="JY56" s="48"/>
      <c r="JZ56" s="48"/>
      <c r="KA56" s="48"/>
      <c r="KB56" s="48"/>
      <c r="KC56" s="48"/>
      <c r="KD56" s="48"/>
      <c r="KE56" s="48"/>
      <c r="KF56" s="48"/>
      <c r="KG56" s="48"/>
      <c r="KH56" s="48"/>
      <c r="KI56" s="48"/>
      <c r="KJ56" s="48"/>
      <c r="KK56" s="48"/>
      <c r="KL56" s="48"/>
      <c r="KM56" s="48"/>
      <c r="KN56" s="48"/>
      <c r="KO56" s="48"/>
      <c r="KP56" s="48"/>
      <c r="KQ56" s="48"/>
      <c r="KR56" s="48"/>
      <c r="KS56" s="48"/>
      <c r="KT56" s="48"/>
      <c r="KU56" s="48"/>
      <c r="KV56" s="48"/>
      <c r="KW56" s="48"/>
      <c r="KX56" s="48"/>
      <c r="KY56" s="48"/>
      <c r="KZ56" s="48"/>
      <c r="LA56" s="48"/>
      <c r="LB56" s="48"/>
      <c r="LC56" s="48"/>
      <c r="LD56" s="48"/>
      <c r="LE56" s="48"/>
      <c r="LF56" s="48"/>
      <c r="LG56" s="48"/>
      <c r="LH56" s="48"/>
      <c r="LI56" s="48"/>
      <c r="LJ56" s="48"/>
      <c r="LK56" s="48"/>
      <c r="LL56" s="48"/>
      <c r="LM56" s="48"/>
      <c r="LN56" s="48"/>
      <c r="LO56" s="48"/>
      <c r="LP56" s="48"/>
      <c r="LQ56" s="48"/>
      <c r="LR56" s="48"/>
      <c r="LS56" s="48"/>
      <c r="LT56" s="48"/>
      <c r="LU56" s="48"/>
      <c r="LV56" s="48"/>
      <c r="LW56" s="48"/>
      <c r="LX56" s="48"/>
      <c r="LY56" s="48"/>
      <c r="LZ56" s="48"/>
      <c r="MA56" s="48"/>
      <c r="MB56" s="48"/>
      <c r="MC56" s="48"/>
      <c r="MD56" s="48"/>
      <c r="ME56" s="48"/>
      <c r="MF56" s="48"/>
      <c r="MG56" s="48"/>
      <c r="MH56" s="48"/>
      <c r="MI56" s="48"/>
      <c r="MJ56" s="48"/>
      <c r="MK56" s="48"/>
      <c r="ML56" s="48"/>
      <c r="MM56" s="48"/>
      <c r="MN56" s="48"/>
      <c r="MO56" s="48"/>
      <c r="MP56" s="48"/>
      <c r="MQ56" s="48"/>
      <c r="MR56" s="48"/>
      <c r="MS56" s="48"/>
      <c r="MT56" s="48"/>
      <c r="MU56" s="48"/>
      <c r="MV56" s="48"/>
      <c r="MW56" s="48"/>
      <c r="MX56" s="48"/>
      <c r="MY56" s="48"/>
      <c r="MZ56" s="48"/>
      <c r="NA56" s="48"/>
      <c r="NB56" s="48"/>
      <c r="NC56" s="48"/>
      <c r="ND56" s="48"/>
      <c r="NE56" s="48"/>
      <c r="NF56" s="48"/>
      <c r="NG56" s="48"/>
      <c r="NH56" s="48"/>
      <c r="NI56" s="48"/>
      <c r="NJ56" s="48"/>
      <c r="NK56" s="48"/>
      <c r="NL56" s="48"/>
      <c r="NM56" s="48"/>
      <c r="NN56" s="48"/>
      <c r="NO56" s="48"/>
      <c r="NP56" s="48"/>
      <c r="NQ56" s="48"/>
      <c r="NR56" s="48"/>
      <c r="NS56" s="48"/>
      <c r="NT56" s="48"/>
      <c r="NU56" s="48"/>
      <c r="NV56" s="48"/>
      <c r="NW56" s="48"/>
      <c r="NX56" s="48"/>
      <c r="NY56" s="48"/>
      <c r="NZ56" s="48"/>
      <c r="OA56" s="48"/>
      <c r="OB56" s="48"/>
      <c r="OC56" s="48"/>
      <c r="OD56" s="48"/>
      <c r="OE56" s="48"/>
      <c r="OF56" s="48"/>
      <c r="OG56" s="48"/>
      <c r="OH56" s="48"/>
      <c r="OI56" s="48"/>
      <c r="OJ56" s="48"/>
      <c r="OK56" s="48"/>
      <c r="OL56" s="48"/>
      <c r="OM56" s="48"/>
      <c r="ON56" s="48"/>
      <c r="OO56" s="48"/>
      <c r="OP56" s="48"/>
      <c r="OQ56" s="48"/>
      <c r="OR56" s="48"/>
      <c r="OS56" s="48"/>
      <c r="OT56" s="48"/>
      <c r="OU56" s="48"/>
      <c r="OV56" s="48"/>
      <c r="OW56" s="48"/>
      <c r="OX56" s="48"/>
      <c r="OY56" s="48"/>
      <c r="OZ56" s="48"/>
      <c r="PA56" s="48"/>
      <c r="PB56" s="48"/>
      <c r="PC56" s="48"/>
      <c r="PD56" s="48"/>
      <c r="PE56" s="48"/>
      <c r="PF56" s="48"/>
      <c r="PG56" s="48"/>
      <c r="PH56" s="48"/>
      <c r="PI56" s="48"/>
      <c r="PJ56" s="48"/>
      <c r="PK56" s="48"/>
      <c r="PL56" s="48"/>
      <c r="PM56" s="48"/>
      <c r="PN56" s="48"/>
      <c r="PO56" s="48"/>
      <c r="PP56" s="48"/>
      <c r="PQ56" s="48"/>
      <c r="PR56" s="48"/>
      <c r="PS56" s="48"/>
      <c r="PT56" s="48"/>
      <c r="PU56" s="48"/>
      <c r="PV56" s="48"/>
      <c r="PW56" s="48"/>
      <c r="PX56" s="48"/>
      <c r="PY56" s="48"/>
      <c r="PZ56" s="48"/>
      <c r="QA56" s="48"/>
      <c r="QB56" s="48"/>
      <c r="QC56" s="48"/>
      <c r="QD56" s="48"/>
      <c r="QE56" s="48"/>
      <c r="QF56" s="48"/>
      <c r="QG56" s="48"/>
      <c r="QH56" s="48"/>
      <c r="QI56" s="48"/>
      <c r="QJ56" s="48"/>
      <c r="QK56" s="48"/>
      <c r="QL56" s="48"/>
      <c r="QM56" s="48"/>
      <c r="QN56" s="48"/>
      <c r="QO56" s="48"/>
      <c r="QP56" s="48"/>
      <c r="QQ56" s="48"/>
      <c r="QR56" s="48"/>
      <c r="QS56" s="48"/>
      <c r="QT56" s="48"/>
      <c r="QU56" s="48"/>
      <c r="QV56" s="48"/>
      <c r="QW56" s="48"/>
      <c r="QX56" s="48"/>
      <c r="QY56" s="48"/>
      <c r="QZ56" s="48"/>
      <c r="RA56" s="48"/>
      <c r="RB56" s="48"/>
      <c r="RC56" s="48"/>
      <c r="RD56" s="48"/>
      <c r="RE56" s="48"/>
      <c r="RF56" s="48"/>
      <c r="RG56" s="48"/>
      <c r="RH56" s="48"/>
      <c r="RI56" s="48"/>
      <c r="RJ56" s="48"/>
      <c r="RK56" s="48"/>
      <c r="RL56" s="48"/>
      <c r="RM56" s="48"/>
      <c r="RN56" s="48"/>
      <c r="RO56" s="48"/>
      <c r="RP56" s="48"/>
      <c r="RQ56" s="48"/>
      <c r="RR56" s="48"/>
      <c r="RS56" s="48"/>
      <c r="RT56" s="48"/>
      <c r="RU56" s="48"/>
      <c r="RV56" s="48"/>
      <c r="RW56" s="48"/>
      <c r="RX56" s="48"/>
      <c r="RY56" s="48"/>
      <c r="RZ56" s="48"/>
      <c r="SA56" s="48"/>
      <c r="SB56" s="48"/>
      <c r="SC56" s="48"/>
      <c r="SD56" s="48"/>
      <c r="SE56" s="48"/>
      <c r="SF56" s="48"/>
      <c r="SG56" s="48"/>
      <c r="SH56" s="48"/>
      <c r="SI56" s="48"/>
      <c r="SJ56" s="48"/>
      <c r="SK56" s="48"/>
      <c r="SL56" s="48"/>
      <c r="SM56" s="48"/>
      <c r="SN56" s="48"/>
      <c r="SO56" s="48"/>
      <c r="SP56" s="48"/>
      <c r="SQ56" s="48"/>
      <c r="SR56" s="48"/>
      <c r="SS56" s="48"/>
      <c r="ST56" s="48"/>
      <c r="SU56" s="48"/>
      <c r="SV56" s="48"/>
      <c r="SW56" s="48"/>
      <c r="SX56" s="48"/>
      <c r="SY56" s="48"/>
      <c r="SZ56" s="48"/>
      <c r="TA56" s="48"/>
      <c r="TB56" s="48"/>
      <c r="TC56" s="48"/>
      <c r="TD56" s="48"/>
      <c r="TE56" s="48"/>
      <c r="TF56" s="48"/>
      <c r="TG56" s="48"/>
      <c r="TH56" s="48"/>
      <c r="TI56" s="48"/>
      <c r="TJ56" s="48"/>
      <c r="TK56" s="48"/>
      <c r="TL56" s="48"/>
      <c r="TM56" s="48"/>
      <c r="TN56" s="48"/>
      <c r="TO56" s="48"/>
      <c r="TP56" s="48"/>
      <c r="TQ56" s="48"/>
      <c r="TR56" s="48"/>
      <c r="TS56" s="48"/>
      <c r="TT56" s="48"/>
      <c r="TU56" s="48"/>
      <c r="TV56" s="48"/>
      <c r="TW56" s="48"/>
      <c r="TX56" s="48"/>
      <c r="TY56" s="48"/>
      <c r="TZ56" s="48"/>
      <c r="UA56" s="48"/>
      <c r="UB56" s="48"/>
      <c r="UC56" s="48"/>
      <c r="UD56" s="48"/>
      <c r="UE56" s="48"/>
      <c r="UF56" s="48"/>
      <c r="UG56" s="48"/>
      <c r="UH56" s="48"/>
      <c r="UI56" s="48"/>
      <c r="UJ56" s="48"/>
      <c r="UK56" s="48"/>
      <c r="UL56" s="48"/>
      <c r="UM56" s="48"/>
      <c r="UN56" s="48"/>
      <c r="UO56" s="48"/>
      <c r="UP56" s="48"/>
      <c r="UQ56" s="48"/>
      <c r="UR56" s="48"/>
      <c r="US56" s="48"/>
      <c r="UT56" s="48"/>
      <c r="UU56" s="48"/>
      <c r="UV56" s="48"/>
      <c r="UW56" s="48"/>
      <c r="UX56" s="48"/>
      <c r="UY56" s="48"/>
      <c r="UZ56" s="48"/>
      <c r="VA56" s="48"/>
      <c r="VB56" s="48"/>
      <c r="VC56" s="48"/>
      <c r="VD56" s="48"/>
      <c r="VE56" s="48"/>
      <c r="VF56" s="48"/>
      <c r="VG56" s="48"/>
      <c r="VH56" s="48"/>
      <c r="VI56" s="48"/>
      <c r="VJ56" s="48"/>
      <c r="VK56" s="48"/>
      <c r="VL56" s="48"/>
      <c r="VM56" s="48"/>
      <c r="VN56" s="48"/>
      <c r="VO56" s="48"/>
      <c r="VP56" s="48"/>
      <c r="VQ56" s="48"/>
      <c r="VR56" s="48"/>
      <c r="VS56" s="48"/>
      <c r="VT56" s="48"/>
      <c r="VU56" s="48"/>
      <c r="VV56" s="48"/>
      <c r="VW56" s="48"/>
      <c r="VX56" s="48"/>
      <c r="VY56" s="48"/>
      <c r="VZ56" s="48"/>
      <c r="WA56" s="48"/>
      <c r="WB56" s="48"/>
      <c r="WC56" s="48"/>
      <c r="WD56" s="48"/>
      <c r="WE56" s="48"/>
      <c r="WF56" s="48"/>
      <c r="WG56" s="48"/>
      <c r="WH56" s="48"/>
      <c r="WI56" s="48"/>
      <c r="WJ56" s="48"/>
      <c r="WK56" s="48"/>
      <c r="WL56" s="48"/>
      <c r="WM56" s="48"/>
      <c r="WN56" s="48"/>
      <c r="WO56" s="48"/>
      <c r="WP56" s="48"/>
      <c r="WQ56" s="48"/>
      <c r="WR56" s="48"/>
      <c r="WS56" s="48"/>
      <c r="WT56" s="48"/>
      <c r="WU56" s="48"/>
      <c r="WV56" s="48"/>
      <c r="WW56" s="48"/>
      <c r="WX56" s="48"/>
      <c r="WY56" s="48"/>
      <c r="WZ56" s="48"/>
      <c r="XA56" s="48"/>
      <c r="XB56" s="48"/>
      <c r="XC56" s="48"/>
      <c r="XD56" s="48"/>
      <c r="XE56" s="48"/>
      <c r="XF56" s="48"/>
      <c r="XG56" s="48"/>
      <c r="XH56" s="48"/>
      <c r="XI56" s="48"/>
      <c r="XJ56" s="48"/>
      <c r="XK56" s="48"/>
      <c r="XL56" s="48"/>
      <c r="XM56" s="48"/>
      <c r="XN56" s="48"/>
      <c r="XO56" s="48"/>
      <c r="XP56" s="48"/>
      <c r="XQ56" s="48"/>
      <c r="XR56" s="48"/>
      <c r="XS56" s="48"/>
      <c r="XT56" s="48"/>
      <c r="XU56" s="48"/>
      <c r="XV56" s="48"/>
      <c r="XW56" s="48"/>
      <c r="XX56" s="48"/>
      <c r="XY56" s="48"/>
      <c r="XZ56" s="48"/>
      <c r="YA56" s="48"/>
      <c r="YB56" s="48"/>
      <c r="YC56" s="48"/>
      <c r="YD56" s="48"/>
      <c r="YE56" s="48"/>
      <c r="YF56" s="48"/>
      <c r="YG56" s="48"/>
      <c r="YH56" s="48"/>
      <c r="YI56" s="48"/>
      <c r="YJ56" s="48"/>
      <c r="YK56" s="48"/>
      <c r="YL56" s="48"/>
      <c r="YM56" s="48"/>
      <c r="YN56" s="48"/>
      <c r="YO56" s="48"/>
      <c r="YP56" s="48"/>
      <c r="YQ56" s="48"/>
      <c r="YR56" s="48"/>
      <c r="YS56" s="48"/>
      <c r="YT56" s="48"/>
      <c r="YU56" s="48"/>
      <c r="YV56" s="48"/>
      <c r="YW56" s="48"/>
      <c r="YX56" s="48"/>
      <c r="YY56" s="48"/>
      <c r="YZ56" s="48"/>
      <c r="ZA56" s="48"/>
      <c r="ZB56" s="48"/>
      <c r="ZC56" s="48"/>
      <c r="ZD56" s="48"/>
      <c r="ZE56" s="48"/>
      <c r="ZF56" s="48"/>
      <c r="ZG56" s="48"/>
      <c r="ZH56" s="48"/>
      <c r="ZI56" s="48"/>
      <c r="ZJ56" s="48"/>
      <c r="ZK56" s="48"/>
      <c r="ZL56" s="48"/>
      <c r="ZM56" s="48"/>
      <c r="ZN56" s="48"/>
      <c r="ZO56" s="48"/>
      <c r="ZP56" s="48"/>
      <c r="ZQ56" s="48"/>
      <c r="ZR56" s="48"/>
      <c r="ZS56" s="48"/>
      <c r="ZT56" s="48"/>
      <c r="ZU56" s="48"/>
      <c r="ZV56" s="48"/>
      <c r="ZW56" s="48"/>
      <c r="ZX56" s="48"/>
      <c r="ZY56" s="48"/>
      <c r="ZZ56" s="48"/>
      <c r="AAA56" s="48"/>
      <c r="AAB56" s="48"/>
      <c r="AAC56" s="48"/>
      <c r="AAD56" s="48"/>
      <c r="AAE56" s="48"/>
      <c r="AAF56" s="48"/>
      <c r="AAG56" s="48"/>
      <c r="AAH56" s="48"/>
      <c r="AAI56" s="48"/>
      <c r="AAJ56" s="48"/>
      <c r="AAK56" s="48"/>
      <c r="AAL56" s="48"/>
      <c r="AAM56" s="48"/>
      <c r="AAN56" s="48"/>
      <c r="AAO56" s="48"/>
      <c r="AAP56" s="48"/>
      <c r="AAQ56" s="48"/>
      <c r="AAR56" s="48"/>
      <c r="AAS56" s="48"/>
      <c r="AAT56" s="48"/>
      <c r="AAU56" s="48"/>
      <c r="AAV56" s="48"/>
      <c r="AAW56" s="48"/>
      <c r="AAX56" s="48"/>
      <c r="AAY56" s="48"/>
      <c r="AAZ56" s="48"/>
      <c r="ABA56" s="48"/>
      <c r="ABB56" s="48"/>
      <c r="ABC56" s="48"/>
      <c r="ABD56" s="48"/>
      <c r="ABE56" s="48"/>
      <c r="ABF56" s="48"/>
      <c r="ABG56" s="48"/>
      <c r="ABH56" s="48"/>
      <c r="ABI56" s="48"/>
      <c r="ABJ56" s="48"/>
      <c r="ABK56" s="48"/>
      <c r="ABL56" s="48"/>
      <c r="ABM56" s="48"/>
      <c r="ABN56" s="48"/>
      <c r="ABO56" s="48"/>
      <c r="ABP56" s="48"/>
      <c r="ABQ56" s="48"/>
      <c r="ABR56" s="48"/>
      <c r="ABS56" s="48"/>
      <c r="ABT56" s="48"/>
      <c r="ABU56" s="48"/>
      <c r="ABV56" s="48"/>
      <c r="ABW56" s="48"/>
      <c r="ABX56" s="48"/>
      <c r="ABY56" s="48"/>
      <c r="ABZ56" s="48"/>
      <c r="ACA56" s="48"/>
      <c r="ACB56" s="48"/>
      <c r="ACC56" s="48"/>
      <c r="ACD56" s="48"/>
      <c r="ACE56" s="48"/>
      <c r="ACF56" s="48"/>
      <c r="ACG56" s="48"/>
      <c r="ACH56" s="48"/>
      <c r="ACI56" s="48"/>
      <c r="ACJ56" s="48"/>
      <c r="ACK56" s="48"/>
      <c r="ACL56" s="48"/>
      <c r="ACM56" s="48"/>
      <c r="ACN56" s="48"/>
      <c r="ACO56" s="48"/>
      <c r="ACP56" s="48"/>
      <c r="ACQ56" s="48"/>
      <c r="ACR56" s="48"/>
      <c r="ACS56" s="48"/>
      <c r="ACT56" s="48"/>
      <c r="ACU56" s="48"/>
      <c r="ACV56" s="48"/>
      <c r="ACW56" s="48"/>
      <c r="ACX56" s="48"/>
      <c r="ACY56" s="48"/>
      <c r="ACZ56" s="48"/>
      <c r="ADA56" s="48"/>
      <c r="ADB56" s="48"/>
      <c r="ADC56" s="48"/>
      <c r="ADD56" s="48"/>
      <c r="ADE56" s="48"/>
      <c r="ADF56" s="48"/>
      <c r="ADG56" s="48"/>
      <c r="ADH56" s="48"/>
      <c r="ADI56" s="48"/>
      <c r="ADJ56" s="48"/>
      <c r="ADK56" s="48"/>
      <c r="ADL56" s="48"/>
      <c r="ADM56" s="48"/>
      <c r="ADN56" s="48"/>
      <c r="ADO56" s="48"/>
      <c r="ADP56" s="48"/>
      <c r="ADQ56" s="48"/>
      <c r="ADR56" s="48"/>
      <c r="ADS56" s="48"/>
      <c r="ADT56" s="48"/>
      <c r="ADU56" s="48"/>
      <c r="ADV56" s="48"/>
      <c r="ADW56" s="48"/>
      <c r="ADX56" s="48"/>
      <c r="ADY56" s="48"/>
      <c r="ADZ56" s="48"/>
      <c r="AEA56" s="48"/>
      <c r="AEB56" s="48"/>
      <c r="AEC56" s="48"/>
      <c r="AED56" s="48"/>
      <c r="AEE56" s="48"/>
      <c r="AEF56" s="48"/>
      <c r="AEG56" s="48"/>
      <c r="AEH56" s="48"/>
      <c r="AEI56" s="48"/>
      <c r="AEJ56" s="48"/>
      <c r="AEK56" s="48"/>
      <c r="AEL56" s="48"/>
      <c r="AEM56" s="48"/>
      <c r="AEN56" s="48"/>
      <c r="AEO56" s="48"/>
      <c r="AEP56" s="48"/>
      <c r="AEQ56" s="48"/>
      <c r="AER56" s="48"/>
      <c r="AES56" s="48"/>
      <c r="AET56" s="48"/>
      <c r="AEU56" s="48"/>
      <c r="AEV56" s="48"/>
      <c r="AEW56" s="48"/>
      <c r="AEX56" s="48"/>
      <c r="AEY56" s="48"/>
      <c r="AEZ56" s="48"/>
      <c r="AFA56" s="48"/>
      <c r="AFB56" s="48"/>
      <c r="AFC56" s="48"/>
      <c r="AFD56" s="48"/>
      <c r="AFE56" s="48"/>
      <c r="AFF56" s="48"/>
      <c r="AFG56" s="48"/>
      <c r="AFH56" s="48"/>
      <c r="AFI56" s="48"/>
      <c r="AFJ56" s="48"/>
      <c r="AFK56" s="48"/>
      <c r="AFL56" s="48"/>
      <c r="AFM56" s="48"/>
      <c r="AFN56" s="48"/>
      <c r="AFO56" s="48"/>
      <c r="AFP56" s="48"/>
      <c r="AFQ56" s="48"/>
      <c r="AFR56" s="48"/>
      <c r="AFS56" s="48"/>
      <c r="AFT56" s="48"/>
      <c r="AFU56" s="48"/>
      <c r="AFV56" s="48"/>
      <c r="AFW56" s="48"/>
      <c r="AFX56" s="48"/>
      <c r="AFY56" s="48"/>
      <c r="AFZ56" s="48"/>
      <c r="AGA56" s="48"/>
      <c r="AGB56" s="48"/>
      <c r="AGC56" s="48"/>
      <c r="AGD56" s="48"/>
      <c r="AGE56" s="48"/>
      <c r="AGF56" s="48"/>
      <c r="AGG56" s="48"/>
      <c r="AGH56" s="48"/>
      <c r="AGI56" s="48"/>
      <c r="AGJ56" s="48"/>
      <c r="AGK56" s="48"/>
      <c r="AGL56" s="48"/>
      <c r="AGM56" s="48"/>
      <c r="AGN56" s="48"/>
      <c r="AGO56" s="48"/>
      <c r="AGP56" s="48"/>
      <c r="AGQ56" s="48"/>
      <c r="AGR56" s="48"/>
      <c r="AGS56" s="48"/>
      <c r="AGT56" s="48"/>
      <c r="AGU56" s="48"/>
      <c r="AGV56" s="48"/>
      <c r="AGW56" s="48"/>
      <c r="AGX56" s="48"/>
      <c r="AGY56" s="48"/>
      <c r="AGZ56" s="48"/>
      <c r="AHA56" s="48"/>
      <c r="AHB56" s="48"/>
      <c r="AHC56" s="48"/>
      <c r="AHD56" s="48"/>
      <c r="AHE56" s="48"/>
      <c r="AHF56" s="48"/>
      <c r="AHG56" s="48"/>
      <c r="AHH56" s="48"/>
      <c r="AHI56" s="48"/>
      <c r="AHJ56" s="48"/>
      <c r="AHK56" s="48"/>
      <c r="AHL56" s="48"/>
      <c r="AHM56" s="48"/>
      <c r="AHN56" s="48"/>
      <c r="AHO56" s="48"/>
      <c r="AHP56" s="48"/>
      <c r="AHQ56" s="48"/>
      <c r="AHR56" s="48"/>
      <c r="AHS56" s="48"/>
      <c r="AHT56" s="48"/>
      <c r="AHU56" s="48"/>
      <c r="AHV56" s="48"/>
      <c r="AHW56" s="48"/>
      <c r="AHX56" s="48"/>
      <c r="AHY56" s="48"/>
      <c r="AHZ56" s="48"/>
      <c r="AIA56" s="48"/>
      <c r="AIB56" s="48"/>
      <c r="AIC56" s="48"/>
      <c r="AID56" s="48"/>
      <c r="AIE56" s="48"/>
      <c r="AIF56" s="48"/>
      <c r="AIG56" s="48"/>
      <c r="AIH56" s="48"/>
      <c r="AII56" s="48"/>
      <c r="AIJ56" s="48"/>
      <c r="AIK56" s="48"/>
      <c r="AIL56" s="48"/>
      <c r="AIM56" s="48"/>
      <c r="AIN56" s="48"/>
      <c r="AIO56" s="48"/>
      <c r="AIP56" s="48"/>
      <c r="AIQ56" s="48"/>
      <c r="AIR56" s="48"/>
      <c r="AIS56" s="48"/>
      <c r="AIT56" s="48"/>
      <c r="AIU56" s="48"/>
      <c r="AIV56" s="48"/>
      <c r="AIW56" s="48"/>
      <c r="AIX56" s="48"/>
      <c r="AIY56" s="48"/>
      <c r="AIZ56" s="48"/>
      <c r="AJA56" s="48"/>
      <c r="AJB56" s="48"/>
      <c r="AJC56" s="48"/>
      <c r="AJD56" s="48"/>
      <c r="AJE56" s="48"/>
      <c r="AJF56" s="48"/>
      <c r="AJG56" s="48"/>
      <c r="AJH56" s="48"/>
      <c r="AJI56" s="48"/>
      <c r="AJJ56" s="48"/>
      <c r="AJK56" s="48"/>
      <c r="AJL56" s="48"/>
      <c r="AJM56" s="48"/>
      <c r="AJN56" s="48"/>
      <c r="AJO56" s="48"/>
      <c r="AJP56" s="48"/>
      <c r="AJQ56" s="48"/>
      <c r="AJR56" s="48"/>
      <c r="AJS56" s="48"/>
      <c r="AJT56" s="48"/>
      <c r="AJU56" s="48"/>
      <c r="AJV56" s="48"/>
      <c r="AJW56" s="48"/>
      <c r="AJX56" s="48"/>
      <c r="AJY56" s="48"/>
      <c r="AJZ56" s="48"/>
      <c r="AKA56" s="48"/>
      <c r="AKB56" s="48"/>
      <c r="AKC56" s="48"/>
      <c r="AKD56" s="48"/>
      <c r="AKE56" s="48"/>
      <c r="AKF56" s="48"/>
      <c r="AKG56" s="48"/>
      <c r="AKH56" s="48"/>
      <c r="AKI56" s="48"/>
      <c r="AKJ56" s="48"/>
      <c r="AKK56" s="48"/>
      <c r="AKL56" s="48"/>
      <c r="AKM56" s="48"/>
      <c r="AKN56" s="48"/>
      <c r="AKO56" s="48"/>
      <c r="AKP56" s="48"/>
      <c r="AKQ56" s="48"/>
      <c r="AKR56" s="48"/>
      <c r="AKS56" s="48"/>
      <c r="AKT56" s="48"/>
      <c r="AKU56" s="48"/>
      <c r="AKV56" s="48"/>
      <c r="AKW56" s="48"/>
      <c r="AKX56" s="48"/>
      <c r="AKY56" s="48"/>
      <c r="AKZ56" s="48"/>
      <c r="ALA56" s="48"/>
      <c r="ALB56" s="48"/>
      <c r="ALC56" s="48"/>
      <c r="ALD56" s="48"/>
      <c r="ALE56" s="48"/>
      <c r="ALF56" s="48"/>
      <c r="ALG56" s="48"/>
      <c r="ALH56" s="48"/>
      <c r="ALI56" s="48"/>
      <c r="ALJ56" s="48"/>
      <c r="ALK56" s="48"/>
      <c r="ALL56" s="48"/>
      <c r="ALM56" s="48"/>
      <c r="ALN56" s="48"/>
      <c r="ALO56" s="48"/>
      <c r="ALP56" s="48"/>
      <c r="ALQ56" s="48"/>
      <c r="ALR56" s="48"/>
      <c r="ALS56" s="48"/>
      <c r="ALT56" s="48"/>
      <c r="ALU56" s="48"/>
      <c r="ALV56" s="48"/>
      <c r="ALW56" s="48"/>
      <c r="ALX56" s="48"/>
      <c r="ALY56" s="48"/>
      <c r="ALZ56" s="48"/>
      <c r="AMA56" s="48"/>
      <c r="AMB56" s="48"/>
      <c r="AMC56" s="48"/>
      <c r="AMD56" s="48"/>
      <c r="AME56" s="48"/>
      <c r="AMF56" s="48"/>
      <c r="AMG56" s="48"/>
      <c r="AMH56" s="48"/>
      <c r="AMI56" s="48"/>
      <c r="AMJ56" s="48"/>
      <c r="AMK56" s="48"/>
      <c r="AML56" s="48"/>
      <c r="AMM56" s="48"/>
      <c r="AMN56" s="48"/>
      <c r="AMO56" s="48"/>
      <c r="AMP56" s="48"/>
      <c r="AMQ56" s="48"/>
      <c r="AMR56" s="48"/>
      <c r="AMS56" s="48"/>
      <c r="AMT56" s="48"/>
      <c r="AMU56" s="48"/>
      <c r="AMV56" s="48"/>
      <c r="AMW56" s="48"/>
      <c r="AMX56" s="48"/>
      <c r="AMY56" s="48"/>
      <c r="AMZ56" s="48"/>
      <c r="ANA56" s="48"/>
      <c r="ANB56" s="48"/>
      <c r="ANC56" s="48"/>
      <c r="AND56" s="48"/>
      <c r="ANE56" s="48"/>
      <c r="ANF56" s="48"/>
      <c r="ANG56" s="48"/>
      <c r="ANH56" s="48"/>
      <c r="ANI56" s="48"/>
      <c r="ANJ56" s="48"/>
      <c r="ANK56" s="48"/>
      <c r="ANL56" s="48"/>
      <c r="ANM56" s="48"/>
      <c r="ANN56" s="48"/>
      <c r="ANO56" s="48"/>
      <c r="ANP56" s="48"/>
      <c r="ANQ56" s="48"/>
      <c r="ANR56" s="48"/>
      <c r="ANS56" s="48"/>
      <c r="ANT56" s="48"/>
      <c r="ANU56" s="48"/>
      <c r="ANV56" s="48"/>
      <c r="ANW56" s="48"/>
      <c r="ANX56" s="48"/>
      <c r="ANY56" s="48"/>
      <c r="ANZ56" s="48"/>
      <c r="AOA56" s="48"/>
      <c r="AOB56" s="48"/>
      <c r="AOC56" s="48"/>
      <c r="AOD56" s="48"/>
      <c r="AOE56" s="48"/>
      <c r="AOF56" s="48"/>
      <c r="AOG56" s="48"/>
      <c r="AOH56" s="48"/>
      <c r="AOI56" s="48"/>
      <c r="AOJ56" s="48"/>
      <c r="AOK56" s="48"/>
      <c r="AOL56" s="48"/>
      <c r="AOM56" s="48"/>
      <c r="AON56" s="48"/>
      <c r="AOO56" s="48"/>
      <c r="AOP56" s="48"/>
      <c r="AOQ56" s="48"/>
      <c r="AOR56" s="48"/>
      <c r="AOS56" s="48"/>
      <c r="AOT56" s="48"/>
      <c r="AOU56" s="48"/>
      <c r="AOV56" s="48"/>
      <c r="AOW56" s="48"/>
      <c r="AOX56" s="48"/>
      <c r="AOY56" s="48"/>
      <c r="AOZ56" s="48"/>
      <c r="APA56" s="48"/>
      <c r="APB56" s="48"/>
      <c r="APC56" s="48"/>
      <c r="APD56" s="48"/>
      <c r="APE56" s="48"/>
      <c r="APF56" s="48"/>
      <c r="APG56" s="48"/>
      <c r="APH56" s="48"/>
      <c r="API56" s="48"/>
      <c r="APJ56" s="48"/>
      <c r="APK56" s="48"/>
      <c r="APL56" s="48"/>
      <c r="APM56" s="48"/>
      <c r="APN56" s="48"/>
      <c r="APO56" s="48"/>
      <c r="APP56" s="48"/>
      <c r="APQ56" s="48"/>
      <c r="APR56" s="48"/>
      <c r="APS56" s="48"/>
      <c r="APT56" s="48"/>
      <c r="APU56" s="48"/>
      <c r="APV56" s="48"/>
      <c r="APW56" s="48"/>
      <c r="APX56" s="48"/>
      <c r="APY56" s="48"/>
      <c r="APZ56" s="48"/>
      <c r="AQA56" s="48"/>
      <c r="AQB56" s="48"/>
      <c r="AQC56" s="48"/>
      <c r="AQD56" s="48"/>
      <c r="AQE56" s="48"/>
      <c r="AQF56" s="48"/>
      <c r="AQG56" s="48"/>
      <c r="AQH56" s="48"/>
      <c r="AQI56" s="48"/>
      <c r="AQJ56" s="48"/>
      <c r="AQK56" s="48"/>
      <c r="AQL56" s="48"/>
      <c r="AQM56" s="48"/>
      <c r="AQN56" s="48"/>
      <c r="AQO56" s="48"/>
      <c r="AQP56" s="48"/>
      <c r="AQQ56" s="48"/>
      <c r="AQR56" s="48"/>
      <c r="AQS56" s="48"/>
      <c r="AQT56" s="48"/>
      <c r="AQU56" s="48"/>
      <c r="AQV56" s="48"/>
      <c r="AQW56" s="48"/>
      <c r="AQX56" s="48"/>
      <c r="AQY56" s="48"/>
      <c r="AQZ56" s="48"/>
      <c r="ARA56" s="48"/>
      <c r="ARB56" s="48"/>
      <c r="ARC56" s="48"/>
      <c r="ARD56" s="48"/>
      <c r="ARE56" s="48"/>
      <c r="ARF56" s="48"/>
      <c r="ARG56" s="48"/>
      <c r="ARH56" s="48"/>
      <c r="ARI56" s="48"/>
      <c r="ARJ56" s="48"/>
      <c r="ARK56" s="48"/>
      <c r="ARL56" s="48"/>
      <c r="ARM56" s="48"/>
      <c r="ARN56" s="48"/>
      <c r="ARO56" s="48"/>
      <c r="ARP56" s="48"/>
      <c r="ARQ56" s="48"/>
      <c r="ARR56" s="48"/>
      <c r="ARS56" s="48"/>
      <c r="ART56" s="48"/>
      <c r="ARU56" s="48"/>
      <c r="ARV56" s="48"/>
      <c r="ARW56" s="48"/>
      <c r="ARX56" s="48"/>
      <c r="ARY56" s="48"/>
      <c r="ARZ56" s="48"/>
      <c r="ASA56" s="48"/>
      <c r="ASB56" s="48"/>
      <c r="ASC56" s="48"/>
      <c r="ASD56" s="48"/>
      <c r="ASE56" s="48"/>
      <c r="ASF56" s="48"/>
      <c r="ASG56" s="48"/>
      <c r="ASH56" s="48"/>
      <c r="ASI56" s="48"/>
      <c r="ASJ56" s="48"/>
      <c r="ASK56" s="48"/>
      <c r="ASL56" s="48"/>
      <c r="ASM56" s="48"/>
      <c r="ASN56" s="48"/>
      <c r="ASO56" s="48"/>
      <c r="ASP56" s="48"/>
      <c r="ASQ56" s="48"/>
      <c r="ASR56" s="48"/>
      <c r="ASS56" s="48"/>
      <c r="AST56" s="48"/>
      <c r="ASU56" s="48"/>
      <c r="ASV56" s="48"/>
      <c r="ASW56" s="48"/>
      <c r="ASX56" s="48"/>
      <c r="ASY56" s="48"/>
      <c r="ASZ56" s="48"/>
      <c r="ATA56" s="48"/>
      <c r="ATB56" s="48"/>
      <c r="ATC56" s="48"/>
      <c r="ATD56" s="48"/>
      <c r="ATE56" s="48"/>
      <c r="ATF56" s="48"/>
      <c r="ATG56" s="48"/>
      <c r="ATH56" s="48"/>
      <c r="ATI56" s="48"/>
      <c r="ATJ56" s="48"/>
      <c r="ATK56" s="48"/>
      <c r="ATL56" s="48"/>
      <c r="ATM56" s="48"/>
      <c r="ATN56" s="48"/>
      <c r="ATO56" s="48"/>
      <c r="ATP56" s="48"/>
      <c r="ATQ56" s="48"/>
      <c r="ATR56" s="48"/>
      <c r="ATS56" s="48"/>
      <c r="ATT56" s="48"/>
      <c r="ATU56" s="48"/>
      <c r="ATV56" s="48"/>
      <c r="ATW56" s="48"/>
      <c r="ATX56" s="48"/>
      <c r="ATY56" s="48"/>
      <c r="ATZ56" s="48"/>
      <c r="AUA56" s="48"/>
      <c r="AUB56" s="48"/>
      <c r="AUC56" s="48"/>
      <c r="AUD56" s="48"/>
      <c r="AUE56" s="48"/>
      <c r="AUF56" s="48"/>
      <c r="AUG56" s="48"/>
      <c r="AUH56" s="48"/>
      <c r="AUI56" s="48"/>
      <c r="AUJ56" s="48"/>
      <c r="AUK56" s="48"/>
      <c r="AUL56" s="48"/>
      <c r="AUM56" s="48"/>
      <c r="AUN56" s="48"/>
      <c r="AUO56" s="48"/>
      <c r="AUP56" s="48"/>
      <c r="AUQ56" s="48"/>
      <c r="AUR56" s="48"/>
      <c r="AUS56" s="48"/>
      <c r="AUT56" s="48"/>
      <c r="AUU56" s="48"/>
      <c r="AUV56" s="48"/>
      <c r="AUW56" s="48"/>
      <c r="AUX56" s="48"/>
      <c r="AUY56" s="48"/>
      <c r="AUZ56" s="48"/>
      <c r="AVA56" s="48"/>
      <c r="AVB56" s="48"/>
      <c r="AVC56" s="48"/>
      <c r="AVD56" s="48"/>
      <c r="AVE56" s="48"/>
      <c r="AVF56" s="48"/>
      <c r="AVG56" s="48"/>
      <c r="AVH56" s="48"/>
      <c r="AVI56" s="48"/>
      <c r="AVJ56" s="48"/>
      <c r="AVK56" s="48"/>
      <c r="AVL56" s="48"/>
      <c r="AVM56" s="48"/>
      <c r="AVN56" s="48"/>
      <c r="AVO56" s="48"/>
      <c r="AVP56" s="48"/>
      <c r="AVQ56" s="48"/>
      <c r="AVR56" s="48"/>
      <c r="AVS56" s="48"/>
      <c r="AVT56" s="48"/>
      <c r="AVU56" s="48"/>
      <c r="AVV56" s="48"/>
      <c r="AVW56" s="48"/>
      <c r="AVX56" s="48"/>
      <c r="AVY56" s="48"/>
      <c r="AVZ56" s="48"/>
      <c r="AWA56" s="48"/>
      <c r="AWB56" s="48"/>
      <c r="AWC56" s="48"/>
      <c r="AWD56" s="48"/>
      <c r="AWE56" s="48"/>
      <c r="AWF56" s="48"/>
      <c r="AWG56" s="48"/>
      <c r="AWH56" s="48"/>
      <c r="AWI56" s="48"/>
      <c r="AWJ56" s="48"/>
      <c r="AWK56" s="48"/>
      <c r="AWL56" s="48"/>
      <c r="AWM56" s="48"/>
      <c r="AWN56" s="48"/>
      <c r="AWO56" s="48"/>
      <c r="AWP56" s="48"/>
      <c r="AWQ56" s="48"/>
      <c r="AWR56" s="48"/>
      <c r="AWS56" s="48"/>
      <c r="AWT56" s="48"/>
      <c r="AWU56" s="48"/>
      <c r="AWV56" s="48"/>
      <c r="AWW56" s="48"/>
      <c r="AWX56" s="48"/>
      <c r="AWY56" s="48"/>
      <c r="AWZ56" s="48"/>
      <c r="AXA56" s="48"/>
      <c r="AXB56" s="48"/>
      <c r="AXC56" s="48"/>
      <c r="AXD56" s="48"/>
      <c r="AXE56" s="48"/>
      <c r="AXF56" s="48"/>
      <c r="AXG56" s="48"/>
      <c r="AXH56" s="48"/>
      <c r="AXI56" s="48"/>
      <c r="AXJ56" s="48"/>
      <c r="AXK56" s="48"/>
      <c r="AXL56" s="48"/>
      <c r="AXM56" s="48"/>
      <c r="AXN56" s="48"/>
      <c r="AXO56" s="48"/>
      <c r="AXP56" s="48"/>
      <c r="AXQ56" s="48"/>
      <c r="AXR56" s="48"/>
      <c r="AXS56" s="48"/>
      <c r="AXT56" s="48"/>
      <c r="AXU56" s="48"/>
      <c r="AXV56" s="48"/>
      <c r="AXW56" s="48"/>
      <c r="AXX56" s="48"/>
      <c r="AXY56" s="48"/>
      <c r="AXZ56" s="48"/>
      <c r="AYA56" s="48"/>
      <c r="AYB56" s="48"/>
      <c r="AYC56" s="48"/>
      <c r="AYD56" s="48"/>
      <c r="AYE56" s="48"/>
      <c r="AYF56" s="48"/>
      <c r="AYG56" s="48"/>
      <c r="AYH56" s="48"/>
      <c r="AYI56" s="48"/>
      <c r="AYJ56" s="48"/>
      <c r="AYK56" s="48"/>
      <c r="AYL56" s="48"/>
      <c r="AYM56" s="48"/>
      <c r="AYN56" s="48"/>
      <c r="AYO56" s="48"/>
      <c r="AYP56" s="48"/>
      <c r="AYQ56" s="48"/>
      <c r="AYR56" s="48"/>
      <c r="AYS56" s="48"/>
      <c r="AYT56" s="48"/>
      <c r="AYU56" s="48"/>
      <c r="AYV56" s="48"/>
      <c r="AYW56" s="48"/>
      <c r="AYX56" s="48"/>
      <c r="AYY56" s="48"/>
      <c r="AYZ56" s="48"/>
      <c r="AZA56" s="48"/>
      <c r="AZB56" s="48"/>
      <c r="AZC56" s="48"/>
      <c r="AZD56" s="48"/>
      <c r="AZE56" s="48"/>
      <c r="AZF56" s="48"/>
      <c r="AZG56" s="48"/>
      <c r="AZH56" s="48"/>
      <c r="AZI56" s="48"/>
      <c r="AZJ56" s="48"/>
      <c r="AZK56" s="48"/>
      <c r="AZL56" s="48"/>
      <c r="AZM56" s="48"/>
      <c r="AZN56" s="48"/>
      <c r="AZO56" s="48"/>
      <c r="AZP56" s="48"/>
      <c r="AZQ56" s="48"/>
      <c r="AZR56" s="48"/>
      <c r="AZS56" s="48"/>
      <c r="AZT56" s="48"/>
      <c r="AZU56" s="48"/>
      <c r="AZV56" s="48"/>
      <c r="AZW56" s="48"/>
      <c r="AZX56" s="48"/>
      <c r="AZY56" s="48"/>
      <c r="AZZ56" s="48"/>
      <c r="BAA56" s="48"/>
      <c r="BAB56" s="48"/>
      <c r="BAC56" s="48"/>
      <c r="BAD56" s="48"/>
      <c r="BAE56" s="48"/>
      <c r="BAF56" s="48"/>
      <c r="BAG56" s="48"/>
      <c r="BAH56" s="48"/>
      <c r="BAI56" s="48"/>
      <c r="BAJ56" s="48"/>
      <c r="BAK56" s="48"/>
      <c r="BAL56" s="48"/>
      <c r="BAM56" s="48"/>
      <c r="BAN56" s="48"/>
      <c r="BAO56" s="48"/>
      <c r="BAP56" s="48"/>
      <c r="BAQ56" s="48"/>
      <c r="BAR56" s="48"/>
      <c r="BAS56" s="48"/>
      <c r="BAT56" s="48"/>
      <c r="BAU56" s="48"/>
      <c r="BAV56" s="48"/>
      <c r="BAW56" s="48"/>
      <c r="BAX56" s="48"/>
      <c r="BAY56" s="48"/>
      <c r="BAZ56" s="48"/>
      <c r="BBA56" s="48"/>
      <c r="BBB56" s="48"/>
      <c r="BBC56" s="48"/>
      <c r="BBD56" s="48"/>
      <c r="BBE56" s="48"/>
      <c r="BBF56" s="48"/>
      <c r="BBG56" s="48"/>
      <c r="BBH56" s="48"/>
      <c r="BBI56" s="48"/>
      <c r="BBJ56" s="48"/>
      <c r="BBK56" s="48"/>
      <c r="BBL56" s="48"/>
      <c r="BBM56" s="48"/>
      <c r="BBN56" s="48"/>
      <c r="BBO56" s="48"/>
      <c r="BBP56" s="48"/>
      <c r="BBQ56" s="48"/>
      <c r="BBR56" s="48"/>
      <c r="BBS56" s="48"/>
      <c r="BBT56" s="48"/>
      <c r="BBU56" s="48"/>
      <c r="BBV56" s="48"/>
      <c r="BBW56" s="48"/>
      <c r="BBX56" s="48"/>
      <c r="BBY56" s="48"/>
      <c r="BBZ56" s="48"/>
      <c r="BCA56" s="48"/>
      <c r="BCB56" s="48"/>
      <c r="BCC56" s="48"/>
      <c r="BCD56" s="48"/>
      <c r="BCE56" s="48"/>
      <c r="BCF56" s="48"/>
      <c r="BCG56" s="48"/>
      <c r="BCH56" s="48"/>
      <c r="BCI56" s="48"/>
      <c r="BCJ56" s="48"/>
      <c r="BCK56" s="48"/>
      <c r="BCL56" s="48"/>
      <c r="BCM56" s="48"/>
      <c r="BCN56" s="48"/>
      <c r="BCO56" s="48"/>
      <c r="BCP56" s="48"/>
      <c r="BCQ56" s="48"/>
      <c r="BCR56" s="48"/>
      <c r="BCS56" s="48"/>
      <c r="BCT56" s="48"/>
      <c r="BCU56" s="48"/>
      <c r="BCV56" s="48"/>
      <c r="BCW56" s="48"/>
      <c r="BCX56" s="48"/>
      <c r="BCY56" s="48"/>
      <c r="BCZ56" s="48"/>
      <c r="BDA56" s="48"/>
      <c r="BDB56" s="48"/>
      <c r="BDC56" s="48"/>
      <c r="BDD56" s="48"/>
      <c r="BDE56" s="48"/>
      <c r="BDF56" s="48"/>
      <c r="BDG56" s="48"/>
      <c r="BDH56" s="48"/>
      <c r="BDI56" s="48"/>
      <c r="BDJ56" s="48"/>
      <c r="BDK56" s="48"/>
      <c r="BDL56" s="48"/>
      <c r="BDM56" s="48"/>
      <c r="BDN56" s="48"/>
      <c r="BDO56" s="48"/>
      <c r="BDP56" s="48"/>
      <c r="BDQ56" s="48"/>
      <c r="BDR56" s="48"/>
      <c r="BDS56" s="48"/>
      <c r="BDT56" s="48"/>
      <c r="BDU56" s="48"/>
      <c r="BDV56" s="48"/>
      <c r="BDW56" s="48"/>
      <c r="BDX56" s="48"/>
      <c r="BDY56" s="48"/>
      <c r="BDZ56" s="48"/>
      <c r="BEA56" s="48"/>
      <c r="BEB56" s="48"/>
      <c r="BEC56" s="48"/>
      <c r="BED56" s="48"/>
      <c r="BEE56" s="48"/>
      <c r="BEF56" s="48"/>
      <c r="BEG56" s="48"/>
      <c r="BEH56" s="48"/>
      <c r="BEI56" s="48"/>
      <c r="BEJ56" s="48"/>
      <c r="BEK56" s="48"/>
      <c r="BEL56" s="48"/>
      <c r="BEM56" s="48"/>
      <c r="BEN56" s="48"/>
      <c r="BEO56" s="48"/>
      <c r="BEP56" s="48"/>
      <c r="BEQ56" s="48"/>
      <c r="BER56" s="48"/>
      <c r="BES56" s="48"/>
      <c r="BET56" s="48"/>
      <c r="BEU56" s="48"/>
      <c r="BEV56" s="48"/>
      <c r="BEW56" s="48"/>
      <c r="BEX56" s="48"/>
      <c r="BEY56" s="48"/>
      <c r="BEZ56" s="48"/>
      <c r="BFA56" s="48"/>
      <c r="BFB56" s="48"/>
      <c r="BFC56" s="48"/>
      <c r="BFD56" s="48"/>
      <c r="BFE56" s="48"/>
      <c r="BFF56" s="48"/>
      <c r="BFG56" s="48"/>
      <c r="BFH56" s="48"/>
      <c r="BFI56" s="48"/>
      <c r="BFJ56" s="48"/>
      <c r="BFK56" s="48"/>
      <c r="BFL56" s="48"/>
      <c r="BFM56" s="48"/>
      <c r="BFN56" s="48"/>
      <c r="BFO56" s="48"/>
      <c r="BFP56" s="48"/>
      <c r="BFQ56" s="48"/>
      <c r="BFR56" s="48"/>
      <c r="BFS56" s="48"/>
      <c r="BFT56" s="48"/>
      <c r="BFU56" s="48"/>
      <c r="BFV56" s="48"/>
      <c r="BFW56" s="48"/>
      <c r="BFX56" s="48"/>
      <c r="BFY56" s="48"/>
      <c r="BFZ56" s="48"/>
      <c r="BGA56" s="48"/>
      <c r="BGB56" s="48"/>
      <c r="BGC56" s="48"/>
      <c r="BGD56" s="48"/>
      <c r="BGE56" s="48"/>
      <c r="BGF56" s="48"/>
      <c r="BGG56" s="48"/>
      <c r="BGH56" s="48"/>
      <c r="BGI56" s="48"/>
      <c r="BGJ56" s="48"/>
      <c r="BGK56" s="48"/>
      <c r="BGL56" s="48"/>
      <c r="BGM56" s="48"/>
      <c r="BGN56" s="48"/>
      <c r="BGO56" s="48"/>
      <c r="BGP56" s="48"/>
      <c r="BGQ56" s="48"/>
      <c r="BGR56" s="48"/>
      <c r="BGS56" s="48"/>
      <c r="BGT56" s="48"/>
      <c r="BGU56" s="48"/>
      <c r="BGV56" s="48"/>
      <c r="BGW56" s="48"/>
      <c r="BGX56" s="48"/>
      <c r="BGY56" s="48"/>
      <c r="BGZ56" s="48"/>
      <c r="BHA56" s="48"/>
      <c r="BHB56" s="48"/>
      <c r="BHC56" s="48"/>
      <c r="BHD56" s="48"/>
      <c r="BHE56" s="48"/>
      <c r="BHF56" s="48"/>
      <c r="BHG56" s="48"/>
      <c r="BHH56" s="48"/>
      <c r="BHI56" s="48"/>
      <c r="BHJ56" s="48"/>
      <c r="BHK56" s="48"/>
      <c r="BHL56" s="48"/>
      <c r="BHM56" s="48"/>
      <c r="BHN56" s="48"/>
      <c r="BHO56" s="48"/>
      <c r="BHP56" s="48"/>
      <c r="BHQ56" s="48"/>
      <c r="BHR56" s="48"/>
      <c r="BHS56" s="48"/>
      <c r="BHT56" s="48"/>
      <c r="BHU56" s="48"/>
      <c r="BHV56" s="48"/>
      <c r="BHW56" s="48"/>
      <c r="BHX56" s="48"/>
      <c r="BHY56" s="48"/>
      <c r="BHZ56" s="48"/>
      <c r="BIA56" s="48"/>
      <c r="BIB56" s="48"/>
      <c r="BIC56" s="48"/>
      <c r="BID56" s="48"/>
      <c r="BIE56" s="48"/>
      <c r="BIF56" s="48"/>
      <c r="BIG56" s="48"/>
      <c r="BIH56" s="48"/>
      <c r="BII56" s="48"/>
      <c r="BIJ56" s="48"/>
      <c r="BIK56" s="48"/>
      <c r="BIL56" s="48"/>
      <c r="BIM56" s="48"/>
      <c r="BIN56" s="48"/>
      <c r="BIO56" s="48"/>
      <c r="BIP56" s="48"/>
      <c r="BIQ56" s="48"/>
      <c r="BIR56" s="48"/>
      <c r="BIS56" s="48"/>
      <c r="BIT56" s="48"/>
      <c r="BIU56" s="48"/>
      <c r="BIV56" s="48"/>
      <c r="BIW56" s="48"/>
      <c r="BIX56" s="48"/>
      <c r="BIY56" s="48"/>
      <c r="BIZ56" s="48"/>
      <c r="BJA56" s="48"/>
      <c r="BJB56" s="48"/>
      <c r="BJC56" s="48"/>
      <c r="BJD56" s="48"/>
      <c r="BJE56" s="48"/>
      <c r="BJF56" s="48"/>
      <c r="BJG56" s="48"/>
      <c r="BJH56" s="48"/>
      <c r="BJI56" s="48"/>
      <c r="BJJ56" s="48"/>
      <c r="BJK56" s="48"/>
      <c r="BJL56" s="48"/>
      <c r="BJM56" s="48"/>
      <c r="BJN56" s="48"/>
      <c r="BJO56" s="48"/>
      <c r="BJP56" s="48"/>
      <c r="BJQ56" s="48"/>
      <c r="BJR56" s="48"/>
      <c r="BJS56" s="48"/>
      <c r="BJT56" s="48"/>
      <c r="BJU56" s="48"/>
      <c r="BJV56" s="48"/>
      <c r="BJW56" s="48"/>
      <c r="BJX56" s="48"/>
      <c r="BJY56" s="48"/>
      <c r="BJZ56" s="48"/>
      <c r="BKA56" s="48"/>
      <c r="BKB56" s="48"/>
      <c r="BKC56" s="48"/>
      <c r="BKD56" s="48"/>
      <c r="BKE56" s="48"/>
      <c r="BKF56" s="48"/>
      <c r="BKG56" s="48"/>
      <c r="BKH56" s="48"/>
      <c r="BKI56" s="48"/>
      <c r="BKJ56" s="48"/>
      <c r="BKK56" s="48"/>
      <c r="BKL56" s="48"/>
      <c r="BKM56" s="48"/>
      <c r="BKN56" s="48"/>
      <c r="BKO56" s="48"/>
      <c r="BKP56" s="48"/>
      <c r="BKQ56" s="48"/>
      <c r="BKR56" s="48"/>
      <c r="BKS56" s="48"/>
      <c r="BKT56" s="48"/>
      <c r="BKU56" s="48"/>
      <c r="BKV56" s="48"/>
      <c r="BKW56" s="48"/>
      <c r="BKX56" s="48"/>
      <c r="BKY56" s="48"/>
      <c r="BKZ56" s="48"/>
      <c r="BLA56" s="48"/>
      <c r="BLB56" s="48"/>
      <c r="BLC56" s="48"/>
      <c r="BLD56" s="48"/>
      <c r="BLE56" s="48"/>
      <c r="BLF56" s="48"/>
      <c r="BLG56" s="48"/>
      <c r="BLH56" s="48"/>
      <c r="BLI56" s="48"/>
      <c r="BLJ56" s="48"/>
      <c r="BLK56" s="48"/>
      <c r="BLL56" s="48"/>
      <c r="BLM56" s="48"/>
      <c r="BLN56" s="48"/>
      <c r="BLO56" s="48"/>
      <c r="BLP56" s="48"/>
      <c r="BLQ56" s="48"/>
      <c r="BLR56" s="48"/>
      <c r="BLS56" s="48"/>
      <c r="BLT56" s="48"/>
      <c r="BLU56" s="48"/>
      <c r="BLV56" s="48"/>
      <c r="BLW56" s="48"/>
      <c r="BLX56" s="48"/>
      <c r="BLY56" s="48"/>
      <c r="BLZ56" s="48"/>
      <c r="BMA56" s="48"/>
      <c r="BMB56" s="48"/>
      <c r="BMC56" s="48"/>
      <c r="BMD56" s="48"/>
      <c r="BME56" s="48"/>
      <c r="BMF56" s="48"/>
      <c r="BMG56" s="48"/>
      <c r="BMH56" s="48"/>
      <c r="BMI56" s="48"/>
      <c r="BMJ56" s="48"/>
      <c r="BMK56" s="48"/>
      <c r="BML56" s="48"/>
      <c r="BMM56" s="48"/>
      <c r="BMN56" s="48"/>
      <c r="BMO56" s="48"/>
      <c r="BMP56" s="48"/>
      <c r="BMQ56" s="48"/>
      <c r="BMR56" s="48"/>
      <c r="BMS56" s="48"/>
      <c r="BMT56" s="48"/>
      <c r="BMU56" s="48"/>
      <c r="BMV56" s="48"/>
      <c r="BMW56" s="48"/>
      <c r="BMX56" s="48"/>
      <c r="BMY56" s="48"/>
      <c r="BMZ56" s="48"/>
      <c r="BNA56" s="48"/>
      <c r="BNB56" s="48"/>
      <c r="BNC56" s="48"/>
      <c r="BND56" s="48"/>
      <c r="BNE56" s="48"/>
      <c r="BNF56" s="48"/>
      <c r="BNG56" s="48"/>
      <c r="BNH56" s="48"/>
      <c r="BNI56" s="48"/>
      <c r="BNJ56" s="48"/>
      <c r="BNK56" s="48"/>
      <c r="BNL56" s="48"/>
      <c r="BNM56" s="48"/>
      <c r="BNN56" s="48"/>
      <c r="BNO56" s="48"/>
      <c r="BNP56" s="48"/>
      <c r="BNQ56" s="48"/>
      <c r="BNR56" s="48"/>
      <c r="BNS56" s="48"/>
      <c r="BNT56" s="48"/>
      <c r="BNU56" s="48"/>
      <c r="BNV56" s="48"/>
      <c r="BNW56" s="48"/>
      <c r="BNX56" s="48"/>
      <c r="BNY56" s="48"/>
      <c r="BNZ56" s="48"/>
      <c r="BOA56" s="48"/>
      <c r="BOB56" s="48"/>
      <c r="BOC56" s="48"/>
      <c r="BOD56" s="48"/>
      <c r="BOE56" s="48"/>
      <c r="BOF56" s="48"/>
      <c r="BOG56" s="48"/>
      <c r="BOH56" s="48"/>
      <c r="BOI56" s="48"/>
      <c r="BOJ56" s="48"/>
      <c r="BOK56" s="48"/>
      <c r="BOL56" s="48"/>
      <c r="BOM56" s="48"/>
      <c r="BON56" s="48"/>
      <c r="BOO56" s="48"/>
      <c r="BOP56" s="48"/>
      <c r="BOQ56" s="48"/>
      <c r="BOR56" s="48"/>
      <c r="BOS56" s="48"/>
      <c r="BOT56" s="48"/>
      <c r="BOU56" s="48"/>
      <c r="BOV56" s="48"/>
      <c r="BOW56" s="48"/>
      <c r="BOX56" s="48"/>
      <c r="BOY56" s="48"/>
      <c r="BOZ56" s="48"/>
      <c r="BPA56" s="48"/>
      <c r="BPB56" s="48"/>
      <c r="BPC56" s="48"/>
      <c r="BPD56" s="48"/>
      <c r="BPE56" s="48"/>
      <c r="BPF56" s="48"/>
      <c r="BPG56" s="48"/>
      <c r="BPH56" s="48"/>
      <c r="BPI56" s="48"/>
      <c r="BPJ56" s="48"/>
      <c r="BPK56" s="48"/>
      <c r="BPL56" s="48"/>
      <c r="BPM56" s="48"/>
      <c r="BPN56" s="48"/>
      <c r="BPO56" s="48"/>
      <c r="BPP56" s="48"/>
      <c r="BPQ56" s="48"/>
      <c r="BPR56" s="48"/>
      <c r="BPS56" s="48"/>
      <c r="BPT56" s="48"/>
      <c r="BPU56" s="48"/>
      <c r="BPV56" s="48"/>
      <c r="BPW56" s="48"/>
      <c r="BPX56" s="48"/>
      <c r="BPY56" s="48"/>
      <c r="BPZ56" s="48"/>
      <c r="BQA56" s="48"/>
      <c r="BQB56" s="48"/>
      <c r="BQC56" s="48"/>
      <c r="BQD56" s="48"/>
      <c r="BQE56" s="48"/>
      <c r="BQF56" s="48"/>
      <c r="BQG56" s="48"/>
      <c r="BQH56" s="48"/>
      <c r="BQI56" s="48"/>
      <c r="BQJ56" s="48"/>
      <c r="BQK56" s="48"/>
      <c r="BQL56" s="48"/>
      <c r="BQM56" s="48"/>
      <c r="BQN56" s="48"/>
      <c r="BQO56" s="48"/>
      <c r="BQP56" s="48"/>
      <c r="BQQ56" s="48"/>
      <c r="BQR56" s="48"/>
      <c r="BQS56" s="48"/>
      <c r="BQT56" s="48"/>
      <c r="BQU56" s="48"/>
      <c r="BQV56" s="48"/>
      <c r="BQW56" s="48"/>
      <c r="BQX56" s="48"/>
      <c r="BQY56" s="48"/>
      <c r="BQZ56" s="48"/>
      <c r="BRA56" s="48"/>
      <c r="BRB56" s="48"/>
      <c r="BRC56" s="48"/>
      <c r="BRD56" s="48"/>
      <c r="BRE56" s="48"/>
      <c r="BRF56" s="48"/>
      <c r="BRG56" s="48"/>
      <c r="BRH56" s="48"/>
      <c r="BRI56" s="48"/>
      <c r="BRJ56" s="48"/>
      <c r="BRK56" s="48"/>
      <c r="BRL56" s="48"/>
      <c r="BRM56" s="48"/>
      <c r="BRN56" s="48"/>
      <c r="BRO56" s="48"/>
      <c r="BRP56" s="48"/>
      <c r="BRQ56" s="48"/>
      <c r="BRR56" s="48"/>
      <c r="BRS56" s="48"/>
      <c r="BRT56" s="48"/>
      <c r="BRU56" s="48"/>
      <c r="BRV56" s="48"/>
      <c r="BRW56" s="48"/>
      <c r="BRX56" s="48"/>
      <c r="BRY56" s="48"/>
      <c r="BRZ56" s="48"/>
      <c r="BSA56" s="48"/>
      <c r="BSB56" s="48"/>
      <c r="BSC56" s="48"/>
      <c r="BSD56" s="48"/>
      <c r="BSE56" s="48"/>
      <c r="BSF56" s="48"/>
      <c r="BSG56" s="48"/>
      <c r="BSH56" s="48"/>
      <c r="BSI56" s="48"/>
      <c r="BSJ56" s="48"/>
      <c r="BSK56" s="48"/>
      <c r="BSL56" s="48"/>
      <c r="BSM56" s="48"/>
      <c r="BSN56" s="48"/>
      <c r="BSO56" s="48"/>
      <c r="BSP56" s="48"/>
      <c r="BSQ56" s="48"/>
      <c r="BSR56" s="48"/>
      <c r="BSS56" s="48"/>
      <c r="BST56" s="48"/>
      <c r="BSU56" s="48"/>
      <c r="BSV56" s="48"/>
      <c r="BSW56" s="48"/>
      <c r="BSX56" s="48"/>
      <c r="BSY56" s="48"/>
      <c r="BSZ56" s="48"/>
      <c r="BTA56" s="48"/>
      <c r="BTB56" s="48"/>
      <c r="BTC56" s="48"/>
      <c r="BTD56" s="48"/>
      <c r="BTE56" s="48"/>
      <c r="BTF56" s="48"/>
      <c r="BTG56" s="48"/>
      <c r="BTH56" s="48"/>
      <c r="BTI56" s="48"/>
      <c r="BTJ56" s="48"/>
      <c r="BTK56" s="48"/>
      <c r="BTL56" s="48"/>
      <c r="BTM56" s="48"/>
      <c r="BTN56" s="48"/>
      <c r="BTO56" s="48"/>
      <c r="BTP56" s="48"/>
      <c r="BTQ56" s="48"/>
      <c r="BTR56" s="48"/>
      <c r="BTS56" s="48"/>
      <c r="BTT56" s="48"/>
      <c r="BTU56" s="48"/>
      <c r="BTV56" s="48"/>
      <c r="BTW56" s="48"/>
      <c r="BTX56" s="48"/>
      <c r="BTY56" s="48"/>
      <c r="BTZ56" s="48"/>
      <c r="BUA56" s="48"/>
      <c r="BUB56" s="48"/>
      <c r="BUC56" s="48"/>
      <c r="BUD56" s="48"/>
      <c r="BUE56" s="48"/>
      <c r="BUF56" s="48"/>
      <c r="BUG56" s="48"/>
      <c r="BUH56" s="48"/>
      <c r="BUI56" s="48"/>
      <c r="BUJ56" s="48"/>
      <c r="BUK56" s="48"/>
      <c r="BUL56" s="48"/>
      <c r="BUM56" s="48"/>
      <c r="BUN56" s="48"/>
      <c r="BUO56" s="48"/>
      <c r="BUP56" s="48"/>
      <c r="BUQ56" s="48"/>
      <c r="BUR56" s="48"/>
      <c r="BUS56" s="48"/>
      <c r="BUT56" s="48"/>
      <c r="BUU56" s="48"/>
      <c r="BUV56" s="48"/>
      <c r="BUW56" s="48"/>
      <c r="BUX56" s="48"/>
      <c r="BUY56" s="48"/>
      <c r="BUZ56" s="48"/>
      <c r="BVA56" s="48"/>
      <c r="BVB56" s="48"/>
      <c r="BVC56" s="48"/>
      <c r="BVD56" s="48"/>
      <c r="BVE56" s="48"/>
      <c r="BVF56" s="48"/>
      <c r="BVG56" s="48"/>
      <c r="BVH56" s="48"/>
      <c r="BVI56" s="48"/>
      <c r="BVJ56" s="48"/>
      <c r="BVK56" s="48"/>
      <c r="BVL56" s="48"/>
      <c r="BVM56" s="48"/>
      <c r="BVN56" s="48"/>
      <c r="BVO56" s="48"/>
      <c r="BVP56" s="48"/>
      <c r="BVQ56" s="48"/>
      <c r="BVR56" s="48"/>
      <c r="BVS56" s="48"/>
      <c r="BVT56" s="48"/>
      <c r="BVU56" s="48"/>
      <c r="BVV56" s="48"/>
      <c r="BVW56" s="48"/>
      <c r="BVX56" s="48"/>
      <c r="BVY56" s="48"/>
      <c r="BVZ56" s="48"/>
      <c r="BWA56" s="48"/>
      <c r="BWB56" s="48"/>
      <c r="BWC56" s="48"/>
      <c r="BWD56" s="48"/>
      <c r="BWE56" s="48"/>
      <c r="BWF56" s="48"/>
      <c r="BWG56" s="48"/>
      <c r="BWH56" s="48"/>
      <c r="BWI56" s="48"/>
      <c r="BWJ56" s="48"/>
      <c r="BWK56" s="48"/>
      <c r="BWL56" s="48"/>
      <c r="BWM56" s="48"/>
      <c r="BWN56" s="48"/>
      <c r="BWO56" s="48"/>
      <c r="BWP56" s="48"/>
      <c r="BWQ56" s="48"/>
      <c r="BWR56" s="48"/>
      <c r="BWS56" s="48"/>
      <c r="BWT56" s="48"/>
      <c r="BWU56" s="48"/>
      <c r="BWV56" s="48"/>
      <c r="BWW56" s="48"/>
      <c r="BWX56" s="48"/>
      <c r="BWY56" s="48"/>
      <c r="BWZ56" s="48"/>
      <c r="BXA56" s="48"/>
      <c r="BXB56" s="48"/>
      <c r="BXC56" s="48"/>
      <c r="BXD56" s="48"/>
      <c r="BXE56" s="48"/>
      <c r="BXF56" s="48"/>
      <c r="BXG56" s="48"/>
      <c r="BXH56" s="48"/>
      <c r="BXI56" s="48"/>
      <c r="BXJ56" s="48"/>
      <c r="BXK56" s="48"/>
      <c r="BXL56" s="48"/>
      <c r="BXM56" s="48"/>
      <c r="BXN56" s="48"/>
      <c r="BXO56" s="48"/>
      <c r="BXP56" s="48"/>
      <c r="BXQ56" s="48"/>
      <c r="BXR56" s="48"/>
      <c r="BXS56" s="48"/>
      <c r="BXT56" s="48"/>
      <c r="BXU56" s="48"/>
      <c r="BXV56" s="48"/>
      <c r="BXW56" s="48"/>
      <c r="BXX56" s="48"/>
      <c r="BXY56" s="48"/>
      <c r="BXZ56" s="48"/>
      <c r="BYA56" s="48"/>
      <c r="BYB56" s="48"/>
      <c r="BYC56" s="48"/>
      <c r="BYD56" s="48"/>
      <c r="BYE56" s="48"/>
      <c r="BYF56" s="48"/>
      <c r="BYG56" s="48"/>
      <c r="BYH56" s="48"/>
      <c r="BYI56" s="48"/>
      <c r="BYJ56" s="48"/>
      <c r="BYK56" s="48"/>
      <c r="BYL56" s="48"/>
      <c r="BYM56" s="48"/>
      <c r="BYN56" s="48"/>
      <c r="BYO56" s="48"/>
      <c r="BYP56" s="48"/>
      <c r="BYQ56" s="48"/>
      <c r="BYR56" s="48"/>
      <c r="BYS56" s="48"/>
      <c r="BYT56" s="48"/>
      <c r="BYU56" s="48"/>
      <c r="BYV56" s="48"/>
      <c r="BYW56" s="48"/>
      <c r="BYX56" s="48"/>
      <c r="BYY56" s="48"/>
      <c r="BYZ56" s="48"/>
      <c r="BZA56" s="48"/>
      <c r="BZB56" s="48"/>
      <c r="BZC56" s="48"/>
      <c r="BZD56" s="48"/>
      <c r="BZE56" s="48"/>
      <c r="BZF56" s="48"/>
      <c r="BZG56" s="48"/>
      <c r="BZH56" s="48"/>
      <c r="BZI56" s="48"/>
      <c r="BZJ56" s="48"/>
      <c r="BZK56" s="48"/>
      <c r="BZL56" s="48"/>
      <c r="BZM56" s="48"/>
      <c r="BZN56" s="48"/>
      <c r="BZO56" s="48"/>
      <c r="BZP56" s="48"/>
      <c r="BZQ56" s="48"/>
      <c r="BZR56" s="48"/>
      <c r="BZS56" s="48"/>
      <c r="BZT56" s="48"/>
      <c r="BZU56" s="48"/>
      <c r="BZV56" s="48"/>
      <c r="BZW56" s="48"/>
      <c r="BZX56" s="48"/>
      <c r="BZY56" s="48"/>
      <c r="BZZ56" s="48"/>
      <c r="CAA56" s="48"/>
      <c r="CAB56" s="48"/>
      <c r="CAC56" s="48"/>
      <c r="CAD56" s="48"/>
      <c r="CAE56" s="48"/>
      <c r="CAF56" s="48"/>
      <c r="CAG56" s="48"/>
      <c r="CAH56" s="48"/>
      <c r="CAI56" s="48"/>
      <c r="CAJ56" s="48"/>
      <c r="CAK56" s="48"/>
      <c r="CAL56" s="48"/>
      <c r="CAM56" s="48"/>
      <c r="CAN56" s="48"/>
      <c r="CAO56" s="48"/>
      <c r="CAP56" s="48"/>
      <c r="CAQ56" s="48"/>
      <c r="CAR56" s="48"/>
      <c r="CAS56" s="48"/>
      <c r="CAT56" s="48"/>
      <c r="CAU56" s="48"/>
      <c r="CAV56" s="48"/>
      <c r="CAW56" s="48"/>
      <c r="CAX56" s="48"/>
      <c r="CAY56" s="48"/>
      <c r="CAZ56" s="48"/>
      <c r="CBA56" s="48"/>
      <c r="CBB56" s="48"/>
      <c r="CBC56" s="48"/>
      <c r="CBD56" s="48"/>
      <c r="CBE56" s="48"/>
      <c r="CBF56" s="48"/>
      <c r="CBG56" s="48"/>
      <c r="CBH56" s="48"/>
      <c r="CBI56" s="48"/>
      <c r="CBJ56" s="48"/>
      <c r="CBK56" s="48"/>
      <c r="CBL56" s="48"/>
      <c r="CBM56" s="48"/>
      <c r="CBN56" s="48"/>
      <c r="CBO56" s="48"/>
      <c r="CBP56" s="48"/>
      <c r="CBQ56" s="48"/>
      <c r="CBR56" s="48"/>
      <c r="CBS56" s="48"/>
      <c r="CBT56" s="48"/>
      <c r="CBU56" s="48"/>
      <c r="CBV56" s="48"/>
      <c r="CBW56" s="48"/>
      <c r="CBX56" s="48"/>
      <c r="CBY56" s="48"/>
      <c r="CBZ56" s="48"/>
      <c r="CCA56" s="48"/>
      <c r="CCB56" s="48"/>
      <c r="CCC56" s="48"/>
      <c r="CCD56" s="48"/>
      <c r="CCE56" s="48"/>
      <c r="CCF56" s="48"/>
      <c r="CCG56" s="48"/>
      <c r="CCH56" s="48"/>
      <c r="CCI56" s="48"/>
      <c r="CCJ56" s="48"/>
      <c r="CCK56" s="48"/>
      <c r="CCL56" s="48"/>
      <c r="CCM56" s="48"/>
      <c r="CCN56" s="48"/>
      <c r="CCO56" s="48"/>
      <c r="CCP56" s="48"/>
      <c r="CCQ56" s="48"/>
      <c r="CCR56" s="48"/>
      <c r="CCS56" s="48"/>
      <c r="CCT56" s="48"/>
      <c r="CCU56" s="48"/>
      <c r="CCV56" s="48"/>
      <c r="CCW56" s="48"/>
      <c r="CCX56" s="48"/>
      <c r="CCY56" s="48"/>
      <c r="CCZ56" s="48"/>
      <c r="CDA56" s="48"/>
      <c r="CDB56" s="48"/>
      <c r="CDC56" s="48"/>
      <c r="CDD56" s="48"/>
      <c r="CDE56" s="48"/>
      <c r="CDF56" s="48"/>
      <c r="CDG56" s="48"/>
      <c r="CDH56" s="48"/>
      <c r="CDI56" s="48"/>
      <c r="CDJ56" s="48"/>
      <c r="CDK56" s="48"/>
      <c r="CDL56" s="48"/>
      <c r="CDM56" s="48"/>
      <c r="CDN56" s="48"/>
      <c r="CDO56" s="48"/>
      <c r="CDP56" s="48"/>
      <c r="CDQ56" s="48"/>
      <c r="CDR56" s="48"/>
      <c r="CDS56" s="48"/>
      <c r="CDT56" s="48"/>
      <c r="CDU56" s="48"/>
      <c r="CDV56" s="48"/>
      <c r="CDW56" s="48"/>
      <c r="CDX56" s="48"/>
      <c r="CDY56" s="48"/>
      <c r="CDZ56" s="48"/>
      <c r="CEA56" s="48"/>
      <c r="CEB56" s="48"/>
      <c r="CEC56" s="48"/>
      <c r="CED56" s="48"/>
      <c r="CEE56" s="48"/>
      <c r="CEF56" s="48"/>
      <c r="CEG56" s="48"/>
      <c r="CEH56" s="48"/>
      <c r="CEI56" s="48"/>
      <c r="CEJ56" s="48"/>
      <c r="CEK56" s="48"/>
      <c r="CEL56" s="48"/>
      <c r="CEM56" s="48"/>
      <c r="CEN56" s="48"/>
      <c r="CEO56" s="48"/>
      <c r="CEP56" s="48"/>
      <c r="CEQ56" s="48"/>
      <c r="CER56" s="48"/>
      <c r="CES56" s="48"/>
      <c r="CET56" s="48"/>
      <c r="CEU56" s="48"/>
      <c r="CEV56" s="48"/>
      <c r="CEW56" s="48"/>
      <c r="CEX56" s="48"/>
      <c r="CEY56" s="48"/>
      <c r="CEZ56" s="48"/>
      <c r="CFA56" s="48"/>
      <c r="CFB56" s="48"/>
      <c r="CFC56" s="48"/>
      <c r="CFD56" s="48"/>
      <c r="CFE56" s="48"/>
      <c r="CFF56" s="48"/>
      <c r="CFG56" s="48"/>
      <c r="CFH56" s="48"/>
      <c r="CFI56" s="48"/>
      <c r="CFJ56" s="48"/>
      <c r="CFK56" s="48"/>
      <c r="CFL56" s="48"/>
      <c r="CFM56" s="48"/>
      <c r="CFN56" s="48"/>
      <c r="CFO56" s="48"/>
      <c r="CFP56" s="48"/>
      <c r="CFQ56" s="48"/>
      <c r="CFR56" s="48"/>
      <c r="CFS56" s="48"/>
      <c r="CFT56" s="48"/>
      <c r="CFU56" s="48"/>
      <c r="CFV56" s="48"/>
      <c r="CFW56" s="48"/>
      <c r="CFX56" s="48"/>
      <c r="CFY56" s="48"/>
      <c r="CFZ56" s="48"/>
      <c r="CGA56" s="48"/>
      <c r="CGB56" s="48"/>
      <c r="CGC56" s="48"/>
      <c r="CGD56" s="48"/>
      <c r="CGE56" s="48"/>
      <c r="CGF56" s="48"/>
      <c r="CGG56" s="48"/>
      <c r="CGH56" s="48"/>
      <c r="CGI56" s="48"/>
      <c r="CGJ56" s="48"/>
      <c r="CGK56" s="48"/>
      <c r="CGL56" s="48"/>
      <c r="CGM56" s="48"/>
      <c r="CGN56" s="48"/>
      <c r="CGO56" s="48"/>
      <c r="CGP56" s="48"/>
      <c r="CGQ56" s="48"/>
      <c r="CGR56" s="48"/>
      <c r="CGS56" s="48"/>
      <c r="CGT56" s="48"/>
      <c r="CGU56" s="48"/>
      <c r="CGV56" s="48"/>
      <c r="CGW56" s="48"/>
      <c r="CGX56" s="48"/>
      <c r="CGY56" s="48"/>
      <c r="CGZ56" s="48"/>
      <c r="CHA56" s="48"/>
      <c r="CHB56" s="48"/>
      <c r="CHC56" s="48"/>
      <c r="CHD56" s="48"/>
      <c r="CHE56" s="48"/>
      <c r="CHF56" s="48"/>
      <c r="CHG56" s="48"/>
      <c r="CHH56" s="48"/>
      <c r="CHI56" s="48"/>
      <c r="CHJ56" s="48"/>
      <c r="CHK56" s="48"/>
      <c r="CHL56" s="48"/>
      <c r="CHM56" s="48"/>
      <c r="CHN56" s="48"/>
      <c r="CHO56" s="48"/>
      <c r="CHP56" s="48"/>
      <c r="CHQ56" s="48"/>
      <c r="CHR56" s="48"/>
      <c r="CHS56" s="48"/>
      <c r="CHT56" s="48"/>
      <c r="CHU56" s="48"/>
      <c r="CHV56" s="48"/>
      <c r="CHW56" s="48"/>
      <c r="CHX56" s="48"/>
      <c r="CHY56" s="48"/>
      <c r="CHZ56" s="48"/>
      <c r="CIA56" s="48"/>
      <c r="CIB56" s="48"/>
      <c r="CIC56" s="48"/>
      <c r="CID56" s="48"/>
      <c r="CIE56" s="48"/>
      <c r="CIF56" s="48"/>
      <c r="CIG56" s="48"/>
      <c r="CIH56" s="48"/>
      <c r="CII56" s="48"/>
      <c r="CIJ56" s="48"/>
      <c r="CIK56" s="48"/>
      <c r="CIL56" s="48"/>
      <c r="CIM56" s="48"/>
      <c r="CIN56" s="48"/>
      <c r="CIO56" s="48"/>
      <c r="CIP56" s="48"/>
      <c r="CIQ56" s="48"/>
      <c r="CIR56" s="48"/>
      <c r="CIS56" s="48"/>
      <c r="CIT56" s="48"/>
      <c r="CIU56" s="48"/>
      <c r="CIV56" s="48"/>
      <c r="CIW56" s="48"/>
      <c r="CIX56" s="48"/>
      <c r="CIY56" s="48"/>
      <c r="CIZ56" s="48"/>
      <c r="CJA56" s="48"/>
      <c r="CJB56" s="48"/>
      <c r="CJC56" s="48"/>
      <c r="CJD56" s="48"/>
      <c r="CJE56" s="48"/>
      <c r="CJF56" s="48"/>
      <c r="CJG56" s="48"/>
      <c r="CJH56" s="48"/>
      <c r="CJI56" s="48"/>
      <c r="CJJ56" s="48"/>
      <c r="CJK56" s="48"/>
      <c r="CJL56" s="48"/>
      <c r="CJM56" s="48"/>
      <c r="CJN56" s="48"/>
      <c r="CJO56" s="48"/>
      <c r="CJP56" s="48"/>
      <c r="CJQ56" s="48"/>
      <c r="CJR56" s="48"/>
      <c r="CJS56" s="48"/>
      <c r="CJT56" s="48"/>
      <c r="CJU56" s="48"/>
      <c r="CJV56" s="48"/>
      <c r="CJW56" s="48"/>
      <c r="CJX56" s="48"/>
      <c r="CJY56" s="48"/>
      <c r="CJZ56" s="48"/>
      <c r="CKA56" s="48"/>
      <c r="CKB56" s="48"/>
      <c r="CKC56" s="48"/>
      <c r="CKD56" s="48"/>
      <c r="CKE56" s="48"/>
      <c r="CKF56" s="48"/>
      <c r="CKG56" s="48"/>
      <c r="CKH56" s="48"/>
      <c r="CKI56" s="48"/>
      <c r="CKJ56" s="48"/>
      <c r="CKK56" s="48"/>
      <c r="CKL56" s="48"/>
      <c r="CKM56" s="48"/>
      <c r="CKN56" s="48"/>
      <c r="CKO56" s="48"/>
      <c r="CKP56" s="48"/>
      <c r="CKQ56" s="48"/>
      <c r="CKR56" s="48"/>
      <c r="CKS56" s="48"/>
      <c r="CKT56" s="48"/>
      <c r="CKU56" s="48"/>
      <c r="CKV56" s="48"/>
      <c r="CKW56" s="48"/>
      <c r="CKX56" s="48"/>
      <c r="CKY56" s="48"/>
      <c r="CKZ56" s="48"/>
      <c r="CLA56" s="48"/>
      <c r="CLB56" s="48"/>
      <c r="CLC56" s="48"/>
      <c r="CLD56" s="48"/>
      <c r="CLE56" s="48"/>
      <c r="CLF56" s="48"/>
      <c r="CLG56" s="48"/>
      <c r="CLH56" s="48"/>
      <c r="CLI56" s="48"/>
      <c r="CLJ56" s="48"/>
      <c r="CLK56" s="48"/>
      <c r="CLL56" s="48"/>
      <c r="CLM56" s="48"/>
      <c r="CLN56" s="48"/>
      <c r="CLO56" s="48"/>
      <c r="CLP56" s="48"/>
      <c r="CLQ56" s="48"/>
      <c r="CLR56" s="48"/>
      <c r="CLS56" s="48"/>
      <c r="CLT56" s="48"/>
      <c r="CLU56" s="48"/>
      <c r="CLV56" s="48"/>
      <c r="CLW56" s="48"/>
      <c r="CLX56" s="48"/>
      <c r="CLY56" s="48"/>
      <c r="CLZ56" s="48"/>
      <c r="CMA56" s="48"/>
      <c r="CMB56" s="48"/>
      <c r="CMC56" s="48"/>
      <c r="CMD56" s="48"/>
      <c r="CME56" s="48"/>
      <c r="CMF56" s="48"/>
      <c r="CMG56" s="48"/>
      <c r="CMH56" s="48"/>
      <c r="CMI56" s="48"/>
      <c r="CMJ56" s="48"/>
      <c r="CMK56" s="48"/>
      <c r="CML56" s="48"/>
      <c r="CMM56" s="48"/>
      <c r="CMN56" s="48"/>
      <c r="CMO56" s="48"/>
      <c r="CMP56" s="48"/>
      <c r="CMQ56" s="48"/>
      <c r="CMR56" s="48"/>
      <c r="CMS56" s="48"/>
      <c r="CMT56" s="48"/>
      <c r="CMU56" s="48"/>
      <c r="CMV56" s="48"/>
      <c r="CMW56" s="48"/>
      <c r="CMX56" s="48"/>
      <c r="CMY56" s="48"/>
      <c r="CMZ56" s="48"/>
      <c r="CNA56" s="48"/>
      <c r="CNB56" s="48"/>
      <c r="CNC56" s="48"/>
      <c r="CND56" s="48"/>
      <c r="CNE56" s="48"/>
      <c r="CNF56" s="48"/>
      <c r="CNG56" s="48"/>
      <c r="CNH56" s="48"/>
      <c r="CNI56" s="48"/>
      <c r="CNJ56" s="48"/>
      <c r="CNK56" s="48"/>
      <c r="CNL56" s="48"/>
      <c r="CNM56" s="48"/>
      <c r="CNN56" s="48"/>
      <c r="CNO56" s="48"/>
      <c r="CNP56" s="48"/>
      <c r="CNQ56" s="48"/>
      <c r="CNR56" s="48"/>
      <c r="CNS56" s="48"/>
      <c r="CNT56" s="48"/>
      <c r="CNU56" s="48"/>
      <c r="CNV56" s="48"/>
      <c r="CNW56" s="48"/>
      <c r="CNX56" s="48"/>
      <c r="CNY56" s="48"/>
      <c r="CNZ56" s="48"/>
      <c r="COA56" s="48"/>
      <c r="COB56" s="48"/>
      <c r="COC56" s="48"/>
      <c r="COD56" s="48"/>
      <c r="COE56" s="48"/>
      <c r="COF56" s="48"/>
      <c r="COG56" s="48"/>
      <c r="COH56" s="48"/>
      <c r="COI56" s="48"/>
      <c r="COJ56" s="48"/>
      <c r="COK56" s="48"/>
      <c r="COL56" s="48"/>
      <c r="COM56" s="48"/>
      <c r="CON56" s="48"/>
      <c r="COO56" s="48"/>
      <c r="COP56" s="48"/>
      <c r="COQ56" s="48"/>
      <c r="COR56" s="48"/>
      <c r="COS56" s="48"/>
      <c r="COT56" s="48"/>
      <c r="COU56" s="48"/>
      <c r="COV56" s="48"/>
      <c r="COW56" s="48"/>
      <c r="COX56" s="48"/>
      <c r="COY56" s="48"/>
      <c r="COZ56" s="48"/>
      <c r="CPA56" s="48"/>
      <c r="CPB56" s="48"/>
      <c r="CPC56" s="48"/>
      <c r="CPD56" s="48"/>
      <c r="CPE56" s="48"/>
      <c r="CPF56" s="48"/>
      <c r="CPG56" s="48"/>
      <c r="CPH56" s="48"/>
      <c r="CPI56" s="48"/>
      <c r="CPJ56" s="48"/>
      <c r="CPK56" s="48"/>
      <c r="CPL56" s="48"/>
      <c r="CPM56" s="48"/>
      <c r="CPN56" s="48"/>
      <c r="CPO56" s="48"/>
      <c r="CPP56" s="48"/>
      <c r="CPQ56" s="48"/>
      <c r="CPR56" s="48"/>
      <c r="CPS56" s="48"/>
      <c r="CPT56" s="48"/>
      <c r="CPU56" s="48"/>
      <c r="CPV56" s="48"/>
      <c r="CPW56" s="48"/>
      <c r="CPX56" s="48"/>
      <c r="CPY56" s="48"/>
      <c r="CPZ56" s="48"/>
      <c r="CQA56" s="48"/>
      <c r="CQB56" s="48"/>
      <c r="CQC56" s="48"/>
      <c r="CQD56" s="48"/>
      <c r="CQE56" s="48"/>
      <c r="CQF56" s="48"/>
      <c r="CQG56" s="48"/>
      <c r="CQH56" s="48"/>
      <c r="CQI56" s="48"/>
      <c r="CQJ56" s="48"/>
      <c r="CQK56" s="48"/>
      <c r="CQL56" s="48"/>
      <c r="CQM56" s="48"/>
      <c r="CQN56" s="48"/>
      <c r="CQO56" s="48"/>
      <c r="CQP56" s="48"/>
      <c r="CQQ56" s="48"/>
      <c r="CQR56" s="48"/>
      <c r="CQS56" s="48"/>
      <c r="CQT56" s="48"/>
      <c r="CQU56" s="48"/>
      <c r="CQV56" s="48"/>
      <c r="CQW56" s="48"/>
      <c r="CQX56" s="48"/>
      <c r="CQY56" s="48"/>
      <c r="CQZ56" s="48"/>
      <c r="CRA56" s="48"/>
      <c r="CRB56" s="48"/>
      <c r="CRC56" s="48"/>
      <c r="CRD56" s="48"/>
      <c r="CRE56" s="48"/>
      <c r="CRF56" s="48"/>
      <c r="CRG56" s="48"/>
      <c r="CRH56" s="48"/>
      <c r="CRI56" s="48"/>
      <c r="CRJ56" s="48"/>
      <c r="CRK56" s="48"/>
      <c r="CRL56" s="48"/>
      <c r="CRM56" s="48"/>
      <c r="CRN56" s="48"/>
      <c r="CRO56" s="48"/>
      <c r="CRP56" s="48"/>
      <c r="CRQ56" s="48"/>
      <c r="CRR56" s="48"/>
      <c r="CRS56" s="48"/>
      <c r="CRT56" s="48"/>
      <c r="CRU56" s="48"/>
      <c r="CRV56" s="48"/>
      <c r="CRW56" s="48"/>
      <c r="CRX56" s="48"/>
      <c r="CRY56" s="48"/>
      <c r="CRZ56" s="48"/>
      <c r="CSA56" s="48"/>
      <c r="CSB56" s="48"/>
      <c r="CSC56" s="48"/>
      <c r="CSD56" s="48"/>
      <c r="CSE56" s="48"/>
      <c r="CSF56" s="48"/>
      <c r="CSG56" s="48"/>
      <c r="CSH56" s="48"/>
      <c r="CSI56" s="48"/>
      <c r="CSJ56" s="48"/>
      <c r="CSK56" s="48"/>
      <c r="CSL56" s="48"/>
      <c r="CSM56" s="48"/>
      <c r="CSN56" s="48"/>
      <c r="CSO56" s="48"/>
      <c r="CSP56" s="48"/>
      <c r="CSQ56" s="48"/>
      <c r="CSR56" s="48"/>
      <c r="CSS56" s="48"/>
      <c r="CST56" s="48"/>
      <c r="CSU56" s="48"/>
      <c r="CSV56" s="48"/>
      <c r="CSW56" s="48"/>
      <c r="CSX56" s="48"/>
      <c r="CSY56" s="48"/>
      <c r="CSZ56" s="48"/>
      <c r="CTA56" s="48"/>
      <c r="CTB56" s="48"/>
      <c r="CTC56" s="48"/>
      <c r="CTD56" s="48"/>
      <c r="CTE56" s="48"/>
      <c r="CTF56" s="48"/>
      <c r="CTG56" s="48"/>
      <c r="CTH56" s="48"/>
      <c r="CTI56" s="48"/>
      <c r="CTJ56" s="48"/>
      <c r="CTK56" s="48"/>
      <c r="CTL56" s="48"/>
      <c r="CTM56" s="48"/>
      <c r="CTN56" s="48"/>
      <c r="CTO56" s="48"/>
      <c r="CTP56" s="48"/>
      <c r="CTQ56" s="48"/>
      <c r="CTR56" s="48"/>
      <c r="CTS56" s="48"/>
      <c r="CTT56" s="48"/>
      <c r="CTU56" s="48"/>
      <c r="CTV56" s="48"/>
      <c r="CTW56" s="48"/>
      <c r="CTX56" s="48"/>
      <c r="CTY56" s="48"/>
      <c r="CTZ56" s="48"/>
      <c r="CUA56" s="48"/>
      <c r="CUB56" s="48"/>
      <c r="CUC56" s="48"/>
      <c r="CUD56" s="48"/>
      <c r="CUE56" s="48"/>
      <c r="CUF56" s="48"/>
      <c r="CUG56" s="48"/>
      <c r="CUH56" s="48"/>
      <c r="CUI56" s="48"/>
      <c r="CUJ56" s="48"/>
      <c r="CUK56" s="48"/>
      <c r="CUL56" s="48"/>
      <c r="CUM56" s="48"/>
      <c r="CUN56" s="48"/>
      <c r="CUO56" s="48"/>
      <c r="CUP56" s="48"/>
      <c r="CUQ56" s="48"/>
      <c r="CUR56" s="48"/>
      <c r="CUS56" s="48"/>
      <c r="CUT56" s="48"/>
      <c r="CUU56" s="48"/>
      <c r="CUV56" s="48"/>
      <c r="CUW56" s="48"/>
      <c r="CUX56" s="48"/>
      <c r="CUY56" s="48"/>
      <c r="CUZ56" s="48"/>
      <c r="CVA56" s="48"/>
      <c r="CVB56" s="48"/>
      <c r="CVC56" s="48"/>
      <c r="CVD56" s="48"/>
      <c r="CVE56" s="48"/>
      <c r="CVF56" s="48"/>
      <c r="CVG56" s="48"/>
      <c r="CVH56" s="48"/>
      <c r="CVI56" s="48"/>
      <c r="CVJ56" s="48"/>
      <c r="CVK56" s="48"/>
      <c r="CVL56" s="48"/>
      <c r="CVM56" s="48"/>
      <c r="CVN56" s="48"/>
      <c r="CVO56" s="48"/>
      <c r="CVP56" s="48"/>
      <c r="CVQ56" s="48"/>
      <c r="CVR56" s="48"/>
      <c r="CVS56" s="48"/>
      <c r="CVT56" s="48"/>
      <c r="CVU56" s="48"/>
      <c r="CVV56" s="48"/>
      <c r="CVW56" s="48"/>
      <c r="CVX56" s="48"/>
      <c r="CVY56" s="48"/>
      <c r="CVZ56" s="48"/>
      <c r="CWA56" s="48"/>
      <c r="CWB56" s="48"/>
      <c r="CWC56" s="48"/>
      <c r="CWD56" s="48"/>
      <c r="CWE56" s="48"/>
      <c r="CWF56" s="48"/>
      <c r="CWG56" s="48"/>
      <c r="CWH56" s="48"/>
      <c r="CWI56" s="48"/>
      <c r="CWJ56" s="48"/>
      <c r="CWK56" s="48"/>
      <c r="CWL56" s="48"/>
      <c r="CWM56" s="48"/>
      <c r="CWN56" s="48"/>
      <c r="CWO56" s="48"/>
      <c r="CWP56" s="48"/>
      <c r="CWQ56" s="48"/>
      <c r="CWR56" s="48"/>
      <c r="CWS56" s="48"/>
      <c r="CWT56" s="48"/>
      <c r="CWU56" s="48"/>
      <c r="CWV56" s="48"/>
      <c r="CWW56" s="48"/>
      <c r="CWX56" s="48"/>
      <c r="CWY56" s="48"/>
      <c r="CWZ56" s="48"/>
      <c r="CXA56" s="48"/>
      <c r="CXB56" s="48"/>
      <c r="CXC56" s="48"/>
      <c r="CXD56" s="48"/>
      <c r="CXE56" s="48"/>
      <c r="CXF56" s="48"/>
      <c r="CXG56" s="48"/>
      <c r="CXH56" s="48"/>
      <c r="CXI56" s="48"/>
      <c r="CXJ56" s="48"/>
      <c r="CXK56" s="48"/>
      <c r="CXL56" s="48"/>
      <c r="CXM56" s="48"/>
      <c r="CXN56" s="48"/>
      <c r="CXO56" s="48"/>
      <c r="CXP56" s="48"/>
      <c r="CXQ56" s="48"/>
      <c r="CXR56" s="48"/>
      <c r="CXS56" s="48"/>
      <c r="CXT56" s="48"/>
      <c r="CXU56" s="48"/>
      <c r="CXV56" s="48"/>
      <c r="CXW56" s="48"/>
      <c r="CXX56" s="48"/>
      <c r="CXY56" s="48"/>
      <c r="CXZ56" s="48"/>
      <c r="CYA56" s="48"/>
      <c r="CYB56" s="48"/>
      <c r="CYC56" s="48"/>
      <c r="CYD56" s="48"/>
      <c r="CYE56" s="48"/>
      <c r="CYF56" s="48"/>
      <c r="CYG56" s="48"/>
      <c r="CYH56" s="48"/>
      <c r="CYI56" s="48"/>
      <c r="CYJ56" s="48"/>
      <c r="CYK56" s="48"/>
      <c r="CYL56" s="48"/>
      <c r="CYM56" s="48"/>
      <c r="CYN56" s="48"/>
      <c r="CYO56" s="48"/>
      <c r="CYP56" s="48"/>
      <c r="CYQ56" s="48"/>
      <c r="CYR56" s="48"/>
      <c r="CYS56" s="48"/>
      <c r="CYT56" s="48"/>
      <c r="CYU56" s="48"/>
      <c r="CYV56" s="48"/>
      <c r="CYW56" s="48"/>
      <c r="CYX56" s="48"/>
      <c r="CYY56" s="48"/>
      <c r="CYZ56" s="48"/>
      <c r="CZA56" s="48"/>
      <c r="CZB56" s="48"/>
      <c r="CZC56" s="48"/>
      <c r="CZD56" s="48"/>
      <c r="CZE56" s="48"/>
      <c r="CZF56" s="48"/>
      <c r="CZG56" s="48"/>
      <c r="CZH56" s="48"/>
      <c r="CZI56" s="48"/>
      <c r="CZJ56" s="48"/>
      <c r="CZK56" s="48"/>
      <c r="CZL56" s="48"/>
      <c r="CZM56" s="48"/>
      <c r="CZN56" s="48"/>
      <c r="CZO56" s="48"/>
      <c r="CZP56" s="48"/>
      <c r="CZQ56" s="48"/>
      <c r="CZR56" s="48"/>
      <c r="CZS56" s="48"/>
      <c r="CZT56" s="48"/>
      <c r="CZU56" s="48"/>
      <c r="CZV56" s="48"/>
      <c r="CZW56" s="48"/>
      <c r="CZX56" s="48"/>
      <c r="CZY56" s="48"/>
      <c r="CZZ56" s="48"/>
      <c r="DAA56" s="48"/>
      <c r="DAB56" s="48"/>
      <c r="DAC56" s="48"/>
      <c r="DAD56" s="48"/>
      <c r="DAE56" s="48"/>
      <c r="DAF56" s="48"/>
      <c r="DAG56" s="48"/>
      <c r="DAH56" s="48"/>
      <c r="DAI56" s="48"/>
      <c r="DAJ56" s="48"/>
      <c r="DAK56" s="48"/>
      <c r="DAL56" s="48"/>
      <c r="DAM56" s="48"/>
      <c r="DAN56" s="48"/>
      <c r="DAO56" s="48"/>
      <c r="DAP56" s="48"/>
      <c r="DAQ56" s="48"/>
      <c r="DAR56" s="48"/>
      <c r="DAS56" s="48"/>
      <c r="DAT56" s="48"/>
      <c r="DAU56" s="48"/>
      <c r="DAV56" s="48"/>
      <c r="DAW56" s="48"/>
      <c r="DAX56" s="48"/>
      <c r="DAY56" s="48"/>
      <c r="DAZ56" s="48"/>
      <c r="DBA56" s="48"/>
      <c r="DBB56" s="48"/>
      <c r="DBC56" s="48"/>
      <c r="DBD56" s="48"/>
      <c r="DBE56" s="48"/>
      <c r="DBF56" s="48"/>
      <c r="DBG56" s="48"/>
      <c r="DBH56" s="48"/>
      <c r="DBI56" s="48"/>
      <c r="DBJ56" s="48"/>
      <c r="DBK56" s="48"/>
      <c r="DBL56" s="48"/>
      <c r="DBM56" s="48"/>
      <c r="DBN56" s="48"/>
      <c r="DBO56" s="48"/>
      <c r="DBP56" s="48"/>
      <c r="DBQ56" s="48"/>
      <c r="DBR56" s="48"/>
      <c r="DBS56" s="48"/>
      <c r="DBT56" s="48"/>
      <c r="DBU56" s="48"/>
      <c r="DBV56" s="48"/>
      <c r="DBW56" s="48"/>
      <c r="DBX56" s="48"/>
      <c r="DBY56" s="48"/>
      <c r="DBZ56" s="48"/>
      <c r="DCA56" s="48"/>
      <c r="DCB56" s="48"/>
      <c r="DCC56" s="48"/>
      <c r="DCD56" s="48"/>
      <c r="DCE56" s="48"/>
      <c r="DCF56" s="48"/>
      <c r="DCG56" s="48"/>
      <c r="DCH56" s="48"/>
      <c r="DCI56" s="48"/>
      <c r="DCJ56" s="48"/>
      <c r="DCK56" s="48"/>
      <c r="DCL56" s="48"/>
      <c r="DCM56" s="48"/>
      <c r="DCN56" s="48"/>
      <c r="DCO56" s="48"/>
      <c r="DCP56" s="48"/>
      <c r="DCQ56" s="48"/>
      <c r="DCR56" s="48"/>
      <c r="DCS56" s="48"/>
      <c r="DCT56" s="48"/>
      <c r="DCU56" s="48"/>
      <c r="DCV56" s="48"/>
      <c r="DCW56" s="48"/>
      <c r="DCX56" s="48"/>
      <c r="DCY56" s="48"/>
      <c r="DCZ56" s="48"/>
      <c r="DDA56" s="48"/>
      <c r="DDB56" s="48"/>
      <c r="DDC56" s="48"/>
      <c r="DDD56" s="48"/>
      <c r="DDE56" s="48"/>
      <c r="DDF56" s="48"/>
      <c r="DDG56" s="48"/>
      <c r="DDH56" s="48"/>
      <c r="DDI56" s="48"/>
      <c r="DDJ56" s="48"/>
      <c r="DDK56" s="48"/>
      <c r="DDL56" s="48"/>
      <c r="DDM56" s="48"/>
      <c r="DDN56" s="48"/>
      <c r="DDO56" s="48"/>
      <c r="DDP56" s="48"/>
      <c r="DDQ56" s="48"/>
      <c r="DDR56" s="48"/>
      <c r="DDS56" s="48"/>
      <c r="DDT56" s="48"/>
      <c r="DDU56" s="48"/>
      <c r="DDV56" s="48"/>
      <c r="DDW56" s="48"/>
      <c r="DDX56" s="48"/>
      <c r="DDY56" s="48"/>
      <c r="DDZ56" s="48"/>
      <c r="DEA56" s="48"/>
      <c r="DEB56" s="48"/>
      <c r="DEC56" s="48"/>
      <c r="DED56" s="48"/>
      <c r="DEE56" s="48"/>
      <c r="DEF56" s="48"/>
      <c r="DEG56" s="48"/>
      <c r="DEH56" s="48"/>
      <c r="DEI56" s="48"/>
      <c r="DEJ56" s="48"/>
      <c r="DEK56" s="48"/>
      <c r="DEL56" s="48"/>
      <c r="DEM56" s="48"/>
      <c r="DEN56" s="48"/>
      <c r="DEO56" s="48"/>
      <c r="DEP56" s="48"/>
      <c r="DEQ56" s="48"/>
      <c r="DER56" s="48"/>
      <c r="DES56" s="48"/>
      <c r="DET56" s="48"/>
      <c r="DEU56" s="48"/>
      <c r="DEV56" s="48"/>
      <c r="DEW56" s="48"/>
      <c r="DEX56" s="48"/>
      <c r="DEY56" s="48"/>
      <c r="DEZ56" s="48"/>
      <c r="DFA56" s="48"/>
      <c r="DFB56" s="48"/>
      <c r="DFC56" s="48"/>
      <c r="DFD56" s="48"/>
      <c r="DFE56" s="48"/>
      <c r="DFF56" s="48"/>
      <c r="DFG56" s="48"/>
      <c r="DFH56" s="48"/>
      <c r="DFI56" s="48"/>
      <c r="DFJ56" s="48"/>
      <c r="DFK56" s="48"/>
      <c r="DFL56" s="48"/>
      <c r="DFM56" s="48"/>
      <c r="DFN56" s="48"/>
      <c r="DFO56" s="48"/>
      <c r="DFP56" s="48"/>
      <c r="DFQ56" s="48"/>
      <c r="DFR56" s="48"/>
      <c r="DFS56" s="48"/>
      <c r="DFT56" s="48"/>
      <c r="DFU56" s="48"/>
      <c r="DFV56" s="48"/>
      <c r="DFW56" s="48"/>
      <c r="DFX56" s="48"/>
      <c r="DFY56" s="48"/>
      <c r="DFZ56" s="48"/>
      <c r="DGA56" s="48"/>
      <c r="DGB56" s="48"/>
      <c r="DGC56" s="48"/>
      <c r="DGD56" s="48"/>
      <c r="DGE56" s="48"/>
      <c r="DGF56" s="48"/>
      <c r="DGG56" s="48"/>
      <c r="DGH56" s="48"/>
      <c r="DGI56" s="48"/>
      <c r="DGJ56" s="48"/>
      <c r="DGK56" s="48"/>
      <c r="DGL56" s="48"/>
      <c r="DGM56" s="48"/>
      <c r="DGN56" s="48"/>
      <c r="DGO56" s="48"/>
      <c r="DGP56" s="48"/>
      <c r="DGQ56" s="48"/>
      <c r="DGR56" s="48"/>
      <c r="DGS56" s="48"/>
      <c r="DGT56" s="48"/>
      <c r="DGU56" s="48"/>
      <c r="DGV56" s="48"/>
      <c r="DGW56" s="48"/>
      <c r="DGX56" s="48"/>
      <c r="DGY56" s="48"/>
      <c r="DGZ56" s="48"/>
      <c r="DHA56" s="48"/>
      <c r="DHB56" s="48"/>
      <c r="DHC56" s="48"/>
      <c r="DHD56" s="48"/>
      <c r="DHE56" s="48"/>
      <c r="DHF56" s="48"/>
      <c r="DHG56" s="48"/>
      <c r="DHH56" s="48"/>
      <c r="DHI56" s="48"/>
      <c r="DHJ56" s="48"/>
      <c r="DHK56" s="48"/>
      <c r="DHL56" s="48"/>
      <c r="DHM56" s="48"/>
      <c r="DHN56" s="48"/>
      <c r="DHO56" s="48"/>
      <c r="DHP56" s="48"/>
      <c r="DHQ56" s="48"/>
      <c r="DHR56" s="48"/>
      <c r="DHS56" s="48"/>
      <c r="DHT56" s="48"/>
      <c r="DHU56" s="48"/>
      <c r="DHV56" s="48"/>
      <c r="DHW56" s="48"/>
      <c r="DHX56" s="48"/>
      <c r="DHY56" s="48"/>
      <c r="DHZ56" s="48"/>
      <c r="DIA56" s="48"/>
      <c r="DIB56" s="48"/>
      <c r="DIC56" s="48"/>
      <c r="DID56" s="48"/>
      <c r="DIE56" s="48"/>
      <c r="DIF56" s="48"/>
      <c r="DIG56" s="48"/>
      <c r="DIH56" s="48"/>
      <c r="DII56" s="48"/>
      <c r="DIJ56" s="48"/>
      <c r="DIK56" s="48"/>
      <c r="DIL56" s="48"/>
      <c r="DIM56" s="48"/>
      <c r="DIN56" s="48"/>
      <c r="DIO56" s="48"/>
      <c r="DIP56" s="48"/>
      <c r="DIQ56" s="48"/>
      <c r="DIR56" s="48"/>
      <c r="DIS56" s="48"/>
      <c r="DIT56" s="48"/>
      <c r="DIU56" s="48"/>
      <c r="DIV56" s="48"/>
      <c r="DIW56" s="48"/>
      <c r="DIX56" s="48"/>
      <c r="DIY56" s="48"/>
      <c r="DIZ56" s="48"/>
      <c r="DJA56" s="48"/>
      <c r="DJB56" s="48"/>
      <c r="DJC56" s="48"/>
      <c r="DJD56" s="48"/>
      <c r="DJE56" s="48"/>
      <c r="DJF56" s="48"/>
      <c r="DJG56" s="48"/>
      <c r="DJH56" s="48"/>
      <c r="DJI56" s="48"/>
      <c r="DJJ56" s="48"/>
      <c r="DJK56" s="48"/>
      <c r="DJL56" s="48"/>
      <c r="DJM56" s="48"/>
      <c r="DJN56" s="48"/>
      <c r="DJO56" s="48"/>
      <c r="DJP56" s="48"/>
      <c r="DJQ56" s="48"/>
      <c r="DJR56" s="48"/>
      <c r="DJS56" s="48"/>
      <c r="DJT56" s="48"/>
      <c r="DJU56" s="48"/>
      <c r="DJV56" s="48"/>
      <c r="DJW56" s="48"/>
      <c r="DJX56" s="48"/>
      <c r="DJY56" s="48"/>
      <c r="DJZ56" s="48"/>
      <c r="DKA56" s="48"/>
      <c r="DKB56" s="48"/>
      <c r="DKC56" s="48"/>
      <c r="DKD56" s="48"/>
      <c r="DKE56" s="48"/>
      <c r="DKF56" s="48"/>
      <c r="DKG56" s="48"/>
      <c r="DKH56" s="48"/>
      <c r="DKI56" s="48"/>
      <c r="DKJ56" s="48"/>
      <c r="DKK56" s="48"/>
      <c r="DKL56" s="48"/>
      <c r="DKM56" s="48"/>
      <c r="DKN56" s="48"/>
      <c r="DKO56" s="48"/>
      <c r="DKP56" s="48"/>
      <c r="DKQ56" s="48"/>
      <c r="DKR56" s="48"/>
      <c r="DKS56" s="48"/>
      <c r="DKT56" s="48"/>
      <c r="DKU56" s="48"/>
      <c r="DKV56" s="48"/>
      <c r="DKW56" s="48"/>
      <c r="DKX56" s="48"/>
      <c r="DKY56" s="48"/>
      <c r="DKZ56" s="48"/>
      <c r="DLA56" s="48"/>
      <c r="DLB56" s="48"/>
      <c r="DLC56" s="48"/>
      <c r="DLD56" s="48"/>
      <c r="DLE56" s="48"/>
      <c r="DLF56" s="48"/>
      <c r="DLG56" s="48"/>
      <c r="DLH56" s="48"/>
      <c r="DLI56" s="48"/>
      <c r="DLJ56" s="48"/>
      <c r="DLK56" s="48"/>
      <c r="DLL56" s="48"/>
      <c r="DLM56" s="48"/>
      <c r="DLN56" s="48"/>
      <c r="DLO56" s="48"/>
      <c r="DLP56" s="48"/>
      <c r="DLQ56" s="48"/>
      <c r="DLR56" s="48"/>
      <c r="DLS56" s="48"/>
      <c r="DLT56" s="48"/>
      <c r="DLU56" s="48"/>
      <c r="DLV56" s="48"/>
      <c r="DLW56" s="48"/>
      <c r="DLX56" s="48"/>
      <c r="DLY56" s="48"/>
      <c r="DLZ56" s="48"/>
      <c r="DMA56" s="48"/>
      <c r="DMB56" s="48"/>
      <c r="DMC56" s="48"/>
      <c r="DMD56" s="48"/>
      <c r="DME56" s="48"/>
      <c r="DMF56" s="48"/>
      <c r="DMG56" s="48"/>
      <c r="DMH56" s="48"/>
      <c r="DMI56" s="48"/>
      <c r="DMJ56" s="48"/>
      <c r="DMK56" s="48"/>
      <c r="DML56" s="48"/>
      <c r="DMM56" s="48"/>
      <c r="DMN56" s="48"/>
      <c r="DMO56" s="48"/>
      <c r="DMP56" s="48"/>
      <c r="DMQ56" s="48"/>
      <c r="DMR56" s="48"/>
      <c r="DMS56" s="48"/>
      <c r="DMT56" s="48"/>
      <c r="DMU56" s="48"/>
      <c r="DMV56" s="48"/>
      <c r="DMW56" s="48"/>
      <c r="DMX56" s="48"/>
      <c r="DMY56" s="48"/>
      <c r="DMZ56" s="48"/>
      <c r="DNA56" s="48"/>
      <c r="DNB56" s="48"/>
      <c r="DNC56" s="48"/>
      <c r="DND56" s="48"/>
      <c r="DNE56" s="48"/>
      <c r="DNF56" s="48"/>
      <c r="DNG56" s="48"/>
      <c r="DNH56" s="48"/>
      <c r="DNI56" s="48"/>
      <c r="DNJ56" s="48"/>
      <c r="DNK56" s="48"/>
      <c r="DNL56" s="48"/>
      <c r="DNM56" s="48"/>
      <c r="DNN56" s="48"/>
      <c r="DNO56" s="48"/>
      <c r="DNP56" s="48"/>
      <c r="DNQ56" s="48"/>
      <c r="DNR56" s="48"/>
      <c r="DNS56" s="48"/>
      <c r="DNT56" s="48"/>
      <c r="DNU56" s="48"/>
      <c r="DNV56" s="48"/>
      <c r="DNW56" s="48"/>
      <c r="DNX56" s="48"/>
      <c r="DNY56" s="48"/>
      <c r="DNZ56" s="48"/>
      <c r="DOA56" s="48"/>
      <c r="DOB56" s="48"/>
      <c r="DOC56" s="48"/>
      <c r="DOD56" s="48"/>
      <c r="DOE56" s="48"/>
      <c r="DOF56" s="48"/>
      <c r="DOG56" s="48"/>
      <c r="DOH56" s="48"/>
      <c r="DOI56" s="48"/>
      <c r="DOJ56" s="48"/>
      <c r="DOK56" s="48"/>
      <c r="DOL56" s="48"/>
      <c r="DOM56" s="48"/>
      <c r="DON56" s="48"/>
      <c r="DOO56" s="48"/>
      <c r="DOP56" s="48"/>
      <c r="DOQ56" s="48"/>
      <c r="DOR56" s="48"/>
      <c r="DOS56" s="48"/>
      <c r="DOT56" s="48"/>
      <c r="DOU56" s="48"/>
      <c r="DOV56" s="48"/>
      <c r="DOW56" s="48"/>
      <c r="DOX56" s="48"/>
      <c r="DOY56" s="48"/>
      <c r="DOZ56" s="48"/>
      <c r="DPA56" s="48"/>
      <c r="DPB56" s="48"/>
      <c r="DPC56" s="48"/>
      <c r="DPD56" s="48"/>
      <c r="DPE56" s="48"/>
      <c r="DPF56" s="48"/>
      <c r="DPG56" s="48"/>
      <c r="DPH56" s="48"/>
      <c r="DPI56" s="48"/>
      <c r="DPJ56" s="48"/>
      <c r="DPK56" s="48"/>
      <c r="DPL56" s="48"/>
      <c r="DPM56" s="48"/>
      <c r="DPN56" s="48"/>
      <c r="DPO56" s="48"/>
      <c r="DPP56" s="48"/>
      <c r="DPQ56" s="48"/>
      <c r="DPR56" s="48"/>
      <c r="DPS56" s="48"/>
      <c r="DPT56" s="48"/>
      <c r="DPU56" s="48"/>
      <c r="DPV56" s="48"/>
      <c r="DPW56" s="48"/>
      <c r="DPX56" s="48"/>
      <c r="DPY56" s="48"/>
      <c r="DPZ56" s="48"/>
      <c r="DQA56" s="48"/>
      <c r="DQB56" s="48"/>
      <c r="DQC56" s="48"/>
      <c r="DQD56" s="48"/>
      <c r="DQE56" s="48"/>
      <c r="DQF56" s="48"/>
      <c r="DQG56" s="48"/>
      <c r="DQH56" s="48"/>
      <c r="DQI56" s="48"/>
      <c r="DQJ56" s="48"/>
      <c r="DQK56" s="48"/>
      <c r="DQL56" s="48"/>
      <c r="DQM56" s="48"/>
      <c r="DQN56" s="48"/>
      <c r="DQO56" s="48"/>
      <c r="DQP56" s="48"/>
      <c r="DQQ56" s="48"/>
      <c r="DQR56" s="48"/>
      <c r="DQS56" s="48"/>
      <c r="DQT56" s="48"/>
      <c r="DQU56" s="48"/>
      <c r="DQV56" s="48"/>
      <c r="DQW56" s="48"/>
      <c r="DQX56" s="48"/>
      <c r="DQY56" s="48"/>
      <c r="DQZ56" s="48"/>
      <c r="DRA56" s="48"/>
      <c r="DRB56" s="48"/>
      <c r="DRC56" s="48"/>
      <c r="DRD56" s="48"/>
      <c r="DRE56" s="48"/>
      <c r="DRF56" s="48"/>
      <c r="DRG56" s="48"/>
      <c r="DRH56" s="48"/>
      <c r="DRI56" s="48"/>
      <c r="DRJ56" s="48"/>
      <c r="DRK56" s="48"/>
      <c r="DRL56" s="48"/>
      <c r="DRM56" s="48"/>
      <c r="DRN56" s="48"/>
      <c r="DRO56" s="48"/>
      <c r="DRP56" s="48"/>
      <c r="DRQ56" s="48"/>
      <c r="DRR56" s="48"/>
      <c r="DRS56" s="48"/>
      <c r="DRT56" s="48"/>
      <c r="DRU56" s="48"/>
      <c r="DRV56" s="48"/>
      <c r="DRW56" s="48"/>
      <c r="DRX56" s="48"/>
      <c r="DRY56" s="48"/>
      <c r="DRZ56" s="48"/>
      <c r="DSA56" s="48"/>
      <c r="DSB56" s="48"/>
      <c r="DSC56" s="48"/>
      <c r="DSD56" s="48"/>
      <c r="DSE56" s="48"/>
      <c r="DSF56" s="48"/>
      <c r="DSG56" s="48"/>
      <c r="DSH56" s="48"/>
      <c r="DSI56" s="48"/>
      <c r="DSJ56" s="48"/>
      <c r="DSK56" s="48"/>
      <c r="DSL56" s="48"/>
      <c r="DSM56" s="48"/>
      <c r="DSN56" s="48"/>
      <c r="DSO56" s="48"/>
      <c r="DSP56" s="48"/>
      <c r="DSQ56" s="48"/>
      <c r="DSR56" s="48"/>
      <c r="DSS56" s="48"/>
      <c r="DST56" s="48"/>
      <c r="DSU56" s="48"/>
      <c r="DSV56" s="48"/>
      <c r="DSW56" s="48"/>
      <c r="DSX56" s="48"/>
      <c r="DSY56" s="48"/>
      <c r="DSZ56" s="48"/>
      <c r="DTA56" s="48"/>
      <c r="DTB56" s="48"/>
      <c r="DTC56" s="48"/>
      <c r="DTD56" s="48"/>
      <c r="DTE56" s="48"/>
      <c r="DTF56" s="48"/>
      <c r="DTG56" s="48"/>
      <c r="DTH56" s="48"/>
      <c r="DTI56" s="48"/>
      <c r="DTJ56" s="48"/>
      <c r="DTK56" s="48"/>
      <c r="DTL56" s="48"/>
      <c r="DTM56" s="48"/>
      <c r="DTN56" s="48"/>
      <c r="DTO56" s="48"/>
      <c r="DTP56" s="48"/>
      <c r="DTQ56" s="48"/>
      <c r="DTR56" s="48"/>
      <c r="DTS56" s="48"/>
      <c r="DTT56" s="48"/>
      <c r="DTU56" s="48"/>
      <c r="DTV56" s="48"/>
      <c r="DTW56" s="48"/>
      <c r="DTX56" s="48"/>
      <c r="DTY56" s="48"/>
      <c r="DTZ56" s="48"/>
      <c r="DUA56" s="48"/>
      <c r="DUB56" s="48"/>
      <c r="DUC56" s="48"/>
      <c r="DUD56" s="48"/>
      <c r="DUE56" s="48"/>
      <c r="DUF56" s="48"/>
      <c r="DUG56" s="48"/>
      <c r="DUH56" s="48"/>
      <c r="DUI56" s="48"/>
      <c r="DUJ56" s="48"/>
      <c r="DUK56" s="48"/>
      <c r="DUL56" s="48"/>
      <c r="DUM56" s="48"/>
      <c r="DUN56" s="48"/>
      <c r="DUO56" s="48"/>
      <c r="DUP56" s="48"/>
      <c r="DUQ56" s="48"/>
      <c r="DUR56" s="48"/>
      <c r="DUS56" s="48"/>
      <c r="DUT56" s="48"/>
      <c r="DUU56" s="48"/>
      <c r="DUV56" s="48"/>
      <c r="DUW56" s="48"/>
      <c r="DUX56" s="48"/>
      <c r="DUY56" s="48"/>
      <c r="DUZ56" s="48"/>
      <c r="DVA56" s="48"/>
      <c r="DVB56" s="48"/>
      <c r="DVC56" s="48"/>
      <c r="DVD56" s="48"/>
      <c r="DVE56" s="48"/>
      <c r="DVF56" s="48"/>
      <c r="DVG56" s="48"/>
      <c r="DVH56" s="48"/>
      <c r="DVI56" s="48"/>
      <c r="DVJ56" s="48"/>
      <c r="DVK56" s="48"/>
      <c r="DVL56" s="48"/>
      <c r="DVM56" s="48"/>
      <c r="DVN56" s="48"/>
      <c r="DVO56" s="48"/>
      <c r="DVP56" s="48"/>
      <c r="DVQ56" s="48"/>
      <c r="DVR56" s="48"/>
      <c r="DVS56" s="48"/>
      <c r="DVT56" s="48"/>
      <c r="DVU56" s="48"/>
      <c r="DVV56" s="48"/>
      <c r="DVW56" s="48"/>
      <c r="DVX56" s="48"/>
      <c r="DVY56" s="48"/>
      <c r="DVZ56" s="48"/>
      <c r="DWA56" s="48"/>
      <c r="DWB56" s="48"/>
      <c r="DWC56" s="48"/>
      <c r="DWD56" s="48"/>
      <c r="DWE56" s="48"/>
      <c r="DWF56" s="48"/>
      <c r="DWG56" s="48"/>
      <c r="DWH56" s="48"/>
      <c r="DWI56" s="48"/>
      <c r="DWJ56" s="48"/>
      <c r="DWK56" s="48"/>
      <c r="DWL56" s="48"/>
      <c r="DWM56" s="48"/>
      <c r="DWN56" s="48"/>
      <c r="DWO56" s="48"/>
      <c r="DWP56" s="48"/>
      <c r="DWQ56" s="48"/>
      <c r="DWR56" s="48"/>
      <c r="DWS56" s="48"/>
      <c r="DWT56" s="48"/>
      <c r="DWU56" s="48"/>
      <c r="DWV56" s="48"/>
      <c r="DWW56" s="48"/>
      <c r="DWX56" s="48"/>
      <c r="DWY56" s="48"/>
      <c r="DWZ56" s="48"/>
      <c r="DXA56" s="48"/>
      <c r="DXB56" s="48"/>
      <c r="DXC56" s="48"/>
      <c r="DXD56" s="48"/>
      <c r="DXE56" s="48"/>
      <c r="DXF56" s="48"/>
      <c r="DXG56" s="48"/>
      <c r="DXH56" s="48"/>
      <c r="DXI56" s="48"/>
      <c r="DXJ56" s="48"/>
      <c r="DXK56" s="48"/>
      <c r="DXL56" s="48"/>
      <c r="DXM56" s="48"/>
      <c r="DXN56" s="48"/>
      <c r="DXO56" s="48"/>
      <c r="DXP56" s="48"/>
      <c r="DXQ56" s="48"/>
      <c r="DXR56" s="48"/>
      <c r="DXS56" s="48"/>
      <c r="DXT56" s="48"/>
      <c r="DXU56" s="48"/>
      <c r="DXV56" s="48"/>
      <c r="DXW56" s="48"/>
      <c r="DXX56" s="48"/>
      <c r="DXY56" s="48"/>
      <c r="DXZ56" s="48"/>
      <c r="DYA56" s="48"/>
      <c r="DYB56" s="48"/>
      <c r="DYC56" s="48"/>
      <c r="DYD56" s="48"/>
      <c r="DYE56" s="48"/>
      <c r="DYF56" s="48"/>
      <c r="DYG56" s="48"/>
      <c r="DYH56" s="48"/>
      <c r="DYI56" s="48"/>
      <c r="DYJ56" s="48"/>
      <c r="DYK56" s="48"/>
      <c r="DYL56" s="48"/>
      <c r="DYM56" s="48"/>
      <c r="DYN56" s="48"/>
      <c r="DYO56" s="48"/>
      <c r="DYP56" s="48"/>
      <c r="DYQ56" s="48"/>
      <c r="DYR56" s="48"/>
      <c r="DYS56" s="48"/>
      <c r="DYT56" s="48"/>
      <c r="DYU56" s="48"/>
      <c r="DYV56" s="48"/>
      <c r="DYW56" s="48"/>
      <c r="DYX56" s="48"/>
      <c r="DYY56" s="48"/>
      <c r="DYZ56" s="48"/>
      <c r="DZA56" s="48"/>
      <c r="DZB56" s="48"/>
      <c r="DZC56" s="48"/>
      <c r="DZD56" s="48"/>
      <c r="DZE56" s="48"/>
      <c r="DZF56" s="48"/>
      <c r="DZG56" s="48"/>
      <c r="DZH56" s="48"/>
      <c r="DZI56" s="48"/>
      <c r="DZJ56" s="48"/>
      <c r="DZK56" s="48"/>
      <c r="DZL56" s="48"/>
      <c r="DZM56" s="48"/>
      <c r="DZN56" s="48"/>
      <c r="DZO56" s="48"/>
      <c r="DZP56" s="48"/>
      <c r="DZQ56" s="48"/>
      <c r="DZR56" s="48"/>
      <c r="DZS56" s="48"/>
      <c r="DZT56" s="48"/>
      <c r="DZU56" s="48"/>
      <c r="DZV56" s="48"/>
      <c r="DZW56" s="48"/>
      <c r="DZX56" s="48"/>
      <c r="DZY56" s="48"/>
      <c r="DZZ56" s="48"/>
      <c r="EAA56" s="48"/>
      <c r="EAB56" s="48"/>
      <c r="EAC56" s="48"/>
      <c r="EAD56" s="48"/>
      <c r="EAE56" s="48"/>
      <c r="EAF56" s="48"/>
      <c r="EAG56" s="48"/>
      <c r="EAH56" s="48"/>
      <c r="EAI56" s="48"/>
      <c r="EAJ56" s="48"/>
      <c r="EAK56" s="48"/>
      <c r="EAL56" s="48"/>
      <c r="EAM56" s="48"/>
      <c r="EAN56" s="48"/>
      <c r="EAO56" s="48"/>
      <c r="EAP56" s="48"/>
      <c r="EAQ56" s="48"/>
      <c r="EAR56" s="48"/>
      <c r="EAS56" s="48"/>
      <c r="EAT56" s="48"/>
      <c r="EAU56" s="48"/>
      <c r="EAV56" s="48"/>
      <c r="EAW56" s="48"/>
      <c r="EAX56" s="48"/>
      <c r="EAY56" s="48"/>
      <c r="EAZ56" s="48"/>
      <c r="EBA56" s="48"/>
      <c r="EBB56" s="48"/>
      <c r="EBC56" s="48"/>
      <c r="EBD56" s="48"/>
      <c r="EBE56" s="48"/>
      <c r="EBF56" s="48"/>
      <c r="EBG56" s="48"/>
      <c r="EBH56" s="48"/>
      <c r="EBI56" s="48"/>
      <c r="EBJ56" s="48"/>
      <c r="EBK56" s="48"/>
      <c r="EBL56" s="48"/>
      <c r="EBM56" s="48"/>
      <c r="EBN56" s="48"/>
      <c r="EBO56" s="48"/>
      <c r="EBP56" s="48"/>
      <c r="EBQ56" s="48"/>
      <c r="EBR56" s="48"/>
      <c r="EBS56" s="48"/>
      <c r="EBT56" s="48"/>
      <c r="EBU56" s="48"/>
      <c r="EBV56" s="48"/>
      <c r="EBW56" s="48"/>
      <c r="EBX56" s="48"/>
      <c r="EBY56" s="48"/>
      <c r="EBZ56" s="48"/>
      <c r="ECA56" s="48"/>
      <c r="ECB56" s="48"/>
      <c r="ECC56" s="48"/>
      <c r="ECD56" s="48"/>
      <c r="ECE56" s="48"/>
      <c r="ECF56" s="48"/>
      <c r="ECG56" s="48"/>
      <c r="ECH56" s="48"/>
      <c r="ECI56" s="48"/>
      <c r="ECJ56" s="48"/>
      <c r="ECK56" s="48"/>
      <c r="ECL56" s="48"/>
      <c r="ECM56" s="48"/>
      <c r="ECN56" s="48"/>
      <c r="ECO56" s="48"/>
      <c r="ECP56" s="48"/>
      <c r="ECQ56" s="48"/>
      <c r="ECR56" s="48"/>
      <c r="ECS56" s="48"/>
      <c r="ECT56" s="48"/>
      <c r="ECU56" s="48"/>
      <c r="ECV56" s="48"/>
      <c r="ECW56" s="48"/>
      <c r="ECX56" s="48"/>
      <c r="ECY56" s="48"/>
      <c r="ECZ56" s="48"/>
      <c r="EDA56" s="48"/>
      <c r="EDB56" s="48"/>
      <c r="EDC56" s="48"/>
      <c r="EDD56" s="48"/>
      <c r="EDE56" s="48"/>
      <c r="EDF56" s="48"/>
      <c r="EDG56" s="48"/>
      <c r="EDH56" s="48"/>
      <c r="EDI56" s="48"/>
      <c r="EDJ56" s="48"/>
      <c r="EDK56" s="48"/>
      <c r="EDL56" s="48"/>
      <c r="EDM56" s="48"/>
      <c r="EDN56" s="48"/>
      <c r="EDO56" s="48"/>
      <c r="EDP56" s="48"/>
      <c r="EDQ56" s="48"/>
      <c r="EDR56" s="48"/>
      <c r="EDS56" s="48"/>
      <c r="EDT56" s="48"/>
      <c r="EDU56" s="48"/>
      <c r="EDV56" s="48"/>
      <c r="EDW56" s="48"/>
      <c r="EDX56" s="48"/>
      <c r="EDY56" s="48"/>
      <c r="EDZ56" s="48"/>
      <c r="EEA56" s="48"/>
      <c r="EEB56" s="48"/>
      <c r="EEC56" s="48"/>
      <c r="EED56" s="48"/>
      <c r="EEE56" s="48"/>
      <c r="EEF56" s="48"/>
      <c r="EEG56" s="48"/>
      <c r="EEH56" s="48"/>
      <c r="EEI56" s="48"/>
      <c r="EEJ56" s="48"/>
      <c r="EEK56" s="48"/>
      <c r="EEL56" s="48"/>
      <c r="EEM56" s="48"/>
      <c r="EEN56" s="48"/>
      <c r="EEO56" s="48"/>
      <c r="EEP56" s="48"/>
      <c r="EEQ56" s="48"/>
      <c r="EER56" s="48"/>
      <c r="EES56" s="48"/>
      <c r="EET56" s="48"/>
      <c r="EEU56" s="48"/>
      <c r="EEV56" s="48"/>
      <c r="EEW56" s="48"/>
      <c r="EEX56" s="48"/>
      <c r="EEY56" s="48"/>
      <c r="EEZ56" s="48"/>
      <c r="EFA56" s="48"/>
      <c r="EFB56" s="48"/>
      <c r="EFC56" s="48"/>
      <c r="EFD56" s="48"/>
      <c r="EFE56" s="48"/>
      <c r="EFF56" s="48"/>
      <c r="EFG56" s="48"/>
      <c r="EFH56" s="48"/>
      <c r="EFI56" s="48"/>
      <c r="EFJ56" s="48"/>
      <c r="EFK56" s="48"/>
      <c r="EFL56" s="48"/>
      <c r="EFM56" s="48"/>
      <c r="EFN56" s="48"/>
      <c r="EFO56" s="48"/>
      <c r="EFP56" s="48"/>
      <c r="EFQ56" s="48"/>
      <c r="EFR56" s="48"/>
      <c r="EFS56" s="48"/>
      <c r="EFT56" s="48"/>
      <c r="EFU56" s="48"/>
      <c r="EFV56" s="48"/>
      <c r="EFW56" s="48"/>
      <c r="EFX56" s="48"/>
      <c r="EFY56" s="48"/>
      <c r="EFZ56" s="48"/>
      <c r="EGA56" s="48"/>
      <c r="EGB56" s="48"/>
      <c r="EGC56" s="48"/>
      <c r="EGD56" s="48"/>
      <c r="EGE56" s="48"/>
      <c r="EGF56" s="48"/>
      <c r="EGG56" s="48"/>
      <c r="EGH56" s="48"/>
      <c r="EGI56" s="48"/>
      <c r="EGJ56" s="48"/>
      <c r="EGK56" s="48"/>
      <c r="EGL56" s="48"/>
      <c r="EGM56" s="48"/>
      <c r="EGN56" s="48"/>
      <c r="EGO56" s="48"/>
      <c r="EGP56" s="48"/>
      <c r="EGQ56" s="48"/>
      <c r="EGR56" s="48"/>
      <c r="EGS56" s="48"/>
      <c r="EGT56" s="48"/>
      <c r="EGU56" s="48"/>
      <c r="EGV56" s="48"/>
      <c r="EGW56" s="48"/>
      <c r="EGX56" s="48"/>
      <c r="EGY56" s="48"/>
      <c r="EGZ56" s="48"/>
      <c r="EHA56" s="48"/>
      <c r="EHB56" s="48"/>
      <c r="EHC56" s="48"/>
      <c r="EHD56" s="48"/>
      <c r="EHE56" s="48"/>
      <c r="EHF56" s="48"/>
      <c r="EHG56" s="48"/>
      <c r="EHH56" s="48"/>
      <c r="EHI56" s="48"/>
      <c r="EHJ56" s="48"/>
      <c r="EHK56" s="48"/>
      <c r="EHL56" s="48"/>
      <c r="EHM56" s="48"/>
      <c r="EHN56" s="48"/>
      <c r="EHO56" s="48"/>
      <c r="EHP56" s="48"/>
      <c r="EHQ56" s="48"/>
      <c r="EHR56" s="48"/>
      <c r="EHS56" s="48"/>
      <c r="EHT56" s="48"/>
      <c r="EHU56" s="48"/>
      <c r="EHV56" s="48"/>
      <c r="EHW56" s="48"/>
      <c r="EHX56" s="48"/>
      <c r="EHY56" s="48"/>
      <c r="EHZ56" s="48"/>
      <c r="EIA56" s="48"/>
      <c r="EIB56" s="48"/>
      <c r="EIC56" s="48"/>
      <c r="EID56" s="48"/>
      <c r="EIE56" s="48"/>
      <c r="EIF56" s="48"/>
      <c r="EIG56" s="48"/>
      <c r="EIH56" s="48"/>
      <c r="EII56" s="48"/>
      <c r="EIJ56" s="48"/>
      <c r="EIK56" s="48"/>
      <c r="EIL56" s="48"/>
      <c r="EIM56" s="48"/>
      <c r="EIN56" s="48"/>
      <c r="EIO56" s="48"/>
      <c r="EIP56" s="48"/>
      <c r="EIQ56" s="48"/>
      <c r="EIR56" s="48"/>
      <c r="EIS56" s="48"/>
      <c r="EIT56" s="48"/>
      <c r="EIU56" s="48"/>
      <c r="EIV56" s="48"/>
      <c r="EIW56" s="48"/>
      <c r="EIX56" s="48"/>
      <c r="EIY56" s="48"/>
      <c r="EIZ56" s="48"/>
      <c r="EJA56" s="48"/>
      <c r="EJB56" s="48"/>
      <c r="EJC56" s="48"/>
      <c r="EJD56" s="48"/>
      <c r="EJE56" s="48"/>
      <c r="EJF56" s="48"/>
      <c r="EJG56" s="48"/>
      <c r="EJH56" s="48"/>
      <c r="EJI56" s="48"/>
      <c r="EJJ56" s="48"/>
      <c r="EJK56" s="48"/>
      <c r="EJL56" s="48"/>
      <c r="EJM56" s="48"/>
      <c r="EJN56" s="48"/>
      <c r="EJO56" s="48"/>
      <c r="EJP56" s="48"/>
      <c r="EJQ56" s="48"/>
      <c r="EJR56" s="48"/>
      <c r="EJS56" s="48"/>
      <c r="EJT56" s="48"/>
      <c r="EJU56" s="48"/>
      <c r="EJV56" s="48"/>
      <c r="EJW56" s="48"/>
      <c r="EJX56" s="48"/>
      <c r="EJY56" s="48"/>
      <c r="EJZ56" s="48"/>
      <c r="EKA56" s="48"/>
      <c r="EKB56" s="48"/>
      <c r="EKC56" s="48"/>
      <c r="EKD56" s="48"/>
      <c r="EKE56" s="48"/>
      <c r="EKF56" s="48"/>
      <c r="EKG56" s="48"/>
      <c r="EKH56" s="48"/>
      <c r="EKI56" s="48"/>
      <c r="EKJ56" s="48"/>
      <c r="EKK56" s="48"/>
      <c r="EKL56" s="48"/>
      <c r="EKM56" s="48"/>
      <c r="EKN56" s="48"/>
      <c r="EKO56" s="48"/>
      <c r="EKP56" s="48"/>
      <c r="EKQ56" s="48"/>
      <c r="EKR56" s="48"/>
      <c r="EKS56" s="48"/>
      <c r="EKT56" s="48"/>
      <c r="EKU56" s="48"/>
      <c r="EKV56" s="48"/>
      <c r="EKW56" s="48"/>
      <c r="EKX56" s="48"/>
      <c r="EKY56" s="48"/>
      <c r="EKZ56" s="48"/>
      <c r="ELA56" s="48"/>
      <c r="ELB56" s="48"/>
      <c r="ELC56" s="48"/>
      <c r="ELD56" s="48"/>
      <c r="ELE56" s="48"/>
      <c r="ELF56" s="48"/>
      <c r="ELG56" s="48"/>
      <c r="ELH56" s="48"/>
      <c r="ELI56" s="48"/>
      <c r="ELJ56" s="48"/>
      <c r="ELK56" s="48"/>
      <c r="ELL56" s="48"/>
      <c r="ELM56" s="48"/>
      <c r="ELN56" s="48"/>
      <c r="ELO56" s="48"/>
      <c r="ELP56" s="48"/>
      <c r="ELQ56" s="48"/>
      <c r="ELR56" s="48"/>
      <c r="ELS56" s="48"/>
      <c r="ELT56" s="48"/>
      <c r="ELU56" s="48"/>
      <c r="ELV56" s="48"/>
      <c r="ELW56" s="48"/>
      <c r="ELX56" s="48"/>
      <c r="ELY56" s="48"/>
      <c r="ELZ56" s="48"/>
      <c r="EMA56" s="48"/>
      <c r="EMB56" s="48"/>
      <c r="EMC56" s="48"/>
      <c r="EMD56" s="48"/>
      <c r="EME56" s="48"/>
      <c r="EMF56" s="48"/>
      <c r="EMG56" s="48"/>
      <c r="EMH56" s="48"/>
      <c r="EMI56" s="48"/>
      <c r="EMJ56" s="48"/>
      <c r="EMK56" s="48"/>
      <c r="EML56" s="48"/>
      <c r="EMM56" s="48"/>
      <c r="EMN56" s="48"/>
      <c r="EMO56" s="48"/>
      <c r="EMP56" s="48"/>
      <c r="EMQ56" s="48"/>
      <c r="EMR56" s="48"/>
      <c r="EMS56" s="48"/>
      <c r="EMT56" s="48"/>
      <c r="EMU56" s="48"/>
      <c r="EMV56" s="48"/>
      <c r="EMW56" s="48"/>
      <c r="EMX56" s="48"/>
      <c r="EMY56" s="48"/>
      <c r="EMZ56" s="48"/>
      <c r="ENA56" s="48"/>
      <c r="ENB56" s="48"/>
      <c r="ENC56" s="48"/>
      <c r="END56" s="48"/>
      <c r="ENE56" s="48"/>
      <c r="ENF56" s="48"/>
      <c r="ENG56" s="48"/>
      <c r="ENH56" s="48"/>
      <c r="ENI56" s="48"/>
      <c r="ENJ56" s="48"/>
      <c r="ENK56" s="48"/>
      <c r="ENL56" s="48"/>
      <c r="ENM56" s="48"/>
      <c r="ENN56" s="48"/>
      <c r="ENO56" s="48"/>
      <c r="ENP56" s="48"/>
      <c r="ENQ56" s="48"/>
      <c r="ENR56" s="48"/>
      <c r="ENS56" s="48"/>
      <c r="ENT56" s="48"/>
      <c r="ENU56" s="48"/>
      <c r="ENV56" s="48"/>
      <c r="ENW56" s="48"/>
      <c r="ENX56" s="48"/>
      <c r="ENY56" s="48"/>
      <c r="ENZ56" s="48"/>
      <c r="EOA56" s="48"/>
      <c r="EOB56" s="48"/>
      <c r="EOC56" s="48"/>
      <c r="EOD56" s="48"/>
      <c r="EOE56" s="48"/>
      <c r="EOF56" s="48"/>
      <c r="EOG56" s="48"/>
      <c r="EOH56" s="48"/>
      <c r="EOI56" s="48"/>
      <c r="EOJ56" s="48"/>
      <c r="EOK56" s="48"/>
      <c r="EOL56" s="48"/>
      <c r="EOM56" s="48"/>
      <c r="EON56" s="48"/>
      <c r="EOO56" s="48"/>
      <c r="EOP56" s="48"/>
      <c r="EOQ56" s="48"/>
      <c r="EOR56" s="48"/>
      <c r="EOS56" s="48"/>
      <c r="EOT56" s="48"/>
      <c r="EOU56" s="48"/>
      <c r="EOV56" s="48"/>
      <c r="EOW56" s="48"/>
      <c r="EOX56" s="48"/>
      <c r="EOY56" s="48"/>
      <c r="EOZ56" s="48"/>
      <c r="EPA56" s="48"/>
      <c r="EPB56" s="48"/>
      <c r="EPC56" s="48"/>
      <c r="EPD56" s="48"/>
      <c r="EPE56" s="48"/>
      <c r="EPF56" s="48"/>
      <c r="EPG56" s="48"/>
      <c r="EPH56" s="48"/>
      <c r="EPI56" s="48"/>
      <c r="EPJ56" s="48"/>
      <c r="EPK56" s="48"/>
      <c r="EPL56" s="48"/>
      <c r="EPM56" s="48"/>
      <c r="EPN56" s="48"/>
      <c r="EPO56" s="48"/>
      <c r="EPP56" s="48"/>
      <c r="EPQ56" s="48"/>
      <c r="EPR56" s="48"/>
      <c r="EPS56" s="48"/>
      <c r="EPT56" s="48"/>
      <c r="EPU56" s="48"/>
      <c r="EPV56" s="48"/>
      <c r="EPW56" s="48"/>
      <c r="EPX56" s="48"/>
      <c r="EPY56" s="48"/>
      <c r="EPZ56" s="48"/>
      <c r="EQA56" s="48"/>
      <c r="EQB56" s="48"/>
      <c r="EQC56" s="48"/>
      <c r="EQD56" s="48"/>
      <c r="EQE56" s="48"/>
      <c r="EQF56" s="48"/>
      <c r="EQG56" s="48"/>
      <c r="EQH56" s="48"/>
      <c r="EQI56" s="48"/>
      <c r="EQJ56" s="48"/>
      <c r="EQK56" s="48"/>
      <c r="EQL56" s="48"/>
      <c r="EQM56" s="48"/>
      <c r="EQN56" s="48"/>
      <c r="EQO56" s="48"/>
      <c r="EQP56" s="48"/>
      <c r="EQQ56" s="48"/>
      <c r="EQR56" s="48"/>
      <c r="EQS56" s="48"/>
      <c r="EQT56" s="48"/>
      <c r="EQU56" s="48"/>
      <c r="EQV56" s="48"/>
      <c r="EQW56" s="48"/>
      <c r="EQX56" s="48"/>
      <c r="EQY56" s="48"/>
      <c r="EQZ56" s="48"/>
      <c r="ERA56" s="48"/>
      <c r="ERB56" s="48"/>
      <c r="ERC56" s="48"/>
      <c r="ERD56" s="48"/>
      <c r="ERE56" s="48"/>
      <c r="ERF56" s="48"/>
      <c r="ERG56" s="48"/>
      <c r="ERH56" s="48"/>
      <c r="ERI56" s="48"/>
      <c r="ERJ56" s="48"/>
      <c r="ERK56" s="48"/>
      <c r="ERL56" s="48"/>
      <c r="ERM56" s="48"/>
      <c r="ERN56" s="48"/>
      <c r="ERO56" s="48"/>
      <c r="ERP56" s="48"/>
      <c r="ERQ56" s="48"/>
      <c r="ERR56" s="48"/>
      <c r="ERS56" s="48"/>
      <c r="ERT56" s="48"/>
      <c r="ERU56" s="48"/>
      <c r="ERV56" s="48"/>
      <c r="ERW56" s="48"/>
      <c r="ERX56" s="48"/>
      <c r="ERY56" s="48"/>
      <c r="ERZ56" s="48"/>
      <c r="ESA56" s="48"/>
      <c r="ESB56" s="48"/>
      <c r="ESC56" s="48"/>
      <c r="ESD56" s="48"/>
      <c r="ESE56" s="48"/>
      <c r="ESF56" s="48"/>
      <c r="ESG56" s="48"/>
      <c r="ESH56" s="48"/>
      <c r="ESI56" s="48"/>
      <c r="ESJ56" s="48"/>
      <c r="ESK56" s="48"/>
      <c r="ESL56" s="48"/>
      <c r="ESM56" s="48"/>
      <c r="ESN56" s="48"/>
      <c r="ESO56" s="48"/>
      <c r="ESP56" s="48"/>
      <c r="ESQ56" s="48"/>
      <c r="ESR56" s="48"/>
      <c r="ESS56" s="48"/>
      <c r="EST56" s="48"/>
      <c r="ESU56" s="48"/>
      <c r="ESV56" s="48"/>
      <c r="ESW56" s="48"/>
      <c r="ESX56" s="48"/>
      <c r="ESY56" s="48"/>
      <c r="ESZ56" s="48"/>
      <c r="ETA56" s="48"/>
      <c r="ETB56" s="48"/>
      <c r="ETC56" s="48"/>
      <c r="ETD56" s="48"/>
      <c r="ETE56" s="48"/>
      <c r="ETF56" s="48"/>
      <c r="ETG56" s="48"/>
      <c r="ETH56" s="48"/>
      <c r="ETI56" s="48"/>
      <c r="ETJ56" s="48"/>
      <c r="ETK56" s="48"/>
      <c r="ETL56" s="48"/>
      <c r="ETM56" s="48"/>
      <c r="ETN56" s="48"/>
      <c r="ETO56" s="48"/>
      <c r="ETP56" s="48"/>
      <c r="ETQ56" s="48"/>
      <c r="ETR56" s="48"/>
      <c r="ETS56" s="48"/>
      <c r="ETT56" s="48"/>
      <c r="ETU56" s="48"/>
      <c r="ETV56" s="48"/>
      <c r="ETW56" s="48"/>
      <c r="ETX56" s="48"/>
      <c r="ETY56" s="48"/>
      <c r="ETZ56" s="48"/>
      <c r="EUA56" s="48"/>
      <c r="EUB56" s="48"/>
      <c r="EUC56" s="48"/>
      <c r="EUD56" s="48"/>
      <c r="EUE56" s="48"/>
      <c r="EUF56" s="48"/>
      <c r="EUG56" s="48"/>
      <c r="EUH56" s="48"/>
      <c r="EUI56" s="48"/>
      <c r="EUJ56" s="48"/>
      <c r="EUK56" s="48"/>
      <c r="EUL56" s="48"/>
      <c r="EUM56" s="48"/>
      <c r="EUN56" s="48"/>
      <c r="EUO56" s="48"/>
      <c r="EUP56" s="48"/>
      <c r="EUQ56" s="48"/>
      <c r="EUR56" s="48"/>
      <c r="EUS56" s="48"/>
      <c r="EUT56" s="48"/>
      <c r="EUU56" s="48"/>
      <c r="EUV56" s="48"/>
      <c r="EUW56" s="48"/>
      <c r="EUX56" s="48"/>
      <c r="EUY56" s="48"/>
      <c r="EUZ56" s="48"/>
      <c r="EVA56" s="48"/>
      <c r="EVB56" s="48"/>
      <c r="EVC56" s="48"/>
      <c r="EVD56" s="48"/>
      <c r="EVE56" s="48"/>
      <c r="EVF56" s="48"/>
      <c r="EVG56" s="48"/>
      <c r="EVH56" s="48"/>
      <c r="EVI56" s="48"/>
      <c r="EVJ56" s="48"/>
      <c r="EVK56" s="48"/>
      <c r="EVL56" s="48"/>
      <c r="EVM56" s="48"/>
      <c r="EVN56" s="48"/>
      <c r="EVO56" s="48"/>
      <c r="EVP56" s="48"/>
      <c r="EVQ56" s="48"/>
      <c r="EVR56" s="48"/>
      <c r="EVS56" s="48"/>
      <c r="EVT56" s="48"/>
      <c r="EVU56" s="48"/>
      <c r="EVV56" s="48"/>
      <c r="EVW56" s="48"/>
      <c r="EVX56" s="48"/>
      <c r="EVY56" s="48"/>
      <c r="EVZ56" s="48"/>
      <c r="EWA56" s="48"/>
      <c r="EWB56" s="48"/>
      <c r="EWC56" s="48"/>
      <c r="EWD56" s="48"/>
      <c r="EWE56" s="48"/>
      <c r="EWF56" s="48"/>
      <c r="EWG56" s="48"/>
      <c r="EWH56" s="48"/>
      <c r="EWI56" s="48"/>
      <c r="EWJ56" s="48"/>
      <c r="EWK56" s="48"/>
      <c r="EWL56" s="48"/>
      <c r="EWM56" s="48"/>
      <c r="EWN56" s="48"/>
      <c r="EWO56" s="48"/>
      <c r="EWP56" s="48"/>
      <c r="EWQ56" s="48"/>
      <c r="EWR56" s="48"/>
      <c r="EWS56" s="48"/>
      <c r="EWT56" s="48"/>
      <c r="EWU56" s="48"/>
      <c r="EWV56" s="48"/>
      <c r="EWW56" s="48"/>
      <c r="EWX56" s="48"/>
      <c r="EWY56" s="48"/>
      <c r="EWZ56" s="48"/>
      <c r="EXA56" s="48"/>
      <c r="EXB56" s="48"/>
      <c r="EXC56" s="48"/>
      <c r="EXD56" s="48"/>
      <c r="EXE56" s="48"/>
      <c r="EXF56" s="48"/>
      <c r="EXG56" s="48"/>
      <c r="EXH56" s="48"/>
      <c r="EXI56" s="48"/>
      <c r="EXJ56" s="48"/>
      <c r="EXK56" s="48"/>
      <c r="EXL56" s="48"/>
      <c r="EXM56" s="48"/>
      <c r="EXN56" s="48"/>
      <c r="EXO56" s="48"/>
      <c r="EXP56" s="48"/>
      <c r="EXQ56" s="48"/>
      <c r="EXR56" s="48"/>
      <c r="EXS56" s="48"/>
      <c r="EXT56" s="48"/>
      <c r="EXU56" s="48"/>
      <c r="EXV56" s="48"/>
      <c r="EXW56" s="48"/>
      <c r="EXX56" s="48"/>
      <c r="EXY56" s="48"/>
      <c r="EXZ56" s="48"/>
      <c r="EYA56" s="48"/>
      <c r="EYB56" s="48"/>
      <c r="EYC56" s="48"/>
      <c r="EYD56" s="48"/>
      <c r="EYE56" s="48"/>
      <c r="EYF56" s="48"/>
      <c r="EYG56" s="48"/>
      <c r="EYH56" s="48"/>
      <c r="EYI56" s="48"/>
      <c r="EYJ56" s="48"/>
      <c r="EYK56" s="48"/>
      <c r="EYL56" s="48"/>
      <c r="EYM56" s="48"/>
      <c r="EYN56" s="48"/>
      <c r="EYO56" s="48"/>
      <c r="EYP56" s="48"/>
      <c r="EYQ56" s="48"/>
      <c r="EYR56" s="48"/>
      <c r="EYS56" s="48"/>
      <c r="EYT56" s="48"/>
      <c r="EYU56" s="48"/>
      <c r="EYV56" s="48"/>
      <c r="EYW56" s="48"/>
      <c r="EYX56" s="48"/>
      <c r="EYY56" s="48"/>
      <c r="EYZ56" s="48"/>
      <c r="EZA56" s="48"/>
      <c r="EZB56" s="48"/>
      <c r="EZC56" s="48"/>
      <c r="EZD56" s="48"/>
      <c r="EZE56" s="48"/>
      <c r="EZF56" s="48"/>
      <c r="EZG56" s="48"/>
      <c r="EZH56" s="48"/>
      <c r="EZI56" s="48"/>
      <c r="EZJ56" s="48"/>
      <c r="EZK56" s="48"/>
      <c r="EZL56" s="48"/>
      <c r="EZM56" s="48"/>
      <c r="EZN56" s="48"/>
      <c r="EZO56" s="48"/>
      <c r="EZP56" s="48"/>
      <c r="EZQ56" s="48"/>
      <c r="EZR56" s="48"/>
      <c r="EZS56" s="48"/>
      <c r="EZT56" s="48"/>
      <c r="EZU56" s="48"/>
      <c r="EZV56" s="48"/>
      <c r="EZW56" s="48"/>
      <c r="EZX56" s="48"/>
      <c r="EZY56" s="48"/>
      <c r="EZZ56" s="48"/>
      <c r="FAA56" s="48"/>
      <c r="FAB56" s="48"/>
      <c r="FAC56" s="48"/>
      <c r="FAD56" s="48"/>
      <c r="FAE56" s="48"/>
      <c r="FAF56" s="48"/>
      <c r="FAG56" s="48"/>
      <c r="FAH56" s="48"/>
      <c r="FAI56" s="48"/>
      <c r="FAJ56" s="48"/>
      <c r="FAK56" s="48"/>
      <c r="FAL56" s="48"/>
      <c r="FAM56" s="48"/>
      <c r="FAN56" s="48"/>
      <c r="FAO56" s="48"/>
      <c r="FAP56" s="48"/>
      <c r="FAQ56" s="48"/>
      <c r="FAR56" s="48"/>
      <c r="FAS56" s="48"/>
      <c r="FAT56" s="48"/>
      <c r="FAU56" s="48"/>
      <c r="FAV56" s="48"/>
      <c r="FAW56" s="48"/>
      <c r="FAX56" s="48"/>
      <c r="FAY56" s="48"/>
      <c r="FAZ56" s="48"/>
      <c r="FBA56" s="48"/>
      <c r="FBB56" s="48"/>
      <c r="FBC56" s="48"/>
      <c r="FBD56" s="48"/>
      <c r="FBE56" s="48"/>
      <c r="FBF56" s="48"/>
      <c r="FBG56" s="48"/>
      <c r="FBH56" s="48"/>
      <c r="FBI56" s="48"/>
      <c r="FBJ56" s="48"/>
      <c r="FBK56" s="48"/>
      <c r="FBL56" s="48"/>
      <c r="FBM56" s="48"/>
      <c r="FBN56" s="48"/>
      <c r="FBO56" s="48"/>
      <c r="FBP56" s="48"/>
      <c r="FBQ56" s="48"/>
      <c r="FBR56" s="48"/>
      <c r="FBS56" s="48"/>
      <c r="FBT56" s="48"/>
      <c r="FBU56" s="48"/>
      <c r="FBV56" s="48"/>
      <c r="FBW56" s="48"/>
      <c r="FBX56" s="48"/>
      <c r="FBY56" s="48"/>
      <c r="FBZ56" s="48"/>
      <c r="FCA56" s="48"/>
      <c r="FCB56" s="48"/>
      <c r="FCC56" s="48"/>
      <c r="FCD56" s="48"/>
      <c r="FCE56" s="48"/>
      <c r="FCF56" s="48"/>
      <c r="FCG56" s="48"/>
      <c r="FCH56" s="48"/>
      <c r="FCI56" s="48"/>
      <c r="FCJ56" s="48"/>
      <c r="FCK56" s="48"/>
      <c r="FCL56" s="48"/>
      <c r="FCM56" s="48"/>
      <c r="FCN56" s="48"/>
      <c r="FCO56" s="48"/>
      <c r="FCP56" s="48"/>
      <c r="FCQ56" s="48"/>
      <c r="FCR56" s="48"/>
      <c r="FCS56" s="48"/>
      <c r="FCT56" s="48"/>
      <c r="FCU56" s="48"/>
      <c r="FCV56" s="48"/>
      <c r="FCW56" s="48"/>
      <c r="FCX56" s="48"/>
      <c r="FCY56" s="48"/>
      <c r="FCZ56" s="48"/>
      <c r="FDA56" s="48"/>
      <c r="FDB56" s="48"/>
      <c r="FDC56" s="48"/>
      <c r="FDD56" s="48"/>
      <c r="FDE56" s="48"/>
      <c r="FDF56" s="48"/>
      <c r="FDG56" s="48"/>
      <c r="FDH56" s="48"/>
      <c r="FDI56" s="48"/>
      <c r="FDJ56" s="48"/>
      <c r="FDK56" s="48"/>
      <c r="FDL56" s="48"/>
      <c r="FDM56" s="48"/>
      <c r="FDN56" s="48"/>
      <c r="FDO56" s="48"/>
      <c r="FDP56" s="48"/>
      <c r="FDQ56" s="48"/>
      <c r="FDR56" s="48"/>
      <c r="FDS56" s="48"/>
      <c r="FDT56" s="48"/>
      <c r="FDU56" s="48"/>
      <c r="FDV56" s="48"/>
      <c r="FDW56" s="48"/>
      <c r="FDX56" s="48"/>
      <c r="FDY56" s="48"/>
      <c r="FDZ56" s="48"/>
      <c r="FEA56" s="48"/>
      <c r="FEB56" s="48"/>
      <c r="FEC56" s="48"/>
      <c r="FED56" s="48"/>
      <c r="FEE56" s="48"/>
      <c r="FEF56" s="48"/>
      <c r="FEG56" s="48"/>
      <c r="FEH56" s="48"/>
      <c r="FEI56" s="48"/>
      <c r="FEJ56" s="48"/>
      <c r="FEK56" s="48"/>
      <c r="FEL56" s="48"/>
      <c r="FEM56" s="48"/>
      <c r="FEN56" s="48"/>
      <c r="FEO56" s="48"/>
      <c r="FEP56" s="48"/>
      <c r="FEQ56" s="48"/>
      <c r="FER56" s="48"/>
      <c r="FES56" s="48"/>
      <c r="FET56" s="48"/>
      <c r="FEU56" s="48"/>
      <c r="FEV56" s="48"/>
      <c r="FEW56" s="48"/>
      <c r="FEX56" s="48"/>
      <c r="FEY56" s="48"/>
      <c r="FEZ56" s="48"/>
      <c r="FFA56" s="48"/>
      <c r="FFB56" s="48"/>
      <c r="FFC56" s="48"/>
      <c r="FFD56" s="48"/>
      <c r="FFE56" s="48"/>
      <c r="FFF56" s="48"/>
      <c r="FFG56" s="48"/>
      <c r="FFH56" s="48"/>
      <c r="FFI56" s="48"/>
      <c r="FFJ56" s="48"/>
      <c r="FFK56" s="48"/>
      <c r="FFL56" s="48"/>
      <c r="FFM56" s="48"/>
      <c r="FFN56" s="48"/>
      <c r="FFO56" s="48"/>
      <c r="FFP56" s="48"/>
      <c r="FFQ56" s="48"/>
      <c r="FFR56" s="48"/>
      <c r="FFS56" s="48"/>
      <c r="FFT56" s="48"/>
      <c r="FFU56" s="48"/>
      <c r="FFV56" s="48"/>
      <c r="FFW56" s="48"/>
      <c r="FFX56" s="48"/>
      <c r="FFY56" s="48"/>
      <c r="FFZ56" s="48"/>
      <c r="FGA56" s="48"/>
      <c r="FGB56" s="48"/>
      <c r="FGC56" s="48"/>
      <c r="FGD56" s="48"/>
      <c r="FGE56" s="48"/>
      <c r="FGF56" s="48"/>
      <c r="FGG56" s="48"/>
      <c r="FGH56" s="48"/>
      <c r="FGI56" s="48"/>
      <c r="FGJ56" s="48"/>
      <c r="FGK56" s="48"/>
      <c r="FGL56" s="48"/>
      <c r="FGM56" s="48"/>
      <c r="FGN56" s="48"/>
      <c r="FGO56" s="48"/>
      <c r="FGP56" s="48"/>
      <c r="FGQ56" s="48"/>
      <c r="FGR56" s="48"/>
      <c r="FGS56" s="48"/>
      <c r="FGT56" s="48"/>
      <c r="FGU56" s="48"/>
      <c r="FGV56" s="48"/>
      <c r="FGW56" s="48"/>
      <c r="FGX56" s="48"/>
      <c r="FGY56" s="48"/>
      <c r="FGZ56" s="48"/>
      <c r="FHA56" s="48"/>
      <c r="FHB56" s="48"/>
      <c r="FHC56" s="48"/>
      <c r="FHD56" s="48"/>
      <c r="FHE56" s="48"/>
      <c r="FHF56" s="48"/>
      <c r="FHG56" s="48"/>
      <c r="FHH56" s="48"/>
      <c r="FHI56" s="48"/>
      <c r="FHJ56" s="48"/>
      <c r="FHK56" s="48"/>
      <c r="FHL56" s="48"/>
      <c r="FHM56" s="48"/>
      <c r="FHN56" s="48"/>
      <c r="FHO56" s="48"/>
      <c r="FHP56" s="48"/>
      <c r="FHQ56" s="48"/>
      <c r="FHR56" s="48"/>
      <c r="FHS56" s="48"/>
      <c r="FHT56" s="48"/>
      <c r="FHU56" s="48"/>
      <c r="FHV56" s="48"/>
      <c r="FHW56" s="48"/>
      <c r="FHX56" s="48"/>
      <c r="FHY56" s="48"/>
      <c r="FHZ56" s="48"/>
      <c r="FIA56" s="48"/>
      <c r="FIB56" s="48"/>
      <c r="FIC56" s="48"/>
      <c r="FID56" s="48"/>
      <c r="FIE56" s="48"/>
      <c r="FIF56" s="48"/>
      <c r="FIG56" s="48"/>
      <c r="FIH56" s="48"/>
      <c r="FII56" s="48"/>
      <c r="FIJ56" s="48"/>
      <c r="FIK56" s="48"/>
      <c r="FIL56" s="48"/>
      <c r="FIM56" s="48"/>
      <c r="FIN56" s="48"/>
      <c r="FIO56" s="48"/>
      <c r="FIP56" s="48"/>
      <c r="FIQ56" s="48"/>
      <c r="FIR56" s="48"/>
      <c r="FIS56" s="48"/>
      <c r="FIT56" s="48"/>
      <c r="FIU56" s="48"/>
      <c r="FIV56" s="48"/>
      <c r="FIW56" s="48"/>
      <c r="FIX56" s="48"/>
      <c r="FIY56" s="48"/>
      <c r="FIZ56" s="48"/>
      <c r="FJA56" s="48"/>
      <c r="FJB56" s="48"/>
      <c r="FJC56" s="48"/>
      <c r="FJD56" s="48"/>
      <c r="FJE56" s="48"/>
      <c r="FJF56" s="48"/>
      <c r="FJG56" s="48"/>
      <c r="FJH56" s="48"/>
      <c r="FJI56" s="48"/>
      <c r="FJJ56" s="48"/>
      <c r="FJK56" s="48"/>
      <c r="FJL56" s="48"/>
      <c r="FJM56" s="48"/>
      <c r="FJN56" s="48"/>
      <c r="FJO56" s="48"/>
      <c r="FJP56" s="48"/>
      <c r="FJQ56" s="48"/>
      <c r="FJR56" s="48"/>
      <c r="FJS56" s="48"/>
      <c r="FJT56" s="48"/>
      <c r="FJU56" s="48"/>
      <c r="FJV56" s="48"/>
      <c r="FJW56" s="48"/>
      <c r="FJX56" s="48"/>
      <c r="FJY56" s="48"/>
      <c r="FJZ56" s="48"/>
      <c r="FKA56" s="48"/>
      <c r="FKB56" s="48"/>
      <c r="FKC56" s="48"/>
      <c r="FKD56" s="48"/>
      <c r="FKE56" s="48"/>
      <c r="FKF56" s="48"/>
      <c r="FKG56" s="48"/>
      <c r="FKH56" s="48"/>
      <c r="FKI56" s="48"/>
      <c r="FKJ56" s="48"/>
      <c r="FKK56" s="48"/>
      <c r="FKL56" s="48"/>
      <c r="FKM56" s="48"/>
      <c r="FKN56" s="48"/>
      <c r="FKO56" s="48"/>
      <c r="FKP56" s="48"/>
      <c r="FKQ56" s="48"/>
      <c r="FKR56" s="48"/>
      <c r="FKS56" s="48"/>
      <c r="FKT56" s="48"/>
      <c r="FKU56" s="48"/>
      <c r="FKV56" s="48"/>
      <c r="FKW56" s="48"/>
      <c r="FKX56" s="48"/>
      <c r="FKY56" s="48"/>
      <c r="FKZ56" s="48"/>
      <c r="FLA56" s="48"/>
      <c r="FLB56" s="48"/>
      <c r="FLC56" s="48"/>
      <c r="FLD56" s="48"/>
      <c r="FLE56" s="48"/>
      <c r="FLF56" s="48"/>
      <c r="FLG56" s="48"/>
      <c r="FLH56" s="48"/>
      <c r="FLI56" s="48"/>
      <c r="FLJ56" s="48"/>
      <c r="FLK56" s="48"/>
      <c r="FLL56" s="48"/>
      <c r="FLM56" s="48"/>
      <c r="FLN56" s="48"/>
      <c r="FLO56" s="48"/>
      <c r="FLP56" s="48"/>
      <c r="FLQ56" s="48"/>
      <c r="FLR56" s="48"/>
      <c r="FLS56" s="48"/>
      <c r="FLT56" s="48"/>
      <c r="FLU56" s="48"/>
      <c r="FLV56" s="48"/>
      <c r="FLW56" s="48"/>
      <c r="FLX56" s="48"/>
      <c r="FLY56" s="48"/>
      <c r="FLZ56" s="48"/>
      <c r="FMA56" s="48"/>
      <c r="FMB56" s="48"/>
      <c r="FMC56" s="48"/>
      <c r="FMD56" s="48"/>
      <c r="FME56" s="48"/>
      <c r="FMF56" s="48"/>
      <c r="FMG56" s="48"/>
      <c r="FMH56" s="48"/>
      <c r="FMI56" s="48"/>
      <c r="FMJ56" s="48"/>
      <c r="FMK56" s="48"/>
      <c r="FML56" s="48"/>
      <c r="FMM56" s="48"/>
      <c r="FMN56" s="48"/>
      <c r="FMO56" s="48"/>
      <c r="FMP56" s="48"/>
      <c r="FMQ56" s="48"/>
      <c r="FMR56" s="48"/>
      <c r="FMS56" s="48"/>
      <c r="FMT56" s="48"/>
      <c r="FMU56" s="48"/>
      <c r="FMV56" s="48"/>
      <c r="FMW56" s="48"/>
      <c r="FMX56" s="48"/>
      <c r="FMY56" s="48"/>
      <c r="FMZ56" s="48"/>
      <c r="FNA56" s="48"/>
      <c r="FNB56" s="48"/>
      <c r="FNC56" s="48"/>
      <c r="FND56" s="48"/>
      <c r="FNE56" s="48"/>
      <c r="FNF56" s="48"/>
      <c r="FNG56" s="48"/>
      <c r="FNH56" s="48"/>
      <c r="FNI56" s="48"/>
      <c r="FNJ56" s="48"/>
      <c r="FNK56" s="48"/>
      <c r="FNL56" s="48"/>
      <c r="FNM56" s="48"/>
      <c r="FNN56" s="48"/>
      <c r="FNO56" s="48"/>
      <c r="FNP56" s="48"/>
      <c r="FNQ56" s="48"/>
      <c r="FNR56" s="48"/>
      <c r="FNS56" s="48"/>
      <c r="FNT56" s="48"/>
      <c r="FNU56" s="48"/>
      <c r="FNV56" s="48"/>
      <c r="FNW56" s="48"/>
      <c r="FNX56" s="48"/>
      <c r="FNY56" s="48"/>
      <c r="FNZ56" s="48"/>
      <c r="FOA56" s="48"/>
      <c r="FOB56" s="48"/>
      <c r="FOC56" s="48"/>
      <c r="FOD56" s="48"/>
      <c r="FOE56" s="48"/>
      <c r="FOF56" s="48"/>
      <c r="FOG56" s="48"/>
      <c r="FOH56" s="48"/>
      <c r="FOI56" s="48"/>
      <c r="FOJ56" s="48"/>
      <c r="FOK56" s="48"/>
      <c r="FOL56" s="48"/>
      <c r="FOM56" s="48"/>
      <c r="FON56" s="48"/>
      <c r="FOO56" s="48"/>
      <c r="FOP56" s="48"/>
      <c r="FOQ56" s="48"/>
      <c r="FOR56" s="48"/>
      <c r="FOS56" s="48"/>
      <c r="FOT56" s="48"/>
      <c r="FOU56" s="48"/>
      <c r="FOV56" s="48"/>
      <c r="FOW56" s="48"/>
      <c r="FOX56" s="48"/>
      <c r="FOY56" s="48"/>
      <c r="FOZ56" s="48"/>
      <c r="FPA56" s="48"/>
      <c r="FPB56" s="48"/>
      <c r="FPC56" s="48"/>
      <c r="FPD56" s="48"/>
      <c r="FPE56" s="48"/>
      <c r="FPF56" s="48"/>
      <c r="FPG56" s="48"/>
      <c r="FPH56" s="48"/>
      <c r="FPI56" s="48"/>
      <c r="FPJ56" s="48"/>
      <c r="FPK56" s="48"/>
      <c r="FPL56" s="48"/>
      <c r="FPM56" s="48"/>
      <c r="FPN56" s="48"/>
      <c r="FPO56" s="48"/>
      <c r="FPP56" s="48"/>
      <c r="FPQ56" s="48"/>
      <c r="FPR56" s="48"/>
      <c r="FPS56" s="48"/>
      <c r="FPT56" s="48"/>
      <c r="FPU56" s="48"/>
      <c r="FPV56" s="48"/>
      <c r="FPW56" s="48"/>
      <c r="FPX56" s="48"/>
      <c r="FPY56" s="48"/>
      <c r="FPZ56" s="48"/>
      <c r="FQA56" s="48"/>
      <c r="FQB56" s="48"/>
      <c r="FQC56" s="48"/>
      <c r="FQD56" s="48"/>
      <c r="FQE56" s="48"/>
      <c r="FQF56" s="48"/>
      <c r="FQG56" s="48"/>
      <c r="FQH56" s="48"/>
      <c r="FQI56" s="48"/>
      <c r="FQJ56" s="48"/>
      <c r="FQK56" s="48"/>
      <c r="FQL56" s="48"/>
      <c r="FQM56" s="48"/>
      <c r="FQN56" s="48"/>
      <c r="FQO56" s="48"/>
      <c r="FQP56" s="48"/>
      <c r="FQQ56" s="48"/>
      <c r="FQR56" s="48"/>
      <c r="FQS56" s="48"/>
      <c r="FQT56" s="48"/>
      <c r="FQU56" s="48"/>
      <c r="FQV56" s="48"/>
      <c r="FQW56" s="48"/>
      <c r="FQX56" s="48"/>
      <c r="FQY56" s="48"/>
      <c r="FQZ56" s="48"/>
      <c r="FRA56" s="48"/>
      <c r="FRB56" s="48"/>
      <c r="FRC56" s="48"/>
      <c r="FRD56" s="48"/>
      <c r="FRE56" s="48"/>
      <c r="FRF56" s="48"/>
      <c r="FRG56" s="48"/>
      <c r="FRH56" s="48"/>
      <c r="FRI56" s="48"/>
      <c r="FRJ56" s="48"/>
      <c r="FRK56" s="48"/>
      <c r="FRL56" s="48"/>
      <c r="FRM56" s="48"/>
      <c r="FRN56" s="48"/>
      <c r="FRO56" s="48"/>
      <c r="FRP56" s="48"/>
      <c r="FRQ56" s="48"/>
      <c r="FRR56" s="48"/>
      <c r="FRS56" s="48"/>
      <c r="FRT56" s="48"/>
      <c r="FRU56" s="48"/>
      <c r="FRV56" s="48"/>
      <c r="FRW56" s="48"/>
      <c r="FRX56" s="48"/>
      <c r="FRY56" s="48"/>
      <c r="FRZ56" s="48"/>
      <c r="FSA56" s="48"/>
      <c r="FSB56" s="48"/>
      <c r="FSC56" s="48"/>
      <c r="FSD56" s="48"/>
      <c r="FSE56" s="48"/>
      <c r="FSF56" s="48"/>
      <c r="FSG56" s="48"/>
      <c r="FSH56" s="48"/>
      <c r="FSI56" s="48"/>
      <c r="FSJ56" s="48"/>
      <c r="FSK56" s="48"/>
      <c r="FSL56" s="48"/>
      <c r="FSM56" s="48"/>
      <c r="FSN56" s="48"/>
      <c r="FSO56" s="48"/>
      <c r="FSP56" s="48"/>
      <c r="FSQ56" s="48"/>
      <c r="FSR56" s="48"/>
      <c r="FSS56" s="48"/>
      <c r="FST56" s="48"/>
      <c r="FSU56" s="48"/>
      <c r="FSV56" s="48"/>
      <c r="FSW56" s="48"/>
      <c r="FSX56" s="48"/>
      <c r="FSY56" s="48"/>
      <c r="FSZ56" s="48"/>
      <c r="FTA56" s="48"/>
      <c r="FTB56" s="48"/>
      <c r="FTC56" s="48"/>
      <c r="FTD56" s="48"/>
      <c r="FTE56" s="48"/>
      <c r="FTF56" s="48"/>
      <c r="FTG56" s="48"/>
      <c r="FTH56" s="48"/>
      <c r="FTI56" s="48"/>
      <c r="FTJ56" s="48"/>
      <c r="FTK56" s="48"/>
      <c r="FTL56" s="48"/>
      <c r="FTM56" s="48"/>
      <c r="FTN56" s="48"/>
      <c r="FTO56" s="48"/>
      <c r="FTP56" s="48"/>
      <c r="FTQ56" s="48"/>
      <c r="FTR56" s="48"/>
      <c r="FTS56" s="48"/>
      <c r="FTT56" s="48"/>
      <c r="FTU56" s="48"/>
      <c r="FTV56" s="48"/>
      <c r="FTW56" s="48"/>
      <c r="FTX56" s="48"/>
      <c r="FTY56" s="48"/>
      <c r="FTZ56" s="48"/>
      <c r="FUA56" s="48"/>
      <c r="FUB56" s="48"/>
      <c r="FUC56" s="48"/>
      <c r="FUD56" s="48"/>
      <c r="FUE56" s="48"/>
      <c r="FUF56" s="48"/>
      <c r="FUG56" s="48"/>
      <c r="FUH56" s="48"/>
      <c r="FUI56" s="48"/>
      <c r="FUJ56" s="48"/>
      <c r="FUK56" s="48"/>
      <c r="FUL56" s="48"/>
      <c r="FUM56" s="48"/>
      <c r="FUN56" s="48"/>
      <c r="FUO56" s="48"/>
      <c r="FUP56" s="48"/>
      <c r="FUQ56" s="48"/>
      <c r="FUR56" s="48"/>
      <c r="FUS56" s="48"/>
      <c r="FUT56" s="48"/>
      <c r="FUU56" s="48"/>
      <c r="FUV56" s="48"/>
      <c r="FUW56" s="48"/>
      <c r="FUX56" s="48"/>
      <c r="FUY56" s="48"/>
      <c r="FUZ56" s="48"/>
      <c r="FVA56" s="48"/>
      <c r="FVB56" s="48"/>
      <c r="FVC56" s="48"/>
      <c r="FVD56" s="48"/>
      <c r="FVE56" s="48"/>
      <c r="FVF56" s="48"/>
      <c r="FVG56" s="48"/>
      <c r="FVH56" s="48"/>
      <c r="FVI56" s="48"/>
      <c r="FVJ56" s="48"/>
      <c r="FVK56" s="48"/>
      <c r="FVL56" s="48"/>
      <c r="FVM56" s="48"/>
      <c r="FVN56" s="48"/>
      <c r="FVO56" s="48"/>
      <c r="FVP56" s="48"/>
      <c r="FVQ56" s="48"/>
      <c r="FVR56" s="48"/>
      <c r="FVS56" s="48"/>
      <c r="FVT56" s="48"/>
      <c r="FVU56" s="48"/>
      <c r="FVV56" s="48"/>
      <c r="FVW56" s="48"/>
      <c r="FVX56" s="48"/>
      <c r="FVY56" s="48"/>
      <c r="FVZ56" s="48"/>
      <c r="FWA56" s="48"/>
      <c r="FWB56" s="48"/>
      <c r="FWC56" s="48"/>
      <c r="FWD56" s="48"/>
      <c r="FWE56" s="48"/>
      <c r="FWF56" s="48"/>
      <c r="FWG56" s="48"/>
      <c r="FWH56" s="48"/>
      <c r="FWI56" s="48"/>
      <c r="FWJ56" s="48"/>
      <c r="FWK56" s="48"/>
      <c r="FWL56" s="48"/>
      <c r="FWM56" s="48"/>
      <c r="FWN56" s="48"/>
      <c r="FWO56" s="48"/>
      <c r="FWP56" s="48"/>
      <c r="FWQ56" s="48"/>
      <c r="FWR56" s="48"/>
      <c r="FWS56" s="48"/>
      <c r="FWT56" s="48"/>
      <c r="FWU56" s="48"/>
      <c r="FWV56" s="48"/>
      <c r="FWW56" s="48"/>
      <c r="FWX56" s="48"/>
      <c r="FWY56" s="48"/>
      <c r="FWZ56" s="48"/>
      <c r="FXA56" s="48"/>
      <c r="FXB56" s="48"/>
      <c r="FXC56" s="48"/>
      <c r="FXD56" s="48"/>
      <c r="FXE56" s="48"/>
      <c r="FXF56" s="48"/>
      <c r="FXG56" s="48"/>
      <c r="FXH56" s="48"/>
      <c r="FXI56" s="48"/>
      <c r="FXJ56" s="48"/>
      <c r="FXK56" s="48"/>
      <c r="FXL56" s="48"/>
      <c r="FXM56" s="48"/>
      <c r="FXN56" s="48"/>
      <c r="FXO56" s="48"/>
      <c r="FXP56" s="48"/>
      <c r="FXQ56" s="48"/>
      <c r="FXR56" s="48"/>
      <c r="FXS56" s="48"/>
      <c r="FXT56" s="48"/>
      <c r="FXU56" s="48"/>
      <c r="FXV56" s="48"/>
      <c r="FXW56" s="48"/>
      <c r="FXX56" s="48"/>
      <c r="FXY56" s="48"/>
      <c r="FXZ56" s="48"/>
      <c r="FYA56" s="48"/>
      <c r="FYB56" s="48"/>
      <c r="FYC56" s="48"/>
      <c r="FYD56" s="48"/>
      <c r="FYE56" s="48"/>
      <c r="FYF56" s="48"/>
      <c r="FYG56" s="48"/>
      <c r="FYH56" s="48"/>
      <c r="FYI56" s="48"/>
      <c r="FYJ56" s="48"/>
      <c r="FYK56" s="48"/>
      <c r="FYL56" s="48"/>
      <c r="FYM56" s="48"/>
      <c r="FYN56" s="48"/>
      <c r="FYO56" s="48"/>
      <c r="FYP56" s="48"/>
      <c r="FYQ56" s="48"/>
      <c r="FYR56" s="48"/>
      <c r="FYS56" s="48"/>
      <c r="FYT56" s="48"/>
      <c r="FYU56" s="48"/>
      <c r="FYV56" s="48"/>
      <c r="FYW56" s="48"/>
      <c r="FYX56" s="48"/>
      <c r="FYY56" s="48"/>
      <c r="FYZ56" s="48"/>
      <c r="FZA56" s="48"/>
      <c r="FZB56" s="48"/>
      <c r="FZC56" s="48"/>
      <c r="FZD56" s="48"/>
      <c r="FZE56" s="48"/>
      <c r="FZF56" s="48"/>
      <c r="FZG56" s="48"/>
      <c r="FZH56" s="48"/>
      <c r="FZI56" s="48"/>
      <c r="FZJ56" s="48"/>
      <c r="FZK56" s="48"/>
      <c r="FZL56" s="48"/>
      <c r="FZM56" s="48"/>
      <c r="FZN56" s="48"/>
      <c r="FZO56" s="48"/>
      <c r="FZP56" s="48"/>
      <c r="FZQ56" s="48"/>
      <c r="FZR56" s="48"/>
      <c r="FZS56" s="48"/>
      <c r="FZT56" s="48"/>
      <c r="FZU56" s="48"/>
      <c r="FZV56" s="48"/>
      <c r="FZW56" s="48"/>
      <c r="FZX56" s="48"/>
      <c r="FZY56" s="48"/>
      <c r="FZZ56" s="48"/>
      <c r="GAA56" s="48"/>
      <c r="GAB56" s="48"/>
      <c r="GAC56" s="48"/>
      <c r="GAD56" s="48"/>
      <c r="GAE56" s="48"/>
      <c r="GAF56" s="48"/>
      <c r="GAG56" s="48"/>
      <c r="GAH56" s="48"/>
      <c r="GAI56" s="48"/>
      <c r="GAJ56" s="48"/>
      <c r="GAK56" s="48"/>
      <c r="GAL56" s="48"/>
      <c r="GAM56" s="48"/>
      <c r="GAN56" s="48"/>
      <c r="GAO56" s="48"/>
      <c r="GAP56" s="48"/>
      <c r="GAQ56" s="48"/>
      <c r="GAR56" s="48"/>
      <c r="GAS56" s="48"/>
      <c r="GAT56" s="48"/>
      <c r="GAU56" s="48"/>
      <c r="GAV56" s="48"/>
      <c r="GAW56" s="48"/>
      <c r="GAX56" s="48"/>
      <c r="GAY56" s="48"/>
      <c r="GAZ56" s="48"/>
      <c r="GBA56" s="48"/>
      <c r="GBB56" s="48"/>
      <c r="GBC56" s="48"/>
      <c r="GBD56" s="48"/>
      <c r="GBE56" s="48"/>
      <c r="GBF56" s="48"/>
      <c r="GBG56" s="48"/>
      <c r="GBH56" s="48"/>
      <c r="GBI56" s="48"/>
      <c r="GBJ56" s="48"/>
      <c r="GBK56" s="48"/>
      <c r="GBL56" s="48"/>
      <c r="GBM56" s="48"/>
      <c r="GBN56" s="48"/>
      <c r="GBO56" s="48"/>
      <c r="GBP56" s="48"/>
      <c r="GBQ56" s="48"/>
      <c r="GBR56" s="48"/>
      <c r="GBS56" s="48"/>
      <c r="GBT56" s="48"/>
      <c r="GBU56" s="48"/>
      <c r="GBV56" s="48"/>
      <c r="GBW56" s="48"/>
      <c r="GBX56" s="48"/>
      <c r="GBY56" s="48"/>
      <c r="GBZ56" s="48"/>
      <c r="GCA56" s="48"/>
      <c r="GCB56" s="48"/>
      <c r="GCC56" s="48"/>
      <c r="GCD56" s="48"/>
      <c r="GCE56" s="48"/>
      <c r="GCF56" s="48"/>
      <c r="GCG56" s="48"/>
      <c r="GCH56" s="48"/>
      <c r="GCI56" s="48"/>
      <c r="GCJ56" s="48"/>
      <c r="GCK56" s="48"/>
      <c r="GCL56" s="48"/>
      <c r="GCM56" s="48"/>
      <c r="GCN56" s="48"/>
      <c r="GCO56" s="48"/>
      <c r="GCP56" s="48"/>
      <c r="GCQ56" s="48"/>
      <c r="GCR56" s="48"/>
      <c r="GCS56" s="48"/>
      <c r="GCT56" s="48"/>
      <c r="GCU56" s="48"/>
      <c r="GCV56" s="48"/>
      <c r="GCW56" s="48"/>
      <c r="GCX56" s="48"/>
      <c r="GCY56" s="48"/>
      <c r="GCZ56" s="48"/>
      <c r="GDA56" s="48"/>
      <c r="GDB56" s="48"/>
      <c r="GDC56" s="48"/>
      <c r="GDD56" s="48"/>
      <c r="GDE56" s="48"/>
      <c r="GDF56" s="48"/>
      <c r="GDG56" s="48"/>
      <c r="GDH56" s="48"/>
      <c r="GDI56" s="48"/>
      <c r="GDJ56" s="48"/>
      <c r="GDK56" s="48"/>
      <c r="GDL56" s="48"/>
      <c r="GDM56" s="48"/>
      <c r="GDN56" s="48"/>
      <c r="GDO56" s="48"/>
      <c r="GDP56" s="48"/>
      <c r="GDQ56" s="48"/>
      <c r="GDR56" s="48"/>
      <c r="GDS56" s="48"/>
      <c r="GDT56" s="48"/>
      <c r="GDU56" s="48"/>
      <c r="GDV56" s="48"/>
      <c r="GDW56" s="48"/>
      <c r="GDX56" s="48"/>
      <c r="GDY56" s="48"/>
      <c r="GDZ56" s="48"/>
      <c r="GEA56" s="48"/>
      <c r="GEB56" s="48"/>
      <c r="GEC56" s="48"/>
      <c r="GED56" s="48"/>
      <c r="GEE56" s="48"/>
      <c r="GEF56" s="48"/>
      <c r="GEG56" s="48"/>
      <c r="GEH56" s="48"/>
      <c r="GEI56" s="48"/>
      <c r="GEJ56" s="48"/>
      <c r="GEK56" s="48"/>
      <c r="GEL56" s="48"/>
      <c r="GEM56" s="48"/>
      <c r="GEN56" s="48"/>
      <c r="GEO56" s="48"/>
      <c r="GEP56" s="48"/>
      <c r="GEQ56" s="48"/>
      <c r="GER56" s="48"/>
      <c r="GES56" s="48"/>
      <c r="GET56" s="48"/>
      <c r="GEU56" s="48"/>
      <c r="GEV56" s="48"/>
      <c r="GEW56" s="48"/>
      <c r="GEX56" s="48"/>
      <c r="GEY56" s="48"/>
      <c r="GEZ56" s="48"/>
      <c r="GFA56" s="48"/>
      <c r="GFB56" s="48"/>
      <c r="GFC56" s="48"/>
      <c r="GFD56" s="48"/>
      <c r="GFE56" s="48"/>
      <c r="GFF56" s="48"/>
      <c r="GFG56" s="48"/>
      <c r="GFH56" s="48"/>
      <c r="GFI56" s="48"/>
      <c r="GFJ56" s="48"/>
      <c r="GFK56" s="48"/>
      <c r="GFL56" s="48"/>
      <c r="GFM56" s="48"/>
      <c r="GFN56" s="48"/>
      <c r="GFO56" s="48"/>
      <c r="GFP56" s="48"/>
      <c r="GFQ56" s="48"/>
      <c r="GFR56" s="48"/>
      <c r="GFS56" s="48"/>
      <c r="GFT56" s="48"/>
      <c r="GFU56" s="48"/>
      <c r="GFV56" s="48"/>
      <c r="GFW56" s="48"/>
      <c r="GFX56" s="48"/>
      <c r="GFY56" s="48"/>
      <c r="GFZ56" s="48"/>
      <c r="GGA56" s="48"/>
      <c r="GGB56" s="48"/>
      <c r="GGC56" s="48"/>
      <c r="GGD56" s="48"/>
      <c r="GGE56" s="48"/>
      <c r="GGF56" s="48"/>
      <c r="GGG56" s="48"/>
      <c r="GGH56" s="48"/>
      <c r="GGI56" s="48"/>
      <c r="GGJ56" s="48"/>
      <c r="GGK56" s="48"/>
      <c r="GGL56" s="48"/>
      <c r="GGM56" s="48"/>
      <c r="GGN56" s="48"/>
      <c r="GGO56" s="48"/>
      <c r="GGP56" s="48"/>
      <c r="GGQ56" s="48"/>
      <c r="GGR56" s="48"/>
      <c r="GGS56" s="48"/>
      <c r="GGT56" s="48"/>
      <c r="GGU56" s="48"/>
      <c r="GGV56" s="48"/>
      <c r="GGW56" s="48"/>
      <c r="GGX56" s="48"/>
      <c r="GGY56" s="48"/>
      <c r="GGZ56" s="48"/>
      <c r="GHA56" s="48"/>
      <c r="GHB56" s="48"/>
      <c r="GHC56" s="48"/>
      <c r="GHD56" s="48"/>
      <c r="GHE56" s="48"/>
      <c r="GHF56" s="48"/>
      <c r="GHG56" s="48"/>
      <c r="GHH56" s="48"/>
      <c r="GHI56" s="48"/>
      <c r="GHJ56" s="48"/>
      <c r="GHK56" s="48"/>
      <c r="GHL56" s="48"/>
      <c r="GHM56" s="48"/>
      <c r="GHN56" s="48"/>
      <c r="GHO56" s="48"/>
      <c r="GHP56" s="48"/>
      <c r="GHQ56" s="48"/>
      <c r="GHR56" s="48"/>
      <c r="GHS56" s="48"/>
      <c r="GHT56" s="48"/>
      <c r="GHU56" s="48"/>
      <c r="GHV56" s="48"/>
      <c r="GHW56" s="48"/>
      <c r="GHX56" s="48"/>
      <c r="GHY56" s="48"/>
      <c r="GHZ56" s="48"/>
      <c r="GIA56" s="48"/>
      <c r="GIB56" s="48"/>
      <c r="GIC56" s="48"/>
      <c r="GID56" s="48"/>
      <c r="GIE56" s="48"/>
      <c r="GIF56" s="48"/>
      <c r="GIG56" s="48"/>
      <c r="GIH56" s="48"/>
      <c r="GII56" s="48"/>
      <c r="GIJ56" s="48"/>
      <c r="GIK56" s="48"/>
      <c r="GIL56" s="48"/>
      <c r="GIM56" s="48"/>
      <c r="GIN56" s="48"/>
      <c r="GIO56" s="48"/>
      <c r="GIP56" s="48"/>
      <c r="GIQ56" s="48"/>
      <c r="GIR56" s="48"/>
      <c r="GIS56" s="48"/>
      <c r="GIT56" s="48"/>
      <c r="GIU56" s="48"/>
      <c r="GIV56" s="48"/>
      <c r="GIW56" s="48"/>
      <c r="GIX56" s="48"/>
      <c r="GIY56" s="48"/>
      <c r="GIZ56" s="48"/>
      <c r="GJA56" s="48"/>
      <c r="GJB56" s="48"/>
      <c r="GJC56" s="48"/>
      <c r="GJD56" s="48"/>
      <c r="GJE56" s="48"/>
      <c r="GJF56" s="48"/>
      <c r="GJG56" s="48"/>
      <c r="GJH56" s="48"/>
      <c r="GJI56" s="48"/>
      <c r="GJJ56" s="48"/>
      <c r="GJK56" s="48"/>
      <c r="GJL56" s="48"/>
      <c r="GJM56" s="48"/>
      <c r="GJN56" s="48"/>
      <c r="GJO56" s="48"/>
      <c r="GJP56" s="48"/>
      <c r="GJQ56" s="48"/>
      <c r="GJR56" s="48"/>
      <c r="GJS56" s="48"/>
      <c r="GJT56" s="48"/>
      <c r="GJU56" s="48"/>
      <c r="GJV56" s="48"/>
      <c r="GJW56" s="48"/>
      <c r="GJX56" s="48"/>
      <c r="GJY56" s="48"/>
      <c r="GJZ56" s="48"/>
      <c r="GKA56" s="48"/>
      <c r="GKB56" s="48"/>
      <c r="GKC56" s="48"/>
      <c r="GKD56" s="48"/>
      <c r="GKE56" s="48"/>
      <c r="GKF56" s="48"/>
      <c r="GKG56" s="48"/>
      <c r="GKH56" s="48"/>
      <c r="GKI56" s="48"/>
      <c r="GKJ56" s="48"/>
      <c r="GKK56" s="48"/>
      <c r="GKL56" s="48"/>
      <c r="GKM56" s="48"/>
      <c r="GKN56" s="48"/>
      <c r="GKO56" s="48"/>
      <c r="GKP56" s="48"/>
      <c r="GKQ56" s="48"/>
      <c r="GKR56" s="48"/>
      <c r="GKS56" s="48"/>
      <c r="GKT56" s="48"/>
      <c r="GKU56" s="48"/>
      <c r="GKV56" s="48"/>
      <c r="GKW56" s="48"/>
      <c r="GKX56" s="48"/>
      <c r="GKY56" s="48"/>
      <c r="GKZ56" s="48"/>
      <c r="GLA56" s="48"/>
      <c r="GLB56" s="48"/>
      <c r="GLC56" s="48"/>
      <c r="GLD56" s="48"/>
      <c r="GLE56" s="48"/>
      <c r="GLF56" s="48"/>
      <c r="GLG56" s="48"/>
      <c r="GLH56" s="48"/>
      <c r="GLI56" s="48"/>
      <c r="GLJ56" s="48"/>
      <c r="GLK56" s="48"/>
      <c r="GLL56" s="48"/>
      <c r="GLM56" s="48"/>
      <c r="GLN56" s="48"/>
      <c r="GLO56" s="48"/>
      <c r="GLP56" s="48"/>
      <c r="GLQ56" s="48"/>
      <c r="GLR56" s="48"/>
      <c r="GLS56" s="48"/>
      <c r="GLT56" s="48"/>
      <c r="GLU56" s="48"/>
      <c r="GLV56" s="48"/>
      <c r="GLW56" s="48"/>
      <c r="GLX56" s="48"/>
      <c r="GLY56" s="48"/>
      <c r="GLZ56" s="48"/>
      <c r="GMA56" s="48"/>
      <c r="GMB56" s="48"/>
      <c r="GMC56" s="48"/>
      <c r="GMD56" s="48"/>
      <c r="GME56" s="48"/>
      <c r="GMF56" s="48"/>
      <c r="GMG56" s="48"/>
      <c r="GMH56" s="48"/>
      <c r="GMI56" s="48"/>
      <c r="GMJ56" s="48"/>
      <c r="GMK56" s="48"/>
      <c r="GML56" s="48"/>
      <c r="GMM56" s="48"/>
      <c r="GMN56" s="48"/>
      <c r="GMO56" s="48"/>
      <c r="GMP56" s="48"/>
      <c r="GMQ56" s="48"/>
      <c r="GMR56" s="48"/>
      <c r="GMS56" s="48"/>
      <c r="GMT56" s="48"/>
      <c r="GMU56" s="48"/>
      <c r="GMV56" s="48"/>
      <c r="GMW56" s="48"/>
      <c r="GMX56" s="48"/>
      <c r="GMY56" s="48"/>
      <c r="GMZ56" s="48"/>
      <c r="GNA56" s="48"/>
      <c r="GNB56" s="48"/>
      <c r="GNC56" s="48"/>
      <c r="GND56" s="48"/>
      <c r="GNE56" s="48"/>
      <c r="GNF56" s="48"/>
      <c r="GNG56" s="48"/>
      <c r="GNH56" s="48"/>
      <c r="GNI56" s="48"/>
      <c r="GNJ56" s="48"/>
      <c r="GNK56" s="48"/>
      <c r="GNL56" s="48"/>
      <c r="GNM56" s="48"/>
      <c r="GNN56" s="48"/>
      <c r="GNO56" s="48"/>
      <c r="GNP56" s="48"/>
      <c r="GNQ56" s="48"/>
      <c r="GNR56" s="48"/>
      <c r="GNS56" s="48"/>
      <c r="GNT56" s="48"/>
      <c r="GNU56" s="48"/>
      <c r="GNV56" s="48"/>
      <c r="GNW56" s="48"/>
      <c r="GNX56" s="48"/>
      <c r="GNY56" s="48"/>
      <c r="GNZ56" s="48"/>
      <c r="GOA56" s="48"/>
      <c r="GOB56" s="48"/>
      <c r="GOC56" s="48"/>
      <c r="GOD56" s="48"/>
      <c r="GOE56" s="48"/>
      <c r="GOF56" s="48"/>
      <c r="GOG56" s="48"/>
      <c r="GOH56" s="48"/>
      <c r="GOI56" s="48"/>
      <c r="GOJ56" s="48"/>
      <c r="GOK56" s="48"/>
      <c r="GOL56" s="48"/>
      <c r="GOM56" s="48"/>
      <c r="GON56" s="48"/>
      <c r="GOO56" s="48"/>
      <c r="GOP56" s="48"/>
      <c r="GOQ56" s="48"/>
      <c r="GOR56" s="48"/>
      <c r="GOS56" s="48"/>
      <c r="GOT56" s="48"/>
      <c r="GOU56" s="48"/>
      <c r="GOV56" s="48"/>
      <c r="GOW56" s="48"/>
      <c r="GOX56" s="48"/>
      <c r="GOY56" s="48"/>
      <c r="GOZ56" s="48"/>
      <c r="GPA56" s="48"/>
      <c r="GPB56" s="48"/>
      <c r="GPC56" s="48"/>
      <c r="GPD56" s="48"/>
      <c r="GPE56" s="48"/>
      <c r="GPF56" s="48"/>
      <c r="GPG56" s="48"/>
      <c r="GPH56" s="48"/>
      <c r="GPI56" s="48"/>
      <c r="GPJ56" s="48"/>
      <c r="GPK56" s="48"/>
      <c r="GPL56" s="48"/>
      <c r="GPM56" s="48"/>
      <c r="GPN56" s="48"/>
      <c r="GPO56" s="48"/>
      <c r="GPP56" s="48"/>
      <c r="GPQ56" s="48"/>
      <c r="GPR56" s="48"/>
      <c r="GPS56" s="48"/>
      <c r="GPT56" s="48"/>
      <c r="GPU56" s="48"/>
      <c r="GPV56" s="48"/>
      <c r="GPW56" s="48"/>
      <c r="GPX56" s="48"/>
      <c r="GPY56" s="48"/>
      <c r="GPZ56" s="48"/>
      <c r="GQA56" s="48"/>
      <c r="GQB56" s="48"/>
      <c r="GQC56" s="48"/>
      <c r="GQD56" s="48"/>
      <c r="GQE56" s="48"/>
      <c r="GQF56" s="48"/>
      <c r="GQG56" s="48"/>
      <c r="GQH56" s="48"/>
      <c r="GQI56" s="48"/>
      <c r="GQJ56" s="48"/>
      <c r="GQK56" s="48"/>
      <c r="GQL56" s="48"/>
      <c r="GQM56" s="48"/>
      <c r="GQN56" s="48"/>
      <c r="GQO56" s="48"/>
      <c r="GQP56" s="48"/>
      <c r="GQQ56" s="48"/>
      <c r="GQR56" s="48"/>
      <c r="GQS56" s="48"/>
      <c r="GQT56" s="48"/>
      <c r="GQU56" s="48"/>
      <c r="GQV56" s="48"/>
      <c r="GQW56" s="48"/>
      <c r="GQX56" s="48"/>
      <c r="GQY56" s="48"/>
      <c r="GQZ56" s="48"/>
      <c r="GRA56" s="48"/>
      <c r="GRB56" s="48"/>
      <c r="GRC56" s="48"/>
      <c r="GRD56" s="48"/>
      <c r="GRE56" s="48"/>
      <c r="GRF56" s="48"/>
      <c r="GRG56" s="48"/>
      <c r="GRH56" s="48"/>
      <c r="GRI56" s="48"/>
      <c r="GRJ56" s="48"/>
      <c r="GRK56" s="48"/>
      <c r="GRL56" s="48"/>
      <c r="GRM56" s="48"/>
      <c r="GRN56" s="48"/>
      <c r="GRO56" s="48"/>
      <c r="GRP56" s="48"/>
      <c r="GRQ56" s="48"/>
      <c r="GRR56" s="48"/>
      <c r="GRS56" s="48"/>
      <c r="GRT56" s="48"/>
      <c r="GRU56" s="48"/>
      <c r="GRV56" s="48"/>
      <c r="GRW56" s="48"/>
      <c r="GRX56" s="48"/>
      <c r="GRY56" s="48"/>
      <c r="GRZ56" s="48"/>
      <c r="GSA56" s="48"/>
      <c r="GSB56" s="48"/>
      <c r="GSC56" s="48"/>
      <c r="GSD56" s="48"/>
      <c r="GSE56" s="48"/>
      <c r="GSF56" s="48"/>
      <c r="GSG56" s="48"/>
      <c r="GSH56" s="48"/>
      <c r="GSI56" s="48"/>
      <c r="GSJ56" s="48"/>
      <c r="GSK56" s="48"/>
      <c r="GSL56" s="48"/>
      <c r="GSM56" s="48"/>
      <c r="GSN56" s="48"/>
      <c r="GSO56" s="48"/>
      <c r="GSP56" s="48"/>
      <c r="GSQ56" s="48"/>
      <c r="GSR56" s="48"/>
      <c r="GSS56" s="48"/>
      <c r="GST56" s="48"/>
      <c r="GSU56" s="48"/>
      <c r="GSV56" s="48"/>
      <c r="GSW56" s="48"/>
      <c r="GSX56" s="48"/>
      <c r="GSY56" s="48"/>
      <c r="GSZ56" s="48"/>
      <c r="GTA56" s="48"/>
      <c r="GTB56" s="48"/>
      <c r="GTC56" s="48"/>
      <c r="GTD56" s="48"/>
      <c r="GTE56" s="48"/>
      <c r="GTF56" s="48"/>
      <c r="GTG56" s="48"/>
      <c r="GTH56" s="48"/>
      <c r="GTI56" s="48"/>
      <c r="GTJ56" s="48"/>
      <c r="GTK56" s="48"/>
      <c r="GTL56" s="48"/>
      <c r="GTM56" s="48"/>
      <c r="GTN56" s="48"/>
      <c r="GTO56" s="48"/>
      <c r="GTP56" s="48"/>
      <c r="GTQ56" s="48"/>
      <c r="GTR56" s="48"/>
      <c r="GTS56" s="48"/>
      <c r="GTT56" s="48"/>
      <c r="GTU56" s="48"/>
      <c r="GTV56" s="48"/>
      <c r="GTW56" s="48"/>
      <c r="GTX56" s="48"/>
      <c r="GTY56" s="48"/>
      <c r="GTZ56" s="48"/>
      <c r="GUA56" s="48"/>
      <c r="GUB56" s="48"/>
      <c r="GUC56" s="48"/>
      <c r="GUD56" s="48"/>
      <c r="GUE56" s="48"/>
      <c r="GUF56" s="48"/>
      <c r="GUG56" s="48"/>
      <c r="GUH56" s="48"/>
      <c r="GUI56" s="48"/>
      <c r="GUJ56" s="48"/>
      <c r="GUK56" s="48"/>
      <c r="GUL56" s="48"/>
      <c r="GUM56" s="48"/>
      <c r="GUN56" s="48"/>
      <c r="GUO56" s="48"/>
      <c r="GUP56" s="48"/>
      <c r="GUQ56" s="48"/>
      <c r="GUR56" s="48"/>
      <c r="GUS56" s="48"/>
      <c r="GUT56" s="48"/>
      <c r="GUU56" s="48"/>
      <c r="GUV56" s="48"/>
      <c r="GUW56" s="48"/>
      <c r="GUX56" s="48"/>
      <c r="GUY56" s="48"/>
      <c r="GUZ56" s="48"/>
      <c r="GVA56" s="48"/>
      <c r="GVB56" s="48"/>
      <c r="GVC56" s="48"/>
      <c r="GVD56" s="48"/>
      <c r="GVE56" s="48"/>
      <c r="GVF56" s="48"/>
      <c r="GVG56" s="48"/>
      <c r="GVH56" s="48"/>
      <c r="GVI56" s="48"/>
      <c r="GVJ56" s="48"/>
      <c r="GVK56" s="48"/>
      <c r="GVL56" s="48"/>
      <c r="GVM56" s="48"/>
      <c r="GVN56" s="48"/>
      <c r="GVO56" s="48"/>
      <c r="GVP56" s="48"/>
      <c r="GVQ56" s="48"/>
      <c r="GVR56" s="48"/>
      <c r="GVS56" s="48"/>
      <c r="GVT56" s="48"/>
      <c r="GVU56" s="48"/>
      <c r="GVV56" s="48"/>
      <c r="GVW56" s="48"/>
      <c r="GVX56" s="48"/>
      <c r="GVY56" s="48"/>
      <c r="GVZ56" s="48"/>
      <c r="GWA56" s="48"/>
      <c r="GWB56" s="48"/>
      <c r="GWC56" s="48"/>
      <c r="GWD56" s="48"/>
      <c r="GWE56" s="48"/>
      <c r="GWF56" s="48"/>
      <c r="GWG56" s="48"/>
      <c r="GWH56" s="48"/>
      <c r="GWI56" s="48"/>
      <c r="GWJ56" s="48"/>
      <c r="GWK56" s="48"/>
      <c r="GWL56" s="48"/>
      <c r="GWM56" s="48"/>
      <c r="GWN56" s="48"/>
      <c r="GWO56" s="48"/>
      <c r="GWP56" s="48"/>
      <c r="GWQ56" s="48"/>
      <c r="GWR56" s="48"/>
      <c r="GWS56" s="48"/>
      <c r="GWT56" s="48"/>
      <c r="GWU56" s="48"/>
      <c r="GWV56" s="48"/>
      <c r="GWW56" s="48"/>
      <c r="GWX56" s="48"/>
      <c r="GWY56" s="48"/>
      <c r="GWZ56" s="48"/>
      <c r="GXA56" s="48"/>
      <c r="GXB56" s="48"/>
      <c r="GXC56" s="48"/>
      <c r="GXD56" s="48"/>
      <c r="GXE56" s="48"/>
      <c r="GXF56" s="48"/>
      <c r="GXG56" s="48"/>
      <c r="GXH56" s="48"/>
      <c r="GXI56" s="48"/>
      <c r="GXJ56" s="48"/>
      <c r="GXK56" s="48"/>
      <c r="GXL56" s="48"/>
      <c r="GXM56" s="48"/>
      <c r="GXN56" s="48"/>
      <c r="GXO56" s="48"/>
      <c r="GXP56" s="48"/>
      <c r="GXQ56" s="48"/>
      <c r="GXR56" s="48"/>
      <c r="GXS56" s="48"/>
      <c r="GXT56" s="48"/>
      <c r="GXU56" s="48"/>
      <c r="GXV56" s="48"/>
      <c r="GXW56" s="48"/>
      <c r="GXX56" s="48"/>
      <c r="GXY56" s="48"/>
      <c r="GXZ56" s="48"/>
      <c r="GYA56" s="48"/>
      <c r="GYB56" s="48"/>
      <c r="GYC56" s="48"/>
      <c r="GYD56" s="48"/>
      <c r="GYE56" s="48"/>
      <c r="GYF56" s="48"/>
      <c r="GYG56" s="48"/>
      <c r="GYH56" s="48"/>
      <c r="GYI56" s="48"/>
      <c r="GYJ56" s="48"/>
      <c r="GYK56" s="48"/>
      <c r="GYL56" s="48"/>
      <c r="GYM56" s="48"/>
      <c r="GYN56" s="48"/>
      <c r="GYO56" s="48"/>
      <c r="GYP56" s="48"/>
      <c r="GYQ56" s="48"/>
      <c r="GYR56" s="48"/>
      <c r="GYS56" s="48"/>
      <c r="GYT56" s="48"/>
      <c r="GYU56" s="48"/>
      <c r="GYV56" s="48"/>
      <c r="GYW56" s="48"/>
      <c r="GYX56" s="48"/>
      <c r="GYY56" s="48"/>
      <c r="GYZ56" s="48"/>
      <c r="GZA56" s="48"/>
      <c r="GZB56" s="48"/>
      <c r="GZC56" s="48"/>
      <c r="GZD56" s="48"/>
      <c r="GZE56" s="48"/>
      <c r="GZF56" s="48"/>
      <c r="GZG56" s="48"/>
      <c r="GZH56" s="48"/>
      <c r="GZI56" s="48"/>
      <c r="GZJ56" s="48"/>
      <c r="GZK56" s="48"/>
      <c r="GZL56" s="48"/>
      <c r="GZM56" s="48"/>
      <c r="GZN56" s="48"/>
      <c r="GZO56" s="48"/>
      <c r="GZP56" s="48"/>
      <c r="GZQ56" s="48"/>
      <c r="GZR56" s="48"/>
      <c r="GZS56" s="48"/>
      <c r="GZT56" s="48"/>
      <c r="GZU56" s="48"/>
      <c r="GZV56" s="48"/>
      <c r="GZW56" s="48"/>
      <c r="GZX56" s="48"/>
      <c r="GZY56" s="48"/>
      <c r="GZZ56" s="48"/>
      <c r="HAA56" s="48"/>
      <c r="HAB56" s="48"/>
      <c r="HAC56" s="48"/>
      <c r="HAD56" s="48"/>
      <c r="HAE56" s="48"/>
      <c r="HAF56" s="48"/>
      <c r="HAG56" s="48"/>
      <c r="HAH56" s="48"/>
      <c r="HAI56" s="48"/>
      <c r="HAJ56" s="48"/>
      <c r="HAK56" s="48"/>
      <c r="HAL56" s="48"/>
      <c r="HAM56" s="48"/>
      <c r="HAN56" s="48"/>
      <c r="HAO56" s="48"/>
      <c r="HAP56" s="48"/>
      <c r="HAQ56" s="48"/>
      <c r="HAR56" s="48"/>
      <c r="HAS56" s="48"/>
      <c r="HAT56" s="48"/>
      <c r="HAU56" s="48"/>
      <c r="HAV56" s="48"/>
      <c r="HAW56" s="48"/>
      <c r="HAX56" s="48"/>
      <c r="HAY56" s="48"/>
      <c r="HAZ56" s="48"/>
      <c r="HBA56" s="48"/>
      <c r="HBB56" s="48"/>
      <c r="HBC56" s="48"/>
      <c r="HBD56" s="48"/>
      <c r="HBE56" s="48"/>
      <c r="HBF56" s="48"/>
      <c r="HBG56" s="48"/>
      <c r="HBH56" s="48"/>
      <c r="HBI56" s="48"/>
      <c r="HBJ56" s="48"/>
      <c r="HBK56" s="48"/>
      <c r="HBL56" s="48"/>
      <c r="HBM56" s="48"/>
      <c r="HBN56" s="48"/>
      <c r="HBO56" s="48"/>
      <c r="HBP56" s="48"/>
      <c r="HBQ56" s="48"/>
      <c r="HBR56" s="48"/>
      <c r="HBS56" s="48"/>
      <c r="HBT56" s="48"/>
      <c r="HBU56" s="48"/>
      <c r="HBV56" s="48"/>
      <c r="HBW56" s="48"/>
      <c r="HBX56" s="48"/>
      <c r="HBY56" s="48"/>
      <c r="HBZ56" s="48"/>
      <c r="HCA56" s="48"/>
      <c r="HCB56" s="48"/>
      <c r="HCC56" s="48"/>
      <c r="HCD56" s="48"/>
      <c r="HCE56" s="48"/>
      <c r="HCF56" s="48"/>
      <c r="HCG56" s="48"/>
      <c r="HCH56" s="48"/>
      <c r="HCI56" s="48"/>
      <c r="HCJ56" s="48"/>
      <c r="HCK56" s="48"/>
      <c r="HCL56" s="48"/>
      <c r="HCM56" s="48"/>
      <c r="HCN56" s="48"/>
      <c r="HCO56" s="48"/>
      <c r="HCP56" s="48"/>
      <c r="HCQ56" s="48"/>
      <c r="HCR56" s="48"/>
      <c r="HCS56" s="48"/>
      <c r="HCT56" s="48"/>
      <c r="HCU56" s="48"/>
      <c r="HCV56" s="48"/>
      <c r="HCW56" s="48"/>
      <c r="HCX56" s="48"/>
      <c r="HCY56" s="48"/>
      <c r="HCZ56" s="48"/>
      <c r="HDA56" s="48"/>
      <c r="HDB56" s="48"/>
      <c r="HDC56" s="48"/>
      <c r="HDD56" s="48"/>
      <c r="HDE56" s="48"/>
      <c r="HDF56" s="48"/>
      <c r="HDG56" s="48"/>
      <c r="HDH56" s="48"/>
      <c r="HDI56" s="48"/>
      <c r="HDJ56" s="48"/>
      <c r="HDK56" s="48"/>
      <c r="HDL56" s="48"/>
      <c r="HDM56" s="48"/>
      <c r="HDN56" s="48"/>
      <c r="HDO56" s="48"/>
      <c r="HDP56" s="48"/>
      <c r="HDQ56" s="48"/>
      <c r="HDR56" s="48"/>
      <c r="HDS56" s="48"/>
      <c r="HDT56" s="48"/>
      <c r="HDU56" s="48"/>
      <c r="HDV56" s="48"/>
      <c r="HDW56" s="48"/>
      <c r="HDX56" s="48"/>
      <c r="HDY56" s="48"/>
      <c r="HDZ56" s="48"/>
      <c r="HEA56" s="48"/>
      <c r="HEB56" s="48"/>
      <c r="HEC56" s="48"/>
      <c r="HED56" s="48"/>
      <c r="HEE56" s="48"/>
      <c r="HEF56" s="48"/>
      <c r="HEG56" s="48"/>
      <c r="HEH56" s="48"/>
      <c r="HEI56" s="48"/>
      <c r="HEJ56" s="48"/>
      <c r="HEK56" s="48"/>
      <c r="HEL56" s="48"/>
      <c r="HEM56" s="48"/>
      <c r="HEN56" s="48"/>
      <c r="HEO56" s="48"/>
      <c r="HEP56" s="48"/>
      <c r="HEQ56" s="48"/>
      <c r="HER56" s="48"/>
      <c r="HES56" s="48"/>
      <c r="HET56" s="48"/>
      <c r="HEU56" s="48"/>
      <c r="HEV56" s="48"/>
      <c r="HEW56" s="48"/>
      <c r="HEX56" s="48"/>
      <c r="HEY56" s="48"/>
      <c r="HEZ56" s="48"/>
      <c r="HFA56" s="48"/>
      <c r="HFB56" s="48"/>
      <c r="HFC56" s="48"/>
      <c r="HFD56" s="48"/>
      <c r="HFE56" s="48"/>
      <c r="HFF56" s="48"/>
      <c r="HFG56" s="48"/>
      <c r="HFH56" s="48"/>
      <c r="HFI56" s="48"/>
      <c r="HFJ56" s="48"/>
      <c r="HFK56" s="48"/>
      <c r="HFL56" s="48"/>
      <c r="HFM56" s="48"/>
      <c r="HFN56" s="48"/>
      <c r="HFO56" s="48"/>
      <c r="HFP56" s="48"/>
      <c r="HFQ56" s="48"/>
      <c r="HFR56" s="48"/>
      <c r="HFS56" s="48"/>
      <c r="HFT56" s="48"/>
      <c r="HFU56" s="48"/>
      <c r="HFV56" s="48"/>
      <c r="HFW56" s="48"/>
      <c r="HFX56" s="48"/>
      <c r="HFY56" s="48"/>
      <c r="HFZ56" s="48"/>
      <c r="HGA56" s="48"/>
      <c r="HGB56" s="48"/>
      <c r="HGC56" s="48"/>
      <c r="HGD56" s="48"/>
      <c r="HGE56" s="48"/>
      <c r="HGF56" s="48"/>
      <c r="HGG56" s="48"/>
      <c r="HGH56" s="48"/>
      <c r="HGI56" s="48"/>
      <c r="HGJ56" s="48"/>
      <c r="HGK56" s="48"/>
      <c r="HGL56" s="48"/>
      <c r="HGM56" s="48"/>
      <c r="HGN56" s="48"/>
      <c r="HGO56" s="48"/>
      <c r="HGP56" s="48"/>
      <c r="HGQ56" s="48"/>
      <c r="HGR56" s="48"/>
      <c r="HGS56" s="48"/>
      <c r="HGT56" s="48"/>
      <c r="HGU56" s="48"/>
      <c r="HGV56" s="48"/>
      <c r="HGW56" s="48"/>
      <c r="HGX56" s="48"/>
      <c r="HGY56" s="48"/>
      <c r="HGZ56" s="48"/>
      <c r="HHA56" s="48"/>
      <c r="HHB56" s="48"/>
      <c r="HHC56" s="48"/>
      <c r="HHD56" s="48"/>
      <c r="HHE56" s="48"/>
      <c r="HHF56" s="48"/>
      <c r="HHG56" s="48"/>
      <c r="HHH56" s="48"/>
      <c r="HHI56" s="48"/>
      <c r="HHJ56" s="48"/>
      <c r="HHK56" s="48"/>
      <c r="HHL56" s="48"/>
      <c r="HHM56" s="48"/>
      <c r="HHN56" s="48"/>
      <c r="HHO56" s="48"/>
      <c r="HHP56" s="48"/>
      <c r="HHQ56" s="48"/>
      <c r="HHR56" s="48"/>
      <c r="HHS56" s="48"/>
      <c r="HHT56" s="48"/>
      <c r="HHU56" s="48"/>
      <c r="HHV56" s="48"/>
      <c r="HHW56" s="48"/>
      <c r="HHX56" s="48"/>
      <c r="HHY56" s="48"/>
      <c r="HHZ56" s="48"/>
      <c r="HIA56" s="48"/>
      <c r="HIB56" s="48"/>
      <c r="HIC56" s="48"/>
      <c r="HID56" s="48"/>
      <c r="HIE56" s="48"/>
      <c r="HIF56" s="48"/>
      <c r="HIG56" s="48"/>
      <c r="HIH56" s="48"/>
      <c r="HII56" s="48"/>
      <c r="HIJ56" s="48"/>
      <c r="HIK56" s="48"/>
      <c r="HIL56" s="48"/>
      <c r="HIM56" s="48"/>
      <c r="HIN56" s="48"/>
      <c r="HIO56" s="48"/>
      <c r="HIP56" s="48"/>
      <c r="HIQ56" s="48"/>
      <c r="HIR56" s="48"/>
      <c r="HIS56" s="48"/>
      <c r="HIT56" s="48"/>
      <c r="HIU56" s="48"/>
      <c r="HIV56" s="48"/>
      <c r="HIW56" s="48"/>
      <c r="HIX56" s="48"/>
      <c r="HIY56" s="48"/>
      <c r="HIZ56" s="48"/>
      <c r="HJA56" s="48"/>
      <c r="HJB56" s="48"/>
      <c r="HJC56" s="48"/>
      <c r="HJD56" s="48"/>
      <c r="HJE56" s="48"/>
      <c r="HJF56" s="48"/>
      <c r="HJG56" s="48"/>
      <c r="HJH56" s="48"/>
      <c r="HJI56" s="48"/>
      <c r="HJJ56" s="48"/>
      <c r="HJK56" s="48"/>
      <c r="HJL56" s="48"/>
      <c r="HJM56" s="48"/>
      <c r="HJN56" s="48"/>
      <c r="HJO56" s="48"/>
      <c r="HJP56" s="48"/>
      <c r="HJQ56" s="48"/>
      <c r="HJR56" s="48"/>
      <c r="HJS56" s="48"/>
      <c r="HJT56" s="48"/>
      <c r="HJU56" s="48"/>
      <c r="HJV56" s="48"/>
      <c r="HJW56" s="48"/>
      <c r="HJX56" s="48"/>
      <c r="HJY56" s="48"/>
      <c r="HJZ56" s="48"/>
      <c r="HKA56" s="48"/>
      <c r="HKB56" s="48"/>
      <c r="HKC56" s="48"/>
      <c r="HKD56" s="48"/>
      <c r="HKE56" s="48"/>
      <c r="HKF56" s="48"/>
      <c r="HKG56" s="48"/>
      <c r="HKH56" s="48"/>
      <c r="HKI56" s="48"/>
      <c r="HKJ56" s="48"/>
      <c r="HKK56" s="48"/>
      <c r="HKL56" s="48"/>
      <c r="HKM56" s="48"/>
      <c r="HKN56" s="48"/>
      <c r="HKO56" s="48"/>
      <c r="HKP56" s="48"/>
      <c r="HKQ56" s="48"/>
      <c r="HKR56" s="48"/>
      <c r="HKS56" s="48"/>
      <c r="HKT56" s="48"/>
      <c r="HKU56" s="48"/>
      <c r="HKV56" s="48"/>
      <c r="HKW56" s="48"/>
      <c r="HKX56" s="48"/>
      <c r="HKY56" s="48"/>
      <c r="HKZ56" s="48"/>
      <c r="HLA56" s="48"/>
      <c r="HLB56" s="48"/>
      <c r="HLC56" s="48"/>
      <c r="HLD56" s="48"/>
      <c r="HLE56" s="48"/>
      <c r="HLF56" s="48"/>
      <c r="HLG56" s="48"/>
      <c r="HLH56" s="48"/>
      <c r="HLI56" s="48"/>
      <c r="HLJ56" s="48"/>
      <c r="HLK56" s="48"/>
      <c r="HLL56" s="48"/>
      <c r="HLM56" s="48"/>
      <c r="HLN56" s="48"/>
      <c r="HLO56" s="48"/>
      <c r="HLP56" s="48"/>
      <c r="HLQ56" s="48"/>
      <c r="HLR56" s="48"/>
      <c r="HLS56" s="48"/>
      <c r="HLT56" s="48"/>
      <c r="HLU56" s="48"/>
      <c r="HLV56" s="48"/>
      <c r="HLW56" s="48"/>
      <c r="HLX56" s="48"/>
      <c r="HLY56" s="48"/>
      <c r="HLZ56" s="48"/>
      <c r="HMA56" s="48"/>
      <c r="HMB56" s="48"/>
      <c r="HMC56" s="48"/>
      <c r="HMD56" s="48"/>
      <c r="HME56" s="48"/>
      <c r="HMF56" s="48"/>
      <c r="HMG56" s="48"/>
      <c r="HMH56" s="48"/>
      <c r="HMI56" s="48"/>
      <c r="HMJ56" s="48"/>
      <c r="HMK56" s="48"/>
      <c r="HML56" s="48"/>
      <c r="HMM56" s="48"/>
      <c r="HMN56" s="48"/>
      <c r="HMO56" s="48"/>
      <c r="HMP56" s="48"/>
      <c r="HMQ56" s="48"/>
      <c r="HMR56" s="48"/>
      <c r="HMS56" s="48"/>
      <c r="HMT56" s="48"/>
      <c r="HMU56" s="48"/>
      <c r="HMV56" s="48"/>
      <c r="HMW56" s="48"/>
      <c r="HMX56" s="48"/>
      <c r="HMY56" s="48"/>
      <c r="HMZ56" s="48"/>
      <c r="HNA56" s="48"/>
      <c r="HNB56" s="48"/>
      <c r="HNC56" s="48"/>
      <c r="HND56" s="48"/>
      <c r="HNE56" s="48"/>
      <c r="HNF56" s="48"/>
      <c r="HNG56" s="48"/>
      <c r="HNH56" s="48"/>
      <c r="HNI56" s="48"/>
      <c r="HNJ56" s="48"/>
      <c r="HNK56" s="48"/>
      <c r="HNL56" s="48"/>
      <c r="HNM56" s="48"/>
      <c r="HNN56" s="48"/>
      <c r="HNO56" s="48"/>
      <c r="HNP56" s="48"/>
      <c r="HNQ56" s="48"/>
      <c r="HNR56" s="48"/>
      <c r="HNS56" s="48"/>
      <c r="HNT56" s="48"/>
      <c r="HNU56" s="48"/>
      <c r="HNV56" s="48"/>
      <c r="HNW56" s="48"/>
      <c r="HNX56" s="48"/>
      <c r="HNY56" s="48"/>
      <c r="HNZ56" s="48"/>
      <c r="HOA56" s="48"/>
      <c r="HOB56" s="48"/>
      <c r="HOC56" s="48"/>
      <c r="HOD56" s="48"/>
      <c r="HOE56" s="48"/>
      <c r="HOF56" s="48"/>
      <c r="HOG56" s="48"/>
      <c r="HOH56" s="48"/>
      <c r="HOI56" s="48"/>
      <c r="HOJ56" s="48"/>
      <c r="HOK56" s="48"/>
      <c r="HOL56" s="48"/>
      <c r="HOM56" s="48"/>
      <c r="HON56" s="48"/>
      <c r="HOO56" s="48"/>
      <c r="HOP56" s="48"/>
      <c r="HOQ56" s="48"/>
      <c r="HOR56" s="48"/>
      <c r="HOS56" s="48"/>
      <c r="HOT56" s="48"/>
      <c r="HOU56" s="48"/>
      <c r="HOV56" s="48"/>
      <c r="HOW56" s="48"/>
      <c r="HOX56" s="48"/>
      <c r="HOY56" s="48"/>
      <c r="HOZ56" s="48"/>
      <c r="HPA56" s="48"/>
      <c r="HPB56" s="48"/>
      <c r="HPC56" s="48"/>
      <c r="HPD56" s="48"/>
      <c r="HPE56" s="48"/>
      <c r="HPF56" s="48"/>
      <c r="HPG56" s="48"/>
      <c r="HPH56" s="48"/>
      <c r="HPI56" s="48"/>
      <c r="HPJ56" s="48"/>
      <c r="HPK56" s="48"/>
      <c r="HPL56" s="48"/>
      <c r="HPM56" s="48"/>
      <c r="HPN56" s="48"/>
      <c r="HPO56" s="48"/>
      <c r="HPP56" s="48"/>
      <c r="HPQ56" s="48"/>
      <c r="HPR56" s="48"/>
      <c r="HPS56" s="48"/>
      <c r="HPT56" s="48"/>
      <c r="HPU56" s="48"/>
      <c r="HPV56" s="48"/>
      <c r="HPW56" s="48"/>
      <c r="HPX56" s="48"/>
      <c r="HPY56" s="48"/>
      <c r="HPZ56" s="48"/>
      <c r="HQA56" s="48"/>
      <c r="HQB56" s="48"/>
      <c r="HQC56" s="48"/>
      <c r="HQD56" s="48"/>
      <c r="HQE56" s="48"/>
      <c r="HQF56" s="48"/>
      <c r="HQG56" s="48"/>
      <c r="HQH56" s="48"/>
      <c r="HQI56" s="48"/>
      <c r="HQJ56" s="48"/>
      <c r="HQK56" s="48"/>
      <c r="HQL56" s="48"/>
      <c r="HQM56" s="48"/>
      <c r="HQN56" s="48"/>
      <c r="HQO56" s="48"/>
      <c r="HQP56" s="48"/>
      <c r="HQQ56" s="48"/>
      <c r="HQR56" s="48"/>
      <c r="HQS56" s="48"/>
      <c r="HQT56" s="48"/>
      <c r="HQU56" s="48"/>
      <c r="HQV56" s="48"/>
      <c r="HQW56" s="48"/>
      <c r="HQX56" s="48"/>
      <c r="HQY56" s="48"/>
      <c r="HQZ56" s="48"/>
      <c r="HRA56" s="48"/>
      <c r="HRB56" s="48"/>
      <c r="HRC56" s="48"/>
      <c r="HRD56" s="48"/>
      <c r="HRE56" s="48"/>
      <c r="HRF56" s="48"/>
      <c r="HRG56" s="48"/>
      <c r="HRH56" s="48"/>
      <c r="HRI56" s="48"/>
      <c r="HRJ56" s="48"/>
      <c r="HRK56" s="48"/>
      <c r="HRL56" s="48"/>
      <c r="HRM56" s="48"/>
      <c r="HRN56" s="48"/>
      <c r="HRO56" s="48"/>
      <c r="HRP56" s="48"/>
      <c r="HRQ56" s="48"/>
      <c r="HRR56" s="48"/>
      <c r="HRS56" s="48"/>
      <c r="HRT56" s="48"/>
      <c r="HRU56" s="48"/>
      <c r="HRV56" s="48"/>
      <c r="HRW56" s="48"/>
      <c r="HRX56" s="48"/>
      <c r="HRY56" s="48"/>
      <c r="HRZ56" s="48"/>
      <c r="HSA56" s="48"/>
      <c r="HSB56" s="48"/>
      <c r="HSC56" s="48"/>
      <c r="HSD56" s="48"/>
      <c r="HSE56" s="48"/>
      <c r="HSF56" s="48"/>
      <c r="HSG56" s="48"/>
      <c r="HSH56" s="48"/>
      <c r="HSI56" s="48"/>
      <c r="HSJ56" s="48"/>
      <c r="HSK56" s="48"/>
      <c r="HSL56" s="48"/>
      <c r="HSM56" s="48"/>
      <c r="HSN56" s="48"/>
      <c r="HSO56" s="48"/>
      <c r="HSP56" s="48"/>
      <c r="HSQ56" s="48"/>
      <c r="HSR56" s="48"/>
      <c r="HSS56" s="48"/>
      <c r="HST56" s="48"/>
      <c r="HSU56" s="48"/>
      <c r="HSV56" s="48"/>
      <c r="HSW56" s="48"/>
      <c r="HSX56" s="48"/>
      <c r="HSY56" s="48"/>
      <c r="HSZ56" s="48"/>
      <c r="HTA56" s="48"/>
      <c r="HTB56" s="48"/>
      <c r="HTC56" s="48"/>
      <c r="HTD56" s="48"/>
      <c r="HTE56" s="48"/>
      <c r="HTF56" s="48"/>
      <c r="HTG56" s="48"/>
      <c r="HTH56" s="48"/>
      <c r="HTI56" s="48"/>
      <c r="HTJ56" s="48"/>
      <c r="HTK56" s="48"/>
      <c r="HTL56" s="48"/>
      <c r="HTM56" s="48"/>
      <c r="HTN56" s="48"/>
      <c r="HTO56" s="48"/>
      <c r="HTP56" s="48"/>
      <c r="HTQ56" s="48"/>
      <c r="HTR56" s="48"/>
      <c r="HTS56" s="48"/>
      <c r="HTT56" s="48"/>
      <c r="HTU56" s="48"/>
      <c r="HTV56" s="48"/>
      <c r="HTW56" s="48"/>
      <c r="HTX56" s="48"/>
      <c r="HTY56" s="48"/>
      <c r="HTZ56" s="48"/>
      <c r="HUA56" s="48"/>
      <c r="HUB56" s="48"/>
      <c r="HUC56" s="48"/>
      <c r="HUD56" s="48"/>
      <c r="HUE56" s="48"/>
      <c r="HUF56" s="48"/>
      <c r="HUG56" s="48"/>
      <c r="HUH56" s="48"/>
      <c r="HUI56" s="48"/>
      <c r="HUJ56" s="48"/>
      <c r="HUK56" s="48"/>
      <c r="HUL56" s="48"/>
      <c r="HUM56" s="48"/>
      <c r="HUN56" s="48"/>
      <c r="HUO56" s="48"/>
      <c r="HUP56" s="48"/>
      <c r="HUQ56" s="48"/>
      <c r="HUR56" s="48"/>
      <c r="HUS56" s="48"/>
      <c r="HUT56" s="48"/>
      <c r="HUU56" s="48"/>
      <c r="HUV56" s="48"/>
      <c r="HUW56" s="48"/>
      <c r="HUX56" s="48"/>
      <c r="HUY56" s="48"/>
      <c r="HUZ56" s="48"/>
      <c r="HVA56" s="48"/>
      <c r="HVB56" s="48"/>
      <c r="HVC56" s="48"/>
      <c r="HVD56" s="48"/>
      <c r="HVE56" s="48"/>
      <c r="HVF56" s="48"/>
      <c r="HVG56" s="48"/>
      <c r="HVH56" s="48"/>
      <c r="HVI56" s="48"/>
      <c r="HVJ56" s="48"/>
      <c r="HVK56" s="48"/>
      <c r="HVL56" s="48"/>
      <c r="HVM56" s="48"/>
      <c r="HVN56" s="48"/>
      <c r="HVO56" s="48"/>
      <c r="HVP56" s="48"/>
      <c r="HVQ56" s="48"/>
      <c r="HVR56" s="48"/>
      <c r="HVS56" s="48"/>
      <c r="HVT56" s="48"/>
      <c r="HVU56" s="48"/>
      <c r="HVV56" s="48"/>
      <c r="HVW56" s="48"/>
      <c r="HVX56" s="48"/>
      <c r="HVY56" s="48"/>
      <c r="HVZ56" s="48"/>
      <c r="HWA56" s="48"/>
      <c r="HWB56" s="48"/>
      <c r="HWC56" s="48"/>
      <c r="HWD56" s="48"/>
      <c r="HWE56" s="48"/>
      <c r="HWF56" s="48"/>
      <c r="HWG56" s="48"/>
      <c r="HWH56" s="48"/>
      <c r="HWI56" s="48"/>
      <c r="HWJ56" s="48"/>
      <c r="HWK56" s="48"/>
      <c r="HWL56" s="48"/>
      <c r="HWM56" s="48"/>
      <c r="HWN56" s="48"/>
      <c r="HWO56" s="48"/>
      <c r="HWP56" s="48"/>
      <c r="HWQ56" s="48"/>
      <c r="HWR56" s="48"/>
      <c r="HWS56" s="48"/>
      <c r="HWT56" s="48"/>
      <c r="HWU56" s="48"/>
      <c r="HWV56" s="48"/>
      <c r="HWW56" s="48"/>
      <c r="HWX56" s="48"/>
      <c r="HWY56" s="48"/>
      <c r="HWZ56" s="48"/>
      <c r="HXA56" s="48"/>
      <c r="HXB56" s="48"/>
      <c r="HXC56" s="48"/>
      <c r="HXD56" s="48"/>
      <c r="HXE56" s="48"/>
      <c r="HXF56" s="48"/>
      <c r="HXG56" s="48"/>
      <c r="HXH56" s="48"/>
      <c r="HXI56" s="48"/>
      <c r="HXJ56" s="48"/>
      <c r="HXK56" s="48"/>
      <c r="HXL56" s="48"/>
      <c r="HXM56" s="48"/>
      <c r="HXN56" s="48"/>
      <c r="HXO56" s="48"/>
      <c r="HXP56" s="48"/>
      <c r="HXQ56" s="48"/>
      <c r="HXR56" s="48"/>
      <c r="HXS56" s="48"/>
      <c r="HXT56" s="48"/>
      <c r="HXU56" s="48"/>
      <c r="HXV56" s="48"/>
      <c r="HXW56" s="48"/>
      <c r="HXX56" s="48"/>
      <c r="HXY56" s="48"/>
      <c r="HXZ56" s="48"/>
      <c r="HYA56" s="48"/>
      <c r="HYB56" s="48"/>
      <c r="HYC56" s="48"/>
      <c r="HYD56" s="48"/>
      <c r="HYE56" s="48"/>
      <c r="HYF56" s="48"/>
      <c r="HYG56" s="48"/>
      <c r="HYH56" s="48"/>
      <c r="HYI56" s="48"/>
      <c r="HYJ56" s="48"/>
      <c r="HYK56" s="48"/>
      <c r="HYL56" s="48"/>
      <c r="HYM56" s="48"/>
      <c r="HYN56" s="48"/>
      <c r="HYO56" s="48"/>
      <c r="HYP56" s="48"/>
      <c r="HYQ56" s="48"/>
      <c r="HYR56" s="48"/>
      <c r="HYS56" s="48"/>
      <c r="HYT56" s="48"/>
      <c r="HYU56" s="48"/>
      <c r="HYV56" s="48"/>
      <c r="HYW56" s="48"/>
      <c r="HYX56" s="48"/>
      <c r="HYY56" s="48"/>
      <c r="HYZ56" s="48"/>
      <c r="HZA56" s="48"/>
      <c r="HZB56" s="48"/>
      <c r="HZC56" s="48"/>
      <c r="HZD56" s="48"/>
      <c r="HZE56" s="48"/>
      <c r="HZF56" s="48"/>
      <c r="HZG56" s="48"/>
      <c r="HZH56" s="48"/>
      <c r="HZI56" s="48"/>
      <c r="HZJ56" s="48"/>
      <c r="HZK56" s="48"/>
      <c r="HZL56" s="48"/>
      <c r="HZM56" s="48"/>
      <c r="HZN56" s="48"/>
      <c r="HZO56" s="48"/>
      <c r="HZP56" s="48"/>
      <c r="HZQ56" s="48"/>
      <c r="HZR56" s="48"/>
      <c r="HZS56" s="48"/>
      <c r="HZT56" s="48"/>
      <c r="HZU56" s="48"/>
      <c r="HZV56" s="48"/>
      <c r="HZW56" s="48"/>
      <c r="HZX56" s="48"/>
      <c r="HZY56" s="48"/>
      <c r="HZZ56" s="48"/>
      <c r="IAA56" s="48"/>
      <c r="IAB56" s="48"/>
      <c r="IAC56" s="48"/>
      <c r="IAD56" s="48"/>
      <c r="IAE56" s="48"/>
      <c r="IAF56" s="48"/>
      <c r="IAG56" s="48"/>
      <c r="IAH56" s="48"/>
      <c r="IAI56" s="48"/>
      <c r="IAJ56" s="48"/>
      <c r="IAK56" s="48"/>
      <c r="IAL56" s="48"/>
      <c r="IAM56" s="48"/>
      <c r="IAN56" s="48"/>
      <c r="IAO56" s="48"/>
      <c r="IAP56" s="48"/>
      <c r="IAQ56" s="48"/>
      <c r="IAR56" s="48"/>
      <c r="IAS56" s="48"/>
      <c r="IAT56" s="48"/>
      <c r="IAU56" s="48"/>
      <c r="IAV56" s="48"/>
      <c r="IAW56" s="48"/>
      <c r="IAX56" s="48"/>
      <c r="IAY56" s="48"/>
      <c r="IAZ56" s="48"/>
      <c r="IBA56" s="48"/>
      <c r="IBB56" s="48"/>
      <c r="IBC56" s="48"/>
      <c r="IBD56" s="48"/>
      <c r="IBE56" s="48"/>
      <c r="IBF56" s="48"/>
      <c r="IBG56" s="48"/>
      <c r="IBH56" s="48"/>
      <c r="IBI56" s="48"/>
      <c r="IBJ56" s="48"/>
      <c r="IBK56" s="48"/>
      <c r="IBL56" s="48"/>
      <c r="IBM56" s="48"/>
      <c r="IBN56" s="48"/>
      <c r="IBO56" s="48"/>
      <c r="IBP56" s="48"/>
      <c r="IBQ56" s="48"/>
      <c r="IBR56" s="48"/>
      <c r="IBS56" s="48"/>
      <c r="IBT56" s="48"/>
      <c r="IBU56" s="48"/>
      <c r="IBV56" s="48"/>
      <c r="IBW56" s="48"/>
      <c r="IBX56" s="48"/>
      <c r="IBY56" s="48"/>
      <c r="IBZ56" s="48"/>
      <c r="ICA56" s="48"/>
      <c r="ICB56" s="48"/>
      <c r="ICC56" s="48"/>
      <c r="ICD56" s="48"/>
      <c r="ICE56" s="48"/>
      <c r="ICF56" s="48"/>
      <c r="ICG56" s="48"/>
      <c r="ICH56" s="48"/>
      <c r="ICI56" s="48"/>
      <c r="ICJ56" s="48"/>
      <c r="ICK56" s="48"/>
      <c r="ICL56" s="48"/>
      <c r="ICM56" s="48"/>
      <c r="ICN56" s="48"/>
      <c r="ICO56" s="48"/>
      <c r="ICP56" s="48"/>
      <c r="ICQ56" s="48"/>
      <c r="ICR56" s="48"/>
      <c r="ICS56" s="48"/>
      <c r="ICT56" s="48"/>
      <c r="ICU56" s="48"/>
      <c r="ICV56" s="48"/>
      <c r="ICW56" s="48"/>
      <c r="ICX56" s="48"/>
      <c r="ICY56" s="48"/>
      <c r="ICZ56" s="48"/>
      <c r="IDA56" s="48"/>
      <c r="IDB56" s="48"/>
      <c r="IDC56" s="48"/>
      <c r="IDD56" s="48"/>
      <c r="IDE56" s="48"/>
      <c r="IDF56" s="48"/>
      <c r="IDG56" s="48"/>
      <c r="IDH56" s="48"/>
      <c r="IDI56" s="48"/>
      <c r="IDJ56" s="48"/>
      <c r="IDK56" s="48"/>
      <c r="IDL56" s="48"/>
      <c r="IDM56" s="48"/>
      <c r="IDN56" s="48"/>
      <c r="IDO56" s="48"/>
      <c r="IDP56" s="48"/>
      <c r="IDQ56" s="48"/>
      <c r="IDR56" s="48"/>
      <c r="IDS56" s="48"/>
      <c r="IDT56" s="48"/>
      <c r="IDU56" s="48"/>
      <c r="IDV56" s="48"/>
      <c r="IDW56" s="48"/>
      <c r="IDX56" s="48"/>
      <c r="IDY56" s="48"/>
      <c r="IDZ56" s="48"/>
      <c r="IEA56" s="48"/>
      <c r="IEB56" s="48"/>
      <c r="IEC56" s="48"/>
      <c r="IED56" s="48"/>
      <c r="IEE56" s="48"/>
      <c r="IEF56" s="48"/>
      <c r="IEG56" s="48"/>
      <c r="IEH56" s="48"/>
      <c r="IEI56" s="48"/>
      <c r="IEJ56" s="48"/>
      <c r="IEK56" s="48"/>
      <c r="IEL56" s="48"/>
      <c r="IEM56" s="48"/>
      <c r="IEN56" s="48"/>
      <c r="IEO56" s="48"/>
      <c r="IEP56" s="48"/>
      <c r="IEQ56" s="48"/>
      <c r="IER56" s="48"/>
      <c r="IES56" s="48"/>
      <c r="IET56" s="48"/>
      <c r="IEU56" s="48"/>
      <c r="IEV56" s="48"/>
      <c r="IEW56" s="48"/>
      <c r="IEX56" s="48"/>
      <c r="IEY56" s="48"/>
      <c r="IEZ56" s="48"/>
      <c r="IFA56" s="48"/>
      <c r="IFB56" s="48"/>
      <c r="IFC56" s="48"/>
      <c r="IFD56" s="48"/>
      <c r="IFE56" s="48"/>
      <c r="IFF56" s="48"/>
      <c r="IFG56" s="48"/>
      <c r="IFH56" s="48"/>
      <c r="IFI56" s="48"/>
      <c r="IFJ56" s="48"/>
      <c r="IFK56" s="48"/>
      <c r="IFL56" s="48"/>
      <c r="IFM56" s="48"/>
      <c r="IFN56" s="48"/>
      <c r="IFO56" s="48"/>
      <c r="IFP56" s="48"/>
      <c r="IFQ56" s="48"/>
      <c r="IFR56" s="48"/>
      <c r="IFS56" s="48"/>
      <c r="IFT56" s="48"/>
      <c r="IFU56" s="48"/>
      <c r="IFV56" s="48"/>
      <c r="IFW56" s="48"/>
      <c r="IFX56" s="48"/>
      <c r="IFY56" s="48"/>
      <c r="IFZ56" s="48"/>
      <c r="IGA56" s="48"/>
      <c r="IGB56" s="48"/>
      <c r="IGC56" s="48"/>
      <c r="IGD56" s="48"/>
      <c r="IGE56" s="48"/>
      <c r="IGF56" s="48"/>
      <c r="IGG56" s="48"/>
      <c r="IGH56" s="48"/>
      <c r="IGI56" s="48"/>
      <c r="IGJ56" s="48"/>
      <c r="IGK56" s="48"/>
      <c r="IGL56" s="48"/>
      <c r="IGM56" s="48"/>
      <c r="IGN56" s="48"/>
      <c r="IGO56" s="48"/>
      <c r="IGP56" s="48"/>
      <c r="IGQ56" s="48"/>
      <c r="IGR56" s="48"/>
      <c r="IGS56" s="48"/>
      <c r="IGT56" s="48"/>
      <c r="IGU56" s="48"/>
      <c r="IGV56" s="48"/>
      <c r="IGW56" s="48"/>
      <c r="IGX56" s="48"/>
      <c r="IGY56" s="48"/>
      <c r="IGZ56" s="48"/>
      <c r="IHA56" s="48"/>
      <c r="IHB56" s="48"/>
      <c r="IHC56" s="48"/>
      <c r="IHD56" s="48"/>
      <c r="IHE56" s="48"/>
      <c r="IHF56" s="48"/>
      <c r="IHG56" s="48"/>
      <c r="IHH56" s="48"/>
      <c r="IHI56" s="48"/>
      <c r="IHJ56" s="48"/>
      <c r="IHK56" s="48"/>
      <c r="IHL56" s="48"/>
      <c r="IHM56" s="48"/>
      <c r="IHN56" s="48"/>
      <c r="IHO56" s="48"/>
      <c r="IHP56" s="48"/>
      <c r="IHQ56" s="48"/>
      <c r="IHR56" s="48"/>
      <c r="IHS56" s="48"/>
      <c r="IHT56" s="48"/>
      <c r="IHU56" s="48"/>
      <c r="IHV56" s="48"/>
      <c r="IHW56" s="48"/>
      <c r="IHX56" s="48"/>
      <c r="IHY56" s="48"/>
      <c r="IHZ56" s="48"/>
      <c r="IIA56" s="48"/>
      <c r="IIB56" s="48"/>
      <c r="IIC56" s="48"/>
      <c r="IID56" s="48"/>
      <c r="IIE56" s="48"/>
      <c r="IIF56" s="48"/>
      <c r="IIG56" s="48"/>
      <c r="IIH56" s="48"/>
      <c r="III56" s="48"/>
      <c r="IIJ56" s="48"/>
      <c r="IIK56" s="48"/>
      <c r="IIL56" s="48"/>
      <c r="IIM56" s="48"/>
      <c r="IIN56" s="48"/>
      <c r="IIO56" s="48"/>
      <c r="IIP56" s="48"/>
      <c r="IIQ56" s="48"/>
      <c r="IIR56" s="48"/>
      <c r="IIS56" s="48"/>
      <c r="IIT56" s="48"/>
      <c r="IIU56" s="48"/>
      <c r="IIV56" s="48"/>
      <c r="IIW56" s="48"/>
      <c r="IIX56" s="48"/>
      <c r="IIY56" s="48"/>
      <c r="IIZ56" s="48"/>
      <c r="IJA56" s="48"/>
      <c r="IJB56" s="48"/>
      <c r="IJC56" s="48"/>
      <c r="IJD56" s="48"/>
      <c r="IJE56" s="48"/>
      <c r="IJF56" s="48"/>
      <c r="IJG56" s="48"/>
      <c r="IJH56" s="48"/>
      <c r="IJI56" s="48"/>
      <c r="IJJ56" s="48"/>
      <c r="IJK56" s="48"/>
      <c r="IJL56" s="48"/>
      <c r="IJM56" s="48"/>
      <c r="IJN56" s="48"/>
      <c r="IJO56" s="48"/>
      <c r="IJP56" s="48"/>
      <c r="IJQ56" s="48"/>
      <c r="IJR56" s="48"/>
      <c r="IJS56" s="48"/>
      <c r="IJT56" s="48"/>
      <c r="IJU56" s="48"/>
      <c r="IJV56" s="48"/>
      <c r="IJW56" s="48"/>
      <c r="IJX56" s="48"/>
      <c r="IJY56" s="48"/>
      <c r="IJZ56" s="48"/>
      <c r="IKA56" s="48"/>
      <c r="IKB56" s="48"/>
      <c r="IKC56" s="48"/>
      <c r="IKD56" s="48"/>
      <c r="IKE56" s="48"/>
      <c r="IKF56" s="48"/>
      <c r="IKG56" s="48"/>
      <c r="IKH56" s="48"/>
      <c r="IKI56" s="48"/>
      <c r="IKJ56" s="48"/>
      <c r="IKK56" s="48"/>
      <c r="IKL56" s="48"/>
      <c r="IKM56" s="48"/>
      <c r="IKN56" s="48"/>
      <c r="IKO56" s="48"/>
      <c r="IKP56" s="48"/>
      <c r="IKQ56" s="48"/>
      <c r="IKR56" s="48"/>
      <c r="IKS56" s="48"/>
      <c r="IKT56" s="48"/>
      <c r="IKU56" s="48"/>
      <c r="IKV56" s="48"/>
      <c r="IKW56" s="48"/>
      <c r="IKX56" s="48"/>
      <c r="IKY56" s="48"/>
      <c r="IKZ56" s="48"/>
      <c r="ILA56" s="48"/>
      <c r="ILB56" s="48"/>
      <c r="ILC56" s="48"/>
      <c r="ILD56" s="48"/>
      <c r="ILE56" s="48"/>
      <c r="ILF56" s="48"/>
      <c r="ILG56" s="48"/>
      <c r="ILH56" s="48"/>
      <c r="ILI56" s="48"/>
      <c r="ILJ56" s="48"/>
      <c r="ILK56" s="48"/>
      <c r="ILL56" s="48"/>
      <c r="ILM56" s="48"/>
      <c r="ILN56" s="48"/>
      <c r="ILO56" s="48"/>
      <c r="ILP56" s="48"/>
      <c r="ILQ56" s="48"/>
      <c r="ILR56" s="48"/>
      <c r="ILS56" s="48"/>
      <c r="ILT56" s="48"/>
      <c r="ILU56" s="48"/>
      <c r="ILV56" s="48"/>
      <c r="ILW56" s="48"/>
      <c r="ILX56" s="48"/>
      <c r="ILY56" s="48"/>
      <c r="ILZ56" s="48"/>
      <c r="IMA56" s="48"/>
      <c r="IMB56" s="48"/>
      <c r="IMC56" s="48"/>
      <c r="IMD56" s="48"/>
      <c r="IME56" s="48"/>
      <c r="IMF56" s="48"/>
      <c r="IMG56" s="48"/>
      <c r="IMH56" s="48"/>
      <c r="IMI56" s="48"/>
      <c r="IMJ56" s="48"/>
      <c r="IMK56" s="48"/>
      <c r="IML56" s="48"/>
      <c r="IMM56" s="48"/>
      <c r="IMN56" s="48"/>
      <c r="IMO56" s="48"/>
      <c r="IMP56" s="48"/>
      <c r="IMQ56" s="48"/>
      <c r="IMR56" s="48"/>
      <c r="IMS56" s="48"/>
      <c r="IMT56" s="48"/>
      <c r="IMU56" s="48"/>
      <c r="IMV56" s="48"/>
      <c r="IMW56" s="48"/>
      <c r="IMX56" s="48"/>
      <c r="IMY56" s="48"/>
      <c r="IMZ56" s="48"/>
      <c r="INA56" s="48"/>
      <c r="INB56" s="48"/>
      <c r="INC56" s="48"/>
      <c r="IND56" s="48"/>
      <c r="INE56" s="48"/>
      <c r="INF56" s="48"/>
      <c r="ING56" s="48"/>
      <c r="INH56" s="48"/>
      <c r="INI56" s="48"/>
      <c r="INJ56" s="48"/>
      <c r="INK56" s="48"/>
      <c r="INL56" s="48"/>
      <c r="INM56" s="48"/>
      <c r="INN56" s="48"/>
      <c r="INO56" s="48"/>
      <c r="INP56" s="48"/>
      <c r="INQ56" s="48"/>
      <c r="INR56" s="48"/>
      <c r="INS56" s="48"/>
      <c r="INT56" s="48"/>
      <c r="INU56" s="48"/>
      <c r="INV56" s="48"/>
      <c r="INW56" s="48"/>
      <c r="INX56" s="48"/>
      <c r="INY56" s="48"/>
      <c r="INZ56" s="48"/>
      <c r="IOA56" s="48"/>
      <c r="IOB56" s="48"/>
      <c r="IOC56" s="48"/>
      <c r="IOD56" s="48"/>
      <c r="IOE56" s="48"/>
      <c r="IOF56" s="48"/>
      <c r="IOG56" s="48"/>
      <c r="IOH56" s="48"/>
      <c r="IOI56" s="48"/>
      <c r="IOJ56" s="48"/>
      <c r="IOK56" s="48"/>
      <c r="IOL56" s="48"/>
      <c r="IOM56" s="48"/>
      <c r="ION56" s="48"/>
      <c r="IOO56" s="48"/>
      <c r="IOP56" s="48"/>
      <c r="IOQ56" s="48"/>
      <c r="IOR56" s="48"/>
      <c r="IOS56" s="48"/>
      <c r="IOT56" s="48"/>
      <c r="IOU56" s="48"/>
      <c r="IOV56" s="48"/>
      <c r="IOW56" s="48"/>
      <c r="IOX56" s="48"/>
      <c r="IOY56" s="48"/>
      <c r="IOZ56" s="48"/>
      <c r="IPA56" s="48"/>
      <c r="IPB56" s="48"/>
      <c r="IPC56" s="48"/>
      <c r="IPD56" s="48"/>
      <c r="IPE56" s="48"/>
      <c r="IPF56" s="48"/>
      <c r="IPG56" s="48"/>
      <c r="IPH56" s="48"/>
      <c r="IPI56" s="48"/>
      <c r="IPJ56" s="48"/>
      <c r="IPK56" s="48"/>
      <c r="IPL56" s="48"/>
      <c r="IPM56" s="48"/>
      <c r="IPN56" s="48"/>
      <c r="IPO56" s="48"/>
      <c r="IPP56" s="48"/>
      <c r="IPQ56" s="48"/>
      <c r="IPR56" s="48"/>
      <c r="IPS56" s="48"/>
      <c r="IPT56" s="48"/>
      <c r="IPU56" s="48"/>
      <c r="IPV56" s="48"/>
      <c r="IPW56" s="48"/>
      <c r="IPX56" s="48"/>
      <c r="IPY56" s="48"/>
      <c r="IPZ56" s="48"/>
      <c r="IQA56" s="48"/>
      <c r="IQB56" s="48"/>
      <c r="IQC56" s="48"/>
      <c r="IQD56" s="48"/>
      <c r="IQE56" s="48"/>
      <c r="IQF56" s="48"/>
      <c r="IQG56" s="48"/>
      <c r="IQH56" s="48"/>
      <c r="IQI56" s="48"/>
      <c r="IQJ56" s="48"/>
      <c r="IQK56" s="48"/>
      <c r="IQL56" s="48"/>
      <c r="IQM56" s="48"/>
      <c r="IQN56" s="48"/>
      <c r="IQO56" s="48"/>
      <c r="IQP56" s="48"/>
      <c r="IQQ56" s="48"/>
      <c r="IQR56" s="48"/>
      <c r="IQS56" s="48"/>
      <c r="IQT56" s="48"/>
      <c r="IQU56" s="48"/>
      <c r="IQV56" s="48"/>
      <c r="IQW56" s="48"/>
      <c r="IQX56" s="48"/>
      <c r="IQY56" s="48"/>
      <c r="IQZ56" s="48"/>
      <c r="IRA56" s="48"/>
      <c r="IRB56" s="48"/>
      <c r="IRC56" s="48"/>
      <c r="IRD56" s="48"/>
      <c r="IRE56" s="48"/>
      <c r="IRF56" s="48"/>
      <c r="IRG56" s="48"/>
      <c r="IRH56" s="48"/>
      <c r="IRI56" s="48"/>
      <c r="IRJ56" s="48"/>
      <c r="IRK56" s="48"/>
      <c r="IRL56" s="48"/>
      <c r="IRM56" s="48"/>
      <c r="IRN56" s="48"/>
      <c r="IRO56" s="48"/>
      <c r="IRP56" s="48"/>
      <c r="IRQ56" s="48"/>
      <c r="IRR56" s="48"/>
      <c r="IRS56" s="48"/>
      <c r="IRT56" s="48"/>
      <c r="IRU56" s="48"/>
      <c r="IRV56" s="48"/>
      <c r="IRW56" s="48"/>
      <c r="IRX56" s="48"/>
      <c r="IRY56" s="48"/>
      <c r="IRZ56" s="48"/>
      <c r="ISA56" s="48"/>
      <c r="ISB56" s="48"/>
      <c r="ISC56" s="48"/>
      <c r="ISD56" s="48"/>
      <c r="ISE56" s="48"/>
      <c r="ISF56" s="48"/>
      <c r="ISG56" s="48"/>
      <c r="ISH56" s="48"/>
      <c r="ISI56" s="48"/>
      <c r="ISJ56" s="48"/>
      <c r="ISK56" s="48"/>
      <c r="ISL56" s="48"/>
      <c r="ISM56" s="48"/>
      <c r="ISN56" s="48"/>
      <c r="ISO56" s="48"/>
      <c r="ISP56" s="48"/>
      <c r="ISQ56" s="48"/>
      <c r="ISR56" s="48"/>
      <c r="ISS56" s="48"/>
      <c r="IST56" s="48"/>
      <c r="ISU56" s="48"/>
      <c r="ISV56" s="48"/>
      <c r="ISW56" s="48"/>
      <c r="ISX56" s="48"/>
      <c r="ISY56" s="48"/>
      <c r="ISZ56" s="48"/>
      <c r="ITA56" s="48"/>
      <c r="ITB56" s="48"/>
      <c r="ITC56" s="48"/>
      <c r="ITD56" s="48"/>
      <c r="ITE56" s="48"/>
      <c r="ITF56" s="48"/>
      <c r="ITG56" s="48"/>
      <c r="ITH56" s="48"/>
      <c r="ITI56" s="48"/>
      <c r="ITJ56" s="48"/>
      <c r="ITK56" s="48"/>
      <c r="ITL56" s="48"/>
      <c r="ITM56" s="48"/>
      <c r="ITN56" s="48"/>
      <c r="ITO56" s="48"/>
      <c r="ITP56" s="48"/>
      <c r="ITQ56" s="48"/>
      <c r="ITR56" s="48"/>
      <c r="ITS56" s="48"/>
      <c r="ITT56" s="48"/>
      <c r="ITU56" s="48"/>
      <c r="ITV56" s="48"/>
      <c r="ITW56" s="48"/>
      <c r="ITX56" s="48"/>
      <c r="ITY56" s="48"/>
      <c r="ITZ56" s="48"/>
      <c r="IUA56" s="48"/>
      <c r="IUB56" s="48"/>
      <c r="IUC56" s="48"/>
      <c r="IUD56" s="48"/>
      <c r="IUE56" s="48"/>
      <c r="IUF56" s="48"/>
      <c r="IUG56" s="48"/>
      <c r="IUH56" s="48"/>
      <c r="IUI56" s="48"/>
      <c r="IUJ56" s="48"/>
      <c r="IUK56" s="48"/>
      <c r="IUL56" s="48"/>
      <c r="IUM56" s="48"/>
      <c r="IUN56" s="48"/>
      <c r="IUO56" s="48"/>
      <c r="IUP56" s="48"/>
      <c r="IUQ56" s="48"/>
      <c r="IUR56" s="48"/>
      <c r="IUS56" s="48"/>
      <c r="IUT56" s="48"/>
      <c r="IUU56" s="48"/>
      <c r="IUV56" s="48"/>
      <c r="IUW56" s="48"/>
      <c r="IUX56" s="48"/>
      <c r="IUY56" s="48"/>
      <c r="IUZ56" s="48"/>
      <c r="IVA56" s="48"/>
      <c r="IVB56" s="48"/>
      <c r="IVC56" s="48"/>
      <c r="IVD56" s="48"/>
      <c r="IVE56" s="48"/>
      <c r="IVF56" s="48"/>
      <c r="IVG56" s="48"/>
      <c r="IVH56" s="48"/>
      <c r="IVI56" s="48"/>
      <c r="IVJ56" s="48"/>
      <c r="IVK56" s="48"/>
      <c r="IVL56" s="48"/>
      <c r="IVM56" s="48"/>
      <c r="IVN56" s="48"/>
      <c r="IVO56" s="48"/>
      <c r="IVP56" s="48"/>
      <c r="IVQ56" s="48"/>
      <c r="IVR56" s="48"/>
      <c r="IVS56" s="48"/>
      <c r="IVT56" s="48"/>
      <c r="IVU56" s="48"/>
      <c r="IVV56" s="48"/>
      <c r="IVW56" s="48"/>
      <c r="IVX56" s="48"/>
      <c r="IVY56" s="48"/>
      <c r="IVZ56" s="48"/>
      <c r="IWA56" s="48"/>
      <c r="IWB56" s="48"/>
      <c r="IWC56" s="48"/>
      <c r="IWD56" s="48"/>
      <c r="IWE56" s="48"/>
      <c r="IWF56" s="48"/>
      <c r="IWG56" s="48"/>
      <c r="IWH56" s="48"/>
      <c r="IWI56" s="48"/>
      <c r="IWJ56" s="48"/>
      <c r="IWK56" s="48"/>
      <c r="IWL56" s="48"/>
      <c r="IWM56" s="48"/>
      <c r="IWN56" s="48"/>
      <c r="IWO56" s="48"/>
      <c r="IWP56" s="48"/>
      <c r="IWQ56" s="48"/>
      <c r="IWR56" s="48"/>
      <c r="IWS56" s="48"/>
      <c r="IWT56" s="48"/>
      <c r="IWU56" s="48"/>
      <c r="IWV56" s="48"/>
      <c r="IWW56" s="48"/>
      <c r="IWX56" s="48"/>
      <c r="IWY56" s="48"/>
      <c r="IWZ56" s="48"/>
      <c r="IXA56" s="48"/>
      <c r="IXB56" s="48"/>
      <c r="IXC56" s="48"/>
      <c r="IXD56" s="48"/>
      <c r="IXE56" s="48"/>
      <c r="IXF56" s="48"/>
      <c r="IXG56" s="48"/>
      <c r="IXH56" s="48"/>
      <c r="IXI56" s="48"/>
      <c r="IXJ56" s="48"/>
      <c r="IXK56" s="48"/>
      <c r="IXL56" s="48"/>
      <c r="IXM56" s="48"/>
      <c r="IXN56" s="48"/>
      <c r="IXO56" s="48"/>
      <c r="IXP56" s="48"/>
      <c r="IXQ56" s="48"/>
      <c r="IXR56" s="48"/>
      <c r="IXS56" s="48"/>
      <c r="IXT56" s="48"/>
      <c r="IXU56" s="48"/>
      <c r="IXV56" s="48"/>
      <c r="IXW56" s="48"/>
      <c r="IXX56" s="48"/>
      <c r="IXY56" s="48"/>
      <c r="IXZ56" s="48"/>
      <c r="IYA56" s="48"/>
      <c r="IYB56" s="48"/>
      <c r="IYC56" s="48"/>
      <c r="IYD56" s="48"/>
      <c r="IYE56" s="48"/>
      <c r="IYF56" s="48"/>
      <c r="IYG56" s="48"/>
      <c r="IYH56" s="48"/>
      <c r="IYI56" s="48"/>
      <c r="IYJ56" s="48"/>
      <c r="IYK56" s="48"/>
      <c r="IYL56" s="48"/>
      <c r="IYM56" s="48"/>
      <c r="IYN56" s="48"/>
      <c r="IYO56" s="48"/>
      <c r="IYP56" s="48"/>
      <c r="IYQ56" s="48"/>
      <c r="IYR56" s="48"/>
      <c r="IYS56" s="48"/>
      <c r="IYT56" s="48"/>
      <c r="IYU56" s="48"/>
      <c r="IYV56" s="48"/>
      <c r="IYW56" s="48"/>
      <c r="IYX56" s="48"/>
      <c r="IYY56" s="48"/>
      <c r="IYZ56" s="48"/>
      <c r="IZA56" s="48"/>
      <c r="IZB56" s="48"/>
      <c r="IZC56" s="48"/>
      <c r="IZD56" s="48"/>
      <c r="IZE56" s="48"/>
      <c r="IZF56" s="48"/>
      <c r="IZG56" s="48"/>
      <c r="IZH56" s="48"/>
      <c r="IZI56" s="48"/>
      <c r="IZJ56" s="48"/>
      <c r="IZK56" s="48"/>
      <c r="IZL56" s="48"/>
      <c r="IZM56" s="48"/>
      <c r="IZN56" s="48"/>
      <c r="IZO56" s="48"/>
      <c r="IZP56" s="48"/>
      <c r="IZQ56" s="48"/>
      <c r="IZR56" s="48"/>
      <c r="IZS56" s="48"/>
      <c r="IZT56" s="48"/>
      <c r="IZU56" s="48"/>
      <c r="IZV56" s="48"/>
      <c r="IZW56" s="48"/>
      <c r="IZX56" s="48"/>
      <c r="IZY56" s="48"/>
      <c r="IZZ56" s="48"/>
      <c r="JAA56" s="48"/>
      <c r="JAB56" s="48"/>
      <c r="JAC56" s="48"/>
      <c r="JAD56" s="48"/>
      <c r="JAE56" s="48"/>
      <c r="JAF56" s="48"/>
      <c r="JAG56" s="48"/>
      <c r="JAH56" s="48"/>
      <c r="JAI56" s="48"/>
      <c r="JAJ56" s="48"/>
      <c r="JAK56" s="48"/>
      <c r="JAL56" s="48"/>
      <c r="JAM56" s="48"/>
      <c r="JAN56" s="48"/>
      <c r="JAO56" s="48"/>
      <c r="JAP56" s="48"/>
      <c r="JAQ56" s="48"/>
      <c r="JAR56" s="48"/>
      <c r="JAS56" s="48"/>
      <c r="JAT56" s="48"/>
      <c r="JAU56" s="48"/>
      <c r="JAV56" s="48"/>
      <c r="JAW56" s="48"/>
      <c r="JAX56" s="48"/>
      <c r="JAY56" s="48"/>
      <c r="JAZ56" s="48"/>
      <c r="JBA56" s="48"/>
      <c r="JBB56" s="48"/>
      <c r="JBC56" s="48"/>
      <c r="JBD56" s="48"/>
      <c r="JBE56" s="48"/>
      <c r="JBF56" s="48"/>
      <c r="JBG56" s="48"/>
      <c r="JBH56" s="48"/>
      <c r="JBI56" s="48"/>
      <c r="JBJ56" s="48"/>
      <c r="JBK56" s="48"/>
      <c r="JBL56" s="48"/>
      <c r="JBM56" s="48"/>
      <c r="JBN56" s="48"/>
      <c r="JBO56" s="48"/>
      <c r="JBP56" s="48"/>
      <c r="JBQ56" s="48"/>
      <c r="JBR56" s="48"/>
      <c r="JBS56" s="48"/>
      <c r="JBT56" s="48"/>
      <c r="JBU56" s="48"/>
      <c r="JBV56" s="48"/>
      <c r="JBW56" s="48"/>
      <c r="JBX56" s="48"/>
      <c r="JBY56" s="48"/>
      <c r="JBZ56" s="48"/>
      <c r="JCA56" s="48"/>
      <c r="JCB56" s="48"/>
      <c r="JCC56" s="48"/>
      <c r="JCD56" s="48"/>
      <c r="JCE56" s="48"/>
      <c r="JCF56" s="48"/>
      <c r="JCG56" s="48"/>
      <c r="JCH56" s="48"/>
      <c r="JCI56" s="48"/>
      <c r="JCJ56" s="48"/>
      <c r="JCK56" s="48"/>
      <c r="JCL56" s="48"/>
      <c r="JCM56" s="48"/>
      <c r="JCN56" s="48"/>
      <c r="JCO56" s="48"/>
      <c r="JCP56" s="48"/>
      <c r="JCQ56" s="48"/>
      <c r="JCR56" s="48"/>
      <c r="JCS56" s="48"/>
      <c r="JCT56" s="48"/>
      <c r="JCU56" s="48"/>
      <c r="JCV56" s="48"/>
      <c r="JCW56" s="48"/>
      <c r="JCX56" s="48"/>
      <c r="JCY56" s="48"/>
      <c r="JCZ56" s="48"/>
      <c r="JDA56" s="48"/>
      <c r="JDB56" s="48"/>
      <c r="JDC56" s="48"/>
      <c r="JDD56" s="48"/>
      <c r="JDE56" s="48"/>
      <c r="JDF56" s="48"/>
      <c r="JDG56" s="48"/>
      <c r="JDH56" s="48"/>
      <c r="JDI56" s="48"/>
      <c r="JDJ56" s="48"/>
      <c r="JDK56" s="48"/>
      <c r="JDL56" s="48"/>
      <c r="JDM56" s="48"/>
      <c r="JDN56" s="48"/>
      <c r="JDO56" s="48"/>
      <c r="JDP56" s="48"/>
      <c r="JDQ56" s="48"/>
      <c r="JDR56" s="48"/>
      <c r="JDS56" s="48"/>
      <c r="JDT56" s="48"/>
      <c r="JDU56" s="48"/>
      <c r="JDV56" s="48"/>
      <c r="JDW56" s="48"/>
      <c r="JDX56" s="48"/>
      <c r="JDY56" s="48"/>
      <c r="JDZ56" s="48"/>
      <c r="JEA56" s="48"/>
      <c r="JEB56" s="48"/>
      <c r="JEC56" s="48"/>
      <c r="JED56" s="48"/>
      <c r="JEE56" s="48"/>
      <c r="JEF56" s="48"/>
      <c r="JEG56" s="48"/>
      <c r="JEH56" s="48"/>
      <c r="JEI56" s="48"/>
      <c r="JEJ56" s="48"/>
      <c r="JEK56" s="48"/>
      <c r="JEL56" s="48"/>
      <c r="JEM56" s="48"/>
      <c r="JEN56" s="48"/>
      <c r="JEO56" s="48"/>
      <c r="JEP56" s="48"/>
      <c r="JEQ56" s="48"/>
      <c r="JER56" s="48"/>
      <c r="JES56" s="48"/>
      <c r="JET56" s="48"/>
      <c r="JEU56" s="48"/>
      <c r="JEV56" s="48"/>
      <c r="JEW56" s="48"/>
      <c r="JEX56" s="48"/>
      <c r="JEY56" s="48"/>
      <c r="JEZ56" s="48"/>
      <c r="JFA56" s="48"/>
      <c r="JFB56" s="48"/>
      <c r="JFC56" s="48"/>
      <c r="JFD56" s="48"/>
      <c r="JFE56" s="48"/>
      <c r="JFF56" s="48"/>
      <c r="JFG56" s="48"/>
      <c r="JFH56" s="48"/>
      <c r="JFI56" s="48"/>
      <c r="JFJ56" s="48"/>
      <c r="JFK56" s="48"/>
      <c r="JFL56" s="48"/>
      <c r="JFM56" s="48"/>
      <c r="JFN56" s="48"/>
      <c r="JFO56" s="48"/>
      <c r="JFP56" s="48"/>
      <c r="JFQ56" s="48"/>
      <c r="JFR56" s="48"/>
      <c r="JFS56" s="48"/>
      <c r="JFT56" s="48"/>
      <c r="JFU56" s="48"/>
      <c r="JFV56" s="48"/>
      <c r="JFW56" s="48"/>
      <c r="JFX56" s="48"/>
      <c r="JFY56" s="48"/>
      <c r="JFZ56" s="48"/>
      <c r="JGA56" s="48"/>
      <c r="JGB56" s="48"/>
      <c r="JGC56" s="48"/>
      <c r="JGD56" s="48"/>
      <c r="JGE56" s="48"/>
      <c r="JGF56" s="48"/>
      <c r="JGG56" s="48"/>
      <c r="JGH56" s="48"/>
      <c r="JGI56" s="48"/>
      <c r="JGJ56" s="48"/>
      <c r="JGK56" s="48"/>
      <c r="JGL56" s="48"/>
      <c r="JGM56" s="48"/>
      <c r="JGN56" s="48"/>
      <c r="JGO56" s="48"/>
      <c r="JGP56" s="48"/>
      <c r="JGQ56" s="48"/>
      <c r="JGR56" s="48"/>
      <c r="JGS56" s="48"/>
      <c r="JGT56" s="48"/>
      <c r="JGU56" s="48"/>
      <c r="JGV56" s="48"/>
      <c r="JGW56" s="48"/>
      <c r="JGX56" s="48"/>
      <c r="JGY56" s="48"/>
      <c r="JGZ56" s="48"/>
      <c r="JHA56" s="48"/>
      <c r="JHB56" s="48"/>
      <c r="JHC56" s="48"/>
      <c r="JHD56" s="48"/>
      <c r="JHE56" s="48"/>
      <c r="JHF56" s="48"/>
      <c r="JHG56" s="48"/>
      <c r="JHH56" s="48"/>
      <c r="JHI56" s="48"/>
      <c r="JHJ56" s="48"/>
      <c r="JHK56" s="48"/>
      <c r="JHL56" s="48"/>
      <c r="JHM56" s="48"/>
      <c r="JHN56" s="48"/>
      <c r="JHO56" s="48"/>
      <c r="JHP56" s="48"/>
      <c r="JHQ56" s="48"/>
      <c r="JHR56" s="48"/>
      <c r="JHS56" s="48"/>
      <c r="JHT56" s="48"/>
      <c r="JHU56" s="48"/>
      <c r="JHV56" s="48"/>
      <c r="JHW56" s="48"/>
      <c r="JHX56" s="48"/>
      <c r="JHY56" s="48"/>
      <c r="JHZ56" s="48"/>
      <c r="JIA56" s="48"/>
      <c r="JIB56" s="48"/>
      <c r="JIC56" s="48"/>
      <c r="JID56" s="48"/>
      <c r="JIE56" s="48"/>
      <c r="JIF56" s="48"/>
      <c r="JIG56" s="48"/>
      <c r="JIH56" s="48"/>
      <c r="JII56" s="48"/>
      <c r="JIJ56" s="48"/>
      <c r="JIK56" s="48"/>
      <c r="JIL56" s="48"/>
      <c r="JIM56" s="48"/>
      <c r="JIN56" s="48"/>
      <c r="JIO56" s="48"/>
      <c r="JIP56" s="48"/>
      <c r="JIQ56" s="48"/>
      <c r="JIR56" s="48"/>
      <c r="JIS56" s="48"/>
      <c r="JIT56" s="48"/>
      <c r="JIU56" s="48"/>
      <c r="JIV56" s="48"/>
      <c r="JIW56" s="48"/>
      <c r="JIX56" s="48"/>
      <c r="JIY56" s="48"/>
      <c r="JIZ56" s="48"/>
      <c r="JJA56" s="48"/>
      <c r="JJB56" s="48"/>
      <c r="JJC56" s="48"/>
      <c r="JJD56" s="48"/>
      <c r="JJE56" s="48"/>
      <c r="JJF56" s="48"/>
      <c r="JJG56" s="48"/>
      <c r="JJH56" s="48"/>
      <c r="JJI56" s="48"/>
      <c r="JJJ56" s="48"/>
      <c r="JJK56" s="48"/>
      <c r="JJL56" s="48"/>
      <c r="JJM56" s="48"/>
      <c r="JJN56" s="48"/>
      <c r="JJO56" s="48"/>
      <c r="JJP56" s="48"/>
      <c r="JJQ56" s="48"/>
      <c r="JJR56" s="48"/>
      <c r="JJS56" s="48"/>
      <c r="JJT56" s="48"/>
      <c r="JJU56" s="48"/>
      <c r="JJV56" s="48"/>
      <c r="JJW56" s="48"/>
      <c r="JJX56" s="48"/>
      <c r="JJY56" s="48"/>
      <c r="JJZ56" s="48"/>
      <c r="JKA56" s="48"/>
      <c r="JKB56" s="48"/>
      <c r="JKC56" s="48"/>
      <c r="JKD56" s="48"/>
      <c r="JKE56" s="48"/>
      <c r="JKF56" s="48"/>
      <c r="JKG56" s="48"/>
      <c r="JKH56" s="48"/>
      <c r="JKI56" s="48"/>
      <c r="JKJ56" s="48"/>
      <c r="JKK56" s="48"/>
      <c r="JKL56" s="48"/>
      <c r="JKM56" s="48"/>
      <c r="JKN56" s="48"/>
      <c r="JKO56" s="48"/>
      <c r="JKP56" s="48"/>
      <c r="JKQ56" s="48"/>
      <c r="JKR56" s="48"/>
      <c r="JKS56" s="48"/>
      <c r="JKT56" s="48"/>
      <c r="JKU56" s="48"/>
      <c r="JKV56" s="48"/>
      <c r="JKW56" s="48"/>
      <c r="JKX56" s="48"/>
      <c r="JKY56" s="48"/>
      <c r="JKZ56" s="48"/>
      <c r="JLA56" s="48"/>
      <c r="JLB56" s="48"/>
      <c r="JLC56" s="48"/>
      <c r="JLD56" s="48"/>
      <c r="JLE56" s="48"/>
      <c r="JLF56" s="48"/>
      <c r="JLG56" s="48"/>
      <c r="JLH56" s="48"/>
      <c r="JLI56" s="48"/>
      <c r="JLJ56" s="48"/>
      <c r="JLK56" s="48"/>
      <c r="JLL56" s="48"/>
      <c r="JLM56" s="48"/>
      <c r="JLN56" s="48"/>
      <c r="JLO56" s="48"/>
      <c r="JLP56" s="48"/>
      <c r="JLQ56" s="48"/>
      <c r="JLR56" s="48"/>
      <c r="JLS56" s="48"/>
      <c r="JLT56" s="48"/>
      <c r="JLU56" s="48"/>
      <c r="JLV56" s="48"/>
      <c r="JLW56" s="48"/>
      <c r="JLX56" s="48"/>
      <c r="JLY56" s="48"/>
      <c r="JLZ56" s="48"/>
      <c r="JMA56" s="48"/>
      <c r="JMB56" s="48"/>
      <c r="JMC56" s="48"/>
      <c r="JMD56" s="48"/>
      <c r="JME56" s="48"/>
      <c r="JMF56" s="48"/>
      <c r="JMG56" s="48"/>
      <c r="JMH56" s="48"/>
      <c r="JMI56" s="48"/>
      <c r="JMJ56" s="48"/>
      <c r="JMK56" s="48"/>
      <c r="JML56" s="48"/>
      <c r="JMM56" s="48"/>
      <c r="JMN56" s="48"/>
      <c r="JMO56" s="48"/>
      <c r="JMP56" s="48"/>
      <c r="JMQ56" s="48"/>
      <c r="JMR56" s="48"/>
      <c r="JMS56" s="48"/>
      <c r="JMT56" s="48"/>
      <c r="JMU56" s="48"/>
      <c r="JMV56" s="48"/>
      <c r="JMW56" s="48"/>
      <c r="JMX56" s="48"/>
      <c r="JMY56" s="48"/>
      <c r="JMZ56" s="48"/>
      <c r="JNA56" s="48"/>
      <c r="JNB56" s="48"/>
      <c r="JNC56" s="48"/>
      <c r="JND56" s="48"/>
      <c r="JNE56" s="48"/>
      <c r="JNF56" s="48"/>
      <c r="JNG56" s="48"/>
      <c r="JNH56" s="48"/>
      <c r="JNI56" s="48"/>
      <c r="JNJ56" s="48"/>
      <c r="JNK56" s="48"/>
      <c r="JNL56" s="48"/>
      <c r="JNM56" s="48"/>
      <c r="JNN56" s="48"/>
      <c r="JNO56" s="48"/>
      <c r="JNP56" s="48"/>
      <c r="JNQ56" s="48"/>
      <c r="JNR56" s="48"/>
      <c r="JNS56" s="48"/>
      <c r="JNT56" s="48"/>
      <c r="JNU56" s="48"/>
      <c r="JNV56" s="48"/>
      <c r="JNW56" s="48"/>
      <c r="JNX56" s="48"/>
      <c r="JNY56" s="48"/>
      <c r="JNZ56" s="48"/>
      <c r="JOA56" s="48"/>
      <c r="JOB56" s="48"/>
      <c r="JOC56" s="48"/>
      <c r="JOD56" s="48"/>
      <c r="JOE56" s="48"/>
      <c r="JOF56" s="48"/>
      <c r="JOG56" s="48"/>
      <c r="JOH56" s="48"/>
      <c r="JOI56" s="48"/>
      <c r="JOJ56" s="48"/>
      <c r="JOK56" s="48"/>
      <c r="JOL56" s="48"/>
      <c r="JOM56" s="48"/>
      <c r="JON56" s="48"/>
      <c r="JOO56" s="48"/>
      <c r="JOP56" s="48"/>
      <c r="JOQ56" s="48"/>
      <c r="JOR56" s="48"/>
      <c r="JOS56" s="48"/>
      <c r="JOT56" s="48"/>
      <c r="JOU56" s="48"/>
      <c r="JOV56" s="48"/>
      <c r="JOW56" s="48"/>
      <c r="JOX56" s="48"/>
      <c r="JOY56" s="48"/>
      <c r="JOZ56" s="48"/>
      <c r="JPA56" s="48"/>
      <c r="JPB56" s="48"/>
      <c r="JPC56" s="48"/>
      <c r="JPD56" s="48"/>
      <c r="JPE56" s="48"/>
      <c r="JPF56" s="48"/>
      <c r="JPG56" s="48"/>
      <c r="JPH56" s="48"/>
      <c r="JPI56" s="48"/>
      <c r="JPJ56" s="48"/>
      <c r="JPK56" s="48"/>
      <c r="JPL56" s="48"/>
      <c r="JPM56" s="48"/>
      <c r="JPN56" s="48"/>
      <c r="JPO56" s="48"/>
      <c r="JPP56" s="48"/>
      <c r="JPQ56" s="48"/>
      <c r="JPR56" s="48"/>
      <c r="JPS56" s="48"/>
      <c r="JPT56" s="48"/>
      <c r="JPU56" s="48"/>
      <c r="JPV56" s="48"/>
      <c r="JPW56" s="48"/>
      <c r="JPX56" s="48"/>
      <c r="JPY56" s="48"/>
      <c r="JPZ56" s="48"/>
      <c r="JQA56" s="48"/>
      <c r="JQB56" s="48"/>
      <c r="JQC56" s="48"/>
      <c r="JQD56" s="48"/>
      <c r="JQE56" s="48"/>
      <c r="JQF56" s="48"/>
      <c r="JQG56" s="48"/>
      <c r="JQH56" s="48"/>
      <c r="JQI56" s="48"/>
      <c r="JQJ56" s="48"/>
      <c r="JQK56" s="48"/>
      <c r="JQL56" s="48"/>
      <c r="JQM56" s="48"/>
      <c r="JQN56" s="48"/>
      <c r="JQO56" s="48"/>
      <c r="JQP56" s="48"/>
      <c r="JQQ56" s="48"/>
      <c r="JQR56" s="48"/>
      <c r="JQS56" s="48"/>
      <c r="JQT56" s="48"/>
      <c r="JQU56" s="48"/>
      <c r="JQV56" s="48"/>
      <c r="JQW56" s="48"/>
      <c r="JQX56" s="48"/>
      <c r="JQY56" s="48"/>
      <c r="JQZ56" s="48"/>
      <c r="JRA56" s="48"/>
      <c r="JRB56" s="48"/>
      <c r="JRC56" s="48"/>
      <c r="JRD56" s="48"/>
      <c r="JRE56" s="48"/>
      <c r="JRF56" s="48"/>
      <c r="JRG56" s="48"/>
      <c r="JRH56" s="48"/>
      <c r="JRI56" s="48"/>
      <c r="JRJ56" s="48"/>
      <c r="JRK56" s="48"/>
      <c r="JRL56" s="48"/>
      <c r="JRM56" s="48"/>
      <c r="JRN56" s="48"/>
      <c r="JRO56" s="48"/>
      <c r="JRP56" s="48"/>
      <c r="JRQ56" s="48"/>
      <c r="JRR56" s="48"/>
      <c r="JRS56" s="48"/>
      <c r="JRT56" s="48"/>
      <c r="JRU56" s="48"/>
      <c r="JRV56" s="48"/>
      <c r="JRW56" s="48"/>
      <c r="JRX56" s="48"/>
      <c r="JRY56" s="48"/>
      <c r="JRZ56" s="48"/>
      <c r="JSA56" s="48"/>
      <c r="JSB56" s="48"/>
      <c r="JSC56" s="48"/>
      <c r="JSD56" s="48"/>
      <c r="JSE56" s="48"/>
      <c r="JSF56" s="48"/>
      <c r="JSG56" s="48"/>
      <c r="JSH56" s="48"/>
      <c r="JSI56" s="48"/>
      <c r="JSJ56" s="48"/>
      <c r="JSK56" s="48"/>
      <c r="JSL56" s="48"/>
      <c r="JSM56" s="48"/>
      <c r="JSN56" s="48"/>
      <c r="JSO56" s="48"/>
      <c r="JSP56" s="48"/>
      <c r="JSQ56" s="48"/>
      <c r="JSR56" s="48"/>
      <c r="JSS56" s="48"/>
      <c r="JST56" s="48"/>
      <c r="JSU56" s="48"/>
      <c r="JSV56" s="48"/>
      <c r="JSW56" s="48"/>
      <c r="JSX56" s="48"/>
      <c r="JSY56" s="48"/>
      <c r="JSZ56" s="48"/>
      <c r="JTA56" s="48"/>
      <c r="JTB56" s="48"/>
      <c r="JTC56" s="48"/>
      <c r="JTD56" s="48"/>
      <c r="JTE56" s="48"/>
      <c r="JTF56" s="48"/>
      <c r="JTG56" s="48"/>
      <c r="JTH56" s="48"/>
      <c r="JTI56" s="48"/>
      <c r="JTJ56" s="48"/>
      <c r="JTK56" s="48"/>
      <c r="JTL56" s="48"/>
      <c r="JTM56" s="48"/>
      <c r="JTN56" s="48"/>
      <c r="JTO56" s="48"/>
      <c r="JTP56" s="48"/>
      <c r="JTQ56" s="48"/>
      <c r="JTR56" s="48"/>
      <c r="JTS56" s="48"/>
      <c r="JTT56" s="48"/>
      <c r="JTU56" s="48"/>
      <c r="JTV56" s="48"/>
      <c r="JTW56" s="48"/>
      <c r="JTX56" s="48"/>
      <c r="JTY56" s="48"/>
      <c r="JTZ56" s="48"/>
      <c r="JUA56" s="48"/>
      <c r="JUB56" s="48"/>
      <c r="JUC56" s="48"/>
      <c r="JUD56" s="48"/>
      <c r="JUE56" s="48"/>
      <c r="JUF56" s="48"/>
      <c r="JUG56" s="48"/>
      <c r="JUH56" s="48"/>
      <c r="JUI56" s="48"/>
      <c r="JUJ56" s="48"/>
      <c r="JUK56" s="48"/>
      <c r="JUL56" s="48"/>
      <c r="JUM56" s="48"/>
      <c r="JUN56" s="48"/>
      <c r="JUO56" s="48"/>
      <c r="JUP56" s="48"/>
      <c r="JUQ56" s="48"/>
      <c r="JUR56" s="48"/>
      <c r="JUS56" s="48"/>
      <c r="JUT56" s="48"/>
      <c r="JUU56" s="48"/>
      <c r="JUV56" s="48"/>
      <c r="JUW56" s="48"/>
      <c r="JUX56" s="48"/>
      <c r="JUY56" s="48"/>
      <c r="JUZ56" s="48"/>
      <c r="JVA56" s="48"/>
      <c r="JVB56" s="48"/>
      <c r="JVC56" s="48"/>
      <c r="JVD56" s="48"/>
      <c r="JVE56" s="48"/>
      <c r="JVF56" s="48"/>
      <c r="JVG56" s="48"/>
      <c r="JVH56" s="48"/>
      <c r="JVI56" s="48"/>
      <c r="JVJ56" s="48"/>
      <c r="JVK56" s="48"/>
      <c r="JVL56" s="48"/>
      <c r="JVM56" s="48"/>
      <c r="JVN56" s="48"/>
      <c r="JVO56" s="48"/>
      <c r="JVP56" s="48"/>
      <c r="JVQ56" s="48"/>
      <c r="JVR56" s="48"/>
      <c r="JVS56" s="48"/>
      <c r="JVT56" s="48"/>
      <c r="JVU56" s="48"/>
      <c r="JVV56" s="48"/>
      <c r="JVW56" s="48"/>
      <c r="JVX56" s="48"/>
      <c r="JVY56" s="48"/>
      <c r="JVZ56" s="48"/>
      <c r="JWA56" s="48"/>
      <c r="JWB56" s="48"/>
      <c r="JWC56" s="48"/>
      <c r="JWD56" s="48"/>
      <c r="JWE56" s="48"/>
      <c r="JWF56" s="48"/>
      <c r="JWG56" s="48"/>
      <c r="JWH56" s="48"/>
      <c r="JWI56" s="48"/>
      <c r="JWJ56" s="48"/>
      <c r="JWK56" s="48"/>
      <c r="JWL56" s="48"/>
      <c r="JWM56" s="48"/>
      <c r="JWN56" s="48"/>
      <c r="JWO56" s="48"/>
      <c r="JWP56" s="48"/>
      <c r="JWQ56" s="48"/>
      <c r="JWR56" s="48"/>
      <c r="JWS56" s="48"/>
      <c r="JWT56" s="48"/>
      <c r="JWU56" s="48"/>
      <c r="JWV56" s="48"/>
      <c r="JWW56" s="48"/>
      <c r="JWX56" s="48"/>
      <c r="JWY56" s="48"/>
      <c r="JWZ56" s="48"/>
      <c r="JXA56" s="48"/>
      <c r="JXB56" s="48"/>
      <c r="JXC56" s="48"/>
      <c r="JXD56" s="48"/>
      <c r="JXE56" s="48"/>
      <c r="JXF56" s="48"/>
      <c r="JXG56" s="48"/>
      <c r="JXH56" s="48"/>
      <c r="JXI56" s="48"/>
      <c r="JXJ56" s="48"/>
      <c r="JXK56" s="48"/>
      <c r="JXL56" s="48"/>
      <c r="JXM56" s="48"/>
      <c r="JXN56" s="48"/>
      <c r="JXO56" s="48"/>
      <c r="JXP56" s="48"/>
      <c r="JXQ56" s="48"/>
      <c r="JXR56" s="48"/>
      <c r="JXS56" s="48"/>
      <c r="JXT56" s="48"/>
      <c r="JXU56" s="48"/>
      <c r="JXV56" s="48"/>
      <c r="JXW56" s="48"/>
      <c r="JXX56" s="48"/>
      <c r="JXY56" s="48"/>
      <c r="JXZ56" s="48"/>
      <c r="JYA56" s="48"/>
      <c r="JYB56" s="48"/>
      <c r="JYC56" s="48"/>
      <c r="JYD56" s="48"/>
      <c r="JYE56" s="48"/>
      <c r="JYF56" s="48"/>
      <c r="JYG56" s="48"/>
      <c r="JYH56" s="48"/>
      <c r="JYI56" s="48"/>
      <c r="JYJ56" s="48"/>
      <c r="JYK56" s="48"/>
      <c r="JYL56" s="48"/>
      <c r="JYM56" s="48"/>
      <c r="JYN56" s="48"/>
      <c r="JYO56" s="48"/>
      <c r="JYP56" s="48"/>
      <c r="JYQ56" s="48"/>
      <c r="JYR56" s="48"/>
      <c r="JYS56" s="48"/>
      <c r="JYT56" s="48"/>
      <c r="JYU56" s="48"/>
      <c r="JYV56" s="48"/>
      <c r="JYW56" s="48"/>
      <c r="JYX56" s="48"/>
      <c r="JYY56" s="48"/>
      <c r="JYZ56" s="48"/>
      <c r="JZA56" s="48"/>
      <c r="JZB56" s="48"/>
      <c r="JZC56" s="48"/>
      <c r="JZD56" s="48"/>
      <c r="JZE56" s="48"/>
      <c r="JZF56" s="48"/>
      <c r="JZG56" s="48"/>
      <c r="JZH56" s="48"/>
      <c r="JZI56" s="48"/>
      <c r="JZJ56" s="48"/>
      <c r="JZK56" s="48"/>
      <c r="JZL56" s="48"/>
      <c r="JZM56" s="48"/>
      <c r="JZN56" s="48"/>
      <c r="JZO56" s="48"/>
      <c r="JZP56" s="48"/>
      <c r="JZQ56" s="48"/>
      <c r="JZR56" s="48"/>
      <c r="JZS56" s="48"/>
      <c r="JZT56" s="48"/>
      <c r="JZU56" s="48"/>
      <c r="JZV56" s="48"/>
      <c r="JZW56" s="48"/>
      <c r="JZX56" s="48"/>
      <c r="JZY56" s="48"/>
      <c r="JZZ56" s="48"/>
      <c r="KAA56" s="48"/>
      <c r="KAB56" s="48"/>
      <c r="KAC56" s="48"/>
      <c r="KAD56" s="48"/>
      <c r="KAE56" s="48"/>
      <c r="KAF56" s="48"/>
      <c r="KAG56" s="48"/>
      <c r="KAH56" s="48"/>
      <c r="KAI56" s="48"/>
      <c r="KAJ56" s="48"/>
      <c r="KAK56" s="48"/>
      <c r="KAL56" s="48"/>
      <c r="KAM56" s="48"/>
      <c r="KAN56" s="48"/>
      <c r="KAO56" s="48"/>
      <c r="KAP56" s="48"/>
      <c r="KAQ56" s="48"/>
      <c r="KAR56" s="48"/>
      <c r="KAS56" s="48"/>
      <c r="KAT56" s="48"/>
      <c r="KAU56" s="48"/>
      <c r="KAV56" s="48"/>
      <c r="KAW56" s="48"/>
      <c r="KAX56" s="48"/>
      <c r="KAY56" s="48"/>
      <c r="KAZ56" s="48"/>
      <c r="KBA56" s="48"/>
      <c r="KBB56" s="48"/>
      <c r="KBC56" s="48"/>
      <c r="KBD56" s="48"/>
      <c r="KBE56" s="48"/>
      <c r="KBF56" s="48"/>
      <c r="KBG56" s="48"/>
      <c r="KBH56" s="48"/>
      <c r="KBI56" s="48"/>
      <c r="KBJ56" s="48"/>
      <c r="KBK56" s="48"/>
      <c r="KBL56" s="48"/>
      <c r="KBM56" s="48"/>
      <c r="KBN56" s="48"/>
      <c r="KBO56" s="48"/>
      <c r="KBP56" s="48"/>
      <c r="KBQ56" s="48"/>
      <c r="KBR56" s="48"/>
      <c r="KBS56" s="48"/>
      <c r="KBT56" s="48"/>
      <c r="KBU56" s="48"/>
      <c r="KBV56" s="48"/>
      <c r="KBW56" s="48"/>
      <c r="KBX56" s="48"/>
      <c r="KBY56" s="48"/>
      <c r="KBZ56" s="48"/>
      <c r="KCA56" s="48"/>
      <c r="KCB56" s="48"/>
      <c r="KCC56" s="48"/>
      <c r="KCD56" s="48"/>
      <c r="KCE56" s="48"/>
      <c r="KCF56" s="48"/>
      <c r="KCG56" s="48"/>
      <c r="KCH56" s="48"/>
      <c r="KCI56" s="48"/>
      <c r="KCJ56" s="48"/>
      <c r="KCK56" s="48"/>
      <c r="KCL56" s="48"/>
      <c r="KCM56" s="48"/>
      <c r="KCN56" s="48"/>
      <c r="KCO56" s="48"/>
      <c r="KCP56" s="48"/>
      <c r="KCQ56" s="48"/>
      <c r="KCR56" s="48"/>
      <c r="KCS56" s="48"/>
      <c r="KCT56" s="48"/>
      <c r="KCU56" s="48"/>
      <c r="KCV56" s="48"/>
      <c r="KCW56" s="48"/>
      <c r="KCX56" s="48"/>
      <c r="KCY56" s="48"/>
      <c r="KCZ56" s="48"/>
      <c r="KDA56" s="48"/>
      <c r="KDB56" s="48"/>
      <c r="KDC56" s="48"/>
      <c r="KDD56" s="48"/>
      <c r="KDE56" s="48"/>
      <c r="KDF56" s="48"/>
      <c r="KDG56" s="48"/>
      <c r="KDH56" s="48"/>
      <c r="KDI56" s="48"/>
      <c r="KDJ56" s="48"/>
      <c r="KDK56" s="48"/>
      <c r="KDL56" s="48"/>
      <c r="KDM56" s="48"/>
      <c r="KDN56" s="48"/>
      <c r="KDO56" s="48"/>
      <c r="KDP56" s="48"/>
      <c r="KDQ56" s="48"/>
      <c r="KDR56" s="48"/>
      <c r="KDS56" s="48"/>
      <c r="KDT56" s="48"/>
      <c r="KDU56" s="48"/>
      <c r="KDV56" s="48"/>
      <c r="KDW56" s="48"/>
      <c r="KDX56" s="48"/>
      <c r="KDY56" s="48"/>
      <c r="KDZ56" s="48"/>
      <c r="KEA56" s="48"/>
      <c r="KEB56" s="48"/>
      <c r="KEC56" s="48"/>
      <c r="KED56" s="48"/>
      <c r="KEE56" s="48"/>
      <c r="KEF56" s="48"/>
      <c r="KEG56" s="48"/>
      <c r="KEH56" s="48"/>
      <c r="KEI56" s="48"/>
      <c r="KEJ56" s="48"/>
      <c r="KEK56" s="48"/>
      <c r="KEL56" s="48"/>
      <c r="KEM56" s="48"/>
      <c r="KEN56" s="48"/>
      <c r="KEO56" s="48"/>
      <c r="KEP56" s="48"/>
      <c r="KEQ56" s="48"/>
      <c r="KER56" s="48"/>
      <c r="KES56" s="48"/>
      <c r="KET56" s="48"/>
      <c r="KEU56" s="48"/>
      <c r="KEV56" s="48"/>
      <c r="KEW56" s="48"/>
      <c r="KEX56" s="48"/>
      <c r="KEY56" s="48"/>
      <c r="KEZ56" s="48"/>
      <c r="KFA56" s="48"/>
      <c r="KFB56" s="48"/>
      <c r="KFC56" s="48"/>
      <c r="KFD56" s="48"/>
      <c r="KFE56" s="48"/>
      <c r="KFF56" s="48"/>
      <c r="KFG56" s="48"/>
      <c r="KFH56" s="48"/>
      <c r="KFI56" s="48"/>
      <c r="KFJ56" s="48"/>
      <c r="KFK56" s="48"/>
      <c r="KFL56" s="48"/>
      <c r="KFM56" s="48"/>
      <c r="KFN56" s="48"/>
      <c r="KFO56" s="48"/>
      <c r="KFP56" s="48"/>
      <c r="KFQ56" s="48"/>
      <c r="KFR56" s="48"/>
      <c r="KFS56" s="48"/>
      <c r="KFT56" s="48"/>
      <c r="KFU56" s="48"/>
      <c r="KFV56" s="48"/>
      <c r="KFW56" s="48"/>
      <c r="KFX56" s="48"/>
      <c r="KFY56" s="48"/>
      <c r="KFZ56" s="48"/>
      <c r="KGA56" s="48"/>
      <c r="KGB56" s="48"/>
      <c r="KGC56" s="48"/>
      <c r="KGD56" s="48"/>
      <c r="KGE56" s="48"/>
      <c r="KGF56" s="48"/>
      <c r="KGG56" s="48"/>
      <c r="KGH56" s="48"/>
      <c r="KGI56" s="48"/>
      <c r="KGJ56" s="48"/>
      <c r="KGK56" s="48"/>
      <c r="KGL56" s="48"/>
      <c r="KGM56" s="48"/>
      <c r="KGN56" s="48"/>
      <c r="KGO56" s="48"/>
      <c r="KGP56" s="48"/>
      <c r="KGQ56" s="48"/>
      <c r="KGR56" s="48"/>
      <c r="KGS56" s="48"/>
      <c r="KGT56" s="48"/>
      <c r="KGU56" s="48"/>
      <c r="KGV56" s="48"/>
      <c r="KGW56" s="48"/>
      <c r="KGX56" s="48"/>
      <c r="KGY56" s="48"/>
      <c r="KGZ56" s="48"/>
      <c r="KHA56" s="48"/>
      <c r="KHB56" s="48"/>
      <c r="KHC56" s="48"/>
      <c r="KHD56" s="48"/>
      <c r="KHE56" s="48"/>
      <c r="KHF56" s="48"/>
      <c r="KHG56" s="48"/>
      <c r="KHH56" s="48"/>
      <c r="KHI56" s="48"/>
      <c r="KHJ56" s="48"/>
      <c r="KHK56" s="48"/>
      <c r="KHL56" s="48"/>
      <c r="KHM56" s="48"/>
      <c r="KHN56" s="48"/>
      <c r="KHO56" s="48"/>
      <c r="KHP56" s="48"/>
      <c r="KHQ56" s="48"/>
      <c r="KHR56" s="48"/>
      <c r="KHS56" s="48"/>
      <c r="KHT56" s="48"/>
      <c r="KHU56" s="48"/>
      <c r="KHV56" s="48"/>
      <c r="KHW56" s="48"/>
      <c r="KHX56" s="48"/>
      <c r="KHY56" s="48"/>
      <c r="KHZ56" s="48"/>
      <c r="KIA56" s="48"/>
      <c r="KIB56" s="48"/>
      <c r="KIC56" s="48"/>
      <c r="KID56" s="48"/>
      <c r="KIE56" s="48"/>
      <c r="KIF56" s="48"/>
      <c r="KIG56" s="48"/>
      <c r="KIH56" s="48"/>
      <c r="KII56" s="48"/>
      <c r="KIJ56" s="48"/>
      <c r="KIK56" s="48"/>
      <c r="KIL56" s="48"/>
      <c r="KIM56" s="48"/>
      <c r="KIN56" s="48"/>
      <c r="KIO56" s="48"/>
      <c r="KIP56" s="48"/>
      <c r="KIQ56" s="48"/>
      <c r="KIR56" s="48"/>
      <c r="KIS56" s="48"/>
      <c r="KIT56" s="48"/>
      <c r="KIU56" s="48"/>
      <c r="KIV56" s="48"/>
      <c r="KIW56" s="48"/>
      <c r="KIX56" s="48"/>
      <c r="KIY56" s="48"/>
      <c r="KIZ56" s="48"/>
      <c r="KJA56" s="48"/>
      <c r="KJB56" s="48"/>
      <c r="KJC56" s="48"/>
      <c r="KJD56" s="48"/>
      <c r="KJE56" s="48"/>
      <c r="KJF56" s="48"/>
      <c r="KJG56" s="48"/>
      <c r="KJH56" s="48"/>
      <c r="KJI56" s="48"/>
      <c r="KJJ56" s="48"/>
      <c r="KJK56" s="48"/>
      <c r="KJL56" s="48"/>
      <c r="KJM56" s="48"/>
      <c r="KJN56" s="48"/>
      <c r="KJO56" s="48"/>
      <c r="KJP56" s="48"/>
      <c r="KJQ56" s="48"/>
      <c r="KJR56" s="48"/>
      <c r="KJS56" s="48"/>
      <c r="KJT56" s="48"/>
      <c r="KJU56" s="48"/>
      <c r="KJV56" s="48"/>
      <c r="KJW56" s="48"/>
      <c r="KJX56" s="48"/>
      <c r="KJY56" s="48"/>
      <c r="KJZ56" s="48"/>
      <c r="KKA56" s="48"/>
      <c r="KKB56" s="48"/>
      <c r="KKC56" s="48"/>
      <c r="KKD56" s="48"/>
      <c r="KKE56" s="48"/>
      <c r="KKF56" s="48"/>
      <c r="KKG56" s="48"/>
      <c r="KKH56" s="48"/>
      <c r="KKI56" s="48"/>
      <c r="KKJ56" s="48"/>
      <c r="KKK56" s="48"/>
      <c r="KKL56" s="48"/>
      <c r="KKM56" s="48"/>
      <c r="KKN56" s="48"/>
      <c r="KKO56" s="48"/>
      <c r="KKP56" s="48"/>
      <c r="KKQ56" s="48"/>
      <c r="KKR56" s="48"/>
      <c r="KKS56" s="48"/>
      <c r="KKT56" s="48"/>
      <c r="KKU56" s="48"/>
      <c r="KKV56" s="48"/>
      <c r="KKW56" s="48"/>
      <c r="KKX56" s="48"/>
      <c r="KKY56" s="48"/>
      <c r="KKZ56" s="48"/>
      <c r="KLA56" s="48"/>
      <c r="KLB56" s="48"/>
      <c r="KLC56" s="48"/>
      <c r="KLD56" s="48"/>
      <c r="KLE56" s="48"/>
      <c r="KLF56" s="48"/>
      <c r="KLG56" s="48"/>
      <c r="KLH56" s="48"/>
      <c r="KLI56" s="48"/>
      <c r="KLJ56" s="48"/>
      <c r="KLK56" s="48"/>
      <c r="KLL56" s="48"/>
      <c r="KLM56" s="48"/>
      <c r="KLN56" s="48"/>
      <c r="KLO56" s="48"/>
      <c r="KLP56" s="48"/>
      <c r="KLQ56" s="48"/>
      <c r="KLR56" s="48"/>
      <c r="KLS56" s="48"/>
      <c r="KLT56" s="48"/>
      <c r="KLU56" s="48"/>
      <c r="KLV56" s="48"/>
      <c r="KLW56" s="48"/>
      <c r="KLX56" s="48"/>
      <c r="KLY56" s="48"/>
      <c r="KLZ56" s="48"/>
      <c r="KMA56" s="48"/>
      <c r="KMB56" s="48"/>
      <c r="KMC56" s="48"/>
      <c r="KMD56" s="48"/>
      <c r="KME56" s="48"/>
      <c r="KMF56" s="48"/>
      <c r="KMG56" s="48"/>
      <c r="KMH56" s="48"/>
      <c r="KMI56" s="48"/>
      <c r="KMJ56" s="48"/>
      <c r="KMK56" s="48"/>
      <c r="KML56" s="48"/>
      <c r="KMM56" s="48"/>
      <c r="KMN56" s="48"/>
      <c r="KMO56" s="48"/>
      <c r="KMP56" s="48"/>
      <c r="KMQ56" s="48"/>
      <c r="KMR56" s="48"/>
      <c r="KMS56" s="48"/>
      <c r="KMT56" s="48"/>
      <c r="KMU56" s="48"/>
      <c r="KMV56" s="48"/>
      <c r="KMW56" s="48"/>
      <c r="KMX56" s="48"/>
      <c r="KMY56" s="48"/>
      <c r="KMZ56" s="48"/>
      <c r="KNA56" s="48"/>
      <c r="KNB56" s="48"/>
      <c r="KNC56" s="48"/>
      <c r="KND56" s="48"/>
      <c r="KNE56" s="48"/>
      <c r="KNF56" s="48"/>
      <c r="KNG56" s="48"/>
      <c r="KNH56" s="48"/>
      <c r="KNI56" s="48"/>
      <c r="KNJ56" s="48"/>
      <c r="KNK56" s="48"/>
      <c r="KNL56" s="48"/>
      <c r="KNM56" s="48"/>
      <c r="KNN56" s="48"/>
      <c r="KNO56" s="48"/>
      <c r="KNP56" s="48"/>
      <c r="KNQ56" s="48"/>
      <c r="KNR56" s="48"/>
      <c r="KNS56" s="48"/>
      <c r="KNT56" s="48"/>
      <c r="KNU56" s="48"/>
      <c r="KNV56" s="48"/>
      <c r="KNW56" s="48"/>
      <c r="KNX56" s="48"/>
      <c r="KNY56" s="48"/>
      <c r="KNZ56" s="48"/>
      <c r="KOA56" s="48"/>
      <c r="KOB56" s="48"/>
      <c r="KOC56" s="48"/>
      <c r="KOD56" s="48"/>
      <c r="KOE56" s="48"/>
      <c r="KOF56" s="48"/>
      <c r="KOG56" s="48"/>
      <c r="KOH56" s="48"/>
      <c r="KOI56" s="48"/>
      <c r="KOJ56" s="48"/>
      <c r="KOK56" s="48"/>
      <c r="KOL56" s="48"/>
      <c r="KOM56" s="48"/>
      <c r="KON56" s="48"/>
      <c r="KOO56" s="48"/>
      <c r="KOP56" s="48"/>
      <c r="KOQ56" s="48"/>
      <c r="KOR56" s="48"/>
      <c r="KOS56" s="48"/>
      <c r="KOT56" s="48"/>
      <c r="KOU56" s="48"/>
      <c r="KOV56" s="48"/>
      <c r="KOW56" s="48"/>
      <c r="KOX56" s="48"/>
      <c r="KOY56" s="48"/>
      <c r="KOZ56" s="48"/>
      <c r="KPA56" s="48"/>
      <c r="KPB56" s="48"/>
      <c r="KPC56" s="48"/>
      <c r="KPD56" s="48"/>
      <c r="KPE56" s="48"/>
      <c r="KPF56" s="48"/>
      <c r="KPG56" s="48"/>
      <c r="KPH56" s="48"/>
      <c r="KPI56" s="48"/>
      <c r="KPJ56" s="48"/>
      <c r="KPK56" s="48"/>
      <c r="KPL56" s="48"/>
      <c r="KPM56" s="48"/>
      <c r="KPN56" s="48"/>
      <c r="KPO56" s="48"/>
      <c r="KPP56" s="48"/>
      <c r="KPQ56" s="48"/>
      <c r="KPR56" s="48"/>
      <c r="KPS56" s="48"/>
      <c r="KPT56" s="48"/>
      <c r="KPU56" s="48"/>
      <c r="KPV56" s="48"/>
      <c r="KPW56" s="48"/>
      <c r="KPX56" s="48"/>
      <c r="KPY56" s="48"/>
      <c r="KPZ56" s="48"/>
      <c r="KQA56" s="48"/>
      <c r="KQB56" s="48"/>
      <c r="KQC56" s="48"/>
      <c r="KQD56" s="48"/>
      <c r="KQE56" s="48"/>
      <c r="KQF56" s="48"/>
      <c r="KQG56" s="48"/>
      <c r="KQH56" s="48"/>
      <c r="KQI56" s="48"/>
      <c r="KQJ56" s="48"/>
      <c r="KQK56" s="48"/>
      <c r="KQL56" s="48"/>
      <c r="KQM56" s="48"/>
      <c r="KQN56" s="48"/>
      <c r="KQO56" s="48"/>
      <c r="KQP56" s="48"/>
      <c r="KQQ56" s="48"/>
      <c r="KQR56" s="48"/>
      <c r="KQS56" s="48"/>
      <c r="KQT56" s="48"/>
      <c r="KQU56" s="48"/>
      <c r="KQV56" s="48"/>
      <c r="KQW56" s="48"/>
      <c r="KQX56" s="48"/>
      <c r="KQY56" s="48"/>
      <c r="KQZ56" s="48"/>
      <c r="KRA56" s="48"/>
      <c r="KRB56" s="48"/>
      <c r="KRC56" s="48"/>
      <c r="KRD56" s="48"/>
      <c r="KRE56" s="48"/>
      <c r="KRF56" s="48"/>
      <c r="KRG56" s="48"/>
      <c r="KRH56" s="48"/>
      <c r="KRI56" s="48"/>
      <c r="KRJ56" s="48"/>
      <c r="KRK56" s="48"/>
      <c r="KRL56" s="48"/>
      <c r="KRM56" s="48"/>
      <c r="KRN56" s="48"/>
      <c r="KRO56" s="48"/>
      <c r="KRP56" s="48"/>
      <c r="KRQ56" s="48"/>
      <c r="KRR56" s="48"/>
      <c r="KRS56" s="48"/>
      <c r="KRT56" s="48"/>
      <c r="KRU56" s="48"/>
      <c r="KRV56" s="48"/>
      <c r="KRW56" s="48"/>
      <c r="KRX56" s="48"/>
      <c r="KRY56" s="48"/>
      <c r="KRZ56" s="48"/>
      <c r="KSA56" s="48"/>
      <c r="KSB56" s="48"/>
      <c r="KSC56" s="48"/>
      <c r="KSD56" s="48"/>
      <c r="KSE56" s="48"/>
      <c r="KSF56" s="48"/>
      <c r="KSG56" s="48"/>
      <c r="KSH56" s="48"/>
      <c r="KSI56" s="48"/>
      <c r="KSJ56" s="48"/>
      <c r="KSK56" s="48"/>
      <c r="KSL56" s="48"/>
      <c r="KSM56" s="48"/>
      <c r="KSN56" s="48"/>
      <c r="KSO56" s="48"/>
      <c r="KSP56" s="48"/>
      <c r="KSQ56" s="48"/>
      <c r="KSR56" s="48"/>
      <c r="KSS56" s="48"/>
      <c r="KST56" s="48"/>
      <c r="KSU56" s="48"/>
      <c r="KSV56" s="48"/>
      <c r="KSW56" s="48"/>
      <c r="KSX56" s="48"/>
      <c r="KSY56" s="48"/>
      <c r="KSZ56" s="48"/>
      <c r="KTA56" s="48"/>
      <c r="KTB56" s="48"/>
      <c r="KTC56" s="48"/>
      <c r="KTD56" s="48"/>
      <c r="KTE56" s="48"/>
      <c r="KTF56" s="48"/>
      <c r="KTG56" s="48"/>
      <c r="KTH56" s="48"/>
      <c r="KTI56" s="48"/>
      <c r="KTJ56" s="48"/>
      <c r="KTK56" s="48"/>
      <c r="KTL56" s="48"/>
      <c r="KTM56" s="48"/>
      <c r="KTN56" s="48"/>
      <c r="KTO56" s="48"/>
      <c r="KTP56" s="48"/>
      <c r="KTQ56" s="48"/>
      <c r="KTR56" s="48"/>
      <c r="KTS56" s="48"/>
      <c r="KTT56" s="48"/>
      <c r="KTU56" s="48"/>
      <c r="KTV56" s="48"/>
      <c r="KTW56" s="48"/>
      <c r="KTX56" s="48"/>
      <c r="KTY56" s="48"/>
      <c r="KTZ56" s="48"/>
      <c r="KUA56" s="48"/>
      <c r="KUB56" s="48"/>
      <c r="KUC56" s="48"/>
      <c r="KUD56" s="48"/>
      <c r="KUE56" s="48"/>
      <c r="KUF56" s="48"/>
      <c r="KUG56" s="48"/>
      <c r="KUH56" s="48"/>
      <c r="KUI56" s="48"/>
      <c r="KUJ56" s="48"/>
      <c r="KUK56" s="48"/>
      <c r="KUL56" s="48"/>
      <c r="KUM56" s="48"/>
      <c r="KUN56" s="48"/>
      <c r="KUO56" s="48"/>
      <c r="KUP56" s="48"/>
      <c r="KUQ56" s="48"/>
      <c r="KUR56" s="48"/>
      <c r="KUS56" s="48"/>
      <c r="KUT56" s="48"/>
      <c r="KUU56" s="48"/>
      <c r="KUV56" s="48"/>
      <c r="KUW56" s="48"/>
      <c r="KUX56" s="48"/>
      <c r="KUY56" s="48"/>
      <c r="KUZ56" s="48"/>
      <c r="KVA56" s="48"/>
      <c r="KVB56" s="48"/>
      <c r="KVC56" s="48"/>
      <c r="KVD56" s="48"/>
      <c r="KVE56" s="48"/>
      <c r="KVF56" s="48"/>
      <c r="KVG56" s="48"/>
      <c r="KVH56" s="48"/>
      <c r="KVI56" s="48"/>
      <c r="KVJ56" s="48"/>
      <c r="KVK56" s="48"/>
      <c r="KVL56" s="48"/>
      <c r="KVM56" s="48"/>
      <c r="KVN56" s="48"/>
      <c r="KVO56" s="48"/>
      <c r="KVP56" s="48"/>
      <c r="KVQ56" s="48"/>
      <c r="KVR56" s="48"/>
      <c r="KVS56" s="48"/>
      <c r="KVT56" s="48"/>
      <c r="KVU56" s="48"/>
      <c r="KVV56" s="48"/>
      <c r="KVW56" s="48"/>
      <c r="KVX56" s="48"/>
      <c r="KVY56" s="48"/>
      <c r="KVZ56" s="48"/>
      <c r="KWA56" s="48"/>
      <c r="KWB56" s="48"/>
      <c r="KWC56" s="48"/>
      <c r="KWD56" s="48"/>
      <c r="KWE56" s="48"/>
      <c r="KWF56" s="48"/>
      <c r="KWG56" s="48"/>
      <c r="KWH56" s="48"/>
      <c r="KWI56" s="48"/>
      <c r="KWJ56" s="48"/>
      <c r="KWK56" s="48"/>
      <c r="KWL56" s="48"/>
      <c r="KWM56" s="48"/>
      <c r="KWN56" s="48"/>
      <c r="KWO56" s="48"/>
      <c r="KWP56" s="48"/>
      <c r="KWQ56" s="48"/>
      <c r="KWR56" s="48"/>
      <c r="KWS56" s="48"/>
      <c r="KWT56" s="48"/>
      <c r="KWU56" s="48"/>
      <c r="KWV56" s="48"/>
      <c r="KWW56" s="48"/>
      <c r="KWX56" s="48"/>
      <c r="KWY56" s="48"/>
      <c r="KWZ56" s="48"/>
      <c r="KXA56" s="48"/>
      <c r="KXB56" s="48"/>
      <c r="KXC56" s="48"/>
      <c r="KXD56" s="48"/>
      <c r="KXE56" s="48"/>
      <c r="KXF56" s="48"/>
      <c r="KXG56" s="48"/>
      <c r="KXH56" s="48"/>
      <c r="KXI56" s="48"/>
      <c r="KXJ56" s="48"/>
      <c r="KXK56" s="48"/>
      <c r="KXL56" s="48"/>
      <c r="KXM56" s="48"/>
      <c r="KXN56" s="48"/>
      <c r="KXO56" s="48"/>
      <c r="KXP56" s="48"/>
      <c r="KXQ56" s="48"/>
      <c r="KXR56" s="48"/>
      <c r="KXS56" s="48"/>
      <c r="KXT56" s="48"/>
      <c r="KXU56" s="48"/>
      <c r="KXV56" s="48"/>
      <c r="KXW56" s="48"/>
      <c r="KXX56" s="48"/>
      <c r="KXY56" s="48"/>
      <c r="KXZ56" s="48"/>
      <c r="KYA56" s="48"/>
      <c r="KYB56" s="48"/>
      <c r="KYC56" s="48"/>
      <c r="KYD56" s="48"/>
      <c r="KYE56" s="48"/>
      <c r="KYF56" s="48"/>
      <c r="KYG56" s="48"/>
      <c r="KYH56" s="48"/>
      <c r="KYI56" s="48"/>
      <c r="KYJ56" s="48"/>
      <c r="KYK56" s="48"/>
      <c r="KYL56" s="48"/>
      <c r="KYM56" s="48"/>
      <c r="KYN56" s="48"/>
      <c r="KYO56" s="48"/>
      <c r="KYP56" s="48"/>
      <c r="KYQ56" s="48"/>
      <c r="KYR56" s="48"/>
      <c r="KYS56" s="48"/>
      <c r="KYT56" s="48"/>
      <c r="KYU56" s="48"/>
      <c r="KYV56" s="48"/>
      <c r="KYW56" s="48"/>
      <c r="KYX56" s="48"/>
      <c r="KYY56" s="48"/>
      <c r="KYZ56" s="48"/>
      <c r="KZA56" s="48"/>
      <c r="KZB56" s="48"/>
      <c r="KZC56" s="48"/>
      <c r="KZD56" s="48"/>
      <c r="KZE56" s="48"/>
      <c r="KZF56" s="48"/>
      <c r="KZG56" s="48"/>
      <c r="KZH56" s="48"/>
      <c r="KZI56" s="48"/>
      <c r="KZJ56" s="48"/>
      <c r="KZK56" s="48"/>
      <c r="KZL56" s="48"/>
      <c r="KZM56" s="48"/>
      <c r="KZN56" s="48"/>
      <c r="KZO56" s="48"/>
      <c r="KZP56" s="48"/>
      <c r="KZQ56" s="48"/>
      <c r="KZR56" s="48"/>
      <c r="KZS56" s="48"/>
      <c r="KZT56" s="48"/>
      <c r="KZU56" s="48"/>
      <c r="KZV56" s="48"/>
      <c r="KZW56" s="48"/>
      <c r="KZX56" s="48"/>
      <c r="KZY56" s="48"/>
      <c r="KZZ56" s="48"/>
      <c r="LAA56" s="48"/>
      <c r="LAB56" s="48"/>
      <c r="LAC56" s="48"/>
      <c r="LAD56" s="48"/>
      <c r="LAE56" s="48"/>
      <c r="LAF56" s="48"/>
      <c r="LAG56" s="48"/>
      <c r="LAH56" s="48"/>
      <c r="LAI56" s="48"/>
      <c r="LAJ56" s="48"/>
      <c r="LAK56" s="48"/>
      <c r="LAL56" s="48"/>
      <c r="LAM56" s="48"/>
      <c r="LAN56" s="48"/>
      <c r="LAO56" s="48"/>
      <c r="LAP56" s="48"/>
      <c r="LAQ56" s="48"/>
      <c r="LAR56" s="48"/>
      <c r="LAS56" s="48"/>
      <c r="LAT56" s="48"/>
      <c r="LAU56" s="48"/>
      <c r="LAV56" s="48"/>
      <c r="LAW56" s="48"/>
      <c r="LAX56" s="48"/>
      <c r="LAY56" s="48"/>
      <c r="LAZ56" s="48"/>
      <c r="LBA56" s="48"/>
      <c r="LBB56" s="48"/>
      <c r="LBC56" s="48"/>
      <c r="LBD56" s="48"/>
      <c r="LBE56" s="48"/>
      <c r="LBF56" s="48"/>
      <c r="LBG56" s="48"/>
      <c r="LBH56" s="48"/>
      <c r="LBI56" s="48"/>
      <c r="LBJ56" s="48"/>
      <c r="LBK56" s="48"/>
      <c r="LBL56" s="48"/>
      <c r="LBM56" s="48"/>
      <c r="LBN56" s="48"/>
      <c r="LBO56" s="48"/>
      <c r="LBP56" s="48"/>
      <c r="LBQ56" s="48"/>
      <c r="LBR56" s="48"/>
      <c r="LBS56" s="48"/>
      <c r="LBT56" s="48"/>
      <c r="LBU56" s="48"/>
      <c r="LBV56" s="48"/>
      <c r="LBW56" s="48"/>
      <c r="LBX56" s="48"/>
      <c r="LBY56" s="48"/>
      <c r="LBZ56" s="48"/>
      <c r="LCA56" s="48"/>
      <c r="LCB56" s="48"/>
      <c r="LCC56" s="48"/>
      <c r="LCD56" s="48"/>
      <c r="LCE56" s="48"/>
      <c r="LCF56" s="48"/>
      <c r="LCG56" s="48"/>
      <c r="LCH56" s="48"/>
      <c r="LCI56" s="48"/>
      <c r="LCJ56" s="48"/>
      <c r="LCK56" s="48"/>
      <c r="LCL56" s="48"/>
      <c r="LCM56" s="48"/>
      <c r="LCN56" s="48"/>
      <c r="LCO56" s="48"/>
      <c r="LCP56" s="48"/>
      <c r="LCQ56" s="48"/>
      <c r="LCR56" s="48"/>
      <c r="LCS56" s="48"/>
      <c r="LCT56" s="48"/>
      <c r="LCU56" s="48"/>
      <c r="LCV56" s="48"/>
      <c r="LCW56" s="48"/>
      <c r="LCX56" s="48"/>
      <c r="LCY56" s="48"/>
      <c r="LCZ56" s="48"/>
      <c r="LDA56" s="48"/>
      <c r="LDB56" s="48"/>
      <c r="LDC56" s="48"/>
      <c r="LDD56" s="48"/>
      <c r="LDE56" s="48"/>
      <c r="LDF56" s="48"/>
      <c r="LDG56" s="48"/>
      <c r="LDH56" s="48"/>
      <c r="LDI56" s="48"/>
      <c r="LDJ56" s="48"/>
      <c r="LDK56" s="48"/>
      <c r="LDL56" s="48"/>
      <c r="LDM56" s="48"/>
      <c r="LDN56" s="48"/>
      <c r="LDO56" s="48"/>
      <c r="LDP56" s="48"/>
      <c r="LDQ56" s="48"/>
      <c r="LDR56" s="48"/>
      <c r="LDS56" s="48"/>
      <c r="LDT56" s="48"/>
      <c r="LDU56" s="48"/>
      <c r="LDV56" s="48"/>
      <c r="LDW56" s="48"/>
      <c r="LDX56" s="48"/>
      <c r="LDY56" s="48"/>
      <c r="LDZ56" s="48"/>
      <c r="LEA56" s="48"/>
      <c r="LEB56" s="48"/>
      <c r="LEC56" s="48"/>
      <c r="LED56" s="48"/>
      <c r="LEE56" s="48"/>
      <c r="LEF56" s="48"/>
      <c r="LEG56" s="48"/>
      <c r="LEH56" s="48"/>
      <c r="LEI56" s="48"/>
      <c r="LEJ56" s="48"/>
      <c r="LEK56" s="48"/>
      <c r="LEL56" s="48"/>
      <c r="LEM56" s="48"/>
      <c r="LEN56" s="48"/>
      <c r="LEO56" s="48"/>
      <c r="LEP56" s="48"/>
      <c r="LEQ56" s="48"/>
      <c r="LER56" s="48"/>
      <c r="LES56" s="48"/>
      <c r="LET56" s="48"/>
      <c r="LEU56" s="48"/>
      <c r="LEV56" s="48"/>
      <c r="LEW56" s="48"/>
      <c r="LEX56" s="48"/>
      <c r="LEY56" s="48"/>
      <c r="LEZ56" s="48"/>
      <c r="LFA56" s="48"/>
      <c r="LFB56" s="48"/>
      <c r="LFC56" s="48"/>
      <c r="LFD56" s="48"/>
      <c r="LFE56" s="48"/>
      <c r="LFF56" s="48"/>
      <c r="LFG56" s="48"/>
      <c r="LFH56" s="48"/>
      <c r="LFI56" s="48"/>
      <c r="LFJ56" s="48"/>
      <c r="LFK56" s="48"/>
      <c r="LFL56" s="48"/>
      <c r="LFM56" s="48"/>
      <c r="LFN56" s="48"/>
      <c r="LFO56" s="48"/>
      <c r="LFP56" s="48"/>
      <c r="LFQ56" s="48"/>
      <c r="LFR56" s="48"/>
      <c r="LFS56" s="48"/>
      <c r="LFT56" s="48"/>
      <c r="LFU56" s="48"/>
      <c r="LFV56" s="48"/>
      <c r="LFW56" s="48"/>
      <c r="LFX56" s="48"/>
      <c r="LFY56" s="48"/>
      <c r="LFZ56" s="48"/>
      <c r="LGA56" s="48"/>
      <c r="LGB56" s="48"/>
      <c r="LGC56" s="48"/>
      <c r="LGD56" s="48"/>
      <c r="LGE56" s="48"/>
      <c r="LGF56" s="48"/>
      <c r="LGG56" s="48"/>
      <c r="LGH56" s="48"/>
      <c r="LGI56" s="48"/>
      <c r="LGJ56" s="48"/>
      <c r="LGK56" s="48"/>
      <c r="LGL56" s="48"/>
      <c r="LGM56" s="48"/>
      <c r="LGN56" s="48"/>
      <c r="LGO56" s="48"/>
      <c r="LGP56" s="48"/>
      <c r="LGQ56" s="48"/>
      <c r="LGR56" s="48"/>
      <c r="LGS56" s="48"/>
      <c r="LGT56" s="48"/>
      <c r="LGU56" s="48"/>
      <c r="LGV56" s="48"/>
      <c r="LGW56" s="48"/>
      <c r="LGX56" s="48"/>
      <c r="LGY56" s="48"/>
      <c r="LGZ56" s="48"/>
      <c r="LHA56" s="48"/>
      <c r="LHB56" s="48"/>
      <c r="LHC56" s="48"/>
      <c r="LHD56" s="48"/>
      <c r="LHE56" s="48"/>
      <c r="LHF56" s="48"/>
      <c r="LHG56" s="48"/>
      <c r="LHH56" s="48"/>
      <c r="LHI56" s="48"/>
      <c r="LHJ56" s="48"/>
      <c r="LHK56" s="48"/>
      <c r="LHL56" s="48"/>
      <c r="LHM56" s="48"/>
      <c r="LHN56" s="48"/>
      <c r="LHO56" s="48"/>
      <c r="LHP56" s="48"/>
      <c r="LHQ56" s="48"/>
      <c r="LHR56" s="48"/>
      <c r="LHS56" s="48"/>
      <c r="LHT56" s="48"/>
      <c r="LHU56" s="48"/>
      <c r="LHV56" s="48"/>
      <c r="LHW56" s="48"/>
      <c r="LHX56" s="48"/>
      <c r="LHY56" s="48"/>
      <c r="LHZ56" s="48"/>
      <c r="LIA56" s="48"/>
      <c r="LIB56" s="48"/>
      <c r="LIC56" s="48"/>
      <c r="LID56" s="48"/>
      <c r="LIE56" s="48"/>
      <c r="LIF56" s="48"/>
      <c r="LIG56" s="48"/>
      <c r="LIH56" s="48"/>
      <c r="LII56" s="48"/>
      <c r="LIJ56" s="48"/>
      <c r="LIK56" s="48"/>
      <c r="LIL56" s="48"/>
      <c r="LIM56" s="48"/>
      <c r="LIN56" s="48"/>
      <c r="LIO56" s="48"/>
      <c r="LIP56" s="48"/>
      <c r="LIQ56" s="48"/>
      <c r="LIR56" s="48"/>
      <c r="LIS56" s="48"/>
      <c r="LIT56" s="48"/>
      <c r="LIU56" s="48"/>
      <c r="LIV56" s="48"/>
      <c r="LIW56" s="48"/>
      <c r="LIX56" s="48"/>
      <c r="LIY56" s="48"/>
      <c r="LIZ56" s="48"/>
      <c r="LJA56" s="48"/>
      <c r="LJB56" s="48"/>
      <c r="LJC56" s="48"/>
      <c r="LJD56" s="48"/>
      <c r="LJE56" s="48"/>
      <c r="LJF56" s="48"/>
      <c r="LJG56" s="48"/>
      <c r="LJH56" s="48"/>
      <c r="LJI56" s="48"/>
      <c r="LJJ56" s="48"/>
      <c r="LJK56" s="48"/>
      <c r="LJL56" s="48"/>
      <c r="LJM56" s="48"/>
      <c r="LJN56" s="48"/>
      <c r="LJO56" s="48"/>
      <c r="LJP56" s="48"/>
      <c r="LJQ56" s="48"/>
      <c r="LJR56" s="48"/>
      <c r="LJS56" s="48"/>
      <c r="LJT56" s="48"/>
      <c r="LJU56" s="48"/>
      <c r="LJV56" s="48"/>
      <c r="LJW56" s="48"/>
      <c r="LJX56" s="48"/>
      <c r="LJY56" s="48"/>
      <c r="LJZ56" s="48"/>
      <c r="LKA56" s="48"/>
      <c r="LKB56" s="48"/>
      <c r="LKC56" s="48"/>
      <c r="LKD56" s="48"/>
      <c r="LKE56" s="48"/>
      <c r="LKF56" s="48"/>
      <c r="LKG56" s="48"/>
      <c r="LKH56" s="48"/>
      <c r="LKI56" s="48"/>
      <c r="LKJ56" s="48"/>
      <c r="LKK56" s="48"/>
      <c r="LKL56" s="48"/>
      <c r="LKM56" s="48"/>
      <c r="LKN56" s="48"/>
      <c r="LKO56" s="48"/>
      <c r="LKP56" s="48"/>
      <c r="LKQ56" s="48"/>
      <c r="LKR56" s="48"/>
      <c r="LKS56" s="48"/>
      <c r="LKT56" s="48"/>
      <c r="LKU56" s="48"/>
      <c r="LKV56" s="48"/>
      <c r="LKW56" s="48"/>
      <c r="LKX56" s="48"/>
      <c r="LKY56" s="48"/>
      <c r="LKZ56" s="48"/>
      <c r="LLA56" s="48"/>
      <c r="LLB56" s="48"/>
      <c r="LLC56" s="48"/>
      <c r="LLD56" s="48"/>
      <c r="LLE56" s="48"/>
      <c r="LLF56" s="48"/>
      <c r="LLG56" s="48"/>
      <c r="LLH56" s="48"/>
      <c r="LLI56" s="48"/>
      <c r="LLJ56" s="48"/>
      <c r="LLK56" s="48"/>
      <c r="LLL56" s="48"/>
      <c r="LLM56" s="48"/>
      <c r="LLN56" s="48"/>
      <c r="LLO56" s="48"/>
      <c r="LLP56" s="48"/>
      <c r="LLQ56" s="48"/>
      <c r="LLR56" s="48"/>
      <c r="LLS56" s="48"/>
      <c r="LLT56" s="48"/>
      <c r="LLU56" s="48"/>
      <c r="LLV56" s="48"/>
      <c r="LLW56" s="48"/>
      <c r="LLX56" s="48"/>
      <c r="LLY56" s="48"/>
      <c r="LLZ56" s="48"/>
      <c r="LMA56" s="48"/>
      <c r="LMB56" s="48"/>
      <c r="LMC56" s="48"/>
      <c r="LMD56" s="48"/>
      <c r="LME56" s="48"/>
      <c r="LMF56" s="48"/>
      <c r="LMG56" s="48"/>
      <c r="LMH56" s="48"/>
      <c r="LMI56" s="48"/>
      <c r="LMJ56" s="48"/>
      <c r="LMK56" s="48"/>
      <c r="LML56" s="48"/>
      <c r="LMM56" s="48"/>
      <c r="LMN56" s="48"/>
      <c r="LMO56" s="48"/>
      <c r="LMP56" s="48"/>
      <c r="LMQ56" s="48"/>
      <c r="LMR56" s="48"/>
      <c r="LMS56" s="48"/>
      <c r="LMT56" s="48"/>
      <c r="LMU56" s="48"/>
      <c r="LMV56" s="48"/>
      <c r="LMW56" s="48"/>
      <c r="LMX56" s="48"/>
      <c r="LMY56" s="48"/>
      <c r="LMZ56" s="48"/>
      <c r="LNA56" s="48"/>
      <c r="LNB56" s="48"/>
      <c r="LNC56" s="48"/>
      <c r="LND56" s="48"/>
      <c r="LNE56" s="48"/>
      <c r="LNF56" s="48"/>
      <c r="LNG56" s="48"/>
      <c r="LNH56" s="48"/>
      <c r="LNI56" s="48"/>
      <c r="LNJ56" s="48"/>
      <c r="LNK56" s="48"/>
      <c r="LNL56" s="48"/>
      <c r="LNM56" s="48"/>
      <c r="LNN56" s="48"/>
      <c r="LNO56" s="48"/>
      <c r="LNP56" s="48"/>
      <c r="LNQ56" s="48"/>
      <c r="LNR56" s="48"/>
      <c r="LNS56" s="48"/>
      <c r="LNT56" s="48"/>
      <c r="LNU56" s="48"/>
      <c r="LNV56" s="48"/>
      <c r="LNW56" s="48"/>
      <c r="LNX56" s="48"/>
      <c r="LNY56" s="48"/>
      <c r="LNZ56" s="48"/>
      <c r="LOA56" s="48"/>
      <c r="LOB56" s="48"/>
      <c r="LOC56" s="48"/>
      <c r="LOD56" s="48"/>
      <c r="LOE56" s="48"/>
      <c r="LOF56" s="48"/>
      <c r="LOG56" s="48"/>
      <c r="LOH56" s="48"/>
      <c r="LOI56" s="48"/>
      <c r="LOJ56" s="48"/>
      <c r="LOK56" s="48"/>
      <c r="LOL56" s="48"/>
      <c r="LOM56" s="48"/>
      <c r="LON56" s="48"/>
      <c r="LOO56" s="48"/>
      <c r="LOP56" s="48"/>
      <c r="LOQ56" s="48"/>
      <c r="LOR56" s="48"/>
      <c r="LOS56" s="48"/>
      <c r="LOT56" s="48"/>
      <c r="LOU56" s="48"/>
      <c r="LOV56" s="48"/>
      <c r="LOW56" s="48"/>
      <c r="LOX56" s="48"/>
      <c r="LOY56" s="48"/>
      <c r="LOZ56" s="48"/>
      <c r="LPA56" s="48"/>
      <c r="LPB56" s="48"/>
      <c r="LPC56" s="48"/>
      <c r="LPD56" s="48"/>
      <c r="LPE56" s="48"/>
      <c r="LPF56" s="48"/>
      <c r="LPG56" s="48"/>
      <c r="LPH56" s="48"/>
      <c r="LPI56" s="48"/>
      <c r="LPJ56" s="48"/>
      <c r="LPK56" s="48"/>
      <c r="LPL56" s="48"/>
      <c r="LPM56" s="48"/>
      <c r="LPN56" s="48"/>
      <c r="LPO56" s="48"/>
      <c r="LPP56" s="48"/>
      <c r="LPQ56" s="48"/>
      <c r="LPR56" s="48"/>
      <c r="LPS56" s="48"/>
      <c r="LPT56" s="48"/>
      <c r="LPU56" s="48"/>
      <c r="LPV56" s="48"/>
      <c r="LPW56" s="48"/>
      <c r="LPX56" s="48"/>
      <c r="LPY56" s="48"/>
      <c r="LPZ56" s="48"/>
      <c r="LQA56" s="48"/>
      <c r="LQB56" s="48"/>
      <c r="LQC56" s="48"/>
      <c r="LQD56" s="48"/>
      <c r="LQE56" s="48"/>
      <c r="LQF56" s="48"/>
      <c r="LQG56" s="48"/>
      <c r="LQH56" s="48"/>
      <c r="LQI56" s="48"/>
      <c r="LQJ56" s="48"/>
      <c r="LQK56" s="48"/>
      <c r="LQL56" s="48"/>
      <c r="LQM56" s="48"/>
      <c r="LQN56" s="48"/>
      <c r="LQO56" s="48"/>
      <c r="LQP56" s="48"/>
      <c r="LQQ56" s="48"/>
      <c r="LQR56" s="48"/>
      <c r="LQS56" s="48"/>
      <c r="LQT56" s="48"/>
      <c r="LQU56" s="48"/>
      <c r="LQV56" s="48"/>
      <c r="LQW56" s="48"/>
      <c r="LQX56" s="48"/>
      <c r="LQY56" s="48"/>
      <c r="LQZ56" s="48"/>
      <c r="LRA56" s="48"/>
      <c r="LRB56" s="48"/>
      <c r="LRC56" s="48"/>
      <c r="LRD56" s="48"/>
      <c r="LRE56" s="48"/>
      <c r="LRF56" s="48"/>
      <c r="LRG56" s="48"/>
      <c r="LRH56" s="48"/>
      <c r="LRI56" s="48"/>
      <c r="LRJ56" s="48"/>
      <c r="LRK56" s="48"/>
      <c r="LRL56" s="48"/>
      <c r="LRM56" s="48"/>
      <c r="LRN56" s="48"/>
      <c r="LRO56" s="48"/>
      <c r="LRP56" s="48"/>
      <c r="LRQ56" s="48"/>
      <c r="LRR56" s="48"/>
      <c r="LRS56" s="48"/>
      <c r="LRT56" s="48"/>
      <c r="LRU56" s="48"/>
      <c r="LRV56" s="48"/>
      <c r="LRW56" s="48"/>
      <c r="LRX56" s="48"/>
      <c r="LRY56" s="48"/>
      <c r="LRZ56" s="48"/>
      <c r="LSA56" s="48"/>
      <c r="LSB56" s="48"/>
      <c r="LSC56" s="48"/>
      <c r="LSD56" s="48"/>
      <c r="LSE56" s="48"/>
      <c r="LSF56" s="48"/>
      <c r="LSG56" s="48"/>
      <c r="LSH56" s="48"/>
      <c r="LSI56" s="48"/>
      <c r="LSJ56" s="48"/>
      <c r="LSK56" s="48"/>
      <c r="LSL56" s="48"/>
      <c r="LSM56" s="48"/>
      <c r="LSN56" s="48"/>
      <c r="LSO56" s="48"/>
      <c r="LSP56" s="48"/>
      <c r="LSQ56" s="48"/>
      <c r="LSR56" s="48"/>
      <c r="LSS56" s="48"/>
      <c r="LST56" s="48"/>
      <c r="LSU56" s="48"/>
      <c r="LSV56" s="48"/>
      <c r="LSW56" s="48"/>
      <c r="LSX56" s="48"/>
      <c r="LSY56" s="48"/>
      <c r="LSZ56" s="48"/>
      <c r="LTA56" s="48"/>
      <c r="LTB56" s="48"/>
      <c r="LTC56" s="48"/>
      <c r="LTD56" s="48"/>
      <c r="LTE56" s="48"/>
      <c r="LTF56" s="48"/>
      <c r="LTG56" s="48"/>
      <c r="LTH56" s="48"/>
      <c r="LTI56" s="48"/>
      <c r="LTJ56" s="48"/>
      <c r="LTK56" s="48"/>
      <c r="LTL56" s="48"/>
      <c r="LTM56" s="48"/>
      <c r="LTN56" s="48"/>
      <c r="LTO56" s="48"/>
      <c r="LTP56" s="48"/>
      <c r="LTQ56" s="48"/>
      <c r="LTR56" s="48"/>
      <c r="LTS56" s="48"/>
      <c r="LTT56" s="48"/>
      <c r="LTU56" s="48"/>
      <c r="LTV56" s="48"/>
      <c r="LTW56" s="48"/>
      <c r="LTX56" s="48"/>
      <c r="LTY56" s="48"/>
      <c r="LTZ56" s="48"/>
      <c r="LUA56" s="48"/>
      <c r="LUB56" s="48"/>
      <c r="LUC56" s="48"/>
      <c r="LUD56" s="48"/>
      <c r="LUE56" s="48"/>
      <c r="LUF56" s="48"/>
      <c r="LUG56" s="48"/>
      <c r="LUH56" s="48"/>
      <c r="LUI56" s="48"/>
      <c r="LUJ56" s="48"/>
      <c r="LUK56" s="48"/>
      <c r="LUL56" s="48"/>
      <c r="LUM56" s="48"/>
      <c r="LUN56" s="48"/>
      <c r="LUO56" s="48"/>
      <c r="LUP56" s="48"/>
      <c r="LUQ56" s="48"/>
      <c r="LUR56" s="48"/>
      <c r="LUS56" s="48"/>
      <c r="LUT56" s="48"/>
      <c r="LUU56" s="48"/>
      <c r="LUV56" s="48"/>
      <c r="LUW56" s="48"/>
      <c r="LUX56" s="48"/>
      <c r="LUY56" s="48"/>
      <c r="LUZ56" s="48"/>
      <c r="LVA56" s="48"/>
      <c r="LVB56" s="48"/>
      <c r="LVC56" s="48"/>
      <c r="LVD56" s="48"/>
      <c r="LVE56" s="48"/>
      <c r="LVF56" s="48"/>
      <c r="LVG56" s="48"/>
      <c r="LVH56" s="48"/>
      <c r="LVI56" s="48"/>
      <c r="LVJ56" s="48"/>
      <c r="LVK56" s="48"/>
      <c r="LVL56" s="48"/>
      <c r="LVM56" s="48"/>
      <c r="LVN56" s="48"/>
      <c r="LVO56" s="48"/>
      <c r="LVP56" s="48"/>
      <c r="LVQ56" s="48"/>
      <c r="LVR56" s="48"/>
      <c r="LVS56" s="48"/>
      <c r="LVT56" s="48"/>
      <c r="LVU56" s="48"/>
      <c r="LVV56" s="48"/>
      <c r="LVW56" s="48"/>
      <c r="LVX56" s="48"/>
      <c r="LVY56" s="48"/>
      <c r="LVZ56" s="48"/>
      <c r="LWA56" s="48"/>
      <c r="LWB56" s="48"/>
      <c r="LWC56" s="48"/>
      <c r="LWD56" s="48"/>
      <c r="LWE56" s="48"/>
      <c r="LWF56" s="48"/>
      <c r="LWG56" s="48"/>
      <c r="LWH56" s="48"/>
      <c r="LWI56" s="48"/>
      <c r="LWJ56" s="48"/>
      <c r="LWK56" s="48"/>
      <c r="LWL56" s="48"/>
      <c r="LWM56" s="48"/>
      <c r="LWN56" s="48"/>
      <c r="LWO56" s="48"/>
      <c r="LWP56" s="48"/>
      <c r="LWQ56" s="48"/>
      <c r="LWR56" s="48"/>
      <c r="LWS56" s="48"/>
      <c r="LWT56" s="48"/>
      <c r="LWU56" s="48"/>
      <c r="LWV56" s="48"/>
      <c r="LWW56" s="48"/>
      <c r="LWX56" s="48"/>
      <c r="LWY56" s="48"/>
      <c r="LWZ56" s="48"/>
      <c r="LXA56" s="48"/>
      <c r="LXB56" s="48"/>
      <c r="LXC56" s="48"/>
      <c r="LXD56" s="48"/>
      <c r="LXE56" s="48"/>
      <c r="LXF56" s="48"/>
      <c r="LXG56" s="48"/>
      <c r="LXH56" s="48"/>
      <c r="LXI56" s="48"/>
      <c r="LXJ56" s="48"/>
      <c r="LXK56" s="48"/>
      <c r="LXL56" s="48"/>
      <c r="LXM56" s="48"/>
      <c r="LXN56" s="48"/>
      <c r="LXO56" s="48"/>
      <c r="LXP56" s="48"/>
      <c r="LXQ56" s="48"/>
      <c r="LXR56" s="48"/>
      <c r="LXS56" s="48"/>
      <c r="LXT56" s="48"/>
      <c r="LXU56" s="48"/>
      <c r="LXV56" s="48"/>
      <c r="LXW56" s="48"/>
      <c r="LXX56" s="48"/>
      <c r="LXY56" s="48"/>
      <c r="LXZ56" s="48"/>
      <c r="LYA56" s="48"/>
      <c r="LYB56" s="48"/>
      <c r="LYC56" s="48"/>
      <c r="LYD56" s="48"/>
      <c r="LYE56" s="48"/>
      <c r="LYF56" s="48"/>
      <c r="LYG56" s="48"/>
      <c r="LYH56" s="48"/>
      <c r="LYI56" s="48"/>
      <c r="LYJ56" s="48"/>
      <c r="LYK56" s="48"/>
      <c r="LYL56" s="48"/>
      <c r="LYM56" s="48"/>
      <c r="LYN56" s="48"/>
      <c r="LYO56" s="48"/>
      <c r="LYP56" s="48"/>
      <c r="LYQ56" s="48"/>
      <c r="LYR56" s="48"/>
      <c r="LYS56" s="48"/>
      <c r="LYT56" s="48"/>
      <c r="LYU56" s="48"/>
      <c r="LYV56" s="48"/>
      <c r="LYW56" s="48"/>
      <c r="LYX56" s="48"/>
      <c r="LYY56" s="48"/>
      <c r="LYZ56" s="48"/>
      <c r="LZA56" s="48"/>
      <c r="LZB56" s="48"/>
      <c r="LZC56" s="48"/>
      <c r="LZD56" s="48"/>
      <c r="LZE56" s="48"/>
      <c r="LZF56" s="48"/>
      <c r="LZG56" s="48"/>
      <c r="LZH56" s="48"/>
      <c r="LZI56" s="48"/>
      <c r="LZJ56" s="48"/>
      <c r="LZK56" s="48"/>
      <c r="LZL56" s="48"/>
      <c r="LZM56" s="48"/>
      <c r="LZN56" s="48"/>
      <c r="LZO56" s="48"/>
      <c r="LZP56" s="48"/>
      <c r="LZQ56" s="48"/>
      <c r="LZR56" s="48"/>
      <c r="LZS56" s="48"/>
      <c r="LZT56" s="48"/>
      <c r="LZU56" s="48"/>
      <c r="LZV56" s="48"/>
      <c r="LZW56" s="48"/>
      <c r="LZX56" s="48"/>
      <c r="LZY56" s="48"/>
      <c r="LZZ56" s="48"/>
      <c r="MAA56" s="48"/>
      <c r="MAB56" s="48"/>
      <c r="MAC56" s="48"/>
      <c r="MAD56" s="48"/>
      <c r="MAE56" s="48"/>
      <c r="MAF56" s="48"/>
      <c r="MAG56" s="48"/>
      <c r="MAH56" s="48"/>
      <c r="MAI56" s="48"/>
      <c r="MAJ56" s="48"/>
      <c r="MAK56" s="48"/>
      <c r="MAL56" s="48"/>
      <c r="MAM56" s="48"/>
      <c r="MAN56" s="48"/>
      <c r="MAO56" s="48"/>
      <c r="MAP56" s="48"/>
      <c r="MAQ56" s="48"/>
      <c r="MAR56" s="48"/>
      <c r="MAS56" s="48"/>
      <c r="MAT56" s="48"/>
      <c r="MAU56" s="48"/>
      <c r="MAV56" s="48"/>
      <c r="MAW56" s="48"/>
      <c r="MAX56" s="48"/>
      <c r="MAY56" s="48"/>
      <c r="MAZ56" s="48"/>
      <c r="MBA56" s="48"/>
      <c r="MBB56" s="48"/>
      <c r="MBC56" s="48"/>
      <c r="MBD56" s="48"/>
      <c r="MBE56" s="48"/>
      <c r="MBF56" s="48"/>
      <c r="MBG56" s="48"/>
      <c r="MBH56" s="48"/>
      <c r="MBI56" s="48"/>
      <c r="MBJ56" s="48"/>
      <c r="MBK56" s="48"/>
      <c r="MBL56" s="48"/>
      <c r="MBM56" s="48"/>
      <c r="MBN56" s="48"/>
      <c r="MBO56" s="48"/>
      <c r="MBP56" s="48"/>
      <c r="MBQ56" s="48"/>
      <c r="MBR56" s="48"/>
      <c r="MBS56" s="48"/>
      <c r="MBT56" s="48"/>
      <c r="MBU56" s="48"/>
      <c r="MBV56" s="48"/>
      <c r="MBW56" s="48"/>
      <c r="MBX56" s="48"/>
      <c r="MBY56" s="48"/>
      <c r="MBZ56" s="48"/>
      <c r="MCA56" s="48"/>
      <c r="MCB56" s="48"/>
      <c r="MCC56" s="48"/>
      <c r="MCD56" s="48"/>
      <c r="MCE56" s="48"/>
      <c r="MCF56" s="48"/>
      <c r="MCG56" s="48"/>
      <c r="MCH56" s="48"/>
      <c r="MCI56" s="48"/>
      <c r="MCJ56" s="48"/>
      <c r="MCK56" s="48"/>
      <c r="MCL56" s="48"/>
      <c r="MCM56" s="48"/>
      <c r="MCN56" s="48"/>
      <c r="MCO56" s="48"/>
      <c r="MCP56" s="48"/>
      <c r="MCQ56" s="48"/>
      <c r="MCR56" s="48"/>
      <c r="MCS56" s="48"/>
      <c r="MCT56" s="48"/>
      <c r="MCU56" s="48"/>
      <c r="MCV56" s="48"/>
      <c r="MCW56" s="48"/>
      <c r="MCX56" s="48"/>
      <c r="MCY56" s="48"/>
      <c r="MCZ56" s="48"/>
      <c r="MDA56" s="48"/>
      <c r="MDB56" s="48"/>
      <c r="MDC56" s="48"/>
      <c r="MDD56" s="48"/>
      <c r="MDE56" s="48"/>
      <c r="MDF56" s="48"/>
      <c r="MDG56" s="48"/>
      <c r="MDH56" s="48"/>
      <c r="MDI56" s="48"/>
      <c r="MDJ56" s="48"/>
      <c r="MDK56" s="48"/>
      <c r="MDL56" s="48"/>
      <c r="MDM56" s="48"/>
      <c r="MDN56" s="48"/>
      <c r="MDO56" s="48"/>
      <c r="MDP56" s="48"/>
      <c r="MDQ56" s="48"/>
      <c r="MDR56" s="48"/>
      <c r="MDS56" s="48"/>
      <c r="MDT56" s="48"/>
      <c r="MDU56" s="48"/>
      <c r="MDV56" s="48"/>
      <c r="MDW56" s="48"/>
      <c r="MDX56" s="48"/>
      <c r="MDY56" s="48"/>
      <c r="MDZ56" s="48"/>
      <c r="MEA56" s="48"/>
      <c r="MEB56" s="48"/>
      <c r="MEC56" s="48"/>
      <c r="MED56" s="48"/>
      <c r="MEE56" s="48"/>
      <c r="MEF56" s="48"/>
      <c r="MEG56" s="48"/>
      <c r="MEH56" s="48"/>
      <c r="MEI56" s="48"/>
      <c r="MEJ56" s="48"/>
      <c r="MEK56" s="48"/>
      <c r="MEL56" s="48"/>
      <c r="MEM56" s="48"/>
      <c r="MEN56" s="48"/>
      <c r="MEO56" s="48"/>
      <c r="MEP56" s="48"/>
      <c r="MEQ56" s="48"/>
      <c r="MER56" s="48"/>
      <c r="MES56" s="48"/>
      <c r="MET56" s="48"/>
      <c r="MEU56" s="48"/>
      <c r="MEV56" s="48"/>
      <c r="MEW56" s="48"/>
      <c r="MEX56" s="48"/>
      <c r="MEY56" s="48"/>
      <c r="MEZ56" s="48"/>
      <c r="MFA56" s="48"/>
      <c r="MFB56" s="48"/>
      <c r="MFC56" s="48"/>
      <c r="MFD56" s="48"/>
      <c r="MFE56" s="48"/>
      <c r="MFF56" s="48"/>
      <c r="MFG56" s="48"/>
      <c r="MFH56" s="48"/>
      <c r="MFI56" s="48"/>
      <c r="MFJ56" s="48"/>
      <c r="MFK56" s="48"/>
      <c r="MFL56" s="48"/>
      <c r="MFM56" s="48"/>
      <c r="MFN56" s="48"/>
      <c r="MFO56" s="48"/>
      <c r="MFP56" s="48"/>
      <c r="MFQ56" s="48"/>
      <c r="MFR56" s="48"/>
      <c r="MFS56" s="48"/>
      <c r="MFT56" s="48"/>
      <c r="MFU56" s="48"/>
      <c r="MFV56" s="48"/>
      <c r="MFW56" s="48"/>
      <c r="MFX56" s="48"/>
      <c r="MFY56" s="48"/>
      <c r="MFZ56" s="48"/>
      <c r="MGA56" s="48"/>
      <c r="MGB56" s="48"/>
      <c r="MGC56" s="48"/>
      <c r="MGD56" s="48"/>
      <c r="MGE56" s="48"/>
      <c r="MGF56" s="48"/>
      <c r="MGG56" s="48"/>
      <c r="MGH56" s="48"/>
      <c r="MGI56" s="48"/>
      <c r="MGJ56" s="48"/>
      <c r="MGK56" s="48"/>
      <c r="MGL56" s="48"/>
      <c r="MGM56" s="48"/>
      <c r="MGN56" s="48"/>
      <c r="MGO56" s="48"/>
      <c r="MGP56" s="48"/>
      <c r="MGQ56" s="48"/>
      <c r="MGR56" s="48"/>
      <c r="MGS56" s="48"/>
      <c r="MGT56" s="48"/>
      <c r="MGU56" s="48"/>
      <c r="MGV56" s="48"/>
      <c r="MGW56" s="48"/>
      <c r="MGX56" s="48"/>
      <c r="MGY56" s="48"/>
      <c r="MGZ56" s="48"/>
      <c r="MHA56" s="48"/>
      <c r="MHB56" s="48"/>
      <c r="MHC56" s="48"/>
      <c r="MHD56" s="48"/>
      <c r="MHE56" s="48"/>
      <c r="MHF56" s="48"/>
      <c r="MHG56" s="48"/>
      <c r="MHH56" s="48"/>
      <c r="MHI56" s="48"/>
      <c r="MHJ56" s="48"/>
      <c r="MHK56" s="48"/>
      <c r="MHL56" s="48"/>
      <c r="MHM56" s="48"/>
      <c r="MHN56" s="48"/>
      <c r="MHO56" s="48"/>
      <c r="MHP56" s="48"/>
      <c r="MHQ56" s="48"/>
      <c r="MHR56" s="48"/>
      <c r="MHS56" s="48"/>
      <c r="MHT56" s="48"/>
      <c r="MHU56" s="48"/>
      <c r="MHV56" s="48"/>
      <c r="MHW56" s="48"/>
      <c r="MHX56" s="48"/>
      <c r="MHY56" s="48"/>
      <c r="MHZ56" s="48"/>
      <c r="MIA56" s="48"/>
      <c r="MIB56" s="48"/>
      <c r="MIC56" s="48"/>
      <c r="MID56" s="48"/>
      <c r="MIE56" s="48"/>
      <c r="MIF56" s="48"/>
      <c r="MIG56" s="48"/>
      <c r="MIH56" s="48"/>
      <c r="MII56" s="48"/>
      <c r="MIJ56" s="48"/>
      <c r="MIK56" s="48"/>
      <c r="MIL56" s="48"/>
      <c r="MIM56" s="48"/>
      <c r="MIN56" s="48"/>
      <c r="MIO56" s="48"/>
      <c r="MIP56" s="48"/>
      <c r="MIQ56" s="48"/>
      <c r="MIR56" s="48"/>
      <c r="MIS56" s="48"/>
      <c r="MIT56" s="48"/>
      <c r="MIU56" s="48"/>
      <c r="MIV56" s="48"/>
      <c r="MIW56" s="48"/>
      <c r="MIX56" s="48"/>
      <c r="MIY56" s="48"/>
      <c r="MIZ56" s="48"/>
      <c r="MJA56" s="48"/>
      <c r="MJB56" s="48"/>
      <c r="MJC56" s="48"/>
      <c r="MJD56" s="48"/>
      <c r="MJE56" s="48"/>
      <c r="MJF56" s="48"/>
      <c r="MJG56" s="48"/>
      <c r="MJH56" s="48"/>
      <c r="MJI56" s="48"/>
      <c r="MJJ56" s="48"/>
      <c r="MJK56" s="48"/>
      <c r="MJL56" s="48"/>
      <c r="MJM56" s="48"/>
      <c r="MJN56" s="48"/>
      <c r="MJO56" s="48"/>
      <c r="MJP56" s="48"/>
      <c r="MJQ56" s="48"/>
      <c r="MJR56" s="48"/>
      <c r="MJS56" s="48"/>
      <c r="MJT56" s="48"/>
      <c r="MJU56" s="48"/>
      <c r="MJV56" s="48"/>
      <c r="MJW56" s="48"/>
      <c r="MJX56" s="48"/>
      <c r="MJY56" s="48"/>
      <c r="MJZ56" s="48"/>
      <c r="MKA56" s="48"/>
      <c r="MKB56" s="48"/>
      <c r="MKC56" s="48"/>
      <c r="MKD56" s="48"/>
      <c r="MKE56" s="48"/>
      <c r="MKF56" s="48"/>
      <c r="MKG56" s="48"/>
      <c r="MKH56" s="48"/>
      <c r="MKI56" s="48"/>
      <c r="MKJ56" s="48"/>
      <c r="MKK56" s="48"/>
      <c r="MKL56" s="48"/>
      <c r="MKM56" s="48"/>
      <c r="MKN56" s="48"/>
      <c r="MKO56" s="48"/>
      <c r="MKP56" s="48"/>
      <c r="MKQ56" s="48"/>
      <c r="MKR56" s="48"/>
      <c r="MKS56" s="48"/>
      <c r="MKT56" s="48"/>
      <c r="MKU56" s="48"/>
      <c r="MKV56" s="48"/>
      <c r="MKW56" s="48"/>
      <c r="MKX56" s="48"/>
      <c r="MKY56" s="48"/>
      <c r="MKZ56" s="48"/>
      <c r="MLA56" s="48"/>
      <c r="MLB56" s="48"/>
      <c r="MLC56" s="48"/>
      <c r="MLD56" s="48"/>
      <c r="MLE56" s="48"/>
      <c r="MLF56" s="48"/>
      <c r="MLG56" s="48"/>
      <c r="MLH56" s="48"/>
      <c r="MLI56" s="48"/>
      <c r="MLJ56" s="48"/>
      <c r="MLK56" s="48"/>
      <c r="MLL56" s="48"/>
      <c r="MLM56" s="48"/>
      <c r="MLN56" s="48"/>
      <c r="MLO56" s="48"/>
      <c r="MLP56" s="48"/>
      <c r="MLQ56" s="48"/>
      <c r="MLR56" s="48"/>
      <c r="MLS56" s="48"/>
      <c r="MLT56" s="48"/>
      <c r="MLU56" s="48"/>
      <c r="MLV56" s="48"/>
      <c r="MLW56" s="48"/>
      <c r="MLX56" s="48"/>
      <c r="MLY56" s="48"/>
      <c r="MLZ56" s="48"/>
      <c r="MMA56" s="48"/>
      <c r="MMB56" s="48"/>
      <c r="MMC56" s="48"/>
      <c r="MMD56" s="48"/>
      <c r="MME56" s="48"/>
      <c r="MMF56" s="48"/>
      <c r="MMG56" s="48"/>
      <c r="MMH56" s="48"/>
      <c r="MMI56" s="48"/>
      <c r="MMJ56" s="48"/>
      <c r="MMK56" s="48"/>
      <c r="MML56" s="48"/>
      <c r="MMM56" s="48"/>
      <c r="MMN56" s="48"/>
      <c r="MMO56" s="48"/>
      <c r="MMP56" s="48"/>
      <c r="MMQ56" s="48"/>
      <c r="MMR56" s="48"/>
      <c r="MMS56" s="48"/>
      <c r="MMT56" s="48"/>
      <c r="MMU56" s="48"/>
      <c r="MMV56" s="48"/>
      <c r="MMW56" s="48"/>
      <c r="MMX56" s="48"/>
      <c r="MMY56" s="48"/>
      <c r="MMZ56" s="48"/>
      <c r="MNA56" s="48"/>
      <c r="MNB56" s="48"/>
      <c r="MNC56" s="48"/>
      <c r="MND56" s="48"/>
      <c r="MNE56" s="48"/>
      <c r="MNF56" s="48"/>
      <c r="MNG56" s="48"/>
      <c r="MNH56" s="48"/>
      <c r="MNI56" s="48"/>
      <c r="MNJ56" s="48"/>
      <c r="MNK56" s="48"/>
      <c r="MNL56" s="48"/>
      <c r="MNM56" s="48"/>
      <c r="MNN56" s="48"/>
      <c r="MNO56" s="48"/>
      <c r="MNP56" s="48"/>
      <c r="MNQ56" s="48"/>
      <c r="MNR56" s="48"/>
      <c r="MNS56" s="48"/>
      <c r="MNT56" s="48"/>
      <c r="MNU56" s="48"/>
      <c r="MNV56" s="48"/>
      <c r="MNW56" s="48"/>
      <c r="MNX56" s="48"/>
      <c r="MNY56" s="48"/>
      <c r="MNZ56" s="48"/>
      <c r="MOA56" s="48"/>
      <c r="MOB56" s="48"/>
      <c r="MOC56" s="48"/>
      <c r="MOD56" s="48"/>
      <c r="MOE56" s="48"/>
      <c r="MOF56" s="48"/>
      <c r="MOG56" s="48"/>
      <c r="MOH56" s="48"/>
      <c r="MOI56" s="48"/>
      <c r="MOJ56" s="48"/>
      <c r="MOK56" s="48"/>
      <c r="MOL56" s="48"/>
      <c r="MOM56" s="48"/>
      <c r="MON56" s="48"/>
      <c r="MOO56" s="48"/>
      <c r="MOP56" s="48"/>
      <c r="MOQ56" s="48"/>
      <c r="MOR56" s="48"/>
      <c r="MOS56" s="48"/>
      <c r="MOT56" s="48"/>
      <c r="MOU56" s="48"/>
      <c r="MOV56" s="48"/>
      <c r="MOW56" s="48"/>
      <c r="MOX56" s="48"/>
      <c r="MOY56" s="48"/>
      <c r="MOZ56" s="48"/>
      <c r="MPA56" s="48"/>
      <c r="MPB56" s="48"/>
      <c r="MPC56" s="48"/>
      <c r="MPD56" s="48"/>
      <c r="MPE56" s="48"/>
      <c r="MPF56" s="48"/>
      <c r="MPG56" s="48"/>
      <c r="MPH56" s="48"/>
      <c r="MPI56" s="48"/>
      <c r="MPJ56" s="48"/>
      <c r="MPK56" s="48"/>
      <c r="MPL56" s="48"/>
      <c r="MPM56" s="48"/>
      <c r="MPN56" s="48"/>
      <c r="MPO56" s="48"/>
      <c r="MPP56" s="48"/>
      <c r="MPQ56" s="48"/>
      <c r="MPR56" s="48"/>
      <c r="MPS56" s="48"/>
      <c r="MPT56" s="48"/>
      <c r="MPU56" s="48"/>
      <c r="MPV56" s="48"/>
      <c r="MPW56" s="48"/>
      <c r="MPX56" s="48"/>
      <c r="MPY56" s="48"/>
      <c r="MPZ56" s="48"/>
      <c r="MQA56" s="48"/>
      <c r="MQB56" s="48"/>
      <c r="MQC56" s="48"/>
      <c r="MQD56" s="48"/>
      <c r="MQE56" s="48"/>
      <c r="MQF56" s="48"/>
      <c r="MQG56" s="48"/>
      <c r="MQH56" s="48"/>
      <c r="MQI56" s="48"/>
      <c r="MQJ56" s="48"/>
      <c r="MQK56" s="48"/>
      <c r="MQL56" s="48"/>
      <c r="MQM56" s="48"/>
      <c r="MQN56" s="48"/>
      <c r="MQO56" s="48"/>
      <c r="MQP56" s="48"/>
      <c r="MQQ56" s="48"/>
      <c r="MQR56" s="48"/>
      <c r="MQS56" s="48"/>
      <c r="MQT56" s="48"/>
      <c r="MQU56" s="48"/>
      <c r="MQV56" s="48"/>
      <c r="MQW56" s="48"/>
      <c r="MQX56" s="48"/>
      <c r="MQY56" s="48"/>
      <c r="MQZ56" s="48"/>
      <c r="MRA56" s="48"/>
      <c r="MRB56" s="48"/>
      <c r="MRC56" s="48"/>
      <c r="MRD56" s="48"/>
      <c r="MRE56" s="48"/>
      <c r="MRF56" s="48"/>
      <c r="MRG56" s="48"/>
      <c r="MRH56" s="48"/>
      <c r="MRI56" s="48"/>
      <c r="MRJ56" s="48"/>
      <c r="MRK56" s="48"/>
      <c r="MRL56" s="48"/>
      <c r="MRM56" s="48"/>
      <c r="MRN56" s="48"/>
      <c r="MRO56" s="48"/>
      <c r="MRP56" s="48"/>
      <c r="MRQ56" s="48"/>
      <c r="MRR56" s="48"/>
      <c r="MRS56" s="48"/>
      <c r="MRT56" s="48"/>
      <c r="MRU56" s="48"/>
      <c r="MRV56" s="48"/>
      <c r="MRW56" s="48"/>
      <c r="MRX56" s="48"/>
      <c r="MRY56" s="48"/>
      <c r="MRZ56" s="48"/>
      <c r="MSA56" s="48"/>
      <c r="MSB56" s="48"/>
      <c r="MSC56" s="48"/>
      <c r="MSD56" s="48"/>
      <c r="MSE56" s="48"/>
      <c r="MSF56" s="48"/>
      <c r="MSG56" s="48"/>
      <c r="MSH56" s="48"/>
      <c r="MSI56" s="48"/>
      <c r="MSJ56" s="48"/>
      <c r="MSK56" s="48"/>
      <c r="MSL56" s="48"/>
      <c r="MSM56" s="48"/>
      <c r="MSN56" s="48"/>
      <c r="MSO56" s="48"/>
      <c r="MSP56" s="48"/>
      <c r="MSQ56" s="48"/>
      <c r="MSR56" s="48"/>
      <c r="MSS56" s="48"/>
      <c r="MST56" s="48"/>
      <c r="MSU56" s="48"/>
      <c r="MSV56" s="48"/>
      <c r="MSW56" s="48"/>
      <c r="MSX56" s="48"/>
      <c r="MSY56" s="48"/>
      <c r="MSZ56" s="48"/>
      <c r="MTA56" s="48"/>
      <c r="MTB56" s="48"/>
      <c r="MTC56" s="48"/>
      <c r="MTD56" s="48"/>
      <c r="MTE56" s="48"/>
      <c r="MTF56" s="48"/>
      <c r="MTG56" s="48"/>
      <c r="MTH56" s="48"/>
      <c r="MTI56" s="48"/>
      <c r="MTJ56" s="48"/>
      <c r="MTK56" s="48"/>
      <c r="MTL56" s="48"/>
      <c r="MTM56" s="48"/>
      <c r="MTN56" s="48"/>
      <c r="MTO56" s="48"/>
      <c r="MTP56" s="48"/>
      <c r="MTQ56" s="48"/>
      <c r="MTR56" s="48"/>
      <c r="MTS56" s="48"/>
      <c r="MTT56" s="48"/>
      <c r="MTU56" s="48"/>
      <c r="MTV56" s="48"/>
      <c r="MTW56" s="48"/>
      <c r="MTX56" s="48"/>
      <c r="MTY56" s="48"/>
      <c r="MTZ56" s="48"/>
      <c r="MUA56" s="48"/>
      <c r="MUB56" s="48"/>
      <c r="MUC56" s="48"/>
      <c r="MUD56" s="48"/>
      <c r="MUE56" s="48"/>
      <c r="MUF56" s="48"/>
      <c r="MUG56" s="48"/>
      <c r="MUH56" s="48"/>
      <c r="MUI56" s="48"/>
      <c r="MUJ56" s="48"/>
      <c r="MUK56" s="48"/>
      <c r="MUL56" s="48"/>
      <c r="MUM56" s="48"/>
      <c r="MUN56" s="48"/>
      <c r="MUO56" s="48"/>
      <c r="MUP56" s="48"/>
      <c r="MUQ56" s="48"/>
      <c r="MUR56" s="48"/>
      <c r="MUS56" s="48"/>
      <c r="MUT56" s="48"/>
      <c r="MUU56" s="48"/>
      <c r="MUV56" s="48"/>
      <c r="MUW56" s="48"/>
      <c r="MUX56" s="48"/>
      <c r="MUY56" s="48"/>
      <c r="MUZ56" s="48"/>
      <c r="MVA56" s="48"/>
      <c r="MVB56" s="48"/>
      <c r="MVC56" s="48"/>
      <c r="MVD56" s="48"/>
      <c r="MVE56" s="48"/>
      <c r="MVF56" s="48"/>
      <c r="MVG56" s="48"/>
      <c r="MVH56" s="48"/>
      <c r="MVI56" s="48"/>
      <c r="MVJ56" s="48"/>
      <c r="MVK56" s="48"/>
      <c r="MVL56" s="48"/>
      <c r="MVM56" s="48"/>
      <c r="MVN56" s="48"/>
      <c r="MVO56" s="48"/>
      <c r="MVP56" s="48"/>
      <c r="MVQ56" s="48"/>
      <c r="MVR56" s="48"/>
      <c r="MVS56" s="48"/>
      <c r="MVT56" s="48"/>
      <c r="MVU56" s="48"/>
      <c r="MVV56" s="48"/>
      <c r="MVW56" s="48"/>
      <c r="MVX56" s="48"/>
      <c r="MVY56" s="48"/>
      <c r="MVZ56" s="48"/>
      <c r="MWA56" s="48"/>
      <c r="MWB56" s="48"/>
      <c r="MWC56" s="48"/>
      <c r="MWD56" s="48"/>
      <c r="MWE56" s="48"/>
      <c r="MWF56" s="48"/>
      <c r="MWG56" s="48"/>
      <c r="MWH56" s="48"/>
      <c r="MWI56" s="48"/>
      <c r="MWJ56" s="48"/>
      <c r="MWK56" s="48"/>
      <c r="MWL56" s="48"/>
      <c r="MWM56" s="48"/>
      <c r="MWN56" s="48"/>
      <c r="MWO56" s="48"/>
      <c r="MWP56" s="48"/>
      <c r="MWQ56" s="48"/>
      <c r="MWR56" s="48"/>
      <c r="MWS56" s="48"/>
      <c r="MWT56" s="48"/>
      <c r="MWU56" s="48"/>
      <c r="MWV56" s="48"/>
      <c r="MWW56" s="48"/>
      <c r="MWX56" s="48"/>
      <c r="MWY56" s="48"/>
      <c r="MWZ56" s="48"/>
      <c r="MXA56" s="48"/>
      <c r="MXB56" s="48"/>
      <c r="MXC56" s="48"/>
      <c r="MXD56" s="48"/>
      <c r="MXE56" s="48"/>
      <c r="MXF56" s="48"/>
      <c r="MXG56" s="48"/>
      <c r="MXH56" s="48"/>
      <c r="MXI56" s="48"/>
      <c r="MXJ56" s="48"/>
      <c r="MXK56" s="48"/>
      <c r="MXL56" s="48"/>
      <c r="MXM56" s="48"/>
      <c r="MXN56" s="48"/>
      <c r="MXO56" s="48"/>
      <c r="MXP56" s="48"/>
      <c r="MXQ56" s="48"/>
      <c r="MXR56" s="48"/>
      <c r="MXS56" s="48"/>
      <c r="MXT56" s="48"/>
      <c r="MXU56" s="48"/>
      <c r="MXV56" s="48"/>
      <c r="MXW56" s="48"/>
      <c r="MXX56" s="48"/>
      <c r="MXY56" s="48"/>
      <c r="MXZ56" s="48"/>
      <c r="MYA56" s="48"/>
      <c r="MYB56" s="48"/>
      <c r="MYC56" s="48"/>
      <c r="MYD56" s="48"/>
      <c r="MYE56" s="48"/>
      <c r="MYF56" s="48"/>
      <c r="MYG56" s="48"/>
      <c r="MYH56" s="48"/>
      <c r="MYI56" s="48"/>
      <c r="MYJ56" s="48"/>
      <c r="MYK56" s="48"/>
      <c r="MYL56" s="48"/>
      <c r="MYM56" s="48"/>
      <c r="MYN56" s="48"/>
      <c r="MYO56" s="48"/>
      <c r="MYP56" s="48"/>
      <c r="MYQ56" s="48"/>
      <c r="MYR56" s="48"/>
      <c r="MYS56" s="48"/>
      <c r="MYT56" s="48"/>
      <c r="MYU56" s="48"/>
      <c r="MYV56" s="48"/>
      <c r="MYW56" s="48"/>
      <c r="MYX56" s="48"/>
      <c r="MYY56" s="48"/>
      <c r="MYZ56" s="48"/>
      <c r="MZA56" s="48"/>
      <c r="MZB56" s="48"/>
      <c r="MZC56" s="48"/>
      <c r="MZD56" s="48"/>
      <c r="MZE56" s="48"/>
      <c r="MZF56" s="48"/>
      <c r="MZG56" s="48"/>
      <c r="MZH56" s="48"/>
      <c r="MZI56" s="48"/>
      <c r="MZJ56" s="48"/>
      <c r="MZK56" s="48"/>
      <c r="MZL56" s="48"/>
      <c r="MZM56" s="48"/>
      <c r="MZN56" s="48"/>
      <c r="MZO56" s="48"/>
      <c r="MZP56" s="48"/>
      <c r="MZQ56" s="48"/>
      <c r="MZR56" s="48"/>
      <c r="MZS56" s="48"/>
      <c r="MZT56" s="48"/>
      <c r="MZU56" s="48"/>
      <c r="MZV56" s="48"/>
      <c r="MZW56" s="48"/>
      <c r="MZX56" s="48"/>
      <c r="MZY56" s="48"/>
      <c r="MZZ56" s="48"/>
      <c r="NAA56" s="48"/>
      <c r="NAB56" s="48"/>
      <c r="NAC56" s="48"/>
      <c r="NAD56" s="48"/>
      <c r="NAE56" s="48"/>
      <c r="NAF56" s="48"/>
      <c r="NAG56" s="48"/>
      <c r="NAH56" s="48"/>
      <c r="NAI56" s="48"/>
      <c r="NAJ56" s="48"/>
      <c r="NAK56" s="48"/>
      <c r="NAL56" s="48"/>
      <c r="NAM56" s="48"/>
      <c r="NAN56" s="48"/>
      <c r="NAO56" s="48"/>
      <c r="NAP56" s="48"/>
      <c r="NAQ56" s="48"/>
      <c r="NAR56" s="48"/>
      <c r="NAS56" s="48"/>
      <c r="NAT56" s="48"/>
      <c r="NAU56" s="48"/>
      <c r="NAV56" s="48"/>
      <c r="NAW56" s="48"/>
      <c r="NAX56" s="48"/>
      <c r="NAY56" s="48"/>
      <c r="NAZ56" s="48"/>
      <c r="NBA56" s="48"/>
      <c r="NBB56" s="48"/>
      <c r="NBC56" s="48"/>
      <c r="NBD56" s="48"/>
      <c r="NBE56" s="48"/>
      <c r="NBF56" s="48"/>
      <c r="NBG56" s="48"/>
      <c r="NBH56" s="48"/>
      <c r="NBI56" s="48"/>
      <c r="NBJ56" s="48"/>
      <c r="NBK56" s="48"/>
      <c r="NBL56" s="48"/>
      <c r="NBM56" s="48"/>
      <c r="NBN56" s="48"/>
      <c r="NBO56" s="48"/>
      <c r="NBP56" s="48"/>
      <c r="NBQ56" s="48"/>
      <c r="NBR56" s="48"/>
      <c r="NBS56" s="48"/>
      <c r="NBT56" s="48"/>
      <c r="NBU56" s="48"/>
      <c r="NBV56" s="48"/>
      <c r="NBW56" s="48"/>
      <c r="NBX56" s="48"/>
      <c r="NBY56" s="48"/>
      <c r="NBZ56" s="48"/>
      <c r="NCA56" s="48"/>
      <c r="NCB56" s="48"/>
      <c r="NCC56" s="48"/>
      <c r="NCD56" s="48"/>
      <c r="NCE56" s="48"/>
      <c r="NCF56" s="48"/>
      <c r="NCG56" s="48"/>
      <c r="NCH56" s="48"/>
      <c r="NCI56" s="48"/>
      <c r="NCJ56" s="48"/>
      <c r="NCK56" s="48"/>
      <c r="NCL56" s="48"/>
      <c r="NCM56" s="48"/>
      <c r="NCN56" s="48"/>
      <c r="NCO56" s="48"/>
      <c r="NCP56" s="48"/>
      <c r="NCQ56" s="48"/>
      <c r="NCR56" s="48"/>
      <c r="NCS56" s="48"/>
      <c r="NCT56" s="48"/>
      <c r="NCU56" s="48"/>
      <c r="NCV56" s="48"/>
      <c r="NCW56" s="48"/>
      <c r="NCX56" s="48"/>
      <c r="NCY56" s="48"/>
      <c r="NCZ56" s="48"/>
      <c r="NDA56" s="48"/>
      <c r="NDB56" s="48"/>
      <c r="NDC56" s="48"/>
      <c r="NDD56" s="48"/>
      <c r="NDE56" s="48"/>
      <c r="NDF56" s="48"/>
      <c r="NDG56" s="48"/>
      <c r="NDH56" s="48"/>
      <c r="NDI56" s="48"/>
      <c r="NDJ56" s="48"/>
      <c r="NDK56" s="48"/>
      <c r="NDL56" s="48"/>
      <c r="NDM56" s="48"/>
      <c r="NDN56" s="48"/>
      <c r="NDO56" s="48"/>
      <c r="NDP56" s="48"/>
      <c r="NDQ56" s="48"/>
      <c r="NDR56" s="48"/>
      <c r="NDS56" s="48"/>
      <c r="NDT56" s="48"/>
      <c r="NDU56" s="48"/>
      <c r="NDV56" s="48"/>
      <c r="NDW56" s="48"/>
      <c r="NDX56" s="48"/>
      <c r="NDY56" s="48"/>
      <c r="NDZ56" s="48"/>
      <c r="NEA56" s="48"/>
      <c r="NEB56" s="48"/>
      <c r="NEC56" s="48"/>
      <c r="NED56" s="48"/>
      <c r="NEE56" s="48"/>
      <c r="NEF56" s="48"/>
      <c r="NEG56" s="48"/>
      <c r="NEH56" s="48"/>
      <c r="NEI56" s="48"/>
      <c r="NEJ56" s="48"/>
      <c r="NEK56" s="48"/>
      <c r="NEL56" s="48"/>
      <c r="NEM56" s="48"/>
      <c r="NEN56" s="48"/>
      <c r="NEO56" s="48"/>
      <c r="NEP56" s="48"/>
      <c r="NEQ56" s="48"/>
      <c r="NER56" s="48"/>
      <c r="NES56" s="48"/>
      <c r="NET56" s="48"/>
      <c r="NEU56" s="48"/>
      <c r="NEV56" s="48"/>
      <c r="NEW56" s="48"/>
      <c r="NEX56" s="48"/>
      <c r="NEY56" s="48"/>
      <c r="NEZ56" s="48"/>
      <c r="NFA56" s="48"/>
      <c r="NFB56" s="48"/>
      <c r="NFC56" s="48"/>
      <c r="NFD56" s="48"/>
      <c r="NFE56" s="48"/>
      <c r="NFF56" s="48"/>
      <c r="NFG56" s="48"/>
      <c r="NFH56" s="48"/>
      <c r="NFI56" s="48"/>
      <c r="NFJ56" s="48"/>
      <c r="NFK56" s="48"/>
      <c r="NFL56" s="48"/>
      <c r="NFM56" s="48"/>
      <c r="NFN56" s="48"/>
      <c r="NFO56" s="48"/>
      <c r="NFP56" s="48"/>
      <c r="NFQ56" s="48"/>
      <c r="NFR56" s="48"/>
      <c r="NFS56" s="48"/>
      <c r="NFT56" s="48"/>
      <c r="NFU56" s="48"/>
      <c r="NFV56" s="48"/>
      <c r="NFW56" s="48"/>
      <c r="NFX56" s="48"/>
      <c r="NFY56" s="48"/>
      <c r="NFZ56" s="48"/>
      <c r="NGA56" s="48"/>
      <c r="NGB56" s="48"/>
      <c r="NGC56" s="48"/>
      <c r="NGD56" s="48"/>
      <c r="NGE56" s="48"/>
      <c r="NGF56" s="48"/>
      <c r="NGG56" s="48"/>
      <c r="NGH56" s="48"/>
      <c r="NGI56" s="48"/>
      <c r="NGJ56" s="48"/>
      <c r="NGK56" s="48"/>
      <c r="NGL56" s="48"/>
      <c r="NGM56" s="48"/>
      <c r="NGN56" s="48"/>
      <c r="NGO56" s="48"/>
      <c r="NGP56" s="48"/>
      <c r="NGQ56" s="48"/>
      <c r="NGR56" s="48"/>
      <c r="NGS56" s="48"/>
      <c r="NGT56" s="48"/>
      <c r="NGU56" s="48"/>
      <c r="NGV56" s="48"/>
      <c r="NGW56" s="48"/>
      <c r="NGX56" s="48"/>
      <c r="NGY56" s="48"/>
      <c r="NGZ56" s="48"/>
      <c r="NHA56" s="48"/>
      <c r="NHB56" s="48"/>
      <c r="NHC56" s="48"/>
      <c r="NHD56" s="48"/>
      <c r="NHE56" s="48"/>
      <c r="NHF56" s="48"/>
      <c r="NHG56" s="48"/>
      <c r="NHH56" s="48"/>
      <c r="NHI56" s="48"/>
      <c r="NHJ56" s="48"/>
      <c r="NHK56" s="48"/>
      <c r="NHL56" s="48"/>
      <c r="NHM56" s="48"/>
      <c r="NHN56" s="48"/>
      <c r="NHO56" s="48"/>
      <c r="NHP56" s="48"/>
      <c r="NHQ56" s="48"/>
      <c r="NHR56" s="48"/>
      <c r="NHS56" s="48"/>
      <c r="NHT56" s="48"/>
      <c r="NHU56" s="48"/>
      <c r="NHV56" s="48"/>
      <c r="NHW56" s="48"/>
      <c r="NHX56" s="48"/>
      <c r="NHY56" s="48"/>
      <c r="NHZ56" s="48"/>
      <c r="NIA56" s="48"/>
      <c r="NIB56" s="48"/>
      <c r="NIC56" s="48"/>
      <c r="NID56" s="48"/>
      <c r="NIE56" s="48"/>
      <c r="NIF56" s="48"/>
      <c r="NIG56" s="48"/>
      <c r="NIH56" s="48"/>
      <c r="NII56" s="48"/>
      <c r="NIJ56" s="48"/>
      <c r="NIK56" s="48"/>
      <c r="NIL56" s="48"/>
      <c r="NIM56" s="48"/>
      <c r="NIN56" s="48"/>
      <c r="NIO56" s="48"/>
      <c r="NIP56" s="48"/>
      <c r="NIQ56" s="48"/>
      <c r="NIR56" s="48"/>
      <c r="NIS56" s="48"/>
      <c r="NIT56" s="48"/>
      <c r="NIU56" s="48"/>
      <c r="NIV56" s="48"/>
      <c r="NIW56" s="48"/>
      <c r="NIX56" s="48"/>
      <c r="NIY56" s="48"/>
      <c r="NIZ56" s="48"/>
      <c r="NJA56" s="48"/>
      <c r="NJB56" s="48"/>
      <c r="NJC56" s="48"/>
      <c r="NJD56" s="48"/>
      <c r="NJE56" s="48"/>
      <c r="NJF56" s="48"/>
      <c r="NJG56" s="48"/>
      <c r="NJH56" s="48"/>
      <c r="NJI56" s="48"/>
      <c r="NJJ56" s="48"/>
      <c r="NJK56" s="48"/>
      <c r="NJL56" s="48"/>
      <c r="NJM56" s="48"/>
      <c r="NJN56" s="48"/>
      <c r="NJO56" s="48"/>
      <c r="NJP56" s="48"/>
      <c r="NJQ56" s="48"/>
      <c r="NJR56" s="48"/>
      <c r="NJS56" s="48"/>
      <c r="NJT56" s="48"/>
      <c r="NJU56" s="48"/>
      <c r="NJV56" s="48"/>
      <c r="NJW56" s="48"/>
      <c r="NJX56" s="48"/>
      <c r="NJY56" s="48"/>
      <c r="NJZ56" s="48"/>
      <c r="NKA56" s="48"/>
      <c r="NKB56" s="48"/>
      <c r="NKC56" s="48"/>
      <c r="NKD56" s="48"/>
      <c r="NKE56" s="48"/>
      <c r="NKF56" s="48"/>
      <c r="NKG56" s="48"/>
      <c r="NKH56" s="48"/>
      <c r="NKI56" s="48"/>
      <c r="NKJ56" s="48"/>
      <c r="NKK56" s="48"/>
      <c r="NKL56" s="48"/>
      <c r="NKM56" s="48"/>
      <c r="NKN56" s="48"/>
      <c r="NKO56" s="48"/>
      <c r="NKP56" s="48"/>
      <c r="NKQ56" s="48"/>
      <c r="NKR56" s="48"/>
      <c r="NKS56" s="48"/>
      <c r="NKT56" s="48"/>
      <c r="NKU56" s="48"/>
      <c r="NKV56" s="48"/>
      <c r="NKW56" s="48"/>
      <c r="NKX56" s="48"/>
      <c r="NKY56" s="48"/>
      <c r="NKZ56" s="48"/>
      <c r="NLA56" s="48"/>
      <c r="NLB56" s="48"/>
      <c r="NLC56" s="48"/>
      <c r="NLD56" s="48"/>
      <c r="NLE56" s="48"/>
      <c r="NLF56" s="48"/>
      <c r="NLG56" s="48"/>
      <c r="NLH56" s="48"/>
      <c r="NLI56" s="48"/>
      <c r="NLJ56" s="48"/>
      <c r="NLK56" s="48"/>
      <c r="NLL56" s="48"/>
      <c r="NLM56" s="48"/>
      <c r="NLN56" s="48"/>
      <c r="NLO56" s="48"/>
      <c r="NLP56" s="48"/>
      <c r="NLQ56" s="48"/>
      <c r="NLR56" s="48"/>
      <c r="NLS56" s="48"/>
      <c r="NLT56" s="48"/>
      <c r="NLU56" s="48"/>
      <c r="NLV56" s="48"/>
      <c r="NLW56" s="48"/>
      <c r="NLX56" s="48"/>
      <c r="NLY56" s="48"/>
      <c r="NLZ56" s="48"/>
      <c r="NMA56" s="48"/>
      <c r="NMB56" s="48"/>
      <c r="NMC56" s="48"/>
      <c r="NMD56" s="48"/>
      <c r="NME56" s="48"/>
      <c r="NMF56" s="48"/>
      <c r="NMG56" s="48"/>
      <c r="NMH56" s="48"/>
      <c r="NMI56" s="48"/>
      <c r="NMJ56" s="48"/>
      <c r="NMK56" s="48"/>
      <c r="NML56" s="48"/>
      <c r="NMM56" s="48"/>
      <c r="NMN56" s="48"/>
      <c r="NMO56" s="48"/>
      <c r="NMP56" s="48"/>
      <c r="NMQ56" s="48"/>
      <c r="NMR56" s="48"/>
      <c r="NMS56" s="48"/>
      <c r="NMT56" s="48"/>
      <c r="NMU56" s="48"/>
      <c r="NMV56" s="48"/>
      <c r="NMW56" s="48"/>
      <c r="NMX56" s="48"/>
      <c r="NMY56" s="48"/>
      <c r="NMZ56" s="48"/>
      <c r="NNA56" s="48"/>
      <c r="NNB56" s="48"/>
      <c r="NNC56" s="48"/>
      <c r="NND56" s="48"/>
      <c r="NNE56" s="48"/>
      <c r="NNF56" s="48"/>
      <c r="NNG56" s="48"/>
      <c r="NNH56" s="48"/>
      <c r="NNI56" s="48"/>
      <c r="NNJ56" s="48"/>
      <c r="NNK56" s="48"/>
      <c r="NNL56" s="48"/>
      <c r="NNM56" s="48"/>
      <c r="NNN56" s="48"/>
      <c r="NNO56" s="48"/>
      <c r="NNP56" s="48"/>
      <c r="NNQ56" s="48"/>
      <c r="NNR56" s="48"/>
      <c r="NNS56" s="48"/>
      <c r="NNT56" s="48"/>
      <c r="NNU56" s="48"/>
      <c r="NNV56" s="48"/>
      <c r="NNW56" s="48"/>
      <c r="NNX56" s="48"/>
      <c r="NNY56" s="48"/>
      <c r="NNZ56" s="48"/>
      <c r="NOA56" s="48"/>
      <c r="NOB56" s="48"/>
      <c r="NOC56" s="48"/>
      <c r="NOD56" s="48"/>
      <c r="NOE56" s="48"/>
      <c r="NOF56" s="48"/>
      <c r="NOG56" s="48"/>
      <c r="NOH56" s="48"/>
      <c r="NOI56" s="48"/>
      <c r="NOJ56" s="48"/>
      <c r="NOK56" s="48"/>
      <c r="NOL56" s="48"/>
      <c r="NOM56" s="48"/>
      <c r="NON56" s="48"/>
      <c r="NOO56" s="48"/>
      <c r="NOP56" s="48"/>
      <c r="NOQ56" s="48"/>
      <c r="NOR56" s="48"/>
      <c r="NOS56" s="48"/>
      <c r="NOT56" s="48"/>
      <c r="NOU56" s="48"/>
      <c r="NOV56" s="48"/>
      <c r="NOW56" s="48"/>
      <c r="NOX56" s="48"/>
      <c r="NOY56" s="48"/>
      <c r="NOZ56" s="48"/>
      <c r="NPA56" s="48"/>
      <c r="NPB56" s="48"/>
      <c r="NPC56" s="48"/>
      <c r="NPD56" s="48"/>
      <c r="NPE56" s="48"/>
      <c r="NPF56" s="48"/>
      <c r="NPG56" s="48"/>
      <c r="NPH56" s="48"/>
      <c r="NPI56" s="48"/>
      <c r="NPJ56" s="48"/>
      <c r="NPK56" s="48"/>
      <c r="NPL56" s="48"/>
      <c r="NPM56" s="48"/>
      <c r="NPN56" s="48"/>
      <c r="NPO56" s="48"/>
      <c r="NPP56" s="48"/>
      <c r="NPQ56" s="48"/>
      <c r="NPR56" s="48"/>
      <c r="NPS56" s="48"/>
      <c r="NPT56" s="48"/>
      <c r="NPU56" s="48"/>
      <c r="NPV56" s="48"/>
      <c r="NPW56" s="48"/>
      <c r="NPX56" s="48"/>
      <c r="NPY56" s="48"/>
      <c r="NPZ56" s="48"/>
      <c r="NQA56" s="48"/>
      <c r="NQB56" s="48"/>
      <c r="NQC56" s="48"/>
      <c r="NQD56" s="48"/>
      <c r="NQE56" s="48"/>
      <c r="NQF56" s="48"/>
      <c r="NQG56" s="48"/>
      <c r="NQH56" s="48"/>
      <c r="NQI56" s="48"/>
      <c r="NQJ56" s="48"/>
      <c r="NQK56" s="48"/>
      <c r="NQL56" s="48"/>
      <c r="NQM56" s="48"/>
      <c r="NQN56" s="48"/>
      <c r="NQO56" s="48"/>
      <c r="NQP56" s="48"/>
      <c r="NQQ56" s="48"/>
      <c r="NQR56" s="48"/>
      <c r="NQS56" s="48"/>
      <c r="NQT56" s="48"/>
      <c r="NQU56" s="48"/>
      <c r="NQV56" s="48"/>
      <c r="NQW56" s="48"/>
      <c r="NQX56" s="48"/>
      <c r="NQY56" s="48"/>
      <c r="NQZ56" s="48"/>
      <c r="NRA56" s="48"/>
      <c r="NRB56" s="48"/>
      <c r="NRC56" s="48"/>
      <c r="NRD56" s="48"/>
      <c r="NRE56" s="48"/>
      <c r="NRF56" s="48"/>
      <c r="NRG56" s="48"/>
      <c r="NRH56" s="48"/>
      <c r="NRI56" s="48"/>
      <c r="NRJ56" s="48"/>
      <c r="NRK56" s="48"/>
      <c r="NRL56" s="48"/>
      <c r="NRM56" s="48"/>
      <c r="NRN56" s="48"/>
      <c r="NRO56" s="48"/>
      <c r="NRP56" s="48"/>
      <c r="NRQ56" s="48"/>
      <c r="NRR56" s="48"/>
      <c r="NRS56" s="48"/>
      <c r="NRT56" s="48"/>
      <c r="NRU56" s="48"/>
      <c r="NRV56" s="48"/>
      <c r="NRW56" s="48"/>
      <c r="NRX56" s="48"/>
      <c r="NRY56" s="48"/>
      <c r="NRZ56" s="48"/>
      <c r="NSA56" s="48"/>
      <c r="NSB56" s="48"/>
      <c r="NSC56" s="48"/>
      <c r="NSD56" s="48"/>
      <c r="NSE56" s="48"/>
      <c r="NSF56" s="48"/>
      <c r="NSG56" s="48"/>
      <c r="NSH56" s="48"/>
      <c r="NSI56" s="48"/>
      <c r="NSJ56" s="48"/>
      <c r="NSK56" s="48"/>
      <c r="NSL56" s="48"/>
      <c r="NSM56" s="48"/>
      <c r="NSN56" s="48"/>
      <c r="NSO56" s="48"/>
      <c r="NSP56" s="48"/>
      <c r="NSQ56" s="48"/>
      <c r="NSR56" s="48"/>
      <c r="NSS56" s="48"/>
      <c r="NST56" s="48"/>
      <c r="NSU56" s="48"/>
      <c r="NSV56" s="48"/>
      <c r="NSW56" s="48"/>
      <c r="NSX56" s="48"/>
      <c r="NSY56" s="48"/>
      <c r="NSZ56" s="48"/>
      <c r="NTA56" s="48"/>
      <c r="NTB56" s="48"/>
      <c r="NTC56" s="48"/>
      <c r="NTD56" s="48"/>
      <c r="NTE56" s="48"/>
      <c r="NTF56" s="48"/>
      <c r="NTG56" s="48"/>
      <c r="NTH56" s="48"/>
      <c r="NTI56" s="48"/>
      <c r="NTJ56" s="48"/>
      <c r="NTK56" s="48"/>
      <c r="NTL56" s="48"/>
      <c r="NTM56" s="48"/>
      <c r="NTN56" s="48"/>
      <c r="NTO56" s="48"/>
      <c r="NTP56" s="48"/>
      <c r="NTQ56" s="48"/>
      <c r="NTR56" s="48"/>
      <c r="NTS56" s="48"/>
      <c r="NTT56" s="48"/>
      <c r="NTU56" s="48"/>
      <c r="NTV56" s="48"/>
      <c r="NTW56" s="48"/>
      <c r="NTX56" s="48"/>
      <c r="NTY56" s="48"/>
      <c r="NTZ56" s="48"/>
      <c r="NUA56" s="48"/>
      <c r="NUB56" s="48"/>
      <c r="NUC56" s="48"/>
      <c r="NUD56" s="48"/>
      <c r="NUE56" s="48"/>
      <c r="NUF56" s="48"/>
      <c r="NUG56" s="48"/>
      <c r="NUH56" s="48"/>
      <c r="NUI56" s="48"/>
      <c r="NUJ56" s="48"/>
      <c r="NUK56" s="48"/>
      <c r="NUL56" s="48"/>
      <c r="NUM56" s="48"/>
      <c r="NUN56" s="48"/>
      <c r="NUO56" s="48"/>
      <c r="NUP56" s="48"/>
      <c r="NUQ56" s="48"/>
      <c r="NUR56" s="48"/>
      <c r="NUS56" s="48"/>
      <c r="NUT56" s="48"/>
      <c r="NUU56" s="48"/>
      <c r="NUV56" s="48"/>
      <c r="NUW56" s="48"/>
      <c r="NUX56" s="48"/>
      <c r="NUY56" s="48"/>
      <c r="NUZ56" s="48"/>
      <c r="NVA56" s="48"/>
      <c r="NVB56" s="48"/>
      <c r="NVC56" s="48"/>
      <c r="NVD56" s="48"/>
      <c r="NVE56" s="48"/>
      <c r="NVF56" s="48"/>
      <c r="NVG56" s="48"/>
      <c r="NVH56" s="48"/>
      <c r="NVI56" s="48"/>
      <c r="NVJ56" s="48"/>
      <c r="NVK56" s="48"/>
      <c r="NVL56" s="48"/>
      <c r="NVM56" s="48"/>
      <c r="NVN56" s="48"/>
      <c r="NVO56" s="48"/>
      <c r="NVP56" s="48"/>
      <c r="NVQ56" s="48"/>
      <c r="NVR56" s="48"/>
      <c r="NVS56" s="48"/>
      <c r="NVT56" s="48"/>
      <c r="NVU56" s="48"/>
      <c r="NVV56" s="48"/>
      <c r="NVW56" s="48"/>
      <c r="NVX56" s="48"/>
      <c r="NVY56" s="48"/>
      <c r="NVZ56" s="48"/>
      <c r="NWA56" s="48"/>
      <c r="NWB56" s="48"/>
      <c r="NWC56" s="48"/>
      <c r="NWD56" s="48"/>
      <c r="NWE56" s="48"/>
      <c r="NWF56" s="48"/>
      <c r="NWG56" s="48"/>
      <c r="NWH56" s="48"/>
      <c r="NWI56" s="48"/>
      <c r="NWJ56" s="48"/>
      <c r="NWK56" s="48"/>
      <c r="NWL56" s="48"/>
      <c r="NWM56" s="48"/>
      <c r="NWN56" s="48"/>
      <c r="NWO56" s="48"/>
      <c r="NWP56" s="48"/>
      <c r="NWQ56" s="48"/>
      <c r="NWR56" s="48"/>
      <c r="NWS56" s="48"/>
      <c r="NWT56" s="48"/>
      <c r="NWU56" s="48"/>
      <c r="NWV56" s="48"/>
      <c r="NWW56" s="48"/>
      <c r="NWX56" s="48"/>
      <c r="NWY56" s="48"/>
      <c r="NWZ56" s="48"/>
      <c r="NXA56" s="48"/>
      <c r="NXB56" s="48"/>
      <c r="NXC56" s="48"/>
      <c r="NXD56" s="48"/>
      <c r="NXE56" s="48"/>
      <c r="NXF56" s="48"/>
      <c r="NXG56" s="48"/>
      <c r="NXH56" s="48"/>
      <c r="NXI56" s="48"/>
      <c r="NXJ56" s="48"/>
      <c r="NXK56" s="48"/>
      <c r="NXL56" s="48"/>
      <c r="NXM56" s="48"/>
      <c r="NXN56" s="48"/>
      <c r="NXO56" s="48"/>
      <c r="NXP56" s="48"/>
      <c r="NXQ56" s="48"/>
      <c r="NXR56" s="48"/>
      <c r="NXS56" s="48"/>
      <c r="NXT56" s="48"/>
      <c r="NXU56" s="48"/>
      <c r="NXV56" s="48"/>
      <c r="NXW56" s="48"/>
      <c r="NXX56" s="48"/>
      <c r="NXY56" s="48"/>
      <c r="NXZ56" s="48"/>
      <c r="NYA56" s="48"/>
      <c r="NYB56" s="48"/>
      <c r="NYC56" s="48"/>
      <c r="NYD56" s="48"/>
      <c r="NYE56" s="48"/>
      <c r="NYF56" s="48"/>
      <c r="NYG56" s="48"/>
      <c r="NYH56" s="48"/>
      <c r="NYI56" s="48"/>
      <c r="NYJ56" s="48"/>
      <c r="NYK56" s="48"/>
      <c r="NYL56" s="48"/>
      <c r="NYM56" s="48"/>
      <c r="NYN56" s="48"/>
      <c r="NYO56" s="48"/>
      <c r="NYP56" s="48"/>
      <c r="NYQ56" s="48"/>
      <c r="NYR56" s="48"/>
      <c r="NYS56" s="48"/>
      <c r="NYT56" s="48"/>
      <c r="NYU56" s="48"/>
      <c r="NYV56" s="48"/>
      <c r="NYW56" s="48"/>
      <c r="NYX56" s="48"/>
      <c r="NYY56" s="48"/>
      <c r="NYZ56" s="48"/>
      <c r="NZA56" s="48"/>
      <c r="NZB56" s="48"/>
      <c r="NZC56" s="48"/>
      <c r="NZD56" s="48"/>
      <c r="NZE56" s="48"/>
      <c r="NZF56" s="48"/>
      <c r="NZG56" s="48"/>
      <c r="NZH56" s="48"/>
      <c r="NZI56" s="48"/>
      <c r="NZJ56" s="48"/>
      <c r="NZK56" s="48"/>
      <c r="NZL56" s="48"/>
      <c r="NZM56" s="48"/>
      <c r="NZN56" s="48"/>
      <c r="NZO56" s="48"/>
      <c r="NZP56" s="48"/>
      <c r="NZQ56" s="48"/>
      <c r="NZR56" s="48"/>
      <c r="NZS56" s="48"/>
      <c r="NZT56" s="48"/>
      <c r="NZU56" s="48"/>
      <c r="NZV56" s="48"/>
      <c r="NZW56" s="48"/>
      <c r="NZX56" s="48"/>
      <c r="NZY56" s="48"/>
      <c r="NZZ56" s="48"/>
      <c r="OAA56" s="48"/>
      <c r="OAB56" s="48"/>
      <c r="OAC56" s="48"/>
      <c r="OAD56" s="48"/>
      <c r="OAE56" s="48"/>
      <c r="OAF56" s="48"/>
      <c r="OAG56" s="48"/>
      <c r="OAH56" s="48"/>
      <c r="OAI56" s="48"/>
      <c r="OAJ56" s="48"/>
      <c r="OAK56" s="48"/>
      <c r="OAL56" s="48"/>
      <c r="OAM56" s="48"/>
      <c r="OAN56" s="48"/>
      <c r="OAO56" s="48"/>
      <c r="OAP56" s="48"/>
      <c r="OAQ56" s="48"/>
      <c r="OAR56" s="48"/>
      <c r="OAS56" s="48"/>
      <c r="OAT56" s="48"/>
      <c r="OAU56" s="48"/>
      <c r="OAV56" s="48"/>
      <c r="OAW56" s="48"/>
      <c r="OAX56" s="48"/>
      <c r="OAY56" s="48"/>
      <c r="OAZ56" s="48"/>
      <c r="OBA56" s="48"/>
      <c r="OBB56" s="48"/>
      <c r="OBC56" s="48"/>
      <c r="OBD56" s="48"/>
      <c r="OBE56" s="48"/>
      <c r="OBF56" s="48"/>
      <c r="OBG56" s="48"/>
      <c r="OBH56" s="48"/>
      <c r="OBI56" s="48"/>
      <c r="OBJ56" s="48"/>
      <c r="OBK56" s="48"/>
      <c r="OBL56" s="48"/>
      <c r="OBM56" s="48"/>
      <c r="OBN56" s="48"/>
      <c r="OBO56" s="48"/>
      <c r="OBP56" s="48"/>
      <c r="OBQ56" s="48"/>
      <c r="OBR56" s="48"/>
      <c r="OBS56" s="48"/>
      <c r="OBT56" s="48"/>
      <c r="OBU56" s="48"/>
      <c r="OBV56" s="48"/>
      <c r="OBW56" s="48"/>
      <c r="OBX56" s="48"/>
      <c r="OBY56" s="48"/>
      <c r="OBZ56" s="48"/>
      <c r="OCA56" s="48"/>
      <c r="OCB56" s="48"/>
      <c r="OCC56" s="48"/>
      <c r="OCD56" s="48"/>
      <c r="OCE56" s="48"/>
      <c r="OCF56" s="48"/>
      <c r="OCG56" s="48"/>
      <c r="OCH56" s="48"/>
      <c r="OCI56" s="48"/>
      <c r="OCJ56" s="48"/>
      <c r="OCK56" s="48"/>
      <c r="OCL56" s="48"/>
      <c r="OCM56" s="48"/>
      <c r="OCN56" s="48"/>
      <c r="OCO56" s="48"/>
      <c r="OCP56" s="48"/>
      <c r="OCQ56" s="48"/>
      <c r="OCR56" s="48"/>
      <c r="OCS56" s="48"/>
      <c r="OCT56" s="48"/>
      <c r="OCU56" s="48"/>
      <c r="OCV56" s="48"/>
      <c r="OCW56" s="48"/>
      <c r="OCX56" s="48"/>
      <c r="OCY56" s="48"/>
      <c r="OCZ56" s="48"/>
      <c r="ODA56" s="48"/>
      <c r="ODB56" s="48"/>
      <c r="ODC56" s="48"/>
      <c r="ODD56" s="48"/>
      <c r="ODE56" s="48"/>
      <c r="ODF56" s="48"/>
      <c r="ODG56" s="48"/>
      <c r="ODH56" s="48"/>
      <c r="ODI56" s="48"/>
      <c r="ODJ56" s="48"/>
      <c r="ODK56" s="48"/>
      <c r="ODL56" s="48"/>
      <c r="ODM56" s="48"/>
      <c r="ODN56" s="48"/>
      <c r="ODO56" s="48"/>
      <c r="ODP56" s="48"/>
      <c r="ODQ56" s="48"/>
      <c r="ODR56" s="48"/>
      <c r="ODS56" s="48"/>
      <c r="ODT56" s="48"/>
      <c r="ODU56" s="48"/>
      <c r="ODV56" s="48"/>
      <c r="ODW56" s="48"/>
      <c r="ODX56" s="48"/>
      <c r="ODY56" s="48"/>
      <c r="ODZ56" s="48"/>
      <c r="OEA56" s="48"/>
      <c r="OEB56" s="48"/>
      <c r="OEC56" s="48"/>
      <c r="OED56" s="48"/>
      <c r="OEE56" s="48"/>
      <c r="OEF56" s="48"/>
      <c r="OEG56" s="48"/>
      <c r="OEH56" s="48"/>
      <c r="OEI56" s="48"/>
      <c r="OEJ56" s="48"/>
      <c r="OEK56" s="48"/>
      <c r="OEL56" s="48"/>
      <c r="OEM56" s="48"/>
      <c r="OEN56" s="48"/>
      <c r="OEO56" s="48"/>
      <c r="OEP56" s="48"/>
      <c r="OEQ56" s="48"/>
      <c r="OER56" s="48"/>
      <c r="OES56" s="48"/>
      <c r="OET56" s="48"/>
      <c r="OEU56" s="48"/>
      <c r="OEV56" s="48"/>
      <c r="OEW56" s="48"/>
      <c r="OEX56" s="48"/>
      <c r="OEY56" s="48"/>
      <c r="OEZ56" s="48"/>
      <c r="OFA56" s="48"/>
      <c r="OFB56" s="48"/>
      <c r="OFC56" s="48"/>
      <c r="OFD56" s="48"/>
      <c r="OFE56" s="48"/>
      <c r="OFF56" s="48"/>
      <c r="OFG56" s="48"/>
      <c r="OFH56" s="48"/>
      <c r="OFI56" s="48"/>
      <c r="OFJ56" s="48"/>
      <c r="OFK56" s="48"/>
      <c r="OFL56" s="48"/>
      <c r="OFM56" s="48"/>
      <c r="OFN56" s="48"/>
      <c r="OFO56" s="48"/>
      <c r="OFP56" s="48"/>
      <c r="OFQ56" s="48"/>
      <c r="OFR56" s="48"/>
      <c r="OFS56" s="48"/>
      <c r="OFT56" s="48"/>
      <c r="OFU56" s="48"/>
      <c r="OFV56" s="48"/>
      <c r="OFW56" s="48"/>
      <c r="OFX56" s="48"/>
      <c r="OFY56" s="48"/>
      <c r="OFZ56" s="48"/>
      <c r="OGA56" s="48"/>
      <c r="OGB56" s="48"/>
      <c r="OGC56" s="48"/>
      <c r="OGD56" s="48"/>
      <c r="OGE56" s="48"/>
      <c r="OGF56" s="48"/>
      <c r="OGG56" s="48"/>
      <c r="OGH56" s="48"/>
      <c r="OGI56" s="48"/>
      <c r="OGJ56" s="48"/>
      <c r="OGK56" s="48"/>
      <c r="OGL56" s="48"/>
      <c r="OGM56" s="48"/>
      <c r="OGN56" s="48"/>
      <c r="OGO56" s="48"/>
      <c r="OGP56" s="48"/>
      <c r="OGQ56" s="48"/>
      <c r="OGR56" s="48"/>
      <c r="OGS56" s="48"/>
      <c r="OGT56" s="48"/>
      <c r="OGU56" s="48"/>
      <c r="OGV56" s="48"/>
      <c r="OGW56" s="48"/>
      <c r="OGX56" s="48"/>
      <c r="OGY56" s="48"/>
      <c r="OGZ56" s="48"/>
      <c r="OHA56" s="48"/>
      <c r="OHB56" s="48"/>
      <c r="OHC56" s="48"/>
      <c r="OHD56" s="48"/>
      <c r="OHE56" s="48"/>
      <c r="OHF56" s="48"/>
      <c r="OHG56" s="48"/>
      <c r="OHH56" s="48"/>
      <c r="OHI56" s="48"/>
      <c r="OHJ56" s="48"/>
      <c r="OHK56" s="48"/>
      <c r="OHL56" s="48"/>
      <c r="OHM56" s="48"/>
      <c r="OHN56" s="48"/>
      <c r="OHO56" s="48"/>
      <c r="OHP56" s="48"/>
      <c r="OHQ56" s="48"/>
      <c r="OHR56" s="48"/>
      <c r="OHS56" s="48"/>
      <c r="OHT56" s="48"/>
      <c r="OHU56" s="48"/>
      <c r="OHV56" s="48"/>
      <c r="OHW56" s="48"/>
      <c r="OHX56" s="48"/>
      <c r="OHY56" s="48"/>
      <c r="OHZ56" s="48"/>
      <c r="OIA56" s="48"/>
      <c r="OIB56" s="48"/>
      <c r="OIC56" s="48"/>
      <c r="OID56" s="48"/>
      <c r="OIE56" s="48"/>
      <c r="OIF56" s="48"/>
      <c r="OIG56" s="48"/>
      <c r="OIH56" s="48"/>
      <c r="OII56" s="48"/>
      <c r="OIJ56" s="48"/>
      <c r="OIK56" s="48"/>
      <c r="OIL56" s="48"/>
      <c r="OIM56" s="48"/>
      <c r="OIN56" s="48"/>
      <c r="OIO56" s="48"/>
      <c r="OIP56" s="48"/>
      <c r="OIQ56" s="48"/>
      <c r="OIR56" s="48"/>
      <c r="OIS56" s="48"/>
      <c r="OIT56" s="48"/>
      <c r="OIU56" s="48"/>
      <c r="OIV56" s="48"/>
      <c r="OIW56" s="48"/>
      <c r="OIX56" s="48"/>
      <c r="OIY56" s="48"/>
      <c r="OIZ56" s="48"/>
      <c r="OJA56" s="48"/>
      <c r="OJB56" s="48"/>
      <c r="OJC56" s="48"/>
      <c r="OJD56" s="48"/>
      <c r="OJE56" s="48"/>
      <c r="OJF56" s="48"/>
      <c r="OJG56" s="48"/>
      <c r="OJH56" s="48"/>
      <c r="OJI56" s="48"/>
      <c r="OJJ56" s="48"/>
      <c r="OJK56" s="48"/>
      <c r="OJL56" s="48"/>
      <c r="OJM56" s="48"/>
      <c r="OJN56" s="48"/>
      <c r="OJO56" s="48"/>
      <c r="OJP56" s="48"/>
      <c r="OJQ56" s="48"/>
      <c r="OJR56" s="48"/>
      <c r="OJS56" s="48"/>
      <c r="OJT56" s="48"/>
      <c r="OJU56" s="48"/>
      <c r="OJV56" s="48"/>
      <c r="OJW56" s="48"/>
      <c r="OJX56" s="48"/>
      <c r="OJY56" s="48"/>
      <c r="OJZ56" s="48"/>
      <c r="OKA56" s="48"/>
      <c r="OKB56" s="48"/>
      <c r="OKC56" s="48"/>
      <c r="OKD56" s="48"/>
      <c r="OKE56" s="48"/>
      <c r="OKF56" s="48"/>
      <c r="OKG56" s="48"/>
      <c r="OKH56" s="48"/>
      <c r="OKI56" s="48"/>
      <c r="OKJ56" s="48"/>
      <c r="OKK56" s="48"/>
      <c r="OKL56" s="48"/>
      <c r="OKM56" s="48"/>
      <c r="OKN56" s="48"/>
      <c r="OKO56" s="48"/>
      <c r="OKP56" s="48"/>
      <c r="OKQ56" s="48"/>
      <c r="OKR56" s="48"/>
      <c r="OKS56" s="48"/>
      <c r="OKT56" s="48"/>
      <c r="OKU56" s="48"/>
      <c r="OKV56" s="48"/>
      <c r="OKW56" s="48"/>
      <c r="OKX56" s="48"/>
      <c r="OKY56" s="48"/>
      <c r="OKZ56" s="48"/>
      <c r="OLA56" s="48"/>
      <c r="OLB56" s="48"/>
      <c r="OLC56" s="48"/>
      <c r="OLD56" s="48"/>
      <c r="OLE56" s="48"/>
      <c r="OLF56" s="48"/>
      <c r="OLG56" s="48"/>
      <c r="OLH56" s="48"/>
      <c r="OLI56" s="48"/>
      <c r="OLJ56" s="48"/>
      <c r="OLK56" s="48"/>
      <c r="OLL56" s="48"/>
      <c r="OLM56" s="48"/>
      <c r="OLN56" s="48"/>
      <c r="OLO56" s="48"/>
      <c r="OLP56" s="48"/>
      <c r="OLQ56" s="48"/>
      <c r="OLR56" s="48"/>
      <c r="OLS56" s="48"/>
      <c r="OLT56" s="48"/>
      <c r="OLU56" s="48"/>
      <c r="OLV56" s="48"/>
      <c r="OLW56" s="48"/>
      <c r="OLX56" s="48"/>
      <c r="OLY56" s="48"/>
      <c r="OLZ56" s="48"/>
      <c r="OMA56" s="48"/>
      <c r="OMB56" s="48"/>
      <c r="OMC56" s="48"/>
      <c r="OMD56" s="48"/>
      <c r="OME56" s="48"/>
      <c r="OMF56" s="48"/>
      <c r="OMG56" s="48"/>
      <c r="OMH56" s="48"/>
      <c r="OMI56" s="48"/>
      <c r="OMJ56" s="48"/>
      <c r="OMK56" s="48"/>
      <c r="OML56" s="48"/>
      <c r="OMM56" s="48"/>
      <c r="OMN56" s="48"/>
      <c r="OMO56" s="48"/>
      <c r="OMP56" s="48"/>
      <c r="OMQ56" s="48"/>
      <c r="OMR56" s="48"/>
      <c r="OMS56" s="48"/>
      <c r="OMT56" s="48"/>
      <c r="OMU56" s="48"/>
      <c r="OMV56" s="48"/>
      <c r="OMW56" s="48"/>
      <c r="OMX56" s="48"/>
      <c r="OMY56" s="48"/>
      <c r="OMZ56" s="48"/>
      <c r="ONA56" s="48"/>
      <c r="ONB56" s="48"/>
      <c r="ONC56" s="48"/>
      <c r="OND56" s="48"/>
      <c r="ONE56" s="48"/>
      <c r="ONF56" s="48"/>
      <c r="ONG56" s="48"/>
      <c r="ONH56" s="48"/>
      <c r="ONI56" s="48"/>
      <c r="ONJ56" s="48"/>
      <c r="ONK56" s="48"/>
      <c r="ONL56" s="48"/>
      <c r="ONM56" s="48"/>
      <c r="ONN56" s="48"/>
      <c r="ONO56" s="48"/>
      <c r="ONP56" s="48"/>
      <c r="ONQ56" s="48"/>
      <c r="ONR56" s="48"/>
      <c r="ONS56" s="48"/>
      <c r="ONT56" s="48"/>
      <c r="ONU56" s="48"/>
      <c r="ONV56" s="48"/>
      <c r="ONW56" s="48"/>
      <c r="ONX56" s="48"/>
      <c r="ONY56" s="48"/>
      <c r="ONZ56" s="48"/>
      <c r="OOA56" s="48"/>
      <c r="OOB56" s="48"/>
      <c r="OOC56" s="48"/>
      <c r="OOD56" s="48"/>
      <c r="OOE56" s="48"/>
      <c r="OOF56" s="48"/>
      <c r="OOG56" s="48"/>
      <c r="OOH56" s="48"/>
      <c r="OOI56" s="48"/>
      <c r="OOJ56" s="48"/>
      <c r="OOK56" s="48"/>
      <c r="OOL56" s="48"/>
      <c r="OOM56" s="48"/>
      <c r="OON56" s="48"/>
      <c r="OOO56" s="48"/>
      <c r="OOP56" s="48"/>
      <c r="OOQ56" s="48"/>
      <c r="OOR56" s="48"/>
      <c r="OOS56" s="48"/>
      <c r="OOT56" s="48"/>
      <c r="OOU56" s="48"/>
      <c r="OOV56" s="48"/>
      <c r="OOW56" s="48"/>
      <c r="OOX56" s="48"/>
      <c r="OOY56" s="48"/>
      <c r="OOZ56" s="48"/>
      <c r="OPA56" s="48"/>
      <c r="OPB56" s="48"/>
      <c r="OPC56" s="48"/>
      <c r="OPD56" s="48"/>
      <c r="OPE56" s="48"/>
      <c r="OPF56" s="48"/>
      <c r="OPG56" s="48"/>
      <c r="OPH56" s="48"/>
      <c r="OPI56" s="48"/>
      <c r="OPJ56" s="48"/>
      <c r="OPK56" s="48"/>
      <c r="OPL56" s="48"/>
      <c r="OPM56" s="48"/>
      <c r="OPN56" s="48"/>
      <c r="OPO56" s="48"/>
      <c r="OPP56" s="48"/>
      <c r="OPQ56" s="48"/>
      <c r="OPR56" s="48"/>
      <c r="OPS56" s="48"/>
      <c r="OPT56" s="48"/>
      <c r="OPU56" s="48"/>
      <c r="OPV56" s="48"/>
      <c r="OPW56" s="48"/>
      <c r="OPX56" s="48"/>
      <c r="OPY56" s="48"/>
      <c r="OPZ56" s="48"/>
      <c r="OQA56" s="48"/>
      <c r="OQB56" s="48"/>
      <c r="OQC56" s="48"/>
      <c r="OQD56" s="48"/>
      <c r="OQE56" s="48"/>
      <c r="OQF56" s="48"/>
      <c r="OQG56" s="48"/>
      <c r="OQH56" s="48"/>
      <c r="OQI56" s="48"/>
      <c r="OQJ56" s="48"/>
      <c r="OQK56" s="48"/>
      <c r="OQL56" s="48"/>
      <c r="OQM56" s="48"/>
      <c r="OQN56" s="48"/>
      <c r="OQO56" s="48"/>
      <c r="OQP56" s="48"/>
      <c r="OQQ56" s="48"/>
      <c r="OQR56" s="48"/>
      <c r="OQS56" s="48"/>
      <c r="OQT56" s="48"/>
      <c r="OQU56" s="48"/>
      <c r="OQV56" s="48"/>
      <c r="OQW56" s="48"/>
      <c r="OQX56" s="48"/>
      <c r="OQY56" s="48"/>
      <c r="OQZ56" s="48"/>
      <c r="ORA56" s="48"/>
      <c r="ORB56" s="48"/>
      <c r="ORC56" s="48"/>
      <c r="ORD56" s="48"/>
      <c r="ORE56" s="48"/>
      <c r="ORF56" s="48"/>
      <c r="ORG56" s="48"/>
      <c r="ORH56" s="48"/>
      <c r="ORI56" s="48"/>
      <c r="ORJ56" s="48"/>
      <c r="ORK56" s="48"/>
      <c r="ORL56" s="48"/>
      <c r="ORM56" s="48"/>
      <c r="ORN56" s="48"/>
      <c r="ORO56" s="48"/>
      <c r="ORP56" s="48"/>
      <c r="ORQ56" s="48"/>
      <c r="ORR56" s="48"/>
      <c r="ORS56" s="48"/>
      <c r="ORT56" s="48"/>
      <c r="ORU56" s="48"/>
      <c r="ORV56" s="48"/>
      <c r="ORW56" s="48"/>
      <c r="ORX56" s="48"/>
      <c r="ORY56" s="48"/>
      <c r="ORZ56" s="48"/>
      <c r="OSA56" s="48"/>
      <c r="OSB56" s="48"/>
      <c r="OSC56" s="48"/>
      <c r="OSD56" s="48"/>
      <c r="OSE56" s="48"/>
      <c r="OSF56" s="48"/>
      <c r="OSG56" s="48"/>
      <c r="OSH56" s="48"/>
      <c r="OSI56" s="48"/>
      <c r="OSJ56" s="48"/>
      <c r="OSK56" s="48"/>
      <c r="OSL56" s="48"/>
      <c r="OSM56" s="48"/>
      <c r="OSN56" s="48"/>
      <c r="OSO56" s="48"/>
      <c r="OSP56" s="48"/>
      <c r="OSQ56" s="48"/>
      <c r="OSR56" s="48"/>
      <c r="OSS56" s="48"/>
      <c r="OST56" s="48"/>
      <c r="OSU56" s="48"/>
      <c r="OSV56" s="48"/>
      <c r="OSW56" s="48"/>
      <c r="OSX56" s="48"/>
      <c r="OSY56" s="48"/>
      <c r="OSZ56" s="48"/>
      <c r="OTA56" s="48"/>
      <c r="OTB56" s="48"/>
      <c r="OTC56" s="48"/>
      <c r="OTD56" s="48"/>
      <c r="OTE56" s="48"/>
      <c r="OTF56" s="48"/>
      <c r="OTG56" s="48"/>
      <c r="OTH56" s="48"/>
      <c r="OTI56" s="48"/>
      <c r="OTJ56" s="48"/>
      <c r="OTK56" s="48"/>
      <c r="OTL56" s="48"/>
      <c r="OTM56" s="48"/>
      <c r="OTN56" s="48"/>
      <c r="OTO56" s="48"/>
      <c r="OTP56" s="48"/>
      <c r="OTQ56" s="48"/>
      <c r="OTR56" s="48"/>
      <c r="OTS56" s="48"/>
      <c r="OTT56" s="48"/>
      <c r="OTU56" s="48"/>
      <c r="OTV56" s="48"/>
      <c r="OTW56" s="48"/>
      <c r="OTX56" s="48"/>
      <c r="OTY56" s="48"/>
      <c r="OTZ56" s="48"/>
      <c r="OUA56" s="48"/>
      <c r="OUB56" s="48"/>
      <c r="OUC56" s="48"/>
      <c r="OUD56" s="48"/>
      <c r="OUE56" s="48"/>
      <c r="OUF56" s="48"/>
      <c r="OUG56" s="48"/>
      <c r="OUH56" s="48"/>
      <c r="OUI56" s="48"/>
      <c r="OUJ56" s="48"/>
      <c r="OUK56" s="48"/>
      <c r="OUL56" s="48"/>
      <c r="OUM56" s="48"/>
      <c r="OUN56" s="48"/>
      <c r="OUO56" s="48"/>
      <c r="OUP56" s="48"/>
      <c r="OUQ56" s="48"/>
      <c r="OUR56" s="48"/>
      <c r="OUS56" s="48"/>
      <c r="OUT56" s="48"/>
      <c r="OUU56" s="48"/>
      <c r="OUV56" s="48"/>
      <c r="OUW56" s="48"/>
      <c r="OUX56" s="48"/>
      <c r="OUY56" s="48"/>
      <c r="OUZ56" s="48"/>
      <c r="OVA56" s="48"/>
      <c r="OVB56" s="48"/>
      <c r="OVC56" s="48"/>
      <c r="OVD56" s="48"/>
      <c r="OVE56" s="48"/>
      <c r="OVF56" s="48"/>
      <c r="OVG56" s="48"/>
      <c r="OVH56" s="48"/>
      <c r="OVI56" s="48"/>
      <c r="OVJ56" s="48"/>
      <c r="OVK56" s="48"/>
      <c r="OVL56" s="48"/>
      <c r="OVM56" s="48"/>
      <c r="OVN56" s="48"/>
      <c r="OVO56" s="48"/>
      <c r="OVP56" s="48"/>
      <c r="OVQ56" s="48"/>
      <c r="OVR56" s="48"/>
      <c r="OVS56" s="48"/>
      <c r="OVT56" s="48"/>
      <c r="OVU56" s="48"/>
      <c r="OVV56" s="48"/>
      <c r="OVW56" s="48"/>
      <c r="OVX56" s="48"/>
      <c r="OVY56" s="48"/>
      <c r="OVZ56" s="48"/>
      <c r="OWA56" s="48"/>
      <c r="OWB56" s="48"/>
      <c r="OWC56" s="48"/>
      <c r="OWD56" s="48"/>
      <c r="OWE56" s="48"/>
      <c r="OWF56" s="48"/>
      <c r="OWG56" s="48"/>
      <c r="OWH56" s="48"/>
      <c r="OWI56" s="48"/>
      <c r="OWJ56" s="48"/>
      <c r="OWK56" s="48"/>
      <c r="OWL56" s="48"/>
      <c r="OWM56" s="48"/>
      <c r="OWN56" s="48"/>
      <c r="OWO56" s="48"/>
      <c r="OWP56" s="48"/>
      <c r="OWQ56" s="48"/>
      <c r="OWR56" s="48"/>
      <c r="OWS56" s="48"/>
      <c r="OWT56" s="48"/>
      <c r="OWU56" s="48"/>
      <c r="OWV56" s="48"/>
      <c r="OWW56" s="48"/>
      <c r="OWX56" s="48"/>
      <c r="OWY56" s="48"/>
      <c r="OWZ56" s="48"/>
      <c r="OXA56" s="48"/>
      <c r="OXB56" s="48"/>
      <c r="OXC56" s="48"/>
      <c r="OXD56" s="48"/>
      <c r="OXE56" s="48"/>
      <c r="OXF56" s="48"/>
      <c r="OXG56" s="48"/>
      <c r="OXH56" s="48"/>
      <c r="OXI56" s="48"/>
      <c r="OXJ56" s="48"/>
      <c r="OXK56" s="48"/>
      <c r="OXL56" s="48"/>
      <c r="OXM56" s="48"/>
      <c r="OXN56" s="48"/>
      <c r="OXO56" s="48"/>
      <c r="OXP56" s="48"/>
      <c r="OXQ56" s="48"/>
      <c r="OXR56" s="48"/>
      <c r="OXS56" s="48"/>
      <c r="OXT56" s="48"/>
      <c r="OXU56" s="48"/>
      <c r="OXV56" s="48"/>
      <c r="OXW56" s="48"/>
      <c r="OXX56" s="48"/>
      <c r="OXY56" s="48"/>
      <c r="OXZ56" s="48"/>
      <c r="OYA56" s="48"/>
      <c r="OYB56" s="48"/>
      <c r="OYC56" s="48"/>
      <c r="OYD56" s="48"/>
      <c r="OYE56" s="48"/>
      <c r="OYF56" s="48"/>
      <c r="OYG56" s="48"/>
      <c r="OYH56" s="48"/>
      <c r="OYI56" s="48"/>
      <c r="OYJ56" s="48"/>
      <c r="OYK56" s="48"/>
      <c r="OYL56" s="48"/>
      <c r="OYM56" s="48"/>
      <c r="OYN56" s="48"/>
      <c r="OYO56" s="48"/>
      <c r="OYP56" s="48"/>
      <c r="OYQ56" s="48"/>
      <c r="OYR56" s="48"/>
      <c r="OYS56" s="48"/>
      <c r="OYT56" s="48"/>
      <c r="OYU56" s="48"/>
      <c r="OYV56" s="48"/>
      <c r="OYW56" s="48"/>
      <c r="OYX56" s="48"/>
      <c r="OYY56" s="48"/>
      <c r="OYZ56" s="48"/>
      <c r="OZA56" s="48"/>
      <c r="OZB56" s="48"/>
      <c r="OZC56" s="48"/>
      <c r="OZD56" s="48"/>
      <c r="OZE56" s="48"/>
      <c r="OZF56" s="48"/>
      <c r="OZG56" s="48"/>
      <c r="OZH56" s="48"/>
      <c r="OZI56" s="48"/>
      <c r="OZJ56" s="48"/>
      <c r="OZK56" s="48"/>
      <c r="OZL56" s="48"/>
      <c r="OZM56" s="48"/>
      <c r="OZN56" s="48"/>
      <c r="OZO56" s="48"/>
      <c r="OZP56" s="48"/>
      <c r="OZQ56" s="48"/>
      <c r="OZR56" s="48"/>
      <c r="OZS56" s="48"/>
      <c r="OZT56" s="48"/>
      <c r="OZU56" s="48"/>
      <c r="OZV56" s="48"/>
      <c r="OZW56" s="48"/>
      <c r="OZX56" s="48"/>
      <c r="OZY56" s="48"/>
      <c r="OZZ56" s="48"/>
      <c r="PAA56" s="48"/>
      <c r="PAB56" s="48"/>
      <c r="PAC56" s="48"/>
      <c r="PAD56" s="48"/>
      <c r="PAE56" s="48"/>
      <c r="PAF56" s="48"/>
      <c r="PAG56" s="48"/>
      <c r="PAH56" s="48"/>
      <c r="PAI56" s="48"/>
      <c r="PAJ56" s="48"/>
      <c r="PAK56" s="48"/>
      <c r="PAL56" s="48"/>
      <c r="PAM56" s="48"/>
      <c r="PAN56" s="48"/>
      <c r="PAO56" s="48"/>
      <c r="PAP56" s="48"/>
      <c r="PAQ56" s="48"/>
      <c r="PAR56" s="48"/>
      <c r="PAS56" s="48"/>
      <c r="PAT56" s="48"/>
      <c r="PAU56" s="48"/>
      <c r="PAV56" s="48"/>
      <c r="PAW56" s="48"/>
      <c r="PAX56" s="48"/>
      <c r="PAY56" s="48"/>
      <c r="PAZ56" s="48"/>
      <c r="PBA56" s="48"/>
      <c r="PBB56" s="48"/>
      <c r="PBC56" s="48"/>
      <c r="PBD56" s="48"/>
      <c r="PBE56" s="48"/>
      <c r="PBF56" s="48"/>
      <c r="PBG56" s="48"/>
      <c r="PBH56" s="48"/>
      <c r="PBI56" s="48"/>
      <c r="PBJ56" s="48"/>
      <c r="PBK56" s="48"/>
      <c r="PBL56" s="48"/>
      <c r="PBM56" s="48"/>
      <c r="PBN56" s="48"/>
      <c r="PBO56" s="48"/>
      <c r="PBP56" s="48"/>
      <c r="PBQ56" s="48"/>
      <c r="PBR56" s="48"/>
      <c r="PBS56" s="48"/>
      <c r="PBT56" s="48"/>
      <c r="PBU56" s="48"/>
      <c r="PBV56" s="48"/>
      <c r="PBW56" s="48"/>
      <c r="PBX56" s="48"/>
      <c r="PBY56" s="48"/>
      <c r="PBZ56" s="48"/>
      <c r="PCA56" s="48"/>
      <c r="PCB56" s="48"/>
      <c r="PCC56" s="48"/>
      <c r="PCD56" s="48"/>
      <c r="PCE56" s="48"/>
      <c r="PCF56" s="48"/>
      <c r="PCG56" s="48"/>
      <c r="PCH56" s="48"/>
      <c r="PCI56" s="48"/>
      <c r="PCJ56" s="48"/>
      <c r="PCK56" s="48"/>
      <c r="PCL56" s="48"/>
      <c r="PCM56" s="48"/>
      <c r="PCN56" s="48"/>
      <c r="PCO56" s="48"/>
      <c r="PCP56" s="48"/>
      <c r="PCQ56" s="48"/>
      <c r="PCR56" s="48"/>
      <c r="PCS56" s="48"/>
      <c r="PCT56" s="48"/>
      <c r="PCU56" s="48"/>
      <c r="PCV56" s="48"/>
      <c r="PCW56" s="48"/>
      <c r="PCX56" s="48"/>
      <c r="PCY56" s="48"/>
      <c r="PCZ56" s="48"/>
      <c r="PDA56" s="48"/>
      <c r="PDB56" s="48"/>
      <c r="PDC56" s="48"/>
      <c r="PDD56" s="48"/>
      <c r="PDE56" s="48"/>
      <c r="PDF56" s="48"/>
      <c r="PDG56" s="48"/>
      <c r="PDH56" s="48"/>
      <c r="PDI56" s="48"/>
      <c r="PDJ56" s="48"/>
      <c r="PDK56" s="48"/>
      <c r="PDL56" s="48"/>
      <c r="PDM56" s="48"/>
      <c r="PDN56" s="48"/>
      <c r="PDO56" s="48"/>
      <c r="PDP56" s="48"/>
      <c r="PDQ56" s="48"/>
      <c r="PDR56" s="48"/>
      <c r="PDS56" s="48"/>
      <c r="PDT56" s="48"/>
      <c r="PDU56" s="48"/>
      <c r="PDV56" s="48"/>
      <c r="PDW56" s="48"/>
      <c r="PDX56" s="48"/>
      <c r="PDY56" s="48"/>
      <c r="PDZ56" s="48"/>
      <c r="PEA56" s="48"/>
      <c r="PEB56" s="48"/>
      <c r="PEC56" s="48"/>
      <c r="PED56" s="48"/>
      <c r="PEE56" s="48"/>
      <c r="PEF56" s="48"/>
      <c r="PEG56" s="48"/>
      <c r="PEH56" s="48"/>
      <c r="PEI56" s="48"/>
      <c r="PEJ56" s="48"/>
      <c r="PEK56" s="48"/>
      <c r="PEL56" s="48"/>
      <c r="PEM56" s="48"/>
      <c r="PEN56" s="48"/>
      <c r="PEO56" s="48"/>
      <c r="PEP56" s="48"/>
      <c r="PEQ56" s="48"/>
      <c r="PER56" s="48"/>
      <c r="PES56" s="48"/>
      <c r="PET56" s="48"/>
      <c r="PEU56" s="48"/>
      <c r="PEV56" s="48"/>
      <c r="PEW56" s="48"/>
      <c r="PEX56" s="48"/>
      <c r="PEY56" s="48"/>
      <c r="PEZ56" s="48"/>
      <c r="PFA56" s="48"/>
      <c r="PFB56" s="48"/>
      <c r="PFC56" s="48"/>
      <c r="PFD56" s="48"/>
      <c r="PFE56" s="48"/>
      <c r="PFF56" s="48"/>
      <c r="PFG56" s="48"/>
      <c r="PFH56" s="48"/>
      <c r="PFI56" s="48"/>
      <c r="PFJ56" s="48"/>
      <c r="PFK56" s="48"/>
      <c r="PFL56" s="48"/>
      <c r="PFM56" s="48"/>
      <c r="PFN56" s="48"/>
      <c r="PFO56" s="48"/>
      <c r="PFP56" s="48"/>
      <c r="PFQ56" s="48"/>
      <c r="PFR56" s="48"/>
      <c r="PFS56" s="48"/>
      <c r="PFT56" s="48"/>
      <c r="PFU56" s="48"/>
      <c r="PFV56" s="48"/>
      <c r="PFW56" s="48"/>
      <c r="PFX56" s="48"/>
      <c r="PFY56" s="48"/>
      <c r="PFZ56" s="48"/>
      <c r="PGA56" s="48"/>
      <c r="PGB56" s="48"/>
      <c r="PGC56" s="48"/>
      <c r="PGD56" s="48"/>
      <c r="PGE56" s="48"/>
      <c r="PGF56" s="48"/>
      <c r="PGG56" s="48"/>
      <c r="PGH56" s="48"/>
      <c r="PGI56" s="48"/>
      <c r="PGJ56" s="48"/>
      <c r="PGK56" s="48"/>
      <c r="PGL56" s="48"/>
      <c r="PGM56" s="48"/>
      <c r="PGN56" s="48"/>
      <c r="PGO56" s="48"/>
      <c r="PGP56" s="48"/>
      <c r="PGQ56" s="48"/>
      <c r="PGR56" s="48"/>
      <c r="PGS56" s="48"/>
      <c r="PGT56" s="48"/>
      <c r="PGU56" s="48"/>
      <c r="PGV56" s="48"/>
      <c r="PGW56" s="48"/>
      <c r="PGX56" s="48"/>
      <c r="PGY56" s="48"/>
      <c r="PGZ56" s="48"/>
      <c r="PHA56" s="48"/>
      <c r="PHB56" s="48"/>
      <c r="PHC56" s="48"/>
      <c r="PHD56" s="48"/>
      <c r="PHE56" s="48"/>
      <c r="PHF56" s="48"/>
      <c r="PHG56" s="48"/>
      <c r="PHH56" s="48"/>
      <c r="PHI56" s="48"/>
      <c r="PHJ56" s="48"/>
      <c r="PHK56" s="48"/>
      <c r="PHL56" s="48"/>
      <c r="PHM56" s="48"/>
      <c r="PHN56" s="48"/>
      <c r="PHO56" s="48"/>
      <c r="PHP56" s="48"/>
      <c r="PHQ56" s="48"/>
      <c r="PHR56" s="48"/>
      <c r="PHS56" s="48"/>
      <c r="PHT56" s="48"/>
      <c r="PHU56" s="48"/>
      <c r="PHV56" s="48"/>
      <c r="PHW56" s="48"/>
      <c r="PHX56" s="48"/>
      <c r="PHY56" s="48"/>
      <c r="PHZ56" s="48"/>
      <c r="PIA56" s="48"/>
      <c r="PIB56" s="48"/>
      <c r="PIC56" s="48"/>
      <c r="PID56" s="48"/>
      <c r="PIE56" s="48"/>
      <c r="PIF56" s="48"/>
      <c r="PIG56" s="48"/>
      <c r="PIH56" s="48"/>
      <c r="PII56" s="48"/>
      <c r="PIJ56" s="48"/>
      <c r="PIK56" s="48"/>
      <c r="PIL56" s="48"/>
      <c r="PIM56" s="48"/>
      <c r="PIN56" s="48"/>
      <c r="PIO56" s="48"/>
      <c r="PIP56" s="48"/>
      <c r="PIQ56" s="48"/>
      <c r="PIR56" s="48"/>
      <c r="PIS56" s="48"/>
      <c r="PIT56" s="48"/>
      <c r="PIU56" s="48"/>
      <c r="PIV56" s="48"/>
      <c r="PIW56" s="48"/>
      <c r="PIX56" s="48"/>
      <c r="PIY56" s="48"/>
      <c r="PIZ56" s="48"/>
      <c r="PJA56" s="48"/>
      <c r="PJB56" s="48"/>
      <c r="PJC56" s="48"/>
      <c r="PJD56" s="48"/>
      <c r="PJE56" s="48"/>
      <c r="PJF56" s="48"/>
      <c r="PJG56" s="48"/>
      <c r="PJH56" s="48"/>
      <c r="PJI56" s="48"/>
      <c r="PJJ56" s="48"/>
      <c r="PJK56" s="48"/>
      <c r="PJL56" s="48"/>
      <c r="PJM56" s="48"/>
      <c r="PJN56" s="48"/>
      <c r="PJO56" s="48"/>
      <c r="PJP56" s="48"/>
      <c r="PJQ56" s="48"/>
      <c r="PJR56" s="48"/>
      <c r="PJS56" s="48"/>
      <c r="PJT56" s="48"/>
      <c r="PJU56" s="48"/>
      <c r="PJV56" s="48"/>
      <c r="PJW56" s="48"/>
      <c r="PJX56" s="48"/>
      <c r="PJY56" s="48"/>
      <c r="PJZ56" s="48"/>
      <c r="PKA56" s="48"/>
      <c r="PKB56" s="48"/>
      <c r="PKC56" s="48"/>
      <c r="PKD56" s="48"/>
      <c r="PKE56" s="48"/>
      <c r="PKF56" s="48"/>
      <c r="PKG56" s="48"/>
      <c r="PKH56" s="48"/>
      <c r="PKI56" s="48"/>
      <c r="PKJ56" s="48"/>
      <c r="PKK56" s="48"/>
      <c r="PKL56" s="48"/>
      <c r="PKM56" s="48"/>
      <c r="PKN56" s="48"/>
      <c r="PKO56" s="48"/>
      <c r="PKP56" s="48"/>
      <c r="PKQ56" s="48"/>
      <c r="PKR56" s="48"/>
      <c r="PKS56" s="48"/>
      <c r="PKT56" s="48"/>
      <c r="PKU56" s="48"/>
      <c r="PKV56" s="48"/>
      <c r="PKW56" s="48"/>
      <c r="PKX56" s="48"/>
      <c r="PKY56" s="48"/>
      <c r="PKZ56" s="48"/>
      <c r="PLA56" s="48"/>
      <c r="PLB56" s="48"/>
      <c r="PLC56" s="48"/>
      <c r="PLD56" s="48"/>
      <c r="PLE56" s="48"/>
      <c r="PLF56" s="48"/>
      <c r="PLG56" s="48"/>
      <c r="PLH56" s="48"/>
      <c r="PLI56" s="48"/>
      <c r="PLJ56" s="48"/>
      <c r="PLK56" s="48"/>
      <c r="PLL56" s="48"/>
      <c r="PLM56" s="48"/>
      <c r="PLN56" s="48"/>
      <c r="PLO56" s="48"/>
      <c r="PLP56" s="48"/>
      <c r="PLQ56" s="48"/>
      <c r="PLR56" s="48"/>
      <c r="PLS56" s="48"/>
      <c r="PLT56" s="48"/>
      <c r="PLU56" s="48"/>
      <c r="PLV56" s="48"/>
      <c r="PLW56" s="48"/>
      <c r="PLX56" s="48"/>
      <c r="PLY56" s="48"/>
      <c r="PLZ56" s="48"/>
      <c r="PMA56" s="48"/>
      <c r="PMB56" s="48"/>
      <c r="PMC56" s="48"/>
      <c r="PMD56" s="48"/>
      <c r="PME56" s="48"/>
      <c r="PMF56" s="48"/>
      <c r="PMG56" s="48"/>
      <c r="PMH56" s="48"/>
      <c r="PMI56" s="48"/>
      <c r="PMJ56" s="48"/>
      <c r="PMK56" s="48"/>
      <c r="PML56" s="48"/>
      <c r="PMM56" s="48"/>
      <c r="PMN56" s="48"/>
      <c r="PMO56" s="48"/>
      <c r="PMP56" s="48"/>
      <c r="PMQ56" s="48"/>
      <c r="PMR56" s="48"/>
      <c r="PMS56" s="48"/>
      <c r="PMT56" s="48"/>
      <c r="PMU56" s="48"/>
      <c r="PMV56" s="48"/>
      <c r="PMW56" s="48"/>
      <c r="PMX56" s="48"/>
      <c r="PMY56" s="48"/>
      <c r="PMZ56" s="48"/>
      <c r="PNA56" s="48"/>
      <c r="PNB56" s="48"/>
      <c r="PNC56" s="48"/>
      <c r="PND56" s="48"/>
      <c r="PNE56" s="48"/>
      <c r="PNF56" s="48"/>
      <c r="PNG56" s="48"/>
      <c r="PNH56" s="48"/>
      <c r="PNI56" s="48"/>
      <c r="PNJ56" s="48"/>
      <c r="PNK56" s="48"/>
      <c r="PNL56" s="48"/>
      <c r="PNM56" s="48"/>
      <c r="PNN56" s="48"/>
      <c r="PNO56" s="48"/>
      <c r="PNP56" s="48"/>
      <c r="PNQ56" s="48"/>
      <c r="PNR56" s="48"/>
      <c r="PNS56" s="48"/>
      <c r="PNT56" s="48"/>
      <c r="PNU56" s="48"/>
      <c r="PNV56" s="48"/>
      <c r="PNW56" s="48"/>
      <c r="PNX56" s="48"/>
      <c r="PNY56" s="48"/>
      <c r="PNZ56" s="48"/>
      <c r="POA56" s="48"/>
      <c r="POB56" s="48"/>
      <c r="POC56" s="48"/>
      <c r="POD56" s="48"/>
      <c r="POE56" s="48"/>
      <c r="POF56" s="48"/>
      <c r="POG56" s="48"/>
      <c r="POH56" s="48"/>
      <c r="POI56" s="48"/>
      <c r="POJ56" s="48"/>
      <c r="POK56" s="48"/>
      <c r="POL56" s="48"/>
      <c r="POM56" s="48"/>
      <c r="PON56" s="48"/>
      <c r="POO56" s="48"/>
      <c r="POP56" s="48"/>
      <c r="POQ56" s="48"/>
      <c r="POR56" s="48"/>
      <c r="POS56" s="48"/>
      <c r="POT56" s="48"/>
      <c r="POU56" s="48"/>
      <c r="POV56" s="48"/>
      <c r="POW56" s="48"/>
      <c r="POX56" s="48"/>
      <c r="POY56" s="48"/>
      <c r="POZ56" s="48"/>
      <c r="PPA56" s="48"/>
      <c r="PPB56" s="48"/>
      <c r="PPC56" s="48"/>
      <c r="PPD56" s="48"/>
      <c r="PPE56" s="48"/>
      <c r="PPF56" s="48"/>
      <c r="PPG56" s="48"/>
      <c r="PPH56" s="48"/>
      <c r="PPI56" s="48"/>
      <c r="PPJ56" s="48"/>
      <c r="PPK56" s="48"/>
      <c r="PPL56" s="48"/>
      <c r="PPM56" s="48"/>
      <c r="PPN56" s="48"/>
      <c r="PPO56" s="48"/>
      <c r="PPP56" s="48"/>
      <c r="PPQ56" s="48"/>
      <c r="PPR56" s="48"/>
      <c r="PPS56" s="48"/>
      <c r="PPT56" s="48"/>
      <c r="PPU56" s="48"/>
      <c r="PPV56" s="48"/>
      <c r="PPW56" s="48"/>
      <c r="PPX56" s="48"/>
      <c r="PPY56" s="48"/>
      <c r="PPZ56" s="48"/>
      <c r="PQA56" s="48"/>
      <c r="PQB56" s="48"/>
      <c r="PQC56" s="48"/>
      <c r="PQD56" s="48"/>
      <c r="PQE56" s="48"/>
      <c r="PQF56" s="48"/>
      <c r="PQG56" s="48"/>
      <c r="PQH56" s="48"/>
      <c r="PQI56" s="48"/>
      <c r="PQJ56" s="48"/>
      <c r="PQK56" s="48"/>
      <c r="PQL56" s="48"/>
      <c r="PQM56" s="48"/>
      <c r="PQN56" s="48"/>
      <c r="PQO56" s="48"/>
      <c r="PQP56" s="48"/>
      <c r="PQQ56" s="48"/>
      <c r="PQR56" s="48"/>
      <c r="PQS56" s="48"/>
      <c r="PQT56" s="48"/>
      <c r="PQU56" s="48"/>
      <c r="PQV56" s="48"/>
      <c r="PQW56" s="48"/>
      <c r="PQX56" s="48"/>
      <c r="PQY56" s="48"/>
      <c r="PQZ56" s="48"/>
      <c r="PRA56" s="48"/>
      <c r="PRB56" s="48"/>
      <c r="PRC56" s="48"/>
      <c r="PRD56" s="48"/>
      <c r="PRE56" s="48"/>
      <c r="PRF56" s="48"/>
      <c r="PRG56" s="48"/>
      <c r="PRH56" s="48"/>
      <c r="PRI56" s="48"/>
      <c r="PRJ56" s="48"/>
      <c r="PRK56" s="48"/>
      <c r="PRL56" s="48"/>
      <c r="PRM56" s="48"/>
      <c r="PRN56" s="48"/>
      <c r="PRO56" s="48"/>
      <c r="PRP56" s="48"/>
      <c r="PRQ56" s="48"/>
      <c r="PRR56" s="48"/>
      <c r="PRS56" s="48"/>
      <c r="PRT56" s="48"/>
      <c r="PRU56" s="48"/>
      <c r="PRV56" s="48"/>
      <c r="PRW56" s="48"/>
      <c r="PRX56" s="48"/>
      <c r="PRY56" s="48"/>
      <c r="PRZ56" s="48"/>
      <c r="PSA56" s="48"/>
      <c r="PSB56" s="48"/>
      <c r="PSC56" s="48"/>
      <c r="PSD56" s="48"/>
      <c r="PSE56" s="48"/>
      <c r="PSF56" s="48"/>
      <c r="PSG56" s="48"/>
      <c r="PSH56" s="48"/>
      <c r="PSI56" s="48"/>
      <c r="PSJ56" s="48"/>
      <c r="PSK56" s="48"/>
      <c r="PSL56" s="48"/>
      <c r="PSM56" s="48"/>
      <c r="PSN56" s="48"/>
      <c r="PSO56" s="48"/>
      <c r="PSP56" s="48"/>
      <c r="PSQ56" s="48"/>
      <c r="PSR56" s="48"/>
      <c r="PSS56" s="48"/>
      <c r="PST56" s="48"/>
      <c r="PSU56" s="48"/>
      <c r="PSV56" s="48"/>
      <c r="PSW56" s="48"/>
      <c r="PSX56" s="48"/>
      <c r="PSY56" s="48"/>
      <c r="PSZ56" s="48"/>
      <c r="PTA56" s="48"/>
      <c r="PTB56" s="48"/>
      <c r="PTC56" s="48"/>
      <c r="PTD56" s="48"/>
      <c r="PTE56" s="48"/>
      <c r="PTF56" s="48"/>
      <c r="PTG56" s="48"/>
      <c r="PTH56" s="48"/>
      <c r="PTI56" s="48"/>
      <c r="PTJ56" s="48"/>
      <c r="PTK56" s="48"/>
      <c r="PTL56" s="48"/>
      <c r="PTM56" s="48"/>
      <c r="PTN56" s="48"/>
      <c r="PTO56" s="48"/>
      <c r="PTP56" s="48"/>
      <c r="PTQ56" s="48"/>
      <c r="PTR56" s="48"/>
      <c r="PTS56" s="48"/>
      <c r="PTT56" s="48"/>
      <c r="PTU56" s="48"/>
      <c r="PTV56" s="48"/>
      <c r="PTW56" s="48"/>
      <c r="PTX56" s="48"/>
      <c r="PTY56" s="48"/>
      <c r="PTZ56" s="48"/>
      <c r="PUA56" s="48"/>
      <c r="PUB56" s="48"/>
      <c r="PUC56" s="48"/>
      <c r="PUD56" s="48"/>
      <c r="PUE56" s="48"/>
      <c r="PUF56" s="48"/>
      <c r="PUG56" s="48"/>
      <c r="PUH56" s="48"/>
      <c r="PUI56" s="48"/>
      <c r="PUJ56" s="48"/>
      <c r="PUK56" s="48"/>
      <c r="PUL56" s="48"/>
      <c r="PUM56" s="48"/>
      <c r="PUN56" s="48"/>
      <c r="PUO56" s="48"/>
      <c r="PUP56" s="48"/>
      <c r="PUQ56" s="48"/>
      <c r="PUR56" s="48"/>
      <c r="PUS56" s="48"/>
      <c r="PUT56" s="48"/>
      <c r="PUU56" s="48"/>
      <c r="PUV56" s="48"/>
      <c r="PUW56" s="48"/>
      <c r="PUX56" s="48"/>
      <c r="PUY56" s="48"/>
      <c r="PUZ56" s="48"/>
      <c r="PVA56" s="48"/>
      <c r="PVB56" s="48"/>
      <c r="PVC56" s="48"/>
      <c r="PVD56" s="48"/>
      <c r="PVE56" s="48"/>
      <c r="PVF56" s="48"/>
      <c r="PVG56" s="48"/>
      <c r="PVH56" s="48"/>
      <c r="PVI56" s="48"/>
      <c r="PVJ56" s="48"/>
      <c r="PVK56" s="48"/>
      <c r="PVL56" s="48"/>
      <c r="PVM56" s="48"/>
      <c r="PVN56" s="48"/>
      <c r="PVO56" s="48"/>
      <c r="PVP56" s="48"/>
      <c r="PVQ56" s="48"/>
      <c r="PVR56" s="48"/>
      <c r="PVS56" s="48"/>
      <c r="PVT56" s="48"/>
      <c r="PVU56" s="48"/>
      <c r="PVV56" s="48"/>
      <c r="PVW56" s="48"/>
      <c r="PVX56" s="48"/>
      <c r="PVY56" s="48"/>
      <c r="PVZ56" s="48"/>
      <c r="PWA56" s="48"/>
      <c r="PWB56" s="48"/>
      <c r="PWC56" s="48"/>
      <c r="PWD56" s="48"/>
      <c r="PWE56" s="48"/>
      <c r="PWF56" s="48"/>
      <c r="PWG56" s="48"/>
      <c r="PWH56" s="48"/>
      <c r="PWI56" s="48"/>
      <c r="PWJ56" s="48"/>
      <c r="PWK56" s="48"/>
      <c r="PWL56" s="48"/>
      <c r="PWM56" s="48"/>
      <c r="PWN56" s="48"/>
      <c r="PWO56" s="48"/>
      <c r="PWP56" s="48"/>
      <c r="PWQ56" s="48"/>
      <c r="PWR56" s="48"/>
      <c r="PWS56" s="48"/>
      <c r="PWT56" s="48"/>
      <c r="PWU56" s="48"/>
      <c r="PWV56" s="48"/>
      <c r="PWW56" s="48"/>
      <c r="PWX56" s="48"/>
      <c r="PWY56" s="48"/>
      <c r="PWZ56" s="48"/>
      <c r="PXA56" s="48"/>
      <c r="PXB56" s="48"/>
      <c r="PXC56" s="48"/>
      <c r="PXD56" s="48"/>
      <c r="PXE56" s="48"/>
      <c r="PXF56" s="48"/>
      <c r="PXG56" s="48"/>
      <c r="PXH56" s="48"/>
      <c r="PXI56" s="48"/>
      <c r="PXJ56" s="48"/>
      <c r="PXK56" s="48"/>
      <c r="PXL56" s="48"/>
      <c r="PXM56" s="48"/>
      <c r="PXN56" s="48"/>
      <c r="PXO56" s="48"/>
      <c r="PXP56" s="48"/>
      <c r="PXQ56" s="48"/>
      <c r="PXR56" s="48"/>
      <c r="PXS56" s="48"/>
      <c r="PXT56" s="48"/>
      <c r="PXU56" s="48"/>
      <c r="PXV56" s="48"/>
      <c r="PXW56" s="48"/>
      <c r="PXX56" s="48"/>
      <c r="PXY56" s="48"/>
      <c r="PXZ56" s="48"/>
      <c r="PYA56" s="48"/>
      <c r="PYB56" s="48"/>
      <c r="PYC56" s="48"/>
      <c r="PYD56" s="48"/>
      <c r="PYE56" s="48"/>
      <c r="PYF56" s="48"/>
      <c r="PYG56" s="48"/>
      <c r="PYH56" s="48"/>
      <c r="PYI56" s="48"/>
      <c r="PYJ56" s="48"/>
      <c r="PYK56" s="48"/>
      <c r="PYL56" s="48"/>
      <c r="PYM56" s="48"/>
      <c r="PYN56" s="48"/>
      <c r="PYO56" s="48"/>
      <c r="PYP56" s="48"/>
      <c r="PYQ56" s="48"/>
      <c r="PYR56" s="48"/>
      <c r="PYS56" s="48"/>
      <c r="PYT56" s="48"/>
      <c r="PYU56" s="48"/>
      <c r="PYV56" s="48"/>
      <c r="PYW56" s="48"/>
      <c r="PYX56" s="48"/>
      <c r="PYY56" s="48"/>
      <c r="PYZ56" s="48"/>
      <c r="PZA56" s="48"/>
      <c r="PZB56" s="48"/>
      <c r="PZC56" s="48"/>
      <c r="PZD56" s="48"/>
      <c r="PZE56" s="48"/>
      <c r="PZF56" s="48"/>
      <c r="PZG56" s="48"/>
      <c r="PZH56" s="48"/>
      <c r="PZI56" s="48"/>
      <c r="PZJ56" s="48"/>
      <c r="PZK56" s="48"/>
      <c r="PZL56" s="48"/>
      <c r="PZM56" s="48"/>
      <c r="PZN56" s="48"/>
      <c r="PZO56" s="48"/>
      <c r="PZP56" s="48"/>
      <c r="PZQ56" s="48"/>
      <c r="PZR56" s="48"/>
      <c r="PZS56" s="48"/>
      <c r="PZT56" s="48"/>
      <c r="PZU56" s="48"/>
      <c r="PZV56" s="48"/>
      <c r="PZW56" s="48"/>
      <c r="PZX56" s="48"/>
      <c r="PZY56" s="48"/>
      <c r="PZZ56" s="48"/>
      <c r="QAA56" s="48"/>
      <c r="QAB56" s="48"/>
      <c r="QAC56" s="48"/>
      <c r="QAD56" s="48"/>
      <c r="QAE56" s="48"/>
      <c r="QAF56" s="48"/>
      <c r="QAG56" s="48"/>
      <c r="QAH56" s="48"/>
      <c r="QAI56" s="48"/>
      <c r="QAJ56" s="48"/>
      <c r="QAK56" s="48"/>
      <c r="QAL56" s="48"/>
      <c r="QAM56" s="48"/>
      <c r="QAN56" s="48"/>
      <c r="QAO56" s="48"/>
      <c r="QAP56" s="48"/>
      <c r="QAQ56" s="48"/>
      <c r="QAR56" s="48"/>
      <c r="QAS56" s="48"/>
      <c r="QAT56" s="48"/>
      <c r="QAU56" s="48"/>
      <c r="QAV56" s="48"/>
      <c r="QAW56" s="48"/>
      <c r="QAX56" s="48"/>
      <c r="QAY56" s="48"/>
      <c r="QAZ56" s="48"/>
      <c r="QBA56" s="48"/>
      <c r="QBB56" s="48"/>
      <c r="QBC56" s="48"/>
      <c r="QBD56" s="48"/>
      <c r="QBE56" s="48"/>
      <c r="QBF56" s="48"/>
      <c r="QBG56" s="48"/>
      <c r="QBH56" s="48"/>
      <c r="QBI56" s="48"/>
      <c r="QBJ56" s="48"/>
      <c r="QBK56" s="48"/>
      <c r="QBL56" s="48"/>
      <c r="QBM56" s="48"/>
      <c r="QBN56" s="48"/>
      <c r="QBO56" s="48"/>
      <c r="QBP56" s="48"/>
      <c r="QBQ56" s="48"/>
      <c r="QBR56" s="48"/>
      <c r="QBS56" s="48"/>
      <c r="QBT56" s="48"/>
      <c r="QBU56" s="48"/>
      <c r="QBV56" s="48"/>
      <c r="QBW56" s="48"/>
      <c r="QBX56" s="48"/>
      <c r="QBY56" s="48"/>
      <c r="QBZ56" s="48"/>
      <c r="QCA56" s="48"/>
      <c r="QCB56" s="48"/>
      <c r="QCC56" s="48"/>
      <c r="QCD56" s="48"/>
      <c r="QCE56" s="48"/>
      <c r="QCF56" s="48"/>
      <c r="QCG56" s="48"/>
      <c r="QCH56" s="48"/>
      <c r="QCI56" s="48"/>
      <c r="QCJ56" s="48"/>
      <c r="QCK56" s="48"/>
      <c r="QCL56" s="48"/>
      <c r="QCM56" s="48"/>
      <c r="QCN56" s="48"/>
      <c r="QCO56" s="48"/>
      <c r="QCP56" s="48"/>
      <c r="QCQ56" s="48"/>
      <c r="QCR56" s="48"/>
      <c r="QCS56" s="48"/>
      <c r="QCT56" s="48"/>
      <c r="QCU56" s="48"/>
      <c r="QCV56" s="48"/>
      <c r="QCW56" s="48"/>
      <c r="QCX56" s="48"/>
      <c r="QCY56" s="48"/>
      <c r="QCZ56" s="48"/>
      <c r="QDA56" s="48"/>
      <c r="QDB56" s="48"/>
      <c r="QDC56" s="48"/>
      <c r="QDD56" s="48"/>
      <c r="QDE56" s="48"/>
      <c r="QDF56" s="48"/>
      <c r="QDG56" s="48"/>
      <c r="QDH56" s="48"/>
      <c r="QDI56" s="48"/>
      <c r="QDJ56" s="48"/>
      <c r="QDK56" s="48"/>
      <c r="QDL56" s="48"/>
      <c r="QDM56" s="48"/>
      <c r="QDN56" s="48"/>
      <c r="QDO56" s="48"/>
      <c r="QDP56" s="48"/>
      <c r="QDQ56" s="48"/>
      <c r="QDR56" s="48"/>
      <c r="QDS56" s="48"/>
      <c r="QDT56" s="48"/>
      <c r="QDU56" s="48"/>
      <c r="QDV56" s="48"/>
      <c r="QDW56" s="48"/>
      <c r="QDX56" s="48"/>
      <c r="QDY56" s="48"/>
      <c r="QDZ56" s="48"/>
      <c r="QEA56" s="48"/>
      <c r="QEB56" s="48"/>
      <c r="QEC56" s="48"/>
      <c r="QED56" s="48"/>
      <c r="QEE56" s="48"/>
      <c r="QEF56" s="48"/>
      <c r="QEG56" s="48"/>
      <c r="QEH56" s="48"/>
      <c r="QEI56" s="48"/>
      <c r="QEJ56" s="48"/>
      <c r="QEK56" s="48"/>
      <c r="QEL56" s="48"/>
      <c r="QEM56" s="48"/>
      <c r="QEN56" s="48"/>
      <c r="QEO56" s="48"/>
      <c r="QEP56" s="48"/>
      <c r="QEQ56" s="48"/>
      <c r="QER56" s="48"/>
      <c r="QES56" s="48"/>
      <c r="QET56" s="48"/>
      <c r="QEU56" s="48"/>
      <c r="QEV56" s="48"/>
      <c r="QEW56" s="48"/>
      <c r="QEX56" s="48"/>
      <c r="QEY56" s="48"/>
      <c r="QEZ56" s="48"/>
      <c r="QFA56" s="48"/>
      <c r="QFB56" s="48"/>
      <c r="QFC56" s="48"/>
      <c r="QFD56" s="48"/>
      <c r="QFE56" s="48"/>
      <c r="QFF56" s="48"/>
      <c r="QFG56" s="48"/>
      <c r="QFH56" s="48"/>
      <c r="QFI56" s="48"/>
      <c r="QFJ56" s="48"/>
      <c r="QFK56" s="48"/>
      <c r="QFL56" s="48"/>
      <c r="QFM56" s="48"/>
      <c r="QFN56" s="48"/>
      <c r="QFO56" s="48"/>
      <c r="QFP56" s="48"/>
      <c r="QFQ56" s="48"/>
      <c r="QFR56" s="48"/>
      <c r="QFS56" s="48"/>
      <c r="QFT56" s="48"/>
      <c r="QFU56" s="48"/>
      <c r="QFV56" s="48"/>
      <c r="QFW56" s="48"/>
      <c r="QFX56" s="48"/>
      <c r="QFY56" s="48"/>
      <c r="QFZ56" s="48"/>
      <c r="QGA56" s="48"/>
      <c r="QGB56" s="48"/>
      <c r="QGC56" s="48"/>
      <c r="QGD56" s="48"/>
      <c r="QGE56" s="48"/>
      <c r="QGF56" s="48"/>
      <c r="QGG56" s="48"/>
      <c r="QGH56" s="48"/>
      <c r="QGI56" s="48"/>
      <c r="QGJ56" s="48"/>
      <c r="QGK56" s="48"/>
      <c r="QGL56" s="48"/>
      <c r="QGM56" s="48"/>
      <c r="QGN56" s="48"/>
      <c r="QGO56" s="48"/>
      <c r="QGP56" s="48"/>
      <c r="QGQ56" s="48"/>
      <c r="QGR56" s="48"/>
      <c r="QGS56" s="48"/>
      <c r="QGT56" s="48"/>
      <c r="QGU56" s="48"/>
      <c r="QGV56" s="48"/>
      <c r="QGW56" s="48"/>
      <c r="QGX56" s="48"/>
      <c r="QGY56" s="48"/>
      <c r="QGZ56" s="48"/>
      <c r="QHA56" s="48"/>
      <c r="QHB56" s="48"/>
      <c r="QHC56" s="48"/>
      <c r="QHD56" s="48"/>
      <c r="QHE56" s="48"/>
      <c r="QHF56" s="48"/>
      <c r="QHG56" s="48"/>
      <c r="QHH56" s="48"/>
      <c r="QHI56" s="48"/>
      <c r="QHJ56" s="48"/>
      <c r="QHK56" s="48"/>
      <c r="QHL56" s="48"/>
      <c r="QHM56" s="48"/>
      <c r="QHN56" s="48"/>
      <c r="QHO56" s="48"/>
      <c r="QHP56" s="48"/>
      <c r="QHQ56" s="48"/>
      <c r="QHR56" s="48"/>
      <c r="QHS56" s="48"/>
      <c r="QHT56" s="48"/>
      <c r="QHU56" s="48"/>
      <c r="QHV56" s="48"/>
      <c r="QHW56" s="48"/>
      <c r="QHX56" s="48"/>
      <c r="QHY56" s="48"/>
      <c r="QHZ56" s="48"/>
      <c r="QIA56" s="48"/>
      <c r="QIB56" s="48"/>
      <c r="QIC56" s="48"/>
      <c r="QID56" s="48"/>
      <c r="QIE56" s="48"/>
      <c r="QIF56" s="48"/>
      <c r="QIG56" s="48"/>
      <c r="QIH56" s="48"/>
      <c r="QII56" s="48"/>
      <c r="QIJ56" s="48"/>
      <c r="QIK56" s="48"/>
      <c r="QIL56" s="48"/>
      <c r="QIM56" s="48"/>
      <c r="QIN56" s="48"/>
      <c r="QIO56" s="48"/>
      <c r="QIP56" s="48"/>
      <c r="QIQ56" s="48"/>
      <c r="QIR56" s="48"/>
      <c r="QIS56" s="48"/>
      <c r="QIT56" s="48"/>
      <c r="QIU56" s="48"/>
      <c r="QIV56" s="48"/>
      <c r="QIW56" s="48"/>
      <c r="QIX56" s="48"/>
      <c r="QIY56" s="48"/>
      <c r="QIZ56" s="48"/>
      <c r="QJA56" s="48"/>
      <c r="QJB56" s="48"/>
      <c r="QJC56" s="48"/>
      <c r="QJD56" s="48"/>
      <c r="QJE56" s="48"/>
      <c r="QJF56" s="48"/>
      <c r="QJG56" s="48"/>
      <c r="QJH56" s="48"/>
      <c r="QJI56" s="48"/>
      <c r="QJJ56" s="48"/>
      <c r="QJK56" s="48"/>
      <c r="QJL56" s="48"/>
      <c r="QJM56" s="48"/>
      <c r="QJN56" s="48"/>
      <c r="QJO56" s="48"/>
      <c r="QJP56" s="48"/>
      <c r="QJQ56" s="48"/>
      <c r="QJR56" s="48"/>
      <c r="QJS56" s="48"/>
      <c r="QJT56" s="48"/>
      <c r="QJU56" s="48"/>
      <c r="QJV56" s="48"/>
      <c r="QJW56" s="48"/>
      <c r="QJX56" s="48"/>
      <c r="QJY56" s="48"/>
      <c r="QJZ56" s="48"/>
      <c r="QKA56" s="48"/>
      <c r="QKB56" s="48"/>
      <c r="QKC56" s="48"/>
      <c r="QKD56" s="48"/>
      <c r="QKE56" s="48"/>
      <c r="QKF56" s="48"/>
      <c r="QKG56" s="48"/>
      <c r="QKH56" s="48"/>
      <c r="QKI56" s="48"/>
      <c r="QKJ56" s="48"/>
      <c r="QKK56" s="48"/>
      <c r="QKL56" s="48"/>
      <c r="QKM56" s="48"/>
      <c r="QKN56" s="48"/>
      <c r="QKO56" s="48"/>
      <c r="QKP56" s="48"/>
      <c r="QKQ56" s="48"/>
      <c r="QKR56" s="48"/>
      <c r="QKS56" s="48"/>
      <c r="QKT56" s="48"/>
      <c r="QKU56" s="48"/>
      <c r="QKV56" s="48"/>
      <c r="QKW56" s="48"/>
      <c r="QKX56" s="48"/>
      <c r="QKY56" s="48"/>
      <c r="QKZ56" s="48"/>
      <c r="QLA56" s="48"/>
      <c r="QLB56" s="48"/>
      <c r="QLC56" s="48"/>
      <c r="QLD56" s="48"/>
      <c r="QLE56" s="48"/>
      <c r="QLF56" s="48"/>
      <c r="QLG56" s="48"/>
      <c r="QLH56" s="48"/>
      <c r="QLI56" s="48"/>
      <c r="QLJ56" s="48"/>
      <c r="QLK56" s="48"/>
      <c r="QLL56" s="48"/>
      <c r="QLM56" s="48"/>
      <c r="QLN56" s="48"/>
      <c r="QLO56" s="48"/>
      <c r="QLP56" s="48"/>
      <c r="QLQ56" s="48"/>
      <c r="QLR56" s="48"/>
      <c r="QLS56" s="48"/>
      <c r="QLT56" s="48"/>
      <c r="QLU56" s="48"/>
      <c r="QLV56" s="48"/>
      <c r="QLW56" s="48"/>
      <c r="QLX56" s="48"/>
      <c r="QLY56" s="48"/>
      <c r="QLZ56" s="48"/>
      <c r="QMA56" s="48"/>
      <c r="QMB56" s="48"/>
      <c r="QMC56" s="48"/>
      <c r="QMD56" s="48"/>
      <c r="QME56" s="48"/>
      <c r="QMF56" s="48"/>
      <c r="QMG56" s="48"/>
      <c r="QMH56" s="48"/>
      <c r="QMI56" s="48"/>
      <c r="QMJ56" s="48"/>
      <c r="QMK56" s="48"/>
      <c r="QML56" s="48"/>
      <c r="QMM56" s="48"/>
      <c r="QMN56" s="48"/>
      <c r="QMO56" s="48"/>
      <c r="QMP56" s="48"/>
      <c r="QMQ56" s="48"/>
      <c r="QMR56" s="48"/>
      <c r="QMS56" s="48"/>
      <c r="QMT56" s="48"/>
      <c r="QMU56" s="48"/>
      <c r="QMV56" s="48"/>
      <c r="QMW56" s="48"/>
      <c r="QMX56" s="48"/>
      <c r="QMY56" s="48"/>
      <c r="QMZ56" s="48"/>
      <c r="QNA56" s="48"/>
      <c r="QNB56" s="48"/>
      <c r="QNC56" s="48"/>
      <c r="QND56" s="48"/>
      <c r="QNE56" s="48"/>
      <c r="QNF56" s="48"/>
      <c r="QNG56" s="48"/>
      <c r="QNH56" s="48"/>
      <c r="QNI56" s="48"/>
      <c r="QNJ56" s="48"/>
      <c r="QNK56" s="48"/>
      <c r="QNL56" s="48"/>
      <c r="QNM56" s="48"/>
      <c r="QNN56" s="48"/>
      <c r="QNO56" s="48"/>
      <c r="QNP56" s="48"/>
      <c r="QNQ56" s="48"/>
      <c r="QNR56" s="48"/>
      <c r="QNS56" s="48"/>
      <c r="QNT56" s="48"/>
      <c r="QNU56" s="48"/>
      <c r="QNV56" s="48"/>
      <c r="QNW56" s="48"/>
      <c r="QNX56" s="48"/>
      <c r="QNY56" s="48"/>
      <c r="QNZ56" s="48"/>
      <c r="QOA56" s="48"/>
      <c r="QOB56" s="48"/>
      <c r="QOC56" s="48"/>
      <c r="QOD56" s="48"/>
      <c r="QOE56" s="48"/>
      <c r="QOF56" s="48"/>
      <c r="QOG56" s="48"/>
      <c r="QOH56" s="48"/>
      <c r="QOI56" s="48"/>
      <c r="QOJ56" s="48"/>
      <c r="QOK56" s="48"/>
      <c r="QOL56" s="48"/>
      <c r="QOM56" s="48"/>
      <c r="QON56" s="48"/>
      <c r="QOO56" s="48"/>
      <c r="QOP56" s="48"/>
      <c r="QOQ56" s="48"/>
      <c r="QOR56" s="48"/>
      <c r="QOS56" s="48"/>
      <c r="QOT56" s="48"/>
      <c r="QOU56" s="48"/>
      <c r="QOV56" s="48"/>
      <c r="QOW56" s="48"/>
      <c r="QOX56" s="48"/>
      <c r="QOY56" s="48"/>
      <c r="QOZ56" s="48"/>
      <c r="QPA56" s="48"/>
      <c r="QPB56" s="48"/>
      <c r="QPC56" s="48"/>
      <c r="QPD56" s="48"/>
      <c r="QPE56" s="48"/>
      <c r="QPF56" s="48"/>
      <c r="QPG56" s="48"/>
      <c r="QPH56" s="48"/>
      <c r="QPI56" s="48"/>
      <c r="QPJ56" s="48"/>
      <c r="QPK56" s="48"/>
      <c r="QPL56" s="48"/>
      <c r="QPM56" s="48"/>
      <c r="QPN56" s="48"/>
      <c r="QPO56" s="48"/>
      <c r="QPP56" s="48"/>
      <c r="QPQ56" s="48"/>
      <c r="QPR56" s="48"/>
      <c r="QPS56" s="48"/>
      <c r="QPT56" s="48"/>
      <c r="QPU56" s="48"/>
      <c r="QPV56" s="48"/>
      <c r="QPW56" s="48"/>
      <c r="QPX56" s="48"/>
      <c r="QPY56" s="48"/>
      <c r="QPZ56" s="48"/>
      <c r="QQA56" s="48"/>
      <c r="QQB56" s="48"/>
      <c r="QQC56" s="48"/>
      <c r="QQD56" s="48"/>
      <c r="QQE56" s="48"/>
      <c r="QQF56" s="48"/>
      <c r="QQG56" s="48"/>
      <c r="QQH56" s="48"/>
      <c r="QQI56" s="48"/>
      <c r="QQJ56" s="48"/>
      <c r="QQK56" s="48"/>
      <c r="QQL56" s="48"/>
      <c r="QQM56" s="48"/>
      <c r="QQN56" s="48"/>
      <c r="QQO56" s="48"/>
      <c r="QQP56" s="48"/>
      <c r="QQQ56" s="48"/>
      <c r="QQR56" s="48"/>
      <c r="QQS56" s="48"/>
      <c r="QQT56" s="48"/>
      <c r="QQU56" s="48"/>
      <c r="QQV56" s="48"/>
      <c r="QQW56" s="48"/>
      <c r="QQX56" s="48"/>
      <c r="QQY56" s="48"/>
      <c r="QQZ56" s="48"/>
      <c r="QRA56" s="48"/>
      <c r="QRB56" s="48"/>
      <c r="QRC56" s="48"/>
      <c r="QRD56" s="48"/>
      <c r="QRE56" s="48"/>
      <c r="QRF56" s="48"/>
      <c r="QRG56" s="48"/>
      <c r="QRH56" s="48"/>
      <c r="QRI56" s="48"/>
      <c r="QRJ56" s="48"/>
      <c r="QRK56" s="48"/>
      <c r="QRL56" s="48"/>
      <c r="QRM56" s="48"/>
      <c r="QRN56" s="48"/>
      <c r="QRO56" s="48"/>
      <c r="QRP56" s="48"/>
      <c r="QRQ56" s="48"/>
      <c r="QRR56" s="48"/>
      <c r="QRS56" s="48"/>
      <c r="QRT56" s="48"/>
      <c r="QRU56" s="48"/>
      <c r="QRV56" s="48"/>
      <c r="QRW56" s="48"/>
      <c r="QRX56" s="48"/>
      <c r="QRY56" s="48"/>
      <c r="QRZ56" s="48"/>
      <c r="QSA56" s="48"/>
      <c r="QSB56" s="48"/>
      <c r="QSC56" s="48"/>
      <c r="QSD56" s="48"/>
      <c r="QSE56" s="48"/>
      <c r="QSF56" s="48"/>
      <c r="QSG56" s="48"/>
      <c r="QSH56" s="48"/>
      <c r="QSI56" s="48"/>
      <c r="QSJ56" s="48"/>
      <c r="QSK56" s="48"/>
      <c r="QSL56" s="48"/>
      <c r="QSM56" s="48"/>
      <c r="QSN56" s="48"/>
      <c r="QSO56" s="48"/>
      <c r="QSP56" s="48"/>
      <c r="QSQ56" s="48"/>
      <c r="QSR56" s="48"/>
      <c r="QSS56" s="48"/>
      <c r="QST56" s="48"/>
      <c r="QSU56" s="48"/>
      <c r="QSV56" s="48"/>
      <c r="QSW56" s="48"/>
      <c r="QSX56" s="48"/>
      <c r="QSY56" s="48"/>
      <c r="QSZ56" s="48"/>
      <c r="QTA56" s="48"/>
      <c r="QTB56" s="48"/>
      <c r="QTC56" s="48"/>
      <c r="QTD56" s="48"/>
      <c r="QTE56" s="48"/>
      <c r="QTF56" s="48"/>
      <c r="QTG56" s="48"/>
      <c r="QTH56" s="48"/>
      <c r="QTI56" s="48"/>
      <c r="QTJ56" s="48"/>
      <c r="QTK56" s="48"/>
      <c r="QTL56" s="48"/>
      <c r="QTM56" s="48"/>
      <c r="QTN56" s="48"/>
      <c r="QTO56" s="48"/>
      <c r="QTP56" s="48"/>
      <c r="QTQ56" s="48"/>
      <c r="QTR56" s="48"/>
      <c r="QTS56" s="48"/>
      <c r="QTT56" s="48"/>
      <c r="QTU56" s="48"/>
      <c r="QTV56" s="48"/>
      <c r="QTW56" s="48"/>
      <c r="QTX56" s="48"/>
      <c r="QTY56" s="48"/>
      <c r="QTZ56" s="48"/>
      <c r="QUA56" s="48"/>
      <c r="QUB56" s="48"/>
      <c r="QUC56" s="48"/>
      <c r="QUD56" s="48"/>
      <c r="QUE56" s="48"/>
      <c r="QUF56" s="48"/>
      <c r="QUG56" s="48"/>
      <c r="QUH56" s="48"/>
      <c r="QUI56" s="48"/>
      <c r="QUJ56" s="48"/>
      <c r="QUK56" s="48"/>
      <c r="QUL56" s="48"/>
      <c r="QUM56" s="48"/>
      <c r="QUN56" s="48"/>
      <c r="QUO56" s="48"/>
      <c r="QUP56" s="48"/>
      <c r="QUQ56" s="48"/>
      <c r="QUR56" s="48"/>
      <c r="QUS56" s="48"/>
      <c r="QUT56" s="48"/>
      <c r="QUU56" s="48"/>
      <c r="QUV56" s="48"/>
      <c r="QUW56" s="48"/>
      <c r="QUX56" s="48"/>
      <c r="QUY56" s="48"/>
      <c r="QUZ56" s="48"/>
      <c r="QVA56" s="48"/>
      <c r="QVB56" s="48"/>
      <c r="QVC56" s="48"/>
      <c r="QVD56" s="48"/>
      <c r="QVE56" s="48"/>
      <c r="QVF56" s="48"/>
      <c r="QVG56" s="48"/>
      <c r="QVH56" s="48"/>
      <c r="QVI56" s="48"/>
      <c r="QVJ56" s="48"/>
      <c r="QVK56" s="48"/>
      <c r="QVL56" s="48"/>
      <c r="QVM56" s="48"/>
      <c r="QVN56" s="48"/>
      <c r="QVO56" s="48"/>
      <c r="QVP56" s="48"/>
      <c r="QVQ56" s="48"/>
      <c r="QVR56" s="48"/>
      <c r="QVS56" s="48"/>
      <c r="QVT56" s="48"/>
      <c r="QVU56" s="48"/>
      <c r="QVV56" s="48"/>
      <c r="QVW56" s="48"/>
      <c r="QVX56" s="48"/>
      <c r="QVY56" s="48"/>
      <c r="QVZ56" s="48"/>
      <c r="QWA56" s="48"/>
      <c r="QWB56" s="48"/>
      <c r="QWC56" s="48"/>
      <c r="QWD56" s="48"/>
      <c r="QWE56" s="48"/>
      <c r="QWF56" s="48"/>
      <c r="QWG56" s="48"/>
      <c r="QWH56" s="48"/>
      <c r="QWI56" s="48"/>
      <c r="QWJ56" s="48"/>
      <c r="QWK56" s="48"/>
      <c r="QWL56" s="48"/>
      <c r="QWM56" s="48"/>
      <c r="QWN56" s="48"/>
      <c r="QWO56" s="48"/>
      <c r="QWP56" s="48"/>
      <c r="QWQ56" s="48"/>
      <c r="QWR56" s="48"/>
      <c r="QWS56" s="48"/>
      <c r="QWT56" s="48"/>
      <c r="QWU56" s="48"/>
      <c r="QWV56" s="48"/>
      <c r="QWW56" s="48"/>
      <c r="QWX56" s="48"/>
      <c r="QWY56" s="48"/>
      <c r="QWZ56" s="48"/>
      <c r="QXA56" s="48"/>
      <c r="QXB56" s="48"/>
      <c r="QXC56" s="48"/>
      <c r="QXD56" s="48"/>
      <c r="QXE56" s="48"/>
      <c r="QXF56" s="48"/>
      <c r="QXG56" s="48"/>
      <c r="QXH56" s="48"/>
      <c r="QXI56" s="48"/>
      <c r="QXJ56" s="48"/>
      <c r="QXK56" s="48"/>
      <c r="QXL56" s="48"/>
      <c r="QXM56" s="48"/>
      <c r="QXN56" s="48"/>
      <c r="QXO56" s="48"/>
      <c r="QXP56" s="48"/>
      <c r="QXQ56" s="48"/>
      <c r="QXR56" s="48"/>
      <c r="QXS56" s="48"/>
      <c r="QXT56" s="48"/>
      <c r="QXU56" s="48"/>
      <c r="QXV56" s="48"/>
      <c r="QXW56" s="48"/>
      <c r="QXX56" s="48"/>
      <c r="QXY56" s="48"/>
      <c r="QXZ56" s="48"/>
      <c r="QYA56" s="48"/>
      <c r="QYB56" s="48"/>
      <c r="QYC56" s="48"/>
      <c r="QYD56" s="48"/>
      <c r="QYE56" s="48"/>
      <c r="QYF56" s="48"/>
      <c r="QYG56" s="48"/>
      <c r="QYH56" s="48"/>
      <c r="QYI56" s="48"/>
      <c r="QYJ56" s="48"/>
      <c r="QYK56" s="48"/>
      <c r="QYL56" s="48"/>
      <c r="QYM56" s="48"/>
      <c r="QYN56" s="48"/>
      <c r="QYO56" s="48"/>
      <c r="QYP56" s="48"/>
      <c r="QYQ56" s="48"/>
      <c r="QYR56" s="48"/>
      <c r="QYS56" s="48"/>
      <c r="QYT56" s="48"/>
      <c r="QYU56" s="48"/>
      <c r="QYV56" s="48"/>
      <c r="QYW56" s="48"/>
      <c r="QYX56" s="48"/>
      <c r="QYY56" s="48"/>
      <c r="QYZ56" s="48"/>
      <c r="QZA56" s="48"/>
      <c r="QZB56" s="48"/>
      <c r="QZC56" s="48"/>
      <c r="QZD56" s="48"/>
      <c r="QZE56" s="48"/>
      <c r="QZF56" s="48"/>
      <c r="QZG56" s="48"/>
      <c r="QZH56" s="48"/>
      <c r="QZI56" s="48"/>
      <c r="QZJ56" s="48"/>
      <c r="QZK56" s="48"/>
      <c r="QZL56" s="48"/>
      <c r="QZM56" s="48"/>
      <c r="QZN56" s="48"/>
      <c r="QZO56" s="48"/>
      <c r="QZP56" s="48"/>
      <c r="QZQ56" s="48"/>
      <c r="QZR56" s="48"/>
      <c r="QZS56" s="48"/>
      <c r="QZT56" s="48"/>
      <c r="QZU56" s="48"/>
      <c r="QZV56" s="48"/>
      <c r="QZW56" s="48"/>
      <c r="QZX56" s="48"/>
      <c r="QZY56" s="48"/>
      <c r="QZZ56" s="48"/>
      <c r="RAA56" s="48"/>
      <c r="RAB56" s="48"/>
      <c r="RAC56" s="48"/>
      <c r="RAD56" s="48"/>
      <c r="RAE56" s="48"/>
      <c r="RAF56" s="48"/>
      <c r="RAG56" s="48"/>
      <c r="RAH56" s="48"/>
      <c r="RAI56" s="48"/>
      <c r="RAJ56" s="48"/>
      <c r="RAK56" s="48"/>
      <c r="RAL56" s="48"/>
      <c r="RAM56" s="48"/>
      <c r="RAN56" s="48"/>
      <c r="RAO56" s="48"/>
      <c r="RAP56" s="48"/>
      <c r="RAQ56" s="48"/>
      <c r="RAR56" s="48"/>
      <c r="RAS56" s="48"/>
      <c r="RAT56" s="48"/>
      <c r="RAU56" s="48"/>
      <c r="RAV56" s="48"/>
      <c r="RAW56" s="48"/>
      <c r="RAX56" s="48"/>
      <c r="RAY56" s="48"/>
      <c r="RAZ56" s="48"/>
      <c r="RBA56" s="48"/>
      <c r="RBB56" s="48"/>
      <c r="RBC56" s="48"/>
      <c r="RBD56" s="48"/>
      <c r="RBE56" s="48"/>
      <c r="RBF56" s="48"/>
      <c r="RBG56" s="48"/>
      <c r="RBH56" s="48"/>
      <c r="RBI56" s="48"/>
      <c r="RBJ56" s="48"/>
      <c r="RBK56" s="48"/>
      <c r="RBL56" s="48"/>
      <c r="RBM56" s="48"/>
      <c r="RBN56" s="48"/>
      <c r="RBO56" s="48"/>
      <c r="RBP56" s="48"/>
      <c r="RBQ56" s="48"/>
      <c r="RBR56" s="48"/>
      <c r="RBS56" s="48"/>
      <c r="RBT56" s="48"/>
      <c r="RBU56" s="48"/>
      <c r="RBV56" s="48"/>
      <c r="RBW56" s="48"/>
      <c r="RBX56" s="48"/>
      <c r="RBY56" s="48"/>
      <c r="RBZ56" s="48"/>
      <c r="RCA56" s="48"/>
      <c r="RCB56" s="48"/>
      <c r="RCC56" s="48"/>
      <c r="RCD56" s="48"/>
      <c r="RCE56" s="48"/>
      <c r="RCF56" s="48"/>
      <c r="RCG56" s="48"/>
      <c r="RCH56" s="48"/>
      <c r="RCI56" s="48"/>
      <c r="RCJ56" s="48"/>
      <c r="RCK56" s="48"/>
      <c r="RCL56" s="48"/>
      <c r="RCM56" s="48"/>
      <c r="RCN56" s="48"/>
      <c r="RCO56" s="48"/>
      <c r="RCP56" s="48"/>
      <c r="RCQ56" s="48"/>
      <c r="RCR56" s="48"/>
      <c r="RCS56" s="48"/>
      <c r="RCT56" s="48"/>
      <c r="RCU56" s="48"/>
      <c r="RCV56" s="48"/>
      <c r="RCW56" s="48"/>
      <c r="RCX56" s="48"/>
      <c r="RCY56" s="48"/>
      <c r="RCZ56" s="48"/>
      <c r="RDA56" s="48"/>
      <c r="RDB56" s="48"/>
      <c r="RDC56" s="48"/>
      <c r="RDD56" s="48"/>
      <c r="RDE56" s="48"/>
      <c r="RDF56" s="48"/>
      <c r="RDG56" s="48"/>
      <c r="RDH56" s="48"/>
      <c r="RDI56" s="48"/>
      <c r="RDJ56" s="48"/>
      <c r="RDK56" s="48"/>
      <c r="RDL56" s="48"/>
      <c r="RDM56" s="48"/>
      <c r="RDN56" s="48"/>
      <c r="RDO56" s="48"/>
      <c r="RDP56" s="48"/>
      <c r="RDQ56" s="48"/>
      <c r="RDR56" s="48"/>
      <c r="RDS56" s="48"/>
      <c r="RDT56" s="48"/>
      <c r="RDU56" s="48"/>
      <c r="RDV56" s="48"/>
      <c r="RDW56" s="48"/>
      <c r="RDX56" s="48"/>
      <c r="RDY56" s="48"/>
      <c r="RDZ56" s="48"/>
      <c r="REA56" s="48"/>
      <c r="REB56" s="48"/>
      <c r="REC56" s="48"/>
      <c r="RED56" s="48"/>
      <c r="REE56" s="48"/>
      <c r="REF56" s="48"/>
      <c r="REG56" s="48"/>
      <c r="REH56" s="48"/>
      <c r="REI56" s="48"/>
      <c r="REJ56" s="48"/>
      <c r="REK56" s="48"/>
      <c r="REL56" s="48"/>
      <c r="REM56" s="48"/>
      <c r="REN56" s="48"/>
      <c r="REO56" s="48"/>
      <c r="REP56" s="48"/>
      <c r="REQ56" s="48"/>
      <c r="RER56" s="48"/>
      <c r="RES56" s="48"/>
      <c r="RET56" s="48"/>
      <c r="REU56" s="48"/>
      <c r="REV56" s="48"/>
      <c r="REW56" s="48"/>
      <c r="REX56" s="48"/>
      <c r="REY56" s="48"/>
      <c r="REZ56" s="48"/>
      <c r="RFA56" s="48"/>
      <c r="RFB56" s="48"/>
      <c r="RFC56" s="48"/>
      <c r="RFD56" s="48"/>
      <c r="RFE56" s="48"/>
      <c r="RFF56" s="48"/>
      <c r="RFG56" s="48"/>
      <c r="RFH56" s="48"/>
      <c r="RFI56" s="48"/>
      <c r="RFJ56" s="48"/>
      <c r="RFK56" s="48"/>
      <c r="RFL56" s="48"/>
      <c r="RFM56" s="48"/>
      <c r="RFN56" s="48"/>
      <c r="RFO56" s="48"/>
      <c r="RFP56" s="48"/>
      <c r="RFQ56" s="48"/>
      <c r="RFR56" s="48"/>
      <c r="RFS56" s="48"/>
      <c r="RFT56" s="48"/>
      <c r="RFU56" s="48"/>
      <c r="RFV56" s="48"/>
      <c r="RFW56" s="48"/>
      <c r="RFX56" s="48"/>
      <c r="RFY56" s="48"/>
      <c r="RFZ56" s="48"/>
      <c r="RGA56" s="48"/>
      <c r="RGB56" s="48"/>
      <c r="RGC56" s="48"/>
      <c r="RGD56" s="48"/>
      <c r="RGE56" s="48"/>
      <c r="RGF56" s="48"/>
      <c r="RGG56" s="48"/>
      <c r="RGH56" s="48"/>
      <c r="RGI56" s="48"/>
      <c r="RGJ56" s="48"/>
      <c r="RGK56" s="48"/>
      <c r="RGL56" s="48"/>
      <c r="RGM56" s="48"/>
      <c r="RGN56" s="48"/>
      <c r="RGO56" s="48"/>
      <c r="RGP56" s="48"/>
      <c r="RGQ56" s="48"/>
      <c r="RGR56" s="48"/>
      <c r="RGS56" s="48"/>
      <c r="RGT56" s="48"/>
      <c r="RGU56" s="48"/>
      <c r="RGV56" s="48"/>
      <c r="RGW56" s="48"/>
      <c r="RGX56" s="48"/>
      <c r="RGY56" s="48"/>
      <c r="RGZ56" s="48"/>
      <c r="RHA56" s="48"/>
      <c r="RHB56" s="48"/>
      <c r="RHC56" s="48"/>
      <c r="RHD56" s="48"/>
      <c r="RHE56" s="48"/>
      <c r="RHF56" s="48"/>
      <c r="RHG56" s="48"/>
      <c r="RHH56" s="48"/>
      <c r="RHI56" s="48"/>
      <c r="RHJ56" s="48"/>
      <c r="RHK56" s="48"/>
      <c r="RHL56" s="48"/>
      <c r="RHM56" s="48"/>
      <c r="RHN56" s="48"/>
      <c r="RHO56" s="48"/>
      <c r="RHP56" s="48"/>
      <c r="RHQ56" s="48"/>
      <c r="RHR56" s="48"/>
      <c r="RHS56" s="48"/>
      <c r="RHT56" s="48"/>
      <c r="RHU56" s="48"/>
      <c r="RHV56" s="48"/>
      <c r="RHW56" s="48"/>
      <c r="RHX56" s="48"/>
      <c r="RHY56" s="48"/>
      <c r="RHZ56" s="48"/>
      <c r="RIA56" s="48"/>
      <c r="RIB56" s="48"/>
      <c r="RIC56" s="48"/>
      <c r="RID56" s="48"/>
      <c r="RIE56" s="48"/>
      <c r="RIF56" s="48"/>
      <c r="RIG56" s="48"/>
      <c r="RIH56" s="48"/>
      <c r="RII56" s="48"/>
      <c r="RIJ56" s="48"/>
      <c r="RIK56" s="48"/>
      <c r="RIL56" s="48"/>
      <c r="RIM56" s="48"/>
      <c r="RIN56" s="48"/>
      <c r="RIO56" s="48"/>
      <c r="RIP56" s="48"/>
      <c r="RIQ56" s="48"/>
      <c r="RIR56" s="48"/>
      <c r="RIS56" s="48"/>
      <c r="RIT56" s="48"/>
      <c r="RIU56" s="48"/>
      <c r="RIV56" s="48"/>
      <c r="RIW56" s="48"/>
      <c r="RIX56" s="48"/>
      <c r="RIY56" s="48"/>
      <c r="RIZ56" s="48"/>
      <c r="RJA56" s="48"/>
      <c r="RJB56" s="48"/>
      <c r="RJC56" s="48"/>
      <c r="RJD56" s="48"/>
      <c r="RJE56" s="48"/>
      <c r="RJF56" s="48"/>
      <c r="RJG56" s="48"/>
      <c r="RJH56" s="48"/>
      <c r="RJI56" s="48"/>
      <c r="RJJ56" s="48"/>
      <c r="RJK56" s="48"/>
      <c r="RJL56" s="48"/>
      <c r="RJM56" s="48"/>
      <c r="RJN56" s="48"/>
      <c r="RJO56" s="48"/>
      <c r="RJP56" s="48"/>
      <c r="RJQ56" s="48"/>
      <c r="RJR56" s="48"/>
      <c r="RJS56" s="48"/>
      <c r="RJT56" s="48"/>
      <c r="RJU56" s="48"/>
      <c r="RJV56" s="48"/>
      <c r="RJW56" s="48"/>
      <c r="RJX56" s="48"/>
      <c r="RJY56" s="48"/>
      <c r="RJZ56" s="48"/>
      <c r="RKA56" s="48"/>
      <c r="RKB56" s="48"/>
      <c r="RKC56" s="48"/>
      <c r="RKD56" s="48"/>
      <c r="RKE56" s="48"/>
      <c r="RKF56" s="48"/>
      <c r="RKG56" s="48"/>
      <c r="RKH56" s="48"/>
      <c r="RKI56" s="48"/>
      <c r="RKJ56" s="48"/>
      <c r="RKK56" s="48"/>
      <c r="RKL56" s="48"/>
      <c r="RKM56" s="48"/>
      <c r="RKN56" s="48"/>
      <c r="RKO56" s="48"/>
      <c r="RKP56" s="48"/>
      <c r="RKQ56" s="48"/>
      <c r="RKR56" s="48"/>
      <c r="RKS56" s="48"/>
      <c r="RKT56" s="48"/>
      <c r="RKU56" s="48"/>
      <c r="RKV56" s="48"/>
      <c r="RKW56" s="48"/>
      <c r="RKX56" s="48"/>
      <c r="RKY56" s="48"/>
      <c r="RKZ56" s="48"/>
      <c r="RLA56" s="48"/>
      <c r="RLB56" s="48"/>
      <c r="RLC56" s="48"/>
      <c r="RLD56" s="48"/>
      <c r="RLE56" s="48"/>
      <c r="RLF56" s="48"/>
      <c r="RLG56" s="48"/>
      <c r="RLH56" s="48"/>
      <c r="RLI56" s="48"/>
      <c r="RLJ56" s="48"/>
      <c r="RLK56" s="48"/>
      <c r="RLL56" s="48"/>
      <c r="RLM56" s="48"/>
      <c r="RLN56" s="48"/>
      <c r="RLO56" s="48"/>
      <c r="RLP56" s="48"/>
      <c r="RLQ56" s="48"/>
      <c r="RLR56" s="48"/>
      <c r="RLS56" s="48"/>
      <c r="RLT56" s="48"/>
      <c r="RLU56" s="48"/>
      <c r="RLV56" s="48"/>
      <c r="RLW56" s="48"/>
      <c r="RLX56" s="48"/>
      <c r="RLY56" s="48"/>
      <c r="RLZ56" s="48"/>
      <c r="RMA56" s="48"/>
      <c r="RMB56" s="48"/>
      <c r="RMC56" s="48"/>
      <c r="RMD56" s="48"/>
      <c r="RME56" s="48"/>
      <c r="RMF56" s="48"/>
      <c r="RMG56" s="48"/>
      <c r="RMH56" s="48"/>
      <c r="RMI56" s="48"/>
      <c r="RMJ56" s="48"/>
      <c r="RMK56" s="48"/>
      <c r="RML56" s="48"/>
      <c r="RMM56" s="48"/>
      <c r="RMN56" s="48"/>
      <c r="RMO56" s="48"/>
      <c r="RMP56" s="48"/>
      <c r="RMQ56" s="48"/>
      <c r="RMR56" s="48"/>
      <c r="RMS56" s="48"/>
      <c r="RMT56" s="48"/>
      <c r="RMU56" s="48"/>
      <c r="RMV56" s="48"/>
      <c r="RMW56" s="48"/>
      <c r="RMX56" s="48"/>
      <c r="RMY56" s="48"/>
      <c r="RMZ56" s="48"/>
      <c r="RNA56" s="48"/>
      <c r="RNB56" s="48"/>
      <c r="RNC56" s="48"/>
      <c r="RND56" s="48"/>
      <c r="RNE56" s="48"/>
      <c r="RNF56" s="48"/>
      <c r="RNG56" s="48"/>
      <c r="RNH56" s="48"/>
      <c r="RNI56" s="48"/>
      <c r="RNJ56" s="48"/>
      <c r="RNK56" s="48"/>
      <c r="RNL56" s="48"/>
      <c r="RNM56" s="48"/>
      <c r="RNN56" s="48"/>
      <c r="RNO56" s="48"/>
      <c r="RNP56" s="48"/>
      <c r="RNQ56" s="48"/>
      <c r="RNR56" s="48"/>
      <c r="RNS56" s="48"/>
      <c r="RNT56" s="48"/>
      <c r="RNU56" s="48"/>
      <c r="RNV56" s="48"/>
      <c r="RNW56" s="48"/>
      <c r="RNX56" s="48"/>
      <c r="RNY56" s="48"/>
      <c r="RNZ56" s="48"/>
      <c r="ROA56" s="48"/>
      <c r="ROB56" s="48"/>
      <c r="ROC56" s="48"/>
      <c r="ROD56" s="48"/>
      <c r="ROE56" s="48"/>
      <c r="ROF56" s="48"/>
      <c r="ROG56" s="48"/>
      <c r="ROH56" s="48"/>
      <c r="ROI56" s="48"/>
      <c r="ROJ56" s="48"/>
      <c r="ROK56" s="48"/>
      <c r="ROL56" s="48"/>
      <c r="ROM56" s="48"/>
      <c r="RON56" s="48"/>
      <c r="ROO56" s="48"/>
      <c r="ROP56" s="48"/>
      <c r="ROQ56" s="48"/>
      <c r="ROR56" s="48"/>
      <c r="ROS56" s="48"/>
      <c r="ROT56" s="48"/>
      <c r="ROU56" s="48"/>
      <c r="ROV56" s="48"/>
      <c r="ROW56" s="48"/>
      <c r="ROX56" s="48"/>
      <c r="ROY56" s="48"/>
      <c r="ROZ56" s="48"/>
      <c r="RPA56" s="48"/>
      <c r="RPB56" s="48"/>
      <c r="RPC56" s="48"/>
      <c r="RPD56" s="48"/>
      <c r="RPE56" s="48"/>
      <c r="RPF56" s="48"/>
      <c r="RPG56" s="48"/>
      <c r="RPH56" s="48"/>
      <c r="RPI56" s="48"/>
      <c r="RPJ56" s="48"/>
      <c r="RPK56" s="48"/>
      <c r="RPL56" s="48"/>
      <c r="RPM56" s="48"/>
      <c r="RPN56" s="48"/>
      <c r="RPO56" s="48"/>
      <c r="RPP56" s="48"/>
      <c r="RPQ56" s="48"/>
      <c r="RPR56" s="48"/>
      <c r="RPS56" s="48"/>
      <c r="RPT56" s="48"/>
      <c r="RPU56" s="48"/>
      <c r="RPV56" s="48"/>
      <c r="RPW56" s="48"/>
      <c r="RPX56" s="48"/>
      <c r="RPY56" s="48"/>
      <c r="RPZ56" s="48"/>
      <c r="RQA56" s="48"/>
      <c r="RQB56" s="48"/>
      <c r="RQC56" s="48"/>
      <c r="RQD56" s="48"/>
      <c r="RQE56" s="48"/>
      <c r="RQF56" s="48"/>
      <c r="RQG56" s="48"/>
      <c r="RQH56" s="48"/>
      <c r="RQI56" s="48"/>
      <c r="RQJ56" s="48"/>
      <c r="RQK56" s="48"/>
      <c r="RQL56" s="48"/>
      <c r="RQM56" s="48"/>
      <c r="RQN56" s="48"/>
      <c r="RQO56" s="48"/>
      <c r="RQP56" s="48"/>
      <c r="RQQ56" s="48"/>
      <c r="RQR56" s="48"/>
      <c r="RQS56" s="48"/>
      <c r="RQT56" s="48"/>
      <c r="RQU56" s="48"/>
      <c r="RQV56" s="48"/>
      <c r="RQW56" s="48"/>
      <c r="RQX56" s="48"/>
      <c r="RQY56" s="48"/>
      <c r="RQZ56" s="48"/>
      <c r="RRA56" s="48"/>
      <c r="RRB56" s="48"/>
      <c r="RRC56" s="48"/>
      <c r="RRD56" s="48"/>
      <c r="RRE56" s="48"/>
      <c r="RRF56" s="48"/>
      <c r="RRG56" s="48"/>
      <c r="RRH56" s="48"/>
      <c r="RRI56" s="48"/>
      <c r="RRJ56" s="48"/>
      <c r="RRK56" s="48"/>
      <c r="RRL56" s="48"/>
      <c r="RRM56" s="48"/>
      <c r="RRN56" s="48"/>
      <c r="RRO56" s="48"/>
      <c r="RRP56" s="48"/>
      <c r="RRQ56" s="48"/>
      <c r="RRR56" s="48"/>
      <c r="RRS56" s="48"/>
      <c r="RRT56" s="48"/>
      <c r="RRU56" s="48"/>
      <c r="RRV56" s="48"/>
      <c r="RRW56" s="48"/>
      <c r="RRX56" s="48"/>
      <c r="RRY56" s="48"/>
      <c r="RRZ56" s="48"/>
      <c r="RSA56" s="48"/>
      <c r="RSB56" s="48"/>
      <c r="RSC56" s="48"/>
      <c r="RSD56" s="48"/>
      <c r="RSE56" s="48"/>
      <c r="RSF56" s="48"/>
      <c r="RSG56" s="48"/>
      <c r="RSH56" s="48"/>
      <c r="RSI56" s="48"/>
      <c r="RSJ56" s="48"/>
      <c r="RSK56" s="48"/>
      <c r="RSL56" s="48"/>
      <c r="RSM56" s="48"/>
      <c r="RSN56" s="48"/>
      <c r="RSO56" s="48"/>
      <c r="RSP56" s="48"/>
      <c r="RSQ56" s="48"/>
      <c r="RSR56" s="48"/>
      <c r="RSS56" s="48"/>
      <c r="RST56" s="48"/>
      <c r="RSU56" s="48"/>
      <c r="RSV56" s="48"/>
      <c r="RSW56" s="48"/>
      <c r="RSX56" s="48"/>
      <c r="RSY56" s="48"/>
      <c r="RSZ56" s="48"/>
      <c r="RTA56" s="48"/>
      <c r="RTB56" s="48"/>
      <c r="RTC56" s="48"/>
      <c r="RTD56" s="48"/>
      <c r="RTE56" s="48"/>
      <c r="RTF56" s="48"/>
      <c r="RTG56" s="48"/>
      <c r="RTH56" s="48"/>
      <c r="RTI56" s="48"/>
      <c r="RTJ56" s="48"/>
      <c r="RTK56" s="48"/>
      <c r="RTL56" s="48"/>
      <c r="RTM56" s="48"/>
      <c r="RTN56" s="48"/>
      <c r="RTO56" s="48"/>
      <c r="RTP56" s="48"/>
      <c r="RTQ56" s="48"/>
      <c r="RTR56" s="48"/>
      <c r="RTS56" s="48"/>
      <c r="RTT56" s="48"/>
      <c r="RTU56" s="48"/>
      <c r="RTV56" s="48"/>
      <c r="RTW56" s="48"/>
      <c r="RTX56" s="48"/>
      <c r="RTY56" s="48"/>
      <c r="RTZ56" s="48"/>
      <c r="RUA56" s="48"/>
      <c r="RUB56" s="48"/>
      <c r="RUC56" s="48"/>
      <c r="RUD56" s="48"/>
      <c r="RUE56" s="48"/>
      <c r="RUF56" s="48"/>
      <c r="RUG56" s="48"/>
      <c r="RUH56" s="48"/>
      <c r="RUI56" s="48"/>
      <c r="RUJ56" s="48"/>
      <c r="RUK56" s="48"/>
      <c r="RUL56" s="48"/>
      <c r="RUM56" s="48"/>
      <c r="RUN56" s="48"/>
      <c r="RUO56" s="48"/>
      <c r="RUP56" s="48"/>
      <c r="RUQ56" s="48"/>
      <c r="RUR56" s="48"/>
      <c r="RUS56" s="48"/>
      <c r="RUT56" s="48"/>
      <c r="RUU56" s="48"/>
      <c r="RUV56" s="48"/>
      <c r="RUW56" s="48"/>
      <c r="RUX56" s="48"/>
      <c r="RUY56" s="48"/>
      <c r="RUZ56" s="48"/>
      <c r="RVA56" s="48"/>
      <c r="RVB56" s="48"/>
      <c r="RVC56" s="48"/>
      <c r="RVD56" s="48"/>
      <c r="RVE56" s="48"/>
      <c r="RVF56" s="48"/>
      <c r="RVG56" s="48"/>
      <c r="RVH56" s="48"/>
      <c r="RVI56" s="48"/>
      <c r="RVJ56" s="48"/>
      <c r="RVK56" s="48"/>
      <c r="RVL56" s="48"/>
      <c r="RVM56" s="48"/>
      <c r="RVN56" s="48"/>
      <c r="RVO56" s="48"/>
      <c r="RVP56" s="48"/>
      <c r="RVQ56" s="48"/>
      <c r="RVR56" s="48"/>
      <c r="RVS56" s="48"/>
      <c r="RVT56" s="48"/>
      <c r="RVU56" s="48"/>
      <c r="RVV56" s="48"/>
      <c r="RVW56" s="48"/>
      <c r="RVX56" s="48"/>
      <c r="RVY56" s="48"/>
      <c r="RVZ56" s="48"/>
      <c r="RWA56" s="48"/>
      <c r="RWB56" s="48"/>
      <c r="RWC56" s="48"/>
      <c r="RWD56" s="48"/>
      <c r="RWE56" s="48"/>
      <c r="RWF56" s="48"/>
      <c r="RWG56" s="48"/>
      <c r="RWH56" s="48"/>
      <c r="RWI56" s="48"/>
      <c r="RWJ56" s="48"/>
      <c r="RWK56" s="48"/>
      <c r="RWL56" s="48"/>
      <c r="RWM56" s="48"/>
      <c r="RWN56" s="48"/>
      <c r="RWO56" s="48"/>
      <c r="RWP56" s="48"/>
      <c r="RWQ56" s="48"/>
      <c r="RWR56" s="48"/>
      <c r="RWS56" s="48"/>
      <c r="RWT56" s="48"/>
      <c r="RWU56" s="48"/>
      <c r="RWV56" s="48"/>
      <c r="RWW56" s="48"/>
      <c r="RWX56" s="48"/>
      <c r="RWY56" s="48"/>
      <c r="RWZ56" s="48"/>
      <c r="RXA56" s="48"/>
      <c r="RXB56" s="48"/>
      <c r="RXC56" s="48"/>
      <c r="RXD56" s="48"/>
      <c r="RXE56" s="48"/>
      <c r="RXF56" s="48"/>
      <c r="RXG56" s="48"/>
      <c r="RXH56" s="48"/>
      <c r="RXI56" s="48"/>
      <c r="RXJ56" s="48"/>
      <c r="RXK56" s="48"/>
      <c r="RXL56" s="48"/>
      <c r="RXM56" s="48"/>
      <c r="RXN56" s="48"/>
      <c r="RXO56" s="48"/>
      <c r="RXP56" s="48"/>
      <c r="RXQ56" s="48"/>
      <c r="RXR56" s="48"/>
      <c r="RXS56" s="48"/>
      <c r="RXT56" s="48"/>
      <c r="RXU56" s="48"/>
      <c r="RXV56" s="48"/>
      <c r="RXW56" s="48"/>
      <c r="RXX56" s="48"/>
      <c r="RXY56" s="48"/>
      <c r="RXZ56" s="48"/>
      <c r="RYA56" s="48"/>
      <c r="RYB56" s="48"/>
      <c r="RYC56" s="48"/>
      <c r="RYD56" s="48"/>
      <c r="RYE56" s="48"/>
      <c r="RYF56" s="48"/>
      <c r="RYG56" s="48"/>
      <c r="RYH56" s="48"/>
      <c r="RYI56" s="48"/>
      <c r="RYJ56" s="48"/>
      <c r="RYK56" s="48"/>
      <c r="RYL56" s="48"/>
      <c r="RYM56" s="48"/>
      <c r="RYN56" s="48"/>
      <c r="RYO56" s="48"/>
      <c r="RYP56" s="48"/>
      <c r="RYQ56" s="48"/>
      <c r="RYR56" s="48"/>
      <c r="RYS56" s="48"/>
      <c r="RYT56" s="48"/>
      <c r="RYU56" s="48"/>
      <c r="RYV56" s="48"/>
      <c r="RYW56" s="48"/>
      <c r="RYX56" s="48"/>
      <c r="RYY56" s="48"/>
      <c r="RYZ56" s="48"/>
      <c r="RZA56" s="48"/>
      <c r="RZB56" s="48"/>
      <c r="RZC56" s="48"/>
      <c r="RZD56" s="48"/>
      <c r="RZE56" s="48"/>
      <c r="RZF56" s="48"/>
      <c r="RZG56" s="48"/>
      <c r="RZH56" s="48"/>
      <c r="RZI56" s="48"/>
      <c r="RZJ56" s="48"/>
      <c r="RZK56" s="48"/>
      <c r="RZL56" s="48"/>
      <c r="RZM56" s="48"/>
      <c r="RZN56" s="48"/>
      <c r="RZO56" s="48"/>
      <c r="RZP56" s="48"/>
      <c r="RZQ56" s="48"/>
      <c r="RZR56" s="48"/>
      <c r="RZS56" s="48"/>
      <c r="RZT56" s="48"/>
      <c r="RZU56" s="48"/>
      <c r="RZV56" s="48"/>
      <c r="RZW56" s="48"/>
      <c r="RZX56" s="48"/>
      <c r="RZY56" s="48"/>
      <c r="RZZ56" s="48"/>
      <c r="SAA56" s="48"/>
      <c r="SAB56" s="48"/>
      <c r="SAC56" s="48"/>
      <c r="SAD56" s="48"/>
      <c r="SAE56" s="48"/>
      <c r="SAF56" s="48"/>
      <c r="SAG56" s="48"/>
      <c r="SAH56" s="48"/>
      <c r="SAI56" s="48"/>
      <c r="SAJ56" s="48"/>
      <c r="SAK56" s="48"/>
      <c r="SAL56" s="48"/>
      <c r="SAM56" s="48"/>
      <c r="SAN56" s="48"/>
      <c r="SAO56" s="48"/>
      <c r="SAP56" s="48"/>
      <c r="SAQ56" s="48"/>
      <c r="SAR56" s="48"/>
      <c r="SAS56" s="48"/>
      <c r="SAT56" s="48"/>
      <c r="SAU56" s="48"/>
      <c r="SAV56" s="48"/>
      <c r="SAW56" s="48"/>
      <c r="SAX56" s="48"/>
      <c r="SAY56" s="48"/>
      <c r="SAZ56" s="48"/>
      <c r="SBA56" s="48"/>
      <c r="SBB56" s="48"/>
      <c r="SBC56" s="48"/>
      <c r="SBD56" s="48"/>
      <c r="SBE56" s="48"/>
      <c r="SBF56" s="48"/>
      <c r="SBG56" s="48"/>
      <c r="SBH56" s="48"/>
      <c r="SBI56" s="48"/>
      <c r="SBJ56" s="48"/>
      <c r="SBK56" s="48"/>
      <c r="SBL56" s="48"/>
      <c r="SBM56" s="48"/>
      <c r="SBN56" s="48"/>
      <c r="SBO56" s="48"/>
      <c r="SBP56" s="48"/>
      <c r="SBQ56" s="48"/>
      <c r="SBR56" s="48"/>
      <c r="SBS56" s="48"/>
      <c r="SBT56" s="48"/>
      <c r="SBU56" s="48"/>
      <c r="SBV56" s="48"/>
      <c r="SBW56" s="48"/>
      <c r="SBX56" s="48"/>
      <c r="SBY56" s="48"/>
      <c r="SBZ56" s="48"/>
      <c r="SCA56" s="48"/>
      <c r="SCB56" s="48"/>
      <c r="SCC56" s="48"/>
      <c r="SCD56" s="48"/>
      <c r="SCE56" s="48"/>
      <c r="SCF56" s="48"/>
      <c r="SCG56" s="48"/>
      <c r="SCH56" s="48"/>
      <c r="SCI56" s="48"/>
      <c r="SCJ56" s="48"/>
      <c r="SCK56" s="48"/>
      <c r="SCL56" s="48"/>
      <c r="SCM56" s="48"/>
      <c r="SCN56" s="48"/>
      <c r="SCO56" s="48"/>
      <c r="SCP56" s="48"/>
      <c r="SCQ56" s="48"/>
      <c r="SCR56" s="48"/>
      <c r="SCS56" s="48"/>
      <c r="SCT56" s="48"/>
      <c r="SCU56" s="48"/>
      <c r="SCV56" s="48"/>
      <c r="SCW56" s="48"/>
      <c r="SCX56" s="48"/>
      <c r="SCY56" s="48"/>
      <c r="SCZ56" s="48"/>
      <c r="SDA56" s="48"/>
      <c r="SDB56" s="48"/>
      <c r="SDC56" s="48"/>
      <c r="SDD56" s="48"/>
      <c r="SDE56" s="48"/>
      <c r="SDF56" s="48"/>
      <c r="SDG56" s="48"/>
      <c r="SDH56" s="48"/>
      <c r="SDI56" s="48"/>
      <c r="SDJ56" s="48"/>
      <c r="SDK56" s="48"/>
      <c r="SDL56" s="48"/>
      <c r="SDM56" s="48"/>
      <c r="SDN56" s="48"/>
      <c r="SDO56" s="48"/>
      <c r="SDP56" s="48"/>
      <c r="SDQ56" s="48"/>
      <c r="SDR56" s="48"/>
      <c r="SDS56" s="48"/>
      <c r="SDT56" s="48"/>
      <c r="SDU56" s="48"/>
      <c r="SDV56" s="48"/>
      <c r="SDW56" s="48"/>
      <c r="SDX56" s="48"/>
      <c r="SDY56" s="48"/>
      <c r="SDZ56" s="48"/>
      <c r="SEA56" s="48"/>
      <c r="SEB56" s="48"/>
      <c r="SEC56" s="48"/>
      <c r="SED56" s="48"/>
      <c r="SEE56" s="48"/>
      <c r="SEF56" s="48"/>
      <c r="SEG56" s="48"/>
      <c r="SEH56" s="48"/>
      <c r="SEI56" s="48"/>
      <c r="SEJ56" s="48"/>
      <c r="SEK56" s="48"/>
      <c r="SEL56" s="48"/>
      <c r="SEM56" s="48"/>
      <c r="SEN56" s="48"/>
      <c r="SEO56" s="48"/>
      <c r="SEP56" s="48"/>
      <c r="SEQ56" s="48"/>
      <c r="SER56" s="48"/>
      <c r="SES56" s="48"/>
      <c r="SET56" s="48"/>
      <c r="SEU56" s="48"/>
      <c r="SEV56" s="48"/>
      <c r="SEW56" s="48"/>
      <c r="SEX56" s="48"/>
      <c r="SEY56" s="48"/>
      <c r="SEZ56" s="48"/>
      <c r="SFA56" s="48"/>
      <c r="SFB56" s="48"/>
      <c r="SFC56" s="48"/>
      <c r="SFD56" s="48"/>
      <c r="SFE56" s="48"/>
      <c r="SFF56" s="48"/>
      <c r="SFG56" s="48"/>
      <c r="SFH56" s="48"/>
      <c r="SFI56" s="48"/>
      <c r="SFJ56" s="48"/>
      <c r="SFK56" s="48"/>
      <c r="SFL56" s="48"/>
      <c r="SFM56" s="48"/>
      <c r="SFN56" s="48"/>
      <c r="SFO56" s="48"/>
      <c r="SFP56" s="48"/>
      <c r="SFQ56" s="48"/>
      <c r="SFR56" s="48"/>
      <c r="SFS56" s="48"/>
      <c r="SFT56" s="48"/>
      <c r="SFU56" s="48"/>
      <c r="SFV56" s="48"/>
      <c r="SFW56" s="48"/>
      <c r="SFX56" s="48"/>
      <c r="SFY56" s="48"/>
      <c r="SFZ56" s="48"/>
      <c r="SGA56" s="48"/>
      <c r="SGB56" s="48"/>
      <c r="SGC56" s="48"/>
      <c r="SGD56" s="48"/>
      <c r="SGE56" s="48"/>
      <c r="SGF56" s="48"/>
      <c r="SGG56" s="48"/>
      <c r="SGH56" s="48"/>
      <c r="SGI56" s="48"/>
      <c r="SGJ56" s="48"/>
      <c r="SGK56" s="48"/>
      <c r="SGL56" s="48"/>
      <c r="SGM56" s="48"/>
      <c r="SGN56" s="48"/>
      <c r="SGO56" s="48"/>
      <c r="SGP56" s="48"/>
      <c r="SGQ56" s="48"/>
      <c r="SGR56" s="48"/>
      <c r="SGS56" s="48"/>
      <c r="SGT56" s="48"/>
      <c r="SGU56" s="48"/>
      <c r="SGV56" s="48"/>
      <c r="SGW56" s="48"/>
      <c r="SGX56" s="48"/>
      <c r="SGY56" s="48"/>
      <c r="SGZ56" s="48"/>
      <c r="SHA56" s="48"/>
      <c r="SHB56" s="48"/>
      <c r="SHC56" s="48"/>
      <c r="SHD56" s="48"/>
      <c r="SHE56" s="48"/>
      <c r="SHF56" s="48"/>
      <c r="SHG56" s="48"/>
      <c r="SHH56" s="48"/>
      <c r="SHI56" s="48"/>
      <c r="SHJ56" s="48"/>
      <c r="SHK56" s="48"/>
      <c r="SHL56" s="48"/>
      <c r="SHM56" s="48"/>
      <c r="SHN56" s="48"/>
      <c r="SHO56" s="48"/>
      <c r="SHP56" s="48"/>
      <c r="SHQ56" s="48"/>
      <c r="SHR56" s="48"/>
      <c r="SHS56" s="48"/>
      <c r="SHT56" s="48"/>
      <c r="SHU56" s="48"/>
      <c r="SHV56" s="48"/>
      <c r="SHW56" s="48"/>
      <c r="SHX56" s="48"/>
      <c r="SHY56" s="48"/>
      <c r="SHZ56" s="48"/>
      <c r="SIA56" s="48"/>
      <c r="SIB56" s="48"/>
      <c r="SIC56" s="48"/>
      <c r="SID56" s="48"/>
      <c r="SIE56" s="48"/>
      <c r="SIF56" s="48"/>
      <c r="SIG56" s="48"/>
      <c r="SIH56" s="48"/>
      <c r="SII56" s="48"/>
      <c r="SIJ56" s="48"/>
      <c r="SIK56" s="48"/>
      <c r="SIL56" s="48"/>
      <c r="SIM56" s="48"/>
      <c r="SIN56" s="48"/>
      <c r="SIO56" s="48"/>
      <c r="SIP56" s="48"/>
      <c r="SIQ56" s="48"/>
      <c r="SIR56" s="48"/>
      <c r="SIS56" s="48"/>
      <c r="SIT56" s="48"/>
      <c r="SIU56" s="48"/>
      <c r="SIV56" s="48"/>
      <c r="SIW56" s="48"/>
      <c r="SIX56" s="48"/>
      <c r="SIY56" s="48"/>
      <c r="SIZ56" s="48"/>
      <c r="SJA56" s="48"/>
      <c r="SJB56" s="48"/>
      <c r="SJC56" s="48"/>
      <c r="SJD56" s="48"/>
      <c r="SJE56" s="48"/>
      <c r="SJF56" s="48"/>
      <c r="SJG56" s="48"/>
      <c r="SJH56" s="48"/>
      <c r="SJI56" s="48"/>
      <c r="SJJ56" s="48"/>
      <c r="SJK56" s="48"/>
      <c r="SJL56" s="48"/>
      <c r="SJM56" s="48"/>
      <c r="SJN56" s="48"/>
      <c r="SJO56" s="48"/>
      <c r="SJP56" s="48"/>
      <c r="SJQ56" s="48"/>
      <c r="SJR56" s="48"/>
      <c r="SJS56" s="48"/>
      <c r="SJT56" s="48"/>
      <c r="SJU56" s="48"/>
      <c r="SJV56" s="48"/>
      <c r="SJW56" s="48"/>
      <c r="SJX56" s="48"/>
      <c r="SJY56" s="48"/>
      <c r="SJZ56" s="48"/>
      <c r="SKA56" s="48"/>
      <c r="SKB56" s="48"/>
      <c r="SKC56" s="48"/>
      <c r="SKD56" s="48"/>
      <c r="SKE56" s="48"/>
      <c r="SKF56" s="48"/>
      <c r="SKG56" s="48"/>
      <c r="SKH56" s="48"/>
      <c r="SKI56" s="48"/>
      <c r="SKJ56" s="48"/>
      <c r="SKK56" s="48"/>
      <c r="SKL56" s="48"/>
      <c r="SKM56" s="48"/>
      <c r="SKN56" s="48"/>
      <c r="SKO56" s="48"/>
      <c r="SKP56" s="48"/>
      <c r="SKQ56" s="48"/>
      <c r="SKR56" s="48"/>
      <c r="SKS56" s="48"/>
      <c r="SKT56" s="48"/>
      <c r="SKU56" s="48"/>
      <c r="SKV56" s="48"/>
      <c r="SKW56" s="48"/>
      <c r="SKX56" s="48"/>
      <c r="SKY56" s="48"/>
      <c r="SKZ56" s="48"/>
      <c r="SLA56" s="48"/>
      <c r="SLB56" s="48"/>
      <c r="SLC56" s="48"/>
      <c r="SLD56" s="48"/>
      <c r="SLE56" s="48"/>
      <c r="SLF56" s="48"/>
      <c r="SLG56" s="48"/>
      <c r="SLH56" s="48"/>
      <c r="SLI56" s="48"/>
      <c r="SLJ56" s="48"/>
      <c r="SLK56" s="48"/>
      <c r="SLL56" s="48"/>
      <c r="SLM56" s="48"/>
      <c r="SLN56" s="48"/>
      <c r="SLO56" s="48"/>
      <c r="SLP56" s="48"/>
      <c r="SLQ56" s="48"/>
      <c r="SLR56" s="48"/>
      <c r="SLS56" s="48"/>
      <c r="SLT56" s="48"/>
      <c r="SLU56" s="48"/>
      <c r="SLV56" s="48"/>
      <c r="SLW56" s="48"/>
      <c r="SLX56" s="48"/>
      <c r="SLY56" s="48"/>
      <c r="SLZ56" s="48"/>
      <c r="SMA56" s="48"/>
      <c r="SMB56" s="48"/>
      <c r="SMC56" s="48"/>
      <c r="SMD56" s="48"/>
      <c r="SME56" s="48"/>
      <c r="SMF56" s="48"/>
      <c r="SMG56" s="48"/>
      <c r="SMH56" s="48"/>
      <c r="SMI56" s="48"/>
      <c r="SMJ56" s="48"/>
      <c r="SMK56" s="48"/>
      <c r="SML56" s="48"/>
      <c r="SMM56" s="48"/>
      <c r="SMN56" s="48"/>
      <c r="SMO56" s="48"/>
      <c r="SMP56" s="48"/>
      <c r="SMQ56" s="48"/>
      <c r="SMR56" s="48"/>
      <c r="SMS56" s="48"/>
      <c r="SMT56" s="48"/>
      <c r="SMU56" s="48"/>
      <c r="SMV56" s="48"/>
      <c r="SMW56" s="48"/>
      <c r="SMX56" s="48"/>
      <c r="SMY56" s="48"/>
      <c r="SMZ56" s="48"/>
      <c r="SNA56" s="48"/>
      <c r="SNB56" s="48"/>
      <c r="SNC56" s="48"/>
      <c r="SND56" s="48"/>
      <c r="SNE56" s="48"/>
      <c r="SNF56" s="48"/>
      <c r="SNG56" s="48"/>
      <c r="SNH56" s="48"/>
      <c r="SNI56" s="48"/>
      <c r="SNJ56" s="48"/>
      <c r="SNK56" s="48"/>
      <c r="SNL56" s="48"/>
      <c r="SNM56" s="48"/>
      <c r="SNN56" s="48"/>
      <c r="SNO56" s="48"/>
      <c r="SNP56" s="48"/>
      <c r="SNQ56" s="48"/>
      <c r="SNR56" s="48"/>
      <c r="SNS56" s="48"/>
      <c r="SNT56" s="48"/>
      <c r="SNU56" s="48"/>
      <c r="SNV56" s="48"/>
      <c r="SNW56" s="48"/>
      <c r="SNX56" s="48"/>
      <c r="SNY56" s="48"/>
      <c r="SNZ56" s="48"/>
      <c r="SOA56" s="48"/>
      <c r="SOB56" s="48"/>
      <c r="SOC56" s="48"/>
      <c r="SOD56" s="48"/>
      <c r="SOE56" s="48"/>
      <c r="SOF56" s="48"/>
      <c r="SOG56" s="48"/>
      <c r="SOH56" s="48"/>
      <c r="SOI56" s="48"/>
      <c r="SOJ56" s="48"/>
      <c r="SOK56" s="48"/>
      <c r="SOL56" s="48"/>
      <c r="SOM56" s="48"/>
      <c r="SON56" s="48"/>
      <c r="SOO56" s="48"/>
      <c r="SOP56" s="48"/>
      <c r="SOQ56" s="48"/>
      <c r="SOR56" s="48"/>
      <c r="SOS56" s="48"/>
      <c r="SOT56" s="48"/>
      <c r="SOU56" s="48"/>
      <c r="SOV56" s="48"/>
      <c r="SOW56" s="48"/>
      <c r="SOX56" s="48"/>
      <c r="SOY56" s="48"/>
      <c r="SOZ56" s="48"/>
      <c r="SPA56" s="48"/>
      <c r="SPB56" s="48"/>
      <c r="SPC56" s="48"/>
      <c r="SPD56" s="48"/>
      <c r="SPE56" s="48"/>
      <c r="SPF56" s="48"/>
      <c r="SPG56" s="48"/>
      <c r="SPH56" s="48"/>
      <c r="SPI56" s="48"/>
      <c r="SPJ56" s="48"/>
      <c r="SPK56" s="48"/>
      <c r="SPL56" s="48"/>
      <c r="SPM56" s="48"/>
      <c r="SPN56" s="48"/>
      <c r="SPO56" s="48"/>
      <c r="SPP56" s="48"/>
      <c r="SPQ56" s="48"/>
      <c r="SPR56" s="48"/>
      <c r="SPS56" s="48"/>
      <c r="SPT56" s="48"/>
      <c r="SPU56" s="48"/>
      <c r="SPV56" s="48"/>
      <c r="SPW56" s="48"/>
      <c r="SPX56" s="48"/>
      <c r="SPY56" s="48"/>
      <c r="SPZ56" s="48"/>
      <c r="SQA56" s="48"/>
      <c r="SQB56" s="48"/>
      <c r="SQC56" s="48"/>
      <c r="SQD56" s="48"/>
      <c r="SQE56" s="48"/>
      <c r="SQF56" s="48"/>
      <c r="SQG56" s="48"/>
      <c r="SQH56" s="48"/>
      <c r="SQI56" s="48"/>
      <c r="SQJ56" s="48"/>
      <c r="SQK56" s="48"/>
      <c r="SQL56" s="48"/>
      <c r="SQM56" s="48"/>
      <c r="SQN56" s="48"/>
      <c r="SQO56" s="48"/>
      <c r="SQP56" s="48"/>
      <c r="SQQ56" s="48"/>
      <c r="SQR56" s="48"/>
      <c r="SQS56" s="48"/>
      <c r="SQT56" s="48"/>
      <c r="SQU56" s="48"/>
      <c r="SQV56" s="48"/>
      <c r="SQW56" s="48"/>
      <c r="SQX56" s="48"/>
      <c r="SQY56" s="48"/>
      <c r="SQZ56" s="48"/>
      <c r="SRA56" s="48"/>
      <c r="SRB56" s="48"/>
      <c r="SRC56" s="48"/>
      <c r="SRD56" s="48"/>
      <c r="SRE56" s="48"/>
      <c r="SRF56" s="48"/>
      <c r="SRG56" s="48"/>
      <c r="SRH56" s="48"/>
      <c r="SRI56" s="48"/>
      <c r="SRJ56" s="48"/>
      <c r="SRK56" s="48"/>
      <c r="SRL56" s="48"/>
      <c r="SRM56" s="48"/>
      <c r="SRN56" s="48"/>
      <c r="SRO56" s="48"/>
      <c r="SRP56" s="48"/>
      <c r="SRQ56" s="48"/>
      <c r="SRR56" s="48"/>
      <c r="SRS56" s="48"/>
      <c r="SRT56" s="48"/>
      <c r="SRU56" s="48"/>
      <c r="SRV56" s="48"/>
      <c r="SRW56" s="48"/>
      <c r="SRX56" s="48"/>
      <c r="SRY56" s="48"/>
      <c r="SRZ56" s="48"/>
      <c r="SSA56" s="48"/>
      <c r="SSB56" s="48"/>
      <c r="SSC56" s="48"/>
      <c r="SSD56" s="48"/>
      <c r="SSE56" s="48"/>
      <c r="SSF56" s="48"/>
      <c r="SSG56" s="48"/>
      <c r="SSH56" s="48"/>
      <c r="SSI56" s="48"/>
      <c r="SSJ56" s="48"/>
      <c r="SSK56" s="48"/>
      <c r="SSL56" s="48"/>
      <c r="SSM56" s="48"/>
      <c r="SSN56" s="48"/>
      <c r="SSO56" s="48"/>
      <c r="SSP56" s="48"/>
      <c r="SSQ56" s="48"/>
      <c r="SSR56" s="48"/>
      <c r="SSS56" s="48"/>
      <c r="SST56" s="48"/>
      <c r="SSU56" s="48"/>
      <c r="SSV56" s="48"/>
      <c r="SSW56" s="48"/>
      <c r="SSX56" s="48"/>
      <c r="SSY56" s="48"/>
      <c r="SSZ56" s="48"/>
      <c r="STA56" s="48"/>
      <c r="STB56" s="48"/>
      <c r="STC56" s="48"/>
      <c r="STD56" s="48"/>
      <c r="STE56" s="48"/>
      <c r="STF56" s="48"/>
      <c r="STG56" s="48"/>
      <c r="STH56" s="48"/>
      <c r="STI56" s="48"/>
      <c r="STJ56" s="48"/>
      <c r="STK56" s="48"/>
      <c r="STL56" s="48"/>
      <c r="STM56" s="48"/>
      <c r="STN56" s="48"/>
      <c r="STO56" s="48"/>
      <c r="STP56" s="48"/>
      <c r="STQ56" s="48"/>
      <c r="STR56" s="48"/>
      <c r="STS56" s="48"/>
      <c r="STT56" s="48"/>
      <c r="STU56" s="48"/>
      <c r="STV56" s="48"/>
      <c r="STW56" s="48"/>
      <c r="STX56" s="48"/>
      <c r="STY56" s="48"/>
      <c r="STZ56" s="48"/>
      <c r="SUA56" s="48"/>
      <c r="SUB56" s="48"/>
      <c r="SUC56" s="48"/>
      <c r="SUD56" s="48"/>
      <c r="SUE56" s="48"/>
      <c r="SUF56" s="48"/>
      <c r="SUG56" s="48"/>
      <c r="SUH56" s="48"/>
      <c r="SUI56" s="48"/>
      <c r="SUJ56" s="48"/>
      <c r="SUK56" s="48"/>
      <c r="SUL56" s="48"/>
      <c r="SUM56" s="48"/>
      <c r="SUN56" s="48"/>
      <c r="SUO56" s="48"/>
      <c r="SUP56" s="48"/>
      <c r="SUQ56" s="48"/>
      <c r="SUR56" s="48"/>
      <c r="SUS56" s="48"/>
      <c r="SUT56" s="48"/>
      <c r="SUU56" s="48"/>
      <c r="SUV56" s="48"/>
      <c r="SUW56" s="48"/>
      <c r="SUX56" s="48"/>
      <c r="SUY56" s="48"/>
      <c r="SUZ56" s="48"/>
      <c r="SVA56" s="48"/>
      <c r="SVB56" s="48"/>
      <c r="SVC56" s="48"/>
      <c r="SVD56" s="48"/>
      <c r="SVE56" s="48"/>
      <c r="SVF56" s="48"/>
      <c r="SVG56" s="48"/>
      <c r="SVH56" s="48"/>
      <c r="SVI56" s="48"/>
      <c r="SVJ56" s="48"/>
      <c r="SVK56" s="48"/>
      <c r="SVL56" s="48"/>
      <c r="SVM56" s="48"/>
      <c r="SVN56" s="48"/>
      <c r="SVO56" s="48"/>
      <c r="SVP56" s="48"/>
      <c r="SVQ56" s="48"/>
      <c r="SVR56" s="48"/>
      <c r="SVS56" s="48"/>
      <c r="SVT56" s="48"/>
      <c r="SVU56" s="48"/>
      <c r="SVV56" s="48"/>
      <c r="SVW56" s="48"/>
      <c r="SVX56" s="48"/>
      <c r="SVY56" s="48"/>
      <c r="SVZ56" s="48"/>
      <c r="SWA56" s="48"/>
      <c r="SWB56" s="48"/>
      <c r="SWC56" s="48"/>
      <c r="SWD56" s="48"/>
      <c r="SWE56" s="48"/>
      <c r="SWF56" s="48"/>
      <c r="SWG56" s="48"/>
      <c r="SWH56" s="48"/>
      <c r="SWI56" s="48"/>
      <c r="SWJ56" s="48"/>
      <c r="SWK56" s="48"/>
      <c r="SWL56" s="48"/>
      <c r="SWM56" s="48"/>
      <c r="SWN56" s="48"/>
      <c r="SWO56" s="48"/>
      <c r="SWP56" s="48"/>
      <c r="SWQ56" s="48"/>
      <c r="SWR56" s="48"/>
      <c r="SWS56" s="48"/>
      <c r="SWT56" s="48"/>
      <c r="SWU56" s="48"/>
      <c r="SWV56" s="48"/>
      <c r="SWW56" s="48"/>
      <c r="SWX56" s="48"/>
      <c r="SWY56" s="48"/>
      <c r="SWZ56" s="48"/>
      <c r="SXA56" s="48"/>
      <c r="SXB56" s="48"/>
      <c r="SXC56" s="48"/>
      <c r="SXD56" s="48"/>
      <c r="SXE56" s="48"/>
      <c r="SXF56" s="48"/>
      <c r="SXG56" s="48"/>
      <c r="SXH56" s="48"/>
      <c r="SXI56" s="48"/>
      <c r="SXJ56" s="48"/>
      <c r="SXK56" s="48"/>
      <c r="SXL56" s="48"/>
      <c r="SXM56" s="48"/>
      <c r="SXN56" s="48"/>
      <c r="SXO56" s="48"/>
      <c r="SXP56" s="48"/>
      <c r="SXQ56" s="48"/>
      <c r="SXR56" s="48"/>
      <c r="SXS56" s="48"/>
      <c r="SXT56" s="48"/>
      <c r="SXU56" s="48"/>
      <c r="SXV56" s="48"/>
      <c r="SXW56" s="48"/>
      <c r="SXX56" s="48"/>
      <c r="SXY56" s="48"/>
      <c r="SXZ56" s="48"/>
      <c r="SYA56" s="48"/>
      <c r="SYB56" s="48"/>
      <c r="SYC56" s="48"/>
      <c r="SYD56" s="48"/>
      <c r="SYE56" s="48"/>
      <c r="SYF56" s="48"/>
      <c r="SYG56" s="48"/>
      <c r="SYH56" s="48"/>
      <c r="SYI56" s="48"/>
      <c r="SYJ56" s="48"/>
      <c r="SYK56" s="48"/>
      <c r="SYL56" s="48"/>
      <c r="SYM56" s="48"/>
      <c r="SYN56" s="48"/>
      <c r="SYO56" s="48"/>
      <c r="SYP56" s="48"/>
      <c r="SYQ56" s="48"/>
      <c r="SYR56" s="48"/>
      <c r="SYS56" s="48"/>
      <c r="SYT56" s="48"/>
      <c r="SYU56" s="48"/>
      <c r="SYV56" s="48"/>
      <c r="SYW56" s="48"/>
      <c r="SYX56" s="48"/>
      <c r="SYY56" s="48"/>
      <c r="SYZ56" s="48"/>
      <c r="SZA56" s="48"/>
      <c r="SZB56" s="48"/>
      <c r="SZC56" s="48"/>
      <c r="SZD56" s="48"/>
      <c r="SZE56" s="48"/>
      <c r="SZF56" s="48"/>
      <c r="SZG56" s="48"/>
      <c r="SZH56" s="48"/>
      <c r="SZI56" s="48"/>
      <c r="SZJ56" s="48"/>
      <c r="SZK56" s="48"/>
      <c r="SZL56" s="48"/>
      <c r="SZM56" s="48"/>
      <c r="SZN56" s="48"/>
      <c r="SZO56" s="48"/>
      <c r="SZP56" s="48"/>
      <c r="SZQ56" s="48"/>
      <c r="SZR56" s="48"/>
      <c r="SZS56" s="48"/>
      <c r="SZT56" s="48"/>
      <c r="SZU56" s="48"/>
      <c r="SZV56" s="48"/>
      <c r="SZW56" s="48"/>
      <c r="SZX56" s="48"/>
      <c r="SZY56" s="48"/>
      <c r="SZZ56" s="48"/>
      <c r="TAA56" s="48"/>
      <c r="TAB56" s="48"/>
      <c r="TAC56" s="48"/>
      <c r="TAD56" s="48"/>
      <c r="TAE56" s="48"/>
      <c r="TAF56" s="48"/>
      <c r="TAG56" s="48"/>
      <c r="TAH56" s="48"/>
      <c r="TAI56" s="48"/>
      <c r="TAJ56" s="48"/>
      <c r="TAK56" s="48"/>
      <c r="TAL56" s="48"/>
      <c r="TAM56" s="48"/>
      <c r="TAN56" s="48"/>
      <c r="TAO56" s="48"/>
      <c r="TAP56" s="48"/>
      <c r="TAQ56" s="48"/>
      <c r="TAR56" s="48"/>
      <c r="TAS56" s="48"/>
      <c r="TAT56" s="48"/>
      <c r="TAU56" s="48"/>
      <c r="TAV56" s="48"/>
      <c r="TAW56" s="48"/>
      <c r="TAX56" s="48"/>
      <c r="TAY56" s="48"/>
      <c r="TAZ56" s="48"/>
      <c r="TBA56" s="48"/>
      <c r="TBB56" s="48"/>
      <c r="TBC56" s="48"/>
      <c r="TBD56" s="48"/>
      <c r="TBE56" s="48"/>
      <c r="TBF56" s="48"/>
      <c r="TBG56" s="48"/>
      <c r="TBH56" s="48"/>
      <c r="TBI56" s="48"/>
      <c r="TBJ56" s="48"/>
      <c r="TBK56" s="48"/>
      <c r="TBL56" s="48"/>
      <c r="TBM56" s="48"/>
      <c r="TBN56" s="48"/>
      <c r="TBO56" s="48"/>
      <c r="TBP56" s="48"/>
      <c r="TBQ56" s="48"/>
      <c r="TBR56" s="48"/>
      <c r="TBS56" s="48"/>
      <c r="TBT56" s="48"/>
      <c r="TBU56" s="48"/>
      <c r="TBV56" s="48"/>
      <c r="TBW56" s="48"/>
      <c r="TBX56" s="48"/>
      <c r="TBY56" s="48"/>
      <c r="TBZ56" s="48"/>
      <c r="TCA56" s="48"/>
      <c r="TCB56" s="48"/>
      <c r="TCC56" s="48"/>
      <c r="TCD56" s="48"/>
      <c r="TCE56" s="48"/>
      <c r="TCF56" s="48"/>
      <c r="TCG56" s="48"/>
      <c r="TCH56" s="48"/>
      <c r="TCI56" s="48"/>
      <c r="TCJ56" s="48"/>
      <c r="TCK56" s="48"/>
      <c r="TCL56" s="48"/>
      <c r="TCM56" s="48"/>
      <c r="TCN56" s="48"/>
      <c r="TCO56" s="48"/>
      <c r="TCP56" s="48"/>
      <c r="TCQ56" s="48"/>
      <c r="TCR56" s="48"/>
      <c r="TCS56" s="48"/>
      <c r="TCT56" s="48"/>
      <c r="TCU56" s="48"/>
      <c r="TCV56" s="48"/>
      <c r="TCW56" s="48"/>
      <c r="TCX56" s="48"/>
      <c r="TCY56" s="48"/>
      <c r="TCZ56" s="48"/>
      <c r="TDA56" s="48"/>
      <c r="TDB56" s="48"/>
      <c r="TDC56" s="48"/>
      <c r="TDD56" s="48"/>
      <c r="TDE56" s="48"/>
      <c r="TDF56" s="48"/>
      <c r="TDG56" s="48"/>
      <c r="TDH56" s="48"/>
      <c r="TDI56" s="48"/>
      <c r="TDJ56" s="48"/>
      <c r="TDK56" s="48"/>
      <c r="TDL56" s="48"/>
      <c r="TDM56" s="48"/>
      <c r="TDN56" s="48"/>
      <c r="TDO56" s="48"/>
      <c r="TDP56" s="48"/>
      <c r="TDQ56" s="48"/>
      <c r="TDR56" s="48"/>
      <c r="TDS56" s="48"/>
      <c r="TDT56" s="48"/>
      <c r="TDU56" s="48"/>
      <c r="TDV56" s="48"/>
      <c r="TDW56" s="48"/>
      <c r="TDX56" s="48"/>
      <c r="TDY56" s="48"/>
      <c r="TDZ56" s="48"/>
      <c r="TEA56" s="48"/>
      <c r="TEB56" s="48"/>
      <c r="TEC56" s="48"/>
      <c r="TED56" s="48"/>
      <c r="TEE56" s="48"/>
      <c r="TEF56" s="48"/>
      <c r="TEG56" s="48"/>
      <c r="TEH56" s="48"/>
      <c r="TEI56" s="48"/>
      <c r="TEJ56" s="48"/>
      <c r="TEK56" s="48"/>
      <c r="TEL56" s="48"/>
      <c r="TEM56" s="48"/>
      <c r="TEN56" s="48"/>
      <c r="TEO56" s="48"/>
      <c r="TEP56" s="48"/>
      <c r="TEQ56" s="48"/>
      <c r="TER56" s="48"/>
      <c r="TES56" s="48"/>
      <c r="TET56" s="48"/>
      <c r="TEU56" s="48"/>
      <c r="TEV56" s="48"/>
      <c r="TEW56" s="48"/>
      <c r="TEX56" s="48"/>
      <c r="TEY56" s="48"/>
      <c r="TEZ56" s="48"/>
      <c r="TFA56" s="48"/>
      <c r="TFB56" s="48"/>
      <c r="TFC56" s="48"/>
      <c r="TFD56" s="48"/>
      <c r="TFE56" s="48"/>
      <c r="TFF56" s="48"/>
      <c r="TFG56" s="48"/>
      <c r="TFH56" s="48"/>
      <c r="TFI56" s="48"/>
      <c r="TFJ56" s="48"/>
      <c r="TFK56" s="48"/>
      <c r="TFL56" s="48"/>
      <c r="TFM56" s="48"/>
      <c r="TFN56" s="48"/>
      <c r="TFO56" s="48"/>
      <c r="TFP56" s="48"/>
      <c r="TFQ56" s="48"/>
      <c r="TFR56" s="48"/>
      <c r="TFS56" s="48"/>
      <c r="TFT56" s="48"/>
      <c r="TFU56" s="48"/>
      <c r="TFV56" s="48"/>
      <c r="TFW56" s="48"/>
      <c r="TFX56" s="48"/>
      <c r="TFY56" s="48"/>
      <c r="TFZ56" s="48"/>
      <c r="TGA56" s="48"/>
      <c r="TGB56" s="48"/>
      <c r="TGC56" s="48"/>
      <c r="TGD56" s="48"/>
      <c r="TGE56" s="48"/>
      <c r="TGF56" s="48"/>
      <c r="TGG56" s="48"/>
      <c r="TGH56" s="48"/>
      <c r="TGI56" s="48"/>
      <c r="TGJ56" s="48"/>
      <c r="TGK56" s="48"/>
      <c r="TGL56" s="48"/>
      <c r="TGM56" s="48"/>
      <c r="TGN56" s="48"/>
      <c r="TGO56" s="48"/>
      <c r="TGP56" s="48"/>
      <c r="TGQ56" s="48"/>
      <c r="TGR56" s="48"/>
      <c r="TGS56" s="48"/>
      <c r="TGT56" s="48"/>
      <c r="TGU56" s="48"/>
      <c r="TGV56" s="48"/>
      <c r="TGW56" s="48"/>
      <c r="TGX56" s="48"/>
      <c r="TGY56" s="48"/>
      <c r="TGZ56" s="48"/>
      <c r="THA56" s="48"/>
      <c r="THB56" s="48"/>
      <c r="THC56" s="48"/>
      <c r="THD56" s="48"/>
      <c r="THE56" s="48"/>
      <c r="THF56" s="48"/>
      <c r="THG56" s="48"/>
      <c r="THH56" s="48"/>
      <c r="THI56" s="48"/>
      <c r="THJ56" s="48"/>
      <c r="THK56" s="48"/>
      <c r="THL56" s="48"/>
      <c r="THM56" s="48"/>
      <c r="THN56" s="48"/>
      <c r="THO56" s="48"/>
      <c r="THP56" s="48"/>
      <c r="THQ56" s="48"/>
      <c r="THR56" s="48"/>
      <c r="THS56" s="48"/>
      <c r="THT56" s="48"/>
      <c r="THU56" s="48"/>
      <c r="THV56" s="48"/>
      <c r="THW56" s="48"/>
      <c r="THX56" s="48"/>
      <c r="THY56" s="48"/>
      <c r="THZ56" s="48"/>
      <c r="TIA56" s="48"/>
      <c r="TIB56" s="48"/>
      <c r="TIC56" s="48"/>
      <c r="TID56" s="48"/>
      <c r="TIE56" s="48"/>
      <c r="TIF56" s="48"/>
      <c r="TIG56" s="48"/>
      <c r="TIH56" s="48"/>
      <c r="TII56" s="48"/>
      <c r="TIJ56" s="48"/>
      <c r="TIK56" s="48"/>
      <c r="TIL56" s="48"/>
      <c r="TIM56" s="48"/>
      <c r="TIN56" s="48"/>
      <c r="TIO56" s="48"/>
      <c r="TIP56" s="48"/>
      <c r="TIQ56" s="48"/>
      <c r="TIR56" s="48"/>
      <c r="TIS56" s="48"/>
      <c r="TIT56" s="48"/>
      <c r="TIU56" s="48"/>
      <c r="TIV56" s="48"/>
      <c r="TIW56" s="48"/>
      <c r="TIX56" s="48"/>
      <c r="TIY56" s="48"/>
      <c r="TIZ56" s="48"/>
      <c r="TJA56" s="48"/>
      <c r="TJB56" s="48"/>
      <c r="TJC56" s="48"/>
      <c r="TJD56" s="48"/>
      <c r="TJE56" s="48"/>
      <c r="TJF56" s="48"/>
      <c r="TJG56" s="48"/>
      <c r="TJH56" s="48"/>
      <c r="TJI56" s="48"/>
      <c r="TJJ56" s="48"/>
      <c r="TJK56" s="48"/>
      <c r="TJL56" s="48"/>
      <c r="TJM56" s="48"/>
      <c r="TJN56" s="48"/>
      <c r="TJO56" s="48"/>
      <c r="TJP56" s="48"/>
      <c r="TJQ56" s="48"/>
      <c r="TJR56" s="48"/>
      <c r="TJS56" s="48"/>
      <c r="TJT56" s="48"/>
      <c r="TJU56" s="48"/>
      <c r="TJV56" s="48"/>
      <c r="TJW56" s="48"/>
      <c r="TJX56" s="48"/>
      <c r="TJY56" s="48"/>
      <c r="TJZ56" s="48"/>
      <c r="TKA56" s="48"/>
      <c r="TKB56" s="48"/>
      <c r="TKC56" s="48"/>
      <c r="TKD56" s="48"/>
      <c r="TKE56" s="48"/>
      <c r="TKF56" s="48"/>
      <c r="TKG56" s="48"/>
      <c r="TKH56" s="48"/>
      <c r="TKI56" s="48"/>
      <c r="TKJ56" s="48"/>
      <c r="TKK56" s="48"/>
      <c r="TKL56" s="48"/>
      <c r="TKM56" s="48"/>
      <c r="TKN56" s="48"/>
      <c r="TKO56" s="48"/>
      <c r="TKP56" s="48"/>
      <c r="TKQ56" s="48"/>
      <c r="TKR56" s="48"/>
      <c r="TKS56" s="48"/>
      <c r="TKT56" s="48"/>
      <c r="TKU56" s="48"/>
      <c r="TKV56" s="48"/>
      <c r="TKW56" s="48"/>
      <c r="TKX56" s="48"/>
      <c r="TKY56" s="48"/>
      <c r="TKZ56" s="48"/>
      <c r="TLA56" s="48"/>
      <c r="TLB56" s="48"/>
      <c r="TLC56" s="48"/>
      <c r="TLD56" s="48"/>
      <c r="TLE56" s="48"/>
      <c r="TLF56" s="48"/>
      <c r="TLG56" s="48"/>
      <c r="TLH56" s="48"/>
      <c r="TLI56" s="48"/>
      <c r="TLJ56" s="48"/>
      <c r="TLK56" s="48"/>
      <c r="TLL56" s="48"/>
      <c r="TLM56" s="48"/>
      <c r="TLN56" s="48"/>
      <c r="TLO56" s="48"/>
      <c r="TLP56" s="48"/>
      <c r="TLQ56" s="48"/>
      <c r="TLR56" s="48"/>
      <c r="TLS56" s="48"/>
      <c r="TLT56" s="48"/>
      <c r="TLU56" s="48"/>
      <c r="TLV56" s="48"/>
      <c r="TLW56" s="48"/>
      <c r="TLX56" s="48"/>
      <c r="TLY56" s="48"/>
      <c r="TLZ56" s="48"/>
      <c r="TMA56" s="48"/>
      <c r="TMB56" s="48"/>
      <c r="TMC56" s="48"/>
      <c r="TMD56" s="48"/>
      <c r="TME56" s="48"/>
      <c r="TMF56" s="48"/>
      <c r="TMG56" s="48"/>
      <c r="TMH56" s="48"/>
      <c r="TMI56" s="48"/>
      <c r="TMJ56" s="48"/>
      <c r="TMK56" s="48"/>
      <c r="TML56" s="48"/>
      <c r="TMM56" s="48"/>
      <c r="TMN56" s="48"/>
      <c r="TMO56" s="48"/>
      <c r="TMP56" s="48"/>
      <c r="TMQ56" s="48"/>
      <c r="TMR56" s="48"/>
      <c r="TMS56" s="48"/>
      <c r="TMT56" s="48"/>
      <c r="TMU56" s="48"/>
      <c r="TMV56" s="48"/>
      <c r="TMW56" s="48"/>
      <c r="TMX56" s="48"/>
      <c r="TMY56" s="48"/>
      <c r="TMZ56" s="48"/>
      <c r="TNA56" s="48"/>
      <c r="TNB56" s="48"/>
      <c r="TNC56" s="48"/>
      <c r="TND56" s="48"/>
      <c r="TNE56" s="48"/>
      <c r="TNF56" s="48"/>
      <c r="TNG56" s="48"/>
      <c r="TNH56" s="48"/>
      <c r="TNI56" s="48"/>
      <c r="TNJ56" s="48"/>
      <c r="TNK56" s="48"/>
      <c r="TNL56" s="48"/>
      <c r="TNM56" s="48"/>
      <c r="TNN56" s="48"/>
      <c r="TNO56" s="48"/>
      <c r="TNP56" s="48"/>
      <c r="TNQ56" s="48"/>
      <c r="TNR56" s="48"/>
      <c r="TNS56" s="48"/>
      <c r="TNT56" s="48"/>
      <c r="TNU56" s="48"/>
      <c r="TNV56" s="48"/>
      <c r="TNW56" s="48"/>
      <c r="TNX56" s="48"/>
      <c r="TNY56" s="48"/>
      <c r="TNZ56" s="48"/>
      <c r="TOA56" s="48"/>
      <c r="TOB56" s="48"/>
      <c r="TOC56" s="48"/>
      <c r="TOD56" s="48"/>
      <c r="TOE56" s="48"/>
      <c r="TOF56" s="48"/>
      <c r="TOG56" s="48"/>
      <c r="TOH56" s="48"/>
      <c r="TOI56" s="48"/>
      <c r="TOJ56" s="48"/>
      <c r="TOK56" s="48"/>
      <c r="TOL56" s="48"/>
      <c r="TOM56" s="48"/>
      <c r="TON56" s="48"/>
      <c r="TOO56" s="48"/>
      <c r="TOP56" s="48"/>
      <c r="TOQ56" s="48"/>
      <c r="TOR56" s="48"/>
      <c r="TOS56" s="48"/>
      <c r="TOT56" s="48"/>
      <c r="TOU56" s="48"/>
      <c r="TOV56" s="48"/>
      <c r="TOW56" s="48"/>
      <c r="TOX56" s="48"/>
      <c r="TOY56" s="48"/>
      <c r="TOZ56" s="48"/>
      <c r="TPA56" s="48"/>
      <c r="TPB56" s="48"/>
      <c r="TPC56" s="48"/>
      <c r="TPD56" s="48"/>
      <c r="TPE56" s="48"/>
      <c r="TPF56" s="48"/>
      <c r="TPG56" s="48"/>
      <c r="TPH56" s="48"/>
      <c r="TPI56" s="48"/>
      <c r="TPJ56" s="48"/>
      <c r="TPK56" s="48"/>
      <c r="TPL56" s="48"/>
      <c r="TPM56" s="48"/>
      <c r="TPN56" s="48"/>
      <c r="TPO56" s="48"/>
      <c r="TPP56" s="48"/>
      <c r="TPQ56" s="48"/>
      <c r="TPR56" s="48"/>
      <c r="TPS56" s="48"/>
      <c r="TPT56" s="48"/>
      <c r="TPU56" s="48"/>
      <c r="TPV56" s="48"/>
      <c r="TPW56" s="48"/>
      <c r="TPX56" s="48"/>
      <c r="TPY56" s="48"/>
      <c r="TPZ56" s="48"/>
      <c r="TQA56" s="48"/>
      <c r="TQB56" s="48"/>
      <c r="TQC56" s="48"/>
      <c r="TQD56" s="48"/>
      <c r="TQE56" s="48"/>
      <c r="TQF56" s="48"/>
      <c r="TQG56" s="48"/>
      <c r="TQH56" s="48"/>
      <c r="TQI56" s="48"/>
      <c r="TQJ56" s="48"/>
      <c r="TQK56" s="48"/>
      <c r="TQL56" s="48"/>
      <c r="TQM56" s="48"/>
      <c r="TQN56" s="48"/>
      <c r="TQO56" s="48"/>
      <c r="TQP56" s="48"/>
      <c r="TQQ56" s="48"/>
      <c r="TQR56" s="48"/>
      <c r="TQS56" s="48"/>
      <c r="TQT56" s="48"/>
      <c r="TQU56" s="48"/>
      <c r="TQV56" s="48"/>
      <c r="TQW56" s="48"/>
      <c r="TQX56" s="48"/>
      <c r="TQY56" s="48"/>
      <c r="TQZ56" s="48"/>
      <c r="TRA56" s="48"/>
      <c r="TRB56" s="48"/>
      <c r="TRC56" s="48"/>
      <c r="TRD56" s="48"/>
      <c r="TRE56" s="48"/>
      <c r="TRF56" s="48"/>
      <c r="TRG56" s="48"/>
      <c r="TRH56" s="48"/>
      <c r="TRI56" s="48"/>
      <c r="TRJ56" s="48"/>
      <c r="TRK56" s="48"/>
      <c r="TRL56" s="48"/>
      <c r="TRM56" s="48"/>
      <c r="TRN56" s="48"/>
      <c r="TRO56" s="48"/>
      <c r="TRP56" s="48"/>
      <c r="TRQ56" s="48"/>
      <c r="TRR56" s="48"/>
      <c r="TRS56" s="48"/>
      <c r="TRT56" s="48"/>
      <c r="TRU56" s="48"/>
      <c r="TRV56" s="48"/>
      <c r="TRW56" s="48"/>
      <c r="TRX56" s="48"/>
      <c r="TRY56" s="48"/>
      <c r="TRZ56" s="48"/>
      <c r="TSA56" s="48"/>
      <c r="TSB56" s="48"/>
      <c r="TSC56" s="48"/>
      <c r="TSD56" s="48"/>
      <c r="TSE56" s="48"/>
      <c r="TSF56" s="48"/>
      <c r="TSG56" s="48"/>
      <c r="TSH56" s="48"/>
      <c r="TSI56" s="48"/>
      <c r="TSJ56" s="48"/>
      <c r="TSK56" s="48"/>
      <c r="TSL56" s="48"/>
      <c r="TSM56" s="48"/>
      <c r="TSN56" s="48"/>
      <c r="TSO56" s="48"/>
      <c r="TSP56" s="48"/>
      <c r="TSQ56" s="48"/>
      <c r="TSR56" s="48"/>
      <c r="TSS56" s="48"/>
      <c r="TST56" s="48"/>
      <c r="TSU56" s="48"/>
      <c r="TSV56" s="48"/>
      <c r="TSW56" s="48"/>
      <c r="TSX56" s="48"/>
      <c r="TSY56" s="48"/>
      <c r="TSZ56" s="48"/>
      <c r="TTA56" s="48"/>
      <c r="TTB56" s="48"/>
      <c r="TTC56" s="48"/>
      <c r="TTD56" s="48"/>
      <c r="TTE56" s="48"/>
      <c r="TTF56" s="48"/>
      <c r="TTG56" s="48"/>
      <c r="TTH56" s="48"/>
      <c r="TTI56" s="48"/>
      <c r="TTJ56" s="48"/>
      <c r="TTK56" s="48"/>
      <c r="TTL56" s="48"/>
      <c r="TTM56" s="48"/>
      <c r="TTN56" s="48"/>
      <c r="TTO56" s="48"/>
      <c r="TTP56" s="48"/>
      <c r="TTQ56" s="48"/>
      <c r="TTR56" s="48"/>
      <c r="TTS56" s="48"/>
      <c r="TTT56" s="48"/>
      <c r="TTU56" s="48"/>
      <c r="TTV56" s="48"/>
      <c r="TTW56" s="48"/>
      <c r="TTX56" s="48"/>
      <c r="TTY56" s="48"/>
      <c r="TTZ56" s="48"/>
      <c r="TUA56" s="48"/>
      <c r="TUB56" s="48"/>
      <c r="TUC56" s="48"/>
      <c r="TUD56" s="48"/>
      <c r="TUE56" s="48"/>
      <c r="TUF56" s="48"/>
      <c r="TUG56" s="48"/>
      <c r="TUH56" s="48"/>
      <c r="TUI56" s="48"/>
      <c r="TUJ56" s="48"/>
      <c r="TUK56" s="48"/>
      <c r="TUL56" s="48"/>
      <c r="TUM56" s="48"/>
      <c r="TUN56" s="48"/>
      <c r="TUO56" s="48"/>
      <c r="TUP56" s="48"/>
      <c r="TUQ56" s="48"/>
      <c r="TUR56" s="48"/>
      <c r="TUS56" s="48"/>
      <c r="TUT56" s="48"/>
      <c r="TUU56" s="48"/>
      <c r="TUV56" s="48"/>
      <c r="TUW56" s="48"/>
      <c r="TUX56" s="48"/>
      <c r="TUY56" s="48"/>
      <c r="TUZ56" s="48"/>
      <c r="TVA56" s="48"/>
      <c r="TVB56" s="48"/>
      <c r="TVC56" s="48"/>
      <c r="TVD56" s="48"/>
      <c r="TVE56" s="48"/>
      <c r="TVF56" s="48"/>
      <c r="TVG56" s="48"/>
      <c r="TVH56" s="48"/>
      <c r="TVI56" s="48"/>
      <c r="TVJ56" s="48"/>
      <c r="TVK56" s="48"/>
      <c r="TVL56" s="48"/>
      <c r="TVM56" s="48"/>
      <c r="TVN56" s="48"/>
      <c r="TVO56" s="48"/>
      <c r="TVP56" s="48"/>
      <c r="TVQ56" s="48"/>
      <c r="TVR56" s="48"/>
      <c r="TVS56" s="48"/>
      <c r="TVT56" s="48"/>
      <c r="TVU56" s="48"/>
      <c r="TVV56" s="48"/>
      <c r="TVW56" s="48"/>
      <c r="TVX56" s="48"/>
      <c r="TVY56" s="48"/>
      <c r="TVZ56" s="48"/>
      <c r="TWA56" s="48"/>
      <c r="TWB56" s="48"/>
      <c r="TWC56" s="48"/>
      <c r="TWD56" s="48"/>
      <c r="TWE56" s="48"/>
      <c r="TWF56" s="48"/>
      <c r="TWG56" s="48"/>
      <c r="TWH56" s="48"/>
      <c r="TWI56" s="48"/>
      <c r="TWJ56" s="48"/>
      <c r="TWK56" s="48"/>
      <c r="TWL56" s="48"/>
      <c r="TWM56" s="48"/>
      <c r="TWN56" s="48"/>
      <c r="TWO56" s="48"/>
      <c r="TWP56" s="48"/>
      <c r="TWQ56" s="48"/>
      <c r="TWR56" s="48"/>
      <c r="TWS56" s="48"/>
      <c r="TWT56" s="48"/>
      <c r="TWU56" s="48"/>
      <c r="TWV56" s="48"/>
      <c r="TWW56" s="48"/>
      <c r="TWX56" s="48"/>
      <c r="TWY56" s="48"/>
      <c r="TWZ56" s="48"/>
      <c r="TXA56" s="48"/>
      <c r="TXB56" s="48"/>
      <c r="TXC56" s="48"/>
      <c r="TXD56" s="48"/>
      <c r="TXE56" s="48"/>
      <c r="TXF56" s="48"/>
      <c r="TXG56" s="48"/>
      <c r="TXH56" s="48"/>
      <c r="TXI56" s="48"/>
      <c r="TXJ56" s="48"/>
      <c r="TXK56" s="48"/>
      <c r="TXL56" s="48"/>
      <c r="TXM56" s="48"/>
      <c r="TXN56" s="48"/>
      <c r="TXO56" s="48"/>
      <c r="TXP56" s="48"/>
      <c r="TXQ56" s="48"/>
      <c r="TXR56" s="48"/>
      <c r="TXS56" s="48"/>
      <c r="TXT56" s="48"/>
      <c r="TXU56" s="48"/>
      <c r="TXV56" s="48"/>
      <c r="TXW56" s="48"/>
      <c r="TXX56" s="48"/>
      <c r="TXY56" s="48"/>
      <c r="TXZ56" s="48"/>
      <c r="TYA56" s="48"/>
      <c r="TYB56" s="48"/>
      <c r="TYC56" s="48"/>
      <c r="TYD56" s="48"/>
      <c r="TYE56" s="48"/>
      <c r="TYF56" s="48"/>
      <c r="TYG56" s="48"/>
      <c r="TYH56" s="48"/>
      <c r="TYI56" s="48"/>
      <c r="TYJ56" s="48"/>
      <c r="TYK56" s="48"/>
      <c r="TYL56" s="48"/>
      <c r="TYM56" s="48"/>
      <c r="TYN56" s="48"/>
      <c r="TYO56" s="48"/>
      <c r="TYP56" s="48"/>
      <c r="TYQ56" s="48"/>
      <c r="TYR56" s="48"/>
      <c r="TYS56" s="48"/>
      <c r="TYT56" s="48"/>
      <c r="TYU56" s="48"/>
      <c r="TYV56" s="48"/>
      <c r="TYW56" s="48"/>
      <c r="TYX56" s="48"/>
      <c r="TYY56" s="48"/>
      <c r="TYZ56" s="48"/>
      <c r="TZA56" s="48"/>
      <c r="TZB56" s="48"/>
      <c r="TZC56" s="48"/>
      <c r="TZD56" s="48"/>
      <c r="TZE56" s="48"/>
      <c r="TZF56" s="48"/>
      <c r="TZG56" s="48"/>
      <c r="TZH56" s="48"/>
      <c r="TZI56" s="48"/>
      <c r="TZJ56" s="48"/>
      <c r="TZK56" s="48"/>
      <c r="TZL56" s="48"/>
      <c r="TZM56" s="48"/>
      <c r="TZN56" s="48"/>
      <c r="TZO56" s="48"/>
      <c r="TZP56" s="48"/>
      <c r="TZQ56" s="48"/>
      <c r="TZR56" s="48"/>
      <c r="TZS56" s="48"/>
      <c r="TZT56" s="48"/>
      <c r="TZU56" s="48"/>
      <c r="TZV56" s="48"/>
      <c r="TZW56" s="48"/>
      <c r="TZX56" s="48"/>
      <c r="TZY56" s="48"/>
      <c r="TZZ56" s="48"/>
      <c r="UAA56" s="48"/>
      <c r="UAB56" s="48"/>
      <c r="UAC56" s="48"/>
      <c r="UAD56" s="48"/>
      <c r="UAE56" s="48"/>
      <c r="UAF56" s="48"/>
      <c r="UAG56" s="48"/>
      <c r="UAH56" s="48"/>
      <c r="UAI56" s="48"/>
      <c r="UAJ56" s="48"/>
      <c r="UAK56" s="48"/>
      <c r="UAL56" s="48"/>
      <c r="UAM56" s="48"/>
      <c r="UAN56" s="48"/>
      <c r="UAO56" s="48"/>
      <c r="UAP56" s="48"/>
      <c r="UAQ56" s="48"/>
      <c r="UAR56" s="48"/>
      <c r="UAS56" s="48"/>
      <c r="UAT56" s="48"/>
      <c r="UAU56" s="48"/>
      <c r="UAV56" s="48"/>
      <c r="UAW56" s="48"/>
      <c r="UAX56" s="48"/>
      <c r="UAY56" s="48"/>
      <c r="UAZ56" s="48"/>
      <c r="UBA56" s="48"/>
      <c r="UBB56" s="48"/>
      <c r="UBC56" s="48"/>
      <c r="UBD56" s="48"/>
      <c r="UBE56" s="48"/>
      <c r="UBF56" s="48"/>
      <c r="UBG56" s="48"/>
      <c r="UBH56" s="48"/>
      <c r="UBI56" s="48"/>
      <c r="UBJ56" s="48"/>
      <c r="UBK56" s="48"/>
      <c r="UBL56" s="48"/>
      <c r="UBM56" s="48"/>
      <c r="UBN56" s="48"/>
      <c r="UBO56" s="48"/>
      <c r="UBP56" s="48"/>
      <c r="UBQ56" s="48"/>
      <c r="UBR56" s="48"/>
      <c r="UBS56" s="48"/>
      <c r="UBT56" s="48"/>
      <c r="UBU56" s="48"/>
      <c r="UBV56" s="48"/>
      <c r="UBW56" s="48"/>
      <c r="UBX56" s="48"/>
      <c r="UBY56" s="48"/>
      <c r="UBZ56" s="48"/>
      <c r="UCA56" s="48"/>
      <c r="UCB56" s="48"/>
      <c r="UCC56" s="48"/>
      <c r="UCD56" s="48"/>
      <c r="UCE56" s="48"/>
      <c r="UCF56" s="48"/>
      <c r="UCG56" s="48"/>
      <c r="UCH56" s="48"/>
      <c r="UCI56" s="48"/>
      <c r="UCJ56" s="48"/>
      <c r="UCK56" s="48"/>
      <c r="UCL56" s="48"/>
      <c r="UCM56" s="48"/>
      <c r="UCN56" s="48"/>
      <c r="UCO56" s="48"/>
      <c r="UCP56" s="48"/>
      <c r="UCQ56" s="48"/>
      <c r="UCR56" s="48"/>
      <c r="UCS56" s="48"/>
      <c r="UCT56" s="48"/>
      <c r="UCU56" s="48"/>
      <c r="UCV56" s="48"/>
      <c r="UCW56" s="48"/>
      <c r="UCX56" s="48"/>
      <c r="UCY56" s="48"/>
      <c r="UCZ56" s="48"/>
      <c r="UDA56" s="48"/>
      <c r="UDB56" s="48"/>
      <c r="UDC56" s="48"/>
      <c r="UDD56" s="48"/>
      <c r="UDE56" s="48"/>
      <c r="UDF56" s="48"/>
      <c r="UDG56" s="48"/>
      <c r="UDH56" s="48"/>
      <c r="UDI56" s="48"/>
      <c r="UDJ56" s="48"/>
      <c r="UDK56" s="48"/>
      <c r="UDL56" s="48"/>
      <c r="UDM56" s="48"/>
      <c r="UDN56" s="48"/>
      <c r="UDO56" s="48"/>
      <c r="UDP56" s="48"/>
      <c r="UDQ56" s="48"/>
      <c r="UDR56" s="48"/>
      <c r="UDS56" s="48"/>
      <c r="UDT56" s="48"/>
      <c r="UDU56" s="48"/>
      <c r="UDV56" s="48"/>
      <c r="UDW56" s="48"/>
      <c r="UDX56" s="48"/>
      <c r="UDY56" s="48"/>
      <c r="UDZ56" s="48"/>
      <c r="UEA56" s="48"/>
      <c r="UEB56" s="48"/>
      <c r="UEC56" s="48"/>
      <c r="UED56" s="48"/>
      <c r="UEE56" s="48"/>
      <c r="UEF56" s="48"/>
      <c r="UEG56" s="48"/>
      <c r="UEH56" s="48"/>
      <c r="UEI56" s="48"/>
      <c r="UEJ56" s="48"/>
      <c r="UEK56" s="48"/>
      <c r="UEL56" s="48"/>
      <c r="UEM56" s="48"/>
      <c r="UEN56" s="48"/>
      <c r="UEO56" s="48"/>
      <c r="UEP56" s="48"/>
      <c r="UEQ56" s="48"/>
      <c r="UER56" s="48"/>
      <c r="UES56" s="48"/>
      <c r="UET56" s="48"/>
      <c r="UEU56" s="48"/>
      <c r="UEV56" s="48"/>
      <c r="UEW56" s="48"/>
      <c r="UEX56" s="48"/>
      <c r="UEY56" s="48"/>
      <c r="UEZ56" s="48"/>
      <c r="UFA56" s="48"/>
      <c r="UFB56" s="48"/>
      <c r="UFC56" s="48"/>
      <c r="UFD56" s="48"/>
      <c r="UFE56" s="48"/>
      <c r="UFF56" s="48"/>
      <c r="UFG56" s="48"/>
      <c r="UFH56" s="48"/>
      <c r="UFI56" s="48"/>
      <c r="UFJ56" s="48"/>
      <c r="UFK56" s="48"/>
      <c r="UFL56" s="48"/>
      <c r="UFM56" s="48"/>
      <c r="UFN56" s="48"/>
      <c r="UFO56" s="48"/>
      <c r="UFP56" s="48"/>
      <c r="UFQ56" s="48"/>
      <c r="UFR56" s="48"/>
      <c r="UFS56" s="48"/>
      <c r="UFT56" s="48"/>
      <c r="UFU56" s="48"/>
      <c r="UFV56" s="48"/>
      <c r="UFW56" s="48"/>
      <c r="UFX56" s="48"/>
      <c r="UFY56" s="48"/>
      <c r="UFZ56" s="48"/>
      <c r="UGA56" s="48"/>
      <c r="UGB56" s="48"/>
      <c r="UGC56" s="48"/>
      <c r="UGD56" s="48"/>
      <c r="UGE56" s="48"/>
      <c r="UGF56" s="48"/>
      <c r="UGG56" s="48"/>
      <c r="UGH56" s="48"/>
      <c r="UGI56" s="48"/>
      <c r="UGJ56" s="48"/>
      <c r="UGK56" s="48"/>
      <c r="UGL56" s="48"/>
      <c r="UGM56" s="48"/>
      <c r="UGN56" s="48"/>
      <c r="UGO56" s="48"/>
      <c r="UGP56" s="48"/>
      <c r="UGQ56" s="48"/>
      <c r="UGR56" s="48"/>
      <c r="UGS56" s="48"/>
      <c r="UGT56" s="48"/>
      <c r="UGU56" s="48"/>
      <c r="UGV56" s="48"/>
      <c r="UGW56" s="48"/>
      <c r="UGX56" s="48"/>
      <c r="UGY56" s="48"/>
      <c r="UGZ56" s="48"/>
      <c r="UHA56" s="48"/>
      <c r="UHB56" s="48"/>
      <c r="UHC56" s="48"/>
      <c r="UHD56" s="48"/>
      <c r="UHE56" s="48"/>
      <c r="UHF56" s="48"/>
      <c r="UHG56" s="48"/>
      <c r="UHH56" s="48"/>
      <c r="UHI56" s="48"/>
      <c r="UHJ56" s="48"/>
      <c r="UHK56" s="48"/>
      <c r="UHL56" s="48"/>
      <c r="UHM56" s="48"/>
      <c r="UHN56" s="48"/>
      <c r="UHO56" s="48"/>
      <c r="UHP56" s="48"/>
      <c r="UHQ56" s="48"/>
      <c r="UHR56" s="48"/>
      <c r="UHS56" s="48"/>
      <c r="UHT56" s="48"/>
      <c r="UHU56" s="48"/>
      <c r="UHV56" s="48"/>
      <c r="UHW56" s="48"/>
      <c r="UHX56" s="48"/>
      <c r="UHY56" s="48"/>
      <c r="UHZ56" s="48"/>
      <c r="UIA56" s="48"/>
      <c r="UIB56" s="48"/>
      <c r="UIC56" s="48"/>
      <c r="UID56" s="48"/>
      <c r="UIE56" s="48"/>
      <c r="UIF56" s="48"/>
      <c r="UIG56" s="48"/>
      <c r="UIH56" s="48"/>
      <c r="UII56" s="48"/>
      <c r="UIJ56" s="48"/>
      <c r="UIK56" s="48"/>
      <c r="UIL56" s="48"/>
      <c r="UIM56" s="48"/>
      <c r="UIN56" s="48"/>
      <c r="UIO56" s="48"/>
      <c r="UIP56" s="48"/>
      <c r="UIQ56" s="48"/>
      <c r="UIR56" s="48"/>
      <c r="UIS56" s="48"/>
      <c r="UIT56" s="48"/>
      <c r="UIU56" s="48"/>
      <c r="UIV56" s="48"/>
      <c r="UIW56" s="48"/>
      <c r="UIX56" s="48"/>
      <c r="UIY56" s="48"/>
      <c r="UIZ56" s="48"/>
      <c r="UJA56" s="48"/>
      <c r="UJB56" s="48"/>
      <c r="UJC56" s="48"/>
      <c r="UJD56" s="48"/>
      <c r="UJE56" s="48"/>
      <c r="UJF56" s="48"/>
      <c r="UJG56" s="48"/>
      <c r="UJH56" s="48"/>
      <c r="UJI56" s="48"/>
      <c r="UJJ56" s="48"/>
      <c r="UJK56" s="48"/>
      <c r="UJL56" s="48"/>
      <c r="UJM56" s="48"/>
      <c r="UJN56" s="48"/>
      <c r="UJO56" s="48"/>
      <c r="UJP56" s="48"/>
      <c r="UJQ56" s="48"/>
      <c r="UJR56" s="48"/>
      <c r="UJS56" s="48"/>
      <c r="UJT56" s="48"/>
      <c r="UJU56" s="48"/>
      <c r="UJV56" s="48"/>
      <c r="UJW56" s="48"/>
      <c r="UJX56" s="48"/>
      <c r="UJY56" s="48"/>
      <c r="UJZ56" s="48"/>
      <c r="UKA56" s="48"/>
      <c r="UKB56" s="48"/>
      <c r="UKC56" s="48"/>
      <c r="UKD56" s="48"/>
      <c r="UKE56" s="48"/>
      <c r="UKF56" s="48"/>
      <c r="UKG56" s="48"/>
      <c r="UKH56" s="48"/>
      <c r="UKI56" s="48"/>
      <c r="UKJ56" s="48"/>
      <c r="UKK56" s="48"/>
      <c r="UKL56" s="48"/>
      <c r="UKM56" s="48"/>
      <c r="UKN56" s="48"/>
      <c r="UKO56" s="48"/>
      <c r="UKP56" s="48"/>
      <c r="UKQ56" s="48"/>
      <c r="UKR56" s="48"/>
      <c r="UKS56" s="48"/>
      <c r="UKT56" s="48"/>
      <c r="UKU56" s="48"/>
      <c r="UKV56" s="48"/>
      <c r="UKW56" s="48"/>
      <c r="UKX56" s="48"/>
      <c r="UKY56" s="48"/>
      <c r="UKZ56" s="48"/>
      <c r="ULA56" s="48"/>
      <c r="ULB56" s="48"/>
      <c r="ULC56" s="48"/>
      <c r="ULD56" s="48"/>
      <c r="ULE56" s="48"/>
      <c r="ULF56" s="48"/>
      <c r="ULG56" s="48"/>
      <c r="ULH56" s="48"/>
      <c r="ULI56" s="48"/>
      <c r="ULJ56" s="48"/>
      <c r="ULK56" s="48"/>
      <c r="ULL56" s="48"/>
      <c r="ULM56" s="48"/>
      <c r="ULN56" s="48"/>
      <c r="ULO56" s="48"/>
      <c r="ULP56" s="48"/>
      <c r="ULQ56" s="48"/>
      <c r="ULR56" s="48"/>
      <c r="ULS56" s="48"/>
      <c r="ULT56" s="48"/>
      <c r="ULU56" s="48"/>
      <c r="ULV56" s="48"/>
      <c r="ULW56" s="48"/>
      <c r="ULX56" s="48"/>
      <c r="ULY56" s="48"/>
      <c r="ULZ56" s="48"/>
      <c r="UMA56" s="48"/>
      <c r="UMB56" s="48"/>
      <c r="UMC56" s="48"/>
      <c r="UMD56" s="48"/>
      <c r="UME56" s="48"/>
      <c r="UMF56" s="48"/>
      <c r="UMG56" s="48"/>
      <c r="UMH56" s="48"/>
      <c r="UMI56" s="48"/>
      <c r="UMJ56" s="48"/>
      <c r="UMK56" s="48"/>
      <c r="UML56" s="48"/>
      <c r="UMM56" s="48"/>
      <c r="UMN56" s="48"/>
      <c r="UMO56" s="48"/>
      <c r="UMP56" s="48"/>
      <c r="UMQ56" s="48"/>
      <c r="UMR56" s="48"/>
      <c r="UMS56" s="48"/>
      <c r="UMT56" s="48"/>
      <c r="UMU56" s="48"/>
      <c r="UMV56" s="48"/>
      <c r="UMW56" s="48"/>
      <c r="UMX56" s="48"/>
      <c r="UMY56" s="48"/>
      <c r="UMZ56" s="48"/>
      <c r="UNA56" s="48"/>
      <c r="UNB56" s="48"/>
      <c r="UNC56" s="48"/>
      <c r="UND56" s="48"/>
      <c r="UNE56" s="48"/>
      <c r="UNF56" s="48"/>
      <c r="UNG56" s="48"/>
      <c r="UNH56" s="48"/>
      <c r="UNI56" s="48"/>
      <c r="UNJ56" s="48"/>
      <c r="UNK56" s="48"/>
      <c r="UNL56" s="48"/>
      <c r="UNM56" s="48"/>
      <c r="UNN56" s="48"/>
      <c r="UNO56" s="48"/>
      <c r="UNP56" s="48"/>
      <c r="UNQ56" s="48"/>
      <c r="UNR56" s="48"/>
      <c r="UNS56" s="48"/>
      <c r="UNT56" s="48"/>
      <c r="UNU56" s="48"/>
      <c r="UNV56" s="48"/>
      <c r="UNW56" s="48"/>
      <c r="UNX56" s="48"/>
      <c r="UNY56" s="48"/>
      <c r="UNZ56" s="48"/>
      <c r="UOA56" s="48"/>
      <c r="UOB56" s="48"/>
      <c r="UOC56" s="48"/>
      <c r="UOD56" s="48"/>
      <c r="UOE56" s="48"/>
      <c r="UOF56" s="48"/>
      <c r="UOG56" s="48"/>
      <c r="UOH56" s="48"/>
      <c r="UOI56" s="48"/>
      <c r="UOJ56" s="48"/>
      <c r="UOK56" s="48"/>
      <c r="UOL56" s="48"/>
      <c r="UOM56" s="48"/>
      <c r="UON56" s="48"/>
      <c r="UOO56" s="48"/>
      <c r="UOP56" s="48"/>
      <c r="UOQ56" s="48"/>
      <c r="UOR56" s="48"/>
      <c r="UOS56" s="48"/>
      <c r="UOT56" s="48"/>
      <c r="UOU56" s="48"/>
      <c r="UOV56" s="48"/>
      <c r="UOW56" s="48"/>
      <c r="UOX56" s="48"/>
      <c r="UOY56" s="48"/>
      <c r="UOZ56" s="48"/>
      <c r="UPA56" s="48"/>
      <c r="UPB56" s="48"/>
      <c r="UPC56" s="48"/>
      <c r="UPD56" s="48"/>
      <c r="UPE56" s="48"/>
      <c r="UPF56" s="48"/>
      <c r="UPG56" s="48"/>
      <c r="UPH56" s="48"/>
      <c r="UPI56" s="48"/>
      <c r="UPJ56" s="48"/>
      <c r="UPK56" s="48"/>
      <c r="UPL56" s="48"/>
      <c r="UPM56" s="48"/>
      <c r="UPN56" s="48"/>
      <c r="UPO56" s="48"/>
      <c r="UPP56" s="48"/>
      <c r="UPQ56" s="48"/>
      <c r="UPR56" s="48"/>
      <c r="UPS56" s="48"/>
      <c r="UPT56" s="48"/>
      <c r="UPU56" s="48"/>
      <c r="UPV56" s="48"/>
      <c r="UPW56" s="48"/>
      <c r="UPX56" s="48"/>
      <c r="UPY56" s="48"/>
      <c r="UPZ56" s="48"/>
      <c r="UQA56" s="48"/>
      <c r="UQB56" s="48"/>
      <c r="UQC56" s="48"/>
      <c r="UQD56" s="48"/>
      <c r="UQE56" s="48"/>
      <c r="UQF56" s="48"/>
      <c r="UQG56" s="48"/>
      <c r="UQH56" s="48"/>
      <c r="UQI56" s="48"/>
      <c r="UQJ56" s="48"/>
      <c r="UQK56" s="48"/>
      <c r="UQL56" s="48"/>
      <c r="UQM56" s="48"/>
      <c r="UQN56" s="48"/>
      <c r="UQO56" s="48"/>
      <c r="UQP56" s="48"/>
      <c r="UQQ56" s="48"/>
      <c r="UQR56" s="48"/>
      <c r="UQS56" s="48"/>
      <c r="UQT56" s="48"/>
      <c r="UQU56" s="48"/>
      <c r="UQV56" s="48"/>
      <c r="UQW56" s="48"/>
      <c r="UQX56" s="48"/>
      <c r="UQY56" s="48"/>
      <c r="UQZ56" s="48"/>
      <c r="URA56" s="48"/>
      <c r="URB56" s="48"/>
      <c r="URC56" s="48"/>
      <c r="URD56" s="48"/>
      <c r="URE56" s="48"/>
      <c r="URF56" s="48"/>
      <c r="URG56" s="48"/>
      <c r="URH56" s="48"/>
      <c r="URI56" s="48"/>
      <c r="URJ56" s="48"/>
      <c r="URK56" s="48"/>
      <c r="URL56" s="48"/>
      <c r="URM56" s="48"/>
      <c r="URN56" s="48"/>
      <c r="URO56" s="48"/>
      <c r="URP56" s="48"/>
      <c r="URQ56" s="48"/>
      <c r="URR56" s="48"/>
      <c r="URS56" s="48"/>
      <c r="URT56" s="48"/>
      <c r="URU56" s="48"/>
      <c r="URV56" s="48"/>
      <c r="URW56" s="48"/>
      <c r="URX56" s="48"/>
      <c r="URY56" s="48"/>
      <c r="URZ56" s="48"/>
      <c r="USA56" s="48"/>
      <c r="USB56" s="48"/>
      <c r="USC56" s="48"/>
      <c r="USD56" s="48"/>
      <c r="USE56" s="48"/>
      <c r="USF56" s="48"/>
      <c r="USG56" s="48"/>
      <c r="USH56" s="48"/>
      <c r="USI56" s="48"/>
      <c r="USJ56" s="48"/>
      <c r="USK56" s="48"/>
      <c r="USL56" s="48"/>
      <c r="USM56" s="48"/>
      <c r="USN56" s="48"/>
      <c r="USO56" s="48"/>
      <c r="USP56" s="48"/>
      <c r="USQ56" s="48"/>
      <c r="USR56" s="48"/>
      <c r="USS56" s="48"/>
      <c r="UST56" s="48"/>
      <c r="USU56" s="48"/>
      <c r="USV56" s="48"/>
      <c r="USW56" s="48"/>
      <c r="USX56" s="48"/>
      <c r="USY56" s="48"/>
      <c r="USZ56" s="48"/>
      <c r="UTA56" s="48"/>
      <c r="UTB56" s="48"/>
      <c r="UTC56" s="48"/>
      <c r="UTD56" s="48"/>
      <c r="UTE56" s="48"/>
      <c r="UTF56" s="48"/>
      <c r="UTG56" s="48"/>
      <c r="UTH56" s="48"/>
      <c r="UTI56" s="48"/>
      <c r="UTJ56" s="48"/>
      <c r="UTK56" s="48"/>
      <c r="UTL56" s="48"/>
      <c r="UTM56" s="48"/>
      <c r="UTN56" s="48"/>
      <c r="UTO56" s="48"/>
      <c r="UTP56" s="48"/>
      <c r="UTQ56" s="48"/>
      <c r="UTR56" s="48"/>
      <c r="UTS56" s="48"/>
      <c r="UTT56" s="48"/>
      <c r="UTU56" s="48"/>
      <c r="UTV56" s="48"/>
      <c r="UTW56" s="48"/>
      <c r="UTX56" s="48"/>
      <c r="UTY56" s="48"/>
      <c r="UTZ56" s="48"/>
      <c r="UUA56" s="48"/>
      <c r="UUB56" s="48"/>
      <c r="UUC56" s="48"/>
      <c r="UUD56" s="48"/>
      <c r="UUE56" s="48"/>
      <c r="UUF56" s="48"/>
      <c r="UUG56" s="48"/>
      <c r="UUH56" s="48"/>
      <c r="UUI56" s="48"/>
      <c r="UUJ56" s="48"/>
      <c r="UUK56" s="48"/>
      <c r="UUL56" s="48"/>
      <c r="UUM56" s="48"/>
      <c r="UUN56" s="48"/>
      <c r="UUO56" s="48"/>
      <c r="UUP56" s="48"/>
      <c r="UUQ56" s="48"/>
      <c r="UUR56" s="48"/>
      <c r="UUS56" s="48"/>
      <c r="UUT56" s="48"/>
      <c r="UUU56" s="48"/>
      <c r="UUV56" s="48"/>
      <c r="UUW56" s="48"/>
      <c r="UUX56" s="48"/>
      <c r="UUY56" s="48"/>
      <c r="UUZ56" s="48"/>
      <c r="UVA56" s="48"/>
      <c r="UVB56" s="48"/>
      <c r="UVC56" s="48"/>
      <c r="UVD56" s="48"/>
      <c r="UVE56" s="48"/>
      <c r="UVF56" s="48"/>
      <c r="UVG56" s="48"/>
      <c r="UVH56" s="48"/>
      <c r="UVI56" s="48"/>
      <c r="UVJ56" s="48"/>
      <c r="UVK56" s="48"/>
      <c r="UVL56" s="48"/>
      <c r="UVM56" s="48"/>
      <c r="UVN56" s="48"/>
      <c r="UVO56" s="48"/>
      <c r="UVP56" s="48"/>
      <c r="UVQ56" s="48"/>
      <c r="UVR56" s="48"/>
      <c r="UVS56" s="48"/>
      <c r="UVT56" s="48"/>
      <c r="UVU56" s="48"/>
      <c r="UVV56" s="48"/>
      <c r="UVW56" s="48"/>
      <c r="UVX56" s="48"/>
      <c r="UVY56" s="48"/>
      <c r="UVZ56" s="48"/>
      <c r="UWA56" s="48"/>
      <c r="UWB56" s="48"/>
      <c r="UWC56" s="48"/>
      <c r="UWD56" s="48"/>
      <c r="UWE56" s="48"/>
      <c r="UWF56" s="48"/>
      <c r="UWG56" s="48"/>
      <c r="UWH56" s="48"/>
      <c r="UWI56" s="48"/>
      <c r="UWJ56" s="48"/>
      <c r="UWK56" s="48"/>
      <c r="UWL56" s="48"/>
      <c r="UWM56" s="48"/>
      <c r="UWN56" s="48"/>
      <c r="UWO56" s="48"/>
      <c r="UWP56" s="48"/>
      <c r="UWQ56" s="48"/>
      <c r="UWR56" s="48"/>
      <c r="UWS56" s="48"/>
      <c r="UWT56" s="48"/>
      <c r="UWU56" s="48"/>
      <c r="UWV56" s="48"/>
      <c r="UWW56" s="48"/>
      <c r="UWX56" s="48"/>
      <c r="UWY56" s="48"/>
      <c r="UWZ56" s="48"/>
      <c r="UXA56" s="48"/>
      <c r="UXB56" s="48"/>
      <c r="UXC56" s="48"/>
      <c r="UXD56" s="48"/>
      <c r="UXE56" s="48"/>
      <c r="UXF56" s="48"/>
      <c r="UXG56" s="48"/>
      <c r="UXH56" s="48"/>
      <c r="UXI56" s="48"/>
      <c r="UXJ56" s="48"/>
      <c r="UXK56" s="48"/>
      <c r="UXL56" s="48"/>
      <c r="UXM56" s="48"/>
      <c r="UXN56" s="48"/>
      <c r="UXO56" s="48"/>
      <c r="UXP56" s="48"/>
      <c r="UXQ56" s="48"/>
      <c r="UXR56" s="48"/>
      <c r="UXS56" s="48"/>
      <c r="UXT56" s="48"/>
      <c r="UXU56" s="48"/>
      <c r="UXV56" s="48"/>
      <c r="UXW56" s="48"/>
      <c r="UXX56" s="48"/>
      <c r="UXY56" s="48"/>
      <c r="UXZ56" s="48"/>
      <c r="UYA56" s="48"/>
      <c r="UYB56" s="48"/>
      <c r="UYC56" s="48"/>
      <c r="UYD56" s="48"/>
      <c r="UYE56" s="48"/>
      <c r="UYF56" s="48"/>
      <c r="UYG56" s="48"/>
      <c r="UYH56" s="48"/>
      <c r="UYI56" s="48"/>
      <c r="UYJ56" s="48"/>
      <c r="UYK56" s="48"/>
      <c r="UYL56" s="48"/>
      <c r="UYM56" s="48"/>
      <c r="UYN56" s="48"/>
      <c r="UYO56" s="48"/>
      <c r="UYP56" s="48"/>
      <c r="UYQ56" s="48"/>
      <c r="UYR56" s="48"/>
      <c r="UYS56" s="48"/>
      <c r="UYT56" s="48"/>
      <c r="UYU56" s="48"/>
      <c r="UYV56" s="48"/>
      <c r="UYW56" s="48"/>
      <c r="UYX56" s="48"/>
      <c r="UYY56" s="48"/>
      <c r="UYZ56" s="48"/>
      <c r="UZA56" s="48"/>
      <c r="UZB56" s="48"/>
      <c r="UZC56" s="48"/>
      <c r="UZD56" s="48"/>
      <c r="UZE56" s="48"/>
      <c r="UZF56" s="48"/>
      <c r="UZG56" s="48"/>
      <c r="UZH56" s="48"/>
      <c r="UZI56" s="48"/>
      <c r="UZJ56" s="48"/>
      <c r="UZK56" s="48"/>
      <c r="UZL56" s="48"/>
      <c r="UZM56" s="48"/>
      <c r="UZN56" s="48"/>
      <c r="UZO56" s="48"/>
      <c r="UZP56" s="48"/>
      <c r="UZQ56" s="48"/>
      <c r="UZR56" s="48"/>
      <c r="UZS56" s="48"/>
      <c r="UZT56" s="48"/>
      <c r="UZU56" s="48"/>
      <c r="UZV56" s="48"/>
      <c r="UZW56" s="48"/>
      <c r="UZX56" s="48"/>
      <c r="UZY56" s="48"/>
      <c r="UZZ56" s="48"/>
      <c r="VAA56" s="48"/>
      <c r="VAB56" s="48"/>
      <c r="VAC56" s="48"/>
      <c r="VAD56" s="48"/>
      <c r="VAE56" s="48"/>
      <c r="VAF56" s="48"/>
      <c r="VAG56" s="48"/>
      <c r="VAH56" s="48"/>
      <c r="VAI56" s="48"/>
      <c r="VAJ56" s="48"/>
      <c r="VAK56" s="48"/>
      <c r="VAL56" s="48"/>
      <c r="VAM56" s="48"/>
      <c r="VAN56" s="48"/>
      <c r="VAO56" s="48"/>
      <c r="VAP56" s="48"/>
      <c r="VAQ56" s="48"/>
      <c r="VAR56" s="48"/>
      <c r="VAS56" s="48"/>
      <c r="VAT56" s="48"/>
      <c r="VAU56" s="48"/>
      <c r="VAV56" s="48"/>
      <c r="VAW56" s="48"/>
      <c r="VAX56" s="48"/>
      <c r="VAY56" s="48"/>
      <c r="VAZ56" s="48"/>
      <c r="VBA56" s="48"/>
      <c r="VBB56" s="48"/>
      <c r="VBC56" s="48"/>
      <c r="VBD56" s="48"/>
      <c r="VBE56" s="48"/>
      <c r="VBF56" s="48"/>
      <c r="VBG56" s="48"/>
      <c r="VBH56" s="48"/>
      <c r="VBI56" s="48"/>
      <c r="VBJ56" s="48"/>
      <c r="VBK56" s="48"/>
      <c r="VBL56" s="48"/>
      <c r="VBM56" s="48"/>
      <c r="VBN56" s="48"/>
      <c r="VBO56" s="48"/>
      <c r="VBP56" s="48"/>
      <c r="VBQ56" s="48"/>
      <c r="VBR56" s="48"/>
      <c r="VBS56" s="48"/>
      <c r="VBT56" s="48"/>
      <c r="VBU56" s="48"/>
      <c r="VBV56" s="48"/>
      <c r="VBW56" s="48"/>
      <c r="VBX56" s="48"/>
      <c r="VBY56" s="48"/>
      <c r="VBZ56" s="48"/>
      <c r="VCA56" s="48"/>
      <c r="VCB56" s="48"/>
      <c r="VCC56" s="48"/>
      <c r="VCD56" s="48"/>
      <c r="VCE56" s="48"/>
      <c r="VCF56" s="48"/>
      <c r="VCG56" s="48"/>
      <c r="VCH56" s="48"/>
      <c r="VCI56" s="48"/>
      <c r="VCJ56" s="48"/>
      <c r="VCK56" s="48"/>
      <c r="VCL56" s="48"/>
      <c r="VCM56" s="48"/>
      <c r="VCN56" s="48"/>
      <c r="VCO56" s="48"/>
      <c r="VCP56" s="48"/>
      <c r="VCQ56" s="48"/>
      <c r="VCR56" s="48"/>
      <c r="VCS56" s="48"/>
      <c r="VCT56" s="48"/>
      <c r="VCU56" s="48"/>
      <c r="VCV56" s="48"/>
      <c r="VCW56" s="48"/>
      <c r="VCX56" s="48"/>
      <c r="VCY56" s="48"/>
      <c r="VCZ56" s="48"/>
      <c r="VDA56" s="48"/>
      <c r="VDB56" s="48"/>
      <c r="VDC56" s="48"/>
      <c r="VDD56" s="48"/>
      <c r="VDE56" s="48"/>
      <c r="VDF56" s="48"/>
      <c r="VDG56" s="48"/>
      <c r="VDH56" s="48"/>
      <c r="VDI56" s="48"/>
      <c r="VDJ56" s="48"/>
      <c r="VDK56" s="48"/>
      <c r="VDL56" s="48"/>
      <c r="VDM56" s="48"/>
      <c r="VDN56" s="48"/>
      <c r="VDO56" s="48"/>
      <c r="VDP56" s="48"/>
      <c r="VDQ56" s="48"/>
      <c r="VDR56" s="48"/>
      <c r="VDS56" s="48"/>
      <c r="VDT56" s="48"/>
      <c r="VDU56" s="48"/>
      <c r="VDV56" s="48"/>
      <c r="VDW56" s="48"/>
      <c r="VDX56" s="48"/>
      <c r="VDY56" s="48"/>
      <c r="VDZ56" s="48"/>
      <c r="VEA56" s="48"/>
      <c r="VEB56" s="48"/>
      <c r="VEC56" s="48"/>
      <c r="VED56" s="48"/>
      <c r="VEE56" s="48"/>
      <c r="VEF56" s="48"/>
      <c r="VEG56" s="48"/>
      <c r="VEH56" s="48"/>
      <c r="VEI56" s="48"/>
      <c r="VEJ56" s="48"/>
      <c r="VEK56" s="48"/>
      <c r="VEL56" s="48"/>
      <c r="VEM56" s="48"/>
      <c r="VEN56" s="48"/>
      <c r="VEO56" s="48"/>
      <c r="VEP56" s="48"/>
      <c r="VEQ56" s="48"/>
      <c r="VER56" s="48"/>
      <c r="VES56" s="48"/>
      <c r="VET56" s="48"/>
      <c r="VEU56" s="48"/>
      <c r="VEV56" s="48"/>
      <c r="VEW56" s="48"/>
      <c r="VEX56" s="48"/>
      <c r="VEY56" s="48"/>
      <c r="VEZ56" s="48"/>
      <c r="VFA56" s="48"/>
      <c r="VFB56" s="48"/>
      <c r="VFC56" s="48"/>
      <c r="VFD56" s="48"/>
      <c r="VFE56" s="48"/>
      <c r="VFF56" s="48"/>
      <c r="VFG56" s="48"/>
      <c r="VFH56" s="48"/>
      <c r="VFI56" s="48"/>
      <c r="VFJ56" s="48"/>
      <c r="VFK56" s="48"/>
      <c r="VFL56" s="48"/>
      <c r="VFM56" s="48"/>
      <c r="VFN56" s="48"/>
      <c r="VFO56" s="48"/>
      <c r="VFP56" s="48"/>
      <c r="VFQ56" s="48"/>
      <c r="VFR56" s="48"/>
      <c r="VFS56" s="48"/>
      <c r="VFT56" s="48"/>
      <c r="VFU56" s="48"/>
      <c r="VFV56" s="48"/>
      <c r="VFW56" s="48"/>
      <c r="VFX56" s="48"/>
      <c r="VFY56" s="48"/>
      <c r="VFZ56" s="48"/>
      <c r="VGA56" s="48"/>
      <c r="VGB56" s="48"/>
      <c r="VGC56" s="48"/>
      <c r="VGD56" s="48"/>
      <c r="VGE56" s="48"/>
      <c r="VGF56" s="48"/>
      <c r="VGG56" s="48"/>
      <c r="VGH56" s="48"/>
      <c r="VGI56" s="48"/>
      <c r="VGJ56" s="48"/>
      <c r="VGK56" s="48"/>
      <c r="VGL56" s="48"/>
      <c r="VGM56" s="48"/>
      <c r="VGN56" s="48"/>
      <c r="VGO56" s="48"/>
      <c r="VGP56" s="48"/>
      <c r="VGQ56" s="48"/>
      <c r="VGR56" s="48"/>
      <c r="VGS56" s="48"/>
      <c r="VGT56" s="48"/>
      <c r="VGU56" s="48"/>
      <c r="VGV56" s="48"/>
      <c r="VGW56" s="48"/>
      <c r="VGX56" s="48"/>
      <c r="VGY56" s="48"/>
      <c r="VGZ56" s="48"/>
      <c r="VHA56" s="48"/>
      <c r="VHB56" s="48"/>
      <c r="VHC56" s="48"/>
      <c r="VHD56" s="48"/>
      <c r="VHE56" s="48"/>
      <c r="VHF56" s="48"/>
      <c r="VHG56" s="48"/>
      <c r="VHH56" s="48"/>
      <c r="VHI56" s="48"/>
      <c r="VHJ56" s="48"/>
      <c r="VHK56" s="48"/>
      <c r="VHL56" s="48"/>
      <c r="VHM56" s="48"/>
      <c r="VHN56" s="48"/>
      <c r="VHO56" s="48"/>
      <c r="VHP56" s="48"/>
      <c r="VHQ56" s="48"/>
      <c r="VHR56" s="48"/>
      <c r="VHS56" s="48"/>
      <c r="VHT56" s="48"/>
      <c r="VHU56" s="48"/>
      <c r="VHV56" s="48"/>
      <c r="VHW56" s="48"/>
      <c r="VHX56" s="48"/>
      <c r="VHY56" s="48"/>
      <c r="VHZ56" s="48"/>
      <c r="VIA56" s="48"/>
      <c r="VIB56" s="48"/>
      <c r="VIC56" s="48"/>
      <c r="VID56" s="48"/>
      <c r="VIE56" s="48"/>
      <c r="VIF56" s="48"/>
      <c r="VIG56" s="48"/>
      <c r="VIH56" s="48"/>
      <c r="VII56" s="48"/>
      <c r="VIJ56" s="48"/>
      <c r="VIK56" s="48"/>
      <c r="VIL56" s="48"/>
      <c r="VIM56" s="48"/>
      <c r="VIN56" s="48"/>
      <c r="VIO56" s="48"/>
      <c r="VIP56" s="48"/>
      <c r="VIQ56" s="48"/>
      <c r="VIR56" s="48"/>
      <c r="VIS56" s="48"/>
      <c r="VIT56" s="48"/>
      <c r="VIU56" s="48"/>
      <c r="VIV56" s="48"/>
      <c r="VIW56" s="48"/>
      <c r="VIX56" s="48"/>
      <c r="VIY56" s="48"/>
      <c r="VIZ56" s="48"/>
      <c r="VJA56" s="48"/>
      <c r="VJB56" s="48"/>
      <c r="VJC56" s="48"/>
      <c r="VJD56" s="48"/>
      <c r="VJE56" s="48"/>
      <c r="VJF56" s="48"/>
      <c r="VJG56" s="48"/>
      <c r="VJH56" s="48"/>
      <c r="VJI56" s="48"/>
      <c r="VJJ56" s="48"/>
      <c r="VJK56" s="48"/>
      <c r="VJL56" s="48"/>
      <c r="VJM56" s="48"/>
      <c r="VJN56" s="48"/>
      <c r="VJO56" s="48"/>
      <c r="VJP56" s="48"/>
      <c r="VJQ56" s="48"/>
      <c r="VJR56" s="48"/>
      <c r="VJS56" s="48"/>
      <c r="VJT56" s="48"/>
      <c r="VJU56" s="48"/>
      <c r="VJV56" s="48"/>
      <c r="VJW56" s="48"/>
      <c r="VJX56" s="48"/>
      <c r="VJY56" s="48"/>
      <c r="VJZ56" s="48"/>
      <c r="VKA56" s="48"/>
      <c r="VKB56" s="48"/>
      <c r="VKC56" s="48"/>
      <c r="VKD56" s="48"/>
      <c r="VKE56" s="48"/>
      <c r="VKF56" s="48"/>
      <c r="VKG56" s="48"/>
      <c r="VKH56" s="48"/>
      <c r="VKI56" s="48"/>
      <c r="VKJ56" s="48"/>
      <c r="VKK56" s="48"/>
      <c r="VKL56" s="48"/>
      <c r="VKM56" s="48"/>
      <c r="VKN56" s="48"/>
      <c r="VKO56" s="48"/>
      <c r="VKP56" s="48"/>
      <c r="VKQ56" s="48"/>
      <c r="VKR56" s="48"/>
      <c r="VKS56" s="48"/>
      <c r="VKT56" s="48"/>
      <c r="VKU56" s="48"/>
      <c r="VKV56" s="48"/>
      <c r="VKW56" s="48"/>
      <c r="VKX56" s="48"/>
      <c r="VKY56" s="48"/>
      <c r="VKZ56" s="48"/>
      <c r="VLA56" s="48"/>
      <c r="VLB56" s="48"/>
      <c r="VLC56" s="48"/>
      <c r="VLD56" s="48"/>
      <c r="VLE56" s="48"/>
      <c r="VLF56" s="48"/>
      <c r="VLG56" s="48"/>
      <c r="VLH56" s="48"/>
      <c r="VLI56" s="48"/>
      <c r="VLJ56" s="48"/>
      <c r="VLK56" s="48"/>
      <c r="VLL56" s="48"/>
      <c r="VLM56" s="48"/>
      <c r="VLN56" s="48"/>
      <c r="VLO56" s="48"/>
      <c r="VLP56" s="48"/>
      <c r="VLQ56" s="48"/>
      <c r="VLR56" s="48"/>
      <c r="VLS56" s="48"/>
      <c r="VLT56" s="48"/>
      <c r="VLU56" s="48"/>
      <c r="VLV56" s="48"/>
      <c r="VLW56" s="48"/>
      <c r="VLX56" s="48"/>
      <c r="VLY56" s="48"/>
      <c r="VLZ56" s="48"/>
      <c r="VMA56" s="48"/>
      <c r="VMB56" s="48"/>
      <c r="VMC56" s="48"/>
      <c r="VMD56" s="48"/>
      <c r="VME56" s="48"/>
      <c r="VMF56" s="48"/>
      <c r="VMG56" s="48"/>
      <c r="VMH56" s="48"/>
      <c r="VMI56" s="48"/>
      <c r="VMJ56" s="48"/>
      <c r="VMK56" s="48"/>
      <c r="VML56" s="48"/>
      <c r="VMM56" s="48"/>
      <c r="VMN56" s="48"/>
      <c r="VMO56" s="48"/>
      <c r="VMP56" s="48"/>
      <c r="VMQ56" s="48"/>
      <c r="VMR56" s="48"/>
      <c r="VMS56" s="48"/>
      <c r="VMT56" s="48"/>
      <c r="VMU56" s="48"/>
      <c r="VMV56" s="48"/>
      <c r="VMW56" s="48"/>
      <c r="VMX56" s="48"/>
      <c r="VMY56" s="48"/>
      <c r="VMZ56" s="48"/>
      <c r="VNA56" s="48"/>
      <c r="VNB56" s="48"/>
      <c r="VNC56" s="48"/>
      <c r="VND56" s="48"/>
      <c r="VNE56" s="48"/>
      <c r="VNF56" s="48"/>
      <c r="VNG56" s="48"/>
      <c r="VNH56" s="48"/>
      <c r="VNI56" s="48"/>
      <c r="VNJ56" s="48"/>
      <c r="VNK56" s="48"/>
      <c r="VNL56" s="48"/>
      <c r="VNM56" s="48"/>
      <c r="VNN56" s="48"/>
      <c r="VNO56" s="48"/>
      <c r="VNP56" s="48"/>
      <c r="VNQ56" s="48"/>
      <c r="VNR56" s="48"/>
      <c r="VNS56" s="48"/>
      <c r="VNT56" s="48"/>
      <c r="VNU56" s="48"/>
      <c r="VNV56" s="48"/>
      <c r="VNW56" s="48"/>
      <c r="VNX56" s="48"/>
      <c r="VNY56" s="48"/>
      <c r="VNZ56" s="48"/>
      <c r="VOA56" s="48"/>
      <c r="VOB56" s="48"/>
      <c r="VOC56" s="48"/>
      <c r="VOD56" s="48"/>
      <c r="VOE56" s="48"/>
      <c r="VOF56" s="48"/>
      <c r="VOG56" s="48"/>
      <c r="VOH56" s="48"/>
      <c r="VOI56" s="48"/>
      <c r="VOJ56" s="48"/>
      <c r="VOK56" s="48"/>
      <c r="VOL56" s="48"/>
      <c r="VOM56" s="48"/>
      <c r="VON56" s="48"/>
      <c r="VOO56" s="48"/>
      <c r="VOP56" s="48"/>
      <c r="VOQ56" s="48"/>
      <c r="VOR56" s="48"/>
      <c r="VOS56" s="48"/>
      <c r="VOT56" s="48"/>
      <c r="VOU56" s="48"/>
      <c r="VOV56" s="48"/>
      <c r="VOW56" s="48"/>
      <c r="VOX56" s="48"/>
      <c r="VOY56" s="48"/>
      <c r="VOZ56" s="48"/>
      <c r="VPA56" s="48"/>
      <c r="VPB56" s="48"/>
      <c r="VPC56" s="48"/>
      <c r="VPD56" s="48"/>
      <c r="VPE56" s="48"/>
      <c r="VPF56" s="48"/>
      <c r="VPG56" s="48"/>
      <c r="VPH56" s="48"/>
      <c r="VPI56" s="48"/>
      <c r="VPJ56" s="48"/>
      <c r="VPK56" s="48"/>
      <c r="VPL56" s="48"/>
      <c r="VPM56" s="48"/>
      <c r="VPN56" s="48"/>
      <c r="VPO56" s="48"/>
      <c r="VPP56" s="48"/>
      <c r="VPQ56" s="48"/>
      <c r="VPR56" s="48"/>
      <c r="VPS56" s="48"/>
      <c r="VPT56" s="48"/>
      <c r="VPU56" s="48"/>
      <c r="VPV56" s="48"/>
      <c r="VPW56" s="48"/>
      <c r="VPX56" s="48"/>
      <c r="VPY56" s="48"/>
      <c r="VPZ56" s="48"/>
      <c r="VQA56" s="48"/>
      <c r="VQB56" s="48"/>
      <c r="VQC56" s="48"/>
      <c r="VQD56" s="48"/>
      <c r="VQE56" s="48"/>
      <c r="VQF56" s="48"/>
      <c r="VQG56" s="48"/>
      <c r="VQH56" s="48"/>
      <c r="VQI56" s="48"/>
      <c r="VQJ56" s="48"/>
      <c r="VQK56" s="48"/>
      <c r="VQL56" s="48"/>
      <c r="VQM56" s="48"/>
      <c r="VQN56" s="48"/>
      <c r="VQO56" s="48"/>
      <c r="VQP56" s="48"/>
      <c r="VQQ56" s="48"/>
      <c r="VQR56" s="48"/>
      <c r="VQS56" s="48"/>
      <c r="VQT56" s="48"/>
      <c r="VQU56" s="48"/>
      <c r="VQV56" s="48"/>
      <c r="VQW56" s="48"/>
      <c r="VQX56" s="48"/>
      <c r="VQY56" s="48"/>
      <c r="VQZ56" s="48"/>
      <c r="VRA56" s="48"/>
      <c r="VRB56" s="48"/>
      <c r="VRC56" s="48"/>
      <c r="VRD56" s="48"/>
      <c r="VRE56" s="48"/>
      <c r="VRF56" s="48"/>
      <c r="VRG56" s="48"/>
      <c r="VRH56" s="48"/>
      <c r="VRI56" s="48"/>
      <c r="VRJ56" s="48"/>
      <c r="VRK56" s="48"/>
      <c r="VRL56" s="48"/>
      <c r="VRM56" s="48"/>
      <c r="VRN56" s="48"/>
      <c r="VRO56" s="48"/>
      <c r="VRP56" s="48"/>
      <c r="VRQ56" s="48"/>
      <c r="VRR56" s="48"/>
      <c r="VRS56" s="48"/>
      <c r="VRT56" s="48"/>
      <c r="VRU56" s="48"/>
      <c r="VRV56" s="48"/>
      <c r="VRW56" s="48"/>
      <c r="VRX56" s="48"/>
      <c r="VRY56" s="48"/>
      <c r="VRZ56" s="48"/>
      <c r="VSA56" s="48"/>
      <c r="VSB56" s="48"/>
      <c r="VSC56" s="48"/>
      <c r="VSD56" s="48"/>
      <c r="VSE56" s="48"/>
      <c r="VSF56" s="48"/>
      <c r="VSG56" s="48"/>
      <c r="VSH56" s="48"/>
      <c r="VSI56" s="48"/>
      <c r="VSJ56" s="48"/>
      <c r="VSK56" s="48"/>
      <c r="VSL56" s="48"/>
      <c r="VSM56" s="48"/>
      <c r="VSN56" s="48"/>
      <c r="VSO56" s="48"/>
      <c r="VSP56" s="48"/>
      <c r="VSQ56" s="48"/>
      <c r="VSR56" s="48"/>
      <c r="VSS56" s="48"/>
      <c r="VST56" s="48"/>
      <c r="VSU56" s="48"/>
      <c r="VSV56" s="48"/>
      <c r="VSW56" s="48"/>
      <c r="VSX56" s="48"/>
      <c r="VSY56" s="48"/>
      <c r="VSZ56" s="48"/>
      <c r="VTA56" s="48"/>
      <c r="VTB56" s="48"/>
      <c r="VTC56" s="48"/>
      <c r="VTD56" s="48"/>
      <c r="VTE56" s="48"/>
      <c r="VTF56" s="48"/>
      <c r="VTG56" s="48"/>
      <c r="VTH56" s="48"/>
      <c r="VTI56" s="48"/>
      <c r="VTJ56" s="48"/>
      <c r="VTK56" s="48"/>
      <c r="VTL56" s="48"/>
      <c r="VTM56" s="48"/>
      <c r="VTN56" s="48"/>
      <c r="VTO56" s="48"/>
      <c r="VTP56" s="48"/>
      <c r="VTQ56" s="48"/>
      <c r="VTR56" s="48"/>
      <c r="VTS56" s="48"/>
      <c r="VTT56" s="48"/>
      <c r="VTU56" s="48"/>
      <c r="VTV56" s="48"/>
      <c r="VTW56" s="48"/>
      <c r="VTX56" s="48"/>
      <c r="VTY56" s="48"/>
      <c r="VTZ56" s="48"/>
      <c r="VUA56" s="48"/>
      <c r="VUB56" s="48"/>
      <c r="VUC56" s="48"/>
      <c r="VUD56" s="48"/>
      <c r="VUE56" s="48"/>
      <c r="VUF56" s="48"/>
      <c r="VUG56" s="48"/>
      <c r="VUH56" s="48"/>
      <c r="VUI56" s="48"/>
      <c r="VUJ56" s="48"/>
      <c r="VUK56" s="48"/>
      <c r="VUL56" s="48"/>
      <c r="VUM56" s="48"/>
      <c r="VUN56" s="48"/>
      <c r="VUO56" s="48"/>
      <c r="VUP56" s="48"/>
      <c r="VUQ56" s="48"/>
      <c r="VUR56" s="48"/>
      <c r="VUS56" s="48"/>
      <c r="VUT56" s="48"/>
      <c r="VUU56" s="48"/>
      <c r="VUV56" s="48"/>
      <c r="VUW56" s="48"/>
      <c r="VUX56" s="48"/>
      <c r="VUY56" s="48"/>
      <c r="VUZ56" s="48"/>
      <c r="VVA56" s="48"/>
      <c r="VVB56" s="48"/>
      <c r="VVC56" s="48"/>
      <c r="VVD56" s="48"/>
      <c r="VVE56" s="48"/>
      <c r="VVF56" s="48"/>
      <c r="VVG56" s="48"/>
      <c r="VVH56" s="48"/>
      <c r="VVI56" s="48"/>
      <c r="VVJ56" s="48"/>
      <c r="VVK56" s="48"/>
      <c r="VVL56" s="48"/>
      <c r="VVM56" s="48"/>
      <c r="VVN56" s="48"/>
      <c r="VVO56" s="48"/>
      <c r="VVP56" s="48"/>
      <c r="VVQ56" s="48"/>
      <c r="VVR56" s="48"/>
      <c r="VVS56" s="48"/>
      <c r="VVT56" s="48"/>
      <c r="VVU56" s="48"/>
      <c r="VVV56" s="48"/>
      <c r="VVW56" s="48"/>
      <c r="VVX56" s="48"/>
      <c r="VVY56" s="48"/>
      <c r="VVZ56" s="48"/>
      <c r="VWA56" s="48"/>
      <c r="VWB56" s="48"/>
      <c r="VWC56" s="48"/>
      <c r="VWD56" s="48"/>
      <c r="VWE56" s="48"/>
      <c r="VWF56" s="48"/>
      <c r="VWG56" s="48"/>
      <c r="VWH56" s="48"/>
      <c r="VWI56" s="48"/>
      <c r="VWJ56" s="48"/>
      <c r="VWK56" s="48"/>
      <c r="VWL56" s="48"/>
      <c r="VWM56" s="48"/>
      <c r="VWN56" s="48"/>
      <c r="VWO56" s="48"/>
      <c r="VWP56" s="48"/>
      <c r="VWQ56" s="48"/>
      <c r="VWR56" s="48"/>
      <c r="VWS56" s="48"/>
      <c r="VWT56" s="48"/>
      <c r="VWU56" s="48"/>
      <c r="VWV56" s="48"/>
      <c r="VWW56" s="48"/>
      <c r="VWX56" s="48"/>
      <c r="VWY56" s="48"/>
      <c r="VWZ56" s="48"/>
      <c r="VXA56" s="48"/>
      <c r="VXB56" s="48"/>
      <c r="VXC56" s="48"/>
      <c r="VXD56" s="48"/>
      <c r="VXE56" s="48"/>
      <c r="VXF56" s="48"/>
      <c r="VXG56" s="48"/>
      <c r="VXH56" s="48"/>
      <c r="VXI56" s="48"/>
      <c r="VXJ56" s="48"/>
      <c r="VXK56" s="48"/>
      <c r="VXL56" s="48"/>
      <c r="VXM56" s="48"/>
      <c r="VXN56" s="48"/>
      <c r="VXO56" s="48"/>
      <c r="VXP56" s="48"/>
      <c r="VXQ56" s="48"/>
      <c r="VXR56" s="48"/>
      <c r="VXS56" s="48"/>
      <c r="VXT56" s="48"/>
      <c r="VXU56" s="48"/>
      <c r="VXV56" s="48"/>
      <c r="VXW56" s="48"/>
      <c r="VXX56" s="48"/>
      <c r="VXY56" s="48"/>
      <c r="VXZ56" s="48"/>
      <c r="VYA56" s="48"/>
      <c r="VYB56" s="48"/>
      <c r="VYC56" s="48"/>
      <c r="VYD56" s="48"/>
      <c r="VYE56" s="48"/>
      <c r="VYF56" s="48"/>
      <c r="VYG56" s="48"/>
      <c r="VYH56" s="48"/>
      <c r="VYI56" s="48"/>
      <c r="VYJ56" s="48"/>
      <c r="VYK56" s="48"/>
      <c r="VYL56" s="48"/>
      <c r="VYM56" s="48"/>
      <c r="VYN56" s="48"/>
      <c r="VYO56" s="48"/>
      <c r="VYP56" s="48"/>
      <c r="VYQ56" s="48"/>
      <c r="VYR56" s="48"/>
      <c r="VYS56" s="48"/>
      <c r="VYT56" s="48"/>
      <c r="VYU56" s="48"/>
      <c r="VYV56" s="48"/>
      <c r="VYW56" s="48"/>
      <c r="VYX56" s="48"/>
      <c r="VYY56" s="48"/>
      <c r="VYZ56" s="48"/>
      <c r="VZA56" s="48"/>
      <c r="VZB56" s="48"/>
      <c r="VZC56" s="48"/>
      <c r="VZD56" s="48"/>
      <c r="VZE56" s="48"/>
      <c r="VZF56" s="48"/>
      <c r="VZG56" s="48"/>
      <c r="VZH56" s="48"/>
      <c r="VZI56" s="48"/>
      <c r="VZJ56" s="48"/>
      <c r="VZK56" s="48"/>
      <c r="VZL56" s="48"/>
      <c r="VZM56" s="48"/>
      <c r="VZN56" s="48"/>
      <c r="VZO56" s="48"/>
      <c r="VZP56" s="48"/>
      <c r="VZQ56" s="48"/>
      <c r="VZR56" s="48"/>
      <c r="VZS56" s="48"/>
      <c r="VZT56" s="48"/>
      <c r="VZU56" s="48"/>
      <c r="VZV56" s="48"/>
      <c r="VZW56" s="48"/>
      <c r="VZX56" s="48"/>
      <c r="VZY56" s="48"/>
      <c r="VZZ56" s="48"/>
      <c r="WAA56" s="48"/>
      <c r="WAB56" s="48"/>
      <c r="WAC56" s="48"/>
      <c r="WAD56" s="48"/>
      <c r="WAE56" s="48"/>
      <c r="WAF56" s="48"/>
      <c r="WAG56" s="48"/>
      <c r="WAH56" s="48"/>
      <c r="WAI56" s="48"/>
      <c r="WAJ56" s="48"/>
      <c r="WAK56" s="48"/>
      <c r="WAL56" s="48"/>
      <c r="WAM56" s="48"/>
      <c r="WAN56" s="48"/>
      <c r="WAO56" s="48"/>
      <c r="WAP56" s="48"/>
      <c r="WAQ56" s="48"/>
      <c r="WAR56" s="48"/>
      <c r="WAS56" s="48"/>
      <c r="WAT56" s="48"/>
      <c r="WAU56" s="48"/>
      <c r="WAV56" s="48"/>
      <c r="WAW56" s="48"/>
      <c r="WAX56" s="48"/>
      <c r="WAY56" s="48"/>
      <c r="WAZ56" s="48"/>
      <c r="WBA56" s="48"/>
      <c r="WBB56" s="48"/>
      <c r="WBC56" s="48"/>
      <c r="WBD56" s="48"/>
      <c r="WBE56" s="48"/>
      <c r="WBF56" s="48"/>
      <c r="WBG56" s="48"/>
      <c r="WBH56" s="48"/>
      <c r="WBI56" s="48"/>
      <c r="WBJ56" s="48"/>
      <c r="WBK56" s="48"/>
      <c r="WBL56" s="48"/>
      <c r="WBM56" s="48"/>
      <c r="WBN56" s="48"/>
      <c r="WBO56" s="48"/>
      <c r="WBP56" s="48"/>
      <c r="WBQ56" s="48"/>
      <c r="WBR56" s="48"/>
      <c r="WBS56" s="48"/>
      <c r="WBT56" s="48"/>
      <c r="WBU56" s="48"/>
      <c r="WBV56" s="48"/>
      <c r="WBW56" s="48"/>
      <c r="WBX56" s="48"/>
      <c r="WBY56" s="48"/>
      <c r="WBZ56" s="48"/>
      <c r="WCA56" s="48"/>
      <c r="WCB56" s="48"/>
      <c r="WCC56" s="48"/>
      <c r="WCD56" s="48"/>
      <c r="WCE56" s="48"/>
      <c r="WCF56" s="48"/>
      <c r="WCG56" s="48"/>
      <c r="WCH56" s="48"/>
      <c r="WCI56" s="48"/>
      <c r="WCJ56" s="48"/>
      <c r="WCK56" s="48"/>
      <c r="WCL56" s="48"/>
      <c r="WCM56" s="48"/>
      <c r="WCN56" s="48"/>
      <c r="WCO56" s="48"/>
      <c r="WCP56" s="48"/>
      <c r="WCQ56" s="48"/>
      <c r="WCR56" s="48"/>
      <c r="WCS56" s="48"/>
      <c r="WCT56" s="48"/>
      <c r="WCU56" s="48"/>
      <c r="WCV56" s="48"/>
      <c r="WCW56" s="48"/>
      <c r="WCX56" s="48"/>
      <c r="WCY56" s="48"/>
      <c r="WCZ56" s="48"/>
      <c r="WDA56" s="48"/>
      <c r="WDB56" s="48"/>
      <c r="WDC56" s="48"/>
      <c r="WDD56" s="48"/>
      <c r="WDE56" s="48"/>
      <c r="WDF56" s="48"/>
      <c r="WDG56" s="48"/>
      <c r="WDH56" s="48"/>
      <c r="WDI56" s="48"/>
      <c r="WDJ56" s="48"/>
      <c r="WDK56" s="48"/>
      <c r="WDL56" s="48"/>
      <c r="WDM56" s="48"/>
      <c r="WDN56" s="48"/>
      <c r="WDO56" s="48"/>
      <c r="WDP56" s="48"/>
      <c r="WDQ56" s="48"/>
      <c r="WDR56" s="48"/>
      <c r="WDS56" s="48"/>
      <c r="WDT56" s="48"/>
      <c r="WDU56" s="48"/>
      <c r="WDV56" s="48"/>
      <c r="WDW56" s="48"/>
      <c r="WDX56" s="48"/>
      <c r="WDY56" s="48"/>
      <c r="WDZ56" s="48"/>
      <c r="WEA56" s="48"/>
      <c r="WEB56" s="48"/>
      <c r="WEC56" s="48"/>
      <c r="WED56" s="48"/>
      <c r="WEE56" s="48"/>
      <c r="WEF56" s="48"/>
      <c r="WEG56" s="48"/>
      <c r="WEH56" s="48"/>
      <c r="WEI56" s="48"/>
      <c r="WEJ56" s="48"/>
      <c r="WEK56" s="48"/>
      <c r="WEL56" s="48"/>
      <c r="WEM56" s="48"/>
      <c r="WEN56" s="48"/>
      <c r="WEO56" s="48"/>
      <c r="WEP56" s="48"/>
      <c r="WEQ56" s="48"/>
      <c r="WER56" s="48"/>
      <c r="WES56" s="48"/>
      <c r="WET56" s="48"/>
      <c r="WEU56" s="48"/>
      <c r="WEV56" s="48"/>
      <c r="WEW56" s="48"/>
      <c r="WEX56" s="48"/>
      <c r="WEY56" s="48"/>
      <c r="WEZ56" s="48"/>
      <c r="WFA56" s="48"/>
      <c r="WFB56" s="48"/>
      <c r="WFC56" s="48"/>
      <c r="WFD56" s="48"/>
      <c r="WFE56" s="48"/>
      <c r="WFF56" s="48"/>
      <c r="WFG56" s="48"/>
      <c r="WFH56" s="48"/>
      <c r="WFI56" s="48"/>
      <c r="WFJ56" s="48"/>
      <c r="WFK56" s="48"/>
      <c r="WFL56" s="48"/>
      <c r="WFM56" s="48"/>
      <c r="WFN56" s="48"/>
      <c r="WFO56" s="48"/>
      <c r="WFP56" s="48"/>
      <c r="WFQ56" s="48"/>
      <c r="WFR56" s="48"/>
      <c r="WFS56" s="48"/>
      <c r="WFT56" s="48"/>
      <c r="WFU56" s="48"/>
      <c r="WFV56" s="48"/>
      <c r="WFW56" s="48"/>
      <c r="WFX56" s="48"/>
      <c r="WFY56" s="48"/>
      <c r="WFZ56" s="48"/>
      <c r="WGA56" s="48"/>
      <c r="WGB56" s="48"/>
      <c r="WGC56" s="48"/>
      <c r="WGD56" s="48"/>
      <c r="WGE56" s="48"/>
      <c r="WGF56" s="48"/>
      <c r="WGG56" s="48"/>
      <c r="WGH56" s="48"/>
      <c r="WGI56" s="48"/>
      <c r="WGJ56" s="48"/>
      <c r="WGK56" s="48"/>
      <c r="WGL56" s="48"/>
      <c r="WGM56" s="48"/>
      <c r="WGN56" s="48"/>
      <c r="WGO56" s="48"/>
      <c r="WGP56" s="48"/>
      <c r="WGQ56" s="48"/>
      <c r="WGR56" s="48"/>
      <c r="WGS56" s="48"/>
      <c r="WGT56" s="48"/>
      <c r="WGU56" s="48"/>
      <c r="WGV56" s="48"/>
      <c r="WGW56" s="48"/>
      <c r="WGX56" s="48"/>
      <c r="WGY56" s="48"/>
      <c r="WGZ56" s="48"/>
      <c r="WHA56" s="48"/>
      <c r="WHB56" s="48"/>
      <c r="WHC56" s="48"/>
      <c r="WHD56" s="48"/>
      <c r="WHE56" s="48"/>
      <c r="WHF56" s="48"/>
      <c r="WHG56" s="48"/>
      <c r="WHH56" s="48"/>
      <c r="WHI56" s="48"/>
      <c r="WHJ56" s="48"/>
      <c r="WHK56" s="48"/>
      <c r="WHL56" s="48"/>
      <c r="WHM56" s="48"/>
      <c r="WHN56" s="48"/>
      <c r="WHO56" s="48"/>
      <c r="WHP56" s="48"/>
      <c r="WHQ56" s="48"/>
      <c r="WHR56" s="48"/>
      <c r="WHS56" s="48"/>
      <c r="WHT56" s="48"/>
      <c r="WHU56" s="48"/>
      <c r="WHV56" s="48"/>
      <c r="WHW56" s="48"/>
      <c r="WHX56" s="48"/>
      <c r="WHY56" s="48"/>
      <c r="WHZ56" s="48"/>
      <c r="WIA56" s="48"/>
      <c r="WIB56" s="48"/>
      <c r="WIC56" s="48"/>
      <c r="WID56" s="48"/>
      <c r="WIE56" s="48"/>
      <c r="WIF56" s="48"/>
      <c r="WIG56" s="48"/>
      <c r="WIH56" s="48"/>
      <c r="WII56" s="48"/>
      <c r="WIJ56" s="48"/>
      <c r="WIK56" s="48"/>
      <c r="WIL56" s="48"/>
      <c r="WIM56" s="48"/>
      <c r="WIN56" s="48"/>
      <c r="WIO56" s="48"/>
      <c r="WIP56" s="48"/>
      <c r="WIQ56" s="48"/>
      <c r="WIR56" s="48"/>
      <c r="WIS56" s="48"/>
      <c r="WIT56" s="48"/>
      <c r="WIU56" s="48"/>
      <c r="WIV56" s="48"/>
      <c r="WIW56" s="48"/>
      <c r="WIX56" s="48"/>
      <c r="WIY56" s="48"/>
      <c r="WIZ56" s="48"/>
      <c r="WJA56" s="48"/>
      <c r="WJB56" s="48"/>
      <c r="WJC56" s="48"/>
      <c r="WJD56" s="48"/>
      <c r="WJE56" s="48"/>
      <c r="WJF56" s="48"/>
      <c r="WJG56" s="48"/>
      <c r="WJH56" s="48"/>
      <c r="WJI56" s="48"/>
      <c r="WJJ56" s="48"/>
      <c r="WJK56" s="48"/>
      <c r="WJL56" s="48"/>
      <c r="WJM56" s="48"/>
      <c r="WJN56" s="48"/>
      <c r="WJO56" s="48"/>
      <c r="WJP56" s="48"/>
      <c r="WJQ56" s="48"/>
      <c r="WJR56" s="48"/>
      <c r="WJS56" s="48"/>
      <c r="WJT56" s="48"/>
      <c r="WJU56" s="48"/>
      <c r="WJV56" s="48"/>
      <c r="WJW56" s="48"/>
      <c r="WJX56" s="48"/>
      <c r="WJY56" s="48"/>
      <c r="WJZ56" s="48"/>
      <c r="WKA56" s="48"/>
      <c r="WKB56" s="48"/>
      <c r="WKC56" s="48"/>
      <c r="WKD56" s="48"/>
      <c r="WKE56" s="48"/>
      <c r="WKF56" s="48"/>
      <c r="WKG56" s="48"/>
      <c r="WKH56" s="48"/>
      <c r="WKI56" s="48"/>
      <c r="WKJ56" s="48"/>
      <c r="WKK56" s="48"/>
      <c r="WKL56" s="48"/>
      <c r="WKM56" s="48"/>
      <c r="WKN56" s="48"/>
      <c r="WKO56" s="48"/>
      <c r="WKP56" s="48"/>
      <c r="WKQ56" s="48"/>
      <c r="WKR56" s="48"/>
      <c r="WKS56" s="48"/>
      <c r="WKT56" s="48"/>
      <c r="WKU56" s="48"/>
      <c r="WKV56" s="48"/>
      <c r="WKW56" s="48"/>
      <c r="WKX56" s="48"/>
      <c r="WKY56" s="48"/>
      <c r="WKZ56" s="48"/>
      <c r="WLA56" s="48"/>
      <c r="WLB56" s="48"/>
      <c r="WLC56" s="48"/>
      <c r="WLD56" s="48"/>
      <c r="WLE56" s="48"/>
      <c r="WLF56" s="48"/>
      <c r="WLG56" s="48"/>
      <c r="WLH56" s="48"/>
      <c r="WLI56" s="48"/>
      <c r="WLJ56" s="48"/>
      <c r="WLK56" s="48"/>
      <c r="WLL56" s="48"/>
      <c r="WLM56" s="48"/>
      <c r="WLN56" s="48"/>
      <c r="WLO56" s="48"/>
      <c r="WLP56" s="48"/>
      <c r="WLQ56" s="48"/>
      <c r="WLR56" s="48"/>
      <c r="WLS56" s="48"/>
      <c r="WLT56" s="48"/>
      <c r="WLU56" s="48"/>
      <c r="WLV56" s="48"/>
      <c r="WLW56" s="48"/>
      <c r="WLX56" s="48"/>
      <c r="WLY56" s="48"/>
      <c r="WLZ56" s="48"/>
      <c r="WMA56" s="48"/>
      <c r="WMB56" s="48"/>
      <c r="WMC56" s="48"/>
      <c r="WMD56" s="48"/>
      <c r="WME56" s="48"/>
      <c r="WMF56" s="48"/>
      <c r="WMG56" s="48"/>
      <c r="WMH56" s="48"/>
      <c r="WMI56" s="48"/>
      <c r="WMJ56" s="48"/>
      <c r="WMK56" s="48"/>
      <c r="WML56" s="48"/>
      <c r="WMM56" s="48"/>
      <c r="WMN56" s="48"/>
      <c r="WMO56" s="48"/>
      <c r="WMP56" s="48"/>
      <c r="WMQ56" s="48"/>
      <c r="WMR56" s="48"/>
      <c r="WMS56" s="48"/>
      <c r="WMT56" s="48"/>
      <c r="WMU56" s="48"/>
      <c r="WMV56" s="48"/>
      <c r="WMW56" s="48"/>
      <c r="WMX56" s="48"/>
      <c r="WMY56" s="48"/>
      <c r="WMZ56" s="48"/>
      <c r="WNA56" s="48"/>
      <c r="WNB56" s="48"/>
      <c r="WNC56" s="48"/>
      <c r="WND56" s="48"/>
      <c r="WNE56" s="48"/>
      <c r="WNF56" s="48"/>
      <c r="WNG56" s="48"/>
      <c r="WNH56" s="48"/>
      <c r="WNI56" s="48"/>
      <c r="WNJ56" s="48"/>
      <c r="WNK56" s="48"/>
      <c r="WNL56" s="48"/>
      <c r="WNM56" s="48"/>
      <c r="WNN56" s="48"/>
      <c r="WNO56" s="48"/>
      <c r="WNP56" s="48"/>
      <c r="WNQ56" s="48"/>
      <c r="WNR56" s="48"/>
      <c r="WNS56" s="48"/>
      <c r="WNT56" s="48"/>
      <c r="WNU56" s="48"/>
      <c r="WNV56" s="48"/>
      <c r="WNW56" s="48"/>
      <c r="WNX56" s="48"/>
      <c r="WNY56" s="48"/>
      <c r="WNZ56" s="48"/>
      <c r="WOA56" s="48"/>
      <c r="WOB56" s="48"/>
      <c r="WOC56" s="48"/>
      <c r="WOD56" s="48"/>
      <c r="WOE56" s="48"/>
      <c r="WOF56" s="48"/>
      <c r="WOG56" s="48"/>
      <c r="WOH56" s="48"/>
      <c r="WOI56" s="48"/>
      <c r="WOJ56" s="48"/>
      <c r="WOK56" s="48"/>
      <c r="WOL56" s="48"/>
      <c r="WOM56" s="48"/>
      <c r="WON56" s="48"/>
      <c r="WOO56" s="48"/>
      <c r="WOP56" s="48"/>
      <c r="WOQ56" s="48"/>
      <c r="WOR56" s="48"/>
      <c r="WOS56" s="48"/>
      <c r="WOT56" s="48"/>
      <c r="WOU56" s="48"/>
      <c r="WOV56" s="48"/>
      <c r="WOW56" s="48"/>
      <c r="WOX56" s="48"/>
      <c r="WOY56" s="48"/>
      <c r="WOZ56" s="48"/>
      <c r="WPA56" s="48"/>
      <c r="WPB56" s="48"/>
      <c r="WPC56" s="48"/>
      <c r="WPD56" s="48"/>
      <c r="WPE56" s="48"/>
      <c r="WPF56" s="48"/>
      <c r="WPG56" s="48"/>
      <c r="WPH56" s="48"/>
      <c r="WPI56" s="48"/>
      <c r="WPJ56" s="48"/>
      <c r="WPK56" s="48"/>
      <c r="WPL56" s="48"/>
      <c r="WPM56" s="48"/>
      <c r="WPN56" s="48"/>
      <c r="WPO56" s="48"/>
      <c r="WPP56" s="48"/>
      <c r="WPQ56" s="48"/>
      <c r="WPR56" s="48"/>
      <c r="WPS56" s="48"/>
      <c r="WPT56" s="48"/>
      <c r="WPU56" s="48"/>
      <c r="WPV56" s="48"/>
      <c r="WPW56" s="48"/>
      <c r="WPX56" s="48"/>
      <c r="WPY56" s="48"/>
      <c r="WPZ56" s="48"/>
      <c r="WQA56" s="48"/>
      <c r="WQB56" s="48"/>
      <c r="WQC56" s="48"/>
      <c r="WQD56" s="48"/>
      <c r="WQE56" s="48"/>
      <c r="WQF56" s="48"/>
      <c r="WQG56" s="48"/>
      <c r="WQH56" s="48"/>
      <c r="WQI56" s="48"/>
      <c r="WQJ56" s="48"/>
      <c r="WQK56" s="48"/>
      <c r="WQL56" s="48"/>
      <c r="WQM56" s="48"/>
      <c r="WQN56" s="48"/>
      <c r="WQO56" s="48"/>
      <c r="WQP56" s="48"/>
      <c r="WQQ56" s="48"/>
      <c r="WQR56" s="48"/>
      <c r="WQS56" s="48"/>
      <c r="WQT56" s="48"/>
      <c r="WQU56" s="48"/>
      <c r="WQV56" s="48"/>
      <c r="WQW56" s="48"/>
      <c r="WQX56" s="48"/>
      <c r="WQY56" s="48"/>
      <c r="WQZ56" s="48"/>
      <c r="WRA56" s="48"/>
      <c r="WRB56" s="48"/>
      <c r="WRC56" s="48"/>
      <c r="WRD56" s="48"/>
      <c r="WRE56" s="48"/>
      <c r="WRF56" s="48"/>
      <c r="WRG56" s="48"/>
      <c r="WRH56" s="48"/>
      <c r="WRI56" s="48"/>
      <c r="WRJ56" s="48"/>
      <c r="WRK56" s="48"/>
      <c r="WRL56" s="48"/>
      <c r="WRM56" s="48"/>
      <c r="WRN56" s="48"/>
      <c r="WRO56" s="48"/>
      <c r="WRP56" s="48"/>
      <c r="WRQ56" s="48"/>
      <c r="WRR56" s="48"/>
      <c r="WRS56" s="48"/>
      <c r="WRT56" s="48"/>
      <c r="WRU56" s="48"/>
      <c r="WRV56" s="48"/>
      <c r="WRW56" s="48"/>
      <c r="WRX56" s="48"/>
      <c r="WRY56" s="48"/>
      <c r="WRZ56" s="48"/>
      <c r="WSA56" s="48"/>
      <c r="WSB56" s="48"/>
      <c r="WSC56" s="48"/>
      <c r="WSD56" s="48"/>
      <c r="WSE56" s="48"/>
      <c r="WSF56" s="48"/>
      <c r="WSG56" s="48"/>
      <c r="WSH56" s="48"/>
      <c r="WSI56" s="48"/>
      <c r="WSJ56" s="48"/>
      <c r="WSK56" s="48"/>
      <c r="WSL56" s="48"/>
      <c r="WSM56" s="48"/>
      <c r="WSN56" s="48"/>
      <c r="WSO56" s="48"/>
      <c r="WSP56" s="48"/>
      <c r="WSQ56" s="48"/>
      <c r="WSR56" s="48"/>
      <c r="WSS56" s="48"/>
      <c r="WST56" s="48"/>
      <c r="WSU56" s="48"/>
      <c r="WSV56" s="48"/>
      <c r="WSW56" s="48"/>
      <c r="WSX56" s="48"/>
      <c r="WSY56" s="48"/>
      <c r="WSZ56" s="48"/>
      <c r="WTA56" s="48"/>
      <c r="WTB56" s="48"/>
      <c r="WTC56" s="48"/>
      <c r="WTD56" s="48"/>
      <c r="WTE56" s="48"/>
      <c r="WTF56" s="48"/>
      <c r="WTG56" s="48"/>
      <c r="WTH56" s="48"/>
      <c r="WTI56" s="48"/>
      <c r="WTJ56" s="48"/>
      <c r="WTK56" s="48"/>
      <c r="WTL56" s="48"/>
      <c r="WTM56" s="48"/>
      <c r="WTN56" s="48"/>
      <c r="WTO56" s="48"/>
      <c r="WTP56" s="48"/>
      <c r="WTQ56" s="48"/>
      <c r="WTR56" s="48"/>
      <c r="WTS56" s="48"/>
      <c r="WTT56" s="48"/>
      <c r="WTU56" s="48"/>
      <c r="WTV56" s="48"/>
      <c r="WTW56" s="48"/>
      <c r="WTX56" s="48"/>
      <c r="WTY56" s="48"/>
      <c r="WTZ56" s="48"/>
      <c r="WUA56" s="48"/>
      <c r="WUB56" s="48"/>
      <c r="WUC56" s="48"/>
      <c r="WUD56" s="48"/>
      <c r="WUE56" s="48"/>
      <c r="WUF56" s="48"/>
      <c r="WUG56" s="48"/>
      <c r="WUH56" s="48"/>
      <c r="WUI56" s="48"/>
      <c r="WUJ56" s="48"/>
      <c r="WUK56" s="48"/>
      <c r="WUL56" s="48"/>
      <c r="WUM56" s="48"/>
      <c r="WUN56" s="48"/>
      <c r="WUO56" s="48"/>
      <c r="WUP56" s="48"/>
      <c r="WUQ56" s="48"/>
      <c r="WUR56" s="48"/>
      <c r="WUS56" s="48"/>
      <c r="WUT56" s="48"/>
      <c r="WUU56" s="48"/>
      <c r="WUV56" s="48"/>
      <c r="WUW56" s="48"/>
      <c r="WUX56" s="48"/>
      <c r="WUY56" s="48"/>
      <c r="WUZ56" s="48"/>
      <c r="WVA56" s="48"/>
      <c r="WVB56" s="48"/>
      <c r="WVC56" s="48"/>
      <c r="WVD56" s="48"/>
      <c r="WVE56" s="48"/>
      <c r="WVF56" s="48"/>
      <c r="WVG56" s="48"/>
      <c r="WVH56" s="48"/>
      <c r="WVI56" s="48"/>
      <c r="WVJ56" s="48"/>
      <c r="WVK56" s="48"/>
      <c r="WVL56" s="48"/>
      <c r="WVM56" s="48"/>
      <c r="WVN56" s="48"/>
      <c r="WVO56" s="48"/>
      <c r="WVP56" s="48"/>
      <c r="WVQ56" s="48"/>
      <c r="WVR56" s="48"/>
      <c r="WVS56" s="48"/>
      <c r="WVT56" s="48"/>
      <c r="WVU56" s="48"/>
      <c r="WVV56" s="48"/>
      <c r="WVW56" s="48"/>
      <c r="WVX56" s="48"/>
      <c r="WVY56" s="48"/>
      <c r="WVZ56" s="48"/>
      <c r="WWA56" s="48"/>
      <c r="WWB56" s="48"/>
      <c r="WWC56" s="48"/>
      <c r="WWD56" s="48"/>
      <c r="WWE56" s="48"/>
      <c r="WWF56" s="48"/>
      <c r="WWG56" s="48"/>
      <c r="WWH56" s="48"/>
      <c r="WWI56" s="48"/>
      <c r="WWJ56" s="48"/>
      <c r="WWK56" s="48"/>
      <c r="WWL56" s="48"/>
      <c r="WWM56" s="48"/>
      <c r="WWN56" s="48"/>
      <c r="WWO56" s="48"/>
      <c r="WWP56" s="48"/>
      <c r="WWQ56" s="48"/>
      <c r="WWR56" s="48"/>
      <c r="WWS56" s="48"/>
      <c r="WWT56" s="48"/>
      <c r="WWU56" s="48"/>
      <c r="WWV56" s="48"/>
      <c r="WWW56" s="48"/>
      <c r="WWX56" s="48"/>
      <c r="WWY56" s="48"/>
      <c r="WWZ56" s="48"/>
      <c r="WXA56" s="48"/>
      <c r="WXB56" s="48"/>
      <c r="WXC56" s="48"/>
      <c r="WXD56" s="48"/>
      <c r="WXE56" s="48"/>
      <c r="WXF56" s="48"/>
      <c r="WXG56" s="48"/>
      <c r="WXH56" s="48"/>
      <c r="WXI56" s="48"/>
      <c r="WXJ56" s="48"/>
      <c r="WXK56" s="48"/>
      <c r="WXL56" s="48"/>
      <c r="WXM56" s="48"/>
      <c r="WXN56" s="48"/>
      <c r="WXO56" s="48"/>
      <c r="WXP56" s="48"/>
      <c r="WXQ56" s="48"/>
      <c r="WXR56" s="48"/>
      <c r="WXS56" s="48"/>
      <c r="WXT56" s="48"/>
      <c r="WXU56" s="48"/>
      <c r="WXV56" s="48"/>
      <c r="WXW56" s="48"/>
      <c r="WXX56" s="48"/>
      <c r="WXY56" s="48"/>
      <c r="WXZ56" s="48"/>
      <c r="WYA56" s="48"/>
      <c r="WYB56" s="48"/>
      <c r="WYC56" s="48"/>
      <c r="WYD56" s="48"/>
      <c r="WYE56" s="48"/>
      <c r="WYF56" s="48"/>
      <c r="WYG56" s="48"/>
      <c r="WYH56" s="48"/>
      <c r="WYI56" s="48"/>
      <c r="WYJ56" s="48"/>
      <c r="WYK56" s="48"/>
      <c r="WYL56" s="48"/>
      <c r="WYM56" s="48"/>
      <c r="WYN56" s="48"/>
      <c r="WYO56" s="48"/>
      <c r="WYP56" s="48"/>
      <c r="WYQ56" s="48"/>
      <c r="WYR56" s="48"/>
      <c r="WYS56" s="48"/>
      <c r="WYT56" s="48"/>
      <c r="WYU56" s="48"/>
      <c r="WYV56" s="48"/>
      <c r="WYW56" s="48"/>
      <c r="WYX56" s="48"/>
      <c r="WYY56" s="48"/>
      <c r="WYZ56" s="48"/>
      <c r="WZA56" s="48"/>
      <c r="WZB56" s="48"/>
      <c r="WZC56" s="48"/>
      <c r="WZD56" s="48"/>
      <c r="WZE56" s="48"/>
      <c r="WZF56" s="48"/>
      <c r="WZG56" s="48"/>
      <c r="WZH56" s="48"/>
      <c r="WZI56" s="48"/>
      <c r="WZJ56" s="48"/>
      <c r="WZK56" s="48"/>
      <c r="WZL56" s="48"/>
      <c r="WZM56" s="48"/>
      <c r="WZN56" s="48"/>
      <c r="WZO56" s="48"/>
      <c r="WZP56" s="48"/>
      <c r="WZQ56" s="48"/>
      <c r="WZR56" s="48"/>
      <c r="WZS56" s="48"/>
      <c r="WZT56" s="48"/>
      <c r="WZU56" s="48"/>
      <c r="WZV56" s="48"/>
      <c r="WZW56" s="48"/>
      <c r="WZX56" s="48"/>
      <c r="WZY56" s="48"/>
      <c r="WZZ56" s="48"/>
      <c r="XAA56" s="48"/>
      <c r="XAB56" s="48"/>
      <c r="XAC56" s="48"/>
      <c r="XAD56" s="48"/>
      <c r="XAE56" s="48"/>
      <c r="XAF56" s="48"/>
      <c r="XAG56" s="48"/>
      <c r="XAH56" s="48"/>
      <c r="XAI56" s="48"/>
      <c r="XAJ56" s="48"/>
      <c r="XAK56" s="48"/>
      <c r="XAL56" s="48"/>
      <c r="XAM56" s="48"/>
      <c r="XAN56" s="48"/>
      <c r="XAO56" s="48"/>
      <c r="XAP56" s="48"/>
      <c r="XAQ56" s="48"/>
      <c r="XAR56" s="48"/>
      <c r="XAS56" s="48"/>
      <c r="XAT56" s="48"/>
      <c r="XAU56" s="48"/>
      <c r="XAV56" s="48"/>
      <c r="XAW56" s="48"/>
      <c r="XAX56" s="48"/>
      <c r="XAY56" s="48"/>
      <c r="XAZ56" s="48"/>
      <c r="XBA56" s="48"/>
      <c r="XBB56" s="48"/>
      <c r="XBC56" s="48"/>
      <c r="XBD56" s="48"/>
      <c r="XBE56" s="48"/>
      <c r="XBF56" s="48"/>
      <c r="XBG56" s="48"/>
      <c r="XBH56" s="48"/>
      <c r="XBI56" s="48"/>
      <c r="XBJ56" s="48"/>
      <c r="XBK56" s="48"/>
      <c r="XBL56" s="48"/>
      <c r="XBM56" s="48"/>
      <c r="XBN56" s="48"/>
      <c r="XBO56" s="48"/>
      <c r="XBP56" s="48"/>
      <c r="XBQ56" s="48"/>
      <c r="XBR56" s="48"/>
      <c r="XBS56" s="48"/>
      <c r="XBT56" s="48"/>
      <c r="XBU56" s="48"/>
      <c r="XBV56" s="48"/>
      <c r="XBW56" s="48"/>
      <c r="XBX56" s="48"/>
      <c r="XBY56" s="48"/>
      <c r="XBZ56" s="48"/>
      <c r="XCA56" s="48"/>
      <c r="XCB56" s="48"/>
      <c r="XCC56" s="48"/>
      <c r="XCD56" s="48"/>
      <c r="XCE56" s="48"/>
      <c r="XCF56" s="48"/>
      <c r="XCG56" s="48"/>
      <c r="XCH56" s="48"/>
      <c r="XCI56" s="48"/>
      <c r="XCJ56" s="48"/>
      <c r="XCK56" s="48"/>
      <c r="XCL56" s="48"/>
      <c r="XCM56" s="48"/>
      <c r="XCN56" s="48"/>
      <c r="XCO56" s="48"/>
      <c r="XCP56" s="48"/>
      <c r="XCQ56" s="48"/>
      <c r="XCR56" s="48"/>
      <c r="XCS56" s="48"/>
      <c r="XCT56" s="48"/>
      <c r="XCU56" s="48"/>
      <c r="XCV56" s="48"/>
      <c r="XCW56" s="48"/>
      <c r="XCX56" s="48"/>
      <c r="XCY56" s="48"/>
      <c r="XCZ56" s="48"/>
      <c r="XDA56" s="48"/>
      <c r="XDB56" s="48"/>
      <c r="XDC56" s="48"/>
      <c r="XDD56" s="48"/>
      <c r="XDE56" s="48"/>
      <c r="XDF56" s="48"/>
      <c r="XDG56" s="48"/>
      <c r="XDH56" s="48"/>
      <c r="XDI56" s="48"/>
      <c r="XDJ56" s="48"/>
      <c r="XDK56" s="48"/>
      <c r="XDL56" s="48"/>
      <c r="XDM56" s="48"/>
      <c r="XDN56" s="48"/>
      <c r="XDO56" s="48"/>
      <c r="XDP56" s="48"/>
      <c r="XDQ56" s="48"/>
      <c r="XDR56" s="48"/>
      <c r="XDS56" s="48"/>
      <c r="XDT56" s="48"/>
      <c r="XDU56" s="48"/>
      <c r="XDV56" s="48"/>
      <c r="XDW56" s="48"/>
      <c r="XDX56" s="48"/>
      <c r="XDY56" s="48"/>
      <c r="XDZ56" s="48"/>
      <c r="XEA56" s="48"/>
      <c r="XEB56" s="48"/>
      <c r="XEC56" s="48"/>
      <c r="XED56" s="48"/>
      <c r="XEE56" s="48"/>
      <c r="XEF56" s="48"/>
      <c r="XEG56" s="48"/>
      <c r="XEH56" s="48"/>
      <c r="XEI56" s="48"/>
      <c r="XEJ56" s="48"/>
      <c r="XEK56" s="48"/>
      <c r="XEL56" s="48"/>
      <c r="XEM56" s="48"/>
      <c r="XEN56" s="48"/>
      <c r="XEO56" s="48"/>
      <c r="XEP56" s="48"/>
      <c r="XEQ56" s="48"/>
      <c r="XER56" s="48"/>
      <c r="XES56" s="48"/>
      <c r="XET56" s="48"/>
      <c r="XEU56" s="48"/>
    </row>
    <row r="57" spans="1:16375" ht="22.5" x14ac:dyDescent="0.2">
      <c r="A57" s="107" t="s">
        <v>592</v>
      </c>
      <c r="B57" s="107" t="s">
        <v>195</v>
      </c>
      <c r="C57" s="107" t="s">
        <v>195</v>
      </c>
      <c r="D57" s="108" t="s">
        <v>732</v>
      </c>
      <c r="E57" s="108" t="s">
        <v>733</v>
      </c>
      <c r="F57" s="164"/>
      <c r="G57" s="110"/>
      <c r="H57" s="110"/>
      <c r="I57" s="110"/>
      <c r="J57" s="110"/>
      <c r="K57" s="107" t="s">
        <v>403</v>
      </c>
      <c r="L57" s="111" t="s">
        <v>29</v>
      </c>
      <c r="M57" s="112" t="str">
        <f t="shared" si="14"/>
        <v>Sat</v>
      </c>
      <c r="N57" s="118" t="s">
        <v>30</v>
      </c>
      <c r="O57" s="113">
        <v>3</v>
      </c>
      <c r="P57" s="119"/>
      <c r="Q57" s="107" t="s">
        <v>31</v>
      </c>
      <c r="R57" s="112"/>
      <c r="S57" s="114"/>
      <c r="T57" s="115">
        <v>2020</v>
      </c>
      <c r="U57" s="111" t="s">
        <v>32</v>
      </c>
      <c r="V57" s="111" t="s">
        <v>112</v>
      </c>
      <c r="W57" s="111">
        <v>2023</v>
      </c>
      <c r="X57" s="111" t="str">
        <f t="shared" si="11"/>
        <v>-</v>
      </c>
      <c r="Y57" s="111" t="str">
        <f t="shared" si="12"/>
        <v>-</v>
      </c>
      <c r="Z57" s="111">
        <v>2026</v>
      </c>
      <c r="AA57" s="111" t="str">
        <f t="shared" si="12"/>
        <v>-</v>
      </c>
      <c r="AB57" s="116" t="s">
        <v>45</v>
      </c>
      <c r="AC57" s="116" t="str">
        <f t="shared" si="15"/>
        <v>Y</v>
      </c>
      <c r="AD57" s="224" t="s">
        <v>868</v>
      </c>
      <c r="AE57" s="229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8"/>
      <c r="GG57" s="48"/>
      <c r="GH57" s="48"/>
      <c r="GI57" s="48"/>
      <c r="GJ57" s="48"/>
      <c r="GK57" s="48"/>
      <c r="GL57" s="48"/>
      <c r="GM57" s="48"/>
      <c r="GN57" s="48"/>
      <c r="GO57" s="48"/>
      <c r="GP57" s="48"/>
      <c r="GQ57" s="48"/>
      <c r="GR57" s="48"/>
      <c r="GS57" s="48"/>
      <c r="GT57" s="4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8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  <c r="IR57" s="48"/>
      <c r="IS57" s="48"/>
      <c r="IT57" s="48"/>
      <c r="IU57" s="48"/>
      <c r="IV57" s="48"/>
      <c r="IW57" s="48"/>
      <c r="IX57" s="48"/>
      <c r="IY57" s="48"/>
      <c r="IZ57" s="48"/>
      <c r="JA57" s="48"/>
      <c r="JB57" s="48"/>
      <c r="JC57" s="48"/>
      <c r="JD57" s="48"/>
      <c r="JE57" s="48"/>
      <c r="JF57" s="48"/>
      <c r="JG57" s="48"/>
      <c r="JH57" s="48"/>
      <c r="JI57" s="48"/>
      <c r="JJ57" s="48"/>
      <c r="JK57" s="48"/>
      <c r="JL57" s="48"/>
      <c r="JM57" s="48"/>
      <c r="JN57" s="48"/>
      <c r="JO57" s="48"/>
      <c r="JP57" s="48"/>
      <c r="JQ57" s="48"/>
      <c r="JR57" s="48"/>
      <c r="JS57" s="48"/>
      <c r="JT57" s="48"/>
      <c r="JU57" s="48"/>
      <c r="JV57" s="48"/>
      <c r="JW57" s="48"/>
      <c r="JX57" s="48"/>
      <c r="JY57" s="48"/>
      <c r="JZ57" s="48"/>
      <c r="KA57" s="48"/>
      <c r="KB57" s="48"/>
      <c r="KC57" s="48"/>
      <c r="KD57" s="48"/>
      <c r="KE57" s="48"/>
      <c r="KF57" s="48"/>
      <c r="KG57" s="48"/>
      <c r="KH57" s="48"/>
      <c r="KI57" s="48"/>
      <c r="KJ57" s="48"/>
      <c r="KK57" s="48"/>
      <c r="KL57" s="48"/>
      <c r="KM57" s="48"/>
      <c r="KN57" s="48"/>
      <c r="KO57" s="48"/>
      <c r="KP57" s="48"/>
      <c r="KQ57" s="48"/>
      <c r="KR57" s="48"/>
      <c r="KS57" s="48"/>
      <c r="KT57" s="48"/>
      <c r="KU57" s="48"/>
      <c r="KV57" s="48"/>
      <c r="KW57" s="48"/>
      <c r="KX57" s="48"/>
      <c r="KY57" s="48"/>
      <c r="KZ57" s="48"/>
      <c r="LA57" s="48"/>
      <c r="LB57" s="48"/>
      <c r="LC57" s="48"/>
      <c r="LD57" s="48"/>
      <c r="LE57" s="48"/>
      <c r="LF57" s="48"/>
      <c r="LG57" s="48"/>
      <c r="LH57" s="48"/>
      <c r="LI57" s="48"/>
      <c r="LJ57" s="48"/>
      <c r="LK57" s="48"/>
      <c r="LL57" s="48"/>
      <c r="LM57" s="48"/>
      <c r="LN57" s="48"/>
      <c r="LO57" s="48"/>
      <c r="LP57" s="48"/>
      <c r="LQ57" s="48"/>
      <c r="LR57" s="48"/>
      <c r="LS57" s="48"/>
      <c r="LT57" s="48"/>
      <c r="LU57" s="48"/>
      <c r="LV57" s="48"/>
      <c r="LW57" s="48"/>
      <c r="LX57" s="48"/>
      <c r="LY57" s="48"/>
      <c r="LZ57" s="48"/>
      <c r="MA57" s="48"/>
      <c r="MB57" s="48"/>
      <c r="MC57" s="48"/>
      <c r="MD57" s="48"/>
      <c r="ME57" s="48"/>
      <c r="MF57" s="48"/>
      <c r="MG57" s="48"/>
      <c r="MH57" s="48"/>
      <c r="MI57" s="48"/>
      <c r="MJ57" s="48"/>
      <c r="MK57" s="48"/>
      <c r="ML57" s="48"/>
      <c r="MM57" s="48"/>
      <c r="MN57" s="48"/>
      <c r="MO57" s="48"/>
      <c r="MP57" s="48"/>
      <c r="MQ57" s="48"/>
      <c r="MR57" s="48"/>
      <c r="MS57" s="48"/>
      <c r="MT57" s="48"/>
      <c r="MU57" s="48"/>
      <c r="MV57" s="48"/>
      <c r="MW57" s="48"/>
      <c r="MX57" s="48"/>
      <c r="MY57" s="48"/>
      <c r="MZ57" s="48"/>
      <c r="NA57" s="48"/>
      <c r="NB57" s="48"/>
      <c r="NC57" s="48"/>
      <c r="ND57" s="48"/>
      <c r="NE57" s="48"/>
      <c r="NF57" s="48"/>
      <c r="NG57" s="48"/>
      <c r="NH57" s="48"/>
      <c r="NI57" s="48"/>
      <c r="NJ57" s="48"/>
      <c r="NK57" s="48"/>
      <c r="NL57" s="48"/>
      <c r="NM57" s="48"/>
      <c r="NN57" s="48"/>
      <c r="NO57" s="48"/>
      <c r="NP57" s="48"/>
      <c r="NQ57" s="48"/>
      <c r="NR57" s="48"/>
      <c r="NS57" s="48"/>
      <c r="NT57" s="48"/>
      <c r="NU57" s="48"/>
      <c r="NV57" s="48"/>
      <c r="NW57" s="48"/>
      <c r="NX57" s="48"/>
      <c r="NY57" s="48"/>
      <c r="NZ57" s="48"/>
      <c r="OA57" s="48"/>
      <c r="OB57" s="48"/>
      <c r="OC57" s="48"/>
      <c r="OD57" s="48"/>
      <c r="OE57" s="48"/>
      <c r="OF57" s="48"/>
      <c r="OG57" s="48"/>
      <c r="OH57" s="48"/>
      <c r="OI57" s="48"/>
      <c r="OJ57" s="48"/>
      <c r="OK57" s="48"/>
      <c r="OL57" s="48"/>
      <c r="OM57" s="48"/>
      <c r="ON57" s="48"/>
      <c r="OO57" s="48"/>
      <c r="OP57" s="48"/>
      <c r="OQ57" s="48"/>
      <c r="OR57" s="48"/>
      <c r="OS57" s="48"/>
      <c r="OT57" s="48"/>
      <c r="OU57" s="48"/>
      <c r="OV57" s="48"/>
      <c r="OW57" s="48"/>
      <c r="OX57" s="48"/>
      <c r="OY57" s="48"/>
      <c r="OZ57" s="48"/>
      <c r="PA57" s="48"/>
      <c r="PB57" s="48"/>
      <c r="PC57" s="48"/>
      <c r="PD57" s="48"/>
      <c r="PE57" s="48"/>
      <c r="PF57" s="48"/>
      <c r="PG57" s="48"/>
      <c r="PH57" s="48"/>
      <c r="PI57" s="48"/>
      <c r="PJ57" s="48"/>
      <c r="PK57" s="48"/>
      <c r="PL57" s="48"/>
      <c r="PM57" s="48"/>
      <c r="PN57" s="48"/>
      <c r="PO57" s="48"/>
      <c r="PP57" s="48"/>
      <c r="PQ57" s="48"/>
      <c r="PR57" s="48"/>
      <c r="PS57" s="48"/>
      <c r="PT57" s="48"/>
      <c r="PU57" s="48"/>
      <c r="PV57" s="48"/>
      <c r="PW57" s="48"/>
      <c r="PX57" s="48"/>
      <c r="PY57" s="48"/>
      <c r="PZ57" s="48"/>
      <c r="QA57" s="48"/>
      <c r="QB57" s="48"/>
      <c r="QC57" s="48"/>
      <c r="QD57" s="48"/>
      <c r="QE57" s="48"/>
      <c r="QF57" s="48"/>
      <c r="QG57" s="48"/>
      <c r="QH57" s="48"/>
      <c r="QI57" s="48"/>
      <c r="QJ57" s="48"/>
      <c r="QK57" s="48"/>
      <c r="QL57" s="48"/>
      <c r="QM57" s="48"/>
      <c r="QN57" s="48"/>
      <c r="QO57" s="48"/>
      <c r="QP57" s="48"/>
      <c r="QQ57" s="48"/>
      <c r="QR57" s="48"/>
      <c r="QS57" s="48"/>
      <c r="QT57" s="48"/>
      <c r="QU57" s="48"/>
      <c r="QV57" s="48"/>
      <c r="QW57" s="48"/>
      <c r="QX57" s="48"/>
      <c r="QY57" s="48"/>
      <c r="QZ57" s="48"/>
      <c r="RA57" s="48"/>
      <c r="RB57" s="48"/>
      <c r="RC57" s="48"/>
      <c r="RD57" s="48"/>
      <c r="RE57" s="48"/>
      <c r="RF57" s="48"/>
      <c r="RG57" s="48"/>
      <c r="RH57" s="48"/>
      <c r="RI57" s="48"/>
      <c r="RJ57" s="48"/>
      <c r="RK57" s="48"/>
      <c r="RL57" s="48"/>
      <c r="RM57" s="48"/>
      <c r="RN57" s="48"/>
      <c r="RO57" s="48"/>
      <c r="RP57" s="48"/>
      <c r="RQ57" s="48"/>
      <c r="RR57" s="48"/>
      <c r="RS57" s="48"/>
      <c r="RT57" s="48"/>
      <c r="RU57" s="48"/>
      <c r="RV57" s="48"/>
      <c r="RW57" s="48"/>
      <c r="RX57" s="48"/>
      <c r="RY57" s="48"/>
      <c r="RZ57" s="48"/>
      <c r="SA57" s="48"/>
      <c r="SB57" s="48"/>
      <c r="SC57" s="48"/>
      <c r="SD57" s="48"/>
      <c r="SE57" s="48"/>
      <c r="SF57" s="48"/>
      <c r="SG57" s="48"/>
      <c r="SH57" s="48"/>
      <c r="SI57" s="48"/>
      <c r="SJ57" s="48"/>
      <c r="SK57" s="48"/>
      <c r="SL57" s="48"/>
      <c r="SM57" s="48"/>
      <c r="SN57" s="48"/>
      <c r="SO57" s="48"/>
      <c r="SP57" s="48"/>
      <c r="SQ57" s="48"/>
      <c r="SR57" s="48"/>
      <c r="SS57" s="48"/>
      <c r="ST57" s="48"/>
      <c r="SU57" s="48"/>
      <c r="SV57" s="48"/>
      <c r="SW57" s="48"/>
      <c r="SX57" s="48"/>
      <c r="SY57" s="48"/>
      <c r="SZ57" s="48"/>
      <c r="TA57" s="48"/>
      <c r="TB57" s="48"/>
      <c r="TC57" s="48"/>
      <c r="TD57" s="48"/>
      <c r="TE57" s="48"/>
      <c r="TF57" s="48"/>
      <c r="TG57" s="48"/>
      <c r="TH57" s="48"/>
      <c r="TI57" s="48"/>
      <c r="TJ57" s="48"/>
      <c r="TK57" s="48"/>
      <c r="TL57" s="48"/>
      <c r="TM57" s="48"/>
      <c r="TN57" s="48"/>
      <c r="TO57" s="48"/>
      <c r="TP57" s="48"/>
      <c r="TQ57" s="48"/>
      <c r="TR57" s="48"/>
      <c r="TS57" s="48"/>
      <c r="TT57" s="48"/>
      <c r="TU57" s="48"/>
      <c r="TV57" s="48"/>
      <c r="TW57" s="48"/>
      <c r="TX57" s="48"/>
      <c r="TY57" s="48"/>
      <c r="TZ57" s="48"/>
      <c r="UA57" s="48"/>
      <c r="UB57" s="48"/>
      <c r="UC57" s="48"/>
      <c r="UD57" s="48"/>
      <c r="UE57" s="48"/>
      <c r="UF57" s="48"/>
      <c r="UG57" s="48"/>
      <c r="UH57" s="48"/>
      <c r="UI57" s="48"/>
      <c r="UJ57" s="48"/>
      <c r="UK57" s="48"/>
      <c r="UL57" s="48"/>
      <c r="UM57" s="48"/>
      <c r="UN57" s="48"/>
      <c r="UO57" s="48"/>
      <c r="UP57" s="48"/>
      <c r="UQ57" s="48"/>
      <c r="UR57" s="48"/>
      <c r="US57" s="48"/>
      <c r="UT57" s="48"/>
      <c r="UU57" s="48"/>
      <c r="UV57" s="48"/>
      <c r="UW57" s="48"/>
      <c r="UX57" s="48"/>
      <c r="UY57" s="48"/>
      <c r="UZ57" s="48"/>
      <c r="VA57" s="48"/>
      <c r="VB57" s="48"/>
      <c r="VC57" s="48"/>
      <c r="VD57" s="48"/>
      <c r="VE57" s="48"/>
      <c r="VF57" s="48"/>
      <c r="VG57" s="48"/>
      <c r="VH57" s="48"/>
      <c r="VI57" s="48"/>
      <c r="VJ57" s="48"/>
      <c r="VK57" s="48"/>
      <c r="VL57" s="48"/>
      <c r="VM57" s="48"/>
      <c r="VN57" s="48"/>
      <c r="VO57" s="48"/>
      <c r="VP57" s="48"/>
      <c r="VQ57" s="48"/>
      <c r="VR57" s="48"/>
      <c r="VS57" s="48"/>
      <c r="VT57" s="48"/>
      <c r="VU57" s="48"/>
      <c r="VV57" s="48"/>
      <c r="VW57" s="48"/>
      <c r="VX57" s="48"/>
      <c r="VY57" s="48"/>
      <c r="VZ57" s="48"/>
      <c r="WA57" s="48"/>
      <c r="WB57" s="48"/>
      <c r="WC57" s="48"/>
      <c r="WD57" s="48"/>
      <c r="WE57" s="48"/>
      <c r="WF57" s="48"/>
      <c r="WG57" s="48"/>
      <c r="WH57" s="48"/>
      <c r="WI57" s="48"/>
      <c r="WJ57" s="48"/>
      <c r="WK57" s="48"/>
      <c r="WL57" s="48"/>
      <c r="WM57" s="48"/>
      <c r="WN57" s="48"/>
      <c r="WO57" s="48"/>
      <c r="WP57" s="48"/>
      <c r="WQ57" s="48"/>
      <c r="WR57" s="48"/>
      <c r="WS57" s="48"/>
      <c r="WT57" s="48"/>
      <c r="WU57" s="48"/>
      <c r="WV57" s="48"/>
      <c r="WW57" s="48"/>
      <c r="WX57" s="48"/>
      <c r="WY57" s="48"/>
      <c r="WZ57" s="48"/>
      <c r="XA57" s="48"/>
      <c r="XB57" s="48"/>
      <c r="XC57" s="48"/>
      <c r="XD57" s="48"/>
      <c r="XE57" s="48"/>
      <c r="XF57" s="48"/>
      <c r="XG57" s="48"/>
      <c r="XH57" s="48"/>
      <c r="XI57" s="48"/>
      <c r="XJ57" s="48"/>
      <c r="XK57" s="48"/>
      <c r="XL57" s="48"/>
      <c r="XM57" s="48"/>
      <c r="XN57" s="48"/>
      <c r="XO57" s="48"/>
      <c r="XP57" s="48"/>
      <c r="XQ57" s="48"/>
      <c r="XR57" s="48"/>
      <c r="XS57" s="48"/>
      <c r="XT57" s="48"/>
      <c r="XU57" s="48"/>
      <c r="XV57" s="48"/>
      <c r="XW57" s="48"/>
      <c r="XX57" s="48"/>
      <c r="XY57" s="48"/>
      <c r="XZ57" s="48"/>
      <c r="YA57" s="48"/>
      <c r="YB57" s="48"/>
      <c r="YC57" s="48"/>
      <c r="YD57" s="48"/>
      <c r="YE57" s="48"/>
      <c r="YF57" s="48"/>
      <c r="YG57" s="48"/>
      <c r="YH57" s="48"/>
      <c r="YI57" s="48"/>
      <c r="YJ57" s="48"/>
      <c r="YK57" s="48"/>
      <c r="YL57" s="48"/>
      <c r="YM57" s="48"/>
      <c r="YN57" s="48"/>
      <c r="YO57" s="48"/>
      <c r="YP57" s="48"/>
      <c r="YQ57" s="48"/>
      <c r="YR57" s="48"/>
      <c r="YS57" s="48"/>
      <c r="YT57" s="48"/>
      <c r="YU57" s="48"/>
      <c r="YV57" s="48"/>
      <c r="YW57" s="48"/>
      <c r="YX57" s="48"/>
      <c r="YY57" s="48"/>
      <c r="YZ57" s="48"/>
      <c r="ZA57" s="48"/>
      <c r="ZB57" s="48"/>
      <c r="ZC57" s="48"/>
      <c r="ZD57" s="48"/>
      <c r="ZE57" s="48"/>
      <c r="ZF57" s="48"/>
      <c r="ZG57" s="48"/>
      <c r="ZH57" s="48"/>
      <c r="ZI57" s="48"/>
      <c r="ZJ57" s="48"/>
      <c r="ZK57" s="48"/>
      <c r="ZL57" s="48"/>
      <c r="ZM57" s="48"/>
      <c r="ZN57" s="48"/>
      <c r="ZO57" s="48"/>
      <c r="ZP57" s="48"/>
      <c r="ZQ57" s="48"/>
      <c r="ZR57" s="48"/>
      <c r="ZS57" s="48"/>
      <c r="ZT57" s="48"/>
      <c r="ZU57" s="48"/>
      <c r="ZV57" s="48"/>
      <c r="ZW57" s="48"/>
      <c r="ZX57" s="48"/>
      <c r="ZY57" s="48"/>
      <c r="ZZ57" s="48"/>
      <c r="AAA57" s="48"/>
      <c r="AAB57" s="48"/>
      <c r="AAC57" s="48"/>
      <c r="AAD57" s="48"/>
      <c r="AAE57" s="48"/>
      <c r="AAF57" s="48"/>
      <c r="AAG57" s="48"/>
      <c r="AAH57" s="48"/>
      <c r="AAI57" s="48"/>
      <c r="AAJ57" s="48"/>
      <c r="AAK57" s="48"/>
      <c r="AAL57" s="48"/>
      <c r="AAM57" s="48"/>
      <c r="AAN57" s="48"/>
      <c r="AAO57" s="48"/>
      <c r="AAP57" s="48"/>
      <c r="AAQ57" s="48"/>
      <c r="AAR57" s="48"/>
      <c r="AAS57" s="48"/>
      <c r="AAT57" s="48"/>
      <c r="AAU57" s="48"/>
      <c r="AAV57" s="48"/>
      <c r="AAW57" s="48"/>
      <c r="AAX57" s="48"/>
      <c r="AAY57" s="48"/>
      <c r="AAZ57" s="48"/>
      <c r="ABA57" s="48"/>
      <c r="ABB57" s="48"/>
      <c r="ABC57" s="48"/>
      <c r="ABD57" s="48"/>
      <c r="ABE57" s="48"/>
      <c r="ABF57" s="48"/>
      <c r="ABG57" s="48"/>
      <c r="ABH57" s="48"/>
      <c r="ABI57" s="48"/>
      <c r="ABJ57" s="48"/>
      <c r="ABK57" s="48"/>
      <c r="ABL57" s="48"/>
      <c r="ABM57" s="48"/>
      <c r="ABN57" s="48"/>
      <c r="ABO57" s="48"/>
      <c r="ABP57" s="48"/>
      <c r="ABQ57" s="48"/>
      <c r="ABR57" s="48"/>
      <c r="ABS57" s="48"/>
      <c r="ABT57" s="48"/>
      <c r="ABU57" s="48"/>
      <c r="ABV57" s="48"/>
      <c r="ABW57" s="48"/>
      <c r="ABX57" s="48"/>
      <c r="ABY57" s="48"/>
      <c r="ABZ57" s="48"/>
      <c r="ACA57" s="48"/>
      <c r="ACB57" s="48"/>
      <c r="ACC57" s="48"/>
      <c r="ACD57" s="48"/>
      <c r="ACE57" s="48"/>
      <c r="ACF57" s="48"/>
      <c r="ACG57" s="48"/>
      <c r="ACH57" s="48"/>
      <c r="ACI57" s="48"/>
      <c r="ACJ57" s="48"/>
      <c r="ACK57" s="48"/>
      <c r="ACL57" s="48"/>
      <c r="ACM57" s="48"/>
      <c r="ACN57" s="48"/>
      <c r="ACO57" s="48"/>
      <c r="ACP57" s="48"/>
      <c r="ACQ57" s="48"/>
      <c r="ACR57" s="48"/>
      <c r="ACS57" s="48"/>
      <c r="ACT57" s="48"/>
      <c r="ACU57" s="48"/>
      <c r="ACV57" s="48"/>
      <c r="ACW57" s="48"/>
      <c r="ACX57" s="48"/>
      <c r="ACY57" s="48"/>
      <c r="ACZ57" s="48"/>
      <c r="ADA57" s="48"/>
      <c r="ADB57" s="48"/>
      <c r="ADC57" s="48"/>
      <c r="ADD57" s="48"/>
      <c r="ADE57" s="48"/>
      <c r="ADF57" s="48"/>
      <c r="ADG57" s="48"/>
      <c r="ADH57" s="48"/>
      <c r="ADI57" s="48"/>
      <c r="ADJ57" s="48"/>
      <c r="ADK57" s="48"/>
      <c r="ADL57" s="48"/>
      <c r="ADM57" s="48"/>
      <c r="ADN57" s="48"/>
      <c r="ADO57" s="48"/>
      <c r="ADP57" s="48"/>
      <c r="ADQ57" s="48"/>
      <c r="ADR57" s="48"/>
      <c r="ADS57" s="48"/>
      <c r="ADT57" s="48"/>
      <c r="ADU57" s="48"/>
      <c r="ADV57" s="48"/>
      <c r="ADW57" s="48"/>
      <c r="ADX57" s="48"/>
      <c r="ADY57" s="48"/>
      <c r="ADZ57" s="48"/>
      <c r="AEA57" s="48"/>
      <c r="AEB57" s="48"/>
      <c r="AEC57" s="48"/>
      <c r="AED57" s="48"/>
      <c r="AEE57" s="48"/>
      <c r="AEF57" s="48"/>
      <c r="AEG57" s="48"/>
      <c r="AEH57" s="48"/>
      <c r="AEI57" s="48"/>
      <c r="AEJ57" s="48"/>
      <c r="AEK57" s="48"/>
      <c r="AEL57" s="48"/>
      <c r="AEM57" s="48"/>
      <c r="AEN57" s="48"/>
      <c r="AEO57" s="48"/>
      <c r="AEP57" s="48"/>
      <c r="AEQ57" s="48"/>
      <c r="AER57" s="48"/>
      <c r="AES57" s="48"/>
      <c r="AET57" s="48"/>
      <c r="AEU57" s="48"/>
      <c r="AEV57" s="48"/>
      <c r="AEW57" s="48"/>
      <c r="AEX57" s="48"/>
      <c r="AEY57" s="48"/>
      <c r="AEZ57" s="48"/>
      <c r="AFA57" s="48"/>
      <c r="AFB57" s="48"/>
      <c r="AFC57" s="48"/>
      <c r="AFD57" s="48"/>
      <c r="AFE57" s="48"/>
      <c r="AFF57" s="48"/>
      <c r="AFG57" s="48"/>
      <c r="AFH57" s="48"/>
      <c r="AFI57" s="48"/>
      <c r="AFJ57" s="48"/>
      <c r="AFK57" s="48"/>
      <c r="AFL57" s="48"/>
      <c r="AFM57" s="48"/>
      <c r="AFN57" s="48"/>
      <c r="AFO57" s="48"/>
      <c r="AFP57" s="48"/>
      <c r="AFQ57" s="48"/>
      <c r="AFR57" s="48"/>
      <c r="AFS57" s="48"/>
      <c r="AFT57" s="48"/>
      <c r="AFU57" s="48"/>
      <c r="AFV57" s="48"/>
      <c r="AFW57" s="48"/>
      <c r="AFX57" s="48"/>
      <c r="AFY57" s="48"/>
      <c r="AFZ57" s="48"/>
      <c r="AGA57" s="48"/>
      <c r="AGB57" s="48"/>
      <c r="AGC57" s="48"/>
      <c r="AGD57" s="48"/>
      <c r="AGE57" s="48"/>
      <c r="AGF57" s="48"/>
      <c r="AGG57" s="48"/>
      <c r="AGH57" s="48"/>
      <c r="AGI57" s="48"/>
      <c r="AGJ57" s="48"/>
      <c r="AGK57" s="48"/>
      <c r="AGL57" s="48"/>
      <c r="AGM57" s="48"/>
      <c r="AGN57" s="48"/>
      <c r="AGO57" s="48"/>
      <c r="AGP57" s="48"/>
      <c r="AGQ57" s="48"/>
      <c r="AGR57" s="48"/>
      <c r="AGS57" s="48"/>
      <c r="AGT57" s="48"/>
      <c r="AGU57" s="48"/>
      <c r="AGV57" s="48"/>
      <c r="AGW57" s="48"/>
      <c r="AGX57" s="48"/>
      <c r="AGY57" s="48"/>
      <c r="AGZ57" s="48"/>
      <c r="AHA57" s="48"/>
      <c r="AHB57" s="48"/>
      <c r="AHC57" s="48"/>
      <c r="AHD57" s="48"/>
      <c r="AHE57" s="48"/>
      <c r="AHF57" s="48"/>
      <c r="AHG57" s="48"/>
      <c r="AHH57" s="48"/>
      <c r="AHI57" s="48"/>
      <c r="AHJ57" s="48"/>
      <c r="AHK57" s="48"/>
      <c r="AHL57" s="48"/>
      <c r="AHM57" s="48"/>
      <c r="AHN57" s="48"/>
      <c r="AHO57" s="48"/>
      <c r="AHP57" s="48"/>
      <c r="AHQ57" s="48"/>
      <c r="AHR57" s="48"/>
      <c r="AHS57" s="48"/>
      <c r="AHT57" s="48"/>
      <c r="AHU57" s="48"/>
      <c r="AHV57" s="48"/>
      <c r="AHW57" s="48"/>
      <c r="AHX57" s="48"/>
      <c r="AHY57" s="48"/>
      <c r="AHZ57" s="48"/>
      <c r="AIA57" s="48"/>
      <c r="AIB57" s="48"/>
      <c r="AIC57" s="48"/>
      <c r="AID57" s="48"/>
      <c r="AIE57" s="48"/>
      <c r="AIF57" s="48"/>
      <c r="AIG57" s="48"/>
      <c r="AIH57" s="48"/>
      <c r="AII57" s="48"/>
      <c r="AIJ57" s="48"/>
      <c r="AIK57" s="48"/>
      <c r="AIL57" s="48"/>
      <c r="AIM57" s="48"/>
      <c r="AIN57" s="48"/>
      <c r="AIO57" s="48"/>
      <c r="AIP57" s="48"/>
      <c r="AIQ57" s="48"/>
      <c r="AIR57" s="48"/>
      <c r="AIS57" s="48"/>
      <c r="AIT57" s="48"/>
      <c r="AIU57" s="48"/>
      <c r="AIV57" s="48"/>
      <c r="AIW57" s="48"/>
      <c r="AIX57" s="48"/>
      <c r="AIY57" s="48"/>
      <c r="AIZ57" s="48"/>
      <c r="AJA57" s="48"/>
      <c r="AJB57" s="48"/>
      <c r="AJC57" s="48"/>
      <c r="AJD57" s="48"/>
      <c r="AJE57" s="48"/>
      <c r="AJF57" s="48"/>
      <c r="AJG57" s="48"/>
      <c r="AJH57" s="48"/>
      <c r="AJI57" s="48"/>
      <c r="AJJ57" s="48"/>
      <c r="AJK57" s="48"/>
      <c r="AJL57" s="48"/>
      <c r="AJM57" s="48"/>
      <c r="AJN57" s="48"/>
      <c r="AJO57" s="48"/>
      <c r="AJP57" s="48"/>
      <c r="AJQ57" s="48"/>
      <c r="AJR57" s="48"/>
      <c r="AJS57" s="48"/>
      <c r="AJT57" s="48"/>
      <c r="AJU57" s="48"/>
      <c r="AJV57" s="48"/>
      <c r="AJW57" s="48"/>
      <c r="AJX57" s="48"/>
      <c r="AJY57" s="48"/>
      <c r="AJZ57" s="48"/>
      <c r="AKA57" s="48"/>
      <c r="AKB57" s="48"/>
      <c r="AKC57" s="48"/>
      <c r="AKD57" s="48"/>
      <c r="AKE57" s="48"/>
      <c r="AKF57" s="48"/>
      <c r="AKG57" s="48"/>
      <c r="AKH57" s="48"/>
      <c r="AKI57" s="48"/>
      <c r="AKJ57" s="48"/>
      <c r="AKK57" s="48"/>
      <c r="AKL57" s="48"/>
      <c r="AKM57" s="48"/>
      <c r="AKN57" s="48"/>
      <c r="AKO57" s="48"/>
      <c r="AKP57" s="48"/>
      <c r="AKQ57" s="48"/>
      <c r="AKR57" s="48"/>
      <c r="AKS57" s="48"/>
      <c r="AKT57" s="48"/>
      <c r="AKU57" s="48"/>
      <c r="AKV57" s="48"/>
      <c r="AKW57" s="48"/>
      <c r="AKX57" s="48"/>
      <c r="AKY57" s="48"/>
      <c r="AKZ57" s="48"/>
      <c r="ALA57" s="48"/>
      <c r="ALB57" s="48"/>
      <c r="ALC57" s="48"/>
      <c r="ALD57" s="48"/>
      <c r="ALE57" s="48"/>
      <c r="ALF57" s="48"/>
      <c r="ALG57" s="48"/>
      <c r="ALH57" s="48"/>
      <c r="ALI57" s="48"/>
      <c r="ALJ57" s="48"/>
      <c r="ALK57" s="48"/>
      <c r="ALL57" s="48"/>
      <c r="ALM57" s="48"/>
      <c r="ALN57" s="48"/>
      <c r="ALO57" s="48"/>
      <c r="ALP57" s="48"/>
      <c r="ALQ57" s="48"/>
      <c r="ALR57" s="48"/>
      <c r="ALS57" s="48"/>
      <c r="ALT57" s="48"/>
      <c r="ALU57" s="48"/>
      <c r="ALV57" s="48"/>
      <c r="ALW57" s="48"/>
      <c r="ALX57" s="48"/>
      <c r="ALY57" s="48"/>
      <c r="ALZ57" s="48"/>
      <c r="AMA57" s="48"/>
      <c r="AMB57" s="48"/>
      <c r="AMC57" s="48"/>
      <c r="AMD57" s="48"/>
      <c r="AME57" s="48"/>
      <c r="AMF57" s="48"/>
      <c r="AMG57" s="48"/>
      <c r="AMH57" s="48"/>
      <c r="AMI57" s="48"/>
      <c r="AMJ57" s="48"/>
      <c r="AMK57" s="48"/>
      <c r="AML57" s="48"/>
      <c r="AMM57" s="48"/>
      <c r="AMN57" s="48"/>
      <c r="AMO57" s="48"/>
      <c r="AMP57" s="48"/>
      <c r="AMQ57" s="48"/>
      <c r="AMR57" s="48"/>
      <c r="AMS57" s="48"/>
      <c r="AMT57" s="48"/>
      <c r="AMU57" s="48"/>
      <c r="AMV57" s="48"/>
      <c r="AMW57" s="48"/>
      <c r="AMX57" s="48"/>
      <c r="AMY57" s="48"/>
      <c r="AMZ57" s="48"/>
      <c r="ANA57" s="48"/>
      <c r="ANB57" s="48"/>
      <c r="ANC57" s="48"/>
      <c r="AND57" s="48"/>
      <c r="ANE57" s="48"/>
      <c r="ANF57" s="48"/>
      <c r="ANG57" s="48"/>
      <c r="ANH57" s="48"/>
      <c r="ANI57" s="48"/>
      <c r="ANJ57" s="48"/>
      <c r="ANK57" s="48"/>
      <c r="ANL57" s="48"/>
      <c r="ANM57" s="48"/>
      <c r="ANN57" s="48"/>
      <c r="ANO57" s="48"/>
      <c r="ANP57" s="48"/>
      <c r="ANQ57" s="48"/>
      <c r="ANR57" s="48"/>
      <c r="ANS57" s="48"/>
      <c r="ANT57" s="48"/>
      <c r="ANU57" s="48"/>
      <c r="ANV57" s="48"/>
      <c r="ANW57" s="48"/>
      <c r="ANX57" s="48"/>
      <c r="ANY57" s="48"/>
      <c r="ANZ57" s="48"/>
      <c r="AOA57" s="48"/>
      <c r="AOB57" s="48"/>
      <c r="AOC57" s="48"/>
      <c r="AOD57" s="48"/>
      <c r="AOE57" s="48"/>
      <c r="AOF57" s="48"/>
      <c r="AOG57" s="48"/>
      <c r="AOH57" s="48"/>
      <c r="AOI57" s="48"/>
      <c r="AOJ57" s="48"/>
      <c r="AOK57" s="48"/>
      <c r="AOL57" s="48"/>
      <c r="AOM57" s="48"/>
      <c r="AON57" s="48"/>
      <c r="AOO57" s="48"/>
      <c r="AOP57" s="48"/>
      <c r="AOQ57" s="48"/>
      <c r="AOR57" s="48"/>
      <c r="AOS57" s="48"/>
      <c r="AOT57" s="48"/>
      <c r="AOU57" s="48"/>
      <c r="AOV57" s="48"/>
      <c r="AOW57" s="48"/>
      <c r="AOX57" s="48"/>
      <c r="AOY57" s="48"/>
      <c r="AOZ57" s="48"/>
      <c r="APA57" s="48"/>
      <c r="APB57" s="48"/>
      <c r="APC57" s="48"/>
      <c r="APD57" s="48"/>
      <c r="APE57" s="48"/>
      <c r="APF57" s="48"/>
      <c r="APG57" s="48"/>
      <c r="APH57" s="48"/>
      <c r="API57" s="48"/>
      <c r="APJ57" s="48"/>
      <c r="APK57" s="48"/>
      <c r="APL57" s="48"/>
      <c r="APM57" s="48"/>
      <c r="APN57" s="48"/>
      <c r="APO57" s="48"/>
      <c r="APP57" s="48"/>
      <c r="APQ57" s="48"/>
      <c r="APR57" s="48"/>
      <c r="APS57" s="48"/>
      <c r="APT57" s="48"/>
      <c r="APU57" s="48"/>
      <c r="APV57" s="48"/>
      <c r="APW57" s="48"/>
      <c r="APX57" s="48"/>
      <c r="APY57" s="48"/>
      <c r="APZ57" s="48"/>
      <c r="AQA57" s="48"/>
      <c r="AQB57" s="48"/>
      <c r="AQC57" s="48"/>
      <c r="AQD57" s="48"/>
      <c r="AQE57" s="48"/>
      <c r="AQF57" s="48"/>
      <c r="AQG57" s="48"/>
      <c r="AQH57" s="48"/>
      <c r="AQI57" s="48"/>
      <c r="AQJ57" s="48"/>
      <c r="AQK57" s="48"/>
      <c r="AQL57" s="48"/>
      <c r="AQM57" s="48"/>
      <c r="AQN57" s="48"/>
      <c r="AQO57" s="48"/>
      <c r="AQP57" s="48"/>
      <c r="AQQ57" s="48"/>
      <c r="AQR57" s="48"/>
      <c r="AQS57" s="48"/>
      <c r="AQT57" s="48"/>
      <c r="AQU57" s="48"/>
      <c r="AQV57" s="48"/>
      <c r="AQW57" s="48"/>
      <c r="AQX57" s="48"/>
      <c r="AQY57" s="48"/>
      <c r="AQZ57" s="48"/>
      <c r="ARA57" s="48"/>
      <c r="ARB57" s="48"/>
      <c r="ARC57" s="48"/>
      <c r="ARD57" s="48"/>
      <c r="ARE57" s="48"/>
      <c r="ARF57" s="48"/>
      <c r="ARG57" s="48"/>
      <c r="ARH57" s="48"/>
      <c r="ARI57" s="48"/>
      <c r="ARJ57" s="48"/>
      <c r="ARK57" s="48"/>
      <c r="ARL57" s="48"/>
      <c r="ARM57" s="48"/>
      <c r="ARN57" s="48"/>
      <c r="ARO57" s="48"/>
      <c r="ARP57" s="48"/>
      <c r="ARQ57" s="48"/>
      <c r="ARR57" s="48"/>
      <c r="ARS57" s="48"/>
      <c r="ART57" s="48"/>
      <c r="ARU57" s="48"/>
      <c r="ARV57" s="48"/>
      <c r="ARW57" s="48"/>
      <c r="ARX57" s="48"/>
      <c r="ARY57" s="48"/>
      <c r="ARZ57" s="48"/>
      <c r="ASA57" s="48"/>
      <c r="ASB57" s="48"/>
      <c r="ASC57" s="48"/>
      <c r="ASD57" s="48"/>
      <c r="ASE57" s="48"/>
      <c r="ASF57" s="48"/>
      <c r="ASG57" s="48"/>
      <c r="ASH57" s="48"/>
      <c r="ASI57" s="48"/>
      <c r="ASJ57" s="48"/>
      <c r="ASK57" s="48"/>
      <c r="ASL57" s="48"/>
      <c r="ASM57" s="48"/>
      <c r="ASN57" s="48"/>
      <c r="ASO57" s="48"/>
      <c r="ASP57" s="48"/>
      <c r="ASQ57" s="48"/>
      <c r="ASR57" s="48"/>
      <c r="ASS57" s="48"/>
      <c r="AST57" s="48"/>
      <c r="ASU57" s="48"/>
      <c r="ASV57" s="48"/>
      <c r="ASW57" s="48"/>
      <c r="ASX57" s="48"/>
      <c r="ASY57" s="48"/>
      <c r="ASZ57" s="48"/>
      <c r="ATA57" s="48"/>
      <c r="ATB57" s="48"/>
      <c r="ATC57" s="48"/>
      <c r="ATD57" s="48"/>
      <c r="ATE57" s="48"/>
      <c r="ATF57" s="48"/>
      <c r="ATG57" s="48"/>
      <c r="ATH57" s="48"/>
      <c r="ATI57" s="48"/>
      <c r="ATJ57" s="48"/>
      <c r="ATK57" s="48"/>
      <c r="ATL57" s="48"/>
      <c r="ATM57" s="48"/>
      <c r="ATN57" s="48"/>
      <c r="ATO57" s="48"/>
      <c r="ATP57" s="48"/>
      <c r="ATQ57" s="48"/>
      <c r="ATR57" s="48"/>
      <c r="ATS57" s="48"/>
      <c r="ATT57" s="48"/>
      <c r="ATU57" s="48"/>
      <c r="ATV57" s="48"/>
      <c r="ATW57" s="48"/>
      <c r="ATX57" s="48"/>
      <c r="ATY57" s="48"/>
      <c r="ATZ57" s="48"/>
      <c r="AUA57" s="48"/>
      <c r="AUB57" s="48"/>
      <c r="AUC57" s="48"/>
      <c r="AUD57" s="48"/>
      <c r="AUE57" s="48"/>
      <c r="AUF57" s="48"/>
      <c r="AUG57" s="48"/>
      <c r="AUH57" s="48"/>
      <c r="AUI57" s="48"/>
      <c r="AUJ57" s="48"/>
      <c r="AUK57" s="48"/>
      <c r="AUL57" s="48"/>
      <c r="AUM57" s="48"/>
      <c r="AUN57" s="48"/>
      <c r="AUO57" s="48"/>
      <c r="AUP57" s="48"/>
      <c r="AUQ57" s="48"/>
      <c r="AUR57" s="48"/>
      <c r="AUS57" s="48"/>
      <c r="AUT57" s="48"/>
      <c r="AUU57" s="48"/>
      <c r="AUV57" s="48"/>
      <c r="AUW57" s="48"/>
      <c r="AUX57" s="48"/>
      <c r="AUY57" s="48"/>
      <c r="AUZ57" s="48"/>
      <c r="AVA57" s="48"/>
      <c r="AVB57" s="48"/>
      <c r="AVC57" s="48"/>
      <c r="AVD57" s="48"/>
      <c r="AVE57" s="48"/>
      <c r="AVF57" s="48"/>
      <c r="AVG57" s="48"/>
      <c r="AVH57" s="48"/>
      <c r="AVI57" s="48"/>
      <c r="AVJ57" s="48"/>
      <c r="AVK57" s="48"/>
      <c r="AVL57" s="48"/>
      <c r="AVM57" s="48"/>
      <c r="AVN57" s="48"/>
      <c r="AVO57" s="48"/>
      <c r="AVP57" s="48"/>
      <c r="AVQ57" s="48"/>
      <c r="AVR57" s="48"/>
      <c r="AVS57" s="48"/>
      <c r="AVT57" s="48"/>
      <c r="AVU57" s="48"/>
      <c r="AVV57" s="48"/>
      <c r="AVW57" s="48"/>
      <c r="AVX57" s="48"/>
      <c r="AVY57" s="48"/>
      <c r="AVZ57" s="48"/>
      <c r="AWA57" s="48"/>
      <c r="AWB57" s="48"/>
      <c r="AWC57" s="48"/>
      <c r="AWD57" s="48"/>
      <c r="AWE57" s="48"/>
      <c r="AWF57" s="48"/>
      <c r="AWG57" s="48"/>
      <c r="AWH57" s="48"/>
      <c r="AWI57" s="48"/>
      <c r="AWJ57" s="48"/>
      <c r="AWK57" s="48"/>
      <c r="AWL57" s="48"/>
      <c r="AWM57" s="48"/>
      <c r="AWN57" s="48"/>
      <c r="AWO57" s="48"/>
      <c r="AWP57" s="48"/>
      <c r="AWQ57" s="48"/>
      <c r="AWR57" s="48"/>
      <c r="AWS57" s="48"/>
      <c r="AWT57" s="48"/>
      <c r="AWU57" s="48"/>
      <c r="AWV57" s="48"/>
      <c r="AWW57" s="48"/>
      <c r="AWX57" s="48"/>
      <c r="AWY57" s="48"/>
      <c r="AWZ57" s="48"/>
      <c r="AXA57" s="48"/>
      <c r="AXB57" s="48"/>
      <c r="AXC57" s="48"/>
      <c r="AXD57" s="48"/>
      <c r="AXE57" s="48"/>
      <c r="AXF57" s="48"/>
      <c r="AXG57" s="48"/>
      <c r="AXH57" s="48"/>
      <c r="AXI57" s="48"/>
      <c r="AXJ57" s="48"/>
      <c r="AXK57" s="48"/>
      <c r="AXL57" s="48"/>
      <c r="AXM57" s="48"/>
      <c r="AXN57" s="48"/>
      <c r="AXO57" s="48"/>
      <c r="AXP57" s="48"/>
      <c r="AXQ57" s="48"/>
      <c r="AXR57" s="48"/>
      <c r="AXS57" s="48"/>
      <c r="AXT57" s="48"/>
      <c r="AXU57" s="48"/>
      <c r="AXV57" s="48"/>
      <c r="AXW57" s="48"/>
      <c r="AXX57" s="48"/>
      <c r="AXY57" s="48"/>
      <c r="AXZ57" s="48"/>
      <c r="AYA57" s="48"/>
      <c r="AYB57" s="48"/>
      <c r="AYC57" s="48"/>
      <c r="AYD57" s="48"/>
      <c r="AYE57" s="48"/>
      <c r="AYF57" s="48"/>
      <c r="AYG57" s="48"/>
      <c r="AYH57" s="48"/>
      <c r="AYI57" s="48"/>
      <c r="AYJ57" s="48"/>
      <c r="AYK57" s="48"/>
      <c r="AYL57" s="48"/>
      <c r="AYM57" s="48"/>
      <c r="AYN57" s="48"/>
      <c r="AYO57" s="48"/>
      <c r="AYP57" s="48"/>
      <c r="AYQ57" s="48"/>
      <c r="AYR57" s="48"/>
      <c r="AYS57" s="48"/>
      <c r="AYT57" s="48"/>
      <c r="AYU57" s="48"/>
      <c r="AYV57" s="48"/>
      <c r="AYW57" s="48"/>
      <c r="AYX57" s="48"/>
      <c r="AYY57" s="48"/>
      <c r="AYZ57" s="48"/>
      <c r="AZA57" s="48"/>
      <c r="AZB57" s="48"/>
      <c r="AZC57" s="48"/>
      <c r="AZD57" s="48"/>
      <c r="AZE57" s="48"/>
      <c r="AZF57" s="48"/>
      <c r="AZG57" s="48"/>
      <c r="AZH57" s="48"/>
      <c r="AZI57" s="48"/>
      <c r="AZJ57" s="48"/>
      <c r="AZK57" s="48"/>
      <c r="AZL57" s="48"/>
      <c r="AZM57" s="48"/>
      <c r="AZN57" s="48"/>
      <c r="AZO57" s="48"/>
      <c r="AZP57" s="48"/>
      <c r="AZQ57" s="48"/>
      <c r="AZR57" s="48"/>
      <c r="AZS57" s="48"/>
      <c r="AZT57" s="48"/>
      <c r="AZU57" s="48"/>
      <c r="AZV57" s="48"/>
      <c r="AZW57" s="48"/>
      <c r="AZX57" s="48"/>
      <c r="AZY57" s="48"/>
      <c r="AZZ57" s="48"/>
      <c r="BAA57" s="48"/>
      <c r="BAB57" s="48"/>
      <c r="BAC57" s="48"/>
      <c r="BAD57" s="48"/>
      <c r="BAE57" s="48"/>
      <c r="BAF57" s="48"/>
      <c r="BAG57" s="48"/>
      <c r="BAH57" s="48"/>
      <c r="BAI57" s="48"/>
      <c r="BAJ57" s="48"/>
      <c r="BAK57" s="48"/>
      <c r="BAL57" s="48"/>
      <c r="BAM57" s="48"/>
      <c r="BAN57" s="48"/>
      <c r="BAO57" s="48"/>
      <c r="BAP57" s="48"/>
      <c r="BAQ57" s="48"/>
      <c r="BAR57" s="48"/>
      <c r="BAS57" s="48"/>
      <c r="BAT57" s="48"/>
      <c r="BAU57" s="48"/>
      <c r="BAV57" s="48"/>
      <c r="BAW57" s="48"/>
      <c r="BAX57" s="48"/>
      <c r="BAY57" s="48"/>
      <c r="BAZ57" s="48"/>
      <c r="BBA57" s="48"/>
      <c r="BBB57" s="48"/>
      <c r="BBC57" s="48"/>
      <c r="BBD57" s="48"/>
      <c r="BBE57" s="48"/>
      <c r="BBF57" s="48"/>
      <c r="BBG57" s="48"/>
      <c r="BBH57" s="48"/>
      <c r="BBI57" s="48"/>
      <c r="BBJ57" s="48"/>
      <c r="BBK57" s="48"/>
      <c r="BBL57" s="48"/>
      <c r="BBM57" s="48"/>
      <c r="BBN57" s="48"/>
      <c r="BBO57" s="48"/>
      <c r="BBP57" s="48"/>
      <c r="BBQ57" s="48"/>
      <c r="BBR57" s="48"/>
      <c r="BBS57" s="48"/>
      <c r="BBT57" s="48"/>
      <c r="BBU57" s="48"/>
      <c r="BBV57" s="48"/>
      <c r="BBW57" s="48"/>
      <c r="BBX57" s="48"/>
      <c r="BBY57" s="48"/>
      <c r="BBZ57" s="48"/>
      <c r="BCA57" s="48"/>
      <c r="BCB57" s="48"/>
      <c r="BCC57" s="48"/>
      <c r="BCD57" s="48"/>
      <c r="BCE57" s="48"/>
      <c r="BCF57" s="48"/>
      <c r="BCG57" s="48"/>
      <c r="BCH57" s="48"/>
      <c r="BCI57" s="48"/>
      <c r="BCJ57" s="48"/>
      <c r="BCK57" s="48"/>
      <c r="BCL57" s="48"/>
      <c r="BCM57" s="48"/>
      <c r="BCN57" s="48"/>
      <c r="BCO57" s="48"/>
      <c r="BCP57" s="48"/>
      <c r="BCQ57" s="48"/>
      <c r="BCR57" s="48"/>
      <c r="BCS57" s="48"/>
      <c r="BCT57" s="48"/>
      <c r="BCU57" s="48"/>
      <c r="BCV57" s="48"/>
      <c r="BCW57" s="48"/>
      <c r="BCX57" s="48"/>
      <c r="BCY57" s="48"/>
      <c r="BCZ57" s="48"/>
      <c r="BDA57" s="48"/>
      <c r="BDB57" s="48"/>
      <c r="BDC57" s="48"/>
      <c r="BDD57" s="48"/>
      <c r="BDE57" s="48"/>
      <c r="BDF57" s="48"/>
      <c r="BDG57" s="48"/>
      <c r="BDH57" s="48"/>
      <c r="BDI57" s="48"/>
      <c r="BDJ57" s="48"/>
      <c r="BDK57" s="48"/>
      <c r="BDL57" s="48"/>
      <c r="BDM57" s="48"/>
      <c r="BDN57" s="48"/>
      <c r="BDO57" s="48"/>
      <c r="BDP57" s="48"/>
      <c r="BDQ57" s="48"/>
      <c r="BDR57" s="48"/>
      <c r="BDS57" s="48"/>
      <c r="BDT57" s="48"/>
      <c r="BDU57" s="48"/>
      <c r="BDV57" s="48"/>
      <c r="BDW57" s="48"/>
      <c r="BDX57" s="48"/>
      <c r="BDY57" s="48"/>
      <c r="BDZ57" s="48"/>
      <c r="BEA57" s="48"/>
      <c r="BEB57" s="48"/>
      <c r="BEC57" s="48"/>
      <c r="BED57" s="48"/>
      <c r="BEE57" s="48"/>
      <c r="BEF57" s="48"/>
      <c r="BEG57" s="48"/>
      <c r="BEH57" s="48"/>
      <c r="BEI57" s="48"/>
      <c r="BEJ57" s="48"/>
      <c r="BEK57" s="48"/>
      <c r="BEL57" s="48"/>
      <c r="BEM57" s="48"/>
      <c r="BEN57" s="48"/>
      <c r="BEO57" s="48"/>
      <c r="BEP57" s="48"/>
      <c r="BEQ57" s="48"/>
      <c r="BER57" s="48"/>
      <c r="BES57" s="48"/>
      <c r="BET57" s="48"/>
      <c r="BEU57" s="48"/>
      <c r="BEV57" s="48"/>
      <c r="BEW57" s="48"/>
      <c r="BEX57" s="48"/>
      <c r="BEY57" s="48"/>
      <c r="BEZ57" s="48"/>
      <c r="BFA57" s="48"/>
      <c r="BFB57" s="48"/>
      <c r="BFC57" s="48"/>
      <c r="BFD57" s="48"/>
      <c r="BFE57" s="48"/>
      <c r="BFF57" s="48"/>
      <c r="BFG57" s="48"/>
      <c r="BFH57" s="48"/>
      <c r="BFI57" s="48"/>
      <c r="BFJ57" s="48"/>
      <c r="BFK57" s="48"/>
      <c r="BFL57" s="48"/>
      <c r="BFM57" s="48"/>
      <c r="BFN57" s="48"/>
      <c r="BFO57" s="48"/>
      <c r="BFP57" s="48"/>
      <c r="BFQ57" s="48"/>
      <c r="BFR57" s="48"/>
      <c r="BFS57" s="48"/>
      <c r="BFT57" s="48"/>
      <c r="BFU57" s="48"/>
      <c r="BFV57" s="48"/>
      <c r="BFW57" s="48"/>
      <c r="BFX57" s="48"/>
      <c r="BFY57" s="48"/>
      <c r="BFZ57" s="48"/>
      <c r="BGA57" s="48"/>
      <c r="BGB57" s="48"/>
      <c r="BGC57" s="48"/>
      <c r="BGD57" s="48"/>
      <c r="BGE57" s="48"/>
      <c r="BGF57" s="48"/>
      <c r="BGG57" s="48"/>
      <c r="BGH57" s="48"/>
      <c r="BGI57" s="48"/>
      <c r="BGJ57" s="48"/>
      <c r="BGK57" s="48"/>
      <c r="BGL57" s="48"/>
      <c r="BGM57" s="48"/>
      <c r="BGN57" s="48"/>
      <c r="BGO57" s="48"/>
      <c r="BGP57" s="48"/>
      <c r="BGQ57" s="48"/>
      <c r="BGR57" s="48"/>
      <c r="BGS57" s="48"/>
      <c r="BGT57" s="48"/>
      <c r="BGU57" s="48"/>
      <c r="BGV57" s="48"/>
      <c r="BGW57" s="48"/>
      <c r="BGX57" s="48"/>
      <c r="BGY57" s="48"/>
      <c r="BGZ57" s="48"/>
      <c r="BHA57" s="48"/>
      <c r="BHB57" s="48"/>
      <c r="BHC57" s="48"/>
      <c r="BHD57" s="48"/>
      <c r="BHE57" s="48"/>
      <c r="BHF57" s="48"/>
      <c r="BHG57" s="48"/>
      <c r="BHH57" s="48"/>
      <c r="BHI57" s="48"/>
      <c r="BHJ57" s="48"/>
      <c r="BHK57" s="48"/>
      <c r="BHL57" s="48"/>
      <c r="BHM57" s="48"/>
      <c r="BHN57" s="48"/>
      <c r="BHO57" s="48"/>
      <c r="BHP57" s="48"/>
      <c r="BHQ57" s="48"/>
      <c r="BHR57" s="48"/>
      <c r="BHS57" s="48"/>
      <c r="BHT57" s="48"/>
      <c r="BHU57" s="48"/>
      <c r="BHV57" s="48"/>
      <c r="BHW57" s="48"/>
      <c r="BHX57" s="48"/>
      <c r="BHY57" s="48"/>
      <c r="BHZ57" s="48"/>
      <c r="BIA57" s="48"/>
      <c r="BIB57" s="48"/>
      <c r="BIC57" s="48"/>
      <c r="BID57" s="48"/>
      <c r="BIE57" s="48"/>
      <c r="BIF57" s="48"/>
      <c r="BIG57" s="48"/>
      <c r="BIH57" s="48"/>
      <c r="BII57" s="48"/>
      <c r="BIJ57" s="48"/>
      <c r="BIK57" s="48"/>
      <c r="BIL57" s="48"/>
      <c r="BIM57" s="48"/>
      <c r="BIN57" s="48"/>
      <c r="BIO57" s="48"/>
      <c r="BIP57" s="48"/>
      <c r="BIQ57" s="48"/>
      <c r="BIR57" s="48"/>
      <c r="BIS57" s="48"/>
      <c r="BIT57" s="48"/>
      <c r="BIU57" s="48"/>
      <c r="BIV57" s="48"/>
      <c r="BIW57" s="48"/>
      <c r="BIX57" s="48"/>
      <c r="BIY57" s="48"/>
      <c r="BIZ57" s="48"/>
      <c r="BJA57" s="48"/>
      <c r="BJB57" s="48"/>
      <c r="BJC57" s="48"/>
      <c r="BJD57" s="48"/>
      <c r="BJE57" s="48"/>
      <c r="BJF57" s="48"/>
      <c r="BJG57" s="48"/>
      <c r="BJH57" s="48"/>
      <c r="BJI57" s="48"/>
      <c r="BJJ57" s="48"/>
      <c r="BJK57" s="48"/>
      <c r="BJL57" s="48"/>
      <c r="BJM57" s="48"/>
      <c r="BJN57" s="48"/>
      <c r="BJO57" s="48"/>
      <c r="BJP57" s="48"/>
      <c r="BJQ57" s="48"/>
      <c r="BJR57" s="48"/>
      <c r="BJS57" s="48"/>
      <c r="BJT57" s="48"/>
      <c r="BJU57" s="48"/>
      <c r="BJV57" s="48"/>
      <c r="BJW57" s="48"/>
      <c r="BJX57" s="48"/>
      <c r="BJY57" s="48"/>
      <c r="BJZ57" s="48"/>
      <c r="BKA57" s="48"/>
      <c r="BKB57" s="48"/>
      <c r="BKC57" s="48"/>
      <c r="BKD57" s="48"/>
      <c r="BKE57" s="48"/>
      <c r="BKF57" s="48"/>
      <c r="BKG57" s="48"/>
      <c r="BKH57" s="48"/>
      <c r="BKI57" s="48"/>
      <c r="BKJ57" s="48"/>
      <c r="BKK57" s="48"/>
      <c r="BKL57" s="48"/>
      <c r="BKM57" s="48"/>
      <c r="BKN57" s="48"/>
      <c r="BKO57" s="48"/>
      <c r="BKP57" s="48"/>
      <c r="BKQ57" s="48"/>
      <c r="BKR57" s="48"/>
      <c r="BKS57" s="48"/>
      <c r="BKT57" s="48"/>
      <c r="BKU57" s="48"/>
      <c r="BKV57" s="48"/>
      <c r="BKW57" s="48"/>
      <c r="BKX57" s="48"/>
      <c r="BKY57" s="48"/>
      <c r="BKZ57" s="48"/>
      <c r="BLA57" s="48"/>
      <c r="BLB57" s="48"/>
      <c r="BLC57" s="48"/>
      <c r="BLD57" s="48"/>
      <c r="BLE57" s="48"/>
      <c r="BLF57" s="48"/>
      <c r="BLG57" s="48"/>
      <c r="BLH57" s="48"/>
      <c r="BLI57" s="48"/>
      <c r="BLJ57" s="48"/>
      <c r="BLK57" s="48"/>
      <c r="BLL57" s="48"/>
      <c r="BLM57" s="48"/>
      <c r="BLN57" s="48"/>
      <c r="BLO57" s="48"/>
      <c r="BLP57" s="48"/>
      <c r="BLQ57" s="48"/>
      <c r="BLR57" s="48"/>
      <c r="BLS57" s="48"/>
      <c r="BLT57" s="48"/>
      <c r="BLU57" s="48"/>
      <c r="BLV57" s="48"/>
      <c r="BLW57" s="48"/>
      <c r="BLX57" s="48"/>
      <c r="BLY57" s="48"/>
      <c r="BLZ57" s="48"/>
      <c r="BMA57" s="48"/>
      <c r="BMB57" s="48"/>
      <c r="BMC57" s="48"/>
      <c r="BMD57" s="48"/>
      <c r="BME57" s="48"/>
      <c r="BMF57" s="48"/>
      <c r="BMG57" s="48"/>
      <c r="BMH57" s="48"/>
      <c r="BMI57" s="48"/>
      <c r="BMJ57" s="48"/>
      <c r="BMK57" s="48"/>
      <c r="BML57" s="48"/>
      <c r="BMM57" s="48"/>
      <c r="BMN57" s="48"/>
      <c r="BMO57" s="48"/>
      <c r="BMP57" s="48"/>
      <c r="BMQ57" s="48"/>
      <c r="BMR57" s="48"/>
      <c r="BMS57" s="48"/>
      <c r="BMT57" s="48"/>
      <c r="BMU57" s="48"/>
      <c r="BMV57" s="48"/>
      <c r="BMW57" s="48"/>
      <c r="BMX57" s="48"/>
      <c r="BMY57" s="48"/>
      <c r="BMZ57" s="48"/>
      <c r="BNA57" s="48"/>
      <c r="BNB57" s="48"/>
      <c r="BNC57" s="48"/>
      <c r="BND57" s="48"/>
      <c r="BNE57" s="48"/>
      <c r="BNF57" s="48"/>
      <c r="BNG57" s="48"/>
      <c r="BNH57" s="48"/>
      <c r="BNI57" s="48"/>
      <c r="BNJ57" s="48"/>
      <c r="BNK57" s="48"/>
      <c r="BNL57" s="48"/>
      <c r="BNM57" s="48"/>
      <c r="BNN57" s="48"/>
      <c r="BNO57" s="48"/>
      <c r="BNP57" s="48"/>
      <c r="BNQ57" s="48"/>
      <c r="BNR57" s="48"/>
      <c r="BNS57" s="48"/>
      <c r="BNT57" s="48"/>
      <c r="BNU57" s="48"/>
      <c r="BNV57" s="48"/>
      <c r="BNW57" s="48"/>
      <c r="BNX57" s="48"/>
      <c r="BNY57" s="48"/>
      <c r="BNZ57" s="48"/>
      <c r="BOA57" s="48"/>
      <c r="BOB57" s="48"/>
      <c r="BOC57" s="48"/>
      <c r="BOD57" s="48"/>
      <c r="BOE57" s="48"/>
      <c r="BOF57" s="48"/>
      <c r="BOG57" s="48"/>
      <c r="BOH57" s="48"/>
      <c r="BOI57" s="48"/>
      <c r="BOJ57" s="48"/>
      <c r="BOK57" s="48"/>
      <c r="BOL57" s="48"/>
      <c r="BOM57" s="48"/>
      <c r="BON57" s="48"/>
      <c r="BOO57" s="48"/>
      <c r="BOP57" s="48"/>
      <c r="BOQ57" s="48"/>
      <c r="BOR57" s="48"/>
      <c r="BOS57" s="48"/>
      <c r="BOT57" s="48"/>
      <c r="BOU57" s="48"/>
      <c r="BOV57" s="48"/>
      <c r="BOW57" s="48"/>
      <c r="BOX57" s="48"/>
      <c r="BOY57" s="48"/>
      <c r="BOZ57" s="48"/>
      <c r="BPA57" s="48"/>
      <c r="BPB57" s="48"/>
      <c r="BPC57" s="48"/>
      <c r="BPD57" s="48"/>
      <c r="BPE57" s="48"/>
      <c r="BPF57" s="48"/>
      <c r="BPG57" s="48"/>
      <c r="BPH57" s="48"/>
      <c r="BPI57" s="48"/>
      <c r="BPJ57" s="48"/>
      <c r="BPK57" s="48"/>
      <c r="BPL57" s="48"/>
      <c r="BPM57" s="48"/>
      <c r="BPN57" s="48"/>
      <c r="BPO57" s="48"/>
      <c r="BPP57" s="48"/>
      <c r="BPQ57" s="48"/>
      <c r="BPR57" s="48"/>
      <c r="BPS57" s="48"/>
      <c r="BPT57" s="48"/>
      <c r="BPU57" s="48"/>
      <c r="BPV57" s="48"/>
      <c r="BPW57" s="48"/>
      <c r="BPX57" s="48"/>
      <c r="BPY57" s="48"/>
      <c r="BPZ57" s="48"/>
      <c r="BQA57" s="48"/>
      <c r="BQB57" s="48"/>
      <c r="BQC57" s="48"/>
      <c r="BQD57" s="48"/>
      <c r="BQE57" s="48"/>
      <c r="BQF57" s="48"/>
      <c r="BQG57" s="48"/>
      <c r="BQH57" s="48"/>
      <c r="BQI57" s="48"/>
      <c r="BQJ57" s="48"/>
      <c r="BQK57" s="48"/>
      <c r="BQL57" s="48"/>
      <c r="BQM57" s="48"/>
      <c r="BQN57" s="48"/>
      <c r="BQO57" s="48"/>
      <c r="BQP57" s="48"/>
      <c r="BQQ57" s="48"/>
      <c r="BQR57" s="48"/>
      <c r="BQS57" s="48"/>
      <c r="BQT57" s="48"/>
      <c r="BQU57" s="48"/>
      <c r="BQV57" s="48"/>
      <c r="BQW57" s="48"/>
      <c r="BQX57" s="48"/>
      <c r="BQY57" s="48"/>
      <c r="BQZ57" s="48"/>
      <c r="BRA57" s="48"/>
      <c r="BRB57" s="48"/>
      <c r="BRC57" s="48"/>
      <c r="BRD57" s="48"/>
      <c r="BRE57" s="48"/>
      <c r="BRF57" s="48"/>
      <c r="BRG57" s="48"/>
      <c r="BRH57" s="48"/>
      <c r="BRI57" s="48"/>
      <c r="BRJ57" s="48"/>
      <c r="BRK57" s="48"/>
      <c r="BRL57" s="48"/>
      <c r="BRM57" s="48"/>
      <c r="BRN57" s="48"/>
      <c r="BRO57" s="48"/>
      <c r="BRP57" s="48"/>
      <c r="BRQ57" s="48"/>
      <c r="BRR57" s="48"/>
      <c r="BRS57" s="48"/>
      <c r="BRT57" s="48"/>
      <c r="BRU57" s="48"/>
      <c r="BRV57" s="48"/>
      <c r="BRW57" s="48"/>
      <c r="BRX57" s="48"/>
      <c r="BRY57" s="48"/>
      <c r="BRZ57" s="48"/>
      <c r="BSA57" s="48"/>
      <c r="BSB57" s="48"/>
      <c r="BSC57" s="48"/>
      <c r="BSD57" s="48"/>
      <c r="BSE57" s="48"/>
      <c r="BSF57" s="48"/>
      <c r="BSG57" s="48"/>
      <c r="BSH57" s="48"/>
      <c r="BSI57" s="48"/>
      <c r="BSJ57" s="48"/>
      <c r="BSK57" s="48"/>
      <c r="BSL57" s="48"/>
      <c r="BSM57" s="48"/>
      <c r="BSN57" s="48"/>
      <c r="BSO57" s="48"/>
      <c r="BSP57" s="48"/>
      <c r="BSQ57" s="48"/>
      <c r="BSR57" s="48"/>
      <c r="BSS57" s="48"/>
      <c r="BST57" s="48"/>
      <c r="BSU57" s="48"/>
      <c r="BSV57" s="48"/>
      <c r="BSW57" s="48"/>
      <c r="BSX57" s="48"/>
      <c r="BSY57" s="48"/>
      <c r="BSZ57" s="48"/>
      <c r="BTA57" s="48"/>
      <c r="BTB57" s="48"/>
      <c r="BTC57" s="48"/>
      <c r="BTD57" s="48"/>
      <c r="BTE57" s="48"/>
      <c r="BTF57" s="48"/>
      <c r="BTG57" s="48"/>
      <c r="BTH57" s="48"/>
      <c r="BTI57" s="48"/>
      <c r="BTJ57" s="48"/>
      <c r="BTK57" s="48"/>
      <c r="BTL57" s="48"/>
      <c r="BTM57" s="48"/>
      <c r="BTN57" s="48"/>
      <c r="BTO57" s="48"/>
      <c r="BTP57" s="48"/>
      <c r="BTQ57" s="48"/>
      <c r="BTR57" s="48"/>
      <c r="BTS57" s="48"/>
      <c r="BTT57" s="48"/>
      <c r="BTU57" s="48"/>
      <c r="BTV57" s="48"/>
      <c r="BTW57" s="48"/>
      <c r="BTX57" s="48"/>
      <c r="BTY57" s="48"/>
      <c r="BTZ57" s="48"/>
      <c r="BUA57" s="48"/>
      <c r="BUB57" s="48"/>
      <c r="BUC57" s="48"/>
      <c r="BUD57" s="48"/>
      <c r="BUE57" s="48"/>
      <c r="BUF57" s="48"/>
      <c r="BUG57" s="48"/>
      <c r="BUH57" s="48"/>
      <c r="BUI57" s="48"/>
      <c r="BUJ57" s="48"/>
      <c r="BUK57" s="48"/>
      <c r="BUL57" s="48"/>
      <c r="BUM57" s="48"/>
      <c r="BUN57" s="48"/>
      <c r="BUO57" s="48"/>
      <c r="BUP57" s="48"/>
      <c r="BUQ57" s="48"/>
      <c r="BUR57" s="48"/>
      <c r="BUS57" s="48"/>
      <c r="BUT57" s="48"/>
      <c r="BUU57" s="48"/>
      <c r="BUV57" s="48"/>
      <c r="BUW57" s="48"/>
      <c r="BUX57" s="48"/>
      <c r="BUY57" s="48"/>
      <c r="BUZ57" s="48"/>
      <c r="BVA57" s="48"/>
      <c r="BVB57" s="48"/>
      <c r="BVC57" s="48"/>
      <c r="BVD57" s="48"/>
      <c r="BVE57" s="48"/>
      <c r="BVF57" s="48"/>
      <c r="BVG57" s="48"/>
      <c r="BVH57" s="48"/>
      <c r="BVI57" s="48"/>
      <c r="BVJ57" s="48"/>
      <c r="BVK57" s="48"/>
      <c r="BVL57" s="48"/>
      <c r="BVM57" s="48"/>
      <c r="BVN57" s="48"/>
      <c r="BVO57" s="48"/>
      <c r="BVP57" s="48"/>
      <c r="BVQ57" s="48"/>
      <c r="BVR57" s="48"/>
      <c r="BVS57" s="48"/>
      <c r="BVT57" s="48"/>
      <c r="BVU57" s="48"/>
      <c r="BVV57" s="48"/>
      <c r="BVW57" s="48"/>
      <c r="BVX57" s="48"/>
      <c r="BVY57" s="48"/>
      <c r="BVZ57" s="48"/>
      <c r="BWA57" s="48"/>
      <c r="BWB57" s="48"/>
      <c r="BWC57" s="48"/>
      <c r="BWD57" s="48"/>
      <c r="BWE57" s="48"/>
      <c r="BWF57" s="48"/>
      <c r="BWG57" s="48"/>
      <c r="BWH57" s="48"/>
      <c r="BWI57" s="48"/>
      <c r="BWJ57" s="48"/>
      <c r="BWK57" s="48"/>
      <c r="BWL57" s="48"/>
      <c r="BWM57" s="48"/>
      <c r="BWN57" s="48"/>
      <c r="BWO57" s="48"/>
      <c r="BWP57" s="48"/>
      <c r="BWQ57" s="48"/>
      <c r="BWR57" s="48"/>
      <c r="BWS57" s="48"/>
      <c r="BWT57" s="48"/>
      <c r="BWU57" s="48"/>
      <c r="BWV57" s="48"/>
      <c r="BWW57" s="48"/>
      <c r="BWX57" s="48"/>
      <c r="BWY57" s="48"/>
      <c r="BWZ57" s="48"/>
      <c r="BXA57" s="48"/>
      <c r="BXB57" s="48"/>
      <c r="BXC57" s="48"/>
      <c r="BXD57" s="48"/>
      <c r="BXE57" s="48"/>
      <c r="BXF57" s="48"/>
      <c r="BXG57" s="48"/>
      <c r="BXH57" s="48"/>
      <c r="BXI57" s="48"/>
      <c r="BXJ57" s="48"/>
      <c r="BXK57" s="48"/>
      <c r="BXL57" s="48"/>
      <c r="BXM57" s="48"/>
      <c r="BXN57" s="48"/>
      <c r="BXO57" s="48"/>
      <c r="BXP57" s="48"/>
      <c r="BXQ57" s="48"/>
      <c r="BXR57" s="48"/>
      <c r="BXS57" s="48"/>
      <c r="BXT57" s="48"/>
      <c r="BXU57" s="48"/>
      <c r="BXV57" s="48"/>
      <c r="BXW57" s="48"/>
      <c r="BXX57" s="48"/>
      <c r="BXY57" s="48"/>
      <c r="BXZ57" s="48"/>
      <c r="BYA57" s="48"/>
      <c r="BYB57" s="48"/>
      <c r="BYC57" s="48"/>
      <c r="BYD57" s="48"/>
      <c r="BYE57" s="48"/>
      <c r="BYF57" s="48"/>
      <c r="BYG57" s="48"/>
      <c r="BYH57" s="48"/>
      <c r="BYI57" s="48"/>
      <c r="BYJ57" s="48"/>
      <c r="BYK57" s="48"/>
      <c r="BYL57" s="48"/>
      <c r="BYM57" s="48"/>
      <c r="BYN57" s="48"/>
      <c r="BYO57" s="48"/>
      <c r="BYP57" s="48"/>
      <c r="BYQ57" s="48"/>
      <c r="BYR57" s="48"/>
      <c r="BYS57" s="48"/>
      <c r="BYT57" s="48"/>
      <c r="BYU57" s="48"/>
      <c r="BYV57" s="48"/>
      <c r="BYW57" s="48"/>
      <c r="BYX57" s="48"/>
      <c r="BYY57" s="48"/>
      <c r="BYZ57" s="48"/>
      <c r="BZA57" s="48"/>
      <c r="BZB57" s="48"/>
      <c r="BZC57" s="48"/>
      <c r="BZD57" s="48"/>
      <c r="BZE57" s="48"/>
      <c r="BZF57" s="48"/>
      <c r="BZG57" s="48"/>
      <c r="BZH57" s="48"/>
      <c r="BZI57" s="48"/>
      <c r="BZJ57" s="48"/>
      <c r="BZK57" s="48"/>
      <c r="BZL57" s="48"/>
      <c r="BZM57" s="48"/>
      <c r="BZN57" s="48"/>
      <c r="BZO57" s="48"/>
      <c r="BZP57" s="48"/>
      <c r="BZQ57" s="48"/>
      <c r="BZR57" s="48"/>
      <c r="BZS57" s="48"/>
      <c r="BZT57" s="48"/>
      <c r="BZU57" s="48"/>
      <c r="BZV57" s="48"/>
      <c r="BZW57" s="48"/>
      <c r="BZX57" s="48"/>
      <c r="BZY57" s="48"/>
      <c r="BZZ57" s="48"/>
      <c r="CAA57" s="48"/>
      <c r="CAB57" s="48"/>
      <c r="CAC57" s="48"/>
      <c r="CAD57" s="48"/>
      <c r="CAE57" s="48"/>
      <c r="CAF57" s="48"/>
      <c r="CAG57" s="48"/>
      <c r="CAH57" s="48"/>
      <c r="CAI57" s="48"/>
      <c r="CAJ57" s="48"/>
      <c r="CAK57" s="48"/>
      <c r="CAL57" s="48"/>
      <c r="CAM57" s="48"/>
      <c r="CAN57" s="48"/>
      <c r="CAO57" s="48"/>
      <c r="CAP57" s="48"/>
      <c r="CAQ57" s="48"/>
      <c r="CAR57" s="48"/>
      <c r="CAS57" s="48"/>
      <c r="CAT57" s="48"/>
      <c r="CAU57" s="48"/>
      <c r="CAV57" s="48"/>
      <c r="CAW57" s="48"/>
      <c r="CAX57" s="48"/>
      <c r="CAY57" s="48"/>
      <c r="CAZ57" s="48"/>
      <c r="CBA57" s="48"/>
      <c r="CBB57" s="48"/>
      <c r="CBC57" s="48"/>
      <c r="CBD57" s="48"/>
      <c r="CBE57" s="48"/>
      <c r="CBF57" s="48"/>
      <c r="CBG57" s="48"/>
      <c r="CBH57" s="48"/>
      <c r="CBI57" s="48"/>
      <c r="CBJ57" s="48"/>
      <c r="CBK57" s="48"/>
      <c r="CBL57" s="48"/>
      <c r="CBM57" s="48"/>
      <c r="CBN57" s="48"/>
      <c r="CBO57" s="48"/>
      <c r="CBP57" s="48"/>
      <c r="CBQ57" s="48"/>
      <c r="CBR57" s="48"/>
      <c r="CBS57" s="48"/>
      <c r="CBT57" s="48"/>
      <c r="CBU57" s="48"/>
      <c r="CBV57" s="48"/>
      <c r="CBW57" s="48"/>
      <c r="CBX57" s="48"/>
      <c r="CBY57" s="48"/>
      <c r="CBZ57" s="48"/>
      <c r="CCA57" s="48"/>
      <c r="CCB57" s="48"/>
      <c r="CCC57" s="48"/>
      <c r="CCD57" s="48"/>
      <c r="CCE57" s="48"/>
      <c r="CCF57" s="48"/>
      <c r="CCG57" s="48"/>
      <c r="CCH57" s="48"/>
      <c r="CCI57" s="48"/>
      <c r="CCJ57" s="48"/>
      <c r="CCK57" s="48"/>
      <c r="CCL57" s="48"/>
      <c r="CCM57" s="48"/>
      <c r="CCN57" s="48"/>
      <c r="CCO57" s="48"/>
      <c r="CCP57" s="48"/>
      <c r="CCQ57" s="48"/>
      <c r="CCR57" s="48"/>
      <c r="CCS57" s="48"/>
      <c r="CCT57" s="48"/>
      <c r="CCU57" s="48"/>
      <c r="CCV57" s="48"/>
      <c r="CCW57" s="48"/>
      <c r="CCX57" s="48"/>
      <c r="CCY57" s="48"/>
      <c r="CCZ57" s="48"/>
      <c r="CDA57" s="48"/>
      <c r="CDB57" s="48"/>
      <c r="CDC57" s="48"/>
      <c r="CDD57" s="48"/>
      <c r="CDE57" s="48"/>
      <c r="CDF57" s="48"/>
      <c r="CDG57" s="48"/>
      <c r="CDH57" s="48"/>
      <c r="CDI57" s="48"/>
      <c r="CDJ57" s="48"/>
      <c r="CDK57" s="48"/>
      <c r="CDL57" s="48"/>
      <c r="CDM57" s="48"/>
      <c r="CDN57" s="48"/>
      <c r="CDO57" s="48"/>
      <c r="CDP57" s="48"/>
      <c r="CDQ57" s="48"/>
      <c r="CDR57" s="48"/>
      <c r="CDS57" s="48"/>
      <c r="CDT57" s="48"/>
      <c r="CDU57" s="48"/>
      <c r="CDV57" s="48"/>
      <c r="CDW57" s="48"/>
      <c r="CDX57" s="48"/>
      <c r="CDY57" s="48"/>
      <c r="CDZ57" s="48"/>
      <c r="CEA57" s="48"/>
      <c r="CEB57" s="48"/>
      <c r="CEC57" s="48"/>
      <c r="CED57" s="48"/>
      <c r="CEE57" s="48"/>
      <c r="CEF57" s="48"/>
      <c r="CEG57" s="48"/>
      <c r="CEH57" s="48"/>
      <c r="CEI57" s="48"/>
      <c r="CEJ57" s="48"/>
      <c r="CEK57" s="48"/>
      <c r="CEL57" s="48"/>
      <c r="CEM57" s="48"/>
      <c r="CEN57" s="48"/>
      <c r="CEO57" s="48"/>
      <c r="CEP57" s="48"/>
      <c r="CEQ57" s="48"/>
      <c r="CER57" s="48"/>
      <c r="CES57" s="48"/>
      <c r="CET57" s="48"/>
      <c r="CEU57" s="48"/>
      <c r="CEV57" s="48"/>
      <c r="CEW57" s="48"/>
      <c r="CEX57" s="48"/>
      <c r="CEY57" s="48"/>
      <c r="CEZ57" s="48"/>
      <c r="CFA57" s="48"/>
      <c r="CFB57" s="48"/>
      <c r="CFC57" s="48"/>
      <c r="CFD57" s="48"/>
      <c r="CFE57" s="48"/>
      <c r="CFF57" s="48"/>
      <c r="CFG57" s="48"/>
      <c r="CFH57" s="48"/>
      <c r="CFI57" s="48"/>
      <c r="CFJ57" s="48"/>
      <c r="CFK57" s="48"/>
      <c r="CFL57" s="48"/>
      <c r="CFM57" s="48"/>
      <c r="CFN57" s="48"/>
      <c r="CFO57" s="48"/>
      <c r="CFP57" s="48"/>
      <c r="CFQ57" s="48"/>
      <c r="CFR57" s="48"/>
      <c r="CFS57" s="48"/>
      <c r="CFT57" s="48"/>
      <c r="CFU57" s="48"/>
      <c r="CFV57" s="48"/>
      <c r="CFW57" s="48"/>
      <c r="CFX57" s="48"/>
      <c r="CFY57" s="48"/>
      <c r="CFZ57" s="48"/>
      <c r="CGA57" s="48"/>
      <c r="CGB57" s="48"/>
      <c r="CGC57" s="48"/>
      <c r="CGD57" s="48"/>
      <c r="CGE57" s="48"/>
      <c r="CGF57" s="48"/>
      <c r="CGG57" s="48"/>
      <c r="CGH57" s="48"/>
      <c r="CGI57" s="48"/>
      <c r="CGJ57" s="48"/>
      <c r="CGK57" s="48"/>
      <c r="CGL57" s="48"/>
      <c r="CGM57" s="48"/>
      <c r="CGN57" s="48"/>
      <c r="CGO57" s="48"/>
      <c r="CGP57" s="48"/>
      <c r="CGQ57" s="48"/>
      <c r="CGR57" s="48"/>
      <c r="CGS57" s="48"/>
      <c r="CGT57" s="48"/>
      <c r="CGU57" s="48"/>
      <c r="CGV57" s="48"/>
      <c r="CGW57" s="48"/>
      <c r="CGX57" s="48"/>
      <c r="CGY57" s="48"/>
      <c r="CGZ57" s="48"/>
      <c r="CHA57" s="48"/>
      <c r="CHB57" s="48"/>
      <c r="CHC57" s="48"/>
      <c r="CHD57" s="48"/>
      <c r="CHE57" s="48"/>
      <c r="CHF57" s="48"/>
      <c r="CHG57" s="48"/>
      <c r="CHH57" s="48"/>
      <c r="CHI57" s="48"/>
      <c r="CHJ57" s="48"/>
      <c r="CHK57" s="48"/>
      <c r="CHL57" s="48"/>
      <c r="CHM57" s="48"/>
      <c r="CHN57" s="48"/>
      <c r="CHO57" s="48"/>
      <c r="CHP57" s="48"/>
      <c r="CHQ57" s="48"/>
      <c r="CHR57" s="48"/>
      <c r="CHS57" s="48"/>
      <c r="CHT57" s="48"/>
      <c r="CHU57" s="48"/>
      <c r="CHV57" s="48"/>
      <c r="CHW57" s="48"/>
      <c r="CHX57" s="48"/>
      <c r="CHY57" s="48"/>
      <c r="CHZ57" s="48"/>
      <c r="CIA57" s="48"/>
      <c r="CIB57" s="48"/>
      <c r="CIC57" s="48"/>
      <c r="CID57" s="48"/>
      <c r="CIE57" s="48"/>
      <c r="CIF57" s="48"/>
      <c r="CIG57" s="48"/>
      <c r="CIH57" s="48"/>
      <c r="CII57" s="48"/>
      <c r="CIJ57" s="48"/>
      <c r="CIK57" s="48"/>
      <c r="CIL57" s="48"/>
      <c r="CIM57" s="48"/>
      <c r="CIN57" s="48"/>
      <c r="CIO57" s="48"/>
      <c r="CIP57" s="48"/>
      <c r="CIQ57" s="48"/>
      <c r="CIR57" s="48"/>
      <c r="CIS57" s="48"/>
      <c r="CIT57" s="48"/>
      <c r="CIU57" s="48"/>
      <c r="CIV57" s="48"/>
      <c r="CIW57" s="48"/>
      <c r="CIX57" s="48"/>
      <c r="CIY57" s="48"/>
      <c r="CIZ57" s="48"/>
      <c r="CJA57" s="48"/>
      <c r="CJB57" s="48"/>
      <c r="CJC57" s="48"/>
      <c r="CJD57" s="48"/>
      <c r="CJE57" s="48"/>
      <c r="CJF57" s="48"/>
      <c r="CJG57" s="48"/>
      <c r="CJH57" s="48"/>
      <c r="CJI57" s="48"/>
      <c r="CJJ57" s="48"/>
      <c r="CJK57" s="48"/>
      <c r="CJL57" s="48"/>
      <c r="CJM57" s="48"/>
      <c r="CJN57" s="48"/>
      <c r="CJO57" s="48"/>
      <c r="CJP57" s="48"/>
      <c r="CJQ57" s="48"/>
      <c r="CJR57" s="48"/>
      <c r="CJS57" s="48"/>
      <c r="CJT57" s="48"/>
      <c r="CJU57" s="48"/>
      <c r="CJV57" s="48"/>
      <c r="CJW57" s="48"/>
      <c r="CJX57" s="48"/>
      <c r="CJY57" s="48"/>
      <c r="CJZ57" s="48"/>
      <c r="CKA57" s="48"/>
      <c r="CKB57" s="48"/>
      <c r="CKC57" s="48"/>
      <c r="CKD57" s="48"/>
      <c r="CKE57" s="48"/>
      <c r="CKF57" s="48"/>
      <c r="CKG57" s="48"/>
      <c r="CKH57" s="48"/>
      <c r="CKI57" s="48"/>
      <c r="CKJ57" s="48"/>
      <c r="CKK57" s="48"/>
      <c r="CKL57" s="48"/>
      <c r="CKM57" s="48"/>
      <c r="CKN57" s="48"/>
      <c r="CKO57" s="48"/>
      <c r="CKP57" s="48"/>
      <c r="CKQ57" s="48"/>
      <c r="CKR57" s="48"/>
      <c r="CKS57" s="48"/>
      <c r="CKT57" s="48"/>
      <c r="CKU57" s="48"/>
      <c r="CKV57" s="48"/>
      <c r="CKW57" s="48"/>
      <c r="CKX57" s="48"/>
      <c r="CKY57" s="48"/>
      <c r="CKZ57" s="48"/>
      <c r="CLA57" s="48"/>
      <c r="CLB57" s="48"/>
      <c r="CLC57" s="48"/>
      <c r="CLD57" s="48"/>
      <c r="CLE57" s="48"/>
      <c r="CLF57" s="48"/>
      <c r="CLG57" s="48"/>
      <c r="CLH57" s="48"/>
      <c r="CLI57" s="48"/>
      <c r="CLJ57" s="48"/>
      <c r="CLK57" s="48"/>
      <c r="CLL57" s="48"/>
      <c r="CLM57" s="48"/>
      <c r="CLN57" s="48"/>
      <c r="CLO57" s="48"/>
      <c r="CLP57" s="48"/>
      <c r="CLQ57" s="48"/>
      <c r="CLR57" s="48"/>
      <c r="CLS57" s="48"/>
      <c r="CLT57" s="48"/>
      <c r="CLU57" s="48"/>
      <c r="CLV57" s="48"/>
      <c r="CLW57" s="48"/>
      <c r="CLX57" s="48"/>
      <c r="CLY57" s="48"/>
      <c r="CLZ57" s="48"/>
      <c r="CMA57" s="48"/>
      <c r="CMB57" s="48"/>
      <c r="CMC57" s="48"/>
      <c r="CMD57" s="48"/>
      <c r="CME57" s="48"/>
      <c r="CMF57" s="48"/>
      <c r="CMG57" s="48"/>
      <c r="CMH57" s="48"/>
      <c r="CMI57" s="48"/>
      <c r="CMJ57" s="48"/>
      <c r="CMK57" s="48"/>
      <c r="CML57" s="48"/>
      <c r="CMM57" s="48"/>
      <c r="CMN57" s="48"/>
      <c r="CMO57" s="48"/>
      <c r="CMP57" s="48"/>
      <c r="CMQ57" s="48"/>
      <c r="CMR57" s="48"/>
      <c r="CMS57" s="48"/>
      <c r="CMT57" s="48"/>
      <c r="CMU57" s="48"/>
      <c r="CMV57" s="48"/>
      <c r="CMW57" s="48"/>
      <c r="CMX57" s="48"/>
      <c r="CMY57" s="48"/>
      <c r="CMZ57" s="48"/>
      <c r="CNA57" s="48"/>
      <c r="CNB57" s="48"/>
      <c r="CNC57" s="48"/>
      <c r="CND57" s="48"/>
      <c r="CNE57" s="48"/>
      <c r="CNF57" s="48"/>
      <c r="CNG57" s="48"/>
      <c r="CNH57" s="48"/>
      <c r="CNI57" s="48"/>
      <c r="CNJ57" s="48"/>
      <c r="CNK57" s="48"/>
      <c r="CNL57" s="48"/>
      <c r="CNM57" s="48"/>
      <c r="CNN57" s="48"/>
      <c r="CNO57" s="48"/>
      <c r="CNP57" s="48"/>
      <c r="CNQ57" s="48"/>
      <c r="CNR57" s="48"/>
      <c r="CNS57" s="48"/>
      <c r="CNT57" s="48"/>
      <c r="CNU57" s="48"/>
      <c r="CNV57" s="48"/>
      <c r="CNW57" s="48"/>
      <c r="CNX57" s="48"/>
      <c r="CNY57" s="48"/>
      <c r="CNZ57" s="48"/>
      <c r="COA57" s="48"/>
      <c r="COB57" s="48"/>
      <c r="COC57" s="48"/>
      <c r="COD57" s="48"/>
      <c r="COE57" s="48"/>
      <c r="COF57" s="48"/>
      <c r="COG57" s="48"/>
      <c r="COH57" s="48"/>
      <c r="COI57" s="48"/>
      <c r="COJ57" s="48"/>
      <c r="COK57" s="48"/>
      <c r="COL57" s="48"/>
      <c r="COM57" s="48"/>
      <c r="CON57" s="48"/>
      <c r="COO57" s="48"/>
      <c r="COP57" s="48"/>
      <c r="COQ57" s="48"/>
      <c r="COR57" s="48"/>
      <c r="COS57" s="48"/>
      <c r="COT57" s="48"/>
      <c r="COU57" s="48"/>
      <c r="COV57" s="48"/>
      <c r="COW57" s="48"/>
      <c r="COX57" s="48"/>
      <c r="COY57" s="48"/>
      <c r="COZ57" s="48"/>
      <c r="CPA57" s="48"/>
      <c r="CPB57" s="48"/>
      <c r="CPC57" s="48"/>
      <c r="CPD57" s="48"/>
      <c r="CPE57" s="48"/>
      <c r="CPF57" s="48"/>
      <c r="CPG57" s="48"/>
      <c r="CPH57" s="48"/>
      <c r="CPI57" s="48"/>
      <c r="CPJ57" s="48"/>
      <c r="CPK57" s="48"/>
      <c r="CPL57" s="48"/>
      <c r="CPM57" s="48"/>
      <c r="CPN57" s="48"/>
      <c r="CPO57" s="48"/>
      <c r="CPP57" s="48"/>
      <c r="CPQ57" s="48"/>
      <c r="CPR57" s="48"/>
      <c r="CPS57" s="48"/>
      <c r="CPT57" s="48"/>
      <c r="CPU57" s="48"/>
      <c r="CPV57" s="48"/>
      <c r="CPW57" s="48"/>
      <c r="CPX57" s="48"/>
      <c r="CPY57" s="48"/>
      <c r="CPZ57" s="48"/>
      <c r="CQA57" s="48"/>
      <c r="CQB57" s="48"/>
      <c r="CQC57" s="48"/>
      <c r="CQD57" s="48"/>
      <c r="CQE57" s="48"/>
      <c r="CQF57" s="48"/>
      <c r="CQG57" s="48"/>
      <c r="CQH57" s="48"/>
      <c r="CQI57" s="48"/>
      <c r="CQJ57" s="48"/>
      <c r="CQK57" s="48"/>
      <c r="CQL57" s="48"/>
      <c r="CQM57" s="48"/>
      <c r="CQN57" s="48"/>
      <c r="CQO57" s="48"/>
      <c r="CQP57" s="48"/>
      <c r="CQQ57" s="48"/>
      <c r="CQR57" s="48"/>
      <c r="CQS57" s="48"/>
      <c r="CQT57" s="48"/>
      <c r="CQU57" s="48"/>
      <c r="CQV57" s="48"/>
      <c r="CQW57" s="48"/>
      <c r="CQX57" s="48"/>
      <c r="CQY57" s="48"/>
      <c r="CQZ57" s="48"/>
      <c r="CRA57" s="48"/>
      <c r="CRB57" s="48"/>
      <c r="CRC57" s="48"/>
      <c r="CRD57" s="48"/>
      <c r="CRE57" s="48"/>
      <c r="CRF57" s="48"/>
      <c r="CRG57" s="48"/>
      <c r="CRH57" s="48"/>
      <c r="CRI57" s="48"/>
      <c r="CRJ57" s="48"/>
      <c r="CRK57" s="48"/>
      <c r="CRL57" s="48"/>
      <c r="CRM57" s="48"/>
      <c r="CRN57" s="48"/>
      <c r="CRO57" s="48"/>
      <c r="CRP57" s="48"/>
      <c r="CRQ57" s="48"/>
      <c r="CRR57" s="48"/>
      <c r="CRS57" s="48"/>
      <c r="CRT57" s="48"/>
      <c r="CRU57" s="48"/>
      <c r="CRV57" s="48"/>
      <c r="CRW57" s="48"/>
      <c r="CRX57" s="48"/>
      <c r="CRY57" s="48"/>
      <c r="CRZ57" s="48"/>
      <c r="CSA57" s="48"/>
      <c r="CSB57" s="48"/>
      <c r="CSC57" s="48"/>
      <c r="CSD57" s="48"/>
      <c r="CSE57" s="48"/>
      <c r="CSF57" s="48"/>
      <c r="CSG57" s="48"/>
      <c r="CSH57" s="48"/>
      <c r="CSI57" s="48"/>
      <c r="CSJ57" s="48"/>
      <c r="CSK57" s="48"/>
      <c r="CSL57" s="48"/>
      <c r="CSM57" s="48"/>
      <c r="CSN57" s="48"/>
      <c r="CSO57" s="48"/>
      <c r="CSP57" s="48"/>
      <c r="CSQ57" s="48"/>
      <c r="CSR57" s="48"/>
      <c r="CSS57" s="48"/>
      <c r="CST57" s="48"/>
      <c r="CSU57" s="48"/>
      <c r="CSV57" s="48"/>
      <c r="CSW57" s="48"/>
      <c r="CSX57" s="48"/>
      <c r="CSY57" s="48"/>
      <c r="CSZ57" s="48"/>
      <c r="CTA57" s="48"/>
      <c r="CTB57" s="48"/>
      <c r="CTC57" s="48"/>
      <c r="CTD57" s="48"/>
      <c r="CTE57" s="48"/>
      <c r="CTF57" s="48"/>
      <c r="CTG57" s="48"/>
      <c r="CTH57" s="48"/>
      <c r="CTI57" s="48"/>
      <c r="CTJ57" s="48"/>
      <c r="CTK57" s="48"/>
      <c r="CTL57" s="48"/>
      <c r="CTM57" s="48"/>
      <c r="CTN57" s="48"/>
      <c r="CTO57" s="48"/>
      <c r="CTP57" s="48"/>
      <c r="CTQ57" s="48"/>
      <c r="CTR57" s="48"/>
      <c r="CTS57" s="48"/>
      <c r="CTT57" s="48"/>
      <c r="CTU57" s="48"/>
      <c r="CTV57" s="48"/>
      <c r="CTW57" s="48"/>
      <c r="CTX57" s="48"/>
      <c r="CTY57" s="48"/>
      <c r="CTZ57" s="48"/>
      <c r="CUA57" s="48"/>
      <c r="CUB57" s="48"/>
      <c r="CUC57" s="48"/>
      <c r="CUD57" s="48"/>
      <c r="CUE57" s="48"/>
      <c r="CUF57" s="48"/>
      <c r="CUG57" s="48"/>
      <c r="CUH57" s="48"/>
      <c r="CUI57" s="48"/>
      <c r="CUJ57" s="48"/>
      <c r="CUK57" s="48"/>
      <c r="CUL57" s="48"/>
      <c r="CUM57" s="48"/>
      <c r="CUN57" s="48"/>
      <c r="CUO57" s="48"/>
      <c r="CUP57" s="48"/>
      <c r="CUQ57" s="48"/>
      <c r="CUR57" s="48"/>
      <c r="CUS57" s="48"/>
      <c r="CUT57" s="48"/>
      <c r="CUU57" s="48"/>
      <c r="CUV57" s="48"/>
      <c r="CUW57" s="48"/>
      <c r="CUX57" s="48"/>
      <c r="CUY57" s="48"/>
      <c r="CUZ57" s="48"/>
      <c r="CVA57" s="48"/>
      <c r="CVB57" s="48"/>
      <c r="CVC57" s="48"/>
      <c r="CVD57" s="48"/>
      <c r="CVE57" s="48"/>
      <c r="CVF57" s="48"/>
      <c r="CVG57" s="48"/>
      <c r="CVH57" s="48"/>
      <c r="CVI57" s="48"/>
      <c r="CVJ57" s="48"/>
      <c r="CVK57" s="48"/>
      <c r="CVL57" s="48"/>
      <c r="CVM57" s="48"/>
      <c r="CVN57" s="48"/>
      <c r="CVO57" s="48"/>
      <c r="CVP57" s="48"/>
      <c r="CVQ57" s="48"/>
      <c r="CVR57" s="48"/>
      <c r="CVS57" s="48"/>
      <c r="CVT57" s="48"/>
      <c r="CVU57" s="48"/>
      <c r="CVV57" s="48"/>
      <c r="CVW57" s="48"/>
      <c r="CVX57" s="48"/>
      <c r="CVY57" s="48"/>
      <c r="CVZ57" s="48"/>
      <c r="CWA57" s="48"/>
      <c r="CWB57" s="48"/>
      <c r="CWC57" s="48"/>
      <c r="CWD57" s="48"/>
      <c r="CWE57" s="48"/>
      <c r="CWF57" s="48"/>
      <c r="CWG57" s="48"/>
      <c r="CWH57" s="48"/>
      <c r="CWI57" s="48"/>
      <c r="CWJ57" s="48"/>
      <c r="CWK57" s="48"/>
      <c r="CWL57" s="48"/>
      <c r="CWM57" s="48"/>
      <c r="CWN57" s="48"/>
      <c r="CWO57" s="48"/>
      <c r="CWP57" s="48"/>
      <c r="CWQ57" s="48"/>
      <c r="CWR57" s="48"/>
      <c r="CWS57" s="48"/>
      <c r="CWT57" s="48"/>
      <c r="CWU57" s="48"/>
      <c r="CWV57" s="48"/>
      <c r="CWW57" s="48"/>
      <c r="CWX57" s="48"/>
      <c r="CWY57" s="48"/>
      <c r="CWZ57" s="48"/>
      <c r="CXA57" s="48"/>
      <c r="CXB57" s="48"/>
      <c r="CXC57" s="48"/>
      <c r="CXD57" s="48"/>
      <c r="CXE57" s="48"/>
      <c r="CXF57" s="48"/>
      <c r="CXG57" s="48"/>
      <c r="CXH57" s="48"/>
      <c r="CXI57" s="48"/>
      <c r="CXJ57" s="48"/>
      <c r="CXK57" s="48"/>
      <c r="CXL57" s="48"/>
      <c r="CXM57" s="48"/>
      <c r="CXN57" s="48"/>
      <c r="CXO57" s="48"/>
      <c r="CXP57" s="48"/>
      <c r="CXQ57" s="48"/>
      <c r="CXR57" s="48"/>
      <c r="CXS57" s="48"/>
      <c r="CXT57" s="48"/>
      <c r="CXU57" s="48"/>
      <c r="CXV57" s="48"/>
      <c r="CXW57" s="48"/>
      <c r="CXX57" s="48"/>
      <c r="CXY57" s="48"/>
      <c r="CXZ57" s="48"/>
      <c r="CYA57" s="48"/>
      <c r="CYB57" s="48"/>
      <c r="CYC57" s="48"/>
      <c r="CYD57" s="48"/>
      <c r="CYE57" s="48"/>
      <c r="CYF57" s="48"/>
      <c r="CYG57" s="48"/>
      <c r="CYH57" s="48"/>
      <c r="CYI57" s="48"/>
      <c r="CYJ57" s="48"/>
      <c r="CYK57" s="48"/>
      <c r="CYL57" s="48"/>
      <c r="CYM57" s="48"/>
      <c r="CYN57" s="48"/>
      <c r="CYO57" s="48"/>
      <c r="CYP57" s="48"/>
      <c r="CYQ57" s="48"/>
      <c r="CYR57" s="48"/>
      <c r="CYS57" s="48"/>
      <c r="CYT57" s="48"/>
      <c r="CYU57" s="48"/>
      <c r="CYV57" s="48"/>
      <c r="CYW57" s="48"/>
      <c r="CYX57" s="48"/>
      <c r="CYY57" s="48"/>
      <c r="CYZ57" s="48"/>
      <c r="CZA57" s="48"/>
      <c r="CZB57" s="48"/>
      <c r="CZC57" s="48"/>
      <c r="CZD57" s="48"/>
      <c r="CZE57" s="48"/>
      <c r="CZF57" s="48"/>
      <c r="CZG57" s="48"/>
      <c r="CZH57" s="48"/>
      <c r="CZI57" s="48"/>
      <c r="CZJ57" s="48"/>
      <c r="CZK57" s="48"/>
      <c r="CZL57" s="48"/>
      <c r="CZM57" s="48"/>
      <c r="CZN57" s="48"/>
      <c r="CZO57" s="48"/>
      <c r="CZP57" s="48"/>
      <c r="CZQ57" s="48"/>
      <c r="CZR57" s="48"/>
      <c r="CZS57" s="48"/>
      <c r="CZT57" s="48"/>
      <c r="CZU57" s="48"/>
      <c r="CZV57" s="48"/>
      <c r="CZW57" s="48"/>
      <c r="CZX57" s="48"/>
      <c r="CZY57" s="48"/>
      <c r="CZZ57" s="48"/>
      <c r="DAA57" s="48"/>
      <c r="DAB57" s="48"/>
      <c r="DAC57" s="48"/>
      <c r="DAD57" s="48"/>
      <c r="DAE57" s="48"/>
      <c r="DAF57" s="48"/>
      <c r="DAG57" s="48"/>
      <c r="DAH57" s="48"/>
      <c r="DAI57" s="48"/>
      <c r="DAJ57" s="48"/>
      <c r="DAK57" s="48"/>
      <c r="DAL57" s="48"/>
      <c r="DAM57" s="48"/>
      <c r="DAN57" s="48"/>
      <c r="DAO57" s="48"/>
      <c r="DAP57" s="48"/>
      <c r="DAQ57" s="48"/>
      <c r="DAR57" s="48"/>
      <c r="DAS57" s="48"/>
      <c r="DAT57" s="48"/>
      <c r="DAU57" s="48"/>
      <c r="DAV57" s="48"/>
      <c r="DAW57" s="48"/>
      <c r="DAX57" s="48"/>
      <c r="DAY57" s="48"/>
      <c r="DAZ57" s="48"/>
      <c r="DBA57" s="48"/>
      <c r="DBB57" s="48"/>
      <c r="DBC57" s="48"/>
      <c r="DBD57" s="48"/>
      <c r="DBE57" s="48"/>
      <c r="DBF57" s="48"/>
      <c r="DBG57" s="48"/>
      <c r="DBH57" s="48"/>
      <c r="DBI57" s="48"/>
      <c r="DBJ57" s="48"/>
      <c r="DBK57" s="48"/>
      <c r="DBL57" s="48"/>
      <c r="DBM57" s="48"/>
      <c r="DBN57" s="48"/>
      <c r="DBO57" s="48"/>
      <c r="DBP57" s="48"/>
      <c r="DBQ57" s="48"/>
      <c r="DBR57" s="48"/>
      <c r="DBS57" s="48"/>
      <c r="DBT57" s="48"/>
      <c r="DBU57" s="48"/>
      <c r="DBV57" s="48"/>
      <c r="DBW57" s="48"/>
      <c r="DBX57" s="48"/>
      <c r="DBY57" s="48"/>
      <c r="DBZ57" s="48"/>
      <c r="DCA57" s="48"/>
      <c r="DCB57" s="48"/>
      <c r="DCC57" s="48"/>
      <c r="DCD57" s="48"/>
      <c r="DCE57" s="48"/>
      <c r="DCF57" s="48"/>
      <c r="DCG57" s="48"/>
      <c r="DCH57" s="48"/>
      <c r="DCI57" s="48"/>
      <c r="DCJ57" s="48"/>
      <c r="DCK57" s="48"/>
      <c r="DCL57" s="48"/>
      <c r="DCM57" s="48"/>
      <c r="DCN57" s="48"/>
      <c r="DCO57" s="48"/>
      <c r="DCP57" s="48"/>
      <c r="DCQ57" s="48"/>
      <c r="DCR57" s="48"/>
      <c r="DCS57" s="48"/>
      <c r="DCT57" s="48"/>
      <c r="DCU57" s="48"/>
      <c r="DCV57" s="48"/>
      <c r="DCW57" s="48"/>
      <c r="DCX57" s="48"/>
      <c r="DCY57" s="48"/>
      <c r="DCZ57" s="48"/>
      <c r="DDA57" s="48"/>
      <c r="DDB57" s="48"/>
      <c r="DDC57" s="48"/>
      <c r="DDD57" s="48"/>
      <c r="DDE57" s="48"/>
      <c r="DDF57" s="48"/>
      <c r="DDG57" s="48"/>
      <c r="DDH57" s="48"/>
      <c r="DDI57" s="48"/>
      <c r="DDJ57" s="48"/>
      <c r="DDK57" s="48"/>
      <c r="DDL57" s="48"/>
      <c r="DDM57" s="48"/>
      <c r="DDN57" s="48"/>
      <c r="DDO57" s="48"/>
      <c r="DDP57" s="48"/>
      <c r="DDQ57" s="48"/>
      <c r="DDR57" s="48"/>
      <c r="DDS57" s="48"/>
      <c r="DDT57" s="48"/>
      <c r="DDU57" s="48"/>
      <c r="DDV57" s="48"/>
      <c r="DDW57" s="48"/>
      <c r="DDX57" s="48"/>
      <c r="DDY57" s="48"/>
      <c r="DDZ57" s="48"/>
      <c r="DEA57" s="48"/>
      <c r="DEB57" s="48"/>
      <c r="DEC57" s="48"/>
      <c r="DED57" s="48"/>
      <c r="DEE57" s="48"/>
      <c r="DEF57" s="48"/>
      <c r="DEG57" s="48"/>
      <c r="DEH57" s="48"/>
      <c r="DEI57" s="48"/>
      <c r="DEJ57" s="48"/>
      <c r="DEK57" s="48"/>
      <c r="DEL57" s="48"/>
      <c r="DEM57" s="48"/>
      <c r="DEN57" s="48"/>
      <c r="DEO57" s="48"/>
      <c r="DEP57" s="48"/>
      <c r="DEQ57" s="48"/>
      <c r="DER57" s="48"/>
      <c r="DES57" s="48"/>
      <c r="DET57" s="48"/>
      <c r="DEU57" s="48"/>
      <c r="DEV57" s="48"/>
      <c r="DEW57" s="48"/>
      <c r="DEX57" s="48"/>
      <c r="DEY57" s="48"/>
      <c r="DEZ57" s="48"/>
      <c r="DFA57" s="48"/>
      <c r="DFB57" s="48"/>
      <c r="DFC57" s="48"/>
      <c r="DFD57" s="48"/>
      <c r="DFE57" s="48"/>
      <c r="DFF57" s="48"/>
      <c r="DFG57" s="48"/>
      <c r="DFH57" s="48"/>
      <c r="DFI57" s="48"/>
      <c r="DFJ57" s="48"/>
      <c r="DFK57" s="48"/>
      <c r="DFL57" s="48"/>
      <c r="DFM57" s="48"/>
      <c r="DFN57" s="48"/>
      <c r="DFO57" s="48"/>
      <c r="DFP57" s="48"/>
      <c r="DFQ57" s="48"/>
      <c r="DFR57" s="48"/>
      <c r="DFS57" s="48"/>
      <c r="DFT57" s="48"/>
      <c r="DFU57" s="48"/>
      <c r="DFV57" s="48"/>
      <c r="DFW57" s="48"/>
      <c r="DFX57" s="48"/>
      <c r="DFY57" s="48"/>
      <c r="DFZ57" s="48"/>
      <c r="DGA57" s="48"/>
      <c r="DGB57" s="48"/>
      <c r="DGC57" s="48"/>
      <c r="DGD57" s="48"/>
      <c r="DGE57" s="48"/>
      <c r="DGF57" s="48"/>
      <c r="DGG57" s="48"/>
      <c r="DGH57" s="48"/>
      <c r="DGI57" s="48"/>
      <c r="DGJ57" s="48"/>
      <c r="DGK57" s="48"/>
      <c r="DGL57" s="48"/>
      <c r="DGM57" s="48"/>
      <c r="DGN57" s="48"/>
      <c r="DGO57" s="48"/>
      <c r="DGP57" s="48"/>
      <c r="DGQ57" s="48"/>
      <c r="DGR57" s="48"/>
      <c r="DGS57" s="48"/>
      <c r="DGT57" s="48"/>
      <c r="DGU57" s="48"/>
      <c r="DGV57" s="48"/>
      <c r="DGW57" s="48"/>
      <c r="DGX57" s="48"/>
      <c r="DGY57" s="48"/>
      <c r="DGZ57" s="48"/>
      <c r="DHA57" s="48"/>
      <c r="DHB57" s="48"/>
      <c r="DHC57" s="48"/>
      <c r="DHD57" s="48"/>
      <c r="DHE57" s="48"/>
      <c r="DHF57" s="48"/>
      <c r="DHG57" s="48"/>
      <c r="DHH57" s="48"/>
      <c r="DHI57" s="48"/>
      <c r="DHJ57" s="48"/>
      <c r="DHK57" s="48"/>
      <c r="DHL57" s="48"/>
      <c r="DHM57" s="48"/>
      <c r="DHN57" s="48"/>
      <c r="DHO57" s="48"/>
      <c r="DHP57" s="48"/>
      <c r="DHQ57" s="48"/>
      <c r="DHR57" s="48"/>
      <c r="DHS57" s="48"/>
      <c r="DHT57" s="48"/>
      <c r="DHU57" s="48"/>
      <c r="DHV57" s="48"/>
      <c r="DHW57" s="48"/>
      <c r="DHX57" s="48"/>
      <c r="DHY57" s="48"/>
      <c r="DHZ57" s="48"/>
      <c r="DIA57" s="48"/>
      <c r="DIB57" s="48"/>
      <c r="DIC57" s="48"/>
      <c r="DID57" s="48"/>
      <c r="DIE57" s="48"/>
      <c r="DIF57" s="48"/>
      <c r="DIG57" s="48"/>
      <c r="DIH57" s="48"/>
      <c r="DII57" s="48"/>
      <c r="DIJ57" s="48"/>
      <c r="DIK57" s="48"/>
      <c r="DIL57" s="48"/>
      <c r="DIM57" s="48"/>
      <c r="DIN57" s="48"/>
      <c r="DIO57" s="48"/>
      <c r="DIP57" s="48"/>
      <c r="DIQ57" s="48"/>
      <c r="DIR57" s="48"/>
      <c r="DIS57" s="48"/>
      <c r="DIT57" s="48"/>
      <c r="DIU57" s="48"/>
      <c r="DIV57" s="48"/>
      <c r="DIW57" s="48"/>
      <c r="DIX57" s="48"/>
      <c r="DIY57" s="48"/>
      <c r="DIZ57" s="48"/>
      <c r="DJA57" s="48"/>
      <c r="DJB57" s="48"/>
      <c r="DJC57" s="48"/>
      <c r="DJD57" s="48"/>
      <c r="DJE57" s="48"/>
      <c r="DJF57" s="48"/>
      <c r="DJG57" s="48"/>
      <c r="DJH57" s="48"/>
      <c r="DJI57" s="48"/>
      <c r="DJJ57" s="48"/>
      <c r="DJK57" s="48"/>
      <c r="DJL57" s="48"/>
      <c r="DJM57" s="48"/>
      <c r="DJN57" s="48"/>
      <c r="DJO57" s="48"/>
      <c r="DJP57" s="48"/>
      <c r="DJQ57" s="48"/>
      <c r="DJR57" s="48"/>
      <c r="DJS57" s="48"/>
      <c r="DJT57" s="48"/>
      <c r="DJU57" s="48"/>
      <c r="DJV57" s="48"/>
      <c r="DJW57" s="48"/>
      <c r="DJX57" s="48"/>
      <c r="DJY57" s="48"/>
      <c r="DJZ57" s="48"/>
      <c r="DKA57" s="48"/>
      <c r="DKB57" s="48"/>
      <c r="DKC57" s="48"/>
      <c r="DKD57" s="48"/>
      <c r="DKE57" s="48"/>
      <c r="DKF57" s="48"/>
      <c r="DKG57" s="48"/>
      <c r="DKH57" s="48"/>
      <c r="DKI57" s="48"/>
      <c r="DKJ57" s="48"/>
      <c r="DKK57" s="48"/>
      <c r="DKL57" s="48"/>
      <c r="DKM57" s="48"/>
      <c r="DKN57" s="48"/>
      <c r="DKO57" s="48"/>
      <c r="DKP57" s="48"/>
      <c r="DKQ57" s="48"/>
      <c r="DKR57" s="48"/>
      <c r="DKS57" s="48"/>
      <c r="DKT57" s="48"/>
      <c r="DKU57" s="48"/>
      <c r="DKV57" s="48"/>
      <c r="DKW57" s="48"/>
      <c r="DKX57" s="48"/>
      <c r="DKY57" s="48"/>
      <c r="DKZ57" s="48"/>
      <c r="DLA57" s="48"/>
      <c r="DLB57" s="48"/>
      <c r="DLC57" s="48"/>
      <c r="DLD57" s="48"/>
      <c r="DLE57" s="48"/>
      <c r="DLF57" s="48"/>
      <c r="DLG57" s="48"/>
      <c r="DLH57" s="48"/>
      <c r="DLI57" s="48"/>
      <c r="DLJ57" s="48"/>
      <c r="DLK57" s="48"/>
      <c r="DLL57" s="48"/>
      <c r="DLM57" s="48"/>
      <c r="DLN57" s="48"/>
      <c r="DLO57" s="48"/>
      <c r="DLP57" s="48"/>
      <c r="DLQ57" s="48"/>
      <c r="DLR57" s="48"/>
      <c r="DLS57" s="48"/>
      <c r="DLT57" s="48"/>
      <c r="DLU57" s="48"/>
      <c r="DLV57" s="48"/>
      <c r="DLW57" s="48"/>
      <c r="DLX57" s="48"/>
      <c r="DLY57" s="48"/>
      <c r="DLZ57" s="48"/>
      <c r="DMA57" s="48"/>
      <c r="DMB57" s="48"/>
      <c r="DMC57" s="48"/>
      <c r="DMD57" s="48"/>
      <c r="DME57" s="48"/>
      <c r="DMF57" s="48"/>
      <c r="DMG57" s="48"/>
      <c r="DMH57" s="48"/>
      <c r="DMI57" s="48"/>
      <c r="DMJ57" s="48"/>
      <c r="DMK57" s="48"/>
      <c r="DML57" s="48"/>
      <c r="DMM57" s="48"/>
      <c r="DMN57" s="48"/>
      <c r="DMO57" s="48"/>
      <c r="DMP57" s="48"/>
      <c r="DMQ57" s="48"/>
      <c r="DMR57" s="48"/>
      <c r="DMS57" s="48"/>
      <c r="DMT57" s="48"/>
      <c r="DMU57" s="48"/>
      <c r="DMV57" s="48"/>
      <c r="DMW57" s="48"/>
      <c r="DMX57" s="48"/>
      <c r="DMY57" s="48"/>
      <c r="DMZ57" s="48"/>
      <c r="DNA57" s="48"/>
      <c r="DNB57" s="48"/>
      <c r="DNC57" s="48"/>
      <c r="DND57" s="48"/>
      <c r="DNE57" s="48"/>
      <c r="DNF57" s="48"/>
      <c r="DNG57" s="48"/>
      <c r="DNH57" s="48"/>
      <c r="DNI57" s="48"/>
      <c r="DNJ57" s="48"/>
      <c r="DNK57" s="48"/>
      <c r="DNL57" s="48"/>
      <c r="DNM57" s="48"/>
      <c r="DNN57" s="48"/>
      <c r="DNO57" s="48"/>
      <c r="DNP57" s="48"/>
      <c r="DNQ57" s="48"/>
      <c r="DNR57" s="48"/>
      <c r="DNS57" s="48"/>
      <c r="DNT57" s="48"/>
      <c r="DNU57" s="48"/>
      <c r="DNV57" s="48"/>
      <c r="DNW57" s="48"/>
      <c r="DNX57" s="48"/>
      <c r="DNY57" s="48"/>
      <c r="DNZ57" s="48"/>
      <c r="DOA57" s="48"/>
      <c r="DOB57" s="48"/>
      <c r="DOC57" s="48"/>
      <c r="DOD57" s="48"/>
      <c r="DOE57" s="48"/>
      <c r="DOF57" s="48"/>
      <c r="DOG57" s="48"/>
      <c r="DOH57" s="48"/>
      <c r="DOI57" s="48"/>
      <c r="DOJ57" s="48"/>
      <c r="DOK57" s="48"/>
      <c r="DOL57" s="48"/>
      <c r="DOM57" s="48"/>
      <c r="DON57" s="48"/>
      <c r="DOO57" s="48"/>
      <c r="DOP57" s="48"/>
      <c r="DOQ57" s="48"/>
      <c r="DOR57" s="48"/>
      <c r="DOS57" s="48"/>
      <c r="DOT57" s="48"/>
      <c r="DOU57" s="48"/>
      <c r="DOV57" s="48"/>
      <c r="DOW57" s="48"/>
      <c r="DOX57" s="48"/>
      <c r="DOY57" s="48"/>
      <c r="DOZ57" s="48"/>
      <c r="DPA57" s="48"/>
      <c r="DPB57" s="48"/>
      <c r="DPC57" s="48"/>
      <c r="DPD57" s="48"/>
      <c r="DPE57" s="48"/>
      <c r="DPF57" s="48"/>
      <c r="DPG57" s="48"/>
      <c r="DPH57" s="48"/>
      <c r="DPI57" s="48"/>
      <c r="DPJ57" s="48"/>
      <c r="DPK57" s="48"/>
      <c r="DPL57" s="48"/>
      <c r="DPM57" s="48"/>
      <c r="DPN57" s="48"/>
      <c r="DPO57" s="48"/>
      <c r="DPP57" s="48"/>
      <c r="DPQ57" s="48"/>
      <c r="DPR57" s="48"/>
      <c r="DPS57" s="48"/>
      <c r="DPT57" s="48"/>
      <c r="DPU57" s="48"/>
      <c r="DPV57" s="48"/>
      <c r="DPW57" s="48"/>
      <c r="DPX57" s="48"/>
      <c r="DPY57" s="48"/>
      <c r="DPZ57" s="48"/>
      <c r="DQA57" s="48"/>
      <c r="DQB57" s="48"/>
      <c r="DQC57" s="48"/>
      <c r="DQD57" s="48"/>
      <c r="DQE57" s="48"/>
      <c r="DQF57" s="48"/>
      <c r="DQG57" s="48"/>
      <c r="DQH57" s="48"/>
      <c r="DQI57" s="48"/>
      <c r="DQJ57" s="48"/>
      <c r="DQK57" s="48"/>
      <c r="DQL57" s="48"/>
      <c r="DQM57" s="48"/>
      <c r="DQN57" s="48"/>
      <c r="DQO57" s="48"/>
      <c r="DQP57" s="48"/>
      <c r="DQQ57" s="48"/>
      <c r="DQR57" s="48"/>
      <c r="DQS57" s="48"/>
      <c r="DQT57" s="48"/>
      <c r="DQU57" s="48"/>
      <c r="DQV57" s="48"/>
      <c r="DQW57" s="48"/>
      <c r="DQX57" s="48"/>
      <c r="DQY57" s="48"/>
      <c r="DQZ57" s="48"/>
      <c r="DRA57" s="48"/>
      <c r="DRB57" s="48"/>
      <c r="DRC57" s="48"/>
      <c r="DRD57" s="48"/>
      <c r="DRE57" s="48"/>
      <c r="DRF57" s="48"/>
      <c r="DRG57" s="48"/>
      <c r="DRH57" s="48"/>
      <c r="DRI57" s="48"/>
      <c r="DRJ57" s="48"/>
      <c r="DRK57" s="48"/>
      <c r="DRL57" s="48"/>
      <c r="DRM57" s="48"/>
      <c r="DRN57" s="48"/>
      <c r="DRO57" s="48"/>
      <c r="DRP57" s="48"/>
      <c r="DRQ57" s="48"/>
      <c r="DRR57" s="48"/>
      <c r="DRS57" s="48"/>
      <c r="DRT57" s="48"/>
      <c r="DRU57" s="48"/>
      <c r="DRV57" s="48"/>
      <c r="DRW57" s="48"/>
      <c r="DRX57" s="48"/>
      <c r="DRY57" s="48"/>
      <c r="DRZ57" s="48"/>
      <c r="DSA57" s="48"/>
      <c r="DSB57" s="48"/>
      <c r="DSC57" s="48"/>
      <c r="DSD57" s="48"/>
      <c r="DSE57" s="48"/>
      <c r="DSF57" s="48"/>
      <c r="DSG57" s="48"/>
      <c r="DSH57" s="48"/>
      <c r="DSI57" s="48"/>
      <c r="DSJ57" s="48"/>
      <c r="DSK57" s="48"/>
      <c r="DSL57" s="48"/>
      <c r="DSM57" s="48"/>
      <c r="DSN57" s="48"/>
      <c r="DSO57" s="48"/>
      <c r="DSP57" s="48"/>
      <c r="DSQ57" s="48"/>
      <c r="DSR57" s="48"/>
      <c r="DSS57" s="48"/>
      <c r="DST57" s="48"/>
      <c r="DSU57" s="48"/>
      <c r="DSV57" s="48"/>
      <c r="DSW57" s="48"/>
      <c r="DSX57" s="48"/>
      <c r="DSY57" s="48"/>
      <c r="DSZ57" s="48"/>
      <c r="DTA57" s="48"/>
      <c r="DTB57" s="48"/>
      <c r="DTC57" s="48"/>
      <c r="DTD57" s="48"/>
      <c r="DTE57" s="48"/>
      <c r="DTF57" s="48"/>
      <c r="DTG57" s="48"/>
      <c r="DTH57" s="48"/>
      <c r="DTI57" s="48"/>
      <c r="DTJ57" s="48"/>
      <c r="DTK57" s="48"/>
      <c r="DTL57" s="48"/>
      <c r="DTM57" s="48"/>
      <c r="DTN57" s="48"/>
      <c r="DTO57" s="48"/>
      <c r="DTP57" s="48"/>
      <c r="DTQ57" s="48"/>
      <c r="DTR57" s="48"/>
      <c r="DTS57" s="48"/>
      <c r="DTT57" s="48"/>
      <c r="DTU57" s="48"/>
      <c r="DTV57" s="48"/>
      <c r="DTW57" s="48"/>
      <c r="DTX57" s="48"/>
      <c r="DTY57" s="48"/>
      <c r="DTZ57" s="48"/>
      <c r="DUA57" s="48"/>
      <c r="DUB57" s="48"/>
      <c r="DUC57" s="48"/>
      <c r="DUD57" s="48"/>
      <c r="DUE57" s="48"/>
      <c r="DUF57" s="48"/>
      <c r="DUG57" s="48"/>
      <c r="DUH57" s="48"/>
      <c r="DUI57" s="48"/>
      <c r="DUJ57" s="48"/>
      <c r="DUK57" s="48"/>
      <c r="DUL57" s="48"/>
      <c r="DUM57" s="48"/>
      <c r="DUN57" s="48"/>
      <c r="DUO57" s="48"/>
      <c r="DUP57" s="48"/>
      <c r="DUQ57" s="48"/>
      <c r="DUR57" s="48"/>
      <c r="DUS57" s="48"/>
      <c r="DUT57" s="48"/>
      <c r="DUU57" s="48"/>
      <c r="DUV57" s="48"/>
      <c r="DUW57" s="48"/>
      <c r="DUX57" s="48"/>
      <c r="DUY57" s="48"/>
      <c r="DUZ57" s="48"/>
      <c r="DVA57" s="48"/>
      <c r="DVB57" s="48"/>
      <c r="DVC57" s="48"/>
      <c r="DVD57" s="48"/>
      <c r="DVE57" s="48"/>
      <c r="DVF57" s="48"/>
      <c r="DVG57" s="48"/>
      <c r="DVH57" s="48"/>
      <c r="DVI57" s="48"/>
      <c r="DVJ57" s="48"/>
      <c r="DVK57" s="48"/>
      <c r="DVL57" s="48"/>
      <c r="DVM57" s="48"/>
      <c r="DVN57" s="48"/>
      <c r="DVO57" s="48"/>
      <c r="DVP57" s="48"/>
      <c r="DVQ57" s="48"/>
      <c r="DVR57" s="48"/>
      <c r="DVS57" s="48"/>
      <c r="DVT57" s="48"/>
      <c r="DVU57" s="48"/>
      <c r="DVV57" s="48"/>
      <c r="DVW57" s="48"/>
      <c r="DVX57" s="48"/>
      <c r="DVY57" s="48"/>
      <c r="DVZ57" s="48"/>
      <c r="DWA57" s="48"/>
      <c r="DWB57" s="48"/>
      <c r="DWC57" s="48"/>
      <c r="DWD57" s="48"/>
      <c r="DWE57" s="48"/>
      <c r="DWF57" s="48"/>
      <c r="DWG57" s="48"/>
      <c r="DWH57" s="48"/>
      <c r="DWI57" s="48"/>
      <c r="DWJ57" s="48"/>
      <c r="DWK57" s="48"/>
      <c r="DWL57" s="48"/>
      <c r="DWM57" s="48"/>
      <c r="DWN57" s="48"/>
      <c r="DWO57" s="48"/>
      <c r="DWP57" s="48"/>
      <c r="DWQ57" s="48"/>
      <c r="DWR57" s="48"/>
      <c r="DWS57" s="48"/>
      <c r="DWT57" s="48"/>
      <c r="DWU57" s="48"/>
      <c r="DWV57" s="48"/>
      <c r="DWW57" s="48"/>
      <c r="DWX57" s="48"/>
      <c r="DWY57" s="48"/>
      <c r="DWZ57" s="48"/>
      <c r="DXA57" s="48"/>
      <c r="DXB57" s="48"/>
      <c r="DXC57" s="48"/>
      <c r="DXD57" s="48"/>
      <c r="DXE57" s="48"/>
      <c r="DXF57" s="48"/>
      <c r="DXG57" s="48"/>
      <c r="DXH57" s="48"/>
      <c r="DXI57" s="48"/>
      <c r="DXJ57" s="48"/>
      <c r="DXK57" s="48"/>
      <c r="DXL57" s="48"/>
      <c r="DXM57" s="48"/>
      <c r="DXN57" s="48"/>
      <c r="DXO57" s="48"/>
      <c r="DXP57" s="48"/>
      <c r="DXQ57" s="48"/>
      <c r="DXR57" s="48"/>
      <c r="DXS57" s="48"/>
      <c r="DXT57" s="48"/>
      <c r="DXU57" s="48"/>
      <c r="DXV57" s="48"/>
      <c r="DXW57" s="48"/>
      <c r="DXX57" s="48"/>
      <c r="DXY57" s="48"/>
      <c r="DXZ57" s="48"/>
      <c r="DYA57" s="48"/>
      <c r="DYB57" s="48"/>
      <c r="DYC57" s="48"/>
      <c r="DYD57" s="48"/>
      <c r="DYE57" s="48"/>
      <c r="DYF57" s="48"/>
      <c r="DYG57" s="48"/>
      <c r="DYH57" s="48"/>
      <c r="DYI57" s="48"/>
      <c r="DYJ57" s="48"/>
      <c r="DYK57" s="48"/>
      <c r="DYL57" s="48"/>
      <c r="DYM57" s="48"/>
      <c r="DYN57" s="48"/>
      <c r="DYO57" s="48"/>
      <c r="DYP57" s="48"/>
      <c r="DYQ57" s="48"/>
      <c r="DYR57" s="48"/>
      <c r="DYS57" s="48"/>
      <c r="DYT57" s="48"/>
      <c r="DYU57" s="48"/>
      <c r="DYV57" s="48"/>
      <c r="DYW57" s="48"/>
      <c r="DYX57" s="48"/>
      <c r="DYY57" s="48"/>
      <c r="DYZ57" s="48"/>
      <c r="DZA57" s="48"/>
      <c r="DZB57" s="48"/>
      <c r="DZC57" s="48"/>
      <c r="DZD57" s="48"/>
      <c r="DZE57" s="48"/>
      <c r="DZF57" s="48"/>
      <c r="DZG57" s="48"/>
      <c r="DZH57" s="48"/>
      <c r="DZI57" s="48"/>
      <c r="DZJ57" s="48"/>
      <c r="DZK57" s="48"/>
      <c r="DZL57" s="48"/>
      <c r="DZM57" s="48"/>
      <c r="DZN57" s="48"/>
      <c r="DZO57" s="48"/>
      <c r="DZP57" s="48"/>
      <c r="DZQ57" s="48"/>
      <c r="DZR57" s="48"/>
      <c r="DZS57" s="48"/>
      <c r="DZT57" s="48"/>
      <c r="DZU57" s="48"/>
      <c r="DZV57" s="48"/>
      <c r="DZW57" s="48"/>
      <c r="DZX57" s="48"/>
      <c r="DZY57" s="48"/>
      <c r="DZZ57" s="48"/>
      <c r="EAA57" s="48"/>
      <c r="EAB57" s="48"/>
      <c r="EAC57" s="48"/>
      <c r="EAD57" s="48"/>
      <c r="EAE57" s="48"/>
      <c r="EAF57" s="48"/>
      <c r="EAG57" s="48"/>
      <c r="EAH57" s="48"/>
      <c r="EAI57" s="48"/>
      <c r="EAJ57" s="48"/>
      <c r="EAK57" s="48"/>
      <c r="EAL57" s="48"/>
      <c r="EAM57" s="48"/>
      <c r="EAN57" s="48"/>
      <c r="EAO57" s="48"/>
      <c r="EAP57" s="48"/>
      <c r="EAQ57" s="48"/>
      <c r="EAR57" s="48"/>
      <c r="EAS57" s="48"/>
      <c r="EAT57" s="48"/>
      <c r="EAU57" s="48"/>
      <c r="EAV57" s="48"/>
      <c r="EAW57" s="48"/>
      <c r="EAX57" s="48"/>
      <c r="EAY57" s="48"/>
      <c r="EAZ57" s="48"/>
      <c r="EBA57" s="48"/>
      <c r="EBB57" s="48"/>
      <c r="EBC57" s="48"/>
      <c r="EBD57" s="48"/>
      <c r="EBE57" s="48"/>
      <c r="EBF57" s="48"/>
      <c r="EBG57" s="48"/>
      <c r="EBH57" s="48"/>
      <c r="EBI57" s="48"/>
      <c r="EBJ57" s="48"/>
      <c r="EBK57" s="48"/>
      <c r="EBL57" s="48"/>
      <c r="EBM57" s="48"/>
      <c r="EBN57" s="48"/>
      <c r="EBO57" s="48"/>
      <c r="EBP57" s="48"/>
      <c r="EBQ57" s="48"/>
      <c r="EBR57" s="48"/>
      <c r="EBS57" s="48"/>
      <c r="EBT57" s="48"/>
      <c r="EBU57" s="48"/>
      <c r="EBV57" s="48"/>
      <c r="EBW57" s="48"/>
      <c r="EBX57" s="48"/>
      <c r="EBY57" s="48"/>
      <c r="EBZ57" s="48"/>
      <c r="ECA57" s="48"/>
      <c r="ECB57" s="48"/>
      <c r="ECC57" s="48"/>
      <c r="ECD57" s="48"/>
      <c r="ECE57" s="48"/>
      <c r="ECF57" s="48"/>
      <c r="ECG57" s="48"/>
      <c r="ECH57" s="48"/>
      <c r="ECI57" s="48"/>
      <c r="ECJ57" s="48"/>
      <c r="ECK57" s="48"/>
      <c r="ECL57" s="48"/>
      <c r="ECM57" s="48"/>
      <c r="ECN57" s="48"/>
      <c r="ECO57" s="48"/>
      <c r="ECP57" s="48"/>
      <c r="ECQ57" s="48"/>
      <c r="ECR57" s="48"/>
      <c r="ECS57" s="48"/>
      <c r="ECT57" s="48"/>
      <c r="ECU57" s="48"/>
      <c r="ECV57" s="48"/>
      <c r="ECW57" s="48"/>
      <c r="ECX57" s="48"/>
      <c r="ECY57" s="48"/>
      <c r="ECZ57" s="48"/>
      <c r="EDA57" s="48"/>
      <c r="EDB57" s="48"/>
      <c r="EDC57" s="48"/>
      <c r="EDD57" s="48"/>
      <c r="EDE57" s="48"/>
      <c r="EDF57" s="48"/>
      <c r="EDG57" s="48"/>
      <c r="EDH57" s="48"/>
      <c r="EDI57" s="48"/>
      <c r="EDJ57" s="48"/>
      <c r="EDK57" s="48"/>
      <c r="EDL57" s="48"/>
      <c r="EDM57" s="48"/>
      <c r="EDN57" s="48"/>
      <c r="EDO57" s="48"/>
      <c r="EDP57" s="48"/>
      <c r="EDQ57" s="48"/>
      <c r="EDR57" s="48"/>
      <c r="EDS57" s="48"/>
      <c r="EDT57" s="48"/>
      <c r="EDU57" s="48"/>
      <c r="EDV57" s="48"/>
      <c r="EDW57" s="48"/>
      <c r="EDX57" s="48"/>
      <c r="EDY57" s="48"/>
      <c r="EDZ57" s="48"/>
      <c r="EEA57" s="48"/>
      <c r="EEB57" s="48"/>
      <c r="EEC57" s="48"/>
      <c r="EED57" s="48"/>
      <c r="EEE57" s="48"/>
      <c r="EEF57" s="48"/>
      <c r="EEG57" s="48"/>
      <c r="EEH57" s="48"/>
      <c r="EEI57" s="48"/>
      <c r="EEJ57" s="48"/>
      <c r="EEK57" s="48"/>
      <c r="EEL57" s="48"/>
      <c r="EEM57" s="48"/>
      <c r="EEN57" s="48"/>
      <c r="EEO57" s="48"/>
      <c r="EEP57" s="48"/>
      <c r="EEQ57" s="48"/>
      <c r="EER57" s="48"/>
      <c r="EES57" s="48"/>
      <c r="EET57" s="48"/>
      <c r="EEU57" s="48"/>
      <c r="EEV57" s="48"/>
      <c r="EEW57" s="48"/>
      <c r="EEX57" s="48"/>
      <c r="EEY57" s="48"/>
      <c r="EEZ57" s="48"/>
      <c r="EFA57" s="48"/>
      <c r="EFB57" s="48"/>
      <c r="EFC57" s="48"/>
      <c r="EFD57" s="48"/>
      <c r="EFE57" s="48"/>
      <c r="EFF57" s="48"/>
      <c r="EFG57" s="48"/>
      <c r="EFH57" s="48"/>
      <c r="EFI57" s="48"/>
      <c r="EFJ57" s="48"/>
      <c r="EFK57" s="48"/>
      <c r="EFL57" s="48"/>
      <c r="EFM57" s="48"/>
      <c r="EFN57" s="48"/>
      <c r="EFO57" s="48"/>
      <c r="EFP57" s="48"/>
      <c r="EFQ57" s="48"/>
      <c r="EFR57" s="48"/>
      <c r="EFS57" s="48"/>
      <c r="EFT57" s="48"/>
      <c r="EFU57" s="48"/>
      <c r="EFV57" s="48"/>
      <c r="EFW57" s="48"/>
      <c r="EFX57" s="48"/>
      <c r="EFY57" s="48"/>
      <c r="EFZ57" s="48"/>
      <c r="EGA57" s="48"/>
      <c r="EGB57" s="48"/>
      <c r="EGC57" s="48"/>
      <c r="EGD57" s="48"/>
      <c r="EGE57" s="48"/>
      <c r="EGF57" s="48"/>
      <c r="EGG57" s="48"/>
      <c r="EGH57" s="48"/>
      <c r="EGI57" s="48"/>
      <c r="EGJ57" s="48"/>
      <c r="EGK57" s="48"/>
      <c r="EGL57" s="48"/>
      <c r="EGM57" s="48"/>
      <c r="EGN57" s="48"/>
      <c r="EGO57" s="48"/>
      <c r="EGP57" s="48"/>
      <c r="EGQ57" s="48"/>
      <c r="EGR57" s="48"/>
      <c r="EGS57" s="48"/>
      <c r="EGT57" s="48"/>
      <c r="EGU57" s="48"/>
      <c r="EGV57" s="48"/>
      <c r="EGW57" s="48"/>
      <c r="EGX57" s="48"/>
      <c r="EGY57" s="48"/>
      <c r="EGZ57" s="48"/>
      <c r="EHA57" s="48"/>
      <c r="EHB57" s="48"/>
      <c r="EHC57" s="48"/>
      <c r="EHD57" s="48"/>
      <c r="EHE57" s="48"/>
      <c r="EHF57" s="48"/>
      <c r="EHG57" s="48"/>
      <c r="EHH57" s="48"/>
      <c r="EHI57" s="48"/>
      <c r="EHJ57" s="48"/>
      <c r="EHK57" s="48"/>
      <c r="EHL57" s="48"/>
      <c r="EHM57" s="48"/>
      <c r="EHN57" s="48"/>
      <c r="EHO57" s="48"/>
      <c r="EHP57" s="48"/>
      <c r="EHQ57" s="48"/>
      <c r="EHR57" s="48"/>
      <c r="EHS57" s="48"/>
      <c r="EHT57" s="48"/>
      <c r="EHU57" s="48"/>
      <c r="EHV57" s="48"/>
      <c r="EHW57" s="48"/>
      <c r="EHX57" s="48"/>
      <c r="EHY57" s="48"/>
      <c r="EHZ57" s="48"/>
      <c r="EIA57" s="48"/>
      <c r="EIB57" s="48"/>
      <c r="EIC57" s="48"/>
      <c r="EID57" s="48"/>
      <c r="EIE57" s="48"/>
      <c r="EIF57" s="48"/>
      <c r="EIG57" s="48"/>
      <c r="EIH57" s="48"/>
      <c r="EII57" s="48"/>
      <c r="EIJ57" s="48"/>
      <c r="EIK57" s="48"/>
      <c r="EIL57" s="48"/>
      <c r="EIM57" s="48"/>
      <c r="EIN57" s="48"/>
      <c r="EIO57" s="48"/>
      <c r="EIP57" s="48"/>
      <c r="EIQ57" s="48"/>
      <c r="EIR57" s="48"/>
      <c r="EIS57" s="48"/>
      <c r="EIT57" s="48"/>
      <c r="EIU57" s="48"/>
      <c r="EIV57" s="48"/>
      <c r="EIW57" s="48"/>
      <c r="EIX57" s="48"/>
      <c r="EIY57" s="48"/>
      <c r="EIZ57" s="48"/>
      <c r="EJA57" s="48"/>
      <c r="EJB57" s="48"/>
      <c r="EJC57" s="48"/>
      <c r="EJD57" s="48"/>
      <c r="EJE57" s="48"/>
      <c r="EJF57" s="48"/>
      <c r="EJG57" s="48"/>
      <c r="EJH57" s="48"/>
      <c r="EJI57" s="48"/>
      <c r="EJJ57" s="48"/>
      <c r="EJK57" s="48"/>
      <c r="EJL57" s="48"/>
      <c r="EJM57" s="48"/>
      <c r="EJN57" s="48"/>
      <c r="EJO57" s="48"/>
      <c r="EJP57" s="48"/>
      <c r="EJQ57" s="48"/>
      <c r="EJR57" s="48"/>
      <c r="EJS57" s="48"/>
      <c r="EJT57" s="48"/>
      <c r="EJU57" s="48"/>
      <c r="EJV57" s="48"/>
      <c r="EJW57" s="48"/>
      <c r="EJX57" s="48"/>
      <c r="EJY57" s="48"/>
      <c r="EJZ57" s="48"/>
      <c r="EKA57" s="48"/>
      <c r="EKB57" s="48"/>
      <c r="EKC57" s="48"/>
      <c r="EKD57" s="48"/>
      <c r="EKE57" s="48"/>
      <c r="EKF57" s="48"/>
      <c r="EKG57" s="48"/>
      <c r="EKH57" s="48"/>
      <c r="EKI57" s="48"/>
      <c r="EKJ57" s="48"/>
      <c r="EKK57" s="48"/>
      <c r="EKL57" s="48"/>
      <c r="EKM57" s="48"/>
      <c r="EKN57" s="48"/>
      <c r="EKO57" s="48"/>
      <c r="EKP57" s="48"/>
      <c r="EKQ57" s="48"/>
      <c r="EKR57" s="48"/>
      <c r="EKS57" s="48"/>
      <c r="EKT57" s="48"/>
      <c r="EKU57" s="48"/>
      <c r="EKV57" s="48"/>
      <c r="EKW57" s="48"/>
      <c r="EKX57" s="48"/>
      <c r="EKY57" s="48"/>
      <c r="EKZ57" s="48"/>
      <c r="ELA57" s="48"/>
      <c r="ELB57" s="48"/>
      <c r="ELC57" s="48"/>
      <c r="ELD57" s="48"/>
      <c r="ELE57" s="48"/>
      <c r="ELF57" s="48"/>
      <c r="ELG57" s="48"/>
      <c r="ELH57" s="48"/>
      <c r="ELI57" s="48"/>
      <c r="ELJ57" s="48"/>
      <c r="ELK57" s="48"/>
      <c r="ELL57" s="48"/>
      <c r="ELM57" s="48"/>
      <c r="ELN57" s="48"/>
      <c r="ELO57" s="48"/>
      <c r="ELP57" s="48"/>
      <c r="ELQ57" s="48"/>
      <c r="ELR57" s="48"/>
      <c r="ELS57" s="48"/>
      <c r="ELT57" s="48"/>
      <c r="ELU57" s="48"/>
      <c r="ELV57" s="48"/>
      <c r="ELW57" s="48"/>
      <c r="ELX57" s="48"/>
      <c r="ELY57" s="48"/>
      <c r="ELZ57" s="48"/>
      <c r="EMA57" s="48"/>
      <c r="EMB57" s="48"/>
      <c r="EMC57" s="48"/>
      <c r="EMD57" s="48"/>
      <c r="EME57" s="48"/>
      <c r="EMF57" s="48"/>
      <c r="EMG57" s="48"/>
      <c r="EMH57" s="48"/>
      <c r="EMI57" s="48"/>
      <c r="EMJ57" s="48"/>
      <c r="EMK57" s="48"/>
      <c r="EML57" s="48"/>
      <c r="EMM57" s="48"/>
      <c r="EMN57" s="48"/>
      <c r="EMO57" s="48"/>
      <c r="EMP57" s="48"/>
      <c r="EMQ57" s="48"/>
      <c r="EMR57" s="48"/>
      <c r="EMS57" s="48"/>
      <c r="EMT57" s="48"/>
      <c r="EMU57" s="48"/>
      <c r="EMV57" s="48"/>
      <c r="EMW57" s="48"/>
      <c r="EMX57" s="48"/>
      <c r="EMY57" s="48"/>
      <c r="EMZ57" s="48"/>
      <c r="ENA57" s="48"/>
      <c r="ENB57" s="48"/>
      <c r="ENC57" s="48"/>
      <c r="END57" s="48"/>
      <c r="ENE57" s="48"/>
      <c r="ENF57" s="48"/>
      <c r="ENG57" s="48"/>
      <c r="ENH57" s="48"/>
      <c r="ENI57" s="48"/>
      <c r="ENJ57" s="48"/>
      <c r="ENK57" s="48"/>
      <c r="ENL57" s="48"/>
      <c r="ENM57" s="48"/>
      <c r="ENN57" s="48"/>
      <c r="ENO57" s="48"/>
      <c r="ENP57" s="48"/>
      <c r="ENQ57" s="48"/>
      <c r="ENR57" s="48"/>
      <c r="ENS57" s="48"/>
      <c r="ENT57" s="48"/>
      <c r="ENU57" s="48"/>
      <c r="ENV57" s="48"/>
      <c r="ENW57" s="48"/>
      <c r="ENX57" s="48"/>
      <c r="ENY57" s="48"/>
      <c r="ENZ57" s="48"/>
      <c r="EOA57" s="48"/>
      <c r="EOB57" s="48"/>
      <c r="EOC57" s="48"/>
      <c r="EOD57" s="48"/>
      <c r="EOE57" s="48"/>
      <c r="EOF57" s="48"/>
      <c r="EOG57" s="48"/>
      <c r="EOH57" s="48"/>
      <c r="EOI57" s="48"/>
      <c r="EOJ57" s="48"/>
      <c r="EOK57" s="48"/>
      <c r="EOL57" s="48"/>
      <c r="EOM57" s="48"/>
      <c r="EON57" s="48"/>
      <c r="EOO57" s="48"/>
      <c r="EOP57" s="48"/>
      <c r="EOQ57" s="48"/>
      <c r="EOR57" s="48"/>
      <c r="EOS57" s="48"/>
      <c r="EOT57" s="48"/>
      <c r="EOU57" s="48"/>
      <c r="EOV57" s="48"/>
      <c r="EOW57" s="48"/>
      <c r="EOX57" s="48"/>
      <c r="EOY57" s="48"/>
      <c r="EOZ57" s="48"/>
      <c r="EPA57" s="48"/>
      <c r="EPB57" s="48"/>
      <c r="EPC57" s="48"/>
      <c r="EPD57" s="48"/>
      <c r="EPE57" s="48"/>
      <c r="EPF57" s="48"/>
      <c r="EPG57" s="48"/>
      <c r="EPH57" s="48"/>
      <c r="EPI57" s="48"/>
      <c r="EPJ57" s="48"/>
      <c r="EPK57" s="48"/>
      <c r="EPL57" s="48"/>
      <c r="EPM57" s="48"/>
      <c r="EPN57" s="48"/>
      <c r="EPO57" s="48"/>
      <c r="EPP57" s="48"/>
      <c r="EPQ57" s="48"/>
      <c r="EPR57" s="48"/>
      <c r="EPS57" s="48"/>
      <c r="EPT57" s="48"/>
      <c r="EPU57" s="48"/>
      <c r="EPV57" s="48"/>
      <c r="EPW57" s="48"/>
      <c r="EPX57" s="48"/>
      <c r="EPY57" s="48"/>
      <c r="EPZ57" s="48"/>
      <c r="EQA57" s="48"/>
      <c r="EQB57" s="48"/>
      <c r="EQC57" s="48"/>
      <c r="EQD57" s="48"/>
      <c r="EQE57" s="48"/>
      <c r="EQF57" s="48"/>
      <c r="EQG57" s="48"/>
      <c r="EQH57" s="48"/>
      <c r="EQI57" s="48"/>
      <c r="EQJ57" s="48"/>
      <c r="EQK57" s="48"/>
      <c r="EQL57" s="48"/>
      <c r="EQM57" s="48"/>
      <c r="EQN57" s="48"/>
      <c r="EQO57" s="48"/>
      <c r="EQP57" s="48"/>
      <c r="EQQ57" s="48"/>
      <c r="EQR57" s="48"/>
      <c r="EQS57" s="48"/>
      <c r="EQT57" s="48"/>
      <c r="EQU57" s="48"/>
      <c r="EQV57" s="48"/>
      <c r="EQW57" s="48"/>
      <c r="EQX57" s="48"/>
      <c r="EQY57" s="48"/>
      <c r="EQZ57" s="48"/>
      <c r="ERA57" s="48"/>
      <c r="ERB57" s="48"/>
      <c r="ERC57" s="48"/>
      <c r="ERD57" s="48"/>
      <c r="ERE57" s="48"/>
      <c r="ERF57" s="48"/>
      <c r="ERG57" s="48"/>
      <c r="ERH57" s="48"/>
      <c r="ERI57" s="48"/>
      <c r="ERJ57" s="48"/>
      <c r="ERK57" s="48"/>
      <c r="ERL57" s="48"/>
      <c r="ERM57" s="48"/>
      <c r="ERN57" s="48"/>
      <c r="ERO57" s="48"/>
      <c r="ERP57" s="48"/>
      <c r="ERQ57" s="48"/>
      <c r="ERR57" s="48"/>
      <c r="ERS57" s="48"/>
      <c r="ERT57" s="48"/>
      <c r="ERU57" s="48"/>
      <c r="ERV57" s="48"/>
      <c r="ERW57" s="48"/>
      <c r="ERX57" s="48"/>
      <c r="ERY57" s="48"/>
      <c r="ERZ57" s="48"/>
      <c r="ESA57" s="48"/>
      <c r="ESB57" s="48"/>
      <c r="ESC57" s="48"/>
      <c r="ESD57" s="48"/>
      <c r="ESE57" s="48"/>
      <c r="ESF57" s="48"/>
      <c r="ESG57" s="48"/>
      <c r="ESH57" s="48"/>
      <c r="ESI57" s="48"/>
      <c r="ESJ57" s="48"/>
      <c r="ESK57" s="48"/>
      <c r="ESL57" s="48"/>
      <c r="ESM57" s="48"/>
      <c r="ESN57" s="48"/>
      <c r="ESO57" s="48"/>
      <c r="ESP57" s="48"/>
      <c r="ESQ57" s="48"/>
      <c r="ESR57" s="48"/>
      <c r="ESS57" s="48"/>
      <c r="EST57" s="48"/>
      <c r="ESU57" s="48"/>
      <c r="ESV57" s="48"/>
      <c r="ESW57" s="48"/>
      <c r="ESX57" s="48"/>
      <c r="ESY57" s="48"/>
      <c r="ESZ57" s="48"/>
      <c r="ETA57" s="48"/>
      <c r="ETB57" s="48"/>
      <c r="ETC57" s="48"/>
      <c r="ETD57" s="48"/>
      <c r="ETE57" s="48"/>
      <c r="ETF57" s="48"/>
      <c r="ETG57" s="48"/>
      <c r="ETH57" s="48"/>
      <c r="ETI57" s="48"/>
      <c r="ETJ57" s="48"/>
      <c r="ETK57" s="48"/>
      <c r="ETL57" s="48"/>
      <c r="ETM57" s="48"/>
      <c r="ETN57" s="48"/>
      <c r="ETO57" s="48"/>
      <c r="ETP57" s="48"/>
      <c r="ETQ57" s="48"/>
      <c r="ETR57" s="48"/>
      <c r="ETS57" s="48"/>
      <c r="ETT57" s="48"/>
      <c r="ETU57" s="48"/>
      <c r="ETV57" s="48"/>
      <c r="ETW57" s="48"/>
      <c r="ETX57" s="48"/>
      <c r="ETY57" s="48"/>
      <c r="ETZ57" s="48"/>
      <c r="EUA57" s="48"/>
      <c r="EUB57" s="48"/>
      <c r="EUC57" s="48"/>
      <c r="EUD57" s="48"/>
      <c r="EUE57" s="48"/>
      <c r="EUF57" s="48"/>
      <c r="EUG57" s="48"/>
      <c r="EUH57" s="48"/>
      <c r="EUI57" s="48"/>
      <c r="EUJ57" s="48"/>
      <c r="EUK57" s="48"/>
      <c r="EUL57" s="48"/>
      <c r="EUM57" s="48"/>
      <c r="EUN57" s="48"/>
      <c r="EUO57" s="48"/>
      <c r="EUP57" s="48"/>
      <c r="EUQ57" s="48"/>
      <c r="EUR57" s="48"/>
      <c r="EUS57" s="48"/>
      <c r="EUT57" s="48"/>
      <c r="EUU57" s="48"/>
      <c r="EUV57" s="48"/>
      <c r="EUW57" s="48"/>
      <c r="EUX57" s="48"/>
      <c r="EUY57" s="48"/>
      <c r="EUZ57" s="48"/>
      <c r="EVA57" s="48"/>
      <c r="EVB57" s="48"/>
      <c r="EVC57" s="48"/>
      <c r="EVD57" s="48"/>
      <c r="EVE57" s="48"/>
      <c r="EVF57" s="48"/>
      <c r="EVG57" s="48"/>
      <c r="EVH57" s="48"/>
      <c r="EVI57" s="48"/>
      <c r="EVJ57" s="48"/>
      <c r="EVK57" s="48"/>
      <c r="EVL57" s="48"/>
      <c r="EVM57" s="48"/>
      <c r="EVN57" s="48"/>
      <c r="EVO57" s="48"/>
      <c r="EVP57" s="48"/>
      <c r="EVQ57" s="48"/>
      <c r="EVR57" s="48"/>
      <c r="EVS57" s="48"/>
      <c r="EVT57" s="48"/>
      <c r="EVU57" s="48"/>
      <c r="EVV57" s="48"/>
      <c r="EVW57" s="48"/>
      <c r="EVX57" s="48"/>
      <c r="EVY57" s="48"/>
      <c r="EVZ57" s="48"/>
      <c r="EWA57" s="48"/>
      <c r="EWB57" s="48"/>
      <c r="EWC57" s="48"/>
      <c r="EWD57" s="48"/>
      <c r="EWE57" s="48"/>
      <c r="EWF57" s="48"/>
      <c r="EWG57" s="48"/>
      <c r="EWH57" s="48"/>
      <c r="EWI57" s="48"/>
      <c r="EWJ57" s="48"/>
      <c r="EWK57" s="48"/>
      <c r="EWL57" s="48"/>
      <c r="EWM57" s="48"/>
      <c r="EWN57" s="48"/>
      <c r="EWO57" s="48"/>
      <c r="EWP57" s="48"/>
      <c r="EWQ57" s="48"/>
      <c r="EWR57" s="48"/>
      <c r="EWS57" s="48"/>
      <c r="EWT57" s="48"/>
      <c r="EWU57" s="48"/>
      <c r="EWV57" s="48"/>
      <c r="EWW57" s="48"/>
      <c r="EWX57" s="48"/>
      <c r="EWY57" s="48"/>
      <c r="EWZ57" s="48"/>
      <c r="EXA57" s="48"/>
      <c r="EXB57" s="48"/>
      <c r="EXC57" s="48"/>
      <c r="EXD57" s="48"/>
      <c r="EXE57" s="48"/>
      <c r="EXF57" s="48"/>
      <c r="EXG57" s="48"/>
      <c r="EXH57" s="48"/>
      <c r="EXI57" s="48"/>
      <c r="EXJ57" s="48"/>
      <c r="EXK57" s="48"/>
      <c r="EXL57" s="48"/>
      <c r="EXM57" s="48"/>
      <c r="EXN57" s="48"/>
      <c r="EXO57" s="48"/>
      <c r="EXP57" s="48"/>
      <c r="EXQ57" s="48"/>
      <c r="EXR57" s="48"/>
      <c r="EXS57" s="48"/>
      <c r="EXT57" s="48"/>
      <c r="EXU57" s="48"/>
      <c r="EXV57" s="48"/>
      <c r="EXW57" s="48"/>
      <c r="EXX57" s="48"/>
      <c r="EXY57" s="48"/>
      <c r="EXZ57" s="48"/>
      <c r="EYA57" s="48"/>
      <c r="EYB57" s="48"/>
      <c r="EYC57" s="48"/>
      <c r="EYD57" s="48"/>
      <c r="EYE57" s="48"/>
      <c r="EYF57" s="48"/>
      <c r="EYG57" s="48"/>
      <c r="EYH57" s="48"/>
      <c r="EYI57" s="48"/>
      <c r="EYJ57" s="48"/>
      <c r="EYK57" s="48"/>
      <c r="EYL57" s="48"/>
      <c r="EYM57" s="48"/>
      <c r="EYN57" s="48"/>
      <c r="EYO57" s="48"/>
      <c r="EYP57" s="48"/>
      <c r="EYQ57" s="48"/>
      <c r="EYR57" s="48"/>
      <c r="EYS57" s="48"/>
      <c r="EYT57" s="48"/>
      <c r="EYU57" s="48"/>
      <c r="EYV57" s="48"/>
      <c r="EYW57" s="48"/>
      <c r="EYX57" s="48"/>
      <c r="EYY57" s="48"/>
      <c r="EYZ57" s="48"/>
      <c r="EZA57" s="48"/>
      <c r="EZB57" s="48"/>
      <c r="EZC57" s="48"/>
      <c r="EZD57" s="48"/>
      <c r="EZE57" s="48"/>
      <c r="EZF57" s="48"/>
      <c r="EZG57" s="48"/>
      <c r="EZH57" s="48"/>
      <c r="EZI57" s="48"/>
      <c r="EZJ57" s="48"/>
      <c r="EZK57" s="48"/>
      <c r="EZL57" s="48"/>
      <c r="EZM57" s="48"/>
      <c r="EZN57" s="48"/>
      <c r="EZO57" s="48"/>
      <c r="EZP57" s="48"/>
      <c r="EZQ57" s="48"/>
      <c r="EZR57" s="48"/>
      <c r="EZS57" s="48"/>
      <c r="EZT57" s="48"/>
      <c r="EZU57" s="48"/>
      <c r="EZV57" s="48"/>
      <c r="EZW57" s="48"/>
      <c r="EZX57" s="48"/>
      <c r="EZY57" s="48"/>
      <c r="EZZ57" s="48"/>
      <c r="FAA57" s="48"/>
      <c r="FAB57" s="48"/>
      <c r="FAC57" s="48"/>
      <c r="FAD57" s="48"/>
      <c r="FAE57" s="48"/>
      <c r="FAF57" s="48"/>
      <c r="FAG57" s="48"/>
      <c r="FAH57" s="48"/>
      <c r="FAI57" s="48"/>
      <c r="FAJ57" s="48"/>
      <c r="FAK57" s="48"/>
      <c r="FAL57" s="48"/>
      <c r="FAM57" s="48"/>
      <c r="FAN57" s="48"/>
      <c r="FAO57" s="48"/>
      <c r="FAP57" s="48"/>
      <c r="FAQ57" s="48"/>
      <c r="FAR57" s="48"/>
      <c r="FAS57" s="48"/>
      <c r="FAT57" s="48"/>
      <c r="FAU57" s="48"/>
      <c r="FAV57" s="48"/>
      <c r="FAW57" s="48"/>
      <c r="FAX57" s="48"/>
      <c r="FAY57" s="48"/>
      <c r="FAZ57" s="48"/>
      <c r="FBA57" s="48"/>
      <c r="FBB57" s="48"/>
      <c r="FBC57" s="48"/>
      <c r="FBD57" s="48"/>
      <c r="FBE57" s="48"/>
      <c r="FBF57" s="48"/>
      <c r="FBG57" s="48"/>
      <c r="FBH57" s="48"/>
      <c r="FBI57" s="48"/>
      <c r="FBJ57" s="48"/>
      <c r="FBK57" s="48"/>
      <c r="FBL57" s="48"/>
      <c r="FBM57" s="48"/>
      <c r="FBN57" s="48"/>
      <c r="FBO57" s="48"/>
      <c r="FBP57" s="48"/>
      <c r="FBQ57" s="48"/>
      <c r="FBR57" s="48"/>
      <c r="FBS57" s="48"/>
      <c r="FBT57" s="48"/>
      <c r="FBU57" s="48"/>
      <c r="FBV57" s="48"/>
      <c r="FBW57" s="48"/>
      <c r="FBX57" s="48"/>
      <c r="FBY57" s="48"/>
      <c r="FBZ57" s="48"/>
      <c r="FCA57" s="48"/>
      <c r="FCB57" s="48"/>
      <c r="FCC57" s="48"/>
      <c r="FCD57" s="48"/>
      <c r="FCE57" s="48"/>
      <c r="FCF57" s="48"/>
      <c r="FCG57" s="48"/>
      <c r="FCH57" s="48"/>
      <c r="FCI57" s="48"/>
      <c r="FCJ57" s="48"/>
      <c r="FCK57" s="48"/>
      <c r="FCL57" s="48"/>
      <c r="FCM57" s="48"/>
      <c r="FCN57" s="48"/>
      <c r="FCO57" s="48"/>
      <c r="FCP57" s="48"/>
      <c r="FCQ57" s="48"/>
      <c r="FCR57" s="48"/>
      <c r="FCS57" s="48"/>
      <c r="FCT57" s="48"/>
      <c r="FCU57" s="48"/>
      <c r="FCV57" s="48"/>
      <c r="FCW57" s="48"/>
      <c r="FCX57" s="48"/>
      <c r="FCY57" s="48"/>
      <c r="FCZ57" s="48"/>
      <c r="FDA57" s="48"/>
      <c r="FDB57" s="48"/>
      <c r="FDC57" s="48"/>
      <c r="FDD57" s="48"/>
      <c r="FDE57" s="48"/>
      <c r="FDF57" s="48"/>
      <c r="FDG57" s="48"/>
      <c r="FDH57" s="48"/>
      <c r="FDI57" s="48"/>
      <c r="FDJ57" s="48"/>
      <c r="FDK57" s="48"/>
      <c r="FDL57" s="48"/>
      <c r="FDM57" s="48"/>
      <c r="FDN57" s="48"/>
      <c r="FDO57" s="48"/>
      <c r="FDP57" s="48"/>
      <c r="FDQ57" s="48"/>
      <c r="FDR57" s="48"/>
      <c r="FDS57" s="48"/>
      <c r="FDT57" s="48"/>
      <c r="FDU57" s="48"/>
      <c r="FDV57" s="48"/>
      <c r="FDW57" s="48"/>
      <c r="FDX57" s="48"/>
      <c r="FDY57" s="48"/>
      <c r="FDZ57" s="48"/>
      <c r="FEA57" s="48"/>
      <c r="FEB57" s="48"/>
      <c r="FEC57" s="48"/>
      <c r="FED57" s="48"/>
      <c r="FEE57" s="48"/>
      <c r="FEF57" s="48"/>
      <c r="FEG57" s="48"/>
      <c r="FEH57" s="48"/>
      <c r="FEI57" s="48"/>
      <c r="FEJ57" s="48"/>
      <c r="FEK57" s="48"/>
      <c r="FEL57" s="48"/>
      <c r="FEM57" s="48"/>
      <c r="FEN57" s="48"/>
      <c r="FEO57" s="48"/>
      <c r="FEP57" s="48"/>
      <c r="FEQ57" s="48"/>
      <c r="FER57" s="48"/>
      <c r="FES57" s="48"/>
      <c r="FET57" s="48"/>
      <c r="FEU57" s="48"/>
      <c r="FEV57" s="48"/>
      <c r="FEW57" s="48"/>
      <c r="FEX57" s="48"/>
      <c r="FEY57" s="48"/>
      <c r="FEZ57" s="48"/>
      <c r="FFA57" s="48"/>
      <c r="FFB57" s="48"/>
      <c r="FFC57" s="48"/>
      <c r="FFD57" s="48"/>
      <c r="FFE57" s="48"/>
      <c r="FFF57" s="48"/>
      <c r="FFG57" s="48"/>
      <c r="FFH57" s="48"/>
      <c r="FFI57" s="48"/>
      <c r="FFJ57" s="48"/>
      <c r="FFK57" s="48"/>
      <c r="FFL57" s="48"/>
      <c r="FFM57" s="48"/>
      <c r="FFN57" s="48"/>
      <c r="FFO57" s="48"/>
      <c r="FFP57" s="48"/>
      <c r="FFQ57" s="48"/>
      <c r="FFR57" s="48"/>
      <c r="FFS57" s="48"/>
      <c r="FFT57" s="48"/>
      <c r="FFU57" s="48"/>
      <c r="FFV57" s="48"/>
      <c r="FFW57" s="48"/>
      <c r="FFX57" s="48"/>
      <c r="FFY57" s="48"/>
      <c r="FFZ57" s="48"/>
      <c r="FGA57" s="48"/>
      <c r="FGB57" s="48"/>
      <c r="FGC57" s="48"/>
      <c r="FGD57" s="48"/>
      <c r="FGE57" s="48"/>
      <c r="FGF57" s="48"/>
      <c r="FGG57" s="48"/>
      <c r="FGH57" s="48"/>
      <c r="FGI57" s="48"/>
      <c r="FGJ57" s="48"/>
      <c r="FGK57" s="48"/>
      <c r="FGL57" s="48"/>
      <c r="FGM57" s="48"/>
      <c r="FGN57" s="48"/>
      <c r="FGO57" s="48"/>
      <c r="FGP57" s="48"/>
      <c r="FGQ57" s="48"/>
      <c r="FGR57" s="48"/>
      <c r="FGS57" s="48"/>
      <c r="FGT57" s="48"/>
      <c r="FGU57" s="48"/>
      <c r="FGV57" s="48"/>
      <c r="FGW57" s="48"/>
      <c r="FGX57" s="48"/>
      <c r="FGY57" s="48"/>
      <c r="FGZ57" s="48"/>
      <c r="FHA57" s="48"/>
      <c r="FHB57" s="48"/>
      <c r="FHC57" s="48"/>
      <c r="FHD57" s="48"/>
      <c r="FHE57" s="48"/>
      <c r="FHF57" s="48"/>
      <c r="FHG57" s="48"/>
      <c r="FHH57" s="48"/>
      <c r="FHI57" s="48"/>
      <c r="FHJ57" s="48"/>
      <c r="FHK57" s="48"/>
      <c r="FHL57" s="48"/>
      <c r="FHM57" s="48"/>
      <c r="FHN57" s="48"/>
      <c r="FHO57" s="48"/>
      <c r="FHP57" s="48"/>
      <c r="FHQ57" s="48"/>
      <c r="FHR57" s="48"/>
      <c r="FHS57" s="48"/>
      <c r="FHT57" s="48"/>
      <c r="FHU57" s="48"/>
      <c r="FHV57" s="48"/>
      <c r="FHW57" s="48"/>
      <c r="FHX57" s="48"/>
      <c r="FHY57" s="48"/>
      <c r="FHZ57" s="48"/>
      <c r="FIA57" s="48"/>
      <c r="FIB57" s="48"/>
      <c r="FIC57" s="48"/>
      <c r="FID57" s="48"/>
      <c r="FIE57" s="48"/>
      <c r="FIF57" s="48"/>
      <c r="FIG57" s="48"/>
      <c r="FIH57" s="48"/>
      <c r="FII57" s="48"/>
      <c r="FIJ57" s="48"/>
      <c r="FIK57" s="48"/>
      <c r="FIL57" s="48"/>
      <c r="FIM57" s="48"/>
      <c r="FIN57" s="48"/>
      <c r="FIO57" s="48"/>
      <c r="FIP57" s="48"/>
      <c r="FIQ57" s="48"/>
      <c r="FIR57" s="48"/>
      <c r="FIS57" s="48"/>
      <c r="FIT57" s="48"/>
      <c r="FIU57" s="48"/>
      <c r="FIV57" s="48"/>
      <c r="FIW57" s="48"/>
      <c r="FIX57" s="48"/>
      <c r="FIY57" s="48"/>
      <c r="FIZ57" s="48"/>
      <c r="FJA57" s="48"/>
      <c r="FJB57" s="48"/>
      <c r="FJC57" s="48"/>
      <c r="FJD57" s="48"/>
      <c r="FJE57" s="48"/>
      <c r="FJF57" s="48"/>
      <c r="FJG57" s="48"/>
      <c r="FJH57" s="48"/>
      <c r="FJI57" s="48"/>
      <c r="FJJ57" s="48"/>
      <c r="FJK57" s="48"/>
      <c r="FJL57" s="48"/>
      <c r="FJM57" s="48"/>
      <c r="FJN57" s="48"/>
      <c r="FJO57" s="48"/>
      <c r="FJP57" s="48"/>
      <c r="FJQ57" s="48"/>
      <c r="FJR57" s="48"/>
      <c r="FJS57" s="48"/>
      <c r="FJT57" s="48"/>
      <c r="FJU57" s="48"/>
      <c r="FJV57" s="48"/>
      <c r="FJW57" s="48"/>
      <c r="FJX57" s="48"/>
      <c r="FJY57" s="48"/>
      <c r="FJZ57" s="48"/>
      <c r="FKA57" s="48"/>
      <c r="FKB57" s="48"/>
      <c r="FKC57" s="48"/>
      <c r="FKD57" s="48"/>
      <c r="FKE57" s="48"/>
      <c r="FKF57" s="48"/>
      <c r="FKG57" s="48"/>
      <c r="FKH57" s="48"/>
      <c r="FKI57" s="48"/>
      <c r="FKJ57" s="48"/>
      <c r="FKK57" s="48"/>
      <c r="FKL57" s="48"/>
      <c r="FKM57" s="48"/>
      <c r="FKN57" s="48"/>
      <c r="FKO57" s="48"/>
      <c r="FKP57" s="48"/>
      <c r="FKQ57" s="48"/>
      <c r="FKR57" s="48"/>
      <c r="FKS57" s="48"/>
      <c r="FKT57" s="48"/>
      <c r="FKU57" s="48"/>
      <c r="FKV57" s="48"/>
      <c r="FKW57" s="48"/>
      <c r="FKX57" s="48"/>
      <c r="FKY57" s="48"/>
      <c r="FKZ57" s="48"/>
      <c r="FLA57" s="48"/>
      <c r="FLB57" s="48"/>
      <c r="FLC57" s="48"/>
      <c r="FLD57" s="48"/>
      <c r="FLE57" s="48"/>
      <c r="FLF57" s="48"/>
      <c r="FLG57" s="48"/>
      <c r="FLH57" s="48"/>
      <c r="FLI57" s="48"/>
      <c r="FLJ57" s="48"/>
      <c r="FLK57" s="48"/>
      <c r="FLL57" s="48"/>
      <c r="FLM57" s="48"/>
      <c r="FLN57" s="48"/>
      <c r="FLO57" s="48"/>
      <c r="FLP57" s="48"/>
      <c r="FLQ57" s="48"/>
      <c r="FLR57" s="48"/>
      <c r="FLS57" s="48"/>
      <c r="FLT57" s="48"/>
      <c r="FLU57" s="48"/>
      <c r="FLV57" s="48"/>
      <c r="FLW57" s="48"/>
      <c r="FLX57" s="48"/>
      <c r="FLY57" s="48"/>
      <c r="FLZ57" s="48"/>
      <c r="FMA57" s="48"/>
      <c r="FMB57" s="48"/>
      <c r="FMC57" s="48"/>
      <c r="FMD57" s="48"/>
      <c r="FME57" s="48"/>
      <c r="FMF57" s="48"/>
      <c r="FMG57" s="48"/>
      <c r="FMH57" s="48"/>
      <c r="FMI57" s="48"/>
      <c r="FMJ57" s="48"/>
      <c r="FMK57" s="48"/>
      <c r="FML57" s="48"/>
      <c r="FMM57" s="48"/>
      <c r="FMN57" s="48"/>
      <c r="FMO57" s="48"/>
      <c r="FMP57" s="48"/>
      <c r="FMQ57" s="48"/>
      <c r="FMR57" s="48"/>
      <c r="FMS57" s="48"/>
      <c r="FMT57" s="48"/>
      <c r="FMU57" s="48"/>
      <c r="FMV57" s="48"/>
      <c r="FMW57" s="48"/>
      <c r="FMX57" s="48"/>
      <c r="FMY57" s="48"/>
      <c r="FMZ57" s="48"/>
      <c r="FNA57" s="48"/>
      <c r="FNB57" s="48"/>
      <c r="FNC57" s="48"/>
      <c r="FND57" s="48"/>
      <c r="FNE57" s="48"/>
      <c r="FNF57" s="48"/>
      <c r="FNG57" s="48"/>
      <c r="FNH57" s="48"/>
      <c r="FNI57" s="48"/>
      <c r="FNJ57" s="48"/>
      <c r="FNK57" s="48"/>
      <c r="FNL57" s="48"/>
      <c r="FNM57" s="48"/>
      <c r="FNN57" s="48"/>
      <c r="FNO57" s="48"/>
      <c r="FNP57" s="48"/>
      <c r="FNQ57" s="48"/>
      <c r="FNR57" s="48"/>
      <c r="FNS57" s="48"/>
      <c r="FNT57" s="48"/>
      <c r="FNU57" s="48"/>
      <c r="FNV57" s="48"/>
      <c r="FNW57" s="48"/>
      <c r="FNX57" s="48"/>
      <c r="FNY57" s="48"/>
      <c r="FNZ57" s="48"/>
      <c r="FOA57" s="48"/>
      <c r="FOB57" s="48"/>
      <c r="FOC57" s="48"/>
      <c r="FOD57" s="48"/>
      <c r="FOE57" s="48"/>
      <c r="FOF57" s="48"/>
      <c r="FOG57" s="48"/>
      <c r="FOH57" s="48"/>
      <c r="FOI57" s="48"/>
      <c r="FOJ57" s="48"/>
      <c r="FOK57" s="48"/>
      <c r="FOL57" s="48"/>
      <c r="FOM57" s="48"/>
      <c r="FON57" s="48"/>
      <c r="FOO57" s="48"/>
      <c r="FOP57" s="48"/>
      <c r="FOQ57" s="48"/>
      <c r="FOR57" s="48"/>
      <c r="FOS57" s="48"/>
      <c r="FOT57" s="48"/>
      <c r="FOU57" s="48"/>
      <c r="FOV57" s="48"/>
      <c r="FOW57" s="48"/>
      <c r="FOX57" s="48"/>
      <c r="FOY57" s="48"/>
      <c r="FOZ57" s="48"/>
      <c r="FPA57" s="48"/>
      <c r="FPB57" s="48"/>
      <c r="FPC57" s="48"/>
      <c r="FPD57" s="48"/>
      <c r="FPE57" s="48"/>
      <c r="FPF57" s="48"/>
      <c r="FPG57" s="48"/>
      <c r="FPH57" s="48"/>
      <c r="FPI57" s="48"/>
      <c r="FPJ57" s="48"/>
      <c r="FPK57" s="48"/>
      <c r="FPL57" s="48"/>
      <c r="FPM57" s="48"/>
      <c r="FPN57" s="48"/>
      <c r="FPO57" s="48"/>
      <c r="FPP57" s="48"/>
      <c r="FPQ57" s="48"/>
      <c r="FPR57" s="48"/>
      <c r="FPS57" s="48"/>
      <c r="FPT57" s="48"/>
      <c r="FPU57" s="48"/>
      <c r="FPV57" s="48"/>
      <c r="FPW57" s="48"/>
      <c r="FPX57" s="48"/>
      <c r="FPY57" s="48"/>
      <c r="FPZ57" s="48"/>
      <c r="FQA57" s="48"/>
      <c r="FQB57" s="48"/>
      <c r="FQC57" s="48"/>
      <c r="FQD57" s="48"/>
      <c r="FQE57" s="48"/>
      <c r="FQF57" s="48"/>
      <c r="FQG57" s="48"/>
      <c r="FQH57" s="48"/>
      <c r="FQI57" s="48"/>
      <c r="FQJ57" s="48"/>
      <c r="FQK57" s="48"/>
      <c r="FQL57" s="48"/>
      <c r="FQM57" s="48"/>
      <c r="FQN57" s="48"/>
      <c r="FQO57" s="48"/>
      <c r="FQP57" s="48"/>
      <c r="FQQ57" s="48"/>
      <c r="FQR57" s="48"/>
      <c r="FQS57" s="48"/>
      <c r="FQT57" s="48"/>
      <c r="FQU57" s="48"/>
      <c r="FQV57" s="48"/>
      <c r="FQW57" s="48"/>
      <c r="FQX57" s="48"/>
      <c r="FQY57" s="48"/>
      <c r="FQZ57" s="48"/>
      <c r="FRA57" s="48"/>
      <c r="FRB57" s="48"/>
      <c r="FRC57" s="48"/>
      <c r="FRD57" s="48"/>
      <c r="FRE57" s="48"/>
      <c r="FRF57" s="48"/>
      <c r="FRG57" s="48"/>
      <c r="FRH57" s="48"/>
      <c r="FRI57" s="48"/>
      <c r="FRJ57" s="48"/>
      <c r="FRK57" s="48"/>
      <c r="FRL57" s="48"/>
      <c r="FRM57" s="48"/>
      <c r="FRN57" s="48"/>
      <c r="FRO57" s="48"/>
      <c r="FRP57" s="48"/>
      <c r="FRQ57" s="48"/>
      <c r="FRR57" s="48"/>
      <c r="FRS57" s="48"/>
      <c r="FRT57" s="48"/>
      <c r="FRU57" s="48"/>
      <c r="FRV57" s="48"/>
      <c r="FRW57" s="48"/>
      <c r="FRX57" s="48"/>
      <c r="FRY57" s="48"/>
      <c r="FRZ57" s="48"/>
      <c r="FSA57" s="48"/>
      <c r="FSB57" s="48"/>
      <c r="FSC57" s="48"/>
      <c r="FSD57" s="48"/>
      <c r="FSE57" s="48"/>
      <c r="FSF57" s="48"/>
      <c r="FSG57" s="48"/>
      <c r="FSH57" s="48"/>
      <c r="FSI57" s="48"/>
      <c r="FSJ57" s="48"/>
      <c r="FSK57" s="48"/>
      <c r="FSL57" s="48"/>
      <c r="FSM57" s="48"/>
      <c r="FSN57" s="48"/>
      <c r="FSO57" s="48"/>
      <c r="FSP57" s="48"/>
      <c r="FSQ57" s="48"/>
      <c r="FSR57" s="48"/>
      <c r="FSS57" s="48"/>
      <c r="FST57" s="48"/>
      <c r="FSU57" s="48"/>
      <c r="FSV57" s="48"/>
      <c r="FSW57" s="48"/>
      <c r="FSX57" s="48"/>
      <c r="FSY57" s="48"/>
      <c r="FSZ57" s="48"/>
      <c r="FTA57" s="48"/>
      <c r="FTB57" s="48"/>
      <c r="FTC57" s="48"/>
      <c r="FTD57" s="48"/>
      <c r="FTE57" s="48"/>
      <c r="FTF57" s="48"/>
      <c r="FTG57" s="48"/>
      <c r="FTH57" s="48"/>
      <c r="FTI57" s="48"/>
      <c r="FTJ57" s="48"/>
      <c r="FTK57" s="48"/>
      <c r="FTL57" s="48"/>
      <c r="FTM57" s="48"/>
      <c r="FTN57" s="48"/>
      <c r="FTO57" s="48"/>
      <c r="FTP57" s="48"/>
      <c r="FTQ57" s="48"/>
      <c r="FTR57" s="48"/>
      <c r="FTS57" s="48"/>
      <c r="FTT57" s="48"/>
      <c r="FTU57" s="48"/>
      <c r="FTV57" s="48"/>
      <c r="FTW57" s="48"/>
      <c r="FTX57" s="48"/>
      <c r="FTY57" s="48"/>
      <c r="FTZ57" s="48"/>
      <c r="FUA57" s="48"/>
      <c r="FUB57" s="48"/>
      <c r="FUC57" s="48"/>
      <c r="FUD57" s="48"/>
      <c r="FUE57" s="48"/>
      <c r="FUF57" s="48"/>
      <c r="FUG57" s="48"/>
      <c r="FUH57" s="48"/>
      <c r="FUI57" s="48"/>
      <c r="FUJ57" s="48"/>
      <c r="FUK57" s="48"/>
      <c r="FUL57" s="48"/>
      <c r="FUM57" s="48"/>
      <c r="FUN57" s="48"/>
      <c r="FUO57" s="48"/>
      <c r="FUP57" s="48"/>
      <c r="FUQ57" s="48"/>
      <c r="FUR57" s="48"/>
      <c r="FUS57" s="48"/>
      <c r="FUT57" s="48"/>
      <c r="FUU57" s="48"/>
      <c r="FUV57" s="48"/>
      <c r="FUW57" s="48"/>
      <c r="FUX57" s="48"/>
      <c r="FUY57" s="48"/>
      <c r="FUZ57" s="48"/>
      <c r="FVA57" s="48"/>
      <c r="FVB57" s="48"/>
      <c r="FVC57" s="48"/>
      <c r="FVD57" s="48"/>
      <c r="FVE57" s="48"/>
      <c r="FVF57" s="48"/>
      <c r="FVG57" s="48"/>
      <c r="FVH57" s="48"/>
      <c r="FVI57" s="48"/>
      <c r="FVJ57" s="48"/>
      <c r="FVK57" s="48"/>
      <c r="FVL57" s="48"/>
      <c r="FVM57" s="48"/>
      <c r="FVN57" s="48"/>
      <c r="FVO57" s="48"/>
      <c r="FVP57" s="48"/>
      <c r="FVQ57" s="48"/>
      <c r="FVR57" s="48"/>
      <c r="FVS57" s="48"/>
      <c r="FVT57" s="48"/>
      <c r="FVU57" s="48"/>
      <c r="FVV57" s="48"/>
      <c r="FVW57" s="48"/>
      <c r="FVX57" s="48"/>
      <c r="FVY57" s="48"/>
      <c r="FVZ57" s="48"/>
      <c r="FWA57" s="48"/>
      <c r="FWB57" s="48"/>
      <c r="FWC57" s="48"/>
      <c r="FWD57" s="48"/>
      <c r="FWE57" s="48"/>
      <c r="FWF57" s="48"/>
      <c r="FWG57" s="48"/>
      <c r="FWH57" s="48"/>
      <c r="FWI57" s="48"/>
      <c r="FWJ57" s="48"/>
      <c r="FWK57" s="48"/>
      <c r="FWL57" s="48"/>
      <c r="FWM57" s="48"/>
      <c r="FWN57" s="48"/>
      <c r="FWO57" s="48"/>
      <c r="FWP57" s="48"/>
      <c r="FWQ57" s="48"/>
      <c r="FWR57" s="48"/>
      <c r="FWS57" s="48"/>
      <c r="FWT57" s="48"/>
      <c r="FWU57" s="48"/>
      <c r="FWV57" s="48"/>
      <c r="FWW57" s="48"/>
      <c r="FWX57" s="48"/>
      <c r="FWY57" s="48"/>
      <c r="FWZ57" s="48"/>
      <c r="FXA57" s="48"/>
      <c r="FXB57" s="48"/>
      <c r="FXC57" s="48"/>
      <c r="FXD57" s="48"/>
      <c r="FXE57" s="48"/>
      <c r="FXF57" s="48"/>
      <c r="FXG57" s="48"/>
      <c r="FXH57" s="48"/>
      <c r="FXI57" s="48"/>
      <c r="FXJ57" s="48"/>
      <c r="FXK57" s="48"/>
      <c r="FXL57" s="48"/>
      <c r="FXM57" s="48"/>
      <c r="FXN57" s="48"/>
      <c r="FXO57" s="48"/>
      <c r="FXP57" s="48"/>
      <c r="FXQ57" s="48"/>
      <c r="FXR57" s="48"/>
      <c r="FXS57" s="48"/>
      <c r="FXT57" s="48"/>
      <c r="FXU57" s="48"/>
      <c r="FXV57" s="48"/>
      <c r="FXW57" s="48"/>
      <c r="FXX57" s="48"/>
      <c r="FXY57" s="48"/>
      <c r="FXZ57" s="48"/>
      <c r="FYA57" s="48"/>
      <c r="FYB57" s="48"/>
      <c r="FYC57" s="48"/>
      <c r="FYD57" s="48"/>
      <c r="FYE57" s="48"/>
      <c r="FYF57" s="48"/>
      <c r="FYG57" s="48"/>
      <c r="FYH57" s="48"/>
      <c r="FYI57" s="48"/>
      <c r="FYJ57" s="48"/>
      <c r="FYK57" s="48"/>
      <c r="FYL57" s="48"/>
      <c r="FYM57" s="48"/>
      <c r="FYN57" s="48"/>
      <c r="FYO57" s="48"/>
      <c r="FYP57" s="48"/>
      <c r="FYQ57" s="48"/>
      <c r="FYR57" s="48"/>
      <c r="FYS57" s="48"/>
      <c r="FYT57" s="48"/>
      <c r="FYU57" s="48"/>
      <c r="FYV57" s="48"/>
      <c r="FYW57" s="48"/>
      <c r="FYX57" s="48"/>
      <c r="FYY57" s="48"/>
      <c r="FYZ57" s="48"/>
      <c r="FZA57" s="48"/>
      <c r="FZB57" s="48"/>
      <c r="FZC57" s="48"/>
      <c r="FZD57" s="48"/>
      <c r="FZE57" s="48"/>
      <c r="FZF57" s="48"/>
      <c r="FZG57" s="48"/>
      <c r="FZH57" s="48"/>
      <c r="FZI57" s="48"/>
      <c r="FZJ57" s="48"/>
      <c r="FZK57" s="48"/>
      <c r="FZL57" s="48"/>
      <c r="FZM57" s="48"/>
      <c r="FZN57" s="48"/>
      <c r="FZO57" s="48"/>
      <c r="FZP57" s="48"/>
      <c r="FZQ57" s="48"/>
      <c r="FZR57" s="48"/>
      <c r="FZS57" s="48"/>
      <c r="FZT57" s="48"/>
      <c r="FZU57" s="48"/>
      <c r="FZV57" s="48"/>
      <c r="FZW57" s="48"/>
      <c r="FZX57" s="48"/>
      <c r="FZY57" s="48"/>
      <c r="FZZ57" s="48"/>
      <c r="GAA57" s="48"/>
      <c r="GAB57" s="48"/>
      <c r="GAC57" s="48"/>
      <c r="GAD57" s="48"/>
      <c r="GAE57" s="48"/>
      <c r="GAF57" s="48"/>
      <c r="GAG57" s="48"/>
      <c r="GAH57" s="48"/>
      <c r="GAI57" s="48"/>
      <c r="GAJ57" s="48"/>
      <c r="GAK57" s="48"/>
      <c r="GAL57" s="48"/>
      <c r="GAM57" s="48"/>
      <c r="GAN57" s="48"/>
      <c r="GAO57" s="48"/>
      <c r="GAP57" s="48"/>
      <c r="GAQ57" s="48"/>
      <c r="GAR57" s="48"/>
      <c r="GAS57" s="48"/>
      <c r="GAT57" s="48"/>
      <c r="GAU57" s="48"/>
      <c r="GAV57" s="48"/>
      <c r="GAW57" s="48"/>
      <c r="GAX57" s="48"/>
      <c r="GAY57" s="48"/>
      <c r="GAZ57" s="48"/>
      <c r="GBA57" s="48"/>
      <c r="GBB57" s="48"/>
      <c r="GBC57" s="48"/>
      <c r="GBD57" s="48"/>
      <c r="GBE57" s="48"/>
      <c r="GBF57" s="48"/>
      <c r="GBG57" s="48"/>
      <c r="GBH57" s="48"/>
      <c r="GBI57" s="48"/>
      <c r="GBJ57" s="48"/>
      <c r="GBK57" s="48"/>
      <c r="GBL57" s="48"/>
      <c r="GBM57" s="48"/>
      <c r="GBN57" s="48"/>
      <c r="GBO57" s="48"/>
      <c r="GBP57" s="48"/>
      <c r="GBQ57" s="48"/>
      <c r="GBR57" s="48"/>
      <c r="GBS57" s="48"/>
      <c r="GBT57" s="48"/>
      <c r="GBU57" s="48"/>
      <c r="GBV57" s="48"/>
      <c r="GBW57" s="48"/>
      <c r="GBX57" s="48"/>
      <c r="GBY57" s="48"/>
      <c r="GBZ57" s="48"/>
      <c r="GCA57" s="48"/>
      <c r="GCB57" s="48"/>
      <c r="GCC57" s="48"/>
      <c r="GCD57" s="48"/>
      <c r="GCE57" s="48"/>
      <c r="GCF57" s="48"/>
      <c r="GCG57" s="48"/>
      <c r="GCH57" s="48"/>
      <c r="GCI57" s="48"/>
      <c r="GCJ57" s="48"/>
      <c r="GCK57" s="48"/>
      <c r="GCL57" s="48"/>
      <c r="GCM57" s="48"/>
      <c r="GCN57" s="48"/>
      <c r="GCO57" s="48"/>
      <c r="GCP57" s="48"/>
      <c r="GCQ57" s="48"/>
      <c r="GCR57" s="48"/>
      <c r="GCS57" s="48"/>
      <c r="GCT57" s="48"/>
      <c r="GCU57" s="48"/>
      <c r="GCV57" s="48"/>
      <c r="GCW57" s="48"/>
      <c r="GCX57" s="48"/>
      <c r="GCY57" s="48"/>
      <c r="GCZ57" s="48"/>
      <c r="GDA57" s="48"/>
      <c r="GDB57" s="48"/>
      <c r="GDC57" s="48"/>
      <c r="GDD57" s="48"/>
      <c r="GDE57" s="48"/>
      <c r="GDF57" s="48"/>
      <c r="GDG57" s="48"/>
      <c r="GDH57" s="48"/>
      <c r="GDI57" s="48"/>
      <c r="GDJ57" s="48"/>
      <c r="GDK57" s="48"/>
      <c r="GDL57" s="48"/>
      <c r="GDM57" s="48"/>
      <c r="GDN57" s="48"/>
      <c r="GDO57" s="48"/>
      <c r="GDP57" s="48"/>
      <c r="GDQ57" s="48"/>
      <c r="GDR57" s="48"/>
      <c r="GDS57" s="48"/>
      <c r="GDT57" s="48"/>
      <c r="GDU57" s="48"/>
      <c r="GDV57" s="48"/>
      <c r="GDW57" s="48"/>
      <c r="GDX57" s="48"/>
      <c r="GDY57" s="48"/>
      <c r="GDZ57" s="48"/>
      <c r="GEA57" s="48"/>
      <c r="GEB57" s="48"/>
      <c r="GEC57" s="48"/>
      <c r="GED57" s="48"/>
      <c r="GEE57" s="48"/>
      <c r="GEF57" s="48"/>
      <c r="GEG57" s="48"/>
      <c r="GEH57" s="48"/>
      <c r="GEI57" s="48"/>
      <c r="GEJ57" s="48"/>
      <c r="GEK57" s="48"/>
      <c r="GEL57" s="48"/>
      <c r="GEM57" s="48"/>
      <c r="GEN57" s="48"/>
      <c r="GEO57" s="48"/>
      <c r="GEP57" s="48"/>
      <c r="GEQ57" s="48"/>
      <c r="GER57" s="48"/>
      <c r="GES57" s="48"/>
      <c r="GET57" s="48"/>
      <c r="GEU57" s="48"/>
      <c r="GEV57" s="48"/>
      <c r="GEW57" s="48"/>
      <c r="GEX57" s="48"/>
      <c r="GEY57" s="48"/>
      <c r="GEZ57" s="48"/>
      <c r="GFA57" s="48"/>
      <c r="GFB57" s="48"/>
      <c r="GFC57" s="48"/>
      <c r="GFD57" s="48"/>
      <c r="GFE57" s="48"/>
      <c r="GFF57" s="48"/>
      <c r="GFG57" s="48"/>
      <c r="GFH57" s="48"/>
      <c r="GFI57" s="48"/>
      <c r="GFJ57" s="48"/>
      <c r="GFK57" s="48"/>
      <c r="GFL57" s="48"/>
      <c r="GFM57" s="48"/>
      <c r="GFN57" s="48"/>
      <c r="GFO57" s="48"/>
      <c r="GFP57" s="48"/>
      <c r="GFQ57" s="48"/>
      <c r="GFR57" s="48"/>
      <c r="GFS57" s="48"/>
      <c r="GFT57" s="48"/>
      <c r="GFU57" s="48"/>
      <c r="GFV57" s="48"/>
      <c r="GFW57" s="48"/>
      <c r="GFX57" s="48"/>
      <c r="GFY57" s="48"/>
      <c r="GFZ57" s="48"/>
      <c r="GGA57" s="48"/>
      <c r="GGB57" s="48"/>
      <c r="GGC57" s="48"/>
      <c r="GGD57" s="48"/>
      <c r="GGE57" s="48"/>
      <c r="GGF57" s="48"/>
      <c r="GGG57" s="48"/>
      <c r="GGH57" s="48"/>
      <c r="GGI57" s="48"/>
      <c r="GGJ57" s="48"/>
      <c r="GGK57" s="48"/>
      <c r="GGL57" s="48"/>
      <c r="GGM57" s="48"/>
      <c r="GGN57" s="48"/>
      <c r="GGO57" s="48"/>
      <c r="GGP57" s="48"/>
      <c r="GGQ57" s="48"/>
      <c r="GGR57" s="48"/>
      <c r="GGS57" s="48"/>
      <c r="GGT57" s="48"/>
      <c r="GGU57" s="48"/>
      <c r="GGV57" s="48"/>
      <c r="GGW57" s="48"/>
      <c r="GGX57" s="48"/>
      <c r="GGY57" s="48"/>
      <c r="GGZ57" s="48"/>
      <c r="GHA57" s="48"/>
      <c r="GHB57" s="48"/>
      <c r="GHC57" s="48"/>
      <c r="GHD57" s="48"/>
      <c r="GHE57" s="48"/>
      <c r="GHF57" s="48"/>
      <c r="GHG57" s="48"/>
      <c r="GHH57" s="48"/>
      <c r="GHI57" s="48"/>
      <c r="GHJ57" s="48"/>
      <c r="GHK57" s="48"/>
      <c r="GHL57" s="48"/>
      <c r="GHM57" s="48"/>
      <c r="GHN57" s="48"/>
      <c r="GHO57" s="48"/>
      <c r="GHP57" s="48"/>
      <c r="GHQ57" s="48"/>
      <c r="GHR57" s="48"/>
      <c r="GHS57" s="48"/>
      <c r="GHT57" s="48"/>
      <c r="GHU57" s="48"/>
      <c r="GHV57" s="48"/>
      <c r="GHW57" s="48"/>
      <c r="GHX57" s="48"/>
      <c r="GHY57" s="48"/>
      <c r="GHZ57" s="48"/>
      <c r="GIA57" s="48"/>
      <c r="GIB57" s="48"/>
      <c r="GIC57" s="48"/>
      <c r="GID57" s="48"/>
      <c r="GIE57" s="48"/>
      <c r="GIF57" s="48"/>
      <c r="GIG57" s="48"/>
      <c r="GIH57" s="48"/>
      <c r="GII57" s="48"/>
      <c r="GIJ57" s="48"/>
      <c r="GIK57" s="48"/>
      <c r="GIL57" s="48"/>
      <c r="GIM57" s="48"/>
      <c r="GIN57" s="48"/>
      <c r="GIO57" s="48"/>
      <c r="GIP57" s="48"/>
      <c r="GIQ57" s="48"/>
      <c r="GIR57" s="48"/>
      <c r="GIS57" s="48"/>
      <c r="GIT57" s="48"/>
      <c r="GIU57" s="48"/>
      <c r="GIV57" s="48"/>
      <c r="GIW57" s="48"/>
      <c r="GIX57" s="48"/>
      <c r="GIY57" s="48"/>
      <c r="GIZ57" s="48"/>
      <c r="GJA57" s="48"/>
      <c r="GJB57" s="48"/>
      <c r="GJC57" s="48"/>
      <c r="GJD57" s="48"/>
      <c r="GJE57" s="48"/>
      <c r="GJF57" s="48"/>
      <c r="GJG57" s="48"/>
      <c r="GJH57" s="48"/>
      <c r="GJI57" s="48"/>
      <c r="GJJ57" s="48"/>
      <c r="GJK57" s="48"/>
      <c r="GJL57" s="48"/>
      <c r="GJM57" s="48"/>
      <c r="GJN57" s="48"/>
      <c r="GJO57" s="48"/>
      <c r="GJP57" s="48"/>
      <c r="GJQ57" s="48"/>
      <c r="GJR57" s="48"/>
      <c r="GJS57" s="48"/>
      <c r="GJT57" s="48"/>
      <c r="GJU57" s="48"/>
      <c r="GJV57" s="48"/>
      <c r="GJW57" s="48"/>
      <c r="GJX57" s="48"/>
      <c r="GJY57" s="48"/>
      <c r="GJZ57" s="48"/>
      <c r="GKA57" s="48"/>
      <c r="GKB57" s="48"/>
      <c r="GKC57" s="48"/>
      <c r="GKD57" s="48"/>
      <c r="GKE57" s="48"/>
      <c r="GKF57" s="48"/>
      <c r="GKG57" s="48"/>
      <c r="GKH57" s="48"/>
      <c r="GKI57" s="48"/>
      <c r="GKJ57" s="48"/>
      <c r="GKK57" s="48"/>
      <c r="GKL57" s="48"/>
      <c r="GKM57" s="48"/>
      <c r="GKN57" s="48"/>
      <c r="GKO57" s="48"/>
      <c r="GKP57" s="48"/>
      <c r="GKQ57" s="48"/>
      <c r="GKR57" s="48"/>
      <c r="GKS57" s="48"/>
      <c r="GKT57" s="48"/>
      <c r="GKU57" s="48"/>
      <c r="GKV57" s="48"/>
      <c r="GKW57" s="48"/>
      <c r="GKX57" s="48"/>
      <c r="GKY57" s="48"/>
      <c r="GKZ57" s="48"/>
      <c r="GLA57" s="48"/>
      <c r="GLB57" s="48"/>
      <c r="GLC57" s="48"/>
      <c r="GLD57" s="48"/>
      <c r="GLE57" s="48"/>
      <c r="GLF57" s="48"/>
      <c r="GLG57" s="48"/>
      <c r="GLH57" s="48"/>
      <c r="GLI57" s="48"/>
      <c r="GLJ57" s="48"/>
      <c r="GLK57" s="48"/>
      <c r="GLL57" s="48"/>
      <c r="GLM57" s="48"/>
      <c r="GLN57" s="48"/>
      <c r="GLO57" s="48"/>
      <c r="GLP57" s="48"/>
      <c r="GLQ57" s="48"/>
      <c r="GLR57" s="48"/>
      <c r="GLS57" s="48"/>
      <c r="GLT57" s="48"/>
      <c r="GLU57" s="48"/>
      <c r="GLV57" s="48"/>
      <c r="GLW57" s="48"/>
      <c r="GLX57" s="48"/>
      <c r="GLY57" s="48"/>
      <c r="GLZ57" s="48"/>
      <c r="GMA57" s="48"/>
      <c r="GMB57" s="48"/>
      <c r="GMC57" s="48"/>
      <c r="GMD57" s="48"/>
      <c r="GME57" s="48"/>
      <c r="GMF57" s="48"/>
      <c r="GMG57" s="48"/>
      <c r="GMH57" s="48"/>
      <c r="GMI57" s="48"/>
      <c r="GMJ57" s="48"/>
      <c r="GMK57" s="48"/>
      <c r="GML57" s="48"/>
      <c r="GMM57" s="48"/>
      <c r="GMN57" s="48"/>
      <c r="GMO57" s="48"/>
      <c r="GMP57" s="48"/>
      <c r="GMQ57" s="48"/>
      <c r="GMR57" s="48"/>
      <c r="GMS57" s="48"/>
      <c r="GMT57" s="48"/>
      <c r="GMU57" s="48"/>
      <c r="GMV57" s="48"/>
      <c r="GMW57" s="48"/>
      <c r="GMX57" s="48"/>
      <c r="GMY57" s="48"/>
      <c r="GMZ57" s="48"/>
      <c r="GNA57" s="48"/>
      <c r="GNB57" s="48"/>
      <c r="GNC57" s="48"/>
      <c r="GND57" s="48"/>
      <c r="GNE57" s="48"/>
      <c r="GNF57" s="48"/>
      <c r="GNG57" s="48"/>
      <c r="GNH57" s="48"/>
      <c r="GNI57" s="48"/>
      <c r="GNJ57" s="48"/>
      <c r="GNK57" s="48"/>
      <c r="GNL57" s="48"/>
      <c r="GNM57" s="48"/>
      <c r="GNN57" s="48"/>
      <c r="GNO57" s="48"/>
      <c r="GNP57" s="48"/>
      <c r="GNQ57" s="48"/>
      <c r="GNR57" s="48"/>
      <c r="GNS57" s="48"/>
      <c r="GNT57" s="48"/>
      <c r="GNU57" s="48"/>
      <c r="GNV57" s="48"/>
      <c r="GNW57" s="48"/>
      <c r="GNX57" s="48"/>
      <c r="GNY57" s="48"/>
      <c r="GNZ57" s="48"/>
      <c r="GOA57" s="48"/>
      <c r="GOB57" s="48"/>
      <c r="GOC57" s="48"/>
      <c r="GOD57" s="48"/>
      <c r="GOE57" s="48"/>
      <c r="GOF57" s="48"/>
      <c r="GOG57" s="48"/>
      <c r="GOH57" s="48"/>
      <c r="GOI57" s="48"/>
      <c r="GOJ57" s="48"/>
      <c r="GOK57" s="48"/>
      <c r="GOL57" s="48"/>
      <c r="GOM57" s="48"/>
      <c r="GON57" s="48"/>
      <c r="GOO57" s="48"/>
      <c r="GOP57" s="48"/>
      <c r="GOQ57" s="48"/>
      <c r="GOR57" s="48"/>
      <c r="GOS57" s="48"/>
      <c r="GOT57" s="48"/>
      <c r="GOU57" s="48"/>
      <c r="GOV57" s="48"/>
      <c r="GOW57" s="48"/>
      <c r="GOX57" s="48"/>
      <c r="GOY57" s="48"/>
      <c r="GOZ57" s="48"/>
      <c r="GPA57" s="48"/>
      <c r="GPB57" s="48"/>
      <c r="GPC57" s="48"/>
      <c r="GPD57" s="48"/>
      <c r="GPE57" s="48"/>
      <c r="GPF57" s="48"/>
      <c r="GPG57" s="48"/>
      <c r="GPH57" s="48"/>
      <c r="GPI57" s="48"/>
      <c r="GPJ57" s="48"/>
      <c r="GPK57" s="48"/>
      <c r="GPL57" s="48"/>
      <c r="GPM57" s="48"/>
      <c r="GPN57" s="48"/>
      <c r="GPO57" s="48"/>
      <c r="GPP57" s="48"/>
      <c r="GPQ57" s="48"/>
      <c r="GPR57" s="48"/>
      <c r="GPS57" s="48"/>
      <c r="GPT57" s="48"/>
      <c r="GPU57" s="48"/>
      <c r="GPV57" s="48"/>
      <c r="GPW57" s="48"/>
      <c r="GPX57" s="48"/>
      <c r="GPY57" s="48"/>
      <c r="GPZ57" s="48"/>
      <c r="GQA57" s="48"/>
      <c r="GQB57" s="48"/>
      <c r="GQC57" s="48"/>
      <c r="GQD57" s="48"/>
      <c r="GQE57" s="48"/>
      <c r="GQF57" s="48"/>
      <c r="GQG57" s="48"/>
      <c r="GQH57" s="48"/>
      <c r="GQI57" s="48"/>
      <c r="GQJ57" s="48"/>
      <c r="GQK57" s="48"/>
      <c r="GQL57" s="48"/>
      <c r="GQM57" s="48"/>
      <c r="GQN57" s="48"/>
      <c r="GQO57" s="48"/>
      <c r="GQP57" s="48"/>
      <c r="GQQ57" s="48"/>
      <c r="GQR57" s="48"/>
      <c r="GQS57" s="48"/>
      <c r="GQT57" s="48"/>
      <c r="GQU57" s="48"/>
      <c r="GQV57" s="48"/>
      <c r="GQW57" s="48"/>
      <c r="GQX57" s="48"/>
      <c r="GQY57" s="48"/>
      <c r="GQZ57" s="48"/>
      <c r="GRA57" s="48"/>
      <c r="GRB57" s="48"/>
      <c r="GRC57" s="48"/>
      <c r="GRD57" s="48"/>
      <c r="GRE57" s="48"/>
      <c r="GRF57" s="48"/>
      <c r="GRG57" s="48"/>
      <c r="GRH57" s="48"/>
      <c r="GRI57" s="48"/>
      <c r="GRJ57" s="48"/>
      <c r="GRK57" s="48"/>
      <c r="GRL57" s="48"/>
      <c r="GRM57" s="48"/>
      <c r="GRN57" s="48"/>
      <c r="GRO57" s="48"/>
      <c r="GRP57" s="48"/>
      <c r="GRQ57" s="48"/>
      <c r="GRR57" s="48"/>
      <c r="GRS57" s="48"/>
      <c r="GRT57" s="48"/>
      <c r="GRU57" s="48"/>
      <c r="GRV57" s="48"/>
      <c r="GRW57" s="48"/>
      <c r="GRX57" s="48"/>
      <c r="GRY57" s="48"/>
      <c r="GRZ57" s="48"/>
      <c r="GSA57" s="48"/>
      <c r="GSB57" s="48"/>
      <c r="GSC57" s="48"/>
      <c r="GSD57" s="48"/>
      <c r="GSE57" s="48"/>
      <c r="GSF57" s="48"/>
      <c r="GSG57" s="48"/>
      <c r="GSH57" s="48"/>
      <c r="GSI57" s="48"/>
      <c r="GSJ57" s="48"/>
      <c r="GSK57" s="48"/>
      <c r="GSL57" s="48"/>
      <c r="GSM57" s="48"/>
      <c r="GSN57" s="48"/>
      <c r="GSO57" s="48"/>
      <c r="GSP57" s="48"/>
      <c r="GSQ57" s="48"/>
      <c r="GSR57" s="48"/>
      <c r="GSS57" s="48"/>
      <c r="GST57" s="48"/>
      <c r="GSU57" s="48"/>
      <c r="GSV57" s="48"/>
      <c r="GSW57" s="48"/>
      <c r="GSX57" s="48"/>
      <c r="GSY57" s="48"/>
      <c r="GSZ57" s="48"/>
      <c r="GTA57" s="48"/>
      <c r="GTB57" s="48"/>
      <c r="GTC57" s="48"/>
      <c r="GTD57" s="48"/>
      <c r="GTE57" s="48"/>
      <c r="GTF57" s="48"/>
      <c r="GTG57" s="48"/>
      <c r="GTH57" s="48"/>
      <c r="GTI57" s="48"/>
      <c r="GTJ57" s="48"/>
      <c r="GTK57" s="48"/>
      <c r="GTL57" s="48"/>
      <c r="GTM57" s="48"/>
      <c r="GTN57" s="48"/>
      <c r="GTO57" s="48"/>
      <c r="GTP57" s="48"/>
      <c r="GTQ57" s="48"/>
      <c r="GTR57" s="48"/>
      <c r="GTS57" s="48"/>
      <c r="GTT57" s="48"/>
      <c r="GTU57" s="48"/>
      <c r="GTV57" s="48"/>
      <c r="GTW57" s="48"/>
      <c r="GTX57" s="48"/>
      <c r="GTY57" s="48"/>
      <c r="GTZ57" s="48"/>
      <c r="GUA57" s="48"/>
      <c r="GUB57" s="48"/>
      <c r="GUC57" s="48"/>
      <c r="GUD57" s="48"/>
      <c r="GUE57" s="48"/>
      <c r="GUF57" s="48"/>
      <c r="GUG57" s="48"/>
      <c r="GUH57" s="48"/>
      <c r="GUI57" s="48"/>
      <c r="GUJ57" s="48"/>
      <c r="GUK57" s="48"/>
      <c r="GUL57" s="48"/>
      <c r="GUM57" s="48"/>
      <c r="GUN57" s="48"/>
      <c r="GUO57" s="48"/>
      <c r="GUP57" s="48"/>
      <c r="GUQ57" s="48"/>
      <c r="GUR57" s="48"/>
      <c r="GUS57" s="48"/>
      <c r="GUT57" s="48"/>
      <c r="GUU57" s="48"/>
      <c r="GUV57" s="48"/>
      <c r="GUW57" s="48"/>
      <c r="GUX57" s="48"/>
      <c r="GUY57" s="48"/>
      <c r="GUZ57" s="48"/>
      <c r="GVA57" s="48"/>
      <c r="GVB57" s="48"/>
      <c r="GVC57" s="48"/>
      <c r="GVD57" s="48"/>
      <c r="GVE57" s="48"/>
      <c r="GVF57" s="48"/>
      <c r="GVG57" s="48"/>
      <c r="GVH57" s="48"/>
      <c r="GVI57" s="48"/>
      <c r="GVJ57" s="48"/>
      <c r="GVK57" s="48"/>
      <c r="GVL57" s="48"/>
      <c r="GVM57" s="48"/>
      <c r="GVN57" s="48"/>
      <c r="GVO57" s="48"/>
      <c r="GVP57" s="48"/>
      <c r="GVQ57" s="48"/>
      <c r="GVR57" s="48"/>
      <c r="GVS57" s="48"/>
      <c r="GVT57" s="48"/>
      <c r="GVU57" s="48"/>
      <c r="GVV57" s="48"/>
      <c r="GVW57" s="48"/>
      <c r="GVX57" s="48"/>
      <c r="GVY57" s="48"/>
      <c r="GVZ57" s="48"/>
      <c r="GWA57" s="48"/>
      <c r="GWB57" s="48"/>
      <c r="GWC57" s="48"/>
      <c r="GWD57" s="48"/>
      <c r="GWE57" s="48"/>
      <c r="GWF57" s="48"/>
      <c r="GWG57" s="48"/>
      <c r="GWH57" s="48"/>
      <c r="GWI57" s="48"/>
      <c r="GWJ57" s="48"/>
      <c r="GWK57" s="48"/>
      <c r="GWL57" s="48"/>
      <c r="GWM57" s="48"/>
      <c r="GWN57" s="48"/>
      <c r="GWO57" s="48"/>
      <c r="GWP57" s="48"/>
      <c r="GWQ57" s="48"/>
      <c r="GWR57" s="48"/>
      <c r="GWS57" s="48"/>
      <c r="GWT57" s="48"/>
      <c r="GWU57" s="48"/>
      <c r="GWV57" s="48"/>
      <c r="GWW57" s="48"/>
      <c r="GWX57" s="48"/>
      <c r="GWY57" s="48"/>
      <c r="GWZ57" s="48"/>
      <c r="GXA57" s="48"/>
      <c r="GXB57" s="48"/>
      <c r="GXC57" s="48"/>
      <c r="GXD57" s="48"/>
      <c r="GXE57" s="48"/>
      <c r="GXF57" s="48"/>
      <c r="GXG57" s="48"/>
      <c r="GXH57" s="48"/>
      <c r="GXI57" s="48"/>
      <c r="GXJ57" s="48"/>
      <c r="GXK57" s="48"/>
      <c r="GXL57" s="48"/>
      <c r="GXM57" s="48"/>
      <c r="GXN57" s="48"/>
      <c r="GXO57" s="48"/>
      <c r="GXP57" s="48"/>
      <c r="GXQ57" s="48"/>
      <c r="GXR57" s="48"/>
      <c r="GXS57" s="48"/>
      <c r="GXT57" s="48"/>
      <c r="GXU57" s="48"/>
      <c r="GXV57" s="48"/>
      <c r="GXW57" s="48"/>
      <c r="GXX57" s="48"/>
      <c r="GXY57" s="48"/>
      <c r="GXZ57" s="48"/>
      <c r="GYA57" s="48"/>
      <c r="GYB57" s="48"/>
      <c r="GYC57" s="48"/>
      <c r="GYD57" s="48"/>
      <c r="GYE57" s="48"/>
      <c r="GYF57" s="48"/>
      <c r="GYG57" s="48"/>
      <c r="GYH57" s="48"/>
      <c r="GYI57" s="48"/>
      <c r="GYJ57" s="48"/>
      <c r="GYK57" s="48"/>
      <c r="GYL57" s="48"/>
      <c r="GYM57" s="48"/>
      <c r="GYN57" s="48"/>
      <c r="GYO57" s="48"/>
      <c r="GYP57" s="48"/>
      <c r="GYQ57" s="48"/>
      <c r="GYR57" s="48"/>
      <c r="GYS57" s="48"/>
      <c r="GYT57" s="48"/>
      <c r="GYU57" s="48"/>
      <c r="GYV57" s="48"/>
      <c r="GYW57" s="48"/>
      <c r="GYX57" s="48"/>
      <c r="GYY57" s="48"/>
      <c r="GYZ57" s="48"/>
      <c r="GZA57" s="48"/>
      <c r="GZB57" s="48"/>
      <c r="GZC57" s="48"/>
      <c r="GZD57" s="48"/>
      <c r="GZE57" s="48"/>
      <c r="GZF57" s="48"/>
      <c r="GZG57" s="48"/>
      <c r="GZH57" s="48"/>
      <c r="GZI57" s="48"/>
      <c r="GZJ57" s="48"/>
      <c r="GZK57" s="48"/>
      <c r="GZL57" s="48"/>
      <c r="GZM57" s="48"/>
      <c r="GZN57" s="48"/>
      <c r="GZO57" s="48"/>
      <c r="GZP57" s="48"/>
      <c r="GZQ57" s="48"/>
      <c r="GZR57" s="48"/>
      <c r="GZS57" s="48"/>
      <c r="GZT57" s="48"/>
      <c r="GZU57" s="48"/>
      <c r="GZV57" s="48"/>
      <c r="GZW57" s="48"/>
      <c r="GZX57" s="48"/>
      <c r="GZY57" s="48"/>
      <c r="GZZ57" s="48"/>
      <c r="HAA57" s="48"/>
      <c r="HAB57" s="48"/>
      <c r="HAC57" s="48"/>
      <c r="HAD57" s="48"/>
      <c r="HAE57" s="48"/>
      <c r="HAF57" s="48"/>
      <c r="HAG57" s="48"/>
      <c r="HAH57" s="48"/>
      <c r="HAI57" s="48"/>
      <c r="HAJ57" s="48"/>
      <c r="HAK57" s="48"/>
      <c r="HAL57" s="48"/>
      <c r="HAM57" s="48"/>
      <c r="HAN57" s="48"/>
      <c r="HAO57" s="48"/>
      <c r="HAP57" s="48"/>
      <c r="HAQ57" s="48"/>
      <c r="HAR57" s="48"/>
      <c r="HAS57" s="48"/>
      <c r="HAT57" s="48"/>
      <c r="HAU57" s="48"/>
      <c r="HAV57" s="48"/>
      <c r="HAW57" s="48"/>
      <c r="HAX57" s="48"/>
      <c r="HAY57" s="48"/>
      <c r="HAZ57" s="48"/>
      <c r="HBA57" s="48"/>
      <c r="HBB57" s="48"/>
      <c r="HBC57" s="48"/>
      <c r="HBD57" s="48"/>
      <c r="HBE57" s="48"/>
      <c r="HBF57" s="48"/>
      <c r="HBG57" s="48"/>
      <c r="HBH57" s="48"/>
      <c r="HBI57" s="48"/>
      <c r="HBJ57" s="48"/>
      <c r="HBK57" s="48"/>
      <c r="HBL57" s="48"/>
      <c r="HBM57" s="48"/>
      <c r="HBN57" s="48"/>
      <c r="HBO57" s="48"/>
      <c r="HBP57" s="48"/>
      <c r="HBQ57" s="48"/>
      <c r="HBR57" s="48"/>
      <c r="HBS57" s="48"/>
      <c r="HBT57" s="48"/>
      <c r="HBU57" s="48"/>
      <c r="HBV57" s="48"/>
      <c r="HBW57" s="48"/>
      <c r="HBX57" s="48"/>
      <c r="HBY57" s="48"/>
      <c r="HBZ57" s="48"/>
      <c r="HCA57" s="48"/>
      <c r="HCB57" s="48"/>
      <c r="HCC57" s="48"/>
      <c r="HCD57" s="48"/>
      <c r="HCE57" s="48"/>
      <c r="HCF57" s="48"/>
      <c r="HCG57" s="48"/>
      <c r="HCH57" s="48"/>
      <c r="HCI57" s="48"/>
      <c r="HCJ57" s="48"/>
      <c r="HCK57" s="48"/>
      <c r="HCL57" s="48"/>
      <c r="HCM57" s="48"/>
      <c r="HCN57" s="48"/>
      <c r="HCO57" s="48"/>
      <c r="HCP57" s="48"/>
      <c r="HCQ57" s="48"/>
      <c r="HCR57" s="48"/>
      <c r="HCS57" s="48"/>
      <c r="HCT57" s="48"/>
      <c r="HCU57" s="48"/>
      <c r="HCV57" s="48"/>
      <c r="HCW57" s="48"/>
      <c r="HCX57" s="48"/>
      <c r="HCY57" s="48"/>
      <c r="HCZ57" s="48"/>
      <c r="HDA57" s="48"/>
      <c r="HDB57" s="48"/>
      <c r="HDC57" s="48"/>
      <c r="HDD57" s="48"/>
      <c r="HDE57" s="48"/>
      <c r="HDF57" s="48"/>
      <c r="HDG57" s="48"/>
      <c r="HDH57" s="48"/>
      <c r="HDI57" s="48"/>
      <c r="HDJ57" s="48"/>
      <c r="HDK57" s="48"/>
      <c r="HDL57" s="48"/>
      <c r="HDM57" s="48"/>
      <c r="HDN57" s="48"/>
      <c r="HDO57" s="48"/>
      <c r="HDP57" s="48"/>
      <c r="HDQ57" s="48"/>
      <c r="HDR57" s="48"/>
      <c r="HDS57" s="48"/>
      <c r="HDT57" s="48"/>
      <c r="HDU57" s="48"/>
      <c r="HDV57" s="48"/>
      <c r="HDW57" s="48"/>
      <c r="HDX57" s="48"/>
      <c r="HDY57" s="48"/>
      <c r="HDZ57" s="48"/>
      <c r="HEA57" s="48"/>
      <c r="HEB57" s="48"/>
      <c r="HEC57" s="48"/>
      <c r="HED57" s="48"/>
      <c r="HEE57" s="48"/>
      <c r="HEF57" s="48"/>
      <c r="HEG57" s="48"/>
      <c r="HEH57" s="48"/>
      <c r="HEI57" s="48"/>
      <c r="HEJ57" s="48"/>
      <c r="HEK57" s="48"/>
      <c r="HEL57" s="48"/>
      <c r="HEM57" s="48"/>
      <c r="HEN57" s="48"/>
      <c r="HEO57" s="48"/>
      <c r="HEP57" s="48"/>
      <c r="HEQ57" s="48"/>
      <c r="HER57" s="48"/>
      <c r="HES57" s="48"/>
      <c r="HET57" s="48"/>
      <c r="HEU57" s="48"/>
      <c r="HEV57" s="48"/>
      <c r="HEW57" s="48"/>
      <c r="HEX57" s="48"/>
      <c r="HEY57" s="48"/>
      <c r="HEZ57" s="48"/>
      <c r="HFA57" s="48"/>
      <c r="HFB57" s="48"/>
      <c r="HFC57" s="48"/>
      <c r="HFD57" s="48"/>
      <c r="HFE57" s="48"/>
      <c r="HFF57" s="48"/>
      <c r="HFG57" s="48"/>
      <c r="HFH57" s="48"/>
      <c r="HFI57" s="48"/>
      <c r="HFJ57" s="48"/>
      <c r="HFK57" s="48"/>
      <c r="HFL57" s="48"/>
      <c r="HFM57" s="48"/>
      <c r="HFN57" s="48"/>
      <c r="HFO57" s="48"/>
      <c r="HFP57" s="48"/>
      <c r="HFQ57" s="48"/>
      <c r="HFR57" s="48"/>
      <c r="HFS57" s="48"/>
      <c r="HFT57" s="48"/>
      <c r="HFU57" s="48"/>
      <c r="HFV57" s="48"/>
      <c r="HFW57" s="48"/>
      <c r="HFX57" s="48"/>
      <c r="HFY57" s="48"/>
      <c r="HFZ57" s="48"/>
      <c r="HGA57" s="48"/>
      <c r="HGB57" s="48"/>
      <c r="HGC57" s="48"/>
      <c r="HGD57" s="48"/>
      <c r="HGE57" s="48"/>
      <c r="HGF57" s="48"/>
      <c r="HGG57" s="48"/>
      <c r="HGH57" s="48"/>
      <c r="HGI57" s="48"/>
      <c r="HGJ57" s="48"/>
      <c r="HGK57" s="48"/>
      <c r="HGL57" s="48"/>
      <c r="HGM57" s="48"/>
      <c r="HGN57" s="48"/>
      <c r="HGO57" s="48"/>
      <c r="HGP57" s="48"/>
      <c r="HGQ57" s="48"/>
      <c r="HGR57" s="48"/>
      <c r="HGS57" s="48"/>
      <c r="HGT57" s="48"/>
      <c r="HGU57" s="48"/>
      <c r="HGV57" s="48"/>
      <c r="HGW57" s="48"/>
      <c r="HGX57" s="48"/>
      <c r="HGY57" s="48"/>
      <c r="HGZ57" s="48"/>
      <c r="HHA57" s="48"/>
      <c r="HHB57" s="48"/>
      <c r="HHC57" s="48"/>
      <c r="HHD57" s="48"/>
      <c r="HHE57" s="48"/>
      <c r="HHF57" s="48"/>
      <c r="HHG57" s="48"/>
      <c r="HHH57" s="48"/>
      <c r="HHI57" s="48"/>
      <c r="HHJ57" s="48"/>
      <c r="HHK57" s="48"/>
      <c r="HHL57" s="48"/>
      <c r="HHM57" s="48"/>
      <c r="HHN57" s="48"/>
      <c r="HHO57" s="48"/>
      <c r="HHP57" s="48"/>
      <c r="HHQ57" s="48"/>
      <c r="HHR57" s="48"/>
      <c r="HHS57" s="48"/>
      <c r="HHT57" s="48"/>
      <c r="HHU57" s="48"/>
      <c r="HHV57" s="48"/>
      <c r="HHW57" s="48"/>
      <c r="HHX57" s="48"/>
      <c r="HHY57" s="48"/>
      <c r="HHZ57" s="48"/>
      <c r="HIA57" s="48"/>
      <c r="HIB57" s="48"/>
      <c r="HIC57" s="48"/>
      <c r="HID57" s="48"/>
      <c r="HIE57" s="48"/>
      <c r="HIF57" s="48"/>
      <c r="HIG57" s="48"/>
      <c r="HIH57" s="48"/>
      <c r="HII57" s="48"/>
      <c r="HIJ57" s="48"/>
      <c r="HIK57" s="48"/>
      <c r="HIL57" s="48"/>
      <c r="HIM57" s="48"/>
      <c r="HIN57" s="48"/>
      <c r="HIO57" s="48"/>
      <c r="HIP57" s="48"/>
      <c r="HIQ57" s="48"/>
      <c r="HIR57" s="48"/>
      <c r="HIS57" s="48"/>
      <c r="HIT57" s="48"/>
      <c r="HIU57" s="48"/>
      <c r="HIV57" s="48"/>
      <c r="HIW57" s="48"/>
      <c r="HIX57" s="48"/>
      <c r="HIY57" s="48"/>
      <c r="HIZ57" s="48"/>
      <c r="HJA57" s="48"/>
      <c r="HJB57" s="48"/>
      <c r="HJC57" s="48"/>
      <c r="HJD57" s="48"/>
      <c r="HJE57" s="48"/>
      <c r="HJF57" s="48"/>
      <c r="HJG57" s="48"/>
      <c r="HJH57" s="48"/>
      <c r="HJI57" s="48"/>
      <c r="HJJ57" s="48"/>
      <c r="HJK57" s="48"/>
      <c r="HJL57" s="48"/>
      <c r="HJM57" s="48"/>
      <c r="HJN57" s="48"/>
      <c r="HJO57" s="48"/>
      <c r="HJP57" s="48"/>
      <c r="HJQ57" s="48"/>
      <c r="HJR57" s="48"/>
      <c r="HJS57" s="48"/>
      <c r="HJT57" s="48"/>
      <c r="HJU57" s="48"/>
      <c r="HJV57" s="48"/>
      <c r="HJW57" s="48"/>
      <c r="HJX57" s="48"/>
      <c r="HJY57" s="48"/>
      <c r="HJZ57" s="48"/>
      <c r="HKA57" s="48"/>
      <c r="HKB57" s="48"/>
      <c r="HKC57" s="48"/>
      <c r="HKD57" s="48"/>
      <c r="HKE57" s="48"/>
      <c r="HKF57" s="48"/>
      <c r="HKG57" s="48"/>
      <c r="HKH57" s="48"/>
      <c r="HKI57" s="48"/>
      <c r="HKJ57" s="48"/>
      <c r="HKK57" s="48"/>
      <c r="HKL57" s="48"/>
      <c r="HKM57" s="48"/>
      <c r="HKN57" s="48"/>
      <c r="HKO57" s="48"/>
      <c r="HKP57" s="48"/>
      <c r="HKQ57" s="48"/>
      <c r="HKR57" s="48"/>
      <c r="HKS57" s="48"/>
      <c r="HKT57" s="48"/>
      <c r="HKU57" s="48"/>
      <c r="HKV57" s="48"/>
      <c r="HKW57" s="48"/>
      <c r="HKX57" s="48"/>
      <c r="HKY57" s="48"/>
      <c r="HKZ57" s="48"/>
      <c r="HLA57" s="48"/>
      <c r="HLB57" s="48"/>
      <c r="HLC57" s="48"/>
      <c r="HLD57" s="48"/>
      <c r="HLE57" s="48"/>
      <c r="HLF57" s="48"/>
      <c r="HLG57" s="48"/>
      <c r="HLH57" s="48"/>
      <c r="HLI57" s="48"/>
      <c r="HLJ57" s="48"/>
      <c r="HLK57" s="48"/>
      <c r="HLL57" s="48"/>
      <c r="HLM57" s="48"/>
      <c r="HLN57" s="48"/>
      <c r="HLO57" s="48"/>
      <c r="HLP57" s="48"/>
      <c r="HLQ57" s="48"/>
      <c r="HLR57" s="48"/>
      <c r="HLS57" s="48"/>
      <c r="HLT57" s="48"/>
      <c r="HLU57" s="48"/>
      <c r="HLV57" s="48"/>
      <c r="HLW57" s="48"/>
      <c r="HLX57" s="48"/>
      <c r="HLY57" s="48"/>
      <c r="HLZ57" s="48"/>
      <c r="HMA57" s="48"/>
      <c r="HMB57" s="48"/>
      <c r="HMC57" s="48"/>
      <c r="HMD57" s="48"/>
      <c r="HME57" s="48"/>
      <c r="HMF57" s="48"/>
      <c r="HMG57" s="48"/>
      <c r="HMH57" s="48"/>
      <c r="HMI57" s="48"/>
      <c r="HMJ57" s="48"/>
      <c r="HMK57" s="48"/>
      <c r="HML57" s="48"/>
      <c r="HMM57" s="48"/>
      <c r="HMN57" s="48"/>
      <c r="HMO57" s="48"/>
      <c r="HMP57" s="48"/>
      <c r="HMQ57" s="48"/>
      <c r="HMR57" s="48"/>
      <c r="HMS57" s="48"/>
      <c r="HMT57" s="48"/>
      <c r="HMU57" s="48"/>
      <c r="HMV57" s="48"/>
      <c r="HMW57" s="48"/>
      <c r="HMX57" s="48"/>
      <c r="HMY57" s="48"/>
      <c r="HMZ57" s="48"/>
      <c r="HNA57" s="48"/>
      <c r="HNB57" s="48"/>
      <c r="HNC57" s="48"/>
      <c r="HND57" s="48"/>
      <c r="HNE57" s="48"/>
      <c r="HNF57" s="48"/>
      <c r="HNG57" s="48"/>
      <c r="HNH57" s="48"/>
      <c r="HNI57" s="48"/>
      <c r="HNJ57" s="48"/>
      <c r="HNK57" s="48"/>
      <c r="HNL57" s="48"/>
      <c r="HNM57" s="48"/>
      <c r="HNN57" s="48"/>
      <c r="HNO57" s="48"/>
      <c r="HNP57" s="48"/>
      <c r="HNQ57" s="48"/>
      <c r="HNR57" s="48"/>
      <c r="HNS57" s="48"/>
      <c r="HNT57" s="48"/>
      <c r="HNU57" s="48"/>
      <c r="HNV57" s="48"/>
      <c r="HNW57" s="48"/>
      <c r="HNX57" s="48"/>
      <c r="HNY57" s="48"/>
      <c r="HNZ57" s="48"/>
      <c r="HOA57" s="48"/>
      <c r="HOB57" s="48"/>
      <c r="HOC57" s="48"/>
      <c r="HOD57" s="48"/>
      <c r="HOE57" s="48"/>
      <c r="HOF57" s="48"/>
      <c r="HOG57" s="48"/>
      <c r="HOH57" s="48"/>
      <c r="HOI57" s="48"/>
      <c r="HOJ57" s="48"/>
      <c r="HOK57" s="48"/>
      <c r="HOL57" s="48"/>
      <c r="HOM57" s="48"/>
      <c r="HON57" s="48"/>
      <c r="HOO57" s="48"/>
      <c r="HOP57" s="48"/>
      <c r="HOQ57" s="48"/>
      <c r="HOR57" s="48"/>
      <c r="HOS57" s="48"/>
      <c r="HOT57" s="48"/>
      <c r="HOU57" s="48"/>
      <c r="HOV57" s="48"/>
      <c r="HOW57" s="48"/>
      <c r="HOX57" s="48"/>
      <c r="HOY57" s="48"/>
      <c r="HOZ57" s="48"/>
      <c r="HPA57" s="48"/>
      <c r="HPB57" s="48"/>
      <c r="HPC57" s="48"/>
      <c r="HPD57" s="48"/>
      <c r="HPE57" s="48"/>
      <c r="HPF57" s="48"/>
      <c r="HPG57" s="48"/>
      <c r="HPH57" s="48"/>
      <c r="HPI57" s="48"/>
      <c r="HPJ57" s="48"/>
      <c r="HPK57" s="48"/>
      <c r="HPL57" s="48"/>
      <c r="HPM57" s="48"/>
      <c r="HPN57" s="48"/>
      <c r="HPO57" s="48"/>
      <c r="HPP57" s="48"/>
      <c r="HPQ57" s="48"/>
      <c r="HPR57" s="48"/>
      <c r="HPS57" s="48"/>
      <c r="HPT57" s="48"/>
      <c r="HPU57" s="48"/>
      <c r="HPV57" s="48"/>
      <c r="HPW57" s="48"/>
      <c r="HPX57" s="48"/>
      <c r="HPY57" s="48"/>
      <c r="HPZ57" s="48"/>
      <c r="HQA57" s="48"/>
      <c r="HQB57" s="48"/>
      <c r="HQC57" s="48"/>
      <c r="HQD57" s="48"/>
      <c r="HQE57" s="48"/>
      <c r="HQF57" s="48"/>
      <c r="HQG57" s="48"/>
      <c r="HQH57" s="48"/>
      <c r="HQI57" s="48"/>
      <c r="HQJ57" s="48"/>
      <c r="HQK57" s="48"/>
      <c r="HQL57" s="48"/>
      <c r="HQM57" s="48"/>
      <c r="HQN57" s="48"/>
      <c r="HQO57" s="48"/>
      <c r="HQP57" s="48"/>
      <c r="HQQ57" s="48"/>
      <c r="HQR57" s="48"/>
      <c r="HQS57" s="48"/>
      <c r="HQT57" s="48"/>
      <c r="HQU57" s="48"/>
      <c r="HQV57" s="48"/>
      <c r="HQW57" s="48"/>
      <c r="HQX57" s="48"/>
      <c r="HQY57" s="48"/>
      <c r="HQZ57" s="48"/>
      <c r="HRA57" s="48"/>
      <c r="HRB57" s="48"/>
      <c r="HRC57" s="48"/>
      <c r="HRD57" s="48"/>
      <c r="HRE57" s="48"/>
      <c r="HRF57" s="48"/>
      <c r="HRG57" s="48"/>
      <c r="HRH57" s="48"/>
      <c r="HRI57" s="48"/>
      <c r="HRJ57" s="48"/>
      <c r="HRK57" s="48"/>
      <c r="HRL57" s="48"/>
      <c r="HRM57" s="48"/>
      <c r="HRN57" s="48"/>
      <c r="HRO57" s="48"/>
      <c r="HRP57" s="48"/>
      <c r="HRQ57" s="48"/>
      <c r="HRR57" s="48"/>
      <c r="HRS57" s="48"/>
      <c r="HRT57" s="48"/>
      <c r="HRU57" s="48"/>
      <c r="HRV57" s="48"/>
      <c r="HRW57" s="48"/>
      <c r="HRX57" s="48"/>
      <c r="HRY57" s="48"/>
      <c r="HRZ57" s="48"/>
      <c r="HSA57" s="48"/>
      <c r="HSB57" s="48"/>
      <c r="HSC57" s="48"/>
      <c r="HSD57" s="48"/>
      <c r="HSE57" s="48"/>
      <c r="HSF57" s="48"/>
      <c r="HSG57" s="48"/>
      <c r="HSH57" s="48"/>
      <c r="HSI57" s="48"/>
      <c r="HSJ57" s="48"/>
      <c r="HSK57" s="48"/>
      <c r="HSL57" s="48"/>
      <c r="HSM57" s="48"/>
      <c r="HSN57" s="48"/>
      <c r="HSO57" s="48"/>
      <c r="HSP57" s="48"/>
      <c r="HSQ57" s="48"/>
      <c r="HSR57" s="48"/>
      <c r="HSS57" s="48"/>
      <c r="HST57" s="48"/>
      <c r="HSU57" s="48"/>
      <c r="HSV57" s="48"/>
      <c r="HSW57" s="48"/>
      <c r="HSX57" s="48"/>
      <c r="HSY57" s="48"/>
      <c r="HSZ57" s="48"/>
      <c r="HTA57" s="48"/>
      <c r="HTB57" s="48"/>
      <c r="HTC57" s="48"/>
      <c r="HTD57" s="48"/>
      <c r="HTE57" s="48"/>
      <c r="HTF57" s="48"/>
      <c r="HTG57" s="48"/>
      <c r="HTH57" s="48"/>
      <c r="HTI57" s="48"/>
      <c r="HTJ57" s="48"/>
      <c r="HTK57" s="48"/>
      <c r="HTL57" s="48"/>
      <c r="HTM57" s="48"/>
      <c r="HTN57" s="48"/>
      <c r="HTO57" s="48"/>
      <c r="HTP57" s="48"/>
      <c r="HTQ57" s="48"/>
      <c r="HTR57" s="48"/>
      <c r="HTS57" s="48"/>
      <c r="HTT57" s="48"/>
      <c r="HTU57" s="48"/>
      <c r="HTV57" s="48"/>
      <c r="HTW57" s="48"/>
      <c r="HTX57" s="48"/>
      <c r="HTY57" s="48"/>
      <c r="HTZ57" s="48"/>
      <c r="HUA57" s="48"/>
      <c r="HUB57" s="48"/>
      <c r="HUC57" s="48"/>
      <c r="HUD57" s="48"/>
      <c r="HUE57" s="48"/>
      <c r="HUF57" s="48"/>
      <c r="HUG57" s="48"/>
      <c r="HUH57" s="48"/>
      <c r="HUI57" s="48"/>
      <c r="HUJ57" s="48"/>
      <c r="HUK57" s="48"/>
      <c r="HUL57" s="48"/>
      <c r="HUM57" s="48"/>
      <c r="HUN57" s="48"/>
      <c r="HUO57" s="48"/>
      <c r="HUP57" s="48"/>
      <c r="HUQ57" s="48"/>
      <c r="HUR57" s="48"/>
      <c r="HUS57" s="48"/>
      <c r="HUT57" s="48"/>
      <c r="HUU57" s="48"/>
      <c r="HUV57" s="48"/>
      <c r="HUW57" s="48"/>
      <c r="HUX57" s="48"/>
      <c r="HUY57" s="48"/>
      <c r="HUZ57" s="48"/>
      <c r="HVA57" s="48"/>
      <c r="HVB57" s="48"/>
      <c r="HVC57" s="48"/>
      <c r="HVD57" s="48"/>
      <c r="HVE57" s="48"/>
      <c r="HVF57" s="48"/>
      <c r="HVG57" s="48"/>
      <c r="HVH57" s="48"/>
      <c r="HVI57" s="48"/>
      <c r="HVJ57" s="48"/>
      <c r="HVK57" s="48"/>
      <c r="HVL57" s="48"/>
      <c r="HVM57" s="48"/>
      <c r="HVN57" s="48"/>
      <c r="HVO57" s="48"/>
      <c r="HVP57" s="48"/>
      <c r="HVQ57" s="48"/>
      <c r="HVR57" s="48"/>
      <c r="HVS57" s="48"/>
      <c r="HVT57" s="48"/>
      <c r="HVU57" s="48"/>
      <c r="HVV57" s="48"/>
      <c r="HVW57" s="48"/>
      <c r="HVX57" s="48"/>
      <c r="HVY57" s="48"/>
      <c r="HVZ57" s="48"/>
      <c r="HWA57" s="48"/>
      <c r="HWB57" s="48"/>
      <c r="HWC57" s="48"/>
      <c r="HWD57" s="48"/>
      <c r="HWE57" s="48"/>
      <c r="HWF57" s="48"/>
      <c r="HWG57" s="48"/>
      <c r="HWH57" s="48"/>
      <c r="HWI57" s="48"/>
      <c r="HWJ57" s="48"/>
      <c r="HWK57" s="48"/>
      <c r="HWL57" s="48"/>
      <c r="HWM57" s="48"/>
      <c r="HWN57" s="48"/>
      <c r="HWO57" s="48"/>
      <c r="HWP57" s="48"/>
      <c r="HWQ57" s="48"/>
      <c r="HWR57" s="48"/>
      <c r="HWS57" s="48"/>
      <c r="HWT57" s="48"/>
      <c r="HWU57" s="48"/>
      <c r="HWV57" s="48"/>
      <c r="HWW57" s="48"/>
      <c r="HWX57" s="48"/>
      <c r="HWY57" s="48"/>
      <c r="HWZ57" s="48"/>
      <c r="HXA57" s="48"/>
      <c r="HXB57" s="48"/>
      <c r="HXC57" s="48"/>
      <c r="HXD57" s="48"/>
      <c r="HXE57" s="48"/>
      <c r="HXF57" s="48"/>
      <c r="HXG57" s="48"/>
      <c r="HXH57" s="48"/>
      <c r="HXI57" s="48"/>
      <c r="HXJ57" s="48"/>
      <c r="HXK57" s="48"/>
      <c r="HXL57" s="48"/>
      <c r="HXM57" s="48"/>
      <c r="HXN57" s="48"/>
      <c r="HXO57" s="48"/>
      <c r="HXP57" s="48"/>
      <c r="HXQ57" s="48"/>
      <c r="HXR57" s="48"/>
      <c r="HXS57" s="48"/>
      <c r="HXT57" s="48"/>
      <c r="HXU57" s="48"/>
      <c r="HXV57" s="48"/>
      <c r="HXW57" s="48"/>
      <c r="HXX57" s="48"/>
      <c r="HXY57" s="48"/>
      <c r="HXZ57" s="48"/>
      <c r="HYA57" s="48"/>
      <c r="HYB57" s="48"/>
      <c r="HYC57" s="48"/>
      <c r="HYD57" s="48"/>
      <c r="HYE57" s="48"/>
      <c r="HYF57" s="48"/>
      <c r="HYG57" s="48"/>
      <c r="HYH57" s="48"/>
      <c r="HYI57" s="48"/>
      <c r="HYJ57" s="48"/>
      <c r="HYK57" s="48"/>
      <c r="HYL57" s="48"/>
      <c r="HYM57" s="48"/>
      <c r="HYN57" s="48"/>
      <c r="HYO57" s="48"/>
      <c r="HYP57" s="48"/>
      <c r="HYQ57" s="48"/>
      <c r="HYR57" s="48"/>
      <c r="HYS57" s="48"/>
      <c r="HYT57" s="48"/>
      <c r="HYU57" s="48"/>
      <c r="HYV57" s="48"/>
      <c r="HYW57" s="48"/>
      <c r="HYX57" s="48"/>
      <c r="HYY57" s="48"/>
      <c r="HYZ57" s="48"/>
      <c r="HZA57" s="48"/>
      <c r="HZB57" s="48"/>
      <c r="HZC57" s="48"/>
      <c r="HZD57" s="48"/>
      <c r="HZE57" s="48"/>
      <c r="HZF57" s="48"/>
      <c r="HZG57" s="48"/>
      <c r="HZH57" s="48"/>
      <c r="HZI57" s="48"/>
      <c r="HZJ57" s="48"/>
      <c r="HZK57" s="48"/>
      <c r="HZL57" s="48"/>
      <c r="HZM57" s="48"/>
      <c r="HZN57" s="48"/>
      <c r="HZO57" s="48"/>
      <c r="HZP57" s="48"/>
      <c r="HZQ57" s="48"/>
      <c r="HZR57" s="48"/>
      <c r="HZS57" s="48"/>
      <c r="HZT57" s="48"/>
      <c r="HZU57" s="48"/>
      <c r="HZV57" s="48"/>
      <c r="HZW57" s="48"/>
      <c r="HZX57" s="48"/>
      <c r="HZY57" s="48"/>
      <c r="HZZ57" s="48"/>
      <c r="IAA57" s="48"/>
      <c r="IAB57" s="48"/>
      <c r="IAC57" s="48"/>
      <c r="IAD57" s="48"/>
      <c r="IAE57" s="48"/>
      <c r="IAF57" s="48"/>
      <c r="IAG57" s="48"/>
      <c r="IAH57" s="48"/>
      <c r="IAI57" s="48"/>
      <c r="IAJ57" s="48"/>
      <c r="IAK57" s="48"/>
      <c r="IAL57" s="48"/>
      <c r="IAM57" s="48"/>
      <c r="IAN57" s="48"/>
      <c r="IAO57" s="48"/>
      <c r="IAP57" s="48"/>
      <c r="IAQ57" s="48"/>
      <c r="IAR57" s="48"/>
      <c r="IAS57" s="48"/>
      <c r="IAT57" s="48"/>
      <c r="IAU57" s="48"/>
      <c r="IAV57" s="48"/>
      <c r="IAW57" s="48"/>
      <c r="IAX57" s="48"/>
      <c r="IAY57" s="48"/>
      <c r="IAZ57" s="48"/>
      <c r="IBA57" s="48"/>
      <c r="IBB57" s="48"/>
      <c r="IBC57" s="48"/>
      <c r="IBD57" s="48"/>
      <c r="IBE57" s="48"/>
      <c r="IBF57" s="48"/>
      <c r="IBG57" s="48"/>
      <c r="IBH57" s="48"/>
      <c r="IBI57" s="48"/>
      <c r="IBJ57" s="48"/>
      <c r="IBK57" s="48"/>
      <c r="IBL57" s="48"/>
      <c r="IBM57" s="48"/>
      <c r="IBN57" s="48"/>
      <c r="IBO57" s="48"/>
      <c r="IBP57" s="48"/>
      <c r="IBQ57" s="48"/>
      <c r="IBR57" s="48"/>
      <c r="IBS57" s="48"/>
      <c r="IBT57" s="48"/>
      <c r="IBU57" s="48"/>
      <c r="IBV57" s="48"/>
      <c r="IBW57" s="48"/>
      <c r="IBX57" s="48"/>
      <c r="IBY57" s="48"/>
      <c r="IBZ57" s="48"/>
      <c r="ICA57" s="48"/>
      <c r="ICB57" s="48"/>
      <c r="ICC57" s="48"/>
      <c r="ICD57" s="48"/>
      <c r="ICE57" s="48"/>
      <c r="ICF57" s="48"/>
      <c r="ICG57" s="48"/>
      <c r="ICH57" s="48"/>
      <c r="ICI57" s="48"/>
      <c r="ICJ57" s="48"/>
      <c r="ICK57" s="48"/>
      <c r="ICL57" s="48"/>
      <c r="ICM57" s="48"/>
      <c r="ICN57" s="48"/>
      <c r="ICO57" s="48"/>
      <c r="ICP57" s="48"/>
      <c r="ICQ57" s="48"/>
      <c r="ICR57" s="48"/>
      <c r="ICS57" s="48"/>
      <c r="ICT57" s="48"/>
      <c r="ICU57" s="48"/>
      <c r="ICV57" s="48"/>
      <c r="ICW57" s="48"/>
      <c r="ICX57" s="48"/>
      <c r="ICY57" s="48"/>
      <c r="ICZ57" s="48"/>
      <c r="IDA57" s="48"/>
      <c r="IDB57" s="48"/>
      <c r="IDC57" s="48"/>
      <c r="IDD57" s="48"/>
      <c r="IDE57" s="48"/>
      <c r="IDF57" s="48"/>
      <c r="IDG57" s="48"/>
      <c r="IDH57" s="48"/>
      <c r="IDI57" s="48"/>
      <c r="IDJ57" s="48"/>
      <c r="IDK57" s="48"/>
      <c r="IDL57" s="48"/>
      <c r="IDM57" s="48"/>
      <c r="IDN57" s="48"/>
      <c r="IDO57" s="48"/>
      <c r="IDP57" s="48"/>
      <c r="IDQ57" s="48"/>
      <c r="IDR57" s="48"/>
      <c r="IDS57" s="48"/>
      <c r="IDT57" s="48"/>
      <c r="IDU57" s="48"/>
      <c r="IDV57" s="48"/>
      <c r="IDW57" s="48"/>
      <c r="IDX57" s="48"/>
      <c r="IDY57" s="48"/>
      <c r="IDZ57" s="48"/>
      <c r="IEA57" s="48"/>
      <c r="IEB57" s="48"/>
      <c r="IEC57" s="48"/>
      <c r="IED57" s="48"/>
      <c r="IEE57" s="48"/>
      <c r="IEF57" s="48"/>
      <c r="IEG57" s="48"/>
      <c r="IEH57" s="48"/>
      <c r="IEI57" s="48"/>
      <c r="IEJ57" s="48"/>
      <c r="IEK57" s="48"/>
      <c r="IEL57" s="48"/>
      <c r="IEM57" s="48"/>
      <c r="IEN57" s="48"/>
      <c r="IEO57" s="48"/>
      <c r="IEP57" s="48"/>
      <c r="IEQ57" s="48"/>
      <c r="IER57" s="48"/>
      <c r="IES57" s="48"/>
      <c r="IET57" s="48"/>
      <c r="IEU57" s="48"/>
      <c r="IEV57" s="48"/>
      <c r="IEW57" s="48"/>
      <c r="IEX57" s="48"/>
      <c r="IEY57" s="48"/>
      <c r="IEZ57" s="48"/>
      <c r="IFA57" s="48"/>
      <c r="IFB57" s="48"/>
      <c r="IFC57" s="48"/>
      <c r="IFD57" s="48"/>
      <c r="IFE57" s="48"/>
      <c r="IFF57" s="48"/>
      <c r="IFG57" s="48"/>
      <c r="IFH57" s="48"/>
      <c r="IFI57" s="48"/>
      <c r="IFJ57" s="48"/>
      <c r="IFK57" s="48"/>
      <c r="IFL57" s="48"/>
      <c r="IFM57" s="48"/>
      <c r="IFN57" s="48"/>
      <c r="IFO57" s="48"/>
      <c r="IFP57" s="48"/>
      <c r="IFQ57" s="48"/>
      <c r="IFR57" s="48"/>
      <c r="IFS57" s="48"/>
      <c r="IFT57" s="48"/>
      <c r="IFU57" s="48"/>
      <c r="IFV57" s="48"/>
      <c r="IFW57" s="48"/>
      <c r="IFX57" s="48"/>
      <c r="IFY57" s="48"/>
      <c r="IFZ57" s="48"/>
      <c r="IGA57" s="48"/>
      <c r="IGB57" s="48"/>
      <c r="IGC57" s="48"/>
      <c r="IGD57" s="48"/>
      <c r="IGE57" s="48"/>
      <c r="IGF57" s="48"/>
      <c r="IGG57" s="48"/>
      <c r="IGH57" s="48"/>
      <c r="IGI57" s="48"/>
      <c r="IGJ57" s="48"/>
      <c r="IGK57" s="48"/>
      <c r="IGL57" s="48"/>
      <c r="IGM57" s="48"/>
      <c r="IGN57" s="48"/>
      <c r="IGO57" s="48"/>
      <c r="IGP57" s="48"/>
      <c r="IGQ57" s="48"/>
      <c r="IGR57" s="48"/>
      <c r="IGS57" s="48"/>
      <c r="IGT57" s="48"/>
      <c r="IGU57" s="48"/>
      <c r="IGV57" s="48"/>
      <c r="IGW57" s="48"/>
      <c r="IGX57" s="48"/>
      <c r="IGY57" s="48"/>
      <c r="IGZ57" s="48"/>
      <c r="IHA57" s="48"/>
      <c r="IHB57" s="48"/>
      <c r="IHC57" s="48"/>
      <c r="IHD57" s="48"/>
      <c r="IHE57" s="48"/>
      <c r="IHF57" s="48"/>
      <c r="IHG57" s="48"/>
      <c r="IHH57" s="48"/>
      <c r="IHI57" s="48"/>
      <c r="IHJ57" s="48"/>
      <c r="IHK57" s="48"/>
      <c r="IHL57" s="48"/>
      <c r="IHM57" s="48"/>
      <c r="IHN57" s="48"/>
      <c r="IHO57" s="48"/>
      <c r="IHP57" s="48"/>
      <c r="IHQ57" s="48"/>
      <c r="IHR57" s="48"/>
      <c r="IHS57" s="48"/>
      <c r="IHT57" s="48"/>
      <c r="IHU57" s="48"/>
      <c r="IHV57" s="48"/>
      <c r="IHW57" s="48"/>
      <c r="IHX57" s="48"/>
      <c r="IHY57" s="48"/>
      <c r="IHZ57" s="48"/>
      <c r="IIA57" s="48"/>
      <c r="IIB57" s="48"/>
      <c r="IIC57" s="48"/>
      <c r="IID57" s="48"/>
      <c r="IIE57" s="48"/>
      <c r="IIF57" s="48"/>
      <c r="IIG57" s="48"/>
      <c r="IIH57" s="48"/>
      <c r="III57" s="48"/>
      <c r="IIJ57" s="48"/>
      <c r="IIK57" s="48"/>
      <c r="IIL57" s="48"/>
      <c r="IIM57" s="48"/>
      <c r="IIN57" s="48"/>
      <c r="IIO57" s="48"/>
      <c r="IIP57" s="48"/>
      <c r="IIQ57" s="48"/>
      <c r="IIR57" s="48"/>
      <c r="IIS57" s="48"/>
      <c r="IIT57" s="48"/>
      <c r="IIU57" s="48"/>
      <c r="IIV57" s="48"/>
      <c r="IIW57" s="48"/>
      <c r="IIX57" s="48"/>
      <c r="IIY57" s="48"/>
      <c r="IIZ57" s="48"/>
      <c r="IJA57" s="48"/>
      <c r="IJB57" s="48"/>
      <c r="IJC57" s="48"/>
      <c r="IJD57" s="48"/>
      <c r="IJE57" s="48"/>
      <c r="IJF57" s="48"/>
      <c r="IJG57" s="48"/>
      <c r="IJH57" s="48"/>
      <c r="IJI57" s="48"/>
      <c r="IJJ57" s="48"/>
      <c r="IJK57" s="48"/>
      <c r="IJL57" s="48"/>
      <c r="IJM57" s="48"/>
      <c r="IJN57" s="48"/>
      <c r="IJO57" s="48"/>
      <c r="IJP57" s="48"/>
      <c r="IJQ57" s="48"/>
      <c r="IJR57" s="48"/>
      <c r="IJS57" s="48"/>
      <c r="IJT57" s="48"/>
      <c r="IJU57" s="48"/>
      <c r="IJV57" s="48"/>
      <c r="IJW57" s="48"/>
      <c r="IJX57" s="48"/>
      <c r="IJY57" s="48"/>
      <c r="IJZ57" s="48"/>
      <c r="IKA57" s="48"/>
      <c r="IKB57" s="48"/>
      <c r="IKC57" s="48"/>
      <c r="IKD57" s="48"/>
      <c r="IKE57" s="48"/>
      <c r="IKF57" s="48"/>
      <c r="IKG57" s="48"/>
      <c r="IKH57" s="48"/>
      <c r="IKI57" s="48"/>
      <c r="IKJ57" s="48"/>
      <c r="IKK57" s="48"/>
      <c r="IKL57" s="48"/>
      <c r="IKM57" s="48"/>
      <c r="IKN57" s="48"/>
      <c r="IKO57" s="48"/>
      <c r="IKP57" s="48"/>
      <c r="IKQ57" s="48"/>
      <c r="IKR57" s="48"/>
      <c r="IKS57" s="48"/>
      <c r="IKT57" s="48"/>
      <c r="IKU57" s="48"/>
      <c r="IKV57" s="48"/>
      <c r="IKW57" s="48"/>
      <c r="IKX57" s="48"/>
      <c r="IKY57" s="48"/>
      <c r="IKZ57" s="48"/>
      <c r="ILA57" s="48"/>
      <c r="ILB57" s="48"/>
      <c r="ILC57" s="48"/>
      <c r="ILD57" s="48"/>
      <c r="ILE57" s="48"/>
      <c r="ILF57" s="48"/>
      <c r="ILG57" s="48"/>
      <c r="ILH57" s="48"/>
      <c r="ILI57" s="48"/>
      <c r="ILJ57" s="48"/>
      <c r="ILK57" s="48"/>
      <c r="ILL57" s="48"/>
      <c r="ILM57" s="48"/>
      <c r="ILN57" s="48"/>
      <c r="ILO57" s="48"/>
      <c r="ILP57" s="48"/>
      <c r="ILQ57" s="48"/>
      <c r="ILR57" s="48"/>
      <c r="ILS57" s="48"/>
      <c r="ILT57" s="48"/>
      <c r="ILU57" s="48"/>
      <c r="ILV57" s="48"/>
      <c r="ILW57" s="48"/>
      <c r="ILX57" s="48"/>
      <c r="ILY57" s="48"/>
      <c r="ILZ57" s="48"/>
      <c r="IMA57" s="48"/>
      <c r="IMB57" s="48"/>
      <c r="IMC57" s="48"/>
      <c r="IMD57" s="48"/>
      <c r="IME57" s="48"/>
      <c r="IMF57" s="48"/>
      <c r="IMG57" s="48"/>
      <c r="IMH57" s="48"/>
      <c r="IMI57" s="48"/>
      <c r="IMJ57" s="48"/>
      <c r="IMK57" s="48"/>
      <c r="IML57" s="48"/>
      <c r="IMM57" s="48"/>
      <c r="IMN57" s="48"/>
      <c r="IMO57" s="48"/>
      <c r="IMP57" s="48"/>
      <c r="IMQ57" s="48"/>
      <c r="IMR57" s="48"/>
      <c r="IMS57" s="48"/>
      <c r="IMT57" s="48"/>
      <c r="IMU57" s="48"/>
      <c r="IMV57" s="48"/>
      <c r="IMW57" s="48"/>
      <c r="IMX57" s="48"/>
      <c r="IMY57" s="48"/>
      <c r="IMZ57" s="48"/>
      <c r="INA57" s="48"/>
      <c r="INB57" s="48"/>
      <c r="INC57" s="48"/>
      <c r="IND57" s="48"/>
      <c r="INE57" s="48"/>
      <c r="INF57" s="48"/>
      <c r="ING57" s="48"/>
      <c r="INH57" s="48"/>
      <c r="INI57" s="48"/>
      <c r="INJ57" s="48"/>
      <c r="INK57" s="48"/>
      <c r="INL57" s="48"/>
      <c r="INM57" s="48"/>
      <c r="INN57" s="48"/>
      <c r="INO57" s="48"/>
      <c r="INP57" s="48"/>
      <c r="INQ57" s="48"/>
      <c r="INR57" s="48"/>
      <c r="INS57" s="48"/>
      <c r="INT57" s="48"/>
      <c r="INU57" s="48"/>
      <c r="INV57" s="48"/>
      <c r="INW57" s="48"/>
      <c r="INX57" s="48"/>
      <c r="INY57" s="48"/>
      <c r="INZ57" s="48"/>
      <c r="IOA57" s="48"/>
      <c r="IOB57" s="48"/>
      <c r="IOC57" s="48"/>
      <c r="IOD57" s="48"/>
      <c r="IOE57" s="48"/>
      <c r="IOF57" s="48"/>
      <c r="IOG57" s="48"/>
      <c r="IOH57" s="48"/>
      <c r="IOI57" s="48"/>
      <c r="IOJ57" s="48"/>
      <c r="IOK57" s="48"/>
      <c r="IOL57" s="48"/>
      <c r="IOM57" s="48"/>
      <c r="ION57" s="48"/>
      <c r="IOO57" s="48"/>
      <c r="IOP57" s="48"/>
      <c r="IOQ57" s="48"/>
      <c r="IOR57" s="48"/>
      <c r="IOS57" s="48"/>
      <c r="IOT57" s="48"/>
      <c r="IOU57" s="48"/>
      <c r="IOV57" s="48"/>
      <c r="IOW57" s="48"/>
      <c r="IOX57" s="48"/>
      <c r="IOY57" s="48"/>
      <c r="IOZ57" s="48"/>
      <c r="IPA57" s="48"/>
      <c r="IPB57" s="48"/>
      <c r="IPC57" s="48"/>
      <c r="IPD57" s="48"/>
      <c r="IPE57" s="48"/>
      <c r="IPF57" s="48"/>
      <c r="IPG57" s="48"/>
      <c r="IPH57" s="48"/>
      <c r="IPI57" s="48"/>
      <c r="IPJ57" s="48"/>
      <c r="IPK57" s="48"/>
      <c r="IPL57" s="48"/>
      <c r="IPM57" s="48"/>
      <c r="IPN57" s="48"/>
      <c r="IPO57" s="48"/>
      <c r="IPP57" s="48"/>
      <c r="IPQ57" s="48"/>
      <c r="IPR57" s="48"/>
      <c r="IPS57" s="48"/>
      <c r="IPT57" s="48"/>
      <c r="IPU57" s="48"/>
      <c r="IPV57" s="48"/>
      <c r="IPW57" s="48"/>
      <c r="IPX57" s="48"/>
      <c r="IPY57" s="48"/>
      <c r="IPZ57" s="48"/>
      <c r="IQA57" s="48"/>
      <c r="IQB57" s="48"/>
      <c r="IQC57" s="48"/>
      <c r="IQD57" s="48"/>
      <c r="IQE57" s="48"/>
      <c r="IQF57" s="48"/>
      <c r="IQG57" s="48"/>
      <c r="IQH57" s="48"/>
      <c r="IQI57" s="48"/>
      <c r="IQJ57" s="48"/>
      <c r="IQK57" s="48"/>
      <c r="IQL57" s="48"/>
      <c r="IQM57" s="48"/>
      <c r="IQN57" s="48"/>
      <c r="IQO57" s="48"/>
      <c r="IQP57" s="48"/>
      <c r="IQQ57" s="48"/>
      <c r="IQR57" s="48"/>
      <c r="IQS57" s="48"/>
      <c r="IQT57" s="48"/>
      <c r="IQU57" s="48"/>
      <c r="IQV57" s="48"/>
      <c r="IQW57" s="48"/>
      <c r="IQX57" s="48"/>
      <c r="IQY57" s="48"/>
      <c r="IQZ57" s="48"/>
      <c r="IRA57" s="48"/>
      <c r="IRB57" s="48"/>
      <c r="IRC57" s="48"/>
      <c r="IRD57" s="48"/>
      <c r="IRE57" s="48"/>
      <c r="IRF57" s="48"/>
      <c r="IRG57" s="48"/>
      <c r="IRH57" s="48"/>
      <c r="IRI57" s="48"/>
      <c r="IRJ57" s="48"/>
      <c r="IRK57" s="48"/>
      <c r="IRL57" s="48"/>
      <c r="IRM57" s="48"/>
      <c r="IRN57" s="48"/>
      <c r="IRO57" s="48"/>
      <c r="IRP57" s="48"/>
      <c r="IRQ57" s="48"/>
      <c r="IRR57" s="48"/>
      <c r="IRS57" s="48"/>
      <c r="IRT57" s="48"/>
      <c r="IRU57" s="48"/>
      <c r="IRV57" s="48"/>
      <c r="IRW57" s="48"/>
      <c r="IRX57" s="48"/>
      <c r="IRY57" s="48"/>
      <c r="IRZ57" s="48"/>
      <c r="ISA57" s="48"/>
      <c r="ISB57" s="48"/>
      <c r="ISC57" s="48"/>
      <c r="ISD57" s="48"/>
      <c r="ISE57" s="48"/>
      <c r="ISF57" s="48"/>
      <c r="ISG57" s="48"/>
      <c r="ISH57" s="48"/>
      <c r="ISI57" s="48"/>
      <c r="ISJ57" s="48"/>
      <c r="ISK57" s="48"/>
      <c r="ISL57" s="48"/>
      <c r="ISM57" s="48"/>
      <c r="ISN57" s="48"/>
      <c r="ISO57" s="48"/>
      <c r="ISP57" s="48"/>
      <c r="ISQ57" s="48"/>
      <c r="ISR57" s="48"/>
      <c r="ISS57" s="48"/>
      <c r="IST57" s="48"/>
      <c r="ISU57" s="48"/>
      <c r="ISV57" s="48"/>
      <c r="ISW57" s="48"/>
      <c r="ISX57" s="48"/>
      <c r="ISY57" s="48"/>
      <c r="ISZ57" s="48"/>
      <c r="ITA57" s="48"/>
      <c r="ITB57" s="48"/>
      <c r="ITC57" s="48"/>
      <c r="ITD57" s="48"/>
      <c r="ITE57" s="48"/>
      <c r="ITF57" s="48"/>
      <c r="ITG57" s="48"/>
      <c r="ITH57" s="48"/>
      <c r="ITI57" s="48"/>
      <c r="ITJ57" s="48"/>
      <c r="ITK57" s="48"/>
      <c r="ITL57" s="48"/>
      <c r="ITM57" s="48"/>
      <c r="ITN57" s="48"/>
      <c r="ITO57" s="48"/>
      <c r="ITP57" s="48"/>
      <c r="ITQ57" s="48"/>
      <c r="ITR57" s="48"/>
      <c r="ITS57" s="48"/>
      <c r="ITT57" s="48"/>
      <c r="ITU57" s="48"/>
      <c r="ITV57" s="48"/>
      <c r="ITW57" s="48"/>
      <c r="ITX57" s="48"/>
      <c r="ITY57" s="48"/>
      <c r="ITZ57" s="48"/>
      <c r="IUA57" s="48"/>
      <c r="IUB57" s="48"/>
      <c r="IUC57" s="48"/>
      <c r="IUD57" s="48"/>
      <c r="IUE57" s="48"/>
      <c r="IUF57" s="48"/>
      <c r="IUG57" s="48"/>
      <c r="IUH57" s="48"/>
      <c r="IUI57" s="48"/>
      <c r="IUJ57" s="48"/>
      <c r="IUK57" s="48"/>
      <c r="IUL57" s="48"/>
      <c r="IUM57" s="48"/>
      <c r="IUN57" s="48"/>
      <c r="IUO57" s="48"/>
      <c r="IUP57" s="48"/>
      <c r="IUQ57" s="48"/>
      <c r="IUR57" s="48"/>
      <c r="IUS57" s="48"/>
      <c r="IUT57" s="48"/>
      <c r="IUU57" s="48"/>
      <c r="IUV57" s="48"/>
      <c r="IUW57" s="48"/>
      <c r="IUX57" s="48"/>
      <c r="IUY57" s="48"/>
      <c r="IUZ57" s="48"/>
      <c r="IVA57" s="48"/>
      <c r="IVB57" s="48"/>
      <c r="IVC57" s="48"/>
      <c r="IVD57" s="48"/>
      <c r="IVE57" s="48"/>
      <c r="IVF57" s="48"/>
      <c r="IVG57" s="48"/>
      <c r="IVH57" s="48"/>
      <c r="IVI57" s="48"/>
      <c r="IVJ57" s="48"/>
      <c r="IVK57" s="48"/>
      <c r="IVL57" s="48"/>
      <c r="IVM57" s="48"/>
      <c r="IVN57" s="48"/>
      <c r="IVO57" s="48"/>
      <c r="IVP57" s="48"/>
      <c r="IVQ57" s="48"/>
      <c r="IVR57" s="48"/>
      <c r="IVS57" s="48"/>
      <c r="IVT57" s="48"/>
      <c r="IVU57" s="48"/>
      <c r="IVV57" s="48"/>
      <c r="IVW57" s="48"/>
      <c r="IVX57" s="48"/>
      <c r="IVY57" s="48"/>
      <c r="IVZ57" s="48"/>
      <c r="IWA57" s="48"/>
      <c r="IWB57" s="48"/>
      <c r="IWC57" s="48"/>
      <c r="IWD57" s="48"/>
      <c r="IWE57" s="48"/>
      <c r="IWF57" s="48"/>
      <c r="IWG57" s="48"/>
      <c r="IWH57" s="48"/>
      <c r="IWI57" s="48"/>
      <c r="IWJ57" s="48"/>
      <c r="IWK57" s="48"/>
      <c r="IWL57" s="48"/>
      <c r="IWM57" s="48"/>
      <c r="IWN57" s="48"/>
      <c r="IWO57" s="48"/>
      <c r="IWP57" s="48"/>
      <c r="IWQ57" s="48"/>
      <c r="IWR57" s="48"/>
      <c r="IWS57" s="48"/>
      <c r="IWT57" s="48"/>
      <c r="IWU57" s="48"/>
      <c r="IWV57" s="48"/>
      <c r="IWW57" s="48"/>
      <c r="IWX57" s="48"/>
      <c r="IWY57" s="48"/>
      <c r="IWZ57" s="48"/>
      <c r="IXA57" s="48"/>
      <c r="IXB57" s="48"/>
      <c r="IXC57" s="48"/>
      <c r="IXD57" s="48"/>
      <c r="IXE57" s="48"/>
      <c r="IXF57" s="48"/>
      <c r="IXG57" s="48"/>
      <c r="IXH57" s="48"/>
      <c r="IXI57" s="48"/>
      <c r="IXJ57" s="48"/>
      <c r="IXK57" s="48"/>
      <c r="IXL57" s="48"/>
      <c r="IXM57" s="48"/>
      <c r="IXN57" s="48"/>
      <c r="IXO57" s="48"/>
      <c r="IXP57" s="48"/>
      <c r="IXQ57" s="48"/>
      <c r="IXR57" s="48"/>
      <c r="IXS57" s="48"/>
      <c r="IXT57" s="48"/>
      <c r="IXU57" s="48"/>
      <c r="IXV57" s="48"/>
      <c r="IXW57" s="48"/>
      <c r="IXX57" s="48"/>
      <c r="IXY57" s="48"/>
      <c r="IXZ57" s="48"/>
      <c r="IYA57" s="48"/>
      <c r="IYB57" s="48"/>
      <c r="IYC57" s="48"/>
      <c r="IYD57" s="48"/>
      <c r="IYE57" s="48"/>
      <c r="IYF57" s="48"/>
      <c r="IYG57" s="48"/>
      <c r="IYH57" s="48"/>
      <c r="IYI57" s="48"/>
      <c r="IYJ57" s="48"/>
      <c r="IYK57" s="48"/>
      <c r="IYL57" s="48"/>
      <c r="IYM57" s="48"/>
      <c r="IYN57" s="48"/>
      <c r="IYO57" s="48"/>
      <c r="IYP57" s="48"/>
      <c r="IYQ57" s="48"/>
      <c r="IYR57" s="48"/>
      <c r="IYS57" s="48"/>
      <c r="IYT57" s="48"/>
      <c r="IYU57" s="48"/>
      <c r="IYV57" s="48"/>
      <c r="IYW57" s="48"/>
      <c r="IYX57" s="48"/>
      <c r="IYY57" s="48"/>
      <c r="IYZ57" s="48"/>
      <c r="IZA57" s="48"/>
      <c r="IZB57" s="48"/>
      <c r="IZC57" s="48"/>
      <c r="IZD57" s="48"/>
      <c r="IZE57" s="48"/>
      <c r="IZF57" s="48"/>
      <c r="IZG57" s="48"/>
      <c r="IZH57" s="48"/>
      <c r="IZI57" s="48"/>
      <c r="IZJ57" s="48"/>
      <c r="IZK57" s="48"/>
      <c r="IZL57" s="48"/>
      <c r="IZM57" s="48"/>
      <c r="IZN57" s="48"/>
      <c r="IZO57" s="48"/>
      <c r="IZP57" s="48"/>
      <c r="IZQ57" s="48"/>
      <c r="IZR57" s="48"/>
      <c r="IZS57" s="48"/>
      <c r="IZT57" s="48"/>
      <c r="IZU57" s="48"/>
      <c r="IZV57" s="48"/>
      <c r="IZW57" s="48"/>
      <c r="IZX57" s="48"/>
      <c r="IZY57" s="48"/>
      <c r="IZZ57" s="48"/>
      <c r="JAA57" s="48"/>
      <c r="JAB57" s="48"/>
      <c r="JAC57" s="48"/>
      <c r="JAD57" s="48"/>
      <c r="JAE57" s="48"/>
      <c r="JAF57" s="48"/>
      <c r="JAG57" s="48"/>
      <c r="JAH57" s="48"/>
      <c r="JAI57" s="48"/>
      <c r="JAJ57" s="48"/>
      <c r="JAK57" s="48"/>
      <c r="JAL57" s="48"/>
      <c r="JAM57" s="48"/>
      <c r="JAN57" s="48"/>
      <c r="JAO57" s="48"/>
      <c r="JAP57" s="48"/>
      <c r="JAQ57" s="48"/>
      <c r="JAR57" s="48"/>
      <c r="JAS57" s="48"/>
      <c r="JAT57" s="48"/>
      <c r="JAU57" s="48"/>
      <c r="JAV57" s="48"/>
      <c r="JAW57" s="48"/>
      <c r="JAX57" s="48"/>
      <c r="JAY57" s="48"/>
      <c r="JAZ57" s="48"/>
      <c r="JBA57" s="48"/>
      <c r="JBB57" s="48"/>
      <c r="JBC57" s="48"/>
      <c r="JBD57" s="48"/>
      <c r="JBE57" s="48"/>
      <c r="JBF57" s="48"/>
      <c r="JBG57" s="48"/>
      <c r="JBH57" s="48"/>
      <c r="JBI57" s="48"/>
      <c r="JBJ57" s="48"/>
      <c r="JBK57" s="48"/>
      <c r="JBL57" s="48"/>
      <c r="JBM57" s="48"/>
      <c r="JBN57" s="48"/>
      <c r="JBO57" s="48"/>
      <c r="JBP57" s="48"/>
      <c r="JBQ57" s="48"/>
      <c r="JBR57" s="48"/>
      <c r="JBS57" s="48"/>
      <c r="JBT57" s="48"/>
      <c r="JBU57" s="48"/>
      <c r="JBV57" s="48"/>
      <c r="JBW57" s="48"/>
      <c r="JBX57" s="48"/>
      <c r="JBY57" s="48"/>
      <c r="JBZ57" s="48"/>
      <c r="JCA57" s="48"/>
      <c r="JCB57" s="48"/>
      <c r="JCC57" s="48"/>
      <c r="JCD57" s="48"/>
      <c r="JCE57" s="48"/>
      <c r="JCF57" s="48"/>
      <c r="JCG57" s="48"/>
      <c r="JCH57" s="48"/>
      <c r="JCI57" s="48"/>
      <c r="JCJ57" s="48"/>
      <c r="JCK57" s="48"/>
      <c r="JCL57" s="48"/>
      <c r="JCM57" s="48"/>
      <c r="JCN57" s="48"/>
      <c r="JCO57" s="48"/>
      <c r="JCP57" s="48"/>
      <c r="JCQ57" s="48"/>
      <c r="JCR57" s="48"/>
      <c r="JCS57" s="48"/>
      <c r="JCT57" s="48"/>
      <c r="JCU57" s="48"/>
      <c r="JCV57" s="48"/>
      <c r="JCW57" s="48"/>
      <c r="JCX57" s="48"/>
      <c r="JCY57" s="48"/>
      <c r="JCZ57" s="48"/>
      <c r="JDA57" s="48"/>
      <c r="JDB57" s="48"/>
      <c r="JDC57" s="48"/>
      <c r="JDD57" s="48"/>
      <c r="JDE57" s="48"/>
      <c r="JDF57" s="48"/>
      <c r="JDG57" s="48"/>
      <c r="JDH57" s="48"/>
      <c r="JDI57" s="48"/>
      <c r="JDJ57" s="48"/>
      <c r="JDK57" s="48"/>
      <c r="JDL57" s="48"/>
      <c r="JDM57" s="48"/>
      <c r="JDN57" s="48"/>
      <c r="JDO57" s="48"/>
      <c r="JDP57" s="48"/>
      <c r="JDQ57" s="48"/>
      <c r="JDR57" s="48"/>
      <c r="JDS57" s="48"/>
      <c r="JDT57" s="48"/>
      <c r="JDU57" s="48"/>
      <c r="JDV57" s="48"/>
      <c r="JDW57" s="48"/>
      <c r="JDX57" s="48"/>
      <c r="JDY57" s="48"/>
      <c r="JDZ57" s="48"/>
      <c r="JEA57" s="48"/>
      <c r="JEB57" s="48"/>
      <c r="JEC57" s="48"/>
      <c r="JED57" s="48"/>
      <c r="JEE57" s="48"/>
      <c r="JEF57" s="48"/>
      <c r="JEG57" s="48"/>
      <c r="JEH57" s="48"/>
      <c r="JEI57" s="48"/>
      <c r="JEJ57" s="48"/>
      <c r="JEK57" s="48"/>
      <c r="JEL57" s="48"/>
      <c r="JEM57" s="48"/>
      <c r="JEN57" s="48"/>
      <c r="JEO57" s="48"/>
      <c r="JEP57" s="48"/>
      <c r="JEQ57" s="48"/>
      <c r="JER57" s="48"/>
      <c r="JES57" s="48"/>
      <c r="JET57" s="48"/>
      <c r="JEU57" s="48"/>
      <c r="JEV57" s="48"/>
      <c r="JEW57" s="48"/>
      <c r="JEX57" s="48"/>
      <c r="JEY57" s="48"/>
      <c r="JEZ57" s="48"/>
      <c r="JFA57" s="48"/>
      <c r="JFB57" s="48"/>
      <c r="JFC57" s="48"/>
      <c r="JFD57" s="48"/>
      <c r="JFE57" s="48"/>
      <c r="JFF57" s="48"/>
      <c r="JFG57" s="48"/>
      <c r="JFH57" s="48"/>
      <c r="JFI57" s="48"/>
      <c r="JFJ57" s="48"/>
      <c r="JFK57" s="48"/>
      <c r="JFL57" s="48"/>
      <c r="JFM57" s="48"/>
      <c r="JFN57" s="48"/>
      <c r="JFO57" s="48"/>
      <c r="JFP57" s="48"/>
      <c r="JFQ57" s="48"/>
      <c r="JFR57" s="48"/>
      <c r="JFS57" s="48"/>
      <c r="JFT57" s="48"/>
      <c r="JFU57" s="48"/>
      <c r="JFV57" s="48"/>
      <c r="JFW57" s="48"/>
      <c r="JFX57" s="48"/>
      <c r="JFY57" s="48"/>
      <c r="JFZ57" s="48"/>
      <c r="JGA57" s="48"/>
      <c r="JGB57" s="48"/>
      <c r="JGC57" s="48"/>
      <c r="JGD57" s="48"/>
      <c r="JGE57" s="48"/>
      <c r="JGF57" s="48"/>
      <c r="JGG57" s="48"/>
      <c r="JGH57" s="48"/>
      <c r="JGI57" s="48"/>
      <c r="JGJ57" s="48"/>
      <c r="JGK57" s="48"/>
      <c r="JGL57" s="48"/>
      <c r="JGM57" s="48"/>
      <c r="JGN57" s="48"/>
      <c r="JGO57" s="48"/>
      <c r="JGP57" s="48"/>
      <c r="JGQ57" s="48"/>
      <c r="JGR57" s="48"/>
      <c r="JGS57" s="48"/>
      <c r="JGT57" s="48"/>
      <c r="JGU57" s="48"/>
      <c r="JGV57" s="48"/>
      <c r="JGW57" s="48"/>
      <c r="JGX57" s="48"/>
      <c r="JGY57" s="48"/>
      <c r="JGZ57" s="48"/>
      <c r="JHA57" s="48"/>
      <c r="JHB57" s="48"/>
      <c r="JHC57" s="48"/>
      <c r="JHD57" s="48"/>
      <c r="JHE57" s="48"/>
      <c r="JHF57" s="48"/>
      <c r="JHG57" s="48"/>
      <c r="JHH57" s="48"/>
      <c r="JHI57" s="48"/>
      <c r="JHJ57" s="48"/>
      <c r="JHK57" s="48"/>
      <c r="JHL57" s="48"/>
      <c r="JHM57" s="48"/>
      <c r="JHN57" s="48"/>
      <c r="JHO57" s="48"/>
      <c r="JHP57" s="48"/>
      <c r="JHQ57" s="48"/>
      <c r="JHR57" s="48"/>
      <c r="JHS57" s="48"/>
      <c r="JHT57" s="48"/>
      <c r="JHU57" s="48"/>
      <c r="JHV57" s="48"/>
      <c r="JHW57" s="48"/>
      <c r="JHX57" s="48"/>
      <c r="JHY57" s="48"/>
      <c r="JHZ57" s="48"/>
      <c r="JIA57" s="48"/>
      <c r="JIB57" s="48"/>
      <c r="JIC57" s="48"/>
      <c r="JID57" s="48"/>
      <c r="JIE57" s="48"/>
      <c r="JIF57" s="48"/>
      <c r="JIG57" s="48"/>
      <c r="JIH57" s="48"/>
      <c r="JII57" s="48"/>
      <c r="JIJ57" s="48"/>
      <c r="JIK57" s="48"/>
      <c r="JIL57" s="48"/>
      <c r="JIM57" s="48"/>
      <c r="JIN57" s="48"/>
      <c r="JIO57" s="48"/>
      <c r="JIP57" s="48"/>
      <c r="JIQ57" s="48"/>
      <c r="JIR57" s="48"/>
      <c r="JIS57" s="48"/>
      <c r="JIT57" s="48"/>
      <c r="JIU57" s="48"/>
      <c r="JIV57" s="48"/>
      <c r="JIW57" s="48"/>
      <c r="JIX57" s="48"/>
      <c r="JIY57" s="48"/>
      <c r="JIZ57" s="48"/>
      <c r="JJA57" s="48"/>
      <c r="JJB57" s="48"/>
      <c r="JJC57" s="48"/>
      <c r="JJD57" s="48"/>
      <c r="JJE57" s="48"/>
      <c r="JJF57" s="48"/>
      <c r="JJG57" s="48"/>
      <c r="JJH57" s="48"/>
      <c r="JJI57" s="48"/>
      <c r="JJJ57" s="48"/>
      <c r="JJK57" s="48"/>
      <c r="JJL57" s="48"/>
      <c r="JJM57" s="48"/>
      <c r="JJN57" s="48"/>
      <c r="JJO57" s="48"/>
      <c r="JJP57" s="48"/>
      <c r="JJQ57" s="48"/>
      <c r="JJR57" s="48"/>
      <c r="JJS57" s="48"/>
      <c r="JJT57" s="48"/>
      <c r="JJU57" s="48"/>
      <c r="JJV57" s="48"/>
      <c r="JJW57" s="48"/>
      <c r="JJX57" s="48"/>
      <c r="JJY57" s="48"/>
      <c r="JJZ57" s="48"/>
      <c r="JKA57" s="48"/>
      <c r="JKB57" s="48"/>
      <c r="JKC57" s="48"/>
      <c r="JKD57" s="48"/>
      <c r="JKE57" s="48"/>
      <c r="JKF57" s="48"/>
      <c r="JKG57" s="48"/>
      <c r="JKH57" s="48"/>
      <c r="JKI57" s="48"/>
      <c r="JKJ57" s="48"/>
      <c r="JKK57" s="48"/>
      <c r="JKL57" s="48"/>
      <c r="JKM57" s="48"/>
      <c r="JKN57" s="48"/>
      <c r="JKO57" s="48"/>
      <c r="JKP57" s="48"/>
      <c r="JKQ57" s="48"/>
      <c r="JKR57" s="48"/>
      <c r="JKS57" s="48"/>
      <c r="JKT57" s="48"/>
      <c r="JKU57" s="48"/>
      <c r="JKV57" s="48"/>
      <c r="JKW57" s="48"/>
      <c r="JKX57" s="48"/>
      <c r="JKY57" s="48"/>
      <c r="JKZ57" s="48"/>
      <c r="JLA57" s="48"/>
      <c r="JLB57" s="48"/>
      <c r="JLC57" s="48"/>
      <c r="JLD57" s="48"/>
      <c r="JLE57" s="48"/>
      <c r="JLF57" s="48"/>
      <c r="JLG57" s="48"/>
      <c r="JLH57" s="48"/>
      <c r="JLI57" s="48"/>
      <c r="JLJ57" s="48"/>
      <c r="JLK57" s="48"/>
      <c r="JLL57" s="48"/>
      <c r="JLM57" s="48"/>
      <c r="JLN57" s="48"/>
      <c r="JLO57" s="48"/>
      <c r="JLP57" s="48"/>
      <c r="JLQ57" s="48"/>
      <c r="JLR57" s="48"/>
      <c r="JLS57" s="48"/>
      <c r="JLT57" s="48"/>
      <c r="JLU57" s="48"/>
      <c r="JLV57" s="48"/>
      <c r="JLW57" s="48"/>
      <c r="JLX57" s="48"/>
      <c r="JLY57" s="48"/>
      <c r="JLZ57" s="48"/>
      <c r="JMA57" s="48"/>
      <c r="JMB57" s="48"/>
      <c r="JMC57" s="48"/>
      <c r="JMD57" s="48"/>
      <c r="JME57" s="48"/>
      <c r="JMF57" s="48"/>
      <c r="JMG57" s="48"/>
      <c r="JMH57" s="48"/>
      <c r="JMI57" s="48"/>
      <c r="JMJ57" s="48"/>
      <c r="JMK57" s="48"/>
      <c r="JML57" s="48"/>
      <c r="JMM57" s="48"/>
      <c r="JMN57" s="48"/>
      <c r="JMO57" s="48"/>
      <c r="JMP57" s="48"/>
      <c r="JMQ57" s="48"/>
      <c r="JMR57" s="48"/>
      <c r="JMS57" s="48"/>
      <c r="JMT57" s="48"/>
      <c r="JMU57" s="48"/>
      <c r="JMV57" s="48"/>
      <c r="JMW57" s="48"/>
      <c r="JMX57" s="48"/>
      <c r="JMY57" s="48"/>
      <c r="JMZ57" s="48"/>
      <c r="JNA57" s="48"/>
      <c r="JNB57" s="48"/>
      <c r="JNC57" s="48"/>
      <c r="JND57" s="48"/>
      <c r="JNE57" s="48"/>
      <c r="JNF57" s="48"/>
      <c r="JNG57" s="48"/>
      <c r="JNH57" s="48"/>
      <c r="JNI57" s="48"/>
      <c r="JNJ57" s="48"/>
      <c r="JNK57" s="48"/>
      <c r="JNL57" s="48"/>
      <c r="JNM57" s="48"/>
      <c r="JNN57" s="48"/>
      <c r="JNO57" s="48"/>
      <c r="JNP57" s="48"/>
      <c r="JNQ57" s="48"/>
      <c r="JNR57" s="48"/>
      <c r="JNS57" s="48"/>
      <c r="JNT57" s="48"/>
      <c r="JNU57" s="48"/>
      <c r="JNV57" s="48"/>
      <c r="JNW57" s="48"/>
      <c r="JNX57" s="48"/>
      <c r="JNY57" s="48"/>
      <c r="JNZ57" s="48"/>
      <c r="JOA57" s="48"/>
      <c r="JOB57" s="48"/>
      <c r="JOC57" s="48"/>
      <c r="JOD57" s="48"/>
      <c r="JOE57" s="48"/>
      <c r="JOF57" s="48"/>
      <c r="JOG57" s="48"/>
      <c r="JOH57" s="48"/>
      <c r="JOI57" s="48"/>
      <c r="JOJ57" s="48"/>
      <c r="JOK57" s="48"/>
      <c r="JOL57" s="48"/>
      <c r="JOM57" s="48"/>
      <c r="JON57" s="48"/>
      <c r="JOO57" s="48"/>
      <c r="JOP57" s="48"/>
      <c r="JOQ57" s="48"/>
      <c r="JOR57" s="48"/>
      <c r="JOS57" s="48"/>
      <c r="JOT57" s="48"/>
      <c r="JOU57" s="48"/>
      <c r="JOV57" s="48"/>
      <c r="JOW57" s="48"/>
      <c r="JOX57" s="48"/>
      <c r="JOY57" s="48"/>
      <c r="JOZ57" s="48"/>
      <c r="JPA57" s="48"/>
      <c r="JPB57" s="48"/>
      <c r="JPC57" s="48"/>
      <c r="JPD57" s="48"/>
      <c r="JPE57" s="48"/>
      <c r="JPF57" s="48"/>
      <c r="JPG57" s="48"/>
      <c r="JPH57" s="48"/>
      <c r="JPI57" s="48"/>
      <c r="JPJ57" s="48"/>
      <c r="JPK57" s="48"/>
      <c r="JPL57" s="48"/>
      <c r="JPM57" s="48"/>
      <c r="JPN57" s="48"/>
      <c r="JPO57" s="48"/>
      <c r="JPP57" s="48"/>
      <c r="JPQ57" s="48"/>
      <c r="JPR57" s="48"/>
      <c r="JPS57" s="48"/>
      <c r="JPT57" s="48"/>
      <c r="JPU57" s="48"/>
      <c r="JPV57" s="48"/>
      <c r="JPW57" s="48"/>
      <c r="JPX57" s="48"/>
      <c r="JPY57" s="48"/>
      <c r="JPZ57" s="48"/>
      <c r="JQA57" s="48"/>
      <c r="JQB57" s="48"/>
      <c r="JQC57" s="48"/>
      <c r="JQD57" s="48"/>
      <c r="JQE57" s="48"/>
      <c r="JQF57" s="48"/>
      <c r="JQG57" s="48"/>
      <c r="JQH57" s="48"/>
      <c r="JQI57" s="48"/>
      <c r="JQJ57" s="48"/>
      <c r="JQK57" s="48"/>
      <c r="JQL57" s="48"/>
      <c r="JQM57" s="48"/>
      <c r="JQN57" s="48"/>
      <c r="JQO57" s="48"/>
      <c r="JQP57" s="48"/>
      <c r="JQQ57" s="48"/>
      <c r="JQR57" s="48"/>
      <c r="JQS57" s="48"/>
      <c r="JQT57" s="48"/>
      <c r="JQU57" s="48"/>
      <c r="JQV57" s="48"/>
      <c r="JQW57" s="48"/>
      <c r="JQX57" s="48"/>
      <c r="JQY57" s="48"/>
      <c r="JQZ57" s="48"/>
      <c r="JRA57" s="48"/>
      <c r="JRB57" s="48"/>
      <c r="JRC57" s="48"/>
      <c r="JRD57" s="48"/>
      <c r="JRE57" s="48"/>
      <c r="JRF57" s="48"/>
      <c r="JRG57" s="48"/>
      <c r="JRH57" s="48"/>
      <c r="JRI57" s="48"/>
      <c r="JRJ57" s="48"/>
      <c r="JRK57" s="48"/>
      <c r="JRL57" s="48"/>
      <c r="JRM57" s="48"/>
      <c r="JRN57" s="48"/>
      <c r="JRO57" s="48"/>
      <c r="JRP57" s="48"/>
      <c r="JRQ57" s="48"/>
      <c r="JRR57" s="48"/>
      <c r="JRS57" s="48"/>
      <c r="JRT57" s="48"/>
      <c r="JRU57" s="48"/>
      <c r="JRV57" s="48"/>
      <c r="JRW57" s="48"/>
      <c r="JRX57" s="48"/>
      <c r="JRY57" s="48"/>
      <c r="JRZ57" s="48"/>
      <c r="JSA57" s="48"/>
      <c r="JSB57" s="48"/>
      <c r="JSC57" s="48"/>
      <c r="JSD57" s="48"/>
      <c r="JSE57" s="48"/>
      <c r="JSF57" s="48"/>
      <c r="JSG57" s="48"/>
      <c r="JSH57" s="48"/>
      <c r="JSI57" s="48"/>
      <c r="JSJ57" s="48"/>
      <c r="JSK57" s="48"/>
      <c r="JSL57" s="48"/>
      <c r="JSM57" s="48"/>
      <c r="JSN57" s="48"/>
      <c r="JSO57" s="48"/>
      <c r="JSP57" s="48"/>
      <c r="JSQ57" s="48"/>
      <c r="JSR57" s="48"/>
      <c r="JSS57" s="48"/>
      <c r="JST57" s="48"/>
      <c r="JSU57" s="48"/>
      <c r="JSV57" s="48"/>
      <c r="JSW57" s="48"/>
      <c r="JSX57" s="48"/>
      <c r="JSY57" s="48"/>
      <c r="JSZ57" s="48"/>
      <c r="JTA57" s="48"/>
      <c r="JTB57" s="48"/>
      <c r="JTC57" s="48"/>
      <c r="JTD57" s="48"/>
      <c r="JTE57" s="48"/>
      <c r="JTF57" s="48"/>
      <c r="JTG57" s="48"/>
      <c r="JTH57" s="48"/>
      <c r="JTI57" s="48"/>
      <c r="JTJ57" s="48"/>
      <c r="JTK57" s="48"/>
      <c r="JTL57" s="48"/>
      <c r="JTM57" s="48"/>
      <c r="JTN57" s="48"/>
      <c r="JTO57" s="48"/>
      <c r="JTP57" s="48"/>
      <c r="JTQ57" s="48"/>
      <c r="JTR57" s="48"/>
      <c r="JTS57" s="48"/>
      <c r="JTT57" s="48"/>
      <c r="JTU57" s="48"/>
      <c r="JTV57" s="48"/>
      <c r="JTW57" s="48"/>
      <c r="JTX57" s="48"/>
      <c r="JTY57" s="48"/>
      <c r="JTZ57" s="48"/>
      <c r="JUA57" s="48"/>
      <c r="JUB57" s="48"/>
      <c r="JUC57" s="48"/>
      <c r="JUD57" s="48"/>
      <c r="JUE57" s="48"/>
      <c r="JUF57" s="48"/>
      <c r="JUG57" s="48"/>
      <c r="JUH57" s="48"/>
      <c r="JUI57" s="48"/>
      <c r="JUJ57" s="48"/>
      <c r="JUK57" s="48"/>
      <c r="JUL57" s="48"/>
      <c r="JUM57" s="48"/>
      <c r="JUN57" s="48"/>
      <c r="JUO57" s="48"/>
      <c r="JUP57" s="48"/>
      <c r="JUQ57" s="48"/>
      <c r="JUR57" s="48"/>
      <c r="JUS57" s="48"/>
      <c r="JUT57" s="48"/>
      <c r="JUU57" s="48"/>
      <c r="JUV57" s="48"/>
      <c r="JUW57" s="48"/>
      <c r="JUX57" s="48"/>
      <c r="JUY57" s="48"/>
      <c r="JUZ57" s="48"/>
      <c r="JVA57" s="48"/>
      <c r="JVB57" s="48"/>
      <c r="JVC57" s="48"/>
      <c r="JVD57" s="48"/>
      <c r="JVE57" s="48"/>
      <c r="JVF57" s="48"/>
      <c r="JVG57" s="48"/>
      <c r="JVH57" s="48"/>
      <c r="JVI57" s="48"/>
      <c r="JVJ57" s="48"/>
      <c r="JVK57" s="48"/>
      <c r="JVL57" s="48"/>
      <c r="JVM57" s="48"/>
      <c r="JVN57" s="48"/>
      <c r="JVO57" s="48"/>
      <c r="JVP57" s="48"/>
      <c r="JVQ57" s="48"/>
      <c r="JVR57" s="48"/>
      <c r="JVS57" s="48"/>
      <c r="JVT57" s="48"/>
      <c r="JVU57" s="48"/>
      <c r="JVV57" s="48"/>
      <c r="JVW57" s="48"/>
      <c r="JVX57" s="48"/>
      <c r="JVY57" s="48"/>
      <c r="JVZ57" s="48"/>
      <c r="JWA57" s="48"/>
      <c r="JWB57" s="48"/>
      <c r="JWC57" s="48"/>
      <c r="JWD57" s="48"/>
      <c r="JWE57" s="48"/>
      <c r="JWF57" s="48"/>
      <c r="JWG57" s="48"/>
      <c r="JWH57" s="48"/>
      <c r="JWI57" s="48"/>
      <c r="JWJ57" s="48"/>
      <c r="JWK57" s="48"/>
      <c r="JWL57" s="48"/>
      <c r="JWM57" s="48"/>
      <c r="JWN57" s="48"/>
      <c r="JWO57" s="48"/>
      <c r="JWP57" s="48"/>
      <c r="JWQ57" s="48"/>
      <c r="JWR57" s="48"/>
      <c r="JWS57" s="48"/>
      <c r="JWT57" s="48"/>
      <c r="JWU57" s="48"/>
      <c r="JWV57" s="48"/>
      <c r="JWW57" s="48"/>
      <c r="JWX57" s="48"/>
      <c r="JWY57" s="48"/>
      <c r="JWZ57" s="48"/>
      <c r="JXA57" s="48"/>
      <c r="JXB57" s="48"/>
      <c r="JXC57" s="48"/>
      <c r="JXD57" s="48"/>
      <c r="JXE57" s="48"/>
      <c r="JXF57" s="48"/>
      <c r="JXG57" s="48"/>
      <c r="JXH57" s="48"/>
      <c r="JXI57" s="48"/>
      <c r="JXJ57" s="48"/>
      <c r="JXK57" s="48"/>
      <c r="JXL57" s="48"/>
      <c r="JXM57" s="48"/>
      <c r="JXN57" s="48"/>
      <c r="JXO57" s="48"/>
      <c r="JXP57" s="48"/>
      <c r="JXQ57" s="48"/>
      <c r="JXR57" s="48"/>
      <c r="JXS57" s="48"/>
      <c r="JXT57" s="48"/>
      <c r="JXU57" s="48"/>
      <c r="JXV57" s="48"/>
      <c r="JXW57" s="48"/>
      <c r="JXX57" s="48"/>
      <c r="JXY57" s="48"/>
      <c r="JXZ57" s="48"/>
      <c r="JYA57" s="48"/>
      <c r="JYB57" s="48"/>
      <c r="JYC57" s="48"/>
      <c r="JYD57" s="48"/>
      <c r="JYE57" s="48"/>
      <c r="JYF57" s="48"/>
      <c r="JYG57" s="48"/>
      <c r="JYH57" s="48"/>
      <c r="JYI57" s="48"/>
      <c r="JYJ57" s="48"/>
      <c r="JYK57" s="48"/>
      <c r="JYL57" s="48"/>
      <c r="JYM57" s="48"/>
      <c r="JYN57" s="48"/>
      <c r="JYO57" s="48"/>
      <c r="JYP57" s="48"/>
      <c r="JYQ57" s="48"/>
      <c r="JYR57" s="48"/>
      <c r="JYS57" s="48"/>
      <c r="JYT57" s="48"/>
      <c r="JYU57" s="48"/>
      <c r="JYV57" s="48"/>
      <c r="JYW57" s="48"/>
      <c r="JYX57" s="48"/>
      <c r="JYY57" s="48"/>
      <c r="JYZ57" s="48"/>
      <c r="JZA57" s="48"/>
      <c r="JZB57" s="48"/>
      <c r="JZC57" s="48"/>
      <c r="JZD57" s="48"/>
      <c r="JZE57" s="48"/>
      <c r="JZF57" s="48"/>
      <c r="JZG57" s="48"/>
      <c r="JZH57" s="48"/>
      <c r="JZI57" s="48"/>
      <c r="JZJ57" s="48"/>
      <c r="JZK57" s="48"/>
      <c r="JZL57" s="48"/>
      <c r="JZM57" s="48"/>
      <c r="JZN57" s="48"/>
      <c r="JZO57" s="48"/>
      <c r="JZP57" s="48"/>
      <c r="JZQ57" s="48"/>
      <c r="JZR57" s="48"/>
      <c r="JZS57" s="48"/>
      <c r="JZT57" s="48"/>
      <c r="JZU57" s="48"/>
      <c r="JZV57" s="48"/>
      <c r="JZW57" s="48"/>
      <c r="JZX57" s="48"/>
      <c r="JZY57" s="48"/>
      <c r="JZZ57" s="48"/>
      <c r="KAA57" s="48"/>
      <c r="KAB57" s="48"/>
      <c r="KAC57" s="48"/>
      <c r="KAD57" s="48"/>
      <c r="KAE57" s="48"/>
      <c r="KAF57" s="48"/>
      <c r="KAG57" s="48"/>
      <c r="KAH57" s="48"/>
      <c r="KAI57" s="48"/>
      <c r="KAJ57" s="48"/>
      <c r="KAK57" s="48"/>
      <c r="KAL57" s="48"/>
      <c r="KAM57" s="48"/>
      <c r="KAN57" s="48"/>
      <c r="KAO57" s="48"/>
      <c r="KAP57" s="48"/>
      <c r="KAQ57" s="48"/>
      <c r="KAR57" s="48"/>
      <c r="KAS57" s="48"/>
      <c r="KAT57" s="48"/>
      <c r="KAU57" s="48"/>
      <c r="KAV57" s="48"/>
      <c r="KAW57" s="48"/>
      <c r="KAX57" s="48"/>
      <c r="KAY57" s="48"/>
      <c r="KAZ57" s="48"/>
      <c r="KBA57" s="48"/>
      <c r="KBB57" s="48"/>
      <c r="KBC57" s="48"/>
      <c r="KBD57" s="48"/>
      <c r="KBE57" s="48"/>
      <c r="KBF57" s="48"/>
      <c r="KBG57" s="48"/>
      <c r="KBH57" s="48"/>
      <c r="KBI57" s="48"/>
      <c r="KBJ57" s="48"/>
      <c r="KBK57" s="48"/>
      <c r="KBL57" s="48"/>
      <c r="KBM57" s="48"/>
      <c r="KBN57" s="48"/>
      <c r="KBO57" s="48"/>
      <c r="KBP57" s="48"/>
      <c r="KBQ57" s="48"/>
      <c r="KBR57" s="48"/>
      <c r="KBS57" s="48"/>
      <c r="KBT57" s="48"/>
      <c r="KBU57" s="48"/>
      <c r="KBV57" s="48"/>
      <c r="KBW57" s="48"/>
      <c r="KBX57" s="48"/>
      <c r="KBY57" s="48"/>
      <c r="KBZ57" s="48"/>
      <c r="KCA57" s="48"/>
      <c r="KCB57" s="48"/>
      <c r="KCC57" s="48"/>
      <c r="KCD57" s="48"/>
      <c r="KCE57" s="48"/>
      <c r="KCF57" s="48"/>
      <c r="KCG57" s="48"/>
      <c r="KCH57" s="48"/>
      <c r="KCI57" s="48"/>
      <c r="KCJ57" s="48"/>
      <c r="KCK57" s="48"/>
      <c r="KCL57" s="48"/>
      <c r="KCM57" s="48"/>
      <c r="KCN57" s="48"/>
      <c r="KCO57" s="48"/>
      <c r="KCP57" s="48"/>
      <c r="KCQ57" s="48"/>
      <c r="KCR57" s="48"/>
      <c r="KCS57" s="48"/>
      <c r="KCT57" s="48"/>
      <c r="KCU57" s="48"/>
      <c r="KCV57" s="48"/>
      <c r="KCW57" s="48"/>
      <c r="KCX57" s="48"/>
      <c r="KCY57" s="48"/>
      <c r="KCZ57" s="48"/>
      <c r="KDA57" s="48"/>
      <c r="KDB57" s="48"/>
      <c r="KDC57" s="48"/>
      <c r="KDD57" s="48"/>
      <c r="KDE57" s="48"/>
      <c r="KDF57" s="48"/>
      <c r="KDG57" s="48"/>
      <c r="KDH57" s="48"/>
      <c r="KDI57" s="48"/>
      <c r="KDJ57" s="48"/>
      <c r="KDK57" s="48"/>
      <c r="KDL57" s="48"/>
      <c r="KDM57" s="48"/>
      <c r="KDN57" s="48"/>
      <c r="KDO57" s="48"/>
      <c r="KDP57" s="48"/>
      <c r="KDQ57" s="48"/>
      <c r="KDR57" s="48"/>
      <c r="KDS57" s="48"/>
      <c r="KDT57" s="48"/>
      <c r="KDU57" s="48"/>
      <c r="KDV57" s="48"/>
      <c r="KDW57" s="48"/>
      <c r="KDX57" s="48"/>
      <c r="KDY57" s="48"/>
      <c r="KDZ57" s="48"/>
      <c r="KEA57" s="48"/>
      <c r="KEB57" s="48"/>
      <c r="KEC57" s="48"/>
      <c r="KED57" s="48"/>
      <c r="KEE57" s="48"/>
      <c r="KEF57" s="48"/>
      <c r="KEG57" s="48"/>
      <c r="KEH57" s="48"/>
      <c r="KEI57" s="48"/>
      <c r="KEJ57" s="48"/>
      <c r="KEK57" s="48"/>
      <c r="KEL57" s="48"/>
      <c r="KEM57" s="48"/>
      <c r="KEN57" s="48"/>
      <c r="KEO57" s="48"/>
      <c r="KEP57" s="48"/>
      <c r="KEQ57" s="48"/>
      <c r="KER57" s="48"/>
      <c r="KES57" s="48"/>
      <c r="KET57" s="48"/>
      <c r="KEU57" s="48"/>
      <c r="KEV57" s="48"/>
      <c r="KEW57" s="48"/>
      <c r="KEX57" s="48"/>
      <c r="KEY57" s="48"/>
      <c r="KEZ57" s="48"/>
      <c r="KFA57" s="48"/>
      <c r="KFB57" s="48"/>
      <c r="KFC57" s="48"/>
      <c r="KFD57" s="48"/>
      <c r="KFE57" s="48"/>
      <c r="KFF57" s="48"/>
      <c r="KFG57" s="48"/>
      <c r="KFH57" s="48"/>
      <c r="KFI57" s="48"/>
      <c r="KFJ57" s="48"/>
      <c r="KFK57" s="48"/>
      <c r="KFL57" s="48"/>
      <c r="KFM57" s="48"/>
      <c r="KFN57" s="48"/>
      <c r="KFO57" s="48"/>
      <c r="KFP57" s="48"/>
      <c r="KFQ57" s="48"/>
      <c r="KFR57" s="48"/>
      <c r="KFS57" s="48"/>
      <c r="KFT57" s="48"/>
      <c r="KFU57" s="48"/>
      <c r="KFV57" s="48"/>
      <c r="KFW57" s="48"/>
      <c r="KFX57" s="48"/>
      <c r="KFY57" s="48"/>
      <c r="KFZ57" s="48"/>
      <c r="KGA57" s="48"/>
      <c r="KGB57" s="48"/>
      <c r="KGC57" s="48"/>
      <c r="KGD57" s="48"/>
      <c r="KGE57" s="48"/>
      <c r="KGF57" s="48"/>
      <c r="KGG57" s="48"/>
      <c r="KGH57" s="48"/>
      <c r="KGI57" s="48"/>
      <c r="KGJ57" s="48"/>
      <c r="KGK57" s="48"/>
      <c r="KGL57" s="48"/>
      <c r="KGM57" s="48"/>
      <c r="KGN57" s="48"/>
      <c r="KGO57" s="48"/>
      <c r="KGP57" s="48"/>
      <c r="KGQ57" s="48"/>
      <c r="KGR57" s="48"/>
      <c r="KGS57" s="48"/>
      <c r="KGT57" s="48"/>
      <c r="KGU57" s="48"/>
      <c r="KGV57" s="48"/>
      <c r="KGW57" s="48"/>
      <c r="KGX57" s="48"/>
      <c r="KGY57" s="48"/>
      <c r="KGZ57" s="48"/>
      <c r="KHA57" s="48"/>
      <c r="KHB57" s="48"/>
      <c r="KHC57" s="48"/>
      <c r="KHD57" s="48"/>
      <c r="KHE57" s="48"/>
      <c r="KHF57" s="48"/>
      <c r="KHG57" s="48"/>
      <c r="KHH57" s="48"/>
      <c r="KHI57" s="48"/>
      <c r="KHJ57" s="48"/>
      <c r="KHK57" s="48"/>
      <c r="KHL57" s="48"/>
      <c r="KHM57" s="48"/>
      <c r="KHN57" s="48"/>
      <c r="KHO57" s="48"/>
      <c r="KHP57" s="48"/>
      <c r="KHQ57" s="48"/>
      <c r="KHR57" s="48"/>
      <c r="KHS57" s="48"/>
      <c r="KHT57" s="48"/>
      <c r="KHU57" s="48"/>
      <c r="KHV57" s="48"/>
      <c r="KHW57" s="48"/>
      <c r="KHX57" s="48"/>
      <c r="KHY57" s="48"/>
      <c r="KHZ57" s="48"/>
      <c r="KIA57" s="48"/>
      <c r="KIB57" s="48"/>
      <c r="KIC57" s="48"/>
      <c r="KID57" s="48"/>
      <c r="KIE57" s="48"/>
      <c r="KIF57" s="48"/>
      <c r="KIG57" s="48"/>
      <c r="KIH57" s="48"/>
      <c r="KII57" s="48"/>
      <c r="KIJ57" s="48"/>
      <c r="KIK57" s="48"/>
      <c r="KIL57" s="48"/>
      <c r="KIM57" s="48"/>
      <c r="KIN57" s="48"/>
      <c r="KIO57" s="48"/>
      <c r="KIP57" s="48"/>
      <c r="KIQ57" s="48"/>
      <c r="KIR57" s="48"/>
      <c r="KIS57" s="48"/>
      <c r="KIT57" s="48"/>
      <c r="KIU57" s="48"/>
      <c r="KIV57" s="48"/>
      <c r="KIW57" s="48"/>
      <c r="KIX57" s="48"/>
      <c r="KIY57" s="48"/>
      <c r="KIZ57" s="48"/>
      <c r="KJA57" s="48"/>
      <c r="KJB57" s="48"/>
      <c r="KJC57" s="48"/>
      <c r="KJD57" s="48"/>
      <c r="KJE57" s="48"/>
      <c r="KJF57" s="48"/>
      <c r="KJG57" s="48"/>
      <c r="KJH57" s="48"/>
      <c r="KJI57" s="48"/>
      <c r="KJJ57" s="48"/>
      <c r="KJK57" s="48"/>
      <c r="KJL57" s="48"/>
      <c r="KJM57" s="48"/>
      <c r="KJN57" s="48"/>
      <c r="KJO57" s="48"/>
      <c r="KJP57" s="48"/>
      <c r="KJQ57" s="48"/>
      <c r="KJR57" s="48"/>
      <c r="KJS57" s="48"/>
      <c r="KJT57" s="48"/>
      <c r="KJU57" s="48"/>
      <c r="KJV57" s="48"/>
      <c r="KJW57" s="48"/>
      <c r="KJX57" s="48"/>
      <c r="KJY57" s="48"/>
      <c r="KJZ57" s="48"/>
      <c r="KKA57" s="48"/>
      <c r="KKB57" s="48"/>
      <c r="KKC57" s="48"/>
      <c r="KKD57" s="48"/>
      <c r="KKE57" s="48"/>
      <c r="KKF57" s="48"/>
      <c r="KKG57" s="48"/>
      <c r="KKH57" s="48"/>
      <c r="KKI57" s="48"/>
      <c r="KKJ57" s="48"/>
      <c r="KKK57" s="48"/>
      <c r="KKL57" s="48"/>
      <c r="KKM57" s="48"/>
      <c r="KKN57" s="48"/>
      <c r="KKO57" s="48"/>
      <c r="KKP57" s="48"/>
      <c r="KKQ57" s="48"/>
      <c r="KKR57" s="48"/>
      <c r="KKS57" s="48"/>
      <c r="KKT57" s="48"/>
      <c r="KKU57" s="48"/>
      <c r="KKV57" s="48"/>
      <c r="KKW57" s="48"/>
      <c r="KKX57" s="48"/>
      <c r="KKY57" s="48"/>
      <c r="KKZ57" s="48"/>
      <c r="KLA57" s="48"/>
      <c r="KLB57" s="48"/>
      <c r="KLC57" s="48"/>
      <c r="KLD57" s="48"/>
      <c r="KLE57" s="48"/>
      <c r="KLF57" s="48"/>
      <c r="KLG57" s="48"/>
      <c r="KLH57" s="48"/>
      <c r="KLI57" s="48"/>
      <c r="KLJ57" s="48"/>
      <c r="KLK57" s="48"/>
      <c r="KLL57" s="48"/>
      <c r="KLM57" s="48"/>
      <c r="KLN57" s="48"/>
      <c r="KLO57" s="48"/>
      <c r="KLP57" s="48"/>
      <c r="KLQ57" s="48"/>
      <c r="KLR57" s="48"/>
      <c r="KLS57" s="48"/>
      <c r="KLT57" s="48"/>
      <c r="KLU57" s="48"/>
      <c r="KLV57" s="48"/>
      <c r="KLW57" s="48"/>
      <c r="KLX57" s="48"/>
      <c r="KLY57" s="48"/>
      <c r="KLZ57" s="48"/>
      <c r="KMA57" s="48"/>
      <c r="KMB57" s="48"/>
      <c r="KMC57" s="48"/>
      <c r="KMD57" s="48"/>
      <c r="KME57" s="48"/>
      <c r="KMF57" s="48"/>
      <c r="KMG57" s="48"/>
      <c r="KMH57" s="48"/>
      <c r="KMI57" s="48"/>
      <c r="KMJ57" s="48"/>
      <c r="KMK57" s="48"/>
      <c r="KML57" s="48"/>
      <c r="KMM57" s="48"/>
      <c r="KMN57" s="48"/>
      <c r="KMO57" s="48"/>
      <c r="KMP57" s="48"/>
      <c r="KMQ57" s="48"/>
      <c r="KMR57" s="48"/>
      <c r="KMS57" s="48"/>
      <c r="KMT57" s="48"/>
      <c r="KMU57" s="48"/>
      <c r="KMV57" s="48"/>
      <c r="KMW57" s="48"/>
      <c r="KMX57" s="48"/>
      <c r="KMY57" s="48"/>
      <c r="KMZ57" s="48"/>
      <c r="KNA57" s="48"/>
      <c r="KNB57" s="48"/>
      <c r="KNC57" s="48"/>
      <c r="KND57" s="48"/>
      <c r="KNE57" s="48"/>
      <c r="KNF57" s="48"/>
      <c r="KNG57" s="48"/>
      <c r="KNH57" s="48"/>
      <c r="KNI57" s="48"/>
      <c r="KNJ57" s="48"/>
      <c r="KNK57" s="48"/>
      <c r="KNL57" s="48"/>
      <c r="KNM57" s="48"/>
      <c r="KNN57" s="48"/>
      <c r="KNO57" s="48"/>
      <c r="KNP57" s="48"/>
      <c r="KNQ57" s="48"/>
      <c r="KNR57" s="48"/>
      <c r="KNS57" s="48"/>
      <c r="KNT57" s="48"/>
      <c r="KNU57" s="48"/>
      <c r="KNV57" s="48"/>
      <c r="KNW57" s="48"/>
      <c r="KNX57" s="48"/>
      <c r="KNY57" s="48"/>
      <c r="KNZ57" s="48"/>
      <c r="KOA57" s="48"/>
      <c r="KOB57" s="48"/>
      <c r="KOC57" s="48"/>
      <c r="KOD57" s="48"/>
      <c r="KOE57" s="48"/>
      <c r="KOF57" s="48"/>
      <c r="KOG57" s="48"/>
      <c r="KOH57" s="48"/>
      <c r="KOI57" s="48"/>
      <c r="KOJ57" s="48"/>
      <c r="KOK57" s="48"/>
      <c r="KOL57" s="48"/>
      <c r="KOM57" s="48"/>
      <c r="KON57" s="48"/>
      <c r="KOO57" s="48"/>
      <c r="KOP57" s="48"/>
      <c r="KOQ57" s="48"/>
      <c r="KOR57" s="48"/>
      <c r="KOS57" s="48"/>
      <c r="KOT57" s="48"/>
      <c r="KOU57" s="48"/>
      <c r="KOV57" s="48"/>
      <c r="KOW57" s="48"/>
      <c r="KOX57" s="48"/>
      <c r="KOY57" s="48"/>
      <c r="KOZ57" s="48"/>
      <c r="KPA57" s="48"/>
      <c r="KPB57" s="48"/>
      <c r="KPC57" s="48"/>
      <c r="KPD57" s="48"/>
      <c r="KPE57" s="48"/>
      <c r="KPF57" s="48"/>
      <c r="KPG57" s="48"/>
      <c r="KPH57" s="48"/>
      <c r="KPI57" s="48"/>
      <c r="KPJ57" s="48"/>
      <c r="KPK57" s="48"/>
      <c r="KPL57" s="48"/>
      <c r="KPM57" s="48"/>
      <c r="KPN57" s="48"/>
      <c r="KPO57" s="48"/>
      <c r="KPP57" s="48"/>
      <c r="KPQ57" s="48"/>
      <c r="KPR57" s="48"/>
      <c r="KPS57" s="48"/>
      <c r="KPT57" s="48"/>
      <c r="KPU57" s="48"/>
      <c r="KPV57" s="48"/>
      <c r="KPW57" s="48"/>
      <c r="KPX57" s="48"/>
      <c r="KPY57" s="48"/>
      <c r="KPZ57" s="48"/>
      <c r="KQA57" s="48"/>
      <c r="KQB57" s="48"/>
      <c r="KQC57" s="48"/>
      <c r="KQD57" s="48"/>
      <c r="KQE57" s="48"/>
      <c r="KQF57" s="48"/>
      <c r="KQG57" s="48"/>
      <c r="KQH57" s="48"/>
      <c r="KQI57" s="48"/>
      <c r="KQJ57" s="48"/>
      <c r="KQK57" s="48"/>
      <c r="KQL57" s="48"/>
      <c r="KQM57" s="48"/>
      <c r="KQN57" s="48"/>
      <c r="KQO57" s="48"/>
      <c r="KQP57" s="48"/>
      <c r="KQQ57" s="48"/>
      <c r="KQR57" s="48"/>
      <c r="KQS57" s="48"/>
      <c r="KQT57" s="48"/>
      <c r="KQU57" s="48"/>
      <c r="KQV57" s="48"/>
      <c r="KQW57" s="48"/>
      <c r="KQX57" s="48"/>
      <c r="KQY57" s="48"/>
      <c r="KQZ57" s="48"/>
      <c r="KRA57" s="48"/>
      <c r="KRB57" s="48"/>
      <c r="KRC57" s="48"/>
      <c r="KRD57" s="48"/>
      <c r="KRE57" s="48"/>
      <c r="KRF57" s="48"/>
      <c r="KRG57" s="48"/>
      <c r="KRH57" s="48"/>
      <c r="KRI57" s="48"/>
      <c r="KRJ57" s="48"/>
      <c r="KRK57" s="48"/>
      <c r="KRL57" s="48"/>
      <c r="KRM57" s="48"/>
      <c r="KRN57" s="48"/>
      <c r="KRO57" s="48"/>
      <c r="KRP57" s="48"/>
      <c r="KRQ57" s="48"/>
      <c r="KRR57" s="48"/>
      <c r="KRS57" s="48"/>
      <c r="KRT57" s="48"/>
      <c r="KRU57" s="48"/>
      <c r="KRV57" s="48"/>
      <c r="KRW57" s="48"/>
      <c r="KRX57" s="48"/>
      <c r="KRY57" s="48"/>
      <c r="KRZ57" s="48"/>
      <c r="KSA57" s="48"/>
      <c r="KSB57" s="48"/>
      <c r="KSC57" s="48"/>
      <c r="KSD57" s="48"/>
      <c r="KSE57" s="48"/>
      <c r="KSF57" s="48"/>
      <c r="KSG57" s="48"/>
      <c r="KSH57" s="48"/>
      <c r="KSI57" s="48"/>
      <c r="KSJ57" s="48"/>
      <c r="KSK57" s="48"/>
      <c r="KSL57" s="48"/>
      <c r="KSM57" s="48"/>
      <c r="KSN57" s="48"/>
      <c r="KSO57" s="48"/>
      <c r="KSP57" s="48"/>
      <c r="KSQ57" s="48"/>
      <c r="KSR57" s="48"/>
      <c r="KSS57" s="48"/>
      <c r="KST57" s="48"/>
      <c r="KSU57" s="48"/>
      <c r="KSV57" s="48"/>
      <c r="KSW57" s="48"/>
      <c r="KSX57" s="48"/>
      <c r="KSY57" s="48"/>
      <c r="KSZ57" s="48"/>
      <c r="KTA57" s="48"/>
      <c r="KTB57" s="48"/>
      <c r="KTC57" s="48"/>
      <c r="KTD57" s="48"/>
      <c r="KTE57" s="48"/>
      <c r="KTF57" s="48"/>
      <c r="KTG57" s="48"/>
      <c r="KTH57" s="48"/>
      <c r="KTI57" s="48"/>
      <c r="KTJ57" s="48"/>
      <c r="KTK57" s="48"/>
      <c r="KTL57" s="48"/>
      <c r="KTM57" s="48"/>
      <c r="KTN57" s="48"/>
      <c r="KTO57" s="48"/>
      <c r="KTP57" s="48"/>
      <c r="KTQ57" s="48"/>
      <c r="KTR57" s="48"/>
      <c r="KTS57" s="48"/>
      <c r="KTT57" s="48"/>
      <c r="KTU57" s="48"/>
      <c r="KTV57" s="48"/>
      <c r="KTW57" s="48"/>
      <c r="KTX57" s="48"/>
      <c r="KTY57" s="48"/>
      <c r="KTZ57" s="48"/>
      <c r="KUA57" s="48"/>
      <c r="KUB57" s="48"/>
      <c r="KUC57" s="48"/>
      <c r="KUD57" s="48"/>
      <c r="KUE57" s="48"/>
      <c r="KUF57" s="48"/>
      <c r="KUG57" s="48"/>
      <c r="KUH57" s="48"/>
      <c r="KUI57" s="48"/>
      <c r="KUJ57" s="48"/>
      <c r="KUK57" s="48"/>
      <c r="KUL57" s="48"/>
      <c r="KUM57" s="48"/>
      <c r="KUN57" s="48"/>
      <c r="KUO57" s="48"/>
      <c r="KUP57" s="48"/>
      <c r="KUQ57" s="48"/>
      <c r="KUR57" s="48"/>
      <c r="KUS57" s="48"/>
      <c r="KUT57" s="48"/>
      <c r="KUU57" s="48"/>
      <c r="KUV57" s="48"/>
      <c r="KUW57" s="48"/>
      <c r="KUX57" s="48"/>
      <c r="KUY57" s="48"/>
      <c r="KUZ57" s="48"/>
      <c r="KVA57" s="48"/>
      <c r="KVB57" s="48"/>
      <c r="KVC57" s="48"/>
      <c r="KVD57" s="48"/>
      <c r="KVE57" s="48"/>
      <c r="KVF57" s="48"/>
      <c r="KVG57" s="48"/>
      <c r="KVH57" s="48"/>
      <c r="KVI57" s="48"/>
      <c r="KVJ57" s="48"/>
      <c r="KVK57" s="48"/>
      <c r="KVL57" s="48"/>
      <c r="KVM57" s="48"/>
      <c r="KVN57" s="48"/>
      <c r="KVO57" s="48"/>
      <c r="KVP57" s="48"/>
      <c r="KVQ57" s="48"/>
      <c r="KVR57" s="48"/>
      <c r="KVS57" s="48"/>
      <c r="KVT57" s="48"/>
      <c r="KVU57" s="48"/>
      <c r="KVV57" s="48"/>
      <c r="KVW57" s="48"/>
      <c r="KVX57" s="48"/>
      <c r="KVY57" s="48"/>
      <c r="KVZ57" s="48"/>
      <c r="KWA57" s="48"/>
      <c r="KWB57" s="48"/>
      <c r="KWC57" s="48"/>
      <c r="KWD57" s="48"/>
      <c r="KWE57" s="48"/>
      <c r="KWF57" s="48"/>
      <c r="KWG57" s="48"/>
      <c r="KWH57" s="48"/>
      <c r="KWI57" s="48"/>
      <c r="KWJ57" s="48"/>
      <c r="KWK57" s="48"/>
      <c r="KWL57" s="48"/>
      <c r="KWM57" s="48"/>
      <c r="KWN57" s="48"/>
      <c r="KWO57" s="48"/>
      <c r="KWP57" s="48"/>
      <c r="KWQ57" s="48"/>
      <c r="KWR57" s="48"/>
      <c r="KWS57" s="48"/>
      <c r="KWT57" s="48"/>
      <c r="KWU57" s="48"/>
      <c r="KWV57" s="48"/>
      <c r="KWW57" s="48"/>
      <c r="KWX57" s="48"/>
      <c r="KWY57" s="48"/>
      <c r="KWZ57" s="48"/>
      <c r="KXA57" s="48"/>
      <c r="KXB57" s="48"/>
      <c r="KXC57" s="48"/>
      <c r="KXD57" s="48"/>
      <c r="KXE57" s="48"/>
      <c r="KXF57" s="48"/>
      <c r="KXG57" s="48"/>
      <c r="KXH57" s="48"/>
      <c r="KXI57" s="48"/>
      <c r="KXJ57" s="48"/>
      <c r="KXK57" s="48"/>
      <c r="KXL57" s="48"/>
      <c r="KXM57" s="48"/>
      <c r="KXN57" s="48"/>
      <c r="KXO57" s="48"/>
      <c r="KXP57" s="48"/>
      <c r="KXQ57" s="48"/>
      <c r="KXR57" s="48"/>
      <c r="KXS57" s="48"/>
      <c r="KXT57" s="48"/>
      <c r="KXU57" s="48"/>
      <c r="KXV57" s="48"/>
      <c r="KXW57" s="48"/>
      <c r="KXX57" s="48"/>
      <c r="KXY57" s="48"/>
      <c r="KXZ57" s="48"/>
      <c r="KYA57" s="48"/>
      <c r="KYB57" s="48"/>
      <c r="KYC57" s="48"/>
      <c r="KYD57" s="48"/>
      <c r="KYE57" s="48"/>
      <c r="KYF57" s="48"/>
      <c r="KYG57" s="48"/>
      <c r="KYH57" s="48"/>
      <c r="KYI57" s="48"/>
      <c r="KYJ57" s="48"/>
      <c r="KYK57" s="48"/>
      <c r="KYL57" s="48"/>
      <c r="KYM57" s="48"/>
      <c r="KYN57" s="48"/>
      <c r="KYO57" s="48"/>
      <c r="KYP57" s="48"/>
      <c r="KYQ57" s="48"/>
      <c r="KYR57" s="48"/>
      <c r="KYS57" s="48"/>
      <c r="KYT57" s="48"/>
      <c r="KYU57" s="48"/>
      <c r="KYV57" s="48"/>
      <c r="KYW57" s="48"/>
      <c r="KYX57" s="48"/>
      <c r="KYY57" s="48"/>
      <c r="KYZ57" s="48"/>
      <c r="KZA57" s="48"/>
      <c r="KZB57" s="48"/>
      <c r="KZC57" s="48"/>
      <c r="KZD57" s="48"/>
      <c r="KZE57" s="48"/>
      <c r="KZF57" s="48"/>
      <c r="KZG57" s="48"/>
      <c r="KZH57" s="48"/>
      <c r="KZI57" s="48"/>
      <c r="KZJ57" s="48"/>
      <c r="KZK57" s="48"/>
      <c r="KZL57" s="48"/>
      <c r="KZM57" s="48"/>
      <c r="KZN57" s="48"/>
      <c r="KZO57" s="48"/>
      <c r="KZP57" s="48"/>
      <c r="KZQ57" s="48"/>
      <c r="KZR57" s="48"/>
      <c r="KZS57" s="48"/>
      <c r="KZT57" s="48"/>
      <c r="KZU57" s="48"/>
      <c r="KZV57" s="48"/>
      <c r="KZW57" s="48"/>
      <c r="KZX57" s="48"/>
      <c r="KZY57" s="48"/>
      <c r="KZZ57" s="48"/>
      <c r="LAA57" s="48"/>
      <c r="LAB57" s="48"/>
      <c r="LAC57" s="48"/>
      <c r="LAD57" s="48"/>
      <c r="LAE57" s="48"/>
      <c r="LAF57" s="48"/>
      <c r="LAG57" s="48"/>
      <c r="LAH57" s="48"/>
      <c r="LAI57" s="48"/>
      <c r="LAJ57" s="48"/>
      <c r="LAK57" s="48"/>
      <c r="LAL57" s="48"/>
      <c r="LAM57" s="48"/>
      <c r="LAN57" s="48"/>
      <c r="LAO57" s="48"/>
      <c r="LAP57" s="48"/>
      <c r="LAQ57" s="48"/>
      <c r="LAR57" s="48"/>
      <c r="LAS57" s="48"/>
      <c r="LAT57" s="48"/>
      <c r="LAU57" s="48"/>
      <c r="LAV57" s="48"/>
      <c r="LAW57" s="48"/>
      <c r="LAX57" s="48"/>
      <c r="LAY57" s="48"/>
      <c r="LAZ57" s="48"/>
      <c r="LBA57" s="48"/>
      <c r="LBB57" s="48"/>
      <c r="LBC57" s="48"/>
      <c r="LBD57" s="48"/>
      <c r="LBE57" s="48"/>
      <c r="LBF57" s="48"/>
      <c r="LBG57" s="48"/>
      <c r="LBH57" s="48"/>
      <c r="LBI57" s="48"/>
      <c r="LBJ57" s="48"/>
      <c r="LBK57" s="48"/>
      <c r="LBL57" s="48"/>
      <c r="LBM57" s="48"/>
      <c r="LBN57" s="48"/>
      <c r="LBO57" s="48"/>
      <c r="LBP57" s="48"/>
      <c r="LBQ57" s="48"/>
      <c r="LBR57" s="48"/>
      <c r="LBS57" s="48"/>
      <c r="LBT57" s="48"/>
      <c r="LBU57" s="48"/>
      <c r="LBV57" s="48"/>
      <c r="LBW57" s="48"/>
      <c r="LBX57" s="48"/>
      <c r="LBY57" s="48"/>
      <c r="LBZ57" s="48"/>
      <c r="LCA57" s="48"/>
      <c r="LCB57" s="48"/>
      <c r="LCC57" s="48"/>
      <c r="LCD57" s="48"/>
      <c r="LCE57" s="48"/>
      <c r="LCF57" s="48"/>
      <c r="LCG57" s="48"/>
      <c r="LCH57" s="48"/>
      <c r="LCI57" s="48"/>
      <c r="LCJ57" s="48"/>
      <c r="LCK57" s="48"/>
      <c r="LCL57" s="48"/>
      <c r="LCM57" s="48"/>
      <c r="LCN57" s="48"/>
      <c r="LCO57" s="48"/>
      <c r="LCP57" s="48"/>
      <c r="LCQ57" s="48"/>
      <c r="LCR57" s="48"/>
      <c r="LCS57" s="48"/>
      <c r="LCT57" s="48"/>
      <c r="LCU57" s="48"/>
      <c r="LCV57" s="48"/>
      <c r="LCW57" s="48"/>
      <c r="LCX57" s="48"/>
      <c r="LCY57" s="48"/>
      <c r="LCZ57" s="48"/>
      <c r="LDA57" s="48"/>
      <c r="LDB57" s="48"/>
      <c r="LDC57" s="48"/>
      <c r="LDD57" s="48"/>
      <c r="LDE57" s="48"/>
      <c r="LDF57" s="48"/>
      <c r="LDG57" s="48"/>
      <c r="LDH57" s="48"/>
      <c r="LDI57" s="48"/>
      <c r="LDJ57" s="48"/>
      <c r="LDK57" s="48"/>
      <c r="LDL57" s="48"/>
      <c r="LDM57" s="48"/>
      <c r="LDN57" s="48"/>
      <c r="LDO57" s="48"/>
      <c r="LDP57" s="48"/>
      <c r="LDQ57" s="48"/>
      <c r="LDR57" s="48"/>
      <c r="LDS57" s="48"/>
      <c r="LDT57" s="48"/>
      <c r="LDU57" s="48"/>
      <c r="LDV57" s="48"/>
      <c r="LDW57" s="48"/>
      <c r="LDX57" s="48"/>
      <c r="LDY57" s="48"/>
      <c r="LDZ57" s="48"/>
      <c r="LEA57" s="48"/>
      <c r="LEB57" s="48"/>
      <c r="LEC57" s="48"/>
      <c r="LED57" s="48"/>
      <c r="LEE57" s="48"/>
      <c r="LEF57" s="48"/>
      <c r="LEG57" s="48"/>
      <c r="LEH57" s="48"/>
      <c r="LEI57" s="48"/>
      <c r="LEJ57" s="48"/>
      <c r="LEK57" s="48"/>
      <c r="LEL57" s="48"/>
      <c r="LEM57" s="48"/>
      <c r="LEN57" s="48"/>
      <c r="LEO57" s="48"/>
      <c r="LEP57" s="48"/>
      <c r="LEQ57" s="48"/>
      <c r="LER57" s="48"/>
      <c r="LES57" s="48"/>
      <c r="LET57" s="48"/>
      <c r="LEU57" s="48"/>
      <c r="LEV57" s="48"/>
      <c r="LEW57" s="48"/>
      <c r="LEX57" s="48"/>
      <c r="LEY57" s="48"/>
      <c r="LEZ57" s="48"/>
      <c r="LFA57" s="48"/>
      <c r="LFB57" s="48"/>
      <c r="LFC57" s="48"/>
      <c r="LFD57" s="48"/>
      <c r="LFE57" s="48"/>
      <c r="LFF57" s="48"/>
      <c r="LFG57" s="48"/>
      <c r="LFH57" s="48"/>
      <c r="LFI57" s="48"/>
      <c r="LFJ57" s="48"/>
      <c r="LFK57" s="48"/>
      <c r="LFL57" s="48"/>
      <c r="LFM57" s="48"/>
      <c r="LFN57" s="48"/>
      <c r="LFO57" s="48"/>
      <c r="LFP57" s="48"/>
      <c r="LFQ57" s="48"/>
      <c r="LFR57" s="48"/>
      <c r="LFS57" s="48"/>
      <c r="LFT57" s="48"/>
      <c r="LFU57" s="48"/>
      <c r="LFV57" s="48"/>
      <c r="LFW57" s="48"/>
      <c r="LFX57" s="48"/>
      <c r="LFY57" s="48"/>
      <c r="LFZ57" s="48"/>
      <c r="LGA57" s="48"/>
      <c r="LGB57" s="48"/>
      <c r="LGC57" s="48"/>
      <c r="LGD57" s="48"/>
      <c r="LGE57" s="48"/>
      <c r="LGF57" s="48"/>
      <c r="LGG57" s="48"/>
      <c r="LGH57" s="48"/>
      <c r="LGI57" s="48"/>
      <c r="LGJ57" s="48"/>
      <c r="LGK57" s="48"/>
      <c r="LGL57" s="48"/>
      <c r="LGM57" s="48"/>
      <c r="LGN57" s="48"/>
      <c r="LGO57" s="48"/>
      <c r="LGP57" s="48"/>
      <c r="LGQ57" s="48"/>
      <c r="LGR57" s="48"/>
      <c r="LGS57" s="48"/>
      <c r="LGT57" s="48"/>
      <c r="LGU57" s="48"/>
      <c r="LGV57" s="48"/>
      <c r="LGW57" s="48"/>
      <c r="LGX57" s="48"/>
      <c r="LGY57" s="48"/>
      <c r="LGZ57" s="48"/>
      <c r="LHA57" s="48"/>
      <c r="LHB57" s="48"/>
      <c r="LHC57" s="48"/>
      <c r="LHD57" s="48"/>
      <c r="LHE57" s="48"/>
      <c r="LHF57" s="48"/>
      <c r="LHG57" s="48"/>
      <c r="LHH57" s="48"/>
      <c r="LHI57" s="48"/>
      <c r="LHJ57" s="48"/>
      <c r="LHK57" s="48"/>
      <c r="LHL57" s="48"/>
      <c r="LHM57" s="48"/>
      <c r="LHN57" s="48"/>
      <c r="LHO57" s="48"/>
      <c r="LHP57" s="48"/>
      <c r="LHQ57" s="48"/>
      <c r="LHR57" s="48"/>
      <c r="LHS57" s="48"/>
      <c r="LHT57" s="48"/>
      <c r="LHU57" s="48"/>
      <c r="LHV57" s="48"/>
      <c r="LHW57" s="48"/>
      <c r="LHX57" s="48"/>
      <c r="LHY57" s="48"/>
      <c r="LHZ57" s="48"/>
      <c r="LIA57" s="48"/>
      <c r="LIB57" s="48"/>
      <c r="LIC57" s="48"/>
      <c r="LID57" s="48"/>
      <c r="LIE57" s="48"/>
      <c r="LIF57" s="48"/>
      <c r="LIG57" s="48"/>
      <c r="LIH57" s="48"/>
      <c r="LII57" s="48"/>
      <c r="LIJ57" s="48"/>
      <c r="LIK57" s="48"/>
      <c r="LIL57" s="48"/>
      <c r="LIM57" s="48"/>
      <c r="LIN57" s="48"/>
      <c r="LIO57" s="48"/>
      <c r="LIP57" s="48"/>
      <c r="LIQ57" s="48"/>
      <c r="LIR57" s="48"/>
      <c r="LIS57" s="48"/>
      <c r="LIT57" s="48"/>
      <c r="LIU57" s="48"/>
      <c r="LIV57" s="48"/>
      <c r="LIW57" s="48"/>
      <c r="LIX57" s="48"/>
      <c r="LIY57" s="48"/>
      <c r="LIZ57" s="48"/>
      <c r="LJA57" s="48"/>
      <c r="LJB57" s="48"/>
      <c r="LJC57" s="48"/>
      <c r="LJD57" s="48"/>
      <c r="LJE57" s="48"/>
      <c r="LJF57" s="48"/>
      <c r="LJG57" s="48"/>
      <c r="LJH57" s="48"/>
      <c r="LJI57" s="48"/>
      <c r="LJJ57" s="48"/>
      <c r="LJK57" s="48"/>
      <c r="LJL57" s="48"/>
      <c r="LJM57" s="48"/>
      <c r="LJN57" s="48"/>
      <c r="LJO57" s="48"/>
      <c r="LJP57" s="48"/>
      <c r="LJQ57" s="48"/>
      <c r="LJR57" s="48"/>
      <c r="LJS57" s="48"/>
      <c r="LJT57" s="48"/>
      <c r="LJU57" s="48"/>
      <c r="LJV57" s="48"/>
      <c r="LJW57" s="48"/>
      <c r="LJX57" s="48"/>
      <c r="LJY57" s="48"/>
      <c r="LJZ57" s="48"/>
      <c r="LKA57" s="48"/>
      <c r="LKB57" s="48"/>
      <c r="LKC57" s="48"/>
      <c r="LKD57" s="48"/>
      <c r="LKE57" s="48"/>
      <c r="LKF57" s="48"/>
      <c r="LKG57" s="48"/>
      <c r="LKH57" s="48"/>
      <c r="LKI57" s="48"/>
      <c r="LKJ57" s="48"/>
      <c r="LKK57" s="48"/>
      <c r="LKL57" s="48"/>
      <c r="LKM57" s="48"/>
      <c r="LKN57" s="48"/>
      <c r="LKO57" s="48"/>
      <c r="LKP57" s="48"/>
      <c r="LKQ57" s="48"/>
      <c r="LKR57" s="48"/>
      <c r="LKS57" s="48"/>
      <c r="LKT57" s="48"/>
      <c r="LKU57" s="48"/>
      <c r="LKV57" s="48"/>
      <c r="LKW57" s="48"/>
      <c r="LKX57" s="48"/>
      <c r="LKY57" s="48"/>
      <c r="LKZ57" s="48"/>
      <c r="LLA57" s="48"/>
      <c r="LLB57" s="48"/>
      <c r="LLC57" s="48"/>
      <c r="LLD57" s="48"/>
      <c r="LLE57" s="48"/>
      <c r="LLF57" s="48"/>
      <c r="LLG57" s="48"/>
      <c r="LLH57" s="48"/>
      <c r="LLI57" s="48"/>
      <c r="LLJ57" s="48"/>
      <c r="LLK57" s="48"/>
      <c r="LLL57" s="48"/>
      <c r="LLM57" s="48"/>
      <c r="LLN57" s="48"/>
      <c r="LLO57" s="48"/>
      <c r="LLP57" s="48"/>
      <c r="LLQ57" s="48"/>
      <c r="LLR57" s="48"/>
      <c r="LLS57" s="48"/>
      <c r="LLT57" s="48"/>
      <c r="LLU57" s="48"/>
      <c r="LLV57" s="48"/>
      <c r="LLW57" s="48"/>
      <c r="LLX57" s="48"/>
      <c r="LLY57" s="48"/>
      <c r="LLZ57" s="48"/>
      <c r="LMA57" s="48"/>
      <c r="LMB57" s="48"/>
      <c r="LMC57" s="48"/>
      <c r="LMD57" s="48"/>
      <c r="LME57" s="48"/>
      <c r="LMF57" s="48"/>
      <c r="LMG57" s="48"/>
      <c r="LMH57" s="48"/>
      <c r="LMI57" s="48"/>
      <c r="LMJ57" s="48"/>
      <c r="LMK57" s="48"/>
      <c r="LML57" s="48"/>
      <c r="LMM57" s="48"/>
      <c r="LMN57" s="48"/>
      <c r="LMO57" s="48"/>
      <c r="LMP57" s="48"/>
      <c r="LMQ57" s="48"/>
      <c r="LMR57" s="48"/>
      <c r="LMS57" s="48"/>
      <c r="LMT57" s="48"/>
      <c r="LMU57" s="48"/>
      <c r="LMV57" s="48"/>
      <c r="LMW57" s="48"/>
      <c r="LMX57" s="48"/>
      <c r="LMY57" s="48"/>
      <c r="LMZ57" s="48"/>
      <c r="LNA57" s="48"/>
      <c r="LNB57" s="48"/>
      <c r="LNC57" s="48"/>
      <c r="LND57" s="48"/>
      <c r="LNE57" s="48"/>
      <c r="LNF57" s="48"/>
      <c r="LNG57" s="48"/>
      <c r="LNH57" s="48"/>
      <c r="LNI57" s="48"/>
      <c r="LNJ57" s="48"/>
      <c r="LNK57" s="48"/>
      <c r="LNL57" s="48"/>
      <c r="LNM57" s="48"/>
      <c r="LNN57" s="48"/>
      <c r="LNO57" s="48"/>
      <c r="LNP57" s="48"/>
      <c r="LNQ57" s="48"/>
      <c r="LNR57" s="48"/>
      <c r="LNS57" s="48"/>
      <c r="LNT57" s="48"/>
      <c r="LNU57" s="48"/>
      <c r="LNV57" s="48"/>
      <c r="LNW57" s="48"/>
      <c r="LNX57" s="48"/>
      <c r="LNY57" s="48"/>
      <c r="LNZ57" s="48"/>
      <c r="LOA57" s="48"/>
      <c r="LOB57" s="48"/>
      <c r="LOC57" s="48"/>
      <c r="LOD57" s="48"/>
      <c r="LOE57" s="48"/>
      <c r="LOF57" s="48"/>
      <c r="LOG57" s="48"/>
      <c r="LOH57" s="48"/>
      <c r="LOI57" s="48"/>
      <c r="LOJ57" s="48"/>
      <c r="LOK57" s="48"/>
      <c r="LOL57" s="48"/>
      <c r="LOM57" s="48"/>
      <c r="LON57" s="48"/>
      <c r="LOO57" s="48"/>
      <c r="LOP57" s="48"/>
      <c r="LOQ57" s="48"/>
      <c r="LOR57" s="48"/>
      <c r="LOS57" s="48"/>
      <c r="LOT57" s="48"/>
      <c r="LOU57" s="48"/>
      <c r="LOV57" s="48"/>
      <c r="LOW57" s="48"/>
      <c r="LOX57" s="48"/>
      <c r="LOY57" s="48"/>
      <c r="LOZ57" s="48"/>
      <c r="LPA57" s="48"/>
      <c r="LPB57" s="48"/>
      <c r="LPC57" s="48"/>
      <c r="LPD57" s="48"/>
      <c r="LPE57" s="48"/>
      <c r="LPF57" s="48"/>
      <c r="LPG57" s="48"/>
      <c r="LPH57" s="48"/>
      <c r="LPI57" s="48"/>
      <c r="LPJ57" s="48"/>
      <c r="LPK57" s="48"/>
      <c r="LPL57" s="48"/>
      <c r="LPM57" s="48"/>
      <c r="LPN57" s="48"/>
      <c r="LPO57" s="48"/>
      <c r="LPP57" s="48"/>
      <c r="LPQ57" s="48"/>
      <c r="LPR57" s="48"/>
      <c r="LPS57" s="48"/>
      <c r="LPT57" s="48"/>
      <c r="LPU57" s="48"/>
      <c r="LPV57" s="48"/>
      <c r="LPW57" s="48"/>
      <c r="LPX57" s="48"/>
      <c r="LPY57" s="48"/>
      <c r="LPZ57" s="48"/>
      <c r="LQA57" s="48"/>
      <c r="LQB57" s="48"/>
      <c r="LQC57" s="48"/>
      <c r="LQD57" s="48"/>
      <c r="LQE57" s="48"/>
      <c r="LQF57" s="48"/>
      <c r="LQG57" s="48"/>
      <c r="LQH57" s="48"/>
      <c r="LQI57" s="48"/>
      <c r="LQJ57" s="48"/>
      <c r="LQK57" s="48"/>
      <c r="LQL57" s="48"/>
      <c r="LQM57" s="48"/>
      <c r="LQN57" s="48"/>
      <c r="LQO57" s="48"/>
      <c r="LQP57" s="48"/>
      <c r="LQQ57" s="48"/>
      <c r="LQR57" s="48"/>
      <c r="LQS57" s="48"/>
      <c r="LQT57" s="48"/>
      <c r="LQU57" s="48"/>
      <c r="LQV57" s="48"/>
      <c r="LQW57" s="48"/>
      <c r="LQX57" s="48"/>
      <c r="LQY57" s="48"/>
      <c r="LQZ57" s="48"/>
      <c r="LRA57" s="48"/>
      <c r="LRB57" s="48"/>
      <c r="LRC57" s="48"/>
      <c r="LRD57" s="48"/>
      <c r="LRE57" s="48"/>
      <c r="LRF57" s="48"/>
      <c r="LRG57" s="48"/>
      <c r="LRH57" s="48"/>
      <c r="LRI57" s="48"/>
      <c r="LRJ57" s="48"/>
      <c r="LRK57" s="48"/>
      <c r="LRL57" s="48"/>
      <c r="LRM57" s="48"/>
      <c r="LRN57" s="48"/>
      <c r="LRO57" s="48"/>
      <c r="LRP57" s="48"/>
      <c r="LRQ57" s="48"/>
      <c r="LRR57" s="48"/>
      <c r="LRS57" s="48"/>
      <c r="LRT57" s="48"/>
      <c r="LRU57" s="48"/>
      <c r="LRV57" s="48"/>
      <c r="LRW57" s="48"/>
      <c r="LRX57" s="48"/>
      <c r="LRY57" s="48"/>
      <c r="LRZ57" s="48"/>
      <c r="LSA57" s="48"/>
      <c r="LSB57" s="48"/>
      <c r="LSC57" s="48"/>
      <c r="LSD57" s="48"/>
      <c r="LSE57" s="48"/>
      <c r="LSF57" s="48"/>
      <c r="LSG57" s="48"/>
      <c r="LSH57" s="48"/>
      <c r="LSI57" s="48"/>
      <c r="LSJ57" s="48"/>
      <c r="LSK57" s="48"/>
      <c r="LSL57" s="48"/>
      <c r="LSM57" s="48"/>
      <c r="LSN57" s="48"/>
      <c r="LSO57" s="48"/>
      <c r="LSP57" s="48"/>
      <c r="LSQ57" s="48"/>
      <c r="LSR57" s="48"/>
      <c r="LSS57" s="48"/>
      <c r="LST57" s="48"/>
      <c r="LSU57" s="48"/>
      <c r="LSV57" s="48"/>
      <c r="LSW57" s="48"/>
      <c r="LSX57" s="48"/>
      <c r="LSY57" s="48"/>
      <c r="LSZ57" s="48"/>
      <c r="LTA57" s="48"/>
      <c r="LTB57" s="48"/>
      <c r="LTC57" s="48"/>
      <c r="LTD57" s="48"/>
      <c r="LTE57" s="48"/>
      <c r="LTF57" s="48"/>
      <c r="LTG57" s="48"/>
      <c r="LTH57" s="48"/>
      <c r="LTI57" s="48"/>
      <c r="LTJ57" s="48"/>
      <c r="LTK57" s="48"/>
      <c r="LTL57" s="48"/>
      <c r="LTM57" s="48"/>
      <c r="LTN57" s="48"/>
      <c r="LTO57" s="48"/>
      <c r="LTP57" s="48"/>
      <c r="LTQ57" s="48"/>
      <c r="LTR57" s="48"/>
      <c r="LTS57" s="48"/>
      <c r="LTT57" s="48"/>
      <c r="LTU57" s="48"/>
      <c r="LTV57" s="48"/>
      <c r="LTW57" s="48"/>
      <c r="LTX57" s="48"/>
      <c r="LTY57" s="48"/>
      <c r="LTZ57" s="48"/>
      <c r="LUA57" s="48"/>
      <c r="LUB57" s="48"/>
      <c r="LUC57" s="48"/>
      <c r="LUD57" s="48"/>
      <c r="LUE57" s="48"/>
      <c r="LUF57" s="48"/>
      <c r="LUG57" s="48"/>
      <c r="LUH57" s="48"/>
      <c r="LUI57" s="48"/>
      <c r="LUJ57" s="48"/>
      <c r="LUK57" s="48"/>
      <c r="LUL57" s="48"/>
      <c r="LUM57" s="48"/>
      <c r="LUN57" s="48"/>
      <c r="LUO57" s="48"/>
      <c r="LUP57" s="48"/>
      <c r="LUQ57" s="48"/>
      <c r="LUR57" s="48"/>
      <c r="LUS57" s="48"/>
      <c r="LUT57" s="48"/>
      <c r="LUU57" s="48"/>
      <c r="LUV57" s="48"/>
      <c r="LUW57" s="48"/>
      <c r="LUX57" s="48"/>
      <c r="LUY57" s="48"/>
      <c r="LUZ57" s="48"/>
      <c r="LVA57" s="48"/>
      <c r="LVB57" s="48"/>
      <c r="LVC57" s="48"/>
      <c r="LVD57" s="48"/>
      <c r="LVE57" s="48"/>
      <c r="LVF57" s="48"/>
      <c r="LVG57" s="48"/>
      <c r="LVH57" s="48"/>
      <c r="LVI57" s="48"/>
      <c r="LVJ57" s="48"/>
      <c r="LVK57" s="48"/>
      <c r="LVL57" s="48"/>
      <c r="LVM57" s="48"/>
      <c r="LVN57" s="48"/>
      <c r="LVO57" s="48"/>
      <c r="LVP57" s="48"/>
      <c r="LVQ57" s="48"/>
      <c r="LVR57" s="48"/>
      <c r="LVS57" s="48"/>
      <c r="LVT57" s="48"/>
      <c r="LVU57" s="48"/>
      <c r="LVV57" s="48"/>
      <c r="LVW57" s="48"/>
      <c r="LVX57" s="48"/>
      <c r="LVY57" s="48"/>
      <c r="LVZ57" s="48"/>
      <c r="LWA57" s="48"/>
      <c r="LWB57" s="48"/>
      <c r="LWC57" s="48"/>
      <c r="LWD57" s="48"/>
      <c r="LWE57" s="48"/>
      <c r="LWF57" s="48"/>
      <c r="LWG57" s="48"/>
      <c r="LWH57" s="48"/>
      <c r="LWI57" s="48"/>
      <c r="LWJ57" s="48"/>
      <c r="LWK57" s="48"/>
      <c r="LWL57" s="48"/>
      <c r="LWM57" s="48"/>
      <c r="LWN57" s="48"/>
      <c r="LWO57" s="48"/>
      <c r="LWP57" s="48"/>
      <c r="LWQ57" s="48"/>
      <c r="LWR57" s="48"/>
      <c r="LWS57" s="48"/>
      <c r="LWT57" s="48"/>
      <c r="LWU57" s="48"/>
      <c r="LWV57" s="48"/>
      <c r="LWW57" s="48"/>
      <c r="LWX57" s="48"/>
      <c r="LWY57" s="48"/>
      <c r="LWZ57" s="48"/>
      <c r="LXA57" s="48"/>
      <c r="LXB57" s="48"/>
      <c r="LXC57" s="48"/>
      <c r="LXD57" s="48"/>
      <c r="LXE57" s="48"/>
      <c r="LXF57" s="48"/>
      <c r="LXG57" s="48"/>
      <c r="LXH57" s="48"/>
      <c r="LXI57" s="48"/>
      <c r="LXJ57" s="48"/>
      <c r="LXK57" s="48"/>
      <c r="LXL57" s="48"/>
      <c r="LXM57" s="48"/>
      <c r="LXN57" s="48"/>
      <c r="LXO57" s="48"/>
      <c r="LXP57" s="48"/>
      <c r="LXQ57" s="48"/>
      <c r="LXR57" s="48"/>
      <c r="LXS57" s="48"/>
      <c r="LXT57" s="48"/>
      <c r="LXU57" s="48"/>
      <c r="LXV57" s="48"/>
      <c r="LXW57" s="48"/>
      <c r="LXX57" s="48"/>
      <c r="LXY57" s="48"/>
      <c r="LXZ57" s="48"/>
      <c r="LYA57" s="48"/>
      <c r="LYB57" s="48"/>
      <c r="LYC57" s="48"/>
      <c r="LYD57" s="48"/>
      <c r="LYE57" s="48"/>
      <c r="LYF57" s="48"/>
      <c r="LYG57" s="48"/>
      <c r="LYH57" s="48"/>
      <c r="LYI57" s="48"/>
      <c r="LYJ57" s="48"/>
      <c r="LYK57" s="48"/>
      <c r="LYL57" s="48"/>
      <c r="LYM57" s="48"/>
      <c r="LYN57" s="48"/>
      <c r="LYO57" s="48"/>
      <c r="LYP57" s="48"/>
      <c r="LYQ57" s="48"/>
      <c r="LYR57" s="48"/>
      <c r="LYS57" s="48"/>
      <c r="LYT57" s="48"/>
      <c r="LYU57" s="48"/>
      <c r="LYV57" s="48"/>
      <c r="LYW57" s="48"/>
      <c r="LYX57" s="48"/>
      <c r="LYY57" s="48"/>
      <c r="LYZ57" s="48"/>
      <c r="LZA57" s="48"/>
      <c r="LZB57" s="48"/>
      <c r="LZC57" s="48"/>
      <c r="LZD57" s="48"/>
      <c r="LZE57" s="48"/>
      <c r="LZF57" s="48"/>
      <c r="LZG57" s="48"/>
      <c r="LZH57" s="48"/>
      <c r="LZI57" s="48"/>
      <c r="LZJ57" s="48"/>
      <c r="LZK57" s="48"/>
      <c r="LZL57" s="48"/>
      <c r="LZM57" s="48"/>
      <c r="LZN57" s="48"/>
      <c r="LZO57" s="48"/>
      <c r="LZP57" s="48"/>
      <c r="LZQ57" s="48"/>
      <c r="LZR57" s="48"/>
      <c r="LZS57" s="48"/>
      <c r="LZT57" s="48"/>
      <c r="LZU57" s="48"/>
      <c r="LZV57" s="48"/>
      <c r="LZW57" s="48"/>
      <c r="LZX57" s="48"/>
      <c r="LZY57" s="48"/>
      <c r="LZZ57" s="48"/>
      <c r="MAA57" s="48"/>
      <c r="MAB57" s="48"/>
      <c r="MAC57" s="48"/>
      <c r="MAD57" s="48"/>
      <c r="MAE57" s="48"/>
      <c r="MAF57" s="48"/>
      <c r="MAG57" s="48"/>
      <c r="MAH57" s="48"/>
      <c r="MAI57" s="48"/>
      <c r="MAJ57" s="48"/>
      <c r="MAK57" s="48"/>
      <c r="MAL57" s="48"/>
      <c r="MAM57" s="48"/>
      <c r="MAN57" s="48"/>
      <c r="MAO57" s="48"/>
      <c r="MAP57" s="48"/>
      <c r="MAQ57" s="48"/>
      <c r="MAR57" s="48"/>
      <c r="MAS57" s="48"/>
      <c r="MAT57" s="48"/>
      <c r="MAU57" s="48"/>
      <c r="MAV57" s="48"/>
      <c r="MAW57" s="48"/>
      <c r="MAX57" s="48"/>
      <c r="MAY57" s="48"/>
      <c r="MAZ57" s="48"/>
      <c r="MBA57" s="48"/>
      <c r="MBB57" s="48"/>
      <c r="MBC57" s="48"/>
      <c r="MBD57" s="48"/>
      <c r="MBE57" s="48"/>
      <c r="MBF57" s="48"/>
      <c r="MBG57" s="48"/>
      <c r="MBH57" s="48"/>
      <c r="MBI57" s="48"/>
      <c r="MBJ57" s="48"/>
      <c r="MBK57" s="48"/>
      <c r="MBL57" s="48"/>
      <c r="MBM57" s="48"/>
      <c r="MBN57" s="48"/>
      <c r="MBO57" s="48"/>
      <c r="MBP57" s="48"/>
      <c r="MBQ57" s="48"/>
      <c r="MBR57" s="48"/>
      <c r="MBS57" s="48"/>
      <c r="MBT57" s="48"/>
      <c r="MBU57" s="48"/>
      <c r="MBV57" s="48"/>
      <c r="MBW57" s="48"/>
      <c r="MBX57" s="48"/>
      <c r="MBY57" s="48"/>
      <c r="MBZ57" s="48"/>
      <c r="MCA57" s="48"/>
      <c r="MCB57" s="48"/>
      <c r="MCC57" s="48"/>
      <c r="MCD57" s="48"/>
      <c r="MCE57" s="48"/>
      <c r="MCF57" s="48"/>
      <c r="MCG57" s="48"/>
      <c r="MCH57" s="48"/>
      <c r="MCI57" s="48"/>
      <c r="MCJ57" s="48"/>
      <c r="MCK57" s="48"/>
      <c r="MCL57" s="48"/>
      <c r="MCM57" s="48"/>
      <c r="MCN57" s="48"/>
      <c r="MCO57" s="48"/>
      <c r="MCP57" s="48"/>
      <c r="MCQ57" s="48"/>
      <c r="MCR57" s="48"/>
      <c r="MCS57" s="48"/>
      <c r="MCT57" s="48"/>
      <c r="MCU57" s="48"/>
      <c r="MCV57" s="48"/>
      <c r="MCW57" s="48"/>
      <c r="MCX57" s="48"/>
      <c r="MCY57" s="48"/>
      <c r="MCZ57" s="48"/>
      <c r="MDA57" s="48"/>
      <c r="MDB57" s="48"/>
      <c r="MDC57" s="48"/>
      <c r="MDD57" s="48"/>
      <c r="MDE57" s="48"/>
      <c r="MDF57" s="48"/>
      <c r="MDG57" s="48"/>
      <c r="MDH57" s="48"/>
      <c r="MDI57" s="48"/>
      <c r="MDJ57" s="48"/>
      <c r="MDK57" s="48"/>
      <c r="MDL57" s="48"/>
      <c r="MDM57" s="48"/>
      <c r="MDN57" s="48"/>
      <c r="MDO57" s="48"/>
      <c r="MDP57" s="48"/>
      <c r="MDQ57" s="48"/>
      <c r="MDR57" s="48"/>
      <c r="MDS57" s="48"/>
      <c r="MDT57" s="48"/>
      <c r="MDU57" s="48"/>
      <c r="MDV57" s="48"/>
      <c r="MDW57" s="48"/>
      <c r="MDX57" s="48"/>
      <c r="MDY57" s="48"/>
      <c r="MDZ57" s="48"/>
      <c r="MEA57" s="48"/>
      <c r="MEB57" s="48"/>
      <c r="MEC57" s="48"/>
      <c r="MED57" s="48"/>
      <c r="MEE57" s="48"/>
      <c r="MEF57" s="48"/>
      <c r="MEG57" s="48"/>
      <c r="MEH57" s="48"/>
      <c r="MEI57" s="48"/>
      <c r="MEJ57" s="48"/>
      <c r="MEK57" s="48"/>
      <c r="MEL57" s="48"/>
      <c r="MEM57" s="48"/>
      <c r="MEN57" s="48"/>
      <c r="MEO57" s="48"/>
      <c r="MEP57" s="48"/>
      <c r="MEQ57" s="48"/>
      <c r="MER57" s="48"/>
      <c r="MES57" s="48"/>
      <c r="MET57" s="48"/>
      <c r="MEU57" s="48"/>
      <c r="MEV57" s="48"/>
      <c r="MEW57" s="48"/>
      <c r="MEX57" s="48"/>
      <c r="MEY57" s="48"/>
      <c r="MEZ57" s="48"/>
      <c r="MFA57" s="48"/>
      <c r="MFB57" s="48"/>
      <c r="MFC57" s="48"/>
      <c r="MFD57" s="48"/>
      <c r="MFE57" s="48"/>
      <c r="MFF57" s="48"/>
      <c r="MFG57" s="48"/>
      <c r="MFH57" s="48"/>
      <c r="MFI57" s="48"/>
      <c r="MFJ57" s="48"/>
      <c r="MFK57" s="48"/>
      <c r="MFL57" s="48"/>
      <c r="MFM57" s="48"/>
      <c r="MFN57" s="48"/>
      <c r="MFO57" s="48"/>
      <c r="MFP57" s="48"/>
      <c r="MFQ57" s="48"/>
      <c r="MFR57" s="48"/>
      <c r="MFS57" s="48"/>
      <c r="MFT57" s="48"/>
      <c r="MFU57" s="48"/>
      <c r="MFV57" s="48"/>
      <c r="MFW57" s="48"/>
      <c r="MFX57" s="48"/>
      <c r="MFY57" s="48"/>
      <c r="MFZ57" s="48"/>
      <c r="MGA57" s="48"/>
      <c r="MGB57" s="48"/>
      <c r="MGC57" s="48"/>
      <c r="MGD57" s="48"/>
      <c r="MGE57" s="48"/>
      <c r="MGF57" s="48"/>
      <c r="MGG57" s="48"/>
      <c r="MGH57" s="48"/>
      <c r="MGI57" s="48"/>
      <c r="MGJ57" s="48"/>
      <c r="MGK57" s="48"/>
      <c r="MGL57" s="48"/>
      <c r="MGM57" s="48"/>
      <c r="MGN57" s="48"/>
      <c r="MGO57" s="48"/>
      <c r="MGP57" s="48"/>
      <c r="MGQ57" s="48"/>
      <c r="MGR57" s="48"/>
      <c r="MGS57" s="48"/>
      <c r="MGT57" s="48"/>
      <c r="MGU57" s="48"/>
      <c r="MGV57" s="48"/>
      <c r="MGW57" s="48"/>
      <c r="MGX57" s="48"/>
      <c r="MGY57" s="48"/>
      <c r="MGZ57" s="48"/>
      <c r="MHA57" s="48"/>
      <c r="MHB57" s="48"/>
      <c r="MHC57" s="48"/>
      <c r="MHD57" s="48"/>
      <c r="MHE57" s="48"/>
      <c r="MHF57" s="48"/>
      <c r="MHG57" s="48"/>
      <c r="MHH57" s="48"/>
      <c r="MHI57" s="48"/>
      <c r="MHJ57" s="48"/>
      <c r="MHK57" s="48"/>
      <c r="MHL57" s="48"/>
      <c r="MHM57" s="48"/>
      <c r="MHN57" s="48"/>
      <c r="MHO57" s="48"/>
      <c r="MHP57" s="48"/>
      <c r="MHQ57" s="48"/>
      <c r="MHR57" s="48"/>
      <c r="MHS57" s="48"/>
      <c r="MHT57" s="48"/>
      <c r="MHU57" s="48"/>
      <c r="MHV57" s="48"/>
      <c r="MHW57" s="48"/>
      <c r="MHX57" s="48"/>
      <c r="MHY57" s="48"/>
      <c r="MHZ57" s="48"/>
      <c r="MIA57" s="48"/>
      <c r="MIB57" s="48"/>
      <c r="MIC57" s="48"/>
      <c r="MID57" s="48"/>
      <c r="MIE57" s="48"/>
      <c r="MIF57" s="48"/>
      <c r="MIG57" s="48"/>
      <c r="MIH57" s="48"/>
      <c r="MII57" s="48"/>
      <c r="MIJ57" s="48"/>
      <c r="MIK57" s="48"/>
      <c r="MIL57" s="48"/>
      <c r="MIM57" s="48"/>
      <c r="MIN57" s="48"/>
      <c r="MIO57" s="48"/>
      <c r="MIP57" s="48"/>
      <c r="MIQ57" s="48"/>
      <c r="MIR57" s="48"/>
      <c r="MIS57" s="48"/>
      <c r="MIT57" s="48"/>
      <c r="MIU57" s="48"/>
      <c r="MIV57" s="48"/>
      <c r="MIW57" s="48"/>
      <c r="MIX57" s="48"/>
      <c r="MIY57" s="48"/>
      <c r="MIZ57" s="48"/>
      <c r="MJA57" s="48"/>
      <c r="MJB57" s="48"/>
      <c r="MJC57" s="48"/>
      <c r="MJD57" s="48"/>
      <c r="MJE57" s="48"/>
      <c r="MJF57" s="48"/>
      <c r="MJG57" s="48"/>
      <c r="MJH57" s="48"/>
      <c r="MJI57" s="48"/>
      <c r="MJJ57" s="48"/>
      <c r="MJK57" s="48"/>
      <c r="MJL57" s="48"/>
      <c r="MJM57" s="48"/>
      <c r="MJN57" s="48"/>
      <c r="MJO57" s="48"/>
      <c r="MJP57" s="48"/>
      <c r="MJQ57" s="48"/>
      <c r="MJR57" s="48"/>
      <c r="MJS57" s="48"/>
      <c r="MJT57" s="48"/>
      <c r="MJU57" s="48"/>
      <c r="MJV57" s="48"/>
      <c r="MJW57" s="48"/>
      <c r="MJX57" s="48"/>
      <c r="MJY57" s="48"/>
      <c r="MJZ57" s="48"/>
      <c r="MKA57" s="48"/>
      <c r="MKB57" s="48"/>
      <c r="MKC57" s="48"/>
      <c r="MKD57" s="48"/>
      <c r="MKE57" s="48"/>
      <c r="MKF57" s="48"/>
      <c r="MKG57" s="48"/>
      <c r="MKH57" s="48"/>
      <c r="MKI57" s="48"/>
      <c r="MKJ57" s="48"/>
      <c r="MKK57" s="48"/>
      <c r="MKL57" s="48"/>
      <c r="MKM57" s="48"/>
      <c r="MKN57" s="48"/>
      <c r="MKO57" s="48"/>
      <c r="MKP57" s="48"/>
      <c r="MKQ57" s="48"/>
      <c r="MKR57" s="48"/>
      <c r="MKS57" s="48"/>
      <c r="MKT57" s="48"/>
      <c r="MKU57" s="48"/>
      <c r="MKV57" s="48"/>
      <c r="MKW57" s="48"/>
      <c r="MKX57" s="48"/>
      <c r="MKY57" s="48"/>
      <c r="MKZ57" s="48"/>
      <c r="MLA57" s="48"/>
      <c r="MLB57" s="48"/>
      <c r="MLC57" s="48"/>
      <c r="MLD57" s="48"/>
      <c r="MLE57" s="48"/>
      <c r="MLF57" s="48"/>
      <c r="MLG57" s="48"/>
      <c r="MLH57" s="48"/>
      <c r="MLI57" s="48"/>
      <c r="MLJ57" s="48"/>
      <c r="MLK57" s="48"/>
      <c r="MLL57" s="48"/>
      <c r="MLM57" s="48"/>
      <c r="MLN57" s="48"/>
      <c r="MLO57" s="48"/>
      <c r="MLP57" s="48"/>
      <c r="MLQ57" s="48"/>
      <c r="MLR57" s="48"/>
      <c r="MLS57" s="48"/>
      <c r="MLT57" s="48"/>
      <c r="MLU57" s="48"/>
      <c r="MLV57" s="48"/>
      <c r="MLW57" s="48"/>
      <c r="MLX57" s="48"/>
      <c r="MLY57" s="48"/>
      <c r="MLZ57" s="48"/>
      <c r="MMA57" s="48"/>
      <c r="MMB57" s="48"/>
      <c r="MMC57" s="48"/>
      <c r="MMD57" s="48"/>
      <c r="MME57" s="48"/>
      <c r="MMF57" s="48"/>
      <c r="MMG57" s="48"/>
      <c r="MMH57" s="48"/>
      <c r="MMI57" s="48"/>
      <c r="MMJ57" s="48"/>
      <c r="MMK57" s="48"/>
      <c r="MML57" s="48"/>
      <c r="MMM57" s="48"/>
      <c r="MMN57" s="48"/>
      <c r="MMO57" s="48"/>
      <c r="MMP57" s="48"/>
      <c r="MMQ57" s="48"/>
      <c r="MMR57" s="48"/>
      <c r="MMS57" s="48"/>
      <c r="MMT57" s="48"/>
      <c r="MMU57" s="48"/>
      <c r="MMV57" s="48"/>
      <c r="MMW57" s="48"/>
      <c r="MMX57" s="48"/>
      <c r="MMY57" s="48"/>
      <c r="MMZ57" s="48"/>
      <c r="MNA57" s="48"/>
      <c r="MNB57" s="48"/>
      <c r="MNC57" s="48"/>
      <c r="MND57" s="48"/>
      <c r="MNE57" s="48"/>
      <c r="MNF57" s="48"/>
      <c r="MNG57" s="48"/>
      <c r="MNH57" s="48"/>
      <c r="MNI57" s="48"/>
      <c r="MNJ57" s="48"/>
      <c r="MNK57" s="48"/>
      <c r="MNL57" s="48"/>
      <c r="MNM57" s="48"/>
      <c r="MNN57" s="48"/>
      <c r="MNO57" s="48"/>
      <c r="MNP57" s="48"/>
      <c r="MNQ57" s="48"/>
      <c r="MNR57" s="48"/>
      <c r="MNS57" s="48"/>
      <c r="MNT57" s="48"/>
      <c r="MNU57" s="48"/>
      <c r="MNV57" s="48"/>
      <c r="MNW57" s="48"/>
      <c r="MNX57" s="48"/>
      <c r="MNY57" s="48"/>
      <c r="MNZ57" s="48"/>
      <c r="MOA57" s="48"/>
      <c r="MOB57" s="48"/>
      <c r="MOC57" s="48"/>
      <c r="MOD57" s="48"/>
      <c r="MOE57" s="48"/>
      <c r="MOF57" s="48"/>
      <c r="MOG57" s="48"/>
      <c r="MOH57" s="48"/>
      <c r="MOI57" s="48"/>
      <c r="MOJ57" s="48"/>
      <c r="MOK57" s="48"/>
      <c r="MOL57" s="48"/>
      <c r="MOM57" s="48"/>
      <c r="MON57" s="48"/>
      <c r="MOO57" s="48"/>
      <c r="MOP57" s="48"/>
      <c r="MOQ57" s="48"/>
      <c r="MOR57" s="48"/>
      <c r="MOS57" s="48"/>
      <c r="MOT57" s="48"/>
      <c r="MOU57" s="48"/>
      <c r="MOV57" s="48"/>
      <c r="MOW57" s="48"/>
      <c r="MOX57" s="48"/>
      <c r="MOY57" s="48"/>
      <c r="MOZ57" s="48"/>
      <c r="MPA57" s="48"/>
      <c r="MPB57" s="48"/>
      <c r="MPC57" s="48"/>
      <c r="MPD57" s="48"/>
      <c r="MPE57" s="48"/>
      <c r="MPF57" s="48"/>
      <c r="MPG57" s="48"/>
      <c r="MPH57" s="48"/>
      <c r="MPI57" s="48"/>
      <c r="MPJ57" s="48"/>
      <c r="MPK57" s="48"/>
      <c r="MPL57" s="48"/>
      <c r="MPM57" s="48"/>
      <c r="MPN57" s="48"/>
      <c r="MPO57" s="48"/>
      <c r="MPP57" s="48"/>
      <c r="MPQ57" s="48"/>
      <c r="MPR57" s="48"/>
      <c r="MPS57" s="48"/>
      <c r="MPT57" s="48"/>
      <c r="MPU57" s="48"/>
      <c r="MPV57" s="48"/>
      <c r="MPW57" s="48"/>
      <c r="MPX57" s="48"/>
      <c r="MPY57" s="48"/>
      <c r="MPZ57" s="48"/>
      <c r="MQA57" s="48"/>
      <c r="MQB57" s="48"/>
      <c r="MQC57" s="48"/>
      <c r="MQD57" s="48"/>
      <c r="MQE57" s="48"/>
      <c r="MQF57" s="48"/>
      <c r="MQG57" s="48"/>
      <c r="MQH57" s="48"/>
      <c r="MQI57" s="48"/>
      <c r="MQJ57" s="48"/>
      <c r="MQK57" s="48"/>
      <c r="MQL57" s="48"/>
      <c r="MQM57" s="48"/>
      <c r="MQN57" s="48"/>
      <c r="MQO57" s="48"/>
      <c r="MQP57" s="48"/>
      <c r="MQQ57" s="48"/>
      <c r="MQR57" s="48"/>
      <c r="MQS57" s="48"/>
      <c r="MQT57" s="48"/>
      <c r="MQU57" s="48"/>
      <c r="MQV57" s="48"/>
      <c r="MQW57" s="48"/>
      <c r="MQX57" s="48"/>
      <c r="MQY57" s="48"/>
      <c r="MQZ57" s="48"/>
      <c r="MRA57" s="48"/>
      <c r="MRB57" s="48"/>
      <c r="MRC57" s="48"/>
      <c r="MRD57" s="48"/>
      <c r="MRE57" s="48"/>
      <c r="MRF57" s="48"/>
      <c r="MRG57" s="48"/>
      <c r="MRH57" s="48"/>
      <c r="MRI57" s="48"/>
      <c r="MRJ57" s="48"/>
      <c r="MRK57" s="48"/>
      <c r="MRL57" s="48"/>
      <c r="MRM57" s="48"/>
      <c r="MRN57" s="48"/>
      <c r="MRO57" s="48"/>
      <c r="MRP57" s="48"/>
      <c r="MRQ57" s="48"/>
      <c r="MRR57" s="48"/>
      <c r="MRS57" s="48"/>
      <c r="MRT57" s="48"/>
      <c r="MRU57" s="48"/>
      <c r="MRV57" s="48"/>
      <c r="MRW57" s="48"/>
      <c r="MRX57" s="48"/>
      <c r="MRY57" s="48"/>
      <c r="MRZ57" s="48"/>
      <c r="MSA57" s="48"/>
      <c r="MSB57" s="48"/>
      <c r="MSC57" s="48"/>
      <c r="MSD57" s="48"/>
      <c r="MSE57" s="48"/>
      <c r="MSF57" s="48"/>
      <c r="MSG57" s="48"/>
      <c r="MSH57" s="48"/>
      <c r="MSI57" s="48"/>
      <c r="MSJ57" s="48"/>
      <c r="MSK57" s="48"/>
      <c r="MSL57" s="48"/>
      <c r="MSM57" s="48"/>
      <c r="MSN57" s="48"/>
      <c r="MSO57" s="48"/>
      <c r="MSP57" s="48"/>
      <c r="MSQ57" s="48"/>
      <c r="MSR57" s="48"/>
      <c r="MSS57" s="48"/>
      <c r="MST57" s="48"/>
      <c r="MSU57" s="48"/>
      <c r="MSV57" s="48"/>
      <c r="MSW57" s="48"/>
      <c r="MSX57" s="48"/>
      <c r="MSY57" s="48"/>
      <c r="MSZ57" s="48"/>
      <c r="MTA57" s="48"/>
      <c r="MTB57" s="48"/>
      <c r="MTC57" s="48"/>
      <c r="MTD57" s="48"/>
      <c r="MTE57" s="48"/>
      <c r="MTF57" s="48"/>
      <c r="MTG57" s="48"/>
      <c r="MTH57" s="48"/>
      <c r="MTI57" s="48"/>
      <c r="MTJ57" s="48"/>
      <c r="MTK57" s="48"/>
      <c r="MTL57" s="48"/>
      <c r="MTM57" s="48"/>
      <c r="MTN57" s="48"/>
      <c r="MTO57" s="48"/>
      <c r="MTP57" s="48"/>
      <c r="MTQ57" s="48"/>
      <c r="MTR57" s="48"/>
      <c r="MTS57" s="48"/>
      <c r="MTT57" s="48"/>
      <c r="MTU57" s="48"/>
      <c r="MTV57" s="48"/>
      <c r="MTW57" s="48"/>
      <c r="MTX57" s="48"/>
      <c r="MTY57" s="48"/>
      <c r="MTZ57" s="48"/>
      <c r="MUA57" s="48"/>
      <c r="MUB57" s="48"/>
      <c r="MUC57" s="48"/>
      <c r="MUD57" s="48"/>
      <c r="MUE57" s="48"/>
      <c r="MUF57" s="48"/>
      <c r="MUG57" s="48"/>
      <c r="MUH57" s="48"/>
      <c r="MUI57" s="48"/>
      <c r="MUJ57" s="48"/>
      <c r="MUK57" s="48"/>
      <c r="MUL57" s="48"/>
      <c r="MUM57" s="48"/>
      <c r="MUN57" s="48"/>
      <c r="MUO57" s="48"/>
      <c r="MUP57" s="48"/>
      <c r="MUQ57" s="48"/>
      <c r="MUR57" s="48"/>
      <c r="MUS57" s="48"/>
      <c r="MUT57" s="48"/>
      <c r="MUU57" s="48"/>
      <c r="MUV57" s="48"/>
      <c r="MUW57" s="48"/>
      <c r="MUX57" s="48"/>
      <c r="MUY57" s="48"/>
      <c r="MUZ57" s="48"/>
      <c r="MVA57" s="48"/>
      <c r="MVB57" s="48"/>
      <c r="MVC57" s="48"/>
      <c r="MVD57" s="48"/>
      <c r="MVE57" s="48"/>
      <c r="MVF57" s="48"/>
      <c r="MVG57" s="48"/>
      <c r="MVH57" s="48"/>
      <c r="MVI57" s="48"/>
      <c r="MVJ57" s="48"/>
      <c r="MVK57" s="48"/>
      <c r="MVL57" s="48"/>
      <c r="MVM57" s="48"/>
      <c r="MVN57" s="48"/>
      <c r="MVO57" s="48"/>
      <c r="MVP57" s="48"/>
      <c r="MVQ57" s="48"/>
      <c r="MVR57" s="48"/>
      <c r="MVS57" s="48"/>
      <c r="MVT57" s="48"/>
      <c r="MVU57" s="48"/>
      <c r="MVV57" s="48"/>
      <c r="MVW57" s="48"/>
      <c r="MVX57" s="48"/>
      <c r="MVY57" s="48"/>
      <c r="MVZ57" s="48"/>
      <c r="MWA57" s="48"/>
      <c r="MWB57" s="48"/>
      <c r="MWC57" s="48"/>
      <c r="MWD57" s="48"/>
      <c r="MWE57" s="48"/>
      <c r="MWF57" s="48"/>
      <c r="MWG57" s="48"/>
      <c r="MWH57" s="48"/>
      <c r="MWI57" s="48"/>
      <c r="MWJ57" s="48"/>
      <c r="MWK57" s="48"/>
      <c r="MWL57" s="48"/>
      <c r="MWM57" s="48"/>
      <c r="MWN57" s="48"/>
      <c r="MWO57" s="48"/>
      <c r="MWP57" s="48"/>
      <c r="MWQ57" s="48"/>
      <c r="MWR57" s="48"/>
      <c r="MWS57" s="48"/>
      <c r="MWT57" s="48"/>
      <c r="MWU57" s="48"/>
      <c r="MWV57" s="48"/>
      <c r="MWW57" s="48"/>
      <c r="MWX57" s="48"/>
      <c r="MWY57" s="48"/>
      <c r="MWZ57" s="48"/>
      <c r="MXA57" s="48"/>
      <c r="MXB57" s="48"/>
      <c r="MXC57" s="48"/>
      <c r="MXD57" s="48"/>
      <c r="MXE57" s="48"/>
      <c r="MXF57" s="48"/>
      <c r="MXG57" s="48"/>
      <c r="MXH57" s="48"/>
      <c r="MXI57" s="48"/>
      <c r="MXJ57" s="48"/>
      <c r="MXK57" s="48"/>
      <c r="MXL57" s="48"/>
      <c r="MXM57" s="48"/>
      <c r="MXN57" s="48"/>
      <c r="MXO57" s="48"/>
      <c r="MXP57" s="48"/>
      <c r="MXQ57" s="48"/>
      <c r="MXR57" s="48"/>
      <c r="MXS57" s="48"/>
      <c r="MXT57" s="48"/>
      <c r="MXU57" s="48"/>
      <c r="MXV57" s="48"/>
      <c r="MXW57" s="48"/>
      <c r="MXX57" s="48"/>
      <c r="MXY57" s="48"/>
      <c r="MXZ57" s="48"/>
      <c r="MYA57" s="48"/>
      <c r="MYB57" s="48"/>
      <c r="MYC57" s="48"/>
      <c r="MYD57" s="48"/>
      <c r="MYE57" s="48"/>
      <c r="MYF57" s="48"/>
      <c r="MYG57" s="48"/>
      <c r="MYH57" s="48"/>
      <c r="MYI57" s="48"/>
      <c r="MYJ57" s="48"/>
      <c r="MYK57" s="48"/>
      <c r="MYL57" s="48"/>
      <c r="MYM57" s="48"/>
      <c r="MYN57" s="48"/>
      <c r="MYO57" s="48"/>
      <c r="MYP57" s="48"/>
      <c r="MYQ57" s="48"/>
      <c r="MYR57" s="48"/>
      <c r="MYS57" s="48"/>
      <c r="MYT57" s="48"/>
      <c r="MYU57" s="48"/>
      <c r="MYV57" s="48"/>
      <c r="MYW57" s="48"/>
      <c r="MYX57" s="48"/>
      <c r="MYY57" s="48"/>
      <c r="MYZ57" s="48"/>
      <c r="MZA57" s="48"/>
      <c r="MZB57" s="48"/>
      <c r="MZC57" s="48"/>
      <c r="MZD57" s="48"/>
      <c r="MZE57" s="48"/>
      <c r="MZF57" s="48"/>
      <c r="MZG57" s="48"/>
      <c r="MZH57" s="48"/>
      <c r="MZI57" s="48"/>
      <c r="MZJ57" s="48"/>
      <c r="MZK57" s="48"/>
      <c r="MZL57" s="48"/>
      <c r="MZM57" s="48"/>
      <c r="MZN57" s="48"/>
      <c r="MZO57" s="48"/>
      <c r="MZP57" s="48"/>
      <c r="MZQ57" s="48"/>
      <c r="MZR57" s="48"/>
      <c r="MZS57" s="48"/>
      <c r="MZT57" s="48"/>
      <c r="MZU57" s="48"/>
      <c r="MZV57" s="48"/>
      <c r="MZW57" s="48"/>
      <c r="MZX57" s="48"/>
      <c r="MZY57" s="48"/>
      <c r="MZZ57" s="48"/>
      <c r="NAA57" s="48"/>
      <c r="NAB57" s="48"/>
      <c r="NAC57" s="48"/>
      <c r="NAD57" s="48"/>
      <c r="NAE57" s="48"/>
      <c r="NAF57" s="48"/>
      <c r="NAG57" s="48"/>
      <c r="NAH57" s="48"/>
      <c r="NAI57" s="48"/>
      <c r="NAJ57" s="48"/>
      <c r="NAK57" s="48"/>
      <c r="NAL57" s="48"/>
      <c r="NAM57" s="48"/>
      <c r="NAN57" s="48"/>
      <c r="NAO57" s="48"/>
      <c r="NAP57" s="48"/>
      <c r="NAQ57" s="48"/>
      <c r="NAR57" s="48"/>
      <c r="NAS57" s="48"/>
      <c r="NAT57" s="48"/>
      <c r="NAU57" s="48"/>
      <c r="NAV57" s="48"/>
      <c r="NAW57" s="48"/>
      <c r="NAX57" s="48"/>
      <c r="NAY57" s="48"/>
      <c r="NAZ57" s="48"/>
      <c r="NBA57" s="48"/>
      <c r="NBB57" s="48"/>
      <c r="NBC57" s="48"/>
      <c r="NBD57" s="48"/>
      <c r="NBE57" s="48"/>
      <c r="NBF57" s="48"/>
      <c r="NBG57" s="48"/>
      <c r="NBH57" s="48"/>
      <c r="NBI57" s="48"/>
      <c r="NBJ57" s="48"/>
      <c r="NBK57" s="48"/>
      <c r="NBL57" s="48"/>
      <c r="NBM57" s="48"/>
      <c r="NBN57" s="48"/>
      <c r="NBO57" s="48"/>
      <c r="NBP57" s="48"/>
      <c r="NBQ57" s="48"/>
      <c r="NBR57" s="48"/>
      <c r="NBS57" s="48"/>
      <c r="NBT57" s="48"/>
      <c r="NBU57" s="48"/>
      <c r="NBV57" s="48"/>
      <c r="NBW57" s="48"/>
      <c r="NBX57" s="48"/>
      <c r="NBY57" s="48"/>
      <c r="NBZ57" s="48"/>
      <c r="NCA57" s="48"/>
      <c r="NCB57" s="48"/>
      <c r="NCC57" s="48"/>
      <c r="NCD57" s="48"/>
      <c r="NCE57" s="48"/>
      <c r="NCF57" s="48"/>
      <c r="NCG57" s="48"/>
      <c r="NCH57" s="48"/>
      <c r="NCI57" s="48"/>
      <c r="NCJ57" s="48"/>
      <c r="NCK57" s="48"/>
      <c r="NCL57" s="48"/>
      <c r="NCM57" s="48"/>
      <c r="NCN57" s="48"/>
      <c r="NCO57" s="48"/>
      <c r="NCP57" s="48"/>
      <c r="NCQ57" s="48"/>
      <c r="NCR57" s="48"/>
      <c r="NCS57" s="48"/>
      <c r="NCT57" s="48"/>
      <c r="NCU57" s="48"/>
      <c r="NCV57" s="48"/>
      <c r="NCW57" s="48"/>
      <c r="NCX57" s="48"/>
      <c r="NCY57" s="48"/>
      <c r="NCZ57" s="48"/>
      <c r="NDA57" s="48"/>
      <c r="NDB57" s="48"/>
      <c r="NDC57" s="48"/>
      <c r="NDD57" s="48"/>
      <c r="NDE57" s="48"/>
      <c r="NDF57" s="48"/>
      <c r="NDG57" s="48"/>
      <c r="NDH57" s="48"/>
      <c r="NDI57" s="48"/>
      <c r="NDJ57" s="48"/>
      <c r="NDK57" s="48"/>
      <c r="NDL57" s="48"/>
      <c r="NDM57" s="48"/>
      <c r="NDN57" s="48"/>
      <c r="NDO57" s="48"/>
      <c r="NDP57" s="48"/>
      <c r="NDQ57" s="48"/>
      <c r="NDR57" s="48"/>
      <c r="NDS57" s="48"/>
      <c r="NDT57" s="48"/>
      <c r="NDU57" s="48"/>
      <c r="NDV57" s="48"/>
      <c r="NDW57" s="48"/>
      <c r="NDX57" s="48"/>
      <c r="NDY57" s="48"/>
      <c r="NDZ57" s="48"/>
      <c r="NEA57" s="48"/>
      <c r="NEB57" s="48"/>
      <c r="NEC57" s="48"/>
      <c r="NED57" s="48"/>
      <c r="NEE57" s="48"/>
      <c r="NEF57" s="48"/>
      <c r="NEG57" s="48"/>
      <c r="NEH57" s="48"/>
      <c r="NEI57" s="48"/>
      <c r="NEJ57" s="48"/>
      <c r="NEK57" s="48"/>
      <c r="NEL57" s="48"/>
      <c r="NEM57" s="48"/>
      <c r="NEN57" s="48"/>
      <c r="NEO57" s="48"/>
      <c r="NEP57" s="48"/>
      <c r="NEQ57" s="48"/>
      <c r="NER57" s="48"/>
      <c r="NES57" s="48"/>
      <c r="NET57" s="48"/>
      <c r="NEU57" s="48"/>
      <c r="NEV57" s="48"/>
      <c r="NEW57" s="48"/>
      <c r="NEX57" s="48"/>
      <c r="NEY57" s="48"/>
      <c r="NEZ57" s="48"/>
      <c r="NFA57" s="48"/>
      <c r="NFB57" s="48"/>
      <c r="NFC57" s="48"/>
      <c r="NFD57" s="48"/>
      <c r="NFE57" s="48"/>
      <c r="NFF57" s="48"/>
      <c r="NFG57" s="48"/>
      <c r="NFH57" s="48"/>
      <c r="NFI57" s="48"/>
      <c r="NFJ57" s="48"/>
      <c r="NFK57" s="48"/>
      <c r="NFL57" s="48"/>
      <c r="NFM57" s="48"/>
      <c r="NFN57" s="48"/>
      <c r="NFO57" s="48"/>
      <c r="NFP57" s="48"/>
      <c r="NFQ57" s="48"/>
      <c r="NFR57" s="48"/>
      <c r="NFS57" s="48"/>
      <c r="NFT57" s="48"/>
      <c r="NFU57" s="48"/>
      <c r="NFV57" s="48"/>
      <c r="NFW57" s="48"/>
      <c r="NFX57" s="48"/>
      <c r="NFY57" s="48"/>
      <c r="NFZ57" s="48"/>
      <c r="NGA57" s="48"/>
      <c r="NGB57" s="48"/>
      <c r="NGC57" s="48"/>
      <c r="NGD57" s="48"/>
      <c r="NGE57" s="48"/>
      <c r="NGF57" s="48"/>
      <c r="NGG57" s="48"/>
      <c r="NGH57" s="48"/>
      <c r="NGI57" s="48"/>
      <c r="NGJ57" s="48"/>
      <c r="NGK57" s="48"/>
      <c r="NGL57" s="48"/>
      <c r="NGM57" s="48"/>
      <c r="NGN57" s="48"/>
      <c r="NGO57" s="48"/>
      <c r="NGP57" s="48"/>
      <c r="NGQ57" s="48"/>
      <c r="NGR57" s="48"/>
      <c r="NGS57" s="48"/>
      <c r="NGT57" s="48"/>
      <c r="NGU57" s="48"/>
      <c r="NGV57" s="48"/>
      <c r="NGW57" s="48"/>
      <c r="NGX57" s="48"/>
      <c r="NGY57" s="48"/>
      <c r="NGZ57" s="48"/>
      <c r="NHA57" s="48"/>
      <c r="NHB57" s="48"/>
      <c r="NHC57" s="48"/>
      <c r="NHD57" s="48"/>
      <c r="NHE57" s="48"/>
      <c r="NHF57" s="48"/>
      <c r="NHG57" s="48"/>
      <c r="NHH57" s="48"/>
      <c r="NHI57" s="48"/>
      <c r="NHJ57" s="48"/>
      <c r="NHK57" s="48"/>
      <c r="NHL57" s="48"/>
      <c r="NHM57" s="48"/>
      <c r="NHN57" s="48"/>
      <c r="NHO57" s="48"/>
      <c r="NHP57" s="48"/>
      <c r="NHQ57" s="48"/>
      <c r="NHR57" s="48"/>
      <c r="NHS57" s="48"/>
      <c r="NHT57" s="48"/>
      <c r="NHU57" s="48"/>
      <c r="NHV57" s="48"/>
      <c r="NHW57" s="48"/>
      <c r="NHX57" s="48"/>
      <c r="NHY57" s="48"/>
      <c r="NHZ57" s="48"/>
      <c r="NIA57" s="48"/>
      <c r="NIB57" s="48"/>
      <c r="NIC57" s="48"/>
      <c r="NID57" s="48"/>
      <c r="NIE57" s="48"/>
      <c r="NIF57" s="48"/>
      <c r="NIG57" s="48"/>
      <c r="NIH57" s="48"/>
      <c r="NII57" s="48"/>
      <c r="NIJ57" s="48"/>
      <c r="NIK57" s="48"/>
      <c r="NIL57" s="48"/>
      <c r="NIM57" s="48"/>
      <c r="NIN57" s="48"/>
      <c r="NIO57" s="48"/>
      <c r="NIP57" s="48"/>
      <c r="NIQ57" s="48"/>
      <c r="NIR57" s="48"/>
      <c r="NIS57" s="48"/>
      <c r="NIT57" s="48"/>
      <c r="NIU57" s="48"/>
      <c r="NIV57" s="48"/>
      <c r="NIW57" s="48"/>
      <c r="NIX57" s="48"/>
      <c r="NIY57" s="48"/>
      <c r="NIZ57" s="48"/>
      <c r="NJA57" s="48"/>
      <c r="NJB57" s="48"/>
      <c r="NJC57" s="48"/>
      <c r="NJD57" s="48"/>
      <c r="NJE57" s="48"/>
      <c r="NJF57" s="48"/>
      <c r="NJG57" s="48"/>
      <c r="NJH57" s="48"/>
      <c r="NJI57" s="48"/>
      <c r="NJJ57" s="48"/>
      <c r="NJK57" s="48"/>
      <c r="NJL57" s="48"/>
      <c r="NJM57" s="48"/>
      <c r="NJN57" s="48"/>
      <c r="NJO57" s="48"/>
      <c r="NJP57" s="48"/>
      <c r="NJQ57" s="48"/>
      <c r="NJR57" s="48"/>
      <c r="NJS57" s="48"/>
      <c r="NJT57" s="48"/>
      <c r="NJU57" s="48"/>
      <c r="NJV57" s="48"/>
      <c r="NJW57" s="48"/>
      <c r="NJX57" s="48"/>
      <c r="NJY57" s="48"/>
      <c r="NJZ57" s="48"/>
      <c r="NKA57" s="48"/>
      <c r="NKB57" s="48"/>
      <c r="NKC57" s="48"/>
      <c r="NKD57" s="48"/>
      <c r="NKE57" s="48"/>
      <c r="NKF57" s="48"/>
      <c r="NKG57" s="48"/>
      <c r="NKH57" s="48"/>
      <c r="NKI57" s="48"/>
      <c r="NKJ57" s="48"/>
      <c r="NKK57" s="48"/>
      <c r="NKL57" s="48"/>
      <c r="NKM57" s="48"/>
      <c r="NKN57" s="48"/>
      <c r="NKO57" s="48"/>
      <c r="NKP57" s="48"/>
      <c r="NKQ57" s="48"/>
      <c r="NKR57" s="48"/>
      <c r="NKS57" s="48"/>
      <c r="NKT57" s="48"/>
      <c r="NKU57" s="48"/>
      <c r="NKV57" s="48"/>
      <c r="NKW57" s="48"/>
      <c r="NKX57" s="48"/>
      <c r="NKY57" s="48"/>
      <c r="NKZ57" s="48"/>
      <c r="NLA57" s="48"/>
      <c r="NLB57" s="48"/>
      <c r="NLC57" s="48"/>
      <c r="NLD57" s="48"/>
      <c r="NLE57" s="48"/>
      <c r="NLF57" s="48"/>
      <c r="NLG57" s="48"/>
      <c r="NLH57" s="48"/>
      <c r="NLI57" s="48"/>
      <c r="NLJ57" s="48"/>
      <c r="NLK57" s="48"/>
      <c r="NLL57" s="48"/>
      <c r="NLM57" s="48"/>
      <c r="NLN57" s="48"/>
      <c r="NLO57" s="48"/>
      <c r="NLP57" s="48"/>
      <c r="NLQ57" s="48"/>
      <c r="NLR57" s="48"/>
      <c r="NLS57" s="48"/>
      <c r="NLT57" s="48"/>
      <c r="NLU57" s="48"/>
      <c r="NLV57" s="48"/>
      <c r="NLW57" s="48"/>
      <c r="NLX57" s="48"/>
      <c r="NLY57" s="48"/>
      <c r="NLZ57" s="48"/>
      <c r="NMA57" s="48"/>
      <c r="NMB57" s="48"/>
      <c r="NMC57" s="48"/>
      <c r="NMD57" s="48"/>
      <c r="NME57" s="48"/>
      <c r="NMF57" s="48"/>
      <c r="NMG57" s="48"/>
      <c r="NMH57" s="48"/>
      <c r="NMI57" s="48"/>
      <c r="NMJ57" s="48"/>
      <c r="NMK57" s="48"/>
      <c r="NML57" s="48"/>
      <c r="NMM57" s="48"/>
      <c r="NMN57" s="48"/>
      <c r="NMO57" s="48"/>
      <c r="NMP57" s="48"/>
      <c r="NMQ57" s="48"/>
      <c r="NMR57" s="48"/>
      <c r="NMS57" s="48"/>
      <c r="NMT57" s="48"/>
      <c r="NMU57" s="48"/>
      <c r="NMV57" s="48"/>
      <c r="NMW57" s="48"/>
      <c r="NMX57" s="48"/>
      <c r="NMY57" s="48"/>
      <c r="NMZ57" s="48"/>
      <c r="NNA57" s="48"/>
      <c r="NNB57" s="48"/>
      <c r="NNC57" s="48"/>
      <c r="NND57" s="48"/>
      <c r="NNE57" s="48"/>
      <c r="NNF57" s="48"/>
      <c r="NNG57" s="48"/>
      <c r="NNH57" s="48"/>
      <c r="NNI57" s="48"/>
      <c r="NNJ57" s="48"/>
      <c r="NNK57" s="48"/>
      <c r="NNL57" s="48"/>
      <c r="NNM57" s="48"/>
      <c r="NNN57" s="48"/>
      <c r="NNO57" s="48"/>
      <c r="NNP57" s="48"/>
      <c r="NNQ57" s="48"/>
      <c r="NNR57" s="48"/>
      <c r="NNS57" s="48"/>
      <c r="NNT57" s="48"/>
      <c r="NNU57" s="48"/>
      <c r="NNV57" s="48"/>
      <c r="NNW57" s="48"/>
      <c r="NNX57" s="48"/>
      <c r="NNY57" s="48"/>
      <c r="NNZ57" s="48"/>
      <c r="NOA57" s="48"/>
      <c r="NOB57" s="48"/>
      <c r="NOC57" s="48"/>
      <c r="NOD57" s="48"/>
      <c r="NOE57" s="48"/>
      <c r="NOF57" s="48"/>
      <c r="NOG57" s="48"/>
      <c r="NOH57" s="48"/>
      <c r="NOI57" s="48"/>
      <c r="NOJ57" s="48"/>
      <c r="NOK57" s="48"/>
      <c r="NOL57" s="48"/>
      <c r="NOM57" s="48"/>
      <c r="NON57" s="48"/>
      <c r="NOO57" s="48"/>
      <c r="NOP57" s="48"/>
      <c r="NOQ57" s="48"/>
      <c r="NOR57" s="48"/>
      <c r="NOS57" s="48"/>
      <c r="NOT57" s="48"/>
      <c r="NOU57" s="48"/>
      <c r="NOV57" s="48"/>
      <c r="NOW57" s="48"/>
      <c r="NOX57" s="48"/>
      <c r="NOY57" s="48"/>
      <c r="NOZ57" s="48"/>
      <c r="NPA57" s="48"/>
      <c r="NPB57" s="48"/>
      <c r="NPC57" s="48"/>
      <c r="NPD57" s="48"/>
      <c r="NPE57" s="48"/>
      <c r="NPF57" s="48"/>
      <c r="NPG57" s="48"/>
      <c r="NPH57" s="48"/>
      <c r="NPI57" s="48"/>
      <c r="NPJ57" s="48"/>
      <c r="NPK57" s="48"/>
      <c r="NPL57" s="48"/>
      <c r="NPM57" s="48"/>
      <c r="NPN57" s="48"/>
      <c r="NPO57" s="48"/>
      <c r="NPP57" s="48"/>
      <c r="NPQ57" s="48"/>
      <c r="NPR57" s="48"/>
      <c r="NPS57" s="48"/>
      <c r="NPT57" s="48"/>
      <c r="NPU57" s="48"/>
      <c r="NPV57" s="48"/>
      <c r="NPW57" s="48"/>
      <c r="NPX57" s="48"/>
      <c r="NPY57" s="48"/>
      <c r="NPZ57" s="48"/>
      <c r="NQA57" s="48"/>
      <c r="NQB57" s="48"/>
      <c r="NQC57" s="48"/>
      <c r="NQD57" s="48"/>
      <c r="NQE57" s="48"/>
      <c r="NQF57" s="48"/>
      <c r="NQG57" s="48"/>
      <c r="NQH57" s="48"/>
      <c r="NQI57" s="48"/>
      <c r="NQJ57" s="48"/>
      <c r="NQK57" s="48"/>
      <c r="NQL57" s="48"/>
      <c r="NQM57" s="48"/>
      <c r="NQN57" s="48"/>
      <c r="NQO57" s="48"/>
      <c r="NQP57" s="48"/>
      <c r="NQQ57" s="48"/>
      <c r="NQR57" s="48"/>
      <c r="NQS57" s="48"/>
      <c r="NQT57" s="48"/>
      <c r="NQU57" s="48"/>
      <c r="NQV57" s="48"/>
      <c r="NQW57" s="48"/>
      <c r="NQX57" s="48"/>
      <c r="NQY57" s="48"/>
      <c r="NQZ57" s="48"/>
      <c r="NRA57" s="48"/>
      <c r="NRB57" s="48"/>
      <c r="NRC57" s="48"/>
      <c r="NRD57" s="48"/>
      <c r="NRE57" s="48"/>
      <c r="NRF57" s="48"/>
      <c r="NRG57" s="48"/>
      <c r="NRH57" s="48"/>
      <c r="NRI57" s="48"/>
      <c r="NRJ57" s="48"/>
      <c r="NRK57" s="48"/>
      <c r="NRL57" s="48"/>
      <c r="NRM57" s="48"/>
      <c r="NRN57" s="48"/>
      <c r="NRO57" s="48"/>
      <c r="NRP57" s="48"/>
      <c r="NRQ57" s="48"/>
      <c r="NRR57" s="48"/>
      <c r="NRS57" s="48"/>
      <c r="NRT57" s="48"/>
      <c r="NRU57" s="48"/>
      <c r="NRV57" s="48"/>
      <c r="NRW57" s="48"/>
      <c r="NRX57" s="48"/>
      <c r="NRY57" s="48"/>
      <c r="NRZ57" s="48"/>
      <c r="NSA57" s="48"/>
      <c r="NSB57" s="48"/>
      <c r="NSC57" s="48"/>
      <c r="NSD57" s="48"/>
      <c r="NSE57" s="48"/>
      <c r="NSF57" s="48"/>
      <c r="NSG57" s="48"/>
      <c r="NSH57" s="48"/>
      <c r="NSI57" s="48"/>
      <c r="NSJ57" s="48"/>
      <c r="NSK57" s="48"/>
      <c r="NSL57" s="48"/>
      <c r="NSM57" s="48"/>
      <c r="NSN57" s="48"/>
      <c r="NSO57" s="48"/>
      <c r="NSP57" s="48"/>
      <c r="NSQ57" s="48"/>
      <c r="NSR57" s="48"/>
      <c r="NSS57" s="48"/>
      <c r="NST57" s="48"/>
      <c r="NSU57" s="48"/>
      <c r="NSV57" s="48"/>
      <c r="NSW57" s="48"/>
      <c r="NSX57" s="48"/>
      <c r="NSY57" s="48"/>
      <c r="NSZ57" s="48"/>
      <c r="NTA57" s="48"/>
      <c r="NTB57" s="48"/>
      <c r="NTC57" s="48"/>
      <c r="NTD57" s="48"/>
      <c r="NTE57" s="48"/>
      <c r="NTF57" s="48"/>
      <c r="NTG57" s="48"/>
      <c r="NTH57" s="48"/>
      <c r="NTI57" s="48"/>
      <c r="NTJ57" s="48"/>
      <c r="NTK57" s="48"/>
      <c r="NTL57" s="48"/>
      <c r="NTM57" s="48"/>
      <c r="NTN57" s="48"/>
      <c r="NTO57" s="48"/>
      <c r="NTP57" s="48"/>
      <c r="NTQ57" s="48"/>
      <c r="NTR57" s="48"/>
      <c r="NTS57" s="48"/>
      <c r="NTT57" s="48"/>
      <c r="NTU57" s="48"/>
      <c r="NTV57" s="48"/>
      <c r="NTW57" s="48"/>
      <c r="NTX57" s="48"/>
      <c r="NTY57" s="48"/>
      <c r="NTZ57" s="48"/>
      <c r="NUA57" s="48"/>
      <c r="NUB57" s="48"/>
      <c r="NUC57" s="48"/>
      <c r="NUD57" s="48"/>
      <c r="NUE57" s="48"/>
      <c r="NUF57" s="48"/>
      <c r="NUG57" s="48"/>
      <c r="NUH57" s="48"/>
      <c r="NUI57" s="48"/>
      <c r="NUJ57" s="48"/>
      <c r="NUK57" s="48"/>
      <c r="NUL57" s="48"/>
      <c r="NUM57" s="48"/>
      <c r="NUN57" s="48"/>
      <c r="NUO57" s="48"/>
      <c r="NUP57" s="48"/>
      <c r="NUQ57" s="48"/>
      <c r="NUR57" s="48"/>
      <c r="NUS57" s="48"/>
      <c r="NUT57" s="48"/>
      <c r="NUU57" s="48"/>
      <c r="NUV57" s="48"/>
      <c r="NUW57" s="48"/>
      <c r="NUX57" s="48"/>
      <c r="NUY57" s="48"/>
      <c r="NUZ57" s="48"/>
      <c r="NVA57" s="48"/>
      <c r="NVB57" s="48"/>
      <c r="NVC57" s="48"/>
      <c r="NVD57" s="48"/>
      <c r="NVE57" s="48"/>
      <c r="NVF57" s="48"/>
      <c r="NVG57" s="48"/>
      <c r="NVH57" s="48"/>
      <c r="NVI57" s="48"/>
      <c r="NVJ57" s="48"/>
      <c r="NVK57" s="48"/>
      <c r="NVL57" s="48"/>
      <c r="NVM57" s="48"/>
      <c r="NVN57" s="48"/>
      <c r="NVO57" s="48"/>
      <c r="NVP57" s="48"/>
      <c r="NVQ57" s="48"/>
      <c r="NVR57" s="48"/>
      <c r="NVS57" s="48"/>
      <c r="NVT57" s="48"/>
      <c r="NVU57" s="48"/>
      <c r="NVV57" s="48"/>
      <c r="NVW57" s="48"/>
      <c r="NVX57" s="48"/>
      <c r="NVY57" s="48"/>
      <c r="NVZ57" s="48"/>
      <c r="NWA57" s="48"/>
      <c r="NWB57" s="48"/>
      <c r="NWC57" s="48"/>
      <c r="NWD57" s="48"/>
      <c r="NWE57" s="48"/>
      <c r="NWF57" s="48"/>
      <c r="NWG57" s="48"/>
      <c r="NWH57" s="48"/>
      <c r="NWI57" s="48"/>
      <c r="NWJ57" s="48"/>
      <c r="NWK57" s="48"/>
      <c r="NWL57" s="48"/>
      <c r="NWM57" s="48"/>
      <c r="NWN57" s="48"/>
      <c r="NWO57" s="48"/>
      <c r="NWP57" s="48"/>
      <c r="NWQ57" s="48"/>
      <c r="NWR57" s="48"/>
      <c r="NWS57" s="48"/>
      <c r="NWT57" s="48"/>
      <c r="NWU57" s="48"/>
      <c r="NWV57" s="48"/>
      <c r="NWW57" s="48"/>
      <c r="NWX57" s="48"/>
      <c r="NWY57" s="48"/>
      <c r="NWZ57" s="48"/>
      <c r="NXA57" s="48"/>
      <c r="NXB57" s="48"/>
      <c r="NXC57" s="48"/>
      <c r="NXD57" s="48"/>
      <c r="NXE57" s="48"/>
      <c r="NXF57" s="48"/>
      <c r="NXG57" s="48"/>
      <c r="NXH57" s="48"/>
      <c r="NXI57" s="48"/>
      <c r="NXJ57" s="48"/>
      <c r="NXK57" s="48"/>
      <c r="NXL57" s="48"/>
      <c r="NXM57" s="48"/>
      <c r="NXN57" s="48"/>
      <c r="NXO57" s="48"/>
      <c r="NXP57" s="48"/>
      <c r="NXQ57" s="48"/>
      <c r="NXR57" s="48"/>
      <c r="NXS57" s="48"/>
      <c r="NXT57" s="48"/>
      <c r="NXU57" s="48"/>
      <c r="NXV57" s="48"/>
      <c r="NXW57" s="48"/>
      <c r="NXX57" s="48"/>
      <c r="NXY57" s="48"/>
      <c r="NXZ57" s="48"/>
      <c r="NYA57" s="48"/>
      <c r="NYB57" s="48"/>
      <c r="NYC57" s="48"/>
      <c r="NYD57" s="48"/>
      <c r="NYE57" s="48"/>
      <c r="NYF57" s="48"/>
      <c r="NYG57" s="48"/>
      <c r="NYH57" s="48"/>
      <c r="NYI57" s="48"/>
      <c r="NYJ57" s="48"/>
      <c r="NYK57" s="48"/>
      <c r="NYL57" s="48"/>
      <c r="NYM57" s="48"/>
      <c r="NYN57" s="48"/>
      <c r="NYO57" s="48"/>
      <c r="NYP57" s="48"/>
      <c r="NYQ57" s="48"/>
      <c r="NYR57" s="48"/>
      <c r="NYS57" s="48"/>
      <c r="NYT57" s="48"/>
      <c r="NYU57" s="48"/>
      <c r="NYV57" s="48"/>
      <c r="NYW57" s="48"/>
      <c r="NYX57" s="48"/>
      <c r="NYY57" s="48"/>
      <c r="NYZ57" s="48"/>
      <c r="NZA57" s="48"/>
      <c r="NZB57" s="48"/>
      <c r="NZC57" s="48"/>
      <c r="NZD57" s="48"/>
      <c r="NZE57" s="48"/>
      <c r="NZF57" s="48"/>
      <c r="NZG57" s="48"/>
      <c r="NZH57" s="48"/>
      <c r="NZI57" s="48"/>
      <c r="NZJ57" s="48"/>
      <c r="NZK57" s="48"/>
      <c r="NZL57" s="48"/>
      <c r="NZM57" s="48"/>
      <c r="NZN57" s="48"/>
      <c r="NZO57" s="48"/>
      <c r="NZP57" s="48"/>
      <c r="NZQ57" s="48"/>
      <c r="NZR57" s="48"/>
      <c r="NZS57" s="48"/>
      <c r="NZT57" s="48"/>
      <c r="NZU57" s="48"/>
      <c r="NZV57" s="48"/>
      <c r="NZW57" s="48"/>
      <c r="NZX57" s="48"/>
      <c r="NZY57" s="48"/>
      <c r="NZZ57" s="48"/>
      <c r="OAA57" s="48"/>
      <c r="OAB57" s="48"/>
      <c r="OAC57" s="48"/>
      <c r="OAD57" s="48"/>
      <c r="OAE57" s="48"/>
      <c r="OAF57" s="48"/>
      <c r="OAG57" s="48"/>
      <c r="OAH57" s="48"/>
      <c r="OAI57" s="48"/>
      <c r="OAJ57" s="48"/>
      <c r="OAK57" s="48"/>
      <c r="OAL57" s="48"/>
      <c r="OAM57" s="48"/>
      <c r="OAN57" s="48"/>
      <c r="OAO57" s="48"/>
      <c r="OAP57" s="48"/>
      <c r="OAQ57" s="48"/>
      <c r="OAR57" s="48"/>
      <c r="OAS57" s="48"/>
      <c r="OAT57" s="48"/>
      <c r="OAU57" s="48"/>
      <c r="OAV57" s="48"/>
      <c r="OAW57" s="48"/>
      <c r="OAX57" s="48"/>
      <c r="OAY57" s="48"/>
      <c r="OAZ57" s="48"/>
      <c r="OBA57" s="48"/>
      <c r="OBB57" s="48"/>
      <c r="OBC57" s="48"/>
      <c r="OBD57" s="48"/>
      <c r="OBE57" s="48"/>
      <c r="OBF57" s="48"/>
      <c r="OBG57" s="48"/>
      <c r="OBH57" s="48"/>
      <c r="OBI57" s="48"/>
      <c r="OBJ57" s="48"/>
      <c r="OBK57" s="48"/>
      <c r="OBL57" s="48"/>
      <c r="OBM57" s="48"/>
      <c r="OBN57" s="48"/>
      <c r="OBO57" s="48"/>
      <c r="OBP57" s="48"/>
      <c r="OBQ57" s="48"/>
      <c r="OBR57" s="48"/>
      <c r="OBS57" s="48"/>
      <c r="OBT57" s="48"/>
      <c r="OBU57" s="48"/>
      <c r="OBV57" s="48"/>
      <c r="OBW57" s="48"/>
      <c r="OBX57" s="48"/>
      <c r="OBY57" s="48"/>
      <c r="OBZ57" s="48"/>
      <c r="OCA57" s="48"/>
      <c r="OCB57" s="48"/>
      <c r="OCC57" s="48"/>
      <c r="OCD57" s="48"/>
      <c r="OCE57" s="48"/>
      <c r="OCF57" s="48"/>
      <c r="OCG57" s="48"/>
      <c r="OCH57" s="48"/>
      <c r="OCI57" s="48"/>
      <c r="OCJ57" s="48"/>
      <c r="OCK57" s="48"/>
      <c r="OCL57" s="48"/>
      <c r="OCM57" s="48"/>
      <c r="OCN57" s="48"/>
      <c r="OCO57" s="48"/>
      <c r="OCP57" s="48"/>
      <c r="OCQ57" s="48"/>
      <c r="OCR57" s="48"/>
      <c r="OCS57" s="48"/>
      <c r="OCT57" s="48"/>
      <c r="OCU57" s="48"/>
      <c r="OCV57" s="48"/>
      <c r="OCW57" s="48"/>
      <c r="OCX57" s="48"/>
      <c r="OCY57" s="48"/>
      <c r="OCZ57" s="48"/>
      <c r="ODA57" s="48"/>
      <c r="ODB57" s="48"/>
      <c r="ODC57" s="48"/>
      <c r="ODD57" s="48"/>
      <c r="ODE57" s="48"/>
      <c r="ODF57" s="48"/>
      <c r="ODG57" s="48"/>
      <c r="ODH57" s="48"/>
      <c r="ODI57" s="48"/>
      <c r="ODJ57" s="48"/>
      <c r="ODK57" s="48"/>
      <c r="ODL57" s="48"/>
      <c r="ODM57" s="48"/>
      <c r="ODN57" s="48"/>
      <c r="ODO57" s="48"/>
      <c r="ODP57" s="48"/>
      <c r="ODQ57" s="48"/>
      <c r="ODR57" s="48"/>
      <c r="ODS57" s="48"/>
      <c r="ODT57" s="48"/>
      <c r="ODU57" s="48"/>
      <c r="ODV57" s="48"/>
      <c r="ODW57" s="48"/>
      <c r="ODX57" s="48"/>
      <c r="ODY57" s="48"/>
      <c r="ODZ57" s="48"/>
      <c r="OEA57" s="48"/>
      <c r="OEB57" s="48"/>
      <c r="OEC57" s="48"/>
      <c r="OED57" s="48"/>
      <c r="OEE57" s="48"/>
      <c r="OEF57" s="48"/>
      <c r="OEG57" s="48"/>
      <c r="OEH57" s="48"/>
      <c r="OEI57" s="48"/>
      <c r="OEJ57" s="48"/>
      <c r="OEK57" s="48"/>
      <c r="OEL57" s="48"/>
      <c r="OEM57" s="48"/>
      <c r="OEN57" s="48"/>
      <c r="OEO57" s="48"/>
      <c r="OEP57" s="48"/>
      <c r="OEQ57" s="48"/>
      <c r="OER57" s="48"/>
      <c r="OES57" s="48"/>
      <c r="OET57" s="48"/>
      <c r="OEU57" s="48"/>
      <c r="OEV57" s="48"/>
      <c r="OEW57" s="48"/>
      <c r="OEX57" s="48"/>
      <c r="OEY57" s="48"/>
      <c r="OEZ57" s="48"/>
      <c r="OFA57" s="48"/>
      <c r="OFB57" s="48"/>
      <c r="OFC57" s="48"/>
      <c r="OFD57" s="48"/>
      <c r="OFE57" s="48"/>
      <c r="OFF57" s="48"/>
      <c r="OFG57" s="48"/>
      <c r="OFH57" s="48"/>
      <c r="OFI57" s="48"/>
      <c r="OFJ57" s="48"/>
      <c r="OFK57" s="48"/>
      <c r="OFL57" s="48"/>
      <c r="OFM57" s="48"/>
      <c r="OFN57" s="48"/>
      <c r="OFO57" s="48"/>
      <c r="OFP57" s="48"/>
      <c r="OFQ57" s="48"/>
      <c r="OFR57" s="48"/>
      <c r="OFS57" s="48"/>
      <c r="OFT57" s="48"/>
      <c r="OFU57" s="48"/>
      <c r="OFV57" s="48"/>
      <c r="OFW57" s="48"/>
      <c r="OFX57" s="48"/>
      <c r="OFY57" s="48"/>
      <c r="OFZ57" s="48"/>
      <c r="OGA57" s="48"/>
      <c r="OGB57" s="48"/>
      <c r="OGC57" s="48"/>
      <c r="OGD57" s="48"/>
      <c r="OGE57" s="48"/>
      <c r="OGF57" s="48"/>
      <c r="OGG57" s="48"/>
      <c r="OGH57" s="48"/>
      <c r="OGI57" s="48"/>
      <c r="OGJ57" s="48"/>
      <c r="OGK57" s="48"/>
      <c r="OGL57" s="48"/>
      <c r="OGM57" s="48"/>
      <c r="OGN57" s="48"/>
      <c r="OGO57" s="48"/>
      <c r="OGP57" s="48"/>
      <c r="OGQ57" s="48"/>
      <c r="OGR57" s="48"/>
      <c r="OGS57" s="48"/>
      <c r="OGT57" s="48"/>
      <c r="OGU57" s="48"/>
      <c r="OGV57" s="48"/>
      <c r="OGW57" s="48"/>
      <c r="OGX57" s="48"/>
      <c r="OGY57" s="48"/>
      <c r="OGZ57" s="48"/>
      <c r="OHA57" s="48"/>
      <c r="OHB57" s="48"/>
      <c r="OHC57" s="48"/>
      <c r="OHD57" s="48"/>
      <c r="OHE57" s="48"/>
      <c r="OHF57" s="48"/>
      <c r="OHG57" s="48"/>
      <c r="OHH57" s="48"/>
      <c r="OHI57" s="48"/>
      <c r="OHJ57" s="48"/>
      <c r="OHK57" s="48"/>
      <c r="OHL57" s="48"/>
      <c r="OHM57" s="48"/>
      <c r="OHN57" s="48"/>
      <c r="OHO57" s="48"/>
      <c r="OHP57" s="48"/>
      <c r="OHQ57" s="48"/>
      <c r="OHR57" s="48"/>
      <c r="OHS57" s="48"/>
      <c r="OHT57" s="48"/>
      <c r="OHU57" s="48"/>
      <c r="OHV57" s="48"/>
      <c r="OHW57" s="48"/>
      <c r="OHX57" s="48"/>
      <c r="OHY57" s="48"/>
      <c r="OHZ57" s="48"/>
      <c r="OIA57" s="48"/>
      <c r="OIB57" s="48"/>
      <c r="OIC57" s="48"/>
      <c r="OID57" s="48"/>
      <c r="OIE57" s="48"/>
      <c r="OIF57" s="48"/>
      <c r="OIG57" s="48"/>
      <c r="OIH57" s="48"/>
      <c r="OII57" s="48"/>
      <c r="OIJ57" s="48"/>
      <c r="OIK57" s="48"/>
      <c r="OIL57" s="48"/>
      <c r="OIM57" s="48"/>
      <c r="OIN57" s="48"/>
      <c r="OIO57" s="48"/>
      <c r="OIP57" s="48"/>
      <c r="OIQ57" s="48"/>
      <c r="OIR57" s="48"/>
      <c r="OIS57" s="48"/>
      <c r="OIT57" s="48"/>
      <c r="OIU57" s="48"/>
      <c r="OIV57" s="48"/>
      <c r="OIW57" s="48"/>
      <c r="OIX57" s="48"/>
      <c r="OIY57" s="48"/>
      <c r="OIZ57" s="48"/>
      <c r="OJA57" s="48"/>
      <c r="OJB57" s="48"/>
      <c r="OJC57" s="48"/>
      <c r="OJD57" s="48"/>
      <c r="OJE57" s="48"/>
      <c r="OJF57" s="48"/>
      <c r="OJG57" s="48"/>
      <c r="OJH57" s="48"/>
      <c r="OJI57" s="48"/>
      <c r="OJJ57" s="48"/>
      <c r="OJK57" s="48"/>
      <c r="OJL57" s="48"/>
      <c r="OJM57" s="48"/>
      <c r="OJN57" s="48"/>
      <c r="OJO57" s="48"/>
      <c r="OJP57" s="48"/>
      <c r="OJQ57" s="48"/>
      <c r="OJR57" s="48"/>
      <c r="OJS57" s="48"/>
      <c r="OJT57" s="48"/>
      <c r="OJU57" s="48"/>
      <c r="OJV57" s="48"/>
      <c r="OJW57" s="48"/>
      <c r="OJX57" s="48"/>
      <c r="OJY57" s="48"/>
      <c r="OJZ57" s="48"/>
      <c r="OKA57" s="48"/>
      <c r="OKB57" s="48"/>
      <c r="OKC57" s="48"/>
      <c r="OKD57" s="48"/>
      <c r="OKE57" s="48"/>
      <c r="OKF57" s="48"/>
      <c r="OKG57" s="48"/>
      <c r="OKH57" s="48"/>
      <c r="OKI57" s="48"/>
      <c r="OKJ57" s="48"/>
      <c r="OKK57" s="48"/>
      <c r="OKL57" s="48"/>
      <c r="OKM57" s="48"/>
      <c r="OKN57" s="48"/>
      <c r="OKO57" s="48"/>
      <c r="OKP57" s="48"/>
      <c r="OKQ57" s="48"/>
      <c r="OKR57" s="48"/>
      <c r="OKS57" s="48"/>
      <c r="OKT57" s="48"/>
      <c r="OKU57" s="48"/>
      <c r="OKV57" s="48"/>
      <c r="OKW57" s="48"/>
      <c r="OKX57" s="48"/>
      <c r="OKY57" s="48"/>
      <c r="OKZ57" s="48"/>
      <c r="OLA57" s="48"/>
      <c r="OLB57" s="48"/>
      <c r="OLC57" s="48"/>
      <c r="OLD57" s="48"/>
      <c r="OLE57" s="48"/>
      <c r="OLF57" s="48"/>
      <c r="OLG57" s="48"/>
      <c r="OLH57" s="48"/>
      <c r="OLI57" s="48"/>
      <c r="OLJ57" s="48"/>
      <c r="OLK57" s="48"/>
      <c r="OLL57" s="48"/>
      <c r="OLM57" s="48"/>
      <c r="OLN57" s="48"/>
      <c r="OLO57" s="48"/>
      <c r="OLP57" s="48"/>
      <c r="OLQ57" s="48"/>
      <c r="OLR57" s="48"/>
      <c r="OLS57" s="48"/>
      <c r="OLT57" s="48"/>
      <c r="OLU57" s="48"/>
      <c r="OLV57" s="48"/>
      <c r="OLW57" s="48"/>
      <c r="OLX57" s="48"/>
      <c r="OLY57" s="48"/>
      <c r="OLZ57" s="48"/>
      <c r="OMA57" s="48"/>
      <c r="OMB57" s="48"/>
      <c r="OMC57" s="48"/>
      <c r="OMD57" s="48"/>
      <c r="OME57" s="48"/>
      <c r="OMF57" s="48"/>
      <c r="OMG57" s="48"/>
      <c r="OMH57" s="48"/>
      <c r="OMI57" s="48"/>
      <c r="OMJ57" s="48"/>
      <c r="OMK57" s="48"/>
      <c r="OML57" s="48"/>
      <c r="OMM57" s="48"/>
      <c r="OMN57" s="48"/>
      <c r="OMO57" s="48"/>
      <c r="OMP57" s="48"/>
      <c r="OMQ57" s="48"/>
      <c r="OMR57" s="48"/>
      <c r="OMS57" s="48"/>
      <c r="OMT57" s="48"/>
      <c r="OMU57" s="48"/>
      <c r="OMV57" s="48"/>
      <c r="OMW57" s="48"/>
      <c r="OMX57" s="48"/>
      <c r="OMY57" s="48"/>
      <c r="OMZ57" s="48"/>
      <c r="ONA57" s="48"/>
      <c r="ONB57" s="48"/>
      <c r="ONC57" s="48"/>
      <c r="OND57" s="48"/>
      <c r="ONE57" s="48"/>
      <c r="ONF57" s="48"/>
      <c r="ONG57" s="48"/>
      <c r="ONH57" s="48"/>
      <c r="ONI57" s="48"/>
      <c r="ONJ57" s="48"/>
      <c r="ONK57" s="48"/>
      <c r="ONL57" s="48"/>
      <c r="ONM57" s="48"/>
      <c r="ONN57" s="48"/>
      <c r="ONO57" s="48"/>
      <c r="ONP57" s="48"/>
      <c r="ONQ57" s="48"/>
      <c r="ONR57" s="48"/>
      <c r="ONS57" s="48"/>
      <c r="ONT57" s="48"/>
      <c r="ONU57" s="48"/>
      <c r="ONV57" s="48"/>
      <c r="ONW57" s="48"/>
      <c r="ONX57" s="48"/>
      <c r="ONY57" s="48"/>
      <c r="ONZ57" s="48"/>
      <c r="OOA57" s="48"/>
      <c r="OOB57" s="48"/>
      <c r="OOC57" s="48"/>
      <c r="OOD57" s="48"/>
      <c r="OOE57" s="48"/>
      <c r="OOF57" s="48"/>
      <c r="OOG57" s="48"/>
      <c r="OOH57" s="48"/>
      <c r="OOI57" s="48"/>
      <c r="OOJ57" s="48"/>
      <c r="OOK57" s="48"/>
      <c r="OOL57" s="48"/>
      <c r="OOM57" s="48"/>
      <c r="OON57" s="48"/>
      <c r="OOO57" s="48"/>
      <c r="OOP57" s="48"/>
      <c r="OOQ57" s="48"/>
      <c r="OOR57" s="48"/>
      <c r="OOS57" s="48"/>
      <c r="OOT57" s="48"/>
      <c r="OOU57" s="48"/>
      <c r="OOV57" s="48"/>
      <c r="OOW57" s="48"/>
      <c r="OOX57" s="48"/>
      <c r="OOY57" s="48"/>
      <c r="OOZ57" s="48"/>
      <c r="OPA57" s="48"/>
      <c r="OPB57" s="48"/>
      <c r="OPC57" s="48"/>
      <c r="OPD57" s="48"/>
      <c r="OPE57" s="48"/>
      <c r="OPF57" s="48"/>
      <c r="OPG57" s="48"/>
      <c r="OPH57" s="48"/>
      <c r="OPI57" s="48"/>
      <c r="OPJ57" s="48"/>
      <c r="OPK57" s="48"/>
      <c r="OPL57" s="48"/>
      <c r="OPM57" s="48"/>
      <c r="OPN57" s="48"/>
      <c r="OPO57" s="48"/>
      <c r="OPP57" s="48"/>
      <c r="OPQ57" s="48"/>
      <c r="OPR57" s="48"/>
      <c r="OPS57" s="48"/>
      <c r="OPT57" s="48"/>
      <c r="OPU57" s="48"/>
      <c r="OPV57" s="48"/>
      <c r="OPW57" s="48"/>
      <c r="OPX57" s="48"/>
      <c r="OPY57" s="48"/>
      <c r="OPZ57" s="48"/>
      <c r="OQA57" s="48"/>
      <c r="OQB57" s="48"/>
      <c r="OQC57" s="48"/>
      <c r="OQD57" s="48"/>
      <c r="OQE57" s="48"/>
      <c r="OQF57" s="48"/>
      <c r="OQG57" s="48"/>
      <c r="OQH57" s="48"/>
      <c r="OQI57" s="48"/>
      <c r="OQJ57" s="48"/>
      <c r="OQK57" s="48"/>
      <c r="OQL57" s="48"/>
      <c r="OQM57" s="48"/>
      <c r="OQN57" s="48"/>
      <c r="OQO57" s="48"/>
      <c r="OQP57" s="48"/>
      <c r="OQQ57" s="48"/>
      <c r="OQR57" s="48"/>
      <c r="OQS57" s="48"/>
      <c r="OQT57" s="48"/>
      <c r="OQU57" s="48"/>
      <c r="OQV57" s="48"/>
      <c r="OQW57" s="48"/>
      <c r="OQX57" s="48"/>
      <c r="OQY57" s="48"/>
      <c r="OQZ57" s="48"/>
      <c r="ORA57" s="48"/>
      <c r="ORB57" s="48"/>
      <c r="ORC57" s="48"/>
      <c r="ORD57" s="48"/>
      <c r="ORE57" s="48"/>
      <c r="ORF57" s="48"/>
      <c r="ORG57" s="48"/>
      <c r="ORH57" s="48"/>
      <c r="ORI57" s="48"/>
      <c r="ORJ57" s="48"/>
      <c r="ORK57" s="48"/>
      <c r="ORL57" s="48"/>
      <c r="ORM57" s="48"/>
      <c r="ORN57" s="48"/>
      <c r="ORO57" s="48"/>
      <c r="ORP57" s="48"/>
      <c r="ORQ57" s="48"/>
      <c r="ORR57" s="48"/>
      <c r="ORS57" s="48"/>
      <c r="ORT57" s="48"/>
      <c r="ORU57" s="48"/>
      <c r="ORV57" s="48"/>
      <c r="ORW57" s="48"/>
      <c r="ORX57" s="48"/>
      <c r="ORY57" s="48"/>
      <c r="ORZ57" s="48"/>
      <c r="OSA57" s="48"/>
      <c r="OSB57" s="48"/>
      <c r="OSC57" s="48"/>
      <c r="OSD57" s="48"/>
      <c r="OSE57" s="48"/>
      <c r="OSF57" s="48"/>
      <c r="OSG57" s="48"/>
      <c r="OSH57" s="48"/>
      <c r="OSI57" s="48"/>
      <c r="OSJ57" s="48"/>
      <c r="OSK57" s="48"/>
      <c r="OSL57" s="48"/>
      <c r="OSM57" s="48"/>
      <c r="OSN57" s="48"/>
      <c r="OSO57" s="48"/>
      <c r="OSP57" s="48"/>
      <c r="OSQ57" s="48"/>
      <c r="OSR57" s="48"/>
      <c r="OSS57" s="48"/>
      <c r="OST57" s="48"/>
      <c r="OSU57" s="48"/>
      <c r="OSV57" s="48"/>
      <c r="OSW57" s="48"/>
      <c r="OSX57" s="48"/>
      <c r="OSY57" s="48"/>
      <c r="OSZ57" s="48"/>
      <c r="OTA57" s="48"/>
      <c r="OTB57" s="48"/>
      <c r="OTC57" s="48"/>
      <c r="OTD57" s="48"/>
      <c r="OTE57" s="48"/>
      <c r="OTF57" s="48"/>
      <c r="OTG57" s="48"/>
      <c r="OTH57" s="48"/>
      <c r="OTI57" s="48"/>
      <c r="OTJ57" s="48"/>
      <c r="OTK57" s="48"/>
      <c r="OTL57" s="48"/>
      <c r="OTM57" s="48"/>
      <c r="OTN57" s="48"/>
      <c r="OTO57" s="48"/>
      <c r="OTP57" s="48"/>
      <c r="OTQ57" s="48"/>
      <c r="OTR57" s="48"/>
      <c r="OTS57" s="48"/>
      <c r="OTT57" s="48"/>
      <c r="OTU57" s="48"/>
      <c r="OTV57" s="48"/>
      <c r="OTW57" s="48"/>
      <c r="OTX57" s="48"/>
      <c r="OTY57" s="48"/>
      <c r="OTZ57" s="48"/>
      <c r="OUA57" s="48"/>
      <c r="OUB57" s="48"/>
      <c r="OUC57" s="48"/>
      <c r="OUD57" s="48"/>
      <c r="OUE57" s="48"/>
      <c r="OUF57" s="48"/>
      <c r="OUG57" s="48"/>
      <c r="OUH57" s="48"/>
      <c r="OUI57" s="48"/>
      <c r="OUJ57" s="48"/>
      <c r="OUK57" s="48"/>
      <c r="OUL57" s="48"/>
      <c r="OUM57" s="48"/>
      <c r="OUN57" s="48"/>
      <c r="OUO57" s="48"/>
      <c r="OUP57" s="48"/>
      <c r="OUQ57" s="48"/>
      <c r="OUR57" s="48"/>
      <c r="OUS57" s="48"/>
      <c r="OUT57" s="48"/>
      <c r="OUU57" s="48"/>
      <c r="OUV57" s="48"/>
      <c r="OUW57" s="48"/>
      <c r="OUX57" s="48"/>
      <c r="OUY57" s="48"/>
      <c r="OUZ57" s="48"/>
      <c r="OVA57" s="48"/>
      <c r="OVB57" s="48"/>
      <c r="OVC57" s="48"/>
      <c r="OVD57" s="48"/>
      <c r="OVE57" s="48"/>
      <c r="OVF57" s="48"/>
      <c r="OVG57" s="48"/>
      <c r="OVH57" s="48"/>
      <c r="OVI57" s="48"/>
      <c r="OVJ57" s="48"/>
      <c r="OVK57" s="48"/>
      <c r="OVL57" s="48"/>
      <c r="OVM57" s="48"/>
      <c r="OVN57" s="48"/>
      <c r="OVO57" s="48"/>
      <c r="OVP57" s="48"/>
      <c r="OVQ57" s="48"/>
      <c r="OVR57" s="48"/>
      <c r="OVS57" s="48"/>
      <c r="OVT57" s="48"/>
      <c r="OVU57" s="48"/>
      <c r="OVV57" s="48"/>
      <c r="OVW57" s="48"/>
      <c r="OVX57" s="48"/>
      <c r="OVY57" s="48"/>
      <c r="OVZ57" s="48"/>
      <c r="OWA57" s="48"/>
      <c r="OWB57" s="48"/>
      <c r="OWC57" s="48"/>
      <c r="OWD57" s="48"/>
      <c r="OWE57" s="48"/>
      <c r="OWF57" s="48"/>
      <c r="OWG57" s="48"/>
      <c r="OWH57" s="48"/>
      <c r="OWI57" s="48"/>
      <c r="OWJ57" s="48"/>
      <c r="OWK57" s="48"/>
      <c r="OWL57" s="48"/>
      <c r="OWM57" s="48"/>
      <c r="OWN57" s="48"/>
      <c r="OWO57" s="48"/>
      <c r="OWP57" s="48"/>
      <c r="OWQ57" s="48"/>
      <c r="OWR57" s="48"/>
      <c r="OWS57" s="48"/>
      <c r="OWT57" s="48"/>
      <c r="OWU57" s="48"/>
      <c r="OWV57" s="48"/>
      <c r="OWW57" s="48"/>
      <c r="OWX57" s="48"/>
      <c r="OWY57" s="48"/>
      <c r="OWZ57" s="48"/>
      <c r="OXA57" s="48"/>
      <c r="OXB57" s="48"/>
      <c r="OXC57" s="48"/>
      <c r="OXD57" s="48"/>
      <c r="OXE57" s="48"/>
      <c r="OXF57" s="48"/>
      <c r="OXG57" s="48"/>
      <c r="OXH57" s="48"/>
      <c r="OXI57" s="48"/>
      <c r="OXJ57" s="48"/>
      <c r="OXK57" s="48"/>
      <c r="OXL57" s="48"/>
      <c r="OXM57" s="48"/>
      <c r="OXN57" s="48"/>
      <c r="OXO57" s="48"/>
      <c r="OXP57" s="48"/>
      <c r="OXQ57" s="48"/>
      <c r="OXR57" s="48"/>
      <c r="OXS57" s="48"/>
      <c r="OXT57" s="48"/>
      <c r="OXU57" s="48"/>
      <c r="OXV57" s="48"/>
      <c r="OXW57" s="48"/>
      <c r="OXX57" s="48"/>
      <c r="OXY57" s="48"/>
      <c r="OXZ57" s="48"/>
      <c r="OYA57" s="48"/>
      <c r="OYB57" s="48"/>
      <c r="OYC57" s="48"/>
      <c r="OYD57" s="48"/>
      <c r="OYE57" s="48"/>
      <c r="OYF57" s="48"/>
      <c r="OYG57" s="48"/>
      <c r="OYH57" s="48"/>
      <c r="OYI57" s="48"/>
      <c r="OYJ57" s="48"/>
      <c r="OYK57" s="48"/>
      <c r="OYL57" s="48"/>
      <c r="OYM57" s="48"/>
      <c r="OYN57" s="48"/>
      <c r="OYO57" s="48"/>
      <c r="OYP57" s="48"/>
      <c r="OYQ57" s="48"/>
      <c r="OYR57" s="48"/>
      <c r="OYS57" s="48"/>
      <c r="OYT57" s="48"/>
      <c r="OYU57" s="48"/>
      <c r="OYV57" s="48"/>
      <c r="OYW57" s="48"/>
      <c r="OYX57" s="48"/>
      <c r="OYY57" s="48"/>
      <c r="OYZ57" s="48"/>
      <c r="OZA57" s="48"/>
      <c r="OZB57" s="48"/>
      <c r="OZC57" s="48"/>
      <c r="OZD57" s="48"/>
      <c r="OZE57" s="48"/>
      <c r="OZF57" s="48"/>
      <c r="OZG57" s="48"/>
      <c r="OZH57" s="48"/>
      <c r="OZI57" s="48"/>
      <c r="OZJ57" s="48"/>
      <c r="OZK57" s="48"/>
      <c r="OZL57" s="48"/>
      <c r="OZM57" s="48"/>
      <c r="OZN57" s="48"/>
      <c r="OZO57" s="48"/>
      <c r="OZP57" s="48"/>
      <c r="OZQ57" s="48"/>
      <c r="OZR57" s="48"/>
      <c r="OZS57" s="48"/>
      <c r="OZT57" s="48"/>
      <c r="OZU57" s="48"/>
      <c r="OZV57" s="48"/>
      <c r="OZW57" s="48"/>
      <c r="OZX57" s="48"/>
      <c r="OZY57" s="48"/>
      <c r="OZZ57" s="48"/>
      <c r="PAA57" s="48"/>
      <c r="PAB57" s="48"/>
      <c r="PAC57" s="48"/>
      <c r="PAD57" s="48"/>
      <c r="PAE57" s="48"/>
      <c r="PAF57" s="48"/>
      <c r="PAG57" s="48"/>
      <c r="PAH57" s="48"/>
      <c r="PAI57" s="48"/>
      <c r="PAJ57" s="48"/>
      <c r="PAK57" s="48"/>
      <c r="PAL57" s="48"/>
      <c r="PAM57" s="48"/>
      <c r="PAN57" s="48"/>
      <c r="PAO57" s="48"/>
      <c r="PAP57" s="48"/>
      <c r="PAQ57" s="48"/>
      <c r="PAR57" s="48"/>
      <c r="PAS57" s="48"/>
      <c r="PAT57" s="48"/>
      <c r="PAU57" s="48"/>
      <c r="PAV57" s="48"/>
      <c r="PAW57" s="48"/>
      <c r="PAX57" s="48"/>
      <c r="PAY57" s="48"/>
      <c r="PAZ57" s="48"/>
      <c r="PBA57" s="48"/>
      <c r="PBB57" s="48"/>
      <c r="PBC57" s="48"/>
      <c r="PBD57" s="48"/>
      <c r="PBE57" s="48"/>
      <c r="PBF57" s="48"/>
      <c r="PBG57" s="48"/>
      <c r="PBH57" s="48"/>
      <c r="PBI57" s="48"/>
      <c r="PBJ57" s="48"/>
      <c r="PBK57" s="48"/>
      <c r="PBL57" s="48"/>
      <c r="PBM57" s="48"/>
      <c r="PBN57" s="48"/>
      <c r="PBO57" s="48"/>
      <c r="PBP57" s="48"/>
      <c r="PBQ57" s="48"/>
      <c r="PBR57" s="48"/>
      <c r="PBS57" s="48"/>
      <c r="PBT57" s="48"/>
      <c r="PBU57" s="48"/>
      <c r="PBV57" s="48"/>
      <c r="PBW57" s="48"/>
      <c r="PBX57" s="48"/>
      <c r="PBY57" s="48"/>
      <c r="PBZ57" s="48"/>
      <c r="PCA57" s="48"/>
      <c r="PCB57" s="48"/>
      <c r="PCC57" s="48"/>
      <c r="PCD57" s="48"/>
      <c r="PCE57" s="48"/>
      <c r="PCF57" s="48"/>
      <c r="PCG57" s="48"/>
      <c r="PCH57" s="48"/>
      <c r="PCI57" s="48"/>
      <c r="PCJ57" s="48"/>
      <c r="PCK57" s="48"/>
      <c r="PCL57" s="48"/>
      <c r="PCM57" s="48"/>
      <c r="PCN57" s="48"/>
      <c r="PCO57" s="48"/>
      <c r="PCP57" s="48"/>
      <c r="PCQ57" s="48"/>
      <c r="PCR57" s="48"/>
      <c r="PCS57" s="48"/>
      <c r="PCT57" s="48"/>
      <c r="PCU57" s="48"/>
      <c r="PCV57" s="48"/>
      <c r="PCW57" s="48"/>
      <c r="PCX57" s="48"/>
      <c r="PCY57" s="48"/>
      <c r="PCZ57" s="48"/>
      <c r="PDA57" s="48"/>
      <c r="PDB57" s="48"/>
      <c r="PDC57" s="48"/>
      <c r="PDD57" s="48"/>
      <c r="PDE57" s="48"/>
      <c r="PDF57" s="48"/>
      <c r="PDG57" s="48"/>
      <c r="PDH57" s="48"/>
      <c r="PDI57" s="48"/>
      <c r="PDJ57" s="48"/>
      <c r="PDK57" s="48"/>
      <c r="PDL57" s="48"/>
      <c r="PDM57" s="48"/>
      <c r="PDN57" s="48"/>
      <c r="PDO57" s="48"/>
      <c r="PDP57" s="48"/>
      <c r="PDQ57" s="48"/>
      <c r="PDR57" s="48"/>
      <c r="PDS57" s="48"/>
      <c r="PDT57" s="48"/>
      <c r="PDU57" s="48"/>
      <c r="PDV57" s="48"/>
      <c r="PDW57" s="48"/>
      <c r="PDX57" s="48"/>
      <c r="PDY57" s="48"/>
      <c r="PDZ57" s="48"/>
      <c r="PEA57" s="48"/>
      <c r="PEB57" s="48"/>
      <c r="PEC57" s="48"/>
      <c r="PED57" s="48"/>
      <c r="PEE57" s="48"/>
      <c r="PEF57" s="48"/>
      <c r="PEG57" s="48"/>
      <c r="PEH57" s="48"/>
      <c r="PEI57" s="48"/>
      <c r="PEJ57" s="48"/>
      <c r="PEK57" s="48"/>
      <c r="PEL57" s="48"/>
      <c r="PEM57" s="48"/>
      <c r="PEN57" s="48"/>
      <c r="PEO57" s="48"/>
      <c r="PEP57" s="48"/>
      <c r="PEQ57" s="48"/>
      <c r="PER57" s="48"/>
      <c r="PES57" s="48"/>
      <c r="PET57" s="48"/>
      <c r="PEU57" s="48"/>
      <c r="PEV57" s="48"/>
      <c r="PEW57" s="48"/>
      <c r="PEX57" s="48"/>
      <c r="PEY57" s="48"/>
      <c r="PEZ57" s="48"/>
      <c r="PFA57" s="48"/>
      <c r="PFB57" s="48"/>
      <c r="PFC57" s="48"/>
      <c r="PFD57" s="48"/>
      <c r="PFE57" s="48"/>
      <c r="PFF57" s="48"/>
      <c r="PFG57" s="48"/>
      <c r="PFH57" s="48"/>
      <c r="PFI57" s="48"/>
      <c r="PFJ57" s="48"/>
      <c r="PFK57" s="48"/>
      <c r="PFL57" s="48"/>
      <c r="PFM57" s="48"/>
      <c r="PFN57" s="48"/>
      <c r="PFO57" s="48"/>
      <c r="PFP57" s="48"/>
      <c r="PFQ57" s="48"/>
      <c r="PFR57" s="48"/>
      <c r="PFS57" s="48"/>
      <c r="PFT57" s="48"/>
      <c r="PFU57" s="48"/>
      <c r="PFV57" s="48"/>
      <c r="PFW57" s="48"/>
      <c r="PFX57" s="48"/>
      <c r="PFY57" s="48"/>
      <c r="PFZ57" s="48"/>
      <c r="PGA57" s="48"/>
      <c r="PGB57" s="48"/>
      <c r="PGC57" s="48"/>
      <c r="PGD57" s="48"/>
      <c r="PGE57" s="48"/>
      <c r="PGF57" s="48"/>
      <c r="PGG57" s="48"/>
      <c r="PGH57" s="48"/>
      <c r="PGI57" s="48"/>
      <c r="PGJ57" s="48"/>
      <c r="PGK57" s="48"/>
      <c r="PGL57" s="48"/>
      <c r="PGM57" s="48"/>
      <c r="PGN57" s="48"/>
      <c r="PGO57" s="48"/>
      <c r="PGP57" s="48"/>
      <c r="PGQ57" s="48"/>
      <c r="PGR57" s="48"/>
      <c r="PGS57" s="48"/>
      <c r="PGT57" s="48"/>
      <c r="PGU57" s="48"/>
      <c r="PGV57" s="48"/>
      <c r="PGW57" s="48"/>
      <c r="PGX57" s="48"/>
      <c r="PGY57" s="48"/>
      <c r="PGZ57" s="48"/>
      <c r="PHA57" s="48"/>
      <c r="PHB57" s="48"/>
      <c r="PHC57" s="48"/>
      <c r="PHD57" s="48"/>
      <c r="PHE57" s="48"/>
      <c r="PHF57" s="48"/>
      <c r="PHG57" s="48"/>
      <c r="PHH57" s="48"/>
      <c r="PHI57" s="48"/>
      <c r="PHJ57" s="48"/>
      <c r="PHK57" s="48"/>
      <c r="PHL57" s="48"/>
      <c r="PHM57" s="48"/>
      <c r="PHN57" s="48"/>
      <c r="PHO57" s="48"/>
      <c r="PHP57" s="48"/>
      <c r="PHQ57" s="48"/>
      <c r="PHR57" s="48"/>
      <c r="PHS57" s="48"/>
      <c r="PHT57" s="48"/>
      <c r="PHU57" s="48"/>
      <c r="PHV57" s="48"/>
      <c r="PHW57" s="48"/>
      <c r="PHX57" s="48"/>
      <c r="PHY57" s="48"/>
      <c r="PHZ57" s="48"/>
      <c r="PIA57" s="48"/>
      <c r="PIB57" s="48"/>
      <c r="PIC57" s="48"/>
      <c r="PID57" s="48"/>
      <c r="PIE57" s="48"/>
      <c r="PIF57" s="48"/>
      <c r="PIG57" s="48"/>
      <c r="PIH57" s="48"/>
      <c r="PII57" s="48"/>
      <c r="PIJ57" s="48"/>
      <c r="PIK57" s="48"/>
      <c r="PIL57" s="48"/>
      <c r="PIM57" s="48"/>
      <c r="PIN57" s="48"/>
      <c r="PIO57" s="48"/>
      <c r="PIP57" s="48"/>
      <c r="PIQ57" s="48"/>
      <c r="PIR57" s="48"/>
      <c r="PIS57" s="48"/>
      <c r="PIT57" s="48"/>
      <c r="PIU57" s="48"/>
      <c r="PIV57" s="48"/>
      <c r="PIW57" s="48"/>
      <c r="PIX57" s="48"/>
      <c r="PIY57" s="48"/>
      <c r="PIZ57" s="48"/>
      <c r="PJA57" s="48"/>
      <c r="PJB57" s="48"/>
      <c r="PJC57" s="48"/>
      <c r="PJD57" s="48"/>
      <c r="PJE57" s="48"/>
      <c r="PJF57" s="48"/>
      <c r="PJG57" s="48"/>
      <c r="PJH57" s="48"/>
      <c r="PJI57" s="48"/>
      <c r="PJJ57" s="48"/>
      <c r="PJK57" s="48"/>
      <c r="PJL57" s="48"/>
      <c r="PJM57" s="48"/>
      <c r="PJN57" s="48"/>
      <c r="PJO57" s="48"/>
      <c r="PJP57" s="48"/>
      <c r="PJQ57" s="48"/>
      <c r="PJR57" s="48"/>
      <c r="PJS57" s="48"/>
      <c r="PJT57" s="48"/>
      <c r="PJU57" s="48"/>
      <c r="PJV57" s="48"/>
      <c r="PJW57" s="48"/>
      <c r="PJX57" s="48"/>
      <c r="PJY57" s="48"/>
      <c r="PJZ57" s="48"/>
      <c r="PKA57" s="48"/>
      <c r="PKB57" s="48"/>
      <c r="PKC57" s="48"/>
      <c r="PKD57" s="48"/>
      <c r="PKE57" s="48"/>
      <c r="PKF57" s="48"/>
      <c r="PKG57" s="48"/>
      <c r="PKH57" s="48"/>
      <c r="PKI57" s="48"/>
      <c r="PKJ57" s="48"/>
      <c r="PKK57" s="48"/>
      <c r="PKL57" s="48"/>
      <c r="PKM57" s="48"/>
      <c r="PKN57" s="48"/>
      <c r="PKO57" s="48"/>
      <c r="PKP57" s="48"/>
      <c r="PKQ57" s="48"/>
      <c r="PKR57" s="48"/>
      <c r="PKS57" s="48"/>
      <c r="PKT57" s="48"/>
      <c r="PKU57" s="48"/>
      <c r="PKV57" s="48"/>
      <c r="PKW57" s="48"/>
      <c r="PKX57" s="48"/>
      <c r="PKY57" s="48"/>
      <c r="PKZ57" s="48"/>
      <c r="PLA57" s="48"/>
      <c r="PLB57" s="48"/>
      <c r="PLC57" s="48"/>
      <c r="PLD57" s="48"/>
      <c r="PLE57" s="48"/>
      <c r="PLF57" s="48"/>
      <c r="PLG57" s="48"/>
      <c r="PLH57" s="48"/>
      <c r="PLI57" s="48"/>
      <c r="PLJ57" s="48"/>
      <c r="PLK57" s="48"/>
      <c r="PLL57" s="48"/>
      <c r="PLM57" s="48"/>
      <c r="PLN57" s="48"/>
      <c r="PLO57" s="48"/>
      <c r="PLP57" s="48"/>
      <c r="PLQ57" s="48"/>
      <c r="PLR57" s="48"/>
      <c r="PLS57" s="48"/>
      <c r="PLT57" s="48"/>
      <c r="PLU57" s="48"/>
      <c r="PLV57" s="48"/>
      <c r="PLW57" s="48"/>
      <c r="PLX57" s="48"/>
      <c r="PLY57" s="48"/>
      <c r="PLZ57" s="48"/>
      <c r="PMA57" s="48"/>
      <c r="PMB57" s="48"/>
      <c r="PMC57" s="48"/>
      <c r="PMD57" s="48"/>
      <c r="PME57" s="48"/>
      <c r="PMF57" s="48"/>
      <c r="PMG57" s="48"/>
      <c r="PMH57" s="48"/>
      <c r="PMI57" s="48"/>
      <c r="PMJ57" s="48"/>
      <c r="PMK57" s="48"/>
      <c r="PML57" s="48"/>
      <c r="PMM57" s="48"/>
      <c r="PMN57" s="48"/>
      <c r="PMO57" s="48"/>
      <c r="PMP57" s="48"/>
      <c r="PMQ57" s="48"/>
      <c r="PMR57" s="48"/>
      <c r="PMS57" s="48"/>
      <c r="PMT57" s="48"/>
      <c r="PMU57" s="48"/>
      <c r="PMV57" s="48"/>
      <c r="PMW57" s="48"/>
      <c r="PMX57" s="48"/>
      <c r="PMY57" s="48"/>
      <c r="PMZ57" s="48"/>
      <c r="PNA57" s="48"/>
      <c r="PNB57" s="48"/>
      <c r="PNC57" s="48"/>
      <c r="PND57" s="48"/>
      <c r="PNE57" s="48"/>
      <c r="PNF57" s="48"/>
      <c r="PNG57" s="48"/>
      <c r="PNH57" s="48"/>
      <c r="PNI57" s="48"/>
      <c r="PNJ57" s="48"/>
      <c r="PNK57" s="48"/>
      <c r="PNL57" s="48"/>
      <c r="PNM57" s="48"/>
      <c r="PNN57" s="48"/>
      <c r="PNO57" s="48"/>
      <c r="PNP57" s="48"/>
      <c r="PNQ57" s="48"/>
      <c r="PNR57" s="48"/>
      <c r="PNS57" s="48"/>
      <c r="PNT57" s="48"/>
      <c r="PNU57" s="48"/>
      <c r="PNV57" s="48"/>
      <c r="PNW57" s="48"/>
      <c r="PNX57" s="48"/>
      <c r="PNY57" s="48"/>
      <c r="PNZ57" s="48"/>
      <c r="POA57" s="48"/>
      <c r="POB57" s="48"/>
      <c r="POC57" s="48"/>
      <c r="POD57" s="48"/>
      <c r="POE57" s="48"/>
      <c r="POF57" s="48"/>
      <c r="POG57" s="48"/>
      <c r="POH57" s="48"/>
      <c r="POI57" s="48"/>
      <c r="POJ57" s="48"/>
      <c r="POK57" s="48"/>
      <c r="POL57" s="48"/>
      <c r="POM57" s="48"/>
      <c r="PON57" s="48"/>
      <c r="POO57" s="48"/>
      <c r="POP57" s="48"/>
      <c r="POQ57" s="48"/>
      <c r="POR57" s="48"/>
      <c r="POS57" s="48"/>
      <c r="POT57" s="48"/>
      <c r="POU57" s="48"/>
      <c r="POV57" s="48"/>
      <c r="POW57" s="48"/>
      <c r="POX57" s="48"/>
      <c r="POY57" s="48"/>
      <c r="POZ57" s="48"/>
      <c r="PPA57" s="48"/>
      <c r="PPB57" s="48"/>
      <c r="PPC57" s="48"/>
      <c r="PPD57" s="48"/>
      <c r="PPE57" s="48"/>
      <c r="PPF57" s="48"/>
      <c r="PPG57" s="48"/>
      <c r="PPH57" s="48"/>
      <c r="PPI57" s="48"/>
      <c r="PPJ57" s="48"/>
      <c r="PPK57" s="48"/>
      <c r="PPL57" s="48"/>
      <c r="PPM57" s="48"/>
      <c r="PPN57" s="48"/>
      <c r="PPO57" s="48"/>
      <c r="PPP57" s="48"/>
      <c r="PPQ57" s="48"/>
      <c r="PPR57" s="48"/>
      <c r="PPS57" s="48"/>
      <c r="PPT57" s="48"/>
      <c r="PPU57" s="48"/>
      <c r="PPV57" s="48"/>
      <c r="PPW57" s="48"/>
      <c r="PPX57" s="48"/>
      <c r="PPY57" s="48"/>
      <c r="PPZ57" s="48"/>
      <c r="PQA57" s="48"/>
      <c r="PQB57" s="48"/>
      <c r="PQC57" s="48"/>
      <c r="PQD57" s="48"/>
      <c r="PQE57" s="48"/>
      <c r="PQF57" s="48"/>
      <c r="PQG57" s="48"/>
      <c r="PQH57" s="48"/>
      <c r="PQI57" s="48"/>
      <c r="PQJ57" s="48"/>
      <c r="PQK57" s="48"/>
      <c r="PQL57" s="48"/>
      <c r="PQM57" s="48"/>
      <c r="PQN57" s="48"/>
      <c r="PQO57" s="48"/>
      <c r="PQP57" s="48"/>
      <c r="PQQ57" s="48"/>
      <c r="PQR57" s="48"/>
      <c r="PQS57" s="48"/>
      <c r="PQT57" s="48"/>
      <c r="PQU57" s="48"/>
      <c r="PQV57" s="48"/>
      <c r="PQW57" s="48"/>
      <c r="PQX57" s="48"/>
      <c r="PQY57" s="48"/>
      <c r="PQZ57" s="48"/>
      <c r="PRA57" s="48"/>
      <c r="PRB57" s="48"/>
      <c r="PRC57" s="48"/>
      <c r="PRD57" s="48"/>
      <c r="PRE57" s="48"/>
      <c r="PRF57" s="48"/>
      <c r="PRG57" s="48"/>
      <c r="PRH57" s="48"/>
      <c r="PRI57" s="48"/>
      <c r="PRJ57" s="48"/>
      <c r="PRK57" s="48"/>
      <c r="PRL57" s="48"/>
      <c r="PRM57" s="48"/>
      <c r="PRN57" s="48"/>
      <c r="PRO57" s="48"/>
      <c r="PRP57" s="48"/>
      <c r="PRQ57" s="48"/>
      <c r="PRR57" s="48"/>
      <c r="PRS57" s="48"/>
      <c r="PRT57" s="48"/>
      <c r="PRU57" s="48"/>
      <c r="PRV57" s="48"/>
      <c r="PRW57" s="48"/>
      <c r="PRX57" s="48"/>
      <c r="PRY57" s="48"/>
      <c r="PRZ57" s="48"/>
      <c r="PSA57" s="48"/>
      <c r="PSB57" s="48"/>
      <c r="PSC57" s="48"/>
      <c r="PSD57" s="48"/>
      <c r="PSE57" s="48"/>
      <c r="PSF57" s="48"/>
      <c r="PSG57" s="48"/>
      <c r="PSH57" s="48"/>
      <c r="PSI57" s="48"/>
      <c r="PSJ57" s="48"/>
      <c r="PSK57" s="48"/>
      <c r="PSL57" s="48"/>
      <c r="PSM57" s="48"/>
      <c r="PSN57" s="48"/>
      <c r="PSO57" s="48"/>
      <c r="PSP57" s="48"/>
      <c r="PSQ57" s="48"/>
      <c r="PSR57" s="48"/>
      <c r="PSS57" s="48"/>
      <c r="PST57" s="48"/>
      <c r="PSU57" s="48"/>
      <c r="PSV57" s="48"/>
      <c r="PSW57" s="48"/>
      <c r="PSX57" s="48"/>
      <c r="PSY57" s="48"/>
      <c r="PSZ57" s="48"/>
      <c r="PTA57" s="48"/>
      <c r="PTB57" s="48"/>
      <c r="PTC57" s="48"/>
      <c r="PTD57" s="48"/>
      <c r="PTE57" s="48"/>
      <c r="PTF57" s="48"/>
      <c r="PTG57" s="48"/>
      <c r="PTH57" s="48"/>
      <c r="PTI57" s="48"/>
      <c r="PTJ57" s="48"/>
      <c r="PTK57" s="48"/>
      <c r="PTL57" s="48"/>
      <c r="PTM57" s="48"/>
      <c r="PTN57" s="48"/>
      <c r="PTO57" s="48"/>
      <c r="PTP57" s="48"/>
      <c r="PTQ57" s="48"/>
      <c r="PTR57" s="48"/>
      <c r="PTS57" s="48"/>
      <c r="PTT57" s="48"/>
      <c r="PTU57" s="48"/>
      <c r="PTV57" s="48"/>
      <c r="PTW57" s="48"/>
      <c r="PTX57" s="48"/>
      <c r="PTY57" s="48"/>
      <c r="PTZ57" s="48"/>
      <c r="PUA57" s="48"/>
      <c r="PUB57" s="48"/>
      <c r="PUC57" s="48"/>
      <c r="PUD57" s="48"/>
      <c r="PUE57" s="48"/>
      <c r="PUF57" s="48"/>
      <c r="PUG57" s="48"/>
      <c r="PUH57" s="48"/>
      <c r="PUI57" s="48"/>
      <c r="PUJ57" s="48"/>
      <c r="PUK57" s="48"/>
      <c r="PUL57" s="48"/>
      <c r="PUM57" s="48"/>
      <c r="PUN57" s="48"/>
      <c r="PUO57" s="48"/>
      <c r="PUP57" s="48"/>
      <c r="PUQ57" s="48"/>
      <c r="PUR57" s="48"/>
      <c r="PUS57" s="48"/>
      <c r="PUT57" s="48"/>
      <c r="PUU57" s="48"/>
      <c r="PUV57" s="48"/>
      <c r="PUW57" s="48"/>
      <c r="PUX57" s="48"/>
      <c r="PUY57" s="48"/>
      <c r="PUZ57" s="48"/>
      <c r="PVA57" s="48"/>
      <c r="PVB57" s="48"/>
      <c r="PVC57" s="48"/>
      <c r="PVD57" s="48"/>
      <c r="PVE57" s="48"/>
      <c r="PVF57" s="48"/>
      <c r="PVG57" s="48"/>
      <c r="PVH57" s="48"/>
      <c r="PVI57" s="48"/>
      <c r="PVJ57" s="48"/>
      <c r="PVK57" s="48"/>
      <c r="PVL57" s="48"/>
      <c r="PVM57" s="48"/>
      <c r="PVN57" s="48"/>
      <c r="PVO57" s="48"/>
      <c r="PVP57" s="48"/>
      <c r="PVQ57" s="48"/>
      <c r="PVR57" s="48"/>
      <c r="PVS57" s="48"/>
      <c r="PVT57" s="48"/>
      <c r="PVU57" s="48"/>
      <c r="PVV57" s="48"/>
      <c r="PVW57" s="48"/>
      <c r="PVX57" s="48"/>
      <c r="PVY57" s="48"/>
      <c r="PVZ57" s="48"/>
      <c r="PWA57" s="48"/>
      <c r="PWB57" s="48"/>
      <c r="PWC57" s="48"/>
      <c r="PWD57" s="48"/>
      <c r="PWE57" s="48"/>
      <c r="PWF57" s="48"/>
      <c r="PWG57" s="48"/>
      <c r="PWH57" s="48"/>
      <c r="PWI57" s="48"/>
      <c r="PWJ57" s="48"/>
      <c r="PWK57" s="48"/>
      <c r="PWL57" s="48"/>
      <c r="PWM57" s="48"/>
      <c r="PWN57" s="48"/>
      <c r="PWO57" s="48"/>
      <c r="PWP57" s="48"/>
      <c r="PWQ57" s="48"/>
      <c r="PWR57" s="48"/>
      <c r="PWS57" s="48"/>
      <c r="PWT57" s="48"/>
      <c r="PWU57" s="48"/>
      <c r="PWV57" s="48"/>
      <c r="PWW57" s="48"/>
      <c r="PWX57" s="48"/>
      <c r="PWY57" s="48"/>
      <c r="PWZ57" s="48"/>
      <c r="PXA57" s="48"/>
      <c r="PXB57" s="48"/>
      <c r="PXC57" s="48"/>
      <c r="PXD57" s="48"/>
      <c r="PXE57" s="48"/>
      <c r="PXF57" s="48"/>
      <c r="PXG57" s="48"/>
      <c r="PXH57" s="48"/>
      <c r="PXI57" s="48"/>
      <c r="PXJ57" s="48"/>
      <c r="PXK57" s="48"/>
      <c r="PXL57" s="48"/>
      <c r="PXM57" s="48"/>
      <c r="PXN57" s="48"/>
      <c r="PXO57" s="48"/>
      <c r="PXP57" s="48"/>
      <c r="PXQ57" s="48"/>
      <c r="PXR57" s="48"/>
      <c r="PXS57" s="48"/>
      <c r="PXT57" s="48"/>
      <c r="PXU57" s="48"/>
      <c r="PXV57" s="48"/>
      <c r="PXW57" s="48"/>
      <c r="PXX57" s="48"/>
      <c r="PXY57" s="48"/>
      <c r="PXZ57" s="48"/>
      <c r="PYA57" s="48"/>
      <c r="PYB57" s="48"/>
      <c r="PYC57" s="48"/>
      <c r="PYD57" s="48"/>
      <c r="PYE57" s="48"/>
      <c r="PYF57" s="48"/>
      <c r="PYG57" s="48"/>
      <c r="PYH57" s="48"/>
      <c r="PYI57" s="48"/>
      <c r="PYJ57" s="48"/>
      <c r="PYK57" s="48"/>
      <c r="PYL57" s="48"/>
      <c r="PYM57" s="48"/>
      <c r="PYN57" s="48"/>
      <c r="PYO57" s="48"/>
      <c r="PYP57" s="48"/>
      <c r="PYQ57" s="48"/>
      <c r="PYR57" s="48"/>
      <c r="PYS57" s="48"/>
      <c r="PYT57" s="48"/>
      <c r="PYU57" s="48"/>
      <c r="PYV57" s="48"/>
      <c r="PYW57" s="48"/>
      <c r="PYX57" s="48"/>
      <c r="PYY57" s="48"/>
      <c r="PYZ57" s="48"/>
      <c r="PZA57" s="48"/>
      <c r="PZB57" s="48"/>
      <c r="PZC57" s="48"/>
      <c r="PZD57" s="48"/>
      <c r="PZE57" s="48"/>
      <c r="PZF57" s="48"/>
      <c r="PZG57" s="48"/>
      <c r="PZH57" s="48"/>
      <c r="PZI57" s="48"/>
      <c r="PZJ57" s="48"/>
      <c r="PZK57" s="48"/>
      <c r="PZL57" s="48"/>
      <c r="PZM57" s="48"/>
      <c r="PZN57" s="48"/>
      <c r="PZO57" s="48"/>
      <c r="PZP57" s="48"/>
      <c r="PZQ57" s="48"/>
      <c r="PZR57" s="48"/>
      <c r="PZS57" s="48"/>
      <c r="PZT57" s="48"/>
      <c r="PZU57" s="48"/>
      <c r="PZV57" s="48"/>
      <c r="PZW57" s="48"/>
      <c r="PZX57" s="48"/>
      <c r="PZY57" s="48"/>
      <c r="PZZ57" s="48"/>
      <c r="QAA57" s="48"/>
      <c r="QAB57" s="48"/>
      <c r="QAC57" s="48"/>
      <c r="QAD57" s="48"/>
      <c r="QAE57" s="48"/>
      <c r="QAF57" s="48"/>
      <c r="QAG57" s="48"/>
      <c r="QAH57" s="48"/>
      <c r="QAI57" s="48"/>
      <c r="QAJ57" s="48"/>
      <c r="QAK57" s="48"/>
      <c r="QAL57" s="48"/>
      <c r="QAM57" s="48"/>
      <c r="QAN57" s="48"/>
      <c r="QAO57" s="48"/>
      <c r="QAP57" s="48"/>
      <c r="QAQ57" s="48"/>
      <c r="QAR57" s="48"/>
      <c r="QAS57" s="48"/>
      <c r="QAT57" s="48"/>
      <c r="QAU57" s="48"/>
      <c r="QAV57" s="48"/>
      <c r="QAW57" s="48"/>
      <c r="QAX57" s="48"/>
      <c r="QAY57" s="48"/>
      <c r="QAZ57" s="48"/>
      <c r="QBA57" s="48"/>
      <c r="QBB57" s="48"/>
      <c r="QBC57" s="48"/>
      <c r="QBD57" s="48"/>
      <c r="QBE57" s="48"/>
      <c r="QBF57" s="48"/>
      <c r="QBG57" s="48"/>
      <c r="QBH57" s="48"/>
      <c r="QBI57" s="48"/>
      <c r="QBJ57" s="48"/>
      <c r="QBK57" s="48"/>
      <c r="QBL57" s="48"/>
      <c r="QBM57" s="48"/>
      <c r="QBN57" s="48"/>
      <c r="QBO57" s="48"/>
      <c r="QBP57" s="48"/>
      <c r="QBQ57" s="48"/>
      <c r="QBR57" s="48"/>
      <c r="QBS57" s="48"/>
      <c r="QBT57" s="48"/>
      <c r="QBU57" s="48"/>
      <c r="QBV57" s="48"/>
      <c r="QBW57" s="48"/>
      <c r="QBX57" s="48"/>
      <c r="QBY57" s="48"/>
      <c r="QBZ57" s="48"/>
      <c r="QCA57" s="48"/>
      <c r="QCB57" s="48"/>
      <c r="QCC57" s="48"/>
      <c r="QCD57" s="48"/>
      <c r="QCE57" s="48"/>
      <c r="QCF57" s="48"/>
      <c r="QCG57" s="48"/>
      <c r="QCH57" s="48"/>
      <c r="QCI57" s="48"/>
      <c r="QCJ57" s="48"/>
      <c r="QCK57" s="48"/>
      <c r="QCL57" s="48"/>
      <c r="QCM57" s="48"/>
      <c r="QCN57" s="48"/>
      <c r="QCO57" s="48"/>
      <c r="QCP57" s="48"/>
      <c r="QCQ57" s="48"/>
      <c r="QCR57" s="48"/>
      <c r="QCS57" s="48"/>
      <c r="QCT57" s="48"/>
      <c r="QCU57" s="48"/>
      <c r="QCV57" s="48"/>
      <c r="QCW57" s="48"/>
      <c r="QCX57" s="48"/>
      <c r="QCY57" s="48"/>
      <c r="QCZ57" s="48"/>
      <c r="QDA57" s="48"/>
      <c r="QDB57" s="48"/>
      <c r="QDC57" s="48"/>
      <c r="QDD57" s="48"/>
      <c r="QDE57" s="48"/>
      <c r="QDF57" s="48"/>
      <c r="QDG57" s="48"/>
      <c r="QDH57" s="48"/>
      <c r="QDI57" s="48"/>
      <c r="QDJ57" s="48"/>
      <c r="QDK57" s="48"/>
      <c r="QDL57" s="48"/>
      <c r="QDM57" s="48"/>
      <c r="QDN57" s="48"/>
      <c r="QDO57" s="48"/>
      <c r="QDP57" s="48"/>
      <c r="QDQ57" s="48"/>
      <c r="QDR57" s="48"/>
      <c r="QDS57" s="48"/>
      <c r="QDT57" s="48"/>
      <c r="QDU57" s="48"/>
      <c r="QDV57" s="48"/>
      <c r="QDW57" s="48"/>
      <c r="QDX57" s="48"/>
      <c r="QDY57" s="48"/>
      <c r="QDZ57" s="48"/>
      <c r="QEA57" s="48"/>
      <c r="QEB57" s="48"/>
      <c r="QEC57" s="48"/>
      <c r="QED57" s="48"/>
      <c r="QEE57" s="48"/>
      <c r="QEF57" s="48"/>
      <c r="QEG57" s="48"/>
      <c r="QEH57" s="48"/>
      <c r="QEI57" s="48"/>
      <c r="QEJ57" s="48"/>
      <c r="QEK57" s="48"/>
      <c r="QEL57" s="48"/>
      <c r="QEM57" s="48"/>
      <c r="QEN57" s="48"/>
      <c r="QEO57" s="48"/>
      <c r="QEP57" s="48"/>
      <c r="QEQ57" s="48"/>
      <c r="QER57" s="48"/>
      <c r="QES57" s="48"/>
      <c r="QET57" s="48"/>
      <c r="QEU57" s="48"/>
      <c r="QEV57" s="48"/>
      <c r="QEW57" s="48"/>
      <c r="QEX57" s="48"/>
      <c r="QEY57" s="48"/>
      <c r="QEZ57" s="48"/>
      <c r="QFA57" s="48"/>
      <c r="QFB57" s="48"/>
      <c r="QFC57" s="48"/>
      <c r="QFD57" s="48"/>
      <c r="QFE57" s="48"/>
      <c r="QFF57" s="48"/>
      <c r="QFG57" s="48"/>
      <c r="QFH57" s="48"/>
      <c r="QFI57" s="48"/>
      <c r="QFJ57" s="48"/>
      <c r="QFK57" s="48"/>
      <c r="QFL57" s="48"/>
      <c r="QFM57" s="48"/>
      <c r="QFN57" s="48"/>
      <c r="QFO57" s="48"/>
      <c r="QFP57" s="48"/>
      <c r="QFQ57" s="48"/>
      <c r="QFR57" s="48"/>
      <c r="QFS57" s="48"/>
      <c r="QFT57" s="48"/>
      <c r="QFU57" s="48"/>
      <c r="QFV57" s="48"/>
      <c r="QFW57" s="48"/>
      <c r="QFX57" s="48"/>
      <c r="QFY57" s="48"/>
      <c r="QFZ57" s="48"/>
      <c r="QGA57" s="48"/>
      <c r="QGB57" s="48"/>
      <c r="QGC57" s="48"/>
      <c r="QGD57" s="48"/>
      <c r="QGE57" s="48"/>
      <c r="QGF57" s="48"/>
      <c r="QGG57" s="48"/>
      <c r="QGH57" s="48"/>
      <c r="QGI57" s="48"/>
      <c r="QGJ57" s="48"/>
      <c r="QGK57" s="48"/>
      <c r="QGL57" s="48"/>
      <c r="QGM57" s="48"/>
      <c r="QGN57" s="48"/>
      <c r="QGO57" s="48"/>
      <c r="QGP57" s="48"/>
      <c r="QGQ57" s="48"/>
      <c r="QGR57" s="48"/>
      <c r="QGS57" s="48"/>
      <c r="QGT57" s="48"/>
      <c r="QGU57" s="48"/>
      <c r="QGV57" s="48"/>
      <c r="QGW57" s="48"/>
      <c r="QGX57" s="48"/>
      <c r="QGY57" s="48"/>
      <c r="QGZ57" s="48"/>
      <c r="QHA57" s="48"/>
      <c r="QHB57" s="48"/>
      <c r="QHC57" s="48"/>
      <c r="QHD57" s="48"/>
      <c r="QHE57" s="48"/>
      <c r="QHF57" s="48"/>
      <c r="QHG57" s="48"/>
      <c r="QHH57" s="48"/>
      <c r="QHI57" s="48"/>
      <c r="QHJ57" s="48"/>
      <c r="QHK57" s="48"/>
      <c r="QHL57" s="48"/>
      <c r="QHM57" s="48"/>
      <c r="QHN57" s="48"/>
      <c r="QHO57" s="48"/>
      <c r="QHP57" s="48"/>
      <c r="QHQ57" s="48"/>
      <c r="QHR57" s="48"/>
      <c r="QHS57" s="48"/>
      <c r="QHT57" s="48"/>
      <c r="QHU57" s="48"/>
      <c r="QHV57" s="48"/>
      <c r="QHW57" s="48"/>
      <c r="QHX57" s="48"/>
      <c r="QHY57" s="48"/>
      <c r="QHZ57" s="48"/>
      <c r="QIA57" s="48"/>
      <c r="QIB57" s="48"/>
      <c r="QIC57" s="48"/>
      <c r="QID57" s="48"/>
      <c r="QIE57" s="48"/>
      <c r="QIF57" s="48"/>
      <c r="QIG57" s="48"/>
      <c r="QIH57" s="48"/>
      <c r="QII57" s="48"/>
      <c r="QIJ57" s="48"/>
      <c r="QIK57" s="48"/>
      <c r="QIL57" s="48"/>
      <c r="QIM57" s="48"/>
      <c r="QIN57" s="48"/>
      <c r="QIO57" s="48"/>
      <c r="QIP57" s="48"/>
      <c r="QIQ57" s="48"/>
      <c r="QIR57" s="48"/>
      <c r="QIS57" s="48"/>
      <c r="QIT57" s="48"/>
      <c r="QIU57" s="48"/>
      <c r="QIV57" s="48"/>
      <c r="QIW57" s="48"/>
      <c r="QIX57" s="48"/>
      <c r="QIY57" s="48"/>
      <c r="QIZ57" s="48"/>
      <c r="QJA57" s="48"/>
      <c r="QJB57" s="48"/>
      <c r="QJC57" s="48"/>
      <c r="QJD57" s="48"/>
      <c r="QJE57" s="48"/>
      <c r="QJF57" s="48"/>
      <c r="QJG57" s="48"/>
      <c r="QJH57" s="48"/>
      <c r="QJI57" s="48"/>
      <c r="QJJ57" s="48"/>
      <c r="QJK57" s="48"/>
      <c r="QJL57" s="48"/>
      <c r="QJM57" s="48"/>
      <c r="QJN57" s="48"/>
      <c r="QJO57" s="48"/>
      <c r="QJP57" s="48"/>
      <c r="QJQ57" s="48"/>
      <c r="QJR57" s="48"/>
      <c r="QJS57" s="48"/>
      <c r="QJT57" s="48"/>
      <c r="QJU57" s="48"/>
      <c r="QJV57" s="48"/>
      <c r="QJW57" s="48"/>
      <c r="QJX57" s="48"/>
      <c r="QJY57" s="48"/>
      <c r="QJZ57" s="48"/>
      <c r="QKA57" s="48"/>
      <c r="QKB57" s="48"/>
      <c r="QKC57" s="48"/>
      <c r="QKD57" s="48"/>
      <c r="QKE57" s="48"/>
      <c r="QKF57" s="48"/>
      <c r="QKG57" s="48"/>
      <c r="QKH57" s="48"/>
      <c r="QKI57" s="48"/>
      <c r="QKJ57" s="48"/>
      <c r="QKK57" s="48"/>
      <c r="QKL57" s="48"/>
      <c r="QKM57" s="48"/>
      <c r="QKN57" s="48"/>
      <c r="QKO57" s="48"/>
      <c r="QKP57" s="48"/>
      <c r="QKQ57" s="48"/>
      <c r="QKR57" s="48"/>
      <c r="QKS57" s="48"/>
      <c r="QKT57" s="48"/>
      <c r="QKU57" s="48"/>
      <c r="QKV57" s="48"/>
      <c r="QKW57" s="48"/>
      <c r="QKX57" s="48"/>
      <c r="QKY57" s="48"/>
      <c r="QKZ57" s="48"/>
      <c r="QLA57" s="48"/>
      <c r="QLB57" s="48"/>
      <c r="QLC57" s="48"/>
      <c r="QLD57" s="48"/>
      <c r="QLE57" s="48"/>
      <c r="QLF57" s="48"/>
      <c r="QLG57" s="48"/>
      <c r="QLH57" s="48"/>
      <c r="QLI57" s="48"/>
      <c r="QLJ57" s="48"/>
      <c r="QLK57" s="48"/>
      <c r="QLL57" s="48"/>
      <c r="QLM57" s="48"/>
      <c r="QLN57" s="48"/>
      <c r="QLO57" s="48"/>
      <c r="QLP57" s="48"/>
      <c r="QLQ57" s="48"/>
      <c r="QLR57" s="48"/>
      <c r="QLS57" s="48"/>
      <c r="QLT57" s="48"/>
      <c r="QLU57" s="48"/>
      <c r="QLV57" s="48"/>
      <c r="QLW57" s="48"/>
      <c r="QLX57" s="48"/>
      <c r="QLY57" s="48"/>
      <c r="QLZ57" s="48"/>
      <c r="QMA57" s="48"/>
      <c r="QMB57" s="48"/>
      <c r="QMC57" s="48"/>
      <c r="QMD57" s="48"/>
      <c r="QME57" s="48"/>
      <c r="QMF57" s="48"/>
      <c r="QMG57" s="48"/>
      <c r="QMH57" s="48"/>
      <c r="QMI57" s="48"/>
      <c r="QMJ57" s="48"/>
      <c r="QMK57" s="48"/>
      <c r="QML57" s="48"/>
      <c r="QMM57" s="48"/>
      <c r="QMN57" s="48"/>
      <c r="QMO57" s="48"/>
      <c r="QMP57" s="48"/>
      <c r="QMQ57" s="48"/>
      <c r="QMR57" s="48"/>
      <c r="QMS57" s="48"/>
      <c r="QMT57" s="48"/>
      <c r="QMU57" s="48"/>
      <c r="QMV57" s="48"/>
      <c r="QMW57" s="48"/>
      <c r="QMX57" s="48"/>
      <c r="QMY57" s="48"/>
      <c r="QMZ57" s="48"/>
      <c r="QNA57" s="48"/>
      <c r="QNB57" s="48"/>
      <c r="QNC57" s="48"/>
      <c r="QND57" s="48"/>
      <c r="QNE57" s="48"/>
      <c r="QNF57" s="48"/>
      <c r="QNG57" s="48"/>
      <c r="QNH57" s="48"/>
      <c r="QNI57" s="48"/>
      <c r="QNJ57" s="48"/>
      <c r="QNK57" s="48"/>
      <c r="QNL57" s="48"/>
      <c r="QNM57" s="48"/>
      <c r="QNN57" s="48"/>
      <c r="QNO57" s="48"/>
      <c r="QNP57" s="48"/>
      <c r="QNQ57" s="48"/>
      <c r="QNR57" s="48"/>
      <c r="QNS57" s="48"/>
      <c r="QNT57" s="48"/>
      <c r="QNU57" s="48"/>
      <c r="QNV57" s="48"/>
      <c r="QNW57" s="48"/>
      <c r="QNX57" s="48"/>
      <c r="QNY57" s="48"/>
      <c r="QNZ57" s="48"/>
      <c r="QOA57" s="48"/>
      <c r="QOB57" s="48"/>
      <c r="QOC57" s="48"/>
      <c r="QOD57" s="48"/>
      <c r="QOE57" s="48"/>
      <c r="QOF57" s="48"/>
      <c r="QOG57" s="48"/>
      <c r="QOH57" s="48"/>
      <c r="QOI57" s="48"/>
      <c r="QOJ57" s="48"/>
      <c r="QOK57" s="48"/>
      <c r="QOL57" s="48"/>
      <c r="QOM57" s="48"/>
      <c r="QON57" s="48"/>
      <c r="QOO57" s="48"/>
      <c r="QOP57" s="48"/>
      <c r="QOQ57" s="48"/>
      <c r="QOR57" s="48"/>
      <c r="QOS57" s="48"/>
      <c r="QOT57" s="48"/>
      <c r="QOU57" s="48"/>
      <c r="QOV57" s="48"/>
      <c r="QOW57" s="48"/>
      <c r="QOX57" s="48"/>
      <c r="QOY57" s="48"/>
      <c r="QOZ57" s="48"/>
      <c r="QPA57" s="48"/>
      <c r="QPB57" s="48"/>
      <c r="QPC57" s="48"/>
      <c r="QPD57" s="48"/>
      <c r="QPE57" s="48"/>
      <c r="QPF57" s="48"/>
      <c r="QPG57" s="48"/>
      <c r="QPH57" s="48"/>
      <c r="QPI57" s="48"/>
      <c r="QPJ57" s="48"/>
      <c r="QPK57" s="48"/>
      <c r="QPL57" s="48"/>
      <c r="QPM57" s="48"/>
      <c r="QPN57" s="48"/>
      <c r="QPO57" s="48"/>
      <c r="QPP57" s="48"/>
      <c r="QPQ57" s="48"/>
      <c r="QPR57" s="48"/>
      <c r="QPS57" s="48"/>
      <c r="QPT57" s="48"/>
      <c r="QPU57" s="48"/>
      <c r="QPV57" s="48"/>
      <c r="QPW57" s="48"/>
      <c r="QPX57" s="48"/>
      <c r="QPY57" s="48"/>
      <c r="QPZ57" s="48"/>
      <c r="QQA57" s="48"/>
      <c r="QQB57" s="48"/>
      <c r="QQC57" s="48"/>
      <c r="QQD57" s="48"/>
      <c r="QQE57" s="48"/>
      <c r="QQF57" s="48"/>
      <c r="QQG57" s="48"/>
      <c r="QQH57" s="48"/>
      <c r="QQI57" s="48"/>
      <c r="QQJ57" s="48"/>
      <c r="QQK57" s="48"/>
      <c r="QQL57" s="48"/>
      <c r="QQM57" s="48"/>
      <c r="QQN57" s="48"/>
      <c r="QQO57" s="48"/>
      <c r="QQP57" s="48"/>
      <c r="QQQ57" s="48"/>
      <c r="QQR57" s="48"/>
      <c r="QQS57" s="48"/>
      <c r="QQT57" s="48"/>
      <c r="QQU57" s="48"/>
      <c r="QQV57" s="48"/>
      <c r="QQW57" s="48"/>
      <c r="QQX57" s="48"/>
      <c r="QQY57" s="48"/>
      <c r="QQZ57" s="48"/>
      <c r="QRA57" s="48"/>
      <c r="QRB57" s="48"/>
      <c r="QRC57" s="48"/>
      <c r="QRD57" s="48"/>
      <c r="QRE57" s="48"/>
      <c r="QRF57" s="48"/>
      <c r="QRG57" s="48"/>
      <c r="QRH57" s="48"/>
      <c r="QRI57" s="48"/>
      <c r="QRJ57" s="48"/>
      <c r="QRK57" s="48"/>
      <c r="QRL57" s="48"/>
      <c r="QRM57" s="48"/>
      <c r="QRN57" s="48"/>
      <c r="QRO57" s="48"/>
      <c r="QRP57" s="48"/>
      <c r="QRQ57" s="48"/>
      <c r="QRR57" s="48"/>
      <c r="QRS57" s="48"/>
      <c r="QRT57" s="48"/>
      <c r="QRU57" s="48"/>
      <c r="QRV57" s="48"/>
      <c r="QRW57" s="48"/>
      <c r="QRX57" s="48"/>
      <c r="QRY57" s="48"/>
      <c r="QRZ57" s="48"/>
      <c r="QSA57" s="48"/>
      <c r="QSB57" s="48"/>
      <c r="QSC57" s="48"/>
      <c r="QSD57" s="48"/>
      <c r="QSE57" s="48"/>
      <c r="QSF57" s="48"/>
      <c r="QSG57" s="48"/>
      <c r="QSH57" s="48"/>
      <c r="QSI57" s="48"/>
      <c r="QSJ57" s="48"/>
      <c r="QSK57" s="48"/>
      <c r="QSL57" s="48"/>
      <c r="QSM57" s="48"/>
      <c r="QSN57" s="48"/>
      <c r="QSO57" s="48"/>
      <c r="QSP57" s="48"/>
      <c r="QSQ57" s="48"/>
      <c r="QSR57" s="48"/>
      <c r="QSS57" s="48"/>
      <c r="QST57" s="48"/>
      <c r="QSU57" s="48"/>
      <c r="QSV57" s="48"/>
      <c r="QSW57" s="48"/>
      <c r="QSX57" s="48"/>
      <c r="QSY57" s="48"/>
      <c r="QSZ57" s="48"/>
      <c r="QTA57" s="48"/>
      <c r="QTB57" s="48"/>
      <c r="QTC57" s="48"/>
      <c r="QTD57" s="48"/>
      <c r="QTE57" s="48"/>
      <c r="QTF57" s="48"/>
      <c r="QTG57" s="48"/>
      <c r="QTH57" s="48"/>
      <c r="QTI57" s="48"/>
      <c r="QTJ57" s="48"/>
      <c r="QTK57" s="48"/>
      <c r="QTL57" s="48"/>
      <c r="QTM57" s="48"/>
      <c r="QTN57" s="48"/>
      <c r="QTO57" s="48"/>
      <c r="QTP57" s="48"/>
      <c r="QTQ57" s="48"/>
      <c r="QTR57" s="48"/>
      <c r="QTS57" s="48"/>
      <c r="QTT57" s="48"/>
      <c r="QTU57" s="48"/>
      <c r="QTV57" s="48"/>
      <c r="QTW57" s="48"/>
      <c r="QTX57" s="48"/>
      <c r="QTY57" s="48"/>
      <c r="QTZ57" s="48"/>
      <c r="QUA57" s="48"/>
      <c r="QUB57" s="48"/>
      <c r="QUC57" s="48"/>
      <c r="QUD57" s="48"/>
      <c r="QUE57" s="48"/>
      <c r="QUF57" s="48"/>
      <c r="QUG57" s="48"/>
      <c r="QUH57" s="48"/>
      <c r="QUI57" s="48"/>
      <c r="QUJ57" s="48"/>
      <c r="QUK57" s="48"/>
      <c r="QUL57" s="48"/>
      <c r="QUM57" s="48"/>
      <c r="QUN57" s="48"/>
      <c r="QUO57" s="48"/>
      <c r="QUP57" s="48"/>
      <c r="QUQ57" s="48"/>
      <c r="QUR57" s="48"/>
      <c r="QUS57" s="48"/>
      <c r="QUT57" s="48"/>
      <c r="QUU57" s="48"/>
      <c r="QUV57" s="48"/>
      <c r="QUW57" s="48"/>
      <c r="QUX57" s="48"/>
      <c r="QUY57" s="48"/>
      <c r="QUZ57" s="48"/>
      <c r="QVA57" s="48"/>
      <c r="QVB57" s="48"/>
      <c r="QVC57" s="48"/>
      <c r="QVD57" s="48"/>
      <c r="QVE57" s="48"/>
      <c r="QVF57" s="48"/>
      <c r="QVG57" s="48"/>
      <c r="QVH57" s="48"/>
      <c r="QVI57" s="48"/>
      <c r="QVJ57" s="48"/>
      <c r="QVK57" s="48"/>
      <c r="QVL57" s="48"/>
      <c r="QVM57" s="48"/>
      <c r="QVN57" s="48"/>
      <c r="QVO57" s="48"/>
      <c r="QVP57" s="48"/>
      <c r="QVQ57" s="48"/>
      <c r="QVR57" s="48"/>
      <c r="QVS57" s="48"/>
      <c r="QVT57" s="48"/>
      <c r="QVU57" s="48"/>
      <c r="QVV57" s="48"/>
      <c r="QVW57" s="48"/>
      <c r="QVX57" s="48"/>
      <c r="QVY57" s="48"/>
      <c r="QVZ57" s="48"/>
      <c r="QWA57" s="48"/>
      <c r="QWB57" s="48"/>
      <c r="QWC57" s="48"/>
      <c r="QWD57" s="48"/>
      <c r="QWE57" s="48"/>
      <c r="QWF57" s="48"/>
      <c r="QWG57" s="48"/>
      <c r="QWH57" s="48"/>
      <c r="QWI57" s="48"/>
      <c r="QWJ57" s="48"/>
      <c r="QWK57" s="48"/>
      <c r="QWL57" s="48"/>
      <c r="QWM57" s="48"/>
      <c r="QWN57" s="48"/>
      <c r="QWO57" s="48"/>
      <c r="QWP57" s="48"/>
      <c r="QWQ57" s="48"/>
      <c r="QWR57" s="48"/>
      <c r="QWS57" s="48"/>
      <c r="QWT57" s="48"/>
      <c r="QWU57" s="48"/>
      <c r="QWV57" s="48"/>
      <c r="QWW57" s="48"/>
      <c r="QWX57" s="48"/>
      <c r="QWY57" s="48"/>
      <c r="QWZ57" s="48"/>
      <c r="QXA57" s="48"/>
      <c r="QXB57" s="48"/>
      <c r="QXC57" s="48"/>
      <c r="QXD57" s="48"/>
      <c r="QXE57" s="48"/>
      <c r="QXF57" s="48"/>
      <c r="QXG57" s="48"/>
      <c r="QXH57" s="48"/>
      <c r="QXI57" s="48"/>
      <c r="QXJ57" s="48"/>
      <c r="QXK57" s="48"/>
      <c r="QXL57" s="48"/>
      <c r="QXM57" s="48"/>
      <c r="QXN57" s="48"/>
      <c r="QXO57" s="48"/>
      <c r="QXP57" s="48"/>
      <c r="QXQ57" s="48"/>
      <c r="QXR57" s="48"/>
      <c r="QXS57" s="48"/>
      <c r="QXT57" s="48"/>
      <c r="QXU57" s="48"/>
      <c r="QXV57" s="48"/>
      <c r="QXW57" s="48"/>
      <c r="QXX57" s="48"/>
      <c r="QXY57" s="48"/>
      <c r="QXZ57" s="48"/>
      <c r="QYA57" s="48"/>
      <c r="QYB57" s="48"/>
      <c r="QYC57" s="48"/>
      <c r="QYD57" s="48"/>
      <c r="QYE57" s="48"/>
      <c r="QYF57" s="48"/>
      <c r="QYG57" s="48"/>
      <c r="QYH57" s="48"/>
      <c r="QYI57" s="48"/>
      <c r="QYJ57" s="48"/>
      <c r="QYK57" s="48"/>
      <c r="QYL57" s="48"/>
      <c r="QYM57" s="48"/>
      <c r="QYN57" s="48"/>
      <c r="QYO57" s="48"/>
      <c r="QYP57" s="48"/>
      <c r="QYQ57" s="48"/>
      <c r="QYR57" s="48"/>
      <c r="QYS57" s="48"/>
      <c r="QYT57" s="48"/>
      <c r="QYU57" s="48"/>
      <c r="QYV57" s="48"/>
      <c r="QYW57" s="48"/>
      <c r="QYX57" s="48"/>
      <c r="QYY57" s="48"/>
      <c r="QYZ57" s="48"/>
      <c r="QZA57" s="48"/>
      <c r="QZB57" s="48"/>
      <c r="QZC57" s="48"/>
      <c r="QZD57" s="48"/>
      <c r="QZE57" s="48"/>
      <c r="QZF57" s="48"/>
      <c r="QZG57" s="48"/>
      <c r="QZH57" s="48"/>
      <c r="QZI57" s="48"/>
      <c r="QZJ57" s="48"/>
      <c r="QZK57" s="48"/>
      <c r="QZL57" s="48"/>
      <c r="QZM57" s="48"/>
      <c r="QZN57" s="48"/>
      <c r="QZO57" s="48"/>
      <c r="QZP57" s="48"/>
      <c r="QZQ57" s="48"/>
      <c r="QZR57" s="48"/>
      <c r="QZS57" s="48"/>
      <c r="QZT57" s="48"/>
      <c r="QZU57" s="48"/>
      <c r="QZV57" s="48"/>
      <c r="QZW57" s="48"/>
      <c r="QZX57" s="48"/>
      <c r="QZY57" s="48"/>
      <c r="QZZ57" s="48"/>
      <c r="RAA57" s="48"/>
      <c r="RAB57" s="48"/>
      <c r="RAC57" s="48"/>
      <c r="RAD57" s="48"/>
      <c r="RAE57" s="48"/>
      <c r="RAF57" s="48"/>
      <c r="RAG57" s="48"/>
      <c r="RAH57" s="48"/>
      <c r="RAI57" s="48"/>
      <c r="RAJ57" s="48"/>
      <c r="RAK57" s="48"/>
      <c r="RAL57" s="48"/>
      <c r="RAM57" s="48"/>
      <c r="RAN57" s="48"/>
      <c r="RAO57" s="48"/>
      <c r="RAP57" s="48"/>
      <c r="RAQ57" s="48"/>
      <c r="RAR57" s="48"/>
      <c r="RAS57" s="48"/>
      <c r="RAT57" s="48"/>
      <c r="RAU57" s="48"/>
      <c r="RAV57" s="48"/>
      <c r="RAW57" s="48"/>
      <c r="RAX57" s="48"/>
      <c r="RAY57" s="48"/>
      <c r="RAZ57" s="48"/>
      <c r="RBA57" s="48"/>
      <c r="RBB57" s="48"/>
      <c r="RBC57" s="48"/>
      <c r="RBD57" s="48"/>
      <c r="RBE57" s="48"/>
      <c r="RBF57" s="48"/>
      <c r="RBG57" s="48"/>
      <c r="RBH57" s="48"/>
      <c r="RBI57" s="48"/>
      <c r="RBJ57" s="48"/>
      <c r="RBK57" s="48"/>
      <c r="RBL57" s="48"/>
      <c r="RBM57" s="48"/>
      <c r="RBN57" s="48"/>
      <c r="RBO57" s="48"/>
      <c r="RBP57" s="48"/>
      <c r="RBQ57" s="48"/>
      <c r="RBR57" s="48"/>
      <c r="RBS57" s="48"/>
      <c r="RBT57" s="48"/>
      <c r="RBU57" s="48"/>
      <c r="RBV57" s="48"/>
      <c r="RBW57" s="48"/>
      <c r="RBX57" s="48"/>
      <c r="RBY57" s="48"/>
      <c r="RBZ57" s="48"/>
      <c r="RCA57" s="48"/>
      <c r="RCB57" s="48"/>
      <c r="RCC57" s="48"/>
      <c r="RCD57" s="48"/>
      <c r="RCE57" s="48"/>
      <c r="RCF57" s="48"/>
      <c r="RCG57" s="48"/>
      <c r="RCH57" s="48"/>
      <c r="RCI57" s="48"/>
      <c r="RCJ57" s="48"/>
      <c r="RCK57" s="48"/>
      <c r="RCL57" s="48"/>
      <c r="RCM57" s="48"/>
      <c r="RCN57" s="48"/>
      <c r="RCO57" s="48"/>
      <c r="RCP57" s="48"/>
      <c r="RCQ57" s="48"/>
      <c r="RCR57" s="48"/>
      <c r="RCS57" s="48"/>
      <c r="RCT57" s="48"/>
      <c r="RCU57" s="48"/>
      <c r="RCV57" s="48"/>
      <c r="RCW57" s="48"/>
      <c r="RCX57" s="48"/>
      <c r="RCY57" s="48"/>
      <c r="RCZ57" s="48"/>
      <c r="RDA57" s="48"/>
      <c r="RDB57" s="48"/>
      <c r="RDC57" s="48"/>
      <c r="RDD57" s="48"/>
      <c r="RDE57" s="48"/>
      <c r="RDF57" s="48"/>
      <c r="RDG57" s="48"/>
      <c r="RDH57" s="48"/>
      <c r="RDI57" s="48"/>
      <c r="RDJ57" s="48"/>
      <c r="RDK57" s="48"/>
      <c r="RDL57" s="48"/>
      <c r="RDM57" s="48"/>
      <c r="RDN57" s="48"/>
      <c r="RDO57" s="48"/>
      <c r="RDP57" s="48"/>
      <c r="RDQ57" s="48"/>
      <c r="RDR57" s="48"/>
      <c r="RDS57" s="48"/>
      <c r="RDT57" s="48"/>
      <c r="RDU57" s="48"/>
      <c r="RDV57" s="48"/>
      <c r="RDW57" s="48"/>
      <c r="RDX57" s="48"/>
      <c r="RDY57" s="48"/>
      <c r="RDZ57" s="48"/>
      <c r="REA57" s="48"/>
      <c r="REB57" s="48"/>
      <c r="REC57" s="48"/>
      <c r="RED57" s="48"/>
      <c r="REE57" s="48"/>
      <c r="REF57" s="48"/>
      <c r="REG57" s="48"/>
      <c r="REH57" s="48"/>
      <c r="REI57" s="48"/>
      <c r="REJ57" s="48"/>
      <c r="REK57" s="48"/>
      <c r="REL57" s="48"/>
      <c r="REM57" s="48"/>
      <c r="REN57" s="48"/>
      <c r="REO57" s="48"/>
      <c r="REP57" s="48"/>
      <c r="REQ57" s="48"/>
      <c r="RER57" s="48"/>
      <c r="RES57" s="48"/>
      <c r="RET57" s="48"/>
      <c r="REU57" s="48"/>
      <c r="REV57" s="48"/>
      <c r="REW57" s="48"/>
      <c r="REX57" s="48"/>
      <c r="REY57" s="48"/>
      <c r="REZ57" s="48"/>
      <c r="RFA57" s="48"/>
      <c r="RFB57" s="48"/>
      <c r="RFC57" s="48"/>
      <c r="RFD57" s="48"/>
      <c r="RFE57" s="48"/>
      <c r="RFF57" s="48"/>
      <c r="RFG57" s="48"/>
      <c r="RFH57" s="48"/>
      <c r="RFI57" s="48"/>
      <c r="RFJ57" s="48"/>
      <c r="RFK57" s="48"/>
      <c r="RFL57" s="48"/>
      <c r="RFM57" s="48"/>
      <c r="RFN57" s="48"/>
      <c r="RFO57" s="48"/>
      <c r="RFP57" s="48"/>
      <c r="RFQ57" s="48"/>
      <c r="RFR57" s="48"/>
      <c r="RFS57" s="48"/>
      <c r="RFT57" s="48"/>
      <c r="RFU57" s="48"/>
      <c r="RFV57" s="48"/>
      <c r="RFW57" s="48"/>
      <c r="RFX57" s="48"/>
      <c r="RFY57" s="48"/>
      <c r="RFZ57" s="48"/>
      <c r="RGA57" s="48"/>
      <c r="RGB57" s="48"/>
      <c r="RGC57" s="48"/>
      <c r="RGD57" s="48"/>
      <c r="RGE57" s="48"/>
      <c r="RGF57" s="48"/>
      <c r="RGG57" s="48"/>
      <c r="RGH57" s="48"/>
      <c r="RGI57" s="48"/>
      <c r="RGJ57" s="48"/>
      <c r="RGK57" s="48"/>
      <c r="RGL57" s="48"/>
      <c r="RGM57" s="48"/>
      <c r="RGN57" s="48"/>
      <c r="RGO57" s="48"/>
      <c r="RGP57" s="48"/>
      <c r="RGQ57" s="48"/>
      <c r="RGR57" s="48"/>
      <c r="RGS57" s="48"/>
      <c r="RGT57" s="48"/>
      <c r="RGU57" s="48"/>
      <c r="RGV57" s="48"/>
      <c r="RGW57" s="48"/>
      <c r="RGX57" s="48"/>
      <c r="RGY57" s="48"/>
      <c r="RGZ57" s="48"/>
      <c r="RHA57" s="48"/>
      <c r="RHB57" s="48"/>
      <c r="RHC57" s="48"/>
      <c r="RHD57" s="48"/>
      <c r="RHE57" s="48"/>
      <c r="RHF57" s="48"/>
      <c r="RHG57" s="48"/>
      <c r="RHH57" s="48"/>
      <c r="RHI57" s="48"/>
      <c r="RHJ57" s="48"/>
      <c r="RHK57" s="48"/>
      <c r="RHL57" s="48"/>
      <c r="RHM57" s="48"/>
      <c r="RHN57" s="48"/>
      <c r="RHO57" s="48"/>
      <c r="RHP57" s="48"/>
      <c r="RHQ57" s="48"/>
      <c r="RHR57" s="48"/>
      <c r="RHS57" s="48"/>
      <c r="RHT57" s="48"/>
      <c r="RHU57" s="48"/>
      <c r="RHV57" s="48"/>
      <c r="RHW57" s="48"/>
      <c r="RHX57" s="48"/>
      <c r="RHY57" s="48"/>
      <c r="RHZ57" s="48"/>
      <c r="RIA57" s="48"/>
      <c r="RIB57" s="48"/>
      <c r="RIC57" s="48"/>
      <c r="RID57" s="48"/>
      <c r="RIE57" s="48"/>
      <c r="RIF57" s="48"/>
      <c r="RIG57" s="48"/>
      <c r="RIH57" s="48"/>
      <c r="RII57" s="48"/>
      <c r="RIJ57" s="48"/>
      <c r="RIK57" s="48"/>
      <c r="RIL57" s="48"/>
      <c r="RIM57" s="48"/>
      <c r="RIN57" s="48"/>
      <c r="RIO57" s="48"/>
      <c r="RIP57" s="48"/>
      <c r="RIQ57" s="48"/>
      <c r="RIR57" s="48"/>
      <c r="RIS57" s="48"/>
      <c r="RIT57" s="48"/>
      <c r="RIU57" s="48"/>
      <c r="RIV57" s="48"/>
      <c r="RIW57" s="48"/>
      <c r="RIX57" s="48"/>
      <c r="RIY57" s="48"/>
      <c r="RIZ57" s="48"/>
      <c r="RJA57" s="48"/>
      <c r="RJB57" s="48"/>
      <c r="RJC57" s="48"/>
      <c r="RJD57" s="48"/>
      <c r="RJE57" s="48"/>
      <c r="RJF57" s="48"/>
      <c r="RJG57" s="48"/>
      <c r="RJH57" s="48"/>
      <c r="RJI57" s="48"/>
      <c r="RJJ57" s="48"/>
      <c r="RJK57" s="48"/>
      <c r="RJL57" s="48"/>
      <c r="RJM57" s="48"/>
      <c r="RJN57" s="48"/>
      <c r="RJO57" s="48"/>
      <c r="RJP57" s="48"/>
      <c r="RJQ57" s="48"/>
      <c r="RJR57" s="48"/>
      <c r="RJS57" s="48"/>
      <c r="RJT57" s="48"/>
      <c r="RJU57" s="48"/>
      <c r="RJV57" s="48"/>
      <c r="RJW57" s="48"/>
      <c r="RJX57" s="48"/>
      <c r="RJY57" s="48"/>
      <c r="RJZ57" s="48"/>
      <c r="RKA57" s="48"/>
      <c r="RKB57" s="48"/>
      <c r="RKC57" s="48"/>
      <c r="RKD57" s="48"/>
      <c r="RKE57" s="48"/>
      <c r="RKF57" s="48"/>
      <c r="RKG57" s="48"/>
      <c r="RKH57" s="48"/>
      <c r="RKI57" s="48"/>
      <c r="RKJ57" s="48"/>
      <c r="RKK57" s="48"/>
      <c r="RKL57" s="48"/>
      <c r="RKM57" s="48"/>
      <c r="RKN57" s="48"/>
      <c r="RKO57" s="48"/>
      <c r="RKP57" s="48"/>
      <c r="RKQ57" s="48"/>
      <c r="RKR57" s="48"/>
      <c r="RKS57" s="48"/>
      <c r="RKT57" s="48"/>
      <c r="RKU57" s="48"/>
      <c r="RKV57" s="48"/>
      <c r="RKW57" s="48"/>
      <c r="RKX57" s="48"/>
      <c r="RKY57" s="48"/>
      <c r="RKZ57" s="48"/>
      <c r="RLA57" s="48"/>
      <c r="RLB57" s="48"/>
      <c r="RLC57" s="48"/>
      <c r="RLD57" s="48"/>
      <c r="RLE57" s="48"/>
      <c r="RLF57" s="48"/>
      <c r="RLG57" s="48"/>
      <c r="RLH57" s="48"/>
      <c r="RLI57" s="48"/>
      <c r="RLJ57" s="48"/>
      <c r="RLK57" s="48"/>
      <c r="RLL57" s="48"/>
      <c r="RLM57" s="48"/>
      <c r="RLN57" s="48"/>
      <c r="RLO57" s="48"/>
      <c r="RLP57" s="48"/>
      <c r="RLQ57" s="48"/>
      <c r="RLR57" s="48"/>
      <c r="RLS57" s="48"/>
      <c r="RLT57" s="48"/>
      <c r="RLU57" s="48"/>
      <c r="RLV57" s="48"/>
      <c r="RLW57" s="48"/>
      <c r="RLX57" s="48"/>
      <c r="RLY57" s="48"/>
      <c r="RLZ57" s="48"/>
      <c r="RMA57" s="48"/>
      <c r="RMB57" s="48"/>
      <c r="RMC57" s="48"/>
      <c r="RMD57" s="48"/>
      <c r="RME57" s="48"/>
      <c r="RMF57" s="48"/>
      <c r="RMG57" s="48"/>
      <c r="RMH57" s="48"/>
      <c r="RMI57" s="48"/>
      <c r="RMJ57" s="48"/>
      <c r="RMK57" s="48"/>
      <c r="RML57" s="48"/>
      <c r="RMM57" s="48"/>
      <c r="RMN57" s="48"/>
      <c r="RMO57" s="48"/>
      <c r="RMP57" s="48"/>
      <c r="RMQ57" s="48"/>
      <c r="RMR57" s="48"/>
      <c r="RMS57" s="48"/>
      <c r="RMT57" s="48"/>
      <c r="RMU57" s="48"/>
      <c r="RMV57" s="48"/>
      <c r="RMW57" s="48"/>
      <c r="RMX57" s="48"/>
      <c r="RMY57" s="48"/>
      <c r="RMZ57" s="48"/>
      <c r="RNA57" s="48"/>
      <c r="RNB57" s="48"/>
      <c r="RNC57" s="48"/>
      <c r="RND57" s="48"/>
      <c r="RNE57" s="48"/>
      <c r="RNF57" s="48"/>
      <c r="RNG57" s="48"/>
      <c r="RNH57" s="48"/>
      <c r="RNI57" s="48"/>
      <c r="RNJ57" s="48"/>
      <c r="RNK57" s="48"/>
      <c r="RNL57" s="48"/>
      <c r="RNM57" s="48"/>
      <c r="RNN57" s="48"/>
      <c r="RNO57" s="48"/>
      <c r="RNP57" s="48"/>
      <c r="RNQ57" s="48"/>
      <c r="RNR57" s="48"/>
      <c r="RNS57" s="48"/>
      <c r="RNT57" s="48"/>
      <c r="RNU57" s="48"/>
      <c r="RNV57" s="48"/>
      <c r="RNW57" s="48"/>
      <c r="RNX57" s="48"/>
      <c r="RNY57" s="48"/>
      <c r="RNZ57" s="48"/>
      <c r="ROA57" s="48"/>
      <c r="ROB57" s="48"/>
      <c r="ROC57" s="48"/>
      <c r="ROD57" s="48"/>
      <c r="ROE57" s="48"/>
      <c r="ROF57" s="48"/>
      <c r="ROG57" s="48"/>
      <c r="ROH57" s="48"/>
      <c r="ROI57" s="48"/>
      <c r="ROJ57" s="48"/>
      <c r="ROK57" s="48"/>
      <c r="ROL57" s="48"/>
      <c r="ROM57" s="48"/>
      <c r="RON57" s="48"/>
      <c r="ROO57" s="48"/>
      <c r="ROP57" s="48"/>
      <c r="ROQ57" s="48"/>
      <c r="ROR57" s="48"/>
      <c r="ROS57" s="48"/>
      <c r="ROT57" s="48"/>
      <c r="ROU57" s="48"/>
      <c r="ROV57" s="48"/>
      <c r="ROW57" s="48"/>
      <c r="ROX57" s="48"/>
      <c r="ROY57" s="48"/>
      <c r="ROZ57" s="48"/>
      <c r="RPA57" s="48"/>
      <c r="RPB57" s="48"/>
      <c r="RPC57" s="48"/>
      <c r="RPD57" s="48"/>
      <c r="RPE57" s="48"/>
      <c r="RPF57" s="48"/>
      <c r="RPG57" s="48"/>
      <c r="RPH57" s="48"/>
      <c r="RPI57" s="48"/>
      <c r="RPJ57" s="48"/>
      <c r="RPK57" s="48"/>
      <c r="RPL57" s="48"/>
      <c r="RPM57" s="48"/>
      <c r="RPN57" s="48"/>
      <c r="RPO57" s="48"/>
      <c r="RPP57" s="48"/>
      <c r="RPQ57" s="48"/>
      <c r="RPR57" s="48"/>
      <c r="RPS57" s="48"/>
      <c r="RPT57" s="48"/>
      <c r="RPU57" s="48"/>
      <c r="RPV57" s="48"/>
      <c r="RPW57" s="48"/>
      <c r="RPX57" s="48"/>
      <c r="RPY57" s="48"/>
      <c r="RPZ57" s="48"/>
      <c r="RQA57" s="48"/>
      <c r="RQB57" s="48"/>
      <c r="RQC57" s="48"/>
      <c r="RQD57" s="48"/>
      <c r="RQE57" s="48"/>
      <c r="RQF57" s="48"/>
      <c r="RQG57" s="48"/>
      <c r="RQH57" s="48"/>
      <c r="RQI57" s="48"/>
      <c r="RQJ57" s="48"/>
      <c r="RQK57" s="48"/>
      <c r="RQL57" s="48"/>
      <c r="RQM57" s="48"/>
      <c r="RQN57" s="48"/>
      <c r="RQO57" s="48"/>
      <c r="RQP57" s="48"/>
      <c r="RQQ57" s="48"/>
      <c r="RQR57" s="48"/>
      <c r="RQS57" s="48"/>
      <c r="RQT57" s="48"/>
      <c r="RQU57" s="48"/>
      <c r="RQV57" s="48"/>
      <c r="RQW57" s="48"/>
      <c r="RQX57" s="48"/>
      <c r="RQY57" s="48"/>
      <c r="RQZ57" s="48"/>
      <c r="RRA57" s="48"/>
      <c r="RRB57" s="48"/>
      <c r="RRC57" s="48"/>
      <c r="RRD57" s="48"/>
      <c r="RRE57" s="48"/>
      <c r="RRF57" s="48"/>
      <c r="RRG57" s="48"/>
      <c r="RRH57" s="48"/>
      <c r="RRI57" s="48"/>
      <c r="RRJ57" s="48"/>
      <c r="RRK57" s="48"/>
      <c r="RRL57" s="48"/>
      <c r="RRM57" s="48"/>
      <c r="RRN57" s="48"/>
      <c r="RRO57" s="48"/>
      <c r="RRP57" s="48"/>
      <c r="RRQ57" s="48"/>
      <c r="RRR57" s="48"/>
      <c r="RRS57" s="48"/>
      <c r="RRT57" s="48"/>
      <c r="RRU57" s="48"/>
      <c r="RRV57" s="48"/>
      <c r="RRW57" s="48"/>
      <c r="RRX57" s="48"/>
      <c r="RRY57" s="48"/>
      <c r="RRZ57" s="48"/>
      <c r="RSA57" s="48"/>
      <c r="RSB57" s="48"/>
      <c r="RSC57" s="48"/>
      <c r="RSD57" s="48"/>
      <c r="RSE57" s="48"/>
      <c r="RSF57" s="48"/>
      <c r="RSG57" s="48"/>
      <c r="RSH57" s="48"/>
      <c r="RSI57" s="48"/>
      <c r="RSJ57" s="48"/>
      <c r="RSK57" s="48"/>
      <c r="RSL57" s="48"/>
      <c r="RSM57" s="48"/>
      <c r="RSN57" s="48"/>
      <c r="RSO57" s="48"/>
      <c r="RSP57" s="48"/>
      <c r="RSQ57" s="48"/>
      <c r="RSR57" s="48"/>
      <c r="RSS57" s="48"/>
      <c r="RST57" s="48"/>
      <c r="RSU57" s="48"/>
      <c r="RSV57" s="48"/>
      <c r="RSW57" s="48"/>
      <c r="RSX57" s="48"/>
      <c r="RSY57" s="48"/>
      <c r="RSZ57" s="48"/>
      <c r="RTA57" s="48"/>
      <c r="RTB57" s="48"/>
      <c r="RTC57" s="48"/>
      <c r="RTD57" s="48"/>
      <c r="RTE57" s="48"/>
      <c r="RTF57" s="48"/>
      <c r="RTG57" s="48"/>
      <c r="RTH57" s="48"/>
      <c r="RTI57" s="48"/>
      <c r="RTJ57" s="48"/>
      <c r="RTK57" s="48"/>
      <c r="RTL57" s="48"/>
      <c r="RTM57" s="48"/>
      <c r="RTN57" s="48"/>
      <c r="RTO57" s="48"/>
      <c r="RTP57" s="48"/>
      <c r="RTQ57" s="48"/>
      <c r="RTR57" s="48"/>
      <c r="RTS57" s="48"/>
      <c r="RTT57" s="48"/>
      <c r="RTU57" s="48"/>
      <c r="RTV57" s="48"/>
      <c r="RTW57" s="48"/>
      <c r="RTX57" s="48"/>
      <c r="RTY57" s="48"/>
      <c r="RTZ57" s="48"/>
      <c r="RUA57" s="48"/>
      <c r="RUB57" s="48"/>
      <c r="RUC57" s="48"/>
      <c r="RUD57" s="48"/>
      <c r="RUE57" s="48"/>
      <c r="RUF57" s="48"/>
      <c r="RUG57" s="48"/>
      <c r="RUH57" s="48"/>
      <c r="RUI57" s="48"/>
      <c r="RUJ57" s="48"/>
      <c r="RUK57" s="48"/>
      <c r="RUL57" s="48"/>
      <c r="RUM57" s="48"/>
      <c r="RUN57" s="48"/>
      <c r="RUO57" s="48"/>
      <c r="RUP57" s="48"/>
      <c r="RUQ57" s="48"/>
      <c r="RUR57" s="48"/>
      <c r="RUS57" s="48"/>
      <c r="RUT57" s="48"/>
      <c r="RUU57" s="48"/>
      <c r="RUV57" s="48"/>
      <c r="RUW57" s="48"/>
      <c r="RUX57" s="48"/>
      <c r="RUY57" s="48"/>
      <c r="RUZ57" s="48"/>
      <c r="RVA57" s="48"/>
      <c r="RVB57" s="48"/>
      <c r="RVC57" s="48"/>
      <c r="RVD57" s="48"/>
      <c r="RVE57" s="48"/>
      <c r="RVF57" s="48"/>
      <c r="RVG57" s="48"/>
      <c r="RVH57" s="48"/>
      <c r="RVI57" s="48"/>
      <c r="RVJ57" s="48"/>
      <c r="RVK57" s="48"/>
      <c r="RVL57" s="48"/>
      <c r="RVM57" s="48"/>
      <c r="RVN57" s="48"/>
      <c r="RVO57" s="48"/>
      <c r="RVP57" s="48"/>
      <c r="RVQ57" s="48"/>
      <c r="RVR57" s="48"/>
      <c r="RVS57" s="48"/>
      <c r="RVT57" s="48"/>
      <c r="RVU57" s="48"/>
      <c r="RVV57" s="48"/>
      <c r="RVW57" s="48"/>
      <c r="RVX57" s="48"/>
      <c r="RVY57" s="48"/>
      <c r="RVZ57" s="48"/>
      <c r="RWA57" s="48"/>
      <c r="RWB57" s="48"/>
      <c r="RWC57" s="48"/>
      <c r="RWD57" s="48"/>
      <c r="RWE57" s="48"/>
      <c r="RWF57" s="48"/>
      <c r="RWG57" s="48"/>
      <c r="RWH57" s="48"/>
      <c r="RWI57" s="48"/>
      <c r="RWJ57" s="48"/>
      <c r="RWK57" s="48"/>
      <c r="RWL57" s="48"/>
      <c r="RWM57" s="48"/>
      <c r="RWN57" s="48"/>
      <c r="RWO57" s="48"/>
      <c r="RWP57" s="48"/>
      <c r="RWQ57" s="48"/>
      <c r="RWR57" s="48"/>
      <c r="RWS57" s="48"/>
      <c r="RWT57" s="48"/>
      <c r="RWU57" s="48"/>
      <c r="RWV57" s="48"/>
      <c r="RWW57" s="48"/>
      <c r="RWX57" s="48"/>
      <c r="RWY57" s="48"/>
      <c r="RWZ57" s="48"/>
      <c r="RXA57" s="48"/>
      <c r="RXB57" s="48"/>
      <c r="RXC57" s="48"/>
      <c r="RXD57" s="48"/>
      <c r="RXE57" s="48"/>
      <c r="RXF57" s="48"/>
      <c r="RXG57" s="48"/>
      <c r="RXH57" s="48"/>
      <c r="RXI57" s="48"/>
      <c r="RXJ57" s="48"/>
      <c r="RXK57" s="48"/>
      <c r="RXL57" s="48"/>
      <c r="RXM57" s="48"/>
      <c r="RXN57" s="48"/>
      <c r="RXO57" s="48"/>
      <c r="RXP57" s="48"/>
      <c r="RXQ57" s="48"/>
      <c r="RXR57" s="48"/>
      <c r="RXS57" s="48"/>
      <c r="RXT57" s="48"/>
      <c r="RXU57" s="48"/>
      <c r="RXV57" s="48"/>
      <c r="RXW57" s="48"/>
      <c r="RXX57" s="48"/>
      <c r="RXY57" s="48"/>
      <c r="RXZ57" s="48"/>
      <c r="RYA57" s="48"/>
      <c r="RYB57" s="48"/>
      <c r="RYC57" s="48"/>
      <c r="RYD57" s="48"/>
      <c r="RYE57" s="48"/>
      <c r="RYF57" s="48"/>
      <c r="RYG57" s="48"/>
      <c r="RYH57" s="48"/>
      <c r="RYI57" s="48"/>
      <c r="RYJ57" s="48"/>
      <c r="RYK57" s="48"/>
      <c r="RYL57" s="48"/>
      <c r="RYM57" s="48"/>
      <c r="RYN57" s="48"/>
      <c r="RYO57" s="48"/>
      <c r="RYP57" s="48"/>
      <c r="RYQ57" s="48"/>
      <c r="RYR57" s="48"/>
      <c r="RYS57" s="48"/>
      <c r="RYT57" s="48"/>
      <c r="RYU57" s="48"/>
      <c r="RYV57" s="48"/>
      <c r="RYW57" s="48"/>
      <c r="RYX57" s="48"/>
      <c r="RYY57" s="48"/>
      <c r="RYZ57" s="48"/>
      <c r="RZA57" s="48"/>
      <c r="RZB57" s="48"/>
      <c r="RZC57" s="48"/>
      <c r="RZD57" s="48"/>
      <c r="RZE57" s="48"/>
      <c r="RZF57" s="48"/>
      <c r="RZG57" s="48"/>
      <c r="RZH57" s="48"/>
      <c r="RZI57" s="48"/>
      <c r="RZJ57" s="48"/>
      <c r="RZK57" s="48"/>
      <c r="RZL57" s="48"/>
      <c r="RZM57" s="48"/>
      <c r="RZN57" s="48"/>
      <c r="RZO57" s="48"/>
      <c r="RZP57" s="48"/>
      <c r="RZQ57" s="48"/>
      <c r="RZR57" s="48"/>
      <c r="RZS57" s="48"/>
      <c r="RZT57" s="48"/>
      <c r="RZU57" s="48"/>
      <c r="RZV57" s="48"/>
      <c r="RZW57" s="48"/>
      <c r="RZX57" s="48"/>
      <c r="RZY57" s="48"/>
      <c r="RZZ57" s="48"/>
      <c r="SAA57" s="48"/>
      <c r="SAB57" s="48"/>
      <c r="SAC57" s="48"/>
      <c r="SAD57" s="48"/>
      <c r="SAE57" s="48"/>
      <c r="SAF57" s="48"/>
      <c r="SAG57" s="48"/>
      <c r="SAH57" s="48"/>
      <c r="SAI57" s="48"/>
      <c r="SAJ57" s="48"/>
      <c r="SAK57" s="48"/>
      <c r="SAL57" s="48"/>
      <c r="SAM57" s="48"/>
      <c r="SAN57" s="48"/>
      <c r="SAO57" s="48"/>
      <c r="SAP57" s="48"/>
      <c r="SAQ57" s="48"/>
      <c r="SAR57" s="48"/>
      <c r="SAS57" s="48"/>
      <c r="SAT57" s="48"/>
      <c r="SAU57" s="48"/>
      <c r="SAV57" s="48"/>
      <c r="SAW57" s="48"/>
      <c r="SAX57" s="48"/>
      <c r="SAY57" s="48"/>
      <c r="SAZ57" s="48"/>
      <c r="SBA57" s="48"/>
      <c r="SBB57" s="48"/>
      <c r="SBC57" s="48"/>
      <c r="SBD57" s="48"/>
      <c r="SBE57" s="48"/>
      <c r="SBF57" s="48"/>
      <c r="SBG57" s="48"/>
      <c r="SBH57" s="48"/>
      <c r="SBI57" s="48"/>
      <c r="SBJ57" s="48"/>
      <c r="SBK57" s="48"/>
      <c r="SBL57" s="48"/>
      <c r="SBM57" s="48"/>
      <c r="SBN57" s="48"/>
      <c r="SBO57" s="48"/>
      <c r="SBP57" s="48"/>
      <c r="SBQ57" s="48"/>
      <c r="SBR57" s="48"/>
      <c r="SBS57" s="48"/>
      <c r="SBT57" s="48"/>
      <c r="SBU57" s="48"/>
      <c r="SBV57" s="48"/>
      <c r="SBW57" s="48"/>
      <c r="SBX57" s="48"/>
      <c r="SBY57" s="48"/>
      <c r="SBZ57" s="48"/>
      <c r="SCA57" s="48"/>
      <c r="SCB57" s="48"/>
      <c r="SCC57" s="48"/>
      <c r="SCD57" s="48"/>
      <c r="SCE57" s="48"/>
      <c r="SCF57" s="48"/>
      <c r="SCG57" s="48"/>
      <c r="SCH57" s="48"/>
      <c r="SCI57" s="48"/>
      <c r="SCJ57" s="48"/>
      <c r="SCK57" s="48"/>
      <c r="SCL57" s="48"/>
      <c r="SCM57" s="48"/>
      <c r="SCN57" s="48"/>
      <c r="SCO57" s="48"/>
      <c r="SCP57" s="48"/>
      <c r="SCQ57" s="48"/>
      <c r="SCR57" s="48"/>
      <c r="SCS57" s="48"/>
      <c r="SCT57" s="48"/>
      <c r="SCU57" s="48"/>
      <c r="SCV57" s="48"/>
      <c r="SCW57" s="48"/>
      <c r="SCX57" s="48"/>
      <c r="SCY57" s="48"/>
      <c r="SCZ57" s="48"/>
      <c r="SDA57" s="48"/>
      <c r="SDB57" s="48"/>
      <c r="SDC57" s="48"/>
      <c r="SDD57" s="48"/>
      <c r="SDE57" s="48"/>
      <c r="SDF57" s="48"/>
      <c r="SDG57" s="48"/>
      <c r="SDH57" s="48"/>
      <c r="SDI57" s="48"/>
      <c r="SDJ57" s="48"/>
      <c r="SDK57" s="48"/>
      <c r="SDL57" s="48"/>
      <c r="SDM57" s="48"/>
      <c r="SDN57" s="48"/>
      <c r="SDO57" s="48"/>
      <c r="SDP57" s="48"/>
      <c r="SDQ57" s="48"/>
      <c r="SDR57" s="48"/>
      <c r="SDS57" s="48"/>
      <c r="SDT57" s="48"/>
      <c r="SDU57" s="48"/>
      <c r="SDV57" s="48"/>
      <c r="SDW57" s="48"/>
      <c r="SDX57" s="48"/>
      <c r="SDY57" s="48"/>
      <c r="SDZ57" s="48"/>
      <c r="SEA57" s="48"/>
      <c r="SEB57" s="48"/>
      <c r="SEC57" s="48"/>
      <c r="SED57" s="48"/>
      <c r="SEE57" s="48"/>
      <c r="SEF57" s="48"/>
      <c r="SEG57" s="48"/>
      <c r="SEH57" s="48"/>
      <c r="SEI57" s="48"/>
      <c r="SEJ57" s="48"/>
      <c r="SEK57" s="48"/>
      <c r="SEL57" s="48"/>
      <c r="SEM57" s="48"/>
      <c r="SEN57" s="48"/>
      <c r="SEO57" s="48"/>
      <c r="SEP57" s="48"/>
      <c r="SEQ57" s="48"/>
      <c r="SER57" s="48"/>
      <c r="SES57" s="48"/>
      <c r="SET57" s="48"/>
      <c r="SEU57" s="48"/>
      <c r="SEV57" s="48"/>
      <c r="SEW57" s="48"/>
      <c r="SEX57" s="48"/>
      <c r="SEY57" s="48"/>
      <c r="SEZ57" s="48"/>
      <c r="SFA57" s="48"/>
      <c r="SFB57" s="48"/>
      <c r="SFC57" s="48"/>
      <c r="SFD57" s="48"/>
      <c r="SFE57" s="48"/>
      <c r="SFF57" s="48"/>
      <c r="SFG57" s="48"/>
      <c r="SFH57" s="48"/>
      <c r="SFI57" s="48"/>
      <c r="SFJ57" s="48"/>
      <c r="SFK57" s="48"/>
      <c r="SFL57" s="48"/>
      <c r="SFM57" s="48"/>
      <c r="SFN57" s="48"/>
      <c r="SFO57" s="48"/>
      <c r="SFP57" s="48"/>
      <c r="SFQ57" s="48"/>
      <c r="SFR57" s="48"/>
      <c r="SFS57" s="48"/>
      <c r="SFT57" s="48"/>
      <c r="SFU57" s="48"/>
      <c r="SFV57" s="48"/>
      <c r="SFW57" s="48"/>
      <c r="SFX57" s="48"/>
      <c r="SFY57" s="48"/>
      <c r="SFZ57" s="48"/>
      <c r="SGA57" s="48"/>
      <c r="SGB57" s="48"/>
      <c r="SGC57" s="48"/>
      <c r="SGD57" s="48"/>
      <c r="SGE57" s="48"/>
      <c r="SGF57" s="48"/>
      <c r="SGG57" s="48"/>
      <c r="SGH57" s="48"/>
      <c r="SGI57" s="48"/>
      <c r="SGJ57" s="48"/>
      <c r="SGK57" s="48"/>
      <c r="SGL57" s="48"/>
      <c r="SGM57" s="48"/>
      <c r="SGN57" s="48"/>
      <c r="SGO57" s="48"/>
      <c r="SGP57" s="48"/>
      <c r="SGQ57" s="48"/>
      <c r="SGR57" s="48"/>
      <c r="SGS57" s="48"/>
      <c r="SGT57" s="48"/>
      <c r="SGU57" s="48"/>
      <c r="SGV57" s="48"/>
      <c r="SGW57" s="48"/>
      <c r="SGX57" s="48"/>
      <c r="SGY57" s="48"/>
      <c r="SGZ57" s="48"/>
      <c r="SHA57" s="48"/>
      <c r="SHB57" s="48"/>
      <c r="SHC57" s="48"/>
      <c r="SHD57" s="48"/>
      <c r="SHE57" s="48"/>
      <c r="SHF57" s="48"/>
      <c r="SHG57" s="48"/>
      <c r="SHH57" s="48"/>
      <c r="SHI57" s="48"/>
      <c r="SHJ57" s="48"/>
      <c r="SHK57" s="48"/>
      <c r="SHL57" s="48"/>
      <c r="SHM57" s="48"/>
      <c r="SHN57" s="48"/>
      <c r="SHO57" s="48"/>
      <c r="SHP57" s="48"/>
      <c r="SHQ57" s="48"/>
      <c r="SHR57" s="48"/>
      <c r="SHS57" s="48"/>
      <c r="SHT57" s="48"/>
      <c r="SHU57" s="48"/>
      <c r="SHV57" s="48"/>
      <c r="SHW57" s="48"/>
      <c r="SHX57" s="48"/>
      <c r="SHY57" s="48"/>
      <c r="SHZ57" s="48"/>
      <c r="SIA57" s="48"/>
      <c r="SIB57" s="48"/>
      <c r="SIC57" s="48"/>
      <c r="SID57" s="48"/>
      <c r="SIE57" s="48"/>
      <c r="SIF57" s="48"/>
      <c r="SIG57" s="48"/>
      <c r="SIH57" s="48"/>
      <c r="SII57" s="48"/>
      <c r="SIJ57" s="48"/>
      <c r="SIK57" s="48"/>
      <c r="SIL57" s="48"/>
      <c r="SIM57" s="48"/>
      <c r="SIN57" s="48"/>
      <c r="SIO57" s="48"/>
      <c r="SIP57" s="48"/>
      <c r="SIQ57" s="48"/>
      <c r="SIR57" s="48"/>
      <c r="SIS57" s="48"/>
      <c r="SIT57" s="48"/>
      <c r="SIU57" s="48"/>
      <c r="SIV57" s="48"/>
      <c r="SIW57" s="48"/>
      <c r="SIX57" s="48"/>
      <c r="SIY57" s="48"/>
      <c r="SIZ57" s="48"/>
      <c r="SJA57" s="48"/>
      <c r="SJB57" s="48"/>
      <c r="SJC57" s="48"/>
      <c r="SJD57" s="48"/>
      <c r="SJE57" s="48"/>
      <c r="SJF57" s="48"/>
      <c r="SJG57" s="48"/>
      <c r="SJH57" s="48"/>
      <c r="SJI57" s="48"/>
      <c r="SJJ57" s="48"/>
      <c r="SJK57" s="48"/>
      <c r="SJL57" s="48"/>
      <c r="SJM57" s="48"/>
      <c r="SJN57" s="48"/>
      <c r="SJO57" s="48"/>
      <c r="SJP57" s="48"/>
      <c r="SJQ57" s="48"/>
      <c r="SJR57" s="48"/>
      <c r="SJS57" s="48"/>
      <c r="SJT57" s="48"/>
      <c r="SJU57" s="48"/>
      <c r="SJV57" s="48"/>
      <c r="SJW57" s="48"/>
      <c r="SJX57" s="48"/>
      <c r="SJY57" s="48"/>
      <c r="SJZ57" s="48"/>
      <c r="SKA57" s="48"/>
      <c r="SKB57" s="48"/>
      <c r="SKC57" s="48"/>
      <c r="SKD57" s="48"/>
      <c r="SKE57" s="48"/>
      <c r="SKF57" s="48"/>
      <c r="SKG57" s="48"/>
      <c r="SKH57" s="48"/>
      <c r="SKI57" s="48"/>
      <c r="SKJ57" s="48"/>
      <c r="SKK57" s="48"/>
      <c r="SKL57" s="48"/>
      <c r="SKM57" s="48"/>
      <c r="SKN57" s="48"/>
      <c r="SKO57" s="48"/>
      <c r="SKP57" s="48"/>
      <c r="SKQ57" s="48"/>
      <c r="SKR57" s="48"/>
      <c r="SKS57" s="48"/>
      <c r="SKT57" s="48"/>
      <c r="SKU57" s="48"/>
      <c r="SKV57" s="48"/>
      <c r="SKW57" s="48"/>
      <c r="SKX57" s="48"/>
      <c r="SKY57" s="48"/>
      <c r="SKZ57" s="48"/>
      <c r="SLA57" s="48"/>
      <c r="SLB57" s="48"/>
      <c r="SLC57" s="48"/>
      <c r="SLD57" s="48"/>
      <c r="SLE57" s="48"/>
      <c r="SLF57" s="48"/>
      <c r="SLG57" s="48"/>
      <c r="SLH57" s="48"/>
      <c r="SLI57" s="48"/>
      <c r="SLJ57" s="48"/>
      <c r="SLK57" s="48"/>
      <c r="SLL57" s="48"/>
      <c r="SLM57" s="48"/>
      <c r="SLN57" s="48"/>
      <c r="SLO57" s="48"/>
      <c r="SLP57" s="48"/>
      <c r="SLQ57" s="48"/>
      <c r="SLR57" s="48"/>
      <c r="SLS57" s="48"/>
      <c r="SLT57" s="48"/>
      <c r="SLU57" s="48"/>
      <c r="SLV57" s="48"/>
      <c r="SLW57" s="48"/>
      <c r="SLX57" s="48"/>
      <c r="SLY57" s="48"/>
      <c r="SLZ57" s="48"/>
      <c r="SMA57" s="48"/>
      <c r="SMB57" s="48"/>
      <c r="SMC57" s="48"/>
      <c r="SMD57" s="48"/>
      <c r="SME57" s="48"/>
      <c r="SMF57" s="48"/>
      <c r="SMG57" s="48"/>
      <c r="SMH57" s="48"/>
      <c r="SMI57" s="48"/>
      <c r="SMJ57" s="48"/>
      <c r="SMK57" s="48"/>
      <c r="SML57" s="48"/>
      <c r="SMM57" s="48"/>
      <c r="SMN57" s="48"/>
      <c r="SMO57" s="48"/>
      <c r="SMP57" s="48"/>
      <c r="SMQ57" s="48"/>
      <c r="SMR57" s="48"/>
      <c r="SMS57" s="48"/>
      <c r="SMT57" s="48"/>
      <c r="SMU57" s="48"/>
      <c r="SMV57" s="48"/>
      <c r="SMW57" s="48"/>
      <c r="SMX57" s="48"/>
      <c r="SMY57" s="48"/>
      <c r="SMZ57" s="48"/>
      <c r="SNA57" s="48"/>
      <c r="SNB57" s="48"/>
      <c r="SNC57" s="48"/>
      <c r="SND57" s="48"/>
      <c r="SNE57" s="48"/>
      <c r="SNF57" s="48"/>
      <c r="SNG57" s="48"/>
      <c r="SNH57" s="48"/>
      <c r="SNI57" s="48"/>
      <c r="SNJ57" s="48"/>
      <c r="SNK57" s="48"/>
      <c r="SNL57" s="48"/>
      <c r="SNM57" s="48"/>
      <c r="SNN57" s="48"/>
      <c r="SNO57" s="48"/>
      <c r="SNP57" s="48"/>
      <c r="SNQ57" s="48"/>
      <c r="SNR57" s="48"/>
      <c r="SNS57" s="48"/>
      <c r="SNT57" s="48"/>
      <c r="SNU57" s="48"/>
      <c r="SNV57" s="48"/>
      <c r="SNW57" s="48"/>
      <c r="SNX57" s="48"/>
      <c r="SNY57" s="48"/>
      <c r="SNZ57" s="48"/>
      <c r="SOA57" s="48"/>
      <c r="SOB57" s="48"/>
      <c r="SOC57" s="48"/>
      <c r="SOD57" s="48"/>
      <c r="SOE57" s="48"/>
      <c r="SOF57" s="48"/>
      <c r="SOG57" s="48"/>
      <c r="SOH57" s="48"/>
      <c r="SOI57" s="48"/>
      <c r="SOJ57" s="48"/>
      <c r="SOK57" s="48"/>
      <c r="SOL57" s="48"/>
      <c r="SOM57" s="48"/>
      <c r="SON57" s="48"/>
      <c r="SOO57" s="48"/>
      <c r="SOP57" s="48"/>
      <c r="SOQ57" s="48"/>
      <c r="SOR57" s="48"/>
      <c r="SOS57" s="48"/>
      <c r="SOT57" s="48"/>
      <c r="SOU57" s="48"/>
      <c r="SOV57" s="48"/>
      <c r="SOW57" s="48"/>
      <c r="SOX57" s="48"/>
      <c r="SOY57" s="48"/>
      <c r="SOZ57" s="48"/>
      <c r="SPA57" s="48"/>
      <c r="SPB57" s="48"/>
      <c r="SPC57" s="48"/>
      <c r="SPD57" s="48"/>
      <c r="SPE57" s="48"/>
      <c r="SPF57" s="48"/>
      <c r="SPG57" s="48"/>
      <c r="SPH57" s="48"/>
      <c r="SPI57" s="48"/>
      <c r="SPJ57" s="48"/>
      <c r="SPK57" s="48"/>
      <c r="SPL57" s="48"/>
      <c r="SPM57" s="48"/>
      <c r="SPN57" s="48"/>
      <c r="SPO57" s="48"/>
      <c r="SPP57" s="48"/>
      <c r="SPQ57" s="48"/>
      <c r="SPR57" s="48"/>
      <c r="SPS57" s="48"/>
      <c r="SPT57" s="48"/>
      <c r="SPU57" s="48"/>
      <c r="SPV57" s="48"/>
      <c r="SPW57" s="48"/>
      <c r="SPX57" s="48"/>
      <c r="SPY57" s="48"/>
      <c r="SPZ57" s="48"/>
      <c r="SQA57" s="48"/>
      <c r="SQB57" s="48"/>
      <c r="SQC57" s="48"/>
      <c r="SQD57" s="48"/>
      <c r="SQE57" s="48"/>
      <c r="SQF57" s="48"/>
      <c r="SQG57" s="48"/>
      <c r="SQH57" s="48"/>
      <c r="SQI57" s="48"/>
      <c r="SQJ57" s="48"/>
      <c r="SQK57" s="48"/>
      <c r="SQL57" s="48"/>
      <c r="SQM57" s="48"/>
      <c r="SQN57" s="48"/>
      <c r="SQO57" s="48"/>
      <c r="SQP57" s="48"/>
      <c r="SQQ57" s="48"/>
      <c r="SQR57" s="48"/>
      <c r="SQS57" s="48"/>
      <c r="SQT57" s="48"/>
      <c r="SQU57" s="48"/>
      <c r="SQV57" s="48"/>
      <c r="SQW57" s="48"/>
      <c r="SQX57" s="48"/>
      <c r="SQY57" s="48"/>
      <c r="SQZ57" s="48"/>
      <c r="SRA57" s="48"/>
      <c r="SRB57" s="48"/>
      <c r="SRC57" s="48"/>
      <c r="SRD57" s="48"/>
      <c r="SRE57" s="48"/>
      <c r="SRF57" s="48"/>
      <c r="SRG57" s="48"/>
      <c r="SRH57" s="48"/>
      <c r="SRI57" s="48"/>
      <c r="SRJ57" s="48"/>
      <c r="SRK57" s="48"/>
      <c r="SRL57" s="48"/>
      <c r="SRM57" s="48"/>
      <c r="SRN57" s="48"/>
      <c r="SRO57" s="48"/>
      <c r="SRP57" s="48"/>
      <c r="SRQ57" s="48"/>
      <c r="SRR57" s="48"/>
      <c r="SRS57" s="48"/>
      <c r="SRT57" s="48"/>
      <c r="SRU57" s="48"/>
      <c r="SRV57" s="48"/>
      <c r="SRW57" s="48"/>
      <c r="SRX57" s="48"/>
      <c r="SRY57" s="48"/>
      <c r="SRZ57" s="48"/>
      <c r="SSA57" s="48"/>
      <c r="SSB57" s="48"/>
      <c r="SSC57" s="48"/>
      <c r="SSD57" s="48"/>
      <c r="SSE57" s="48"/>
      <c r="SSF57" s="48"/>
      <c r="SSG57" s="48"/>
      <c r="SSH57" s="48"/>
      <c r="SSI57" s="48"/>
      <c r="SSJ57" s="48"/>
      <c r="SSK57" s="48"/>
      <c r="SSL57" s="48"/>
      <c r="SSM57" s="48"/>
      <c r="SSN57" s="48"/>
      <c r="SSO57" s="48"/>
      <c r="SSP57" s="48"/>
      <c r="SSQ57" s="48"/>
      <c r="SSR57" s="48"/>
      <c r="SSS57" s="48"/>
      <c r="SST57" s="48"/>
      <c r="SSU57" s="48"/>
      <c r="SSV57" s="48"/>
      <c r="SSW57" s="48"/>
      <c r="SSX57" s="48"/>
      <c r="SSY57" s="48"/>
      <c r="SSZ57" s="48"/>
      <c r="STA57" s="48"/>
      <c r="STB57" s="48"/>
      <c r="STC57" s="48"/>
      <c r="STD57" s="48"/>
      <c r="STE57" s="48"/>
      <c r="STF57" s="48"/>
      <c r="STG57" s="48"/>
      <c r="STH57" s="48"/>
      <c r="STI57" s="48"/>
      <c r="STJ57" s="48"/>
      <c r="STK57" s="48"/>
      <c r="STL57" s="48"/>
      <c r="STM57" s="48"/>
      <c r="STN57" s="48"/>
      <c r="STO57" s="48"/>
      <c r="STP57" s="48"/>
      <c r="STQ57" s="48"/>
      <c r="STR57" s="48"/>
      <c r="STS57" s="48"/>
      <c r="STT57" s="48"/>
      <c r="STU57" s="48"/>
      <c r="STV57" s="48"/>
      <c r="STW57" s="48"/>
      <c r="STX57" s="48"/>
      <c r="STY57" s="48"/>
      <c r="STZ57" s="48"/>
      <c r="SUA57" s="48"/>
      <c r="SUB57" s="48"/>
      <c r="SUC57" s="48"/>
      <c r="SUD57" s="48"/>
      <c r="SUE57" s="48"/>
      <c r="SUF57" s="48"/>
      <c r="SUG57" s="48"/>
      <c r="SUH57" s="48"/>
      <c r="SUI57" s="48"/>
      <c r="SUJ57" s="48"/>
      <c r="SUK57" s="48"/>
      <c r="SUL57" s="48"/>
      <c r="SUM57" s="48"/>
      <c r="SUN57" s="48"/>
      <c r="SUO57" s="48"/>
      <c r="SUP57" s="48"/>
      <c r="SUQ57" s="48"/>
      <c r="SUR57" s="48"/>
      <c r="SUS57" s="48"/>
      <c r="SUT57" s="48"/>
      <c r="SUU57" s="48"/>
      <c r="SUV57" s="48"/>
      <c r="SUW57" s="48"/>
      <c r="SUX57" s="48"/>
      <c r="SUY57" s="48"/>
      <c r="SUZ57" s="48"/>
      <c r="SVA57" s="48"/>
      <c r="SVB57" s="48"/>
      <c r="SVC57" s="48"/>
      <c r="SVD57" s="48"/>
      <c r="SVE57" s="48"/>
      <c r="SVF57" s="48"/>
      <c r="SVG57" s="48"/>
      <c r="SVH57" s="48"/>
      <c r="SVI57" s="48"/>
      <c r="SVJ57" s="48"/>
      <c r="SVK57" s="48"/>
      <c r="SVL57" s="48"/>
      <c r="SVM57" s="48"/>
      <c r="SVN57" s="48"/>
      <c r="SVO57" s="48"/>
      <c r="SVP57" s="48"/>
      <c r="SVQ57" s="48"/>
      <c r="SVR57" s="48"/>
      <c r="SVS57" s="48"/>
      <c r="SVT57" s="48"/>
      <c r="SVU57" s="48"/>
      <c r="SVV57" s="48"/>
      <c r="SVW57" s="48"/>
      <c r="SVX57" s="48"/>
      <c r="SVY57" s="48"/>
      <c r="SVZ57" s="48"/>
      <c r="SWA57" s="48"/>
      <c r="SWB57" s="48"/>
      <c r="SWC57" s="48"/>
      <c r="SWD57" s="48"/>
      <c r="SWE57" s="48"/>
      <c r="SWF57" s="48"/>
      <c r="SWG57" s="48"/>
      <c r="SWH57" s="48"/>
      <c r="SWI57" s="48"/>
      <c r="SWJ57" s="48"/>
      <c r="SWK57" s="48"/>
      <c r="SWL57" s="48"/>
      <c r="SWM57" s="48"/>
      <c r="SWN57" s="48"/>
      <c r="SWO57" s="48"/>
      <c r="SWP57" s="48"/>
      <c r="SWQ57" s="48"/>
      <c r="SWR57" s="48"/>
      <c r="SWS57" s="48"/>
      <c r="SWT57" s="48"/>
      <c r="SWU57" s="48"/>
      <c r="SWV57" s="48"/>
      <c r="SWW57" s="48"/>
      <c r="SWX57" s="48"/>
      <c r="SWY57" s="48"/>
      <c r="SWZ57" s="48"/>
      <c r="SXA57" s="48"/>
      <c r="SXB57" s="48"/>
      <c r="SXC57" s="48"/>
      <c r="SXD57" s="48"/>
      <c r="SXE57" s="48"/>
      <c r="SXF57" s="48"/>
      <c r="SXG57" s="48"/>
      <c r="SXH57" s="48"/>
      <c r="SXI57" s="48"/>
      <c r="SXJ57" s="48"/>
      <c r="SXK57" s="48"/>
      <c r="SXL57" s="48"/>
      <c r="SXM57" s="48"/>
      <c r="SXN57" s="48"/>
      <c r="SXO57" s="48"/>
      <c r="SXP57" s="48"/>
      <c r="SXQ57" s="48"/>
      <c r="SXR57" s="48"/>
      <c r="SXS57" s="48"/>
      <c r="SXT57" s="48"/>
      <c r="SXU57" s="48"/>
      <c r="SXV57" s="48"/>
      <c r="SXW57" s="48"/>
      <c r="SXX57" s="48"/>
      <c r="SXY57" s="48"/>
      <c r="SXZ57" s="48"/>
      <c r="SYA57" s="48"/>
      <c r="SYB57" s="48"/>
      <c r="SYC57" s="48"/>
      <c r="SYD57" s="48"/>
      <c r="SYE57" s="48"/>
      <c r="SYF57" s="48"/>
      <c r="SYG57" s="48"/>
      <c r="SYH57" s="48"/>
      <c r="SYI57" s="48"/>
      <c r="SYJ57" s="48"/>
      <c r="SYK57" s="48"/>
      <c r="SYL57" s="48"/>
      <c r="SYM57" s="48"/>
      <c r="SYN57" s="48"/>
      <c r="SYO57" s="48"/>
      <c r="SYP57" s="48"/>
      <c r="SYQ57" s="48"/>
      <c r="SYR57" s="48"/>
      <c r="SYS57" s="48"/>
      <c r="SYT57" s="48"/>
      <c r="SYU57" s="48"/>
      <c r="SYV57" s="48"/>
      <c r="SYW57" s="48"/>
      <c r="SYX57" s="48"/>
      <c r="SYY57" s="48"/>
      <c r="SYZ57" s="48"/>
      <c r="SZA57" s="48"/>
      <c r="SZB57" s="48"/>
      <c r="SZC57" s="48"/>
      <c r="SZD57" s="48"/>
      <c r="SZE57" s="48"/>
      <c r="SZF57" s="48"/>
      <c r="SZG57" s="48"/>
      <c r="SZH57" s="48"/>
      <c r="SZI57" s="48"/>
      <c r="SZJ57" s="48"/>
      <c r="SZK57" s="48"/>
      <c r="SZL57" s="48"/>
      <c r="SZM57" s="48"/>
      <c r="SZN57" s="48"/>
      <c r="SZO57" s="48"/>
      <c r="SZP57" s="48"/>
      <c r="SZQ57" s="48"/>
      <c r="SZR57" s="48"/>
      <c r="SZS57" s="48"/>
      <c r="SZT57" s="48"/>
      <c r="SZU57" s="48"/>
      <c r="SZV57" s="48"/>
      <c r="SZW57" s="48"/>
      <c r="SZX57" s="48"/>
      <c r="SZY57" s="48"/>
      <c r="SZZ57" s="48"/>
      <c r="TAA57" s="48"/>
      <c r="TAB57" s="48"/>
      <c r="TAC57" s="48"/>
      <c r="TAD57" s="48"/>
      <c r="TAE57" s="48"/>
      <c r="TAF57" s="48"/>
      <c r="TAG57" s="48"/>
      <c r="TAH57" s="48"/>
      <c r="TAI57" s="48"/>
      <c r="TAJ57" s="48"/>
      <c r="TAK57" s="48"/>
      <c r="TAL57" s="48"/>
      <c r="TAM57" s="48"/>
      <c r="TAN57" s="48"/>
      <c r="TAO57" s="48"/>
      <c r="TAP57" s="48"/>
      <c r="TAQ57" s="48"/>
      <c r="TAR57" s="48"/>
      <c r="TAS57" s="48"/>
      <c r="TAT57" s="48"/>
      <c r="TAU57" s="48"/>
      <c r="TAV57" s="48"/>
      <c r="TAW57" s="48"/>
      <c r="TAX57" s="48"/>
      <c r="TAY57" s="48"/>
      <c r="TAZ57" s="48"/>
      <c r="TBA57" s="48"/>
      <c r="TBB57" s="48"/>
      <c r="TBC57" s="48"/>
      <c r="TBD57" s="48"/>
      <c r="TBE57" s="48"/>
      <c r="TBF57" s="48"/>
      <c r="TBG57" s="48"/>
      <c r="TBH57" s="48"/>
      <c r="TBI57" s="48"/>
      <c r="TBJ57" s="48"/>
      <c r="TBK57" s="48"/>
      <c r="TBL57" s="48"/>
      <c r="TBM57" s="48"/>
      <c r="TBN57" s="48"/>
      <c r="TBO57" s="48"/>
      <c r="TBP57" s="48"/>
      <c r="TBQ57" s="48"/>
      <c r="TBR57" s="48"/>
      <c r="TBS57" s="48"/>
      <c r="TBT57" s="48"/>
      <c r="TBU57" s="48"/>
      <c r="TBV57" s="48"/>
      <c r="TBW57" s="48"/>
      <c r="TBX57" s="48"/>
      <c r="TBY57" s="48"/>
      <c r="TBZ57" s="48"/>
      <c r="TCA57" s="48"/>
      <c r="TCB57" s="48"/>
      <c r="TCC57" s="48"/>
      <c r="TCD57" s="48"/>
      <c r="TCE57" s="48"/>
      <c r="TCF57" s="48"/>
      <c r="TCG57" s="48"/>
      <c r="TCH57" s="48"/>
      <c r="TCI57" s="48"/>
      <c r="TCJ57" s="48"/>
      <c r="TCK57" s="48"/>
      <c r="TCL57" s="48"/>
      <c r="TCM57" s="48"/>
      <c r="TCN57" s="48"/>
      <c r="TCO57" s="48"/>
      <c r="TCP57" s="48"/>
      <c r="TCQ57" s="48"/>
      <c r="TCR57" s="48"/>
      <c r="TCS57" s="48"/>
      <c r="TCT57" s="48"/>
      <c r="TCU57" s="48"/>
      <c r="TCV57" s="48"/>
      <c r="TCW57" s="48"/>
      <c r="TCX57" s="48"/>
      <c r="TCY57" s="48"/>
      <c r="TCZ57" s="48"/>
      <c r="TDA57" s="48"/>
      <c r="TDB57" s="48"/>
      <c r="TDC57" s="48"/>
      <c r="TDD57" s="48"/>
      <c r="TDE57" s="48"/>
      <c r="TDF57" s="48"/>
      <c r="TDG57" s="48"/>
      <c r="TDH57" s="48"/>
      <c r="TDI57" s="48"/>
      <c r="TDJ57" s="48"/>
      <c r="TDK57" s="48"/>
      <c r="TDL57" s="48"/>
      <c r="TDM57" s="48"/>
      <c r="TDN57" s="48"/>
      <c r="TDO57" s="48"/>
      <c r="TDP57" s="48"/>
      <c r="TDQ57" s="48"/>
      <c r="TDR57" s="48"/>
      <c r="TDS57" s="48"/>
      <c r="TDT57" s="48"/>
      <c r="TDU57" s="48"/>
      <c r="TDV57" s="48"/>
      <c r="TDW57" s="48"/>
      <c r="TDX57" s="48"/>
      <c r="TDY57" s="48"/>
      <c r="TDZ57" s="48"/>
      <c r="TEA57" s="48"/>
      <c r="TEB57" s="48"/>
      <c r="TEC57" s="48"/>
      <c r="TED57" s="48"/>
      <c r="TEE57" s="48"/>
      <c r="TEF57" s="48"/>
      <c r="TEG57" s="48"/>
      <c r="TEH57" s="48"/>
      <c r="TEI57" s="48"/>
      <c r="TEJ57" s="48"/>
      <c r="TEK57" s="48"/>
      <c r="TEL57" s="48"/>
      <c r="TEM57" s="48"/>
      <c r="TEN57" s="48"/>
      <c r="TEO57" s="48"/>
      <c r="TEP57" s="48"/>
      <c r="TEQ57" s="48"/>
      <c r="TER57" s="48"/>
      <c r="TES57" s="48"/>
      <c r="TET57" s="48"/>
      <c r="TEU57" s="48"/>
      <c r="TEV57" s="48"/>
      <c r="TEW57" s="48"/>
      <c r="TEX57" s="48"/>
      <c r="TEY57" s="48"/>
      <c r="TEZ57" s="48"/>
      <c r="TFA57" s="48"/>
      <c r="TFB57" s="48"/>
      <c r="TFC57" s="48"/>
      <c r="TFD57" s="48"/>
      <c r="TFE57" s="48"/>
      <c r="TFF57" s="48"/>
      <c r="TFG57" s="48"/>
      <c r="TFH57" s="48"/>
      <c r="TFI57" s="48"/>
      <c r="TFJ57" s="48"/>
      <c r="TFK57" s="48"/>
      <c r="TFL57" s="48"/>
      <c r="TFM57" s="48"/>
      <c r="TFN57" s="48"/>
      <c r="TFO57" s="48"/>
      <c r="TFP57" s="48"/>
      <c r="TFQ57" s="48"/>
      <c r="TFR57" s="48"/>
      <c r="TFS57" s="48"/>
      <c r="TFT57" s="48"/>
      <c r="TFU57" s="48"/>
      <c r="TFV57" s="48"/>
      <c r="TFW57" s="48"/>
      <c r="TFX57" s="48"/>
      <c r="TFY57" s="48"/>
      <c r="TFZ57" s="48"/>
      <c r="TGA57" s="48"/>
      <c r="TGB57" s="48"/>
      <c r="TGC57" s="48"/>
      <c r="TGD57" s="48"/>
      <c r="TGE57" s="48"/>
      <c r="TGF57" s="48"/>
      <c r="TGG57" s="48"/>
      <c r="TGH57" s="48"/>
      <c r="TGI57" s="48"/>
      <c r="TGJ57" s="48"/>
      <c r="TGK57" s="48"/>
      <c r="TGL57" s="48"/>
      <c r="TGM57" s="48"/>
      <c r="TGN57" s="48"/>
      <c r="TGO57" s="48"/>
      <c r="TGP57" s="48"/>
      <c r="TGQ57" s="48"/>
      <c r="TGR57" s="48"/>
      <c r="TGS57" s="48"/>
      <c r="TGT57" s="48"/>
      <c r="TGU57" s="48"/>
      <c r="TGV57" s="48"/>
      <c r="TGW57" s="48"/>
      <c r="TGX57" s="48"/>
      <c r="TGY57" s="48"/>
      <c r="TGZ57" s="48"/>
      <c r="THA57" s="48"/>
      <c r="THB57" s="48"/>
      <c r="THC57" s="48"/>
      <c r="THD57" s="48"/>
      <c r="THE57" s="48"/>
      <c r="THF57" s="48"/>
      <c r="THG57" s="48"/>
      <c r="THH57" s="48"/>
      <c r="THI57" s="48"/>
      <c r="THJ57" s="48"/>
      <c r="THK57" s="48"/>
      <c r="THL57" s="48"/>
      <c r="THM57" s="48"/>
      <c r="THN57" s="48"/>
      <c r="THO57" s="48"/>
      <c r="THP57" s="48"/>
      <c r="THQ57" s="48"/>
      <c r="THR57" s="48"/>
      <c r="THS57" s="48"/>
      <c r="THT57" s="48"/>
      <c r="THU57" s="48"/>
      <c r="THV57" s="48"/>
      <c r="THW57" s="48"/>
      <c r="THX57" s="48"/>
      <c r="THY57" s="48"/>
      <c r="THZ57" s="48"/>
      <c r="TIA57" s="48"/>
      <c r="TIB57" s="48"/>
      <c r="TIC57" s="48"/>
      <c r="TID57" s="48"/>
      <c r="TIE57" s="48"/>
      <c r="TIF57" s="48"/>
      <c r="TIG57" s="48"/>
      <c r="TIH57" s="48"/>
      <c r="TII57" s="48"/>
      <c r="TIJ57" s="48"/>
      <c r="TIK57" s="48"/>
      <c r="TIL57" s="48"/>
      <c r="TIM57" s="48"/>
      <c r="TIN57" s="48"/>
      <c r="TIO57" s="48"/>
      <c r="TIP57" s="48"/>
      <c r="TIQ57" s="48"/>
      <c r="TIR57" s="48"/>
      <c r="TIS57" s="48"/>
      <c r="TIT57" s="48"/>
      <c r="TIU57" s="48"/>
      <c r="TIV57" s="48"/>
      <c r="TIW57" s="48"/>
      <c r="TIX57" s="48"/>
      <c r="TIY57" s="48"/>
      <c r="TIZ57" s="48"/>
      <c r="TJA57" s="48"/>
      <c r="TJB57" s="48"/>
      <c r="TJC57" s="48"/>
      <c r="TJD57" s="48"/>
      <c r="TJE57" s="48"/>
      <c r="TJF57" s="48"/>
      <c r="TJG57" s="48"/>
      <c r="TJH57" s="48"/>
      <c r="TJI57" s="48"/>
      <c r="TJJ57" s="48"/>
      <c r="TJK57" s="48"/>
      <c r="TJL57" s="48"/>
      <c r="TJM57" s="48"/>
      <c r="TJN57" s="48"/>
      <c r="TJO57" s="48"/>
      <c r="TJP57" s="48"/>
      <c r="TJQ57" s="48"/>
      <c r="TJR57" s="48"/>
      <c r="TJS57" s="48"/>
      <c r="TJT57" s="48"/>
      <c r="TJU57" s="48"/>
      <c r="TJV57" s="48"/>
      <c r="TJW57" s="48"/>
      <c r="TJX57" s="48"/>
      <c r="TJY57" s="48"/>
      <c r="TJZ57" s="48"/>
      <c r="TKA57" s="48"/>
      <c r="TKB57" s="48"/>
      <c r="TKC57" s="48"/>
      <c r="TKD57" s="48"/>
      <c r="TKE57" s="48"/>
      <c r="TKF57" s="48"/>
      <c r="TKG57" s="48"/>
      <c r="TKH57" s="48"/>
      <c r="TKI57" s="48"/>
      <c r="TKJ57" s="48"/>
      <c r="TKK57" s="48"/>
      <c r="TKL57" s="48"/>
      <c r="TKM57" s="48"/>
      <c r="TKN57" s="48"/>
      <c r="TKO57" s="48"/>
      <c r="TKP57" s="48"/>
      <c r="TKQ57" s="48"/>
      <c r="TKR57" s="48"/>
      <c r="TKS57" s="48"/>
      <c r="TKT57" s="48"/>
      <c r="TKU57" s="48"/>
      <c r="TKV57" s="48"/>
      <c r="TKW57" s="48"/>
      <c r="TKX57" s="48"/>
      <c r="TKY57" s="48"/>
      <c r="TKZ57" s="48"/>
      <c r="TLA57" s="48"/>
      <c r="TLB57" s="48"/>
      <c r="TLC57" s="48"/>
      <c r="TLD57" s="48"/>
      <c r="TLE57" s="48"/>
      <c r="TLF57" s="48"/>
      <c r="TLG57" s="48"/>
      <c r="TLH57" s="48"/>
      <c r="TLI57" s="48"/>
      <c r="TLJ57" s="48"/>
      <c r="TLK57" s="48"/>
      <c r="TLL57" s="48"/>
      <c r="TLM57" s="48"/>
      <c r="TLN57" s="48"/>
      <c r="TLO57" s="48"/>
      <c r="TLP57" s="48"/>
      <c r="TLQ57" s="48"/>
      <c r="TLR57" s="48"/>
      <c r="TLS57" s="48"/>
      <c r="TLT57" s="48"/>
      <c r="TLU57" s="48"/>
      <c r="TLV57" s="48"/>
      <c r="TLW57" s="48"/>
      <c r="TLX57" s="48"/>
      <c r="TLY57" s="48"/>
      <c r="TLZ57" s="48"/>
      <c r="TMA57" s="48"/>
      <c r="TMB57" s="48"/>
      <c r="TMC57" s="48"/>
      <c r="TMD57" s="48"/>
      <c r="TME57" s="48"/>
      <c r="TMF57" s="48"/>
      <c r="TMG57" s="48"/>
      <c r="TMH57" s="48"/>
      <c r="TMI57" s="48"/>
      <c r="TMJ57" s="48"/>
      <c r="TMK57" s="48"/>
      <c r="TML57" s="48"/>
      <c r="TMM57" s="48"/>
      <c r="TMN57" s="48"/>
      <c r="TMO57" s="48"/>
      <c r="TMP57" s="48"/>
      <c r="TMQ57" s="48"/>
      <c r="TMR57" s="48"/>
      <c r="TMS57" s="48"/>
      <c r="TMT57" s="48"/>
      <c r="TMU57" s="48"/>
      <c r="TMV57" s="48"/>
      <c r="TMW57" s="48"/>
      <c r="TMX57" s="48"/>
      <c r="TMY57" s="48"/>
      <c r="TMZ57" s="48"/>
      <c r="TNA57" s="48"/>
      <c r="TNB57" s="48"/>
      <c r="TNC57" s="48"/>
      <c r="TND57" s="48"/>
      <c r="TNE57" s="48"/>
      <c r="TNF57" s="48"/>
      <c r="TNG57" s="48"/>
      <c r="TNH57" s="48"/>
      <c r="TNI57" s="48"/>
      <c r="TNJ57" s="48"/>
      <c r="TNK57" s="48"/>
      <c r="TNL57" s="48"/>
      <c r="TNM57" s="48"/>
      <c r="TNN57" s="48"/>
      <c r="TNO57" s="48"/>
      <c r="TNP57" s="48"/>
      <c r="TNQ57" s="48"/>
      <c r="TNR57" s="48"/>
      <c r="TNS57" s="48"/>
      <c r="TNT57" s="48"/>
      <c r="TNU57" s="48"/>
      <c r="TNV57" s="48"/>
      <c r="TNW57" s="48"/>
      <c r="TNX57" s="48"/>
      <c r="TNY57" s="48"/>
      <c r="TNZ57" s="48"/>
      <c r="TOA57" s="48"/>
      <c r="TOB57" s="48"/>
      <c r="TOC57" s="48"/>
      <c r="TOD57" s="48"/>
      <c r="TOE57" s="48"/>
      <c r="TOF57" s="48"/>
      <c r="TOG57" s="48"/>
      <c r="TOH57" s="48"/>
      <c r="TOI57" s="48"/>
      <c r="TOJ57" s="48"/>
      <c r="TOK57" s="48"/>
      <c r="TOL57" s="48"/>
      <c r="TOM57" s="48"/>
      <c r="TON57" s="48"/>
      <c r="TOO57" s="48"/>
      <c r="TOP57" s="48"/>
      <c r="TOQ57" s="48"/>
      <c r="TOR57" s="48"/>
      <c r="TOS57" s="48"/>
      <c r="TOT57" s="48"/>
      <c r="TOU57" s="48"/>
      <c r="TOV57" s="48"/>
      <c r="TOW57" s="48"/>
      <c r="TOX57" s="48"/>
      <c r="TOY57" s="48"/>
      <c r="TOZ57" s="48"/>
      <c r="TPA57" s="48"/>
      <c r="TPB57" s="48"/>
      <c r="TPC57" s="48"/>
      <c r="TPD57" s="48"/>
      <c r="TPE57" s="48"/>
      <c r="TPF57" s="48"/>
      <c r="TPG57" s="48"/>
      <c r="TPH57" s="48"/>
      <c r="TPI57" s="48"/>
      <c r="TPJ57" s="48"/>
      <c r="TPK57" s="48"/>
      <c r="TPL57" s="48"/>
      <c r="TPM57" s="48"/>
      <c r="TPN57" s="48"/>
      <c r="TPO57" s="48"/>
      <c r="TPP57" s="48"/>
      <c r="TPQ57" s="48"/>
      <c r="TPR57" s="48"/>
      <c r="TPS57" s="48"/>
      <c r="TPT57" s="48"/>
      <c r="TPU57" s="48"/>
      <c r="TPV57" s="48"/>
      <c r="TPW57" s="48"/>
      <c r="TPX57" s="48"/>
      <c r="TPY57" s="48"/>
      <c r="TPZ57" s="48"/>
      <c r="TQA57" s="48"/>
      <c r="TQB57" s="48"/>
      <c r="TQC57" s="48"/>
      <c r="TQD57" s="48"/>
      <c r="TQE57" s="48"/>
      <c r="TQF57" s="48"/>
      <c r="TQG57" s="48"/>
      <c r="TQH57" s="48"/>
      <c r="TQI57" s="48"/>
      <c r="TQJ57" s="48"/>
      <c r="TQK57" s="48"/>
      <c r="TQL57" s="48"/>
      <c r="TQM57" s="48"/>
      <c r="TQN57" s="48"/>
      <c r="TQO57" s="48"/>
      <c r="TQP57" s="48"/>
      <c r="TQQ57" s="48"/>
      <c r="TQR57" s="48"/>
      <c r="TQS57" s="48"/>
      <c r="TQT57" s="48"/>
      <c r="TQU57" s="48"/>
      <c r="TQV57" s="48"/>
      <c r="TQW57" s="48"/>
      <c r="TQX57" s="48"/>
      <c r="TQY57" s="48"/>
      <c r="TQZ57" s="48"/>
      <c r="TRA57" s="48"/>
      <c r="TRB57" s="48"/>
      <c r="TRC57" s="48"/>
      <c r="TRD57" s="48"/>
      <c r="TRE57" s="48"/>
      <c r="TRF57" s="48"/>
      <c r="TRG57" s="48"/>
      <c r="TRH57" s="48"/>
      <c r="TRI57" s="48"/>
      <c r="TRJ57" s="48"/>
      <c r="TRK57" s="48"/>
      <c r="TRL57" s="48"/>
      <c r="TRM57" s="48"/>
      <c r="TRN57" s="48"/>
      <c r="TRO57" s="48"/>
      <c r="TRP57" s="48"/>
      <c r="TRQ57" s="48"/>
      <c r="TRR57" s="48"/>
      <c r="TRS57" s="48"/>
      <c r="TRT57" s="48"/>
      <c r="TRU57" s="48"/>
      <c r="TRV57" s="48"/>
      <c r="TRW57" s="48"/>
      <c r="TRX57" s="48"/>
      <c r="TRY57" s="48"/>
      <c r="TRZ57" s="48"/>
      <c r="TSA57" s="48"/>
      <c r="TSB57" s="48"/>
      <c r="TSC57" s="48"/>
      <c r="TSD57" s="48"/>
      <c r="TSE57" s="48"/>
      <c r="TSF57" s="48"/>
      <c r="TSG57" s="48"/>
      <c r="TSH57" s="48"/>
      <c r="TSI57" s="48"/>
      <c r="TSJ57" s="48"/>
      <c r="TSK57" s="48"/>
      <c r="TSL57" s="48"/>
      <c r="TSM57" s="48"/>
      <c r="TSN57" s="48"/>
      <c r="TSO57" s="48"/>
      <c r="TSP57" s="48"/>
      <c r="TSQ57" s="48"/>
      <c r="TSR57" s="48"/>
      <c r="TSS57" s="48"/>
      <c r="TST57" s="48"/>
      <c r="TSU57" s="48"/>
      <c r="TSV57" s="48"/>
      <c r="TSW57" s="48"/>
      <c r="TSX57" s="48"/>
      <c r="TSY57" s="48"/>
      <c r="TSZ57" s="48"/>
      <c r="TTA57" s="48"/>
      <c r="TTB57" s="48"/>
      <c r="TTC57" s="48"/>
      <c r="TTD57" s="48"/>
      <c r="TTE57" s="48"/>
      <c r="TTF57" s="48"/>
      <c r="TTG57" s="48"/>
      <c r="TTH57" s="48"/>
      <c r="TTI57" s="48"/>
      <c r="TTJ57" s="48"/>
      <c r="TTK57" s="48"/>
      <c r="TTL57" s="48"/>
      <c r="TTM57" s="48"/>
      <c r="TTN57" s="48"/>
      <c r="TTO57" s="48"/>
      <c r="TTP57" s="48"/>
      <c r="TTQ57" s="48"/>
      <c r="TTR57" s="48"/>
      <c r="TTS57" s="48"/>
      <c r="TTT57" s="48"/>
      <c r="TTU57" s="48"/>
      <c r="TTV57" s="48"/>
      <c r="TTW57" s="48"/>
      <c r="TTX57" s="48"/>
      <c r="TTY57" s="48"/>
      <c r="TTZ57" s="48"/>
      <c r="TUA57" s="48"/>
      <c r="TUB57" s="48"/>
      <c r="TUC57" s="48"/>
      <c r="TUD57" s="48"/>
      <c r="TUE57" s="48"/>
      <c r="TUF57" s="48"/>
      <c r="TUG57" s="48"/>
      <c r="TUH57" s="48"/>
      <c r="TUI57" s="48"/>
      <c r="TUJ57" s="48"/>
      <c r="TUK57" s="48"/>
      <c r="TUL57" s="48"/>
      <c r="TUM57" s="48"/>
      <c r="TUN57" s="48"/>
      <c r="TUO57" s="48"/>
      <c r="TUP57" s="48"/>
      <c r="TUQ57" s="48"/>
      <c r="TUR57" s="48"/>
      <c r="TUS57" s="48"/>
      <c r="TUT57" s="48"/>
      <c r="TUU57" s="48"/>
      <c r="TUV57" s="48"/>
      <c r="TUW57" s="48"/>
      <c r="TUX57" s="48"/>
      <c r="TUY57" s="48"/>
      <c r="TUZ57" s="48"/>
      <c r="TVA57" s="48"/>
      <c r="TVB57" s="48"/>
      <c r="TVC57" s="48"/>
      <c r="TVD57" s="48"/>
      <c r="TVE57" s="48"/>
      <c r="TVF57" s="48"/>
      <c r="TVG57" s="48"/>
      <c r="TVH57" s="48"/>
      <c r="TVI57" s="48"/>
      <c r="TVJ57" s="48"/>
      <c r="TVK57" s="48"/>
      <c r="TVL57" s="48"/>
      <c r="TVM57" s="48"/>
      <c r="TVN57" s="48"/>
      <c r="TVO57" s="48"/>
      <c r="TVP57" s="48"/>
      <c r="TVQ57" s="48"/>
      <c r="TVR57" s="48"/>
      <c r="TVS57" s="48"/>
      <c r="TVT57" s="48"/>
      <c r="TVU57" s="48"/>
      <c r="TVV57" s="48"/>
      <c r="TVW57" s="48"/>
      <c r="TVX57" s="48"/>
      <c r="TVY57" s="48"/>
      <c r="TVZ57" s="48"/>
      <c r="TWA57" s="48"/>
      <c r="TWB57" s="48"/>
      <c r="TWC57" s="48"/>
      <c r="TWD57" s="48"/>
      <c r="TWE57" s="48"/>
      <c r="TWF57" s="48"/>
      <c r="TWG57" s="48"/>
      <c r="TWH57" s="48"/>
      <c r="TWI57" s="48"/>
      <c r="TWJ57" s="48"/>
      <c r="TWK57" s="48"/>
      <c r="TWL57" s="48"/>
      <c r="TWM57" s="48"/>
      <c r="TWN57" s="48"/>
      <c r="TWO57" s="48"/>
      <c r="TWP57" s="48"/>
      <c r="TWQ57" s="48"/>
      <c r="TWR57" s="48"/>
      <c r="TWS57" s="48"/>
      <c r="TWT57" s="48"/>
      <c r="TWU57" s="48"/>
      <c r="TWV57" s="48"/>
      <c r="TWW57" s="48"/>
      <c r="TWX57" s="48"/>
      <c r="TWY57" s="48"/>
      <c r="TWZ57" s="48"/>
      <c r="TXA57" s="48"/>
      <c r="TXB57" s="48"/>
      <c r="TXC57" s="48"/>
      <c r="TXD57" s="48"/>
      <c r="TXE57" s="48"/>
      <c r="TXF57" s="48"/>
      <c r="TXG57" s="48"/>
      <c r="TXH57" s="48"/>
      <c r="TXI57" s="48"/>
      <c r="TXJ57" s="48"/>
      <c r="TXK57" s="48"/>
      <c r="TXL57" s="48"/>
      <c r="TXM57" s="48"/>
      <c r="TXN57" s="48"/>
      <c r="TXO57" s="48"/>
      <c r="TXP57" s="48"/>
      <c r="TXQ57" s="48"/>
      <c r="TXR57" s="48"/>
      <c r="TXS57" s="48"/>
      <c r="TXT57" s="48"/>
      <c r="TXU57" s="48"/>
      <c r="TXV57" s="48"/>
      <c r="TXW57" s="48"/>
      <c r="TXX57" s="48"/>
      <c r="TXY57" s="48"/>
      <c r="TXZ57" s="48"/>
      <c r="TYA57" s="48"/>
      <c r="TYB57" s="48"/>
      <c r="TYC57" s="48"/>
      <c r="TYD57" s="48"/>
      <c r="TYE57" s="48"/>
      <c r="TYF57" s="48"/>
      <c r="TYG57" s="48"/>
      <c r="TYH57" s="48"/>
      <c r="TYI57" s="48"/>
      <c r="TYJ57" s="48"/>
      <c r="TYK57" s="48"/>
      <c r="TYL57" s="48"/>
      <c r="TYM57" s="48"/>
      <c r="TYN57" s="48"/>
      <c r="TYO57" s="48"/>
      <c r="TYP57" s="48"/>
      <c r="TYQ57" s="48"/>
      <c r="TYR57" s="48"/>
      <c r="TYS57" s="48"/>
      <c r="TYT57" s="48"/>
      <c r="TYU57" s="48"/>
      <c r="TYV57" s="48"/>
      <c r="TYW57" s="48"/>
      <c r="TYX57" s="48"/>
      <c r="TYY57" s="48"/>
      <c r="TYZ57" s="48"/>
      <c r="TZA57" s="48"/>
      <c r="TZB57" s="48"/>
      <c r="TZC57" s="48"/>
      <c r="TZD57" s="48"/>
      <c r="TZE57" s="48"/>
      <c r="TZF57" s="48"/>
      <c r="TZG57" s="48"/>
      <c r="TZH57" s="48"/>
      <c r="TZI57" s="48"/>
      <c r="TZJ57" s="48"/>
      <c r="TZK57" s="48"/>
      <c r="TZL57" s="48"/>
      <c r="TZM57" s="48"/>
      <c r="TZN57" s="48"/>
      <c r="TZO57" s="48"/>
      <c r="TZP57" s="48"/>
      <c r="TZQ57" s="48"/>
      <c r="TZR57" s="48"/>
      <c r="TZS57" s="48"/>
      <c r="TZT57" s="48"/>
      <c r="TZU57" s="48"/>
      <c r="TZV57" s="48"/>
      <c r="TZW57" s="48"/>
      <c r="TZX57" s="48"/>
      <c r="TZY57" s="48"/>
      <c r="TZZ57" s="48"/>
      <c r="UAA57" s="48"/>
      <c r="UAB57" s="48"/>
      <c r="UAC57" s="48"/>
      <c r="UAD57" s="48"/>
      <c r="UAE57" s="48"/>
      <c r="UAF57" s="48"/>
      <c r="UAG57" s="48"/>
      <c r="UAH57" s="48"/>
      <c r="UAI57" s="48"/>
      <c r="UAJ57" s="48"/>
      <c r="UAK57" s="48"/>
      <c r="UAL57" s="48"/>
      <c r="UAM57" s="48"/>
      <c r="UAN57" s="48"/>
      <c r="UAO57" s="48"/>
      <c r="UAP57" s="48"/>
      <c r="UAQ57" s="48"/>
      <c r="UAR57" s="48"/>
      <c r="UAS57" s="48"/>
      <c r="UAT57" s="48"/>
      <c r="UAU57" s="48"/>
      <c r="UAV57" s="48"/>
      <c r="UAW57" s="48"/>
      <c r="UAX57" s="48"/>
      <c r="UAY57" s="48"/>
      <c r="UAZ57" s="48"/>
      <c r="UBA57" s="48"/>
      <c r="UBB57" s="48"/>
      <c r="UBC57" s="48"/>
      <c r="UBD57" s="48"/>
      <c r="UBE57" s="48"/>
      <c r="UBF57" s="48"/>
      <c r="UBG57" s="48"/>
      <c r="UBH57" s="48"/>
      <c r="UBI57" s="48"/>
      <c r="UBJ57" s="48"/>
      <c r="UBK57" s="48"/>
      <c r="UBL57" s="48"/>
      <c r="UBM57" s="48"/>
      <c r="UBN57" s="48"/>
      <c r="UBO57" s="48"/>
      <c r="UBP57" s="48"/>
      <c r="UBQ57" s="48"/>
      <c r="UBR57" s="48"/>
      <c r="UBS57" s="48"/>
      <c r="UBT57" s="48"/>
      <c r="UBU57" s="48"/>
      <c r="UBV57" s="48"/>
      <c r="UBW57" s="48"/>
      <c r="UBX57" s="48"/>
      <c r="UBY57" s="48"/>
      <c r="UBZ57" s="48"/>
      <c r="UCA57" s="48"/>
      <c r="UCB57" s="48"/>
      <c r="UCC57" s="48"/>
      <c r="UCD57" s="48"/>
      <c r="UCE57" s="48"/>
      <c r="UCF57" s="48"/>
      <c r="UCG57" s="48"/>
      <c r="UCH57" s="48"/>
      <c r="UCI57" s="48"/>
      <c r="UCJ57" s="48"/>
      <c r="UCK57" s="48"/>
      <c r="UCL57" s="48"/>
      <c r="UCM57" s="48"/>
      <c r="UCN57" s="48"/>
      <c r="UCO57" s="48"/>
      <c r="UCP57" s="48"/>
      <c r="UCQ57" s="48"/>
      <c r="UCR57" s="48"/>
      <c r="UCS57" s="48"/>
      <c r="UCT57" s="48"/>
      <c r="UCU57" s="48"/>
      <c r="UCV57" s="48"/>
      <c r="UCW57" s="48"/>
      <c r="UCX57" s="48"/>
      <c r="UCY57" s="48"/>
      <c r="UCZ57" s="48"/>
      <c r="UDA57" s="48"/>
      <c r="UDB57" s="48"/>
      <c r="UDC57" s="48"/>
      <c r="UDD57" s="48"/>
      <c r="UDE57" s="48"/>
      <c r="UDF57" s="48"/>
      <c r="UDG57" s="48"/>
      <c r="UDH57" s="48"/>
      <c r="UDI57" s="48"/>
      <c r="UDJ57" s="48"/>
      <c r="UDK57" s="48"/>
      <c r="UDL57" s="48"/>
      <c r="UDM57" s="48"/>
      <c r="UDN57" s="48"/>
      <c r="UDO57" s="48"/>
      <c r="UDP57" s="48"/>
      <c r="UDQ57" s="48"/>
      <c r="UDR57" s="48"/>
      <c r="UDS57" s="48"/>
      <c r="UDT57" s="48"/>
      <c r="UDU57" s="48"/>
      <c r="UDV57" s="48"/>
      <c r="UDW57" s="48"/>
      <c r="UDX57" s="48"/>
      <c r="UDY57" s="48"/>
      <c r="UDZ57" s="48"/>
      <c r="UEA57" s="48"/>
      <c r="UEB57" s="48"/>
      <c r="UEC57" s="48"/>
      <c r="UED57" s="48"/>
      <c r="UEE57" s="48"/>
      <c r="UEF57" s="48"/>
      <c r="UEG57" s="48"/>
      <c r="UEH57" s="48"/>
      <c r="UEI57" s="48"/>
      <c r="UEJ57" s="48"/>
      <c r="UEK57" s="48"/>
      <c r="UEL57" s="48"/>
      <c r="UEM57" s="48"/>
      <c r="UEN57" s="48"/>
      <c r="UEO57" s="48"/>
      <c r="UEP57" s="48"/>
      <c r="UEQ57" s="48"/>
      <c r="UER57" s="48"/>
      <c r="UES57" s="48"/>
      <c r="UET57" s="48"/>
      <c r="UEU57" s="48"/>
      <c r="UEV57" s="48"/>
      <c r="UEW57" s="48"/>
      <c r="UEX57" s="48"/>
      <c r="UEY57" s="48"/>
      <c r="UEZ57" s="48"/>
      <c r="UFA57" s="48"/>
      <c r="UFB57" s="48"/>
      <c r="UFC57" s="48"/>
      <c r="UFD57" s="48"/>
      <c r="UFE57" s="48"/>
      <c r="UFF57" s="48"/>
      <c r="UFG57" s="48"/>
      <c r="UFH57" s="48"/>
      <c r="UFI57" s="48"/>
      <c r="UFJ57" s="48"/>
      <c r="UFK57" s="48"/>
      <c r="UFL57" s="48"/>
      <c r="UFM57" s="48"/>
      <c r="UFN57" s="48"/>
      <c r="UFO57" s="48"/>
      <c r="UFP57" s="48"/>
      <c r="UFQ57" s="48"/>
      <c r="UFR57" s="48"/>
      <c r="UFS57" s="48"/>
      <c r="UFT57" s="48"/>
      <c r="UFU57" s="48"/>
      <c r="UFV57" s="48"/>
      <c r="UFW57" s="48"/>
      <c r="UFX57" s="48"/>
      <c r="UFY57" s="48"/>
      <c r="UFZ57" s="48"/>
      <c r="UGA57" s="48"/>
      <c r="UGB57" s="48"/>
      <c r="UGC57" s="48"/>
      <c r="UGD57" s="48"/>
      <c r="UGE57" s="48"/>
      <c r="UGF57" s="48"/>
      <c r="UGG57" s="48"/>
      <c r="UGH57" s="48"/>
      <c r="UGI57" s="48"/>
      <c r="UGJ57" s="48"/>
      <c r="UGK57" s="48"/>
      <c r="UGL57" s="48"/>
      <c r="UGM57" s="48"/>
      <c r="UGN57" s="48"/>
      <c r="UGO57" s="48"/>
      <c r="UGP57" s="48"/>
      <c r="UGQ57" s="48"/>
      <c r="UGR57" s="48"/>
      <c r="UGS57" s="48"/>
      <c r="UGT57" s="48"/>
      <c r="UGU57" s="48"/>
      <c r="UGV57" s="48"/>
      <c r="UGW57" s="48"/>
      <c r="UGX57" s="48"/>
      <c r="UGY57" s="48"/>
      <c r="UGZ57" s="48"/>
      <c r="UHA57" s="48"/>
      <c r="UHB57" s="48"/>
      <c r="UHC57" s="48"/>
      <c r="UHD57" s="48"/>
      <c r="UHE57" s="48"/>
      <c r="UHF57" s="48"/>
      <c r="UHG57" s="48"/>
      <c r="UHH57" s="48"/>
      <c r="UHI57" s="48"/>
      <c r="UHJ57" s="48"/>
      <c r="UHK57" s="48"/>
      <c r="UHL57" s="48"/>
      <c r="UHM57" s="48"/>
      <c r="UHN57" s="48"/>
      <c r="UHO57" s="48"/>
      <c r="UHP57" s="48"/>
      <c r="UHQ57" s="48"/>
      <c r="UHR57" s="48"/>
      <c r="UHS57" s="48"/>
      <c r="UHT57" s="48"/>
      <c r="UHU57" s="48"/>
      <c r="UHV57" s="48"/>
      <c r="UHW57" s="48"/>
      <c r="UHX57" s="48"/>
      <c r="UHY57" s="48"/>
      <c r="UHZ57" s="48"/>
      <c r="UIA57" s="48"/>
      <c r="UIB57" s="48"/>
      <c r="UIC57" s="48"/>
      <c r="UID57" s="48"/>
      <c r="UIE57" s="48"/>
      <c r="UIF57" s="48"/>
      <c r="UIG57" s="48"/>
      <c r="UIH57" s="48"/>
      <c r="UII57" s="48"/>
      <c r="UIJ57" s="48"/>
      <c r="UIK57" s="48"/>
      <c r="UIL57" s="48"/>
      <c r="UIM57" s="48"/>
      <c r="UIN57" s="48"/>
      <c r="UIO57" s="48"/>
      <c r="UIP57" s="48"/>
      <c r="UIQ57" s="48"/>
      <c r="UIR57" s="48"/>
      <c r="UIS57" s="48"/>
      <c r="UIT57" s="48"/>
      <c r="UIU57" s="48"/>
      <c r="UIV57" s="48"/>
      <c r="UIW57" s="48"/>
      <c r="UIX57" s="48"/>
      <c r="UIY57" s="48"/>
      <c r="UIZ57" s="48"/>
      <c r="UJA57" s="48"/>
      <c r="UJB57" s="48"/>
      <c r="UJC57" s="48"/>
      <c r="UJD57" s="48"/>
      <c r="UJE57" s="48"/>
      <c r="UJF57" s="48"/>
      <c r="UJG57" s="48"/>
      <c r="UJH57" s="48"/>
      <c r="UJI57" s="48"/>
      <c r="UJJ57" s="48"/>
      <c r="UJK57" s="48"/>
      <c r="UJL57" s="48"/>
      <c r="UJM57" s="48"/>
      <c r="UJN57" s="48"/>
      <c r="UJO57" s="48"/>
      <c r="UJP57" s="48"/>
      <c r="UJQ57" s="48"/>
      <c r="UJR57" s="48"/>
      <c r="UJS57" s="48"/>
      <c r="UJT57" s="48"/>
      <c r="UJU57" s="48"/>
      <c r="UJV57" s="48"/>
      <c r="UJW57" s="48"/>
      <c r="UJX57" s="48"/>
      <c r="UJY57" s="48"/>
      <c r="UJZ57" s="48"/>
      <c r="UKA57" s="48"/>
      <c r="UKB57" s="48"/>
      <c r="UKC57" s="48"/>
      <c r="UKD57" s="48"/>
      <c r="UKE57" s="48"/>
      <c r="UKF57" s="48"/>
      <c r="UKG57" s="48"/>
      <c r="UKH57" s="48"/>
      <c r="UKI57" s="48"/>
      <c r="UKJ57" s="48"/>
      <c r="UKK57" s="48"/>
      <c r="UKL57" s="48"/>
      <c r="UKM57" s="48"/>
      <c r="UKN57" s="48"/>
      <c r="UKO57" s="48"/>
      <c r="UKP57" s="48"/>
      <c r="UKQ57" s="48"/>
      <c r="UKR57" s="48"/>
      <c r="UKS57" s="48"/>
      <c r="UKT57" s="48"/>
      <c r="UKU57" s="48"/>
      <c r="UKV57" s="48"/>
      <c r="UKW57" s="48"/>
      <c r="UKX57" s="48"/>
      <c r="UKY57" s="48"/>
      <c r="UKZ57" s="48"/>
      <c r="ULA57" s="48"/>
      <c r="ULB57" s="48"/>
      <c r="ULC57" s="48"/>
      <c r="ULD57" s="48"/>
      <c r="ULE57" s="48"/>
      <c r="ULF57" s="48"/>
      <c r="ULG57" s="48"/>
      <c r="ULH57" s="48"/>
      <c r="ULI57" s="48"/>
      <c r="ULJ57" s="48"/>
      <c r="ULK57" s="48"/>
      <c r="ULL57" s="48"/>
      <c r="ULM57" s="48"/>
      <c r="ULN57" s="48"/>
      <c r="ULO57" s="48"/>
      <c r="ULP57" s="48"/>
      <c r="ULQ57" s="48"/>
      <c r="ULR57" s="48"/>
      <c r="ULS57" s="48"/>
      <c r="ULT57" s="48"/>
      <c r="ULU57" s="48"/>
      <c r="ULV57" s="48"/>
      <c r="ULW57" s="48"/>
      <c r="ULX57" s="48"/>
      <c r="ULY57" s="48"/>
      <c r="ULZ57" s="48"/>
      <c r="UMA57" s="48"/>
      <c r="UMB57" s="48"/>
      <c r="UMC57" s="48"/>
      <c r="UMD57" s="48"/>
      <c r="UME57" s="48"/>
      <c r="UMF57" s="48"/>
      <c r="UMG57" s="48"/>
      <c r="UMH57" s="48"/>
      <c r="UMI57" s="48"/>
      <c r="UMJ57" s="48"/>
      <c r="UMK57" s="48"/>
      <c r="UML57" s="48"/>
      <c r="UMM57" s="48"/>
      <c r="UMN57" s="48"/>
      <c r="UMO57" s="48"/>
      <c r="UMP57" s="48"/>
      <c r="UMQ57" s="48"/>
      <c r="UMR57" s="48"/>
      <c r="UMS57" s="48"/>
      <c r="UMT57" s="48"/>
      <c r="UMU57" s="48"/>
      <c r="UMV57" s="48"/>
      <c r="UMW57" s="48"/>
      <c r="UMX57" s="48"/>
      <c r="UMY57" s="48"/>
      <c r="UMZ57" s="48"/>
      <c r="UNA57" s="48"/>
      <c r="UNB57" s="48"/>
      <c r="UNC57" s="48"/>
      <c r="UND57" s="48"/>
      <c r="UNE57" s="48"/>
      <c r="UNF57" s="48"/>
      <c r="UNG57" s="48"/>
      <c r="UNH57" s="48"/>
      <c r="UNI57" s="48"/>
      <c r="UNJ57" s="48"/>
      <c r="UNK57" s="48"/>
      <c r="UNL57" s="48"/>
      <c r="UNM57" s="48"/>
      <c r="UNN57" s="48"/>
      <c r="UNO57" s="48"/>
      <c r="UNP57" s="48"/>
      <c r="UNQ57" s="48"/>
      <c r="UNR57" s="48"/>
      <c r="UNS57" s="48"/>
      <c r="UNT57" s="48"/>
      <c r="UNU57" s="48"/>
      <c r="UNV57" s="48"/>
      <c r="UNW57" s="48"/>
      <c r="UNX57" s="48"/>
      <c r="UNY57" s="48"/>
      <c r="UNZ57" s="48"/>
      <c r="UOA57" s="48"/>
      <c r="UOB57" s="48"/>
      <c r="UOC57" s="48"/>
      <c r="UOD57" s="48"/>
      <c r="UOE57" s="48"/>
      <c r="UOF57" s="48"/>
      <c r="UOG57" s="48"/>
      <c r="UOH57" s="48"/>
      <c r="UOI57" s="48"/>
      <c r="UOJ57" s="48"/>
      <c r="UOK57" s="48"/>
      <c r="UOL57" s="48"/>
      <c r="UOM57" s="48"/>
      <c r="UON57" s="48"/>
      <c r="UOO57" s="48"/>
      <c r="UOP57" s="48"/>
      <c r="UOQ57" s="48"/>
      <c r="UOR57" s="48"/>
      <c r="UOS57" s="48"/>
      <c r="UOT57" s="48"/>
      <c r="UOU57" s="48"/>
      <c r="UOV57" s="48"/>
      <c r="UOW57" s="48"/>
      <c r="UOX57" s="48"/>
      <c r="UOY57" s="48"/>
      <c r="UOZ57" s="48"/>
      <c r="UPA57" s="48"/>
      <c r="UPB57" s="48"/>
      <c r="UPC57" s="48"/>
      <c r="UPD57" s="48"/>
      <c r="UPE57" s="48"/>
      <c r="UPF57" s="48"/>
      <c r="UPG57" s="48"/>
      <c r="UPH57" s="48"/>
      <c r="UPI57" s="48"/>
      <c r="UPJ57" s="48"/>
      <c r="UPK57" s="48"/>
      <c r="UPL57" s="48"/>
      <c r="UPM57" s="48"/>
      <c r="UPN57" s="48"/>
      <c r="UPO57" s="48"/>
      <c r="UPP57" s="48"/>
      <c r="UPQ57" s="48"/>
      <c r="UPR57" s="48"/>
      <c r="UPS57" s="48"/>
      <c r="UPT57" s="48"/>
      <c r="UPU57" s="48"/>
      <c r="UPV57" s="48"/>
      <c r="UPW57" s="48"/>
      <c r="UPX57" s="48"/>
      <c r="UPY57" s="48"/>
      <c r="UPZ57" s="48"/>
      <c r="UQA57" s="48"/>
      <c r="UQB57" s="48"/>
      <c r="UQC57" s="48"/>
      <c r="UQD57" s="48"/>
      <c r="UQE57" s="48"/>
      <c r="UQF57" s="48"/>
      <c r="UQG57" s="48"/>
      <c r="UQH57" s="48"/>
      <c r="UQI57" s="48"/>
      <c r="UQJ57" s="48"/>
      <c r="UQK57" s="48"/>
      <c r="UQL57" s="48"/>
      <c r="UQM57" s="48"/>
      <c r="UQN57" s="48"/>
      <c r="UQO57" s="48"/>
      <c r="UQP57" s="48"/>
      <c r="UQQ57" s="48"/>
      <c r="UQR57" s="48"/>
      <c r="UQS57" s="48"/>
      <c r="UQT57" s="48"/>
      <c r="UQU57" s="48"/>
      <c r="UQV57" s="48"/>
      <c r="UQW57" s="48"/>
      <c r="UQX57" s="48"/>
      <c r="UQY57" s="48"/>
      <c r="UQZ57" s="48"/>
      <c r="URA57" s="48"/>
      <c r="URB57" s="48"/>
      <c r="URC57" s="48"/>
      <c r="URD57" s="48"/>
      <c r="URE57" s="48"/>
      <c r="URF57" s="48"/>
      <c r="URG57" s="48"/>
      <c r="URH57" s="48"/>
      <c r="URI57" s="48"/>
      <c r="URJ57" s="48"/>
      <c r="URK57" s="48"/>
      <c r="URL57" s="48"/>
      <c r="URM57" s="48"/>
      <c r="URN57" s="48"/>
      <c r="URO57" s="48"/>
      <c r="URP57" s="48"/>
      <c r="URQ57" s="48"/>
      <c r="URR57" s="48"/>
      <c r="URS57" s="48"/>
      <c r="URT57" s="48"/>
      <c r="URU57" s="48"/>
      <c r="URV57" s="48"/>
      <c r="URW57" s="48"/>
      <c r="URX57" s="48"/>
      <c r="URY57" s="48"/>
      <c r="URZ57" s="48"/>
      <c r="USA57" s="48"/>
      <c r="USB57" s="48"/>
      <c r="USC57" s="48"/>
      <c r="USD57" s="48"/>
      <c r="USE57" s="48"/>
      <c r="USF57" s="48"/>
      <c r="USG57" s="48"/>
      <c r="USH57" s="48"/>
      <c r="USI57" s="48"/>
      <c r="USJ57" s="48"/>
      <c r="USK57" s="48"/>
      <c r="USL57" s="48"/>
      <c r="USM57" s="48"/>
      <c r="USN57" s="48"/>
      <c r="USO57" s="48"/>
      <c r="USP57" s="48"/>
      <c r="USQ57" s="48"/>
      <c r="USR57" s="48"/>
      <c r="USS57" s="48"/>
      <c r="UST57" s="48"/>
      <c r="USU57" s="48"/>
      <c r="USV57" s="48"/>
      <c r="USW57" s="48"/>
      <c r="USX57" s="48"/>
      <c r="USY57" s="48"/>
      <c r="USZ57" s="48"/>
      <c r="UTA57" s="48"/>
      <c r="UTB57" s="48"/>
      <c r="UTC57" s="48"/>
      <c r="UTD57" s="48"/>
      <c r="UTE57" s="48"/>
      <c r="UTF57" s="48"/>
      <c r="UTG57" s="48"/>
      <c r="UTH57" s="48"/>
      <c r="UTI57" s="48"/>
      <c r="UTJ57" s="48"/>
      <c r="UTK57" s="48"/>
      <c r="UTL57" s="48"/>
      <c r="UTM57" s="48"/>
      <c r="UTN57" s="48"/>
      <c r="UTO57" s="48"/>
      <c r="UTP57" s="48"/>
      <c r="UTQ57" s="48"/>
      <c r="UTR57" s="48"/>
      <c r="UTS57" s="48"/>
      <c r="UTT57" s="48"/>
      <c r="UTU57" s="48"/>
      <c r="UTV57" s="48"/>
      <c r="UTW57" s="48"/>
      <c r="UTX57" s="48"/>
      <c r="UTY57" s="48"/>
      <c r="UTZ57" s="48"/>
      <c r="UUA57" s="48"/>
      <c r="UUB57" s="48"/>
      <c r="UUC57" s="48"/>
      <c r="UUD57" s="48"/>
      <c r="UUE57" s="48"/>
      <c r="UUF57" s="48"/>
      <c r="UUG57" s="48"/>
      <c r="UUH57" s="48"/>
      <c r="UUI57" s="48"/>
      <c r="UUJ57" s="48"/>
      <c r="UUK57" s="48"/>
      <c r="UUL57" s="48"/>
      <c r="UUM57" s="48"/>
      <c r="UUN57" s="48"/>
      <c r="UUO57" s="48"/>
      <c r="UUP57" s="48"/>
      <c r="UUQ57" s="48"/>
      <c r="UUR57" s="48"/>
      <c r="UUS57" s="48"/>
      <c r="UUT57" s="48"/>
      <c r="UUU57" s="48"/>
      <c r="UUV57" s="48"/>
      <c r="UUW57" s="48"/>
      <c r="UUX57" s="48"/>
      <c r="UUY57" s="48"/>
      <c r="UUZ57" s="48"/>
      <c r="UVA57" s="48"/>
      <c r="UVB57" s="48"/>
      <c r="UVC57" s="48"/>
      <c r="UVD57" s="48"/>
      <c r="UVE57" s="48"/>
      <c r="UVF57" s="48"/>
      <c r="UVG57" s="48"/>
      <c r="UVH57" s="48"/>
      <c r="UVI57" s="48"/>
      <c r="UVJ57" s="48"/>
      <c r="UVK57" s="48"/>
      <c r="UVL57" s="48"/>
      <c r="UVM57" s="48"/>
      <c r="UVN57" s="48"/>
      <c r="UVO57" s="48"/>
      <c r="UVP57" s="48"/>
      <c r="UVQ57" s="48"/>
      <c r="UVR57" s="48"/>
      <c r="UVS57" s="48"/>
      <c r="UVT57" s="48"/>
      <c r="UVU57" s="48"/>
      <c r="UVV57" s="48"/>
      <c r="UVW57" s="48"/>
      <c r="UVX57" s="48"/>
      <c r="UVY57" s="48"/>
      <c r="UVZ57" s="48"/>
      <c r="UWA57" s="48"/>
      <c r="UWB57" s="48"/>
      <c r="UWC57" s="48"/>
      <c r="UWD57" s="48"/>
      <c r="UWE57" s="48"/>
      <c r="UWF57" s="48"/>
      <c r="UWG57" s="48"/>
      <c r="UWH57" s="48"/>
      <c r="UWI57" s="48"/>
      <c r="UWJ57" s="48"/>
      <c r="UWK57" s="48"/>
      <c r="UWL57" s="48"/>
      <c r="UWM57" s="48"/>
      <c r="UWN57" s="48"/>
      <c r="UWO57" s="48"/>
      <c r="UWP57" s="48"/>
      <c r="UWQ57" s="48"/>
      <c r="UWR57" s="48"/>
      <c r="UWS57" s="48"/>
      <c r="UWT57" s="48"/>
      <c r="UWU57" s="48"/>
      <c r="UWV57" s="48"/>
      <c r="UWW57" s="48"/>
      <c r="UWX57" s="48"/>
      <c r="UWY57" s="48"/>
      <c r="UWZ57" s="48"/>
      <c r="UXA57" s="48"/>
      <c r="UXB57" s="48"/>
      <c r="UXC57" s="48"/>
      <c r="UXD57" s="48"/>
      <c r="UXE57" s="48"/>
      <c r="UXF57" s="48"/>
      <c r="UXG57" s="48"/>
      <c r="UXH57" s="48"/>
      <c r="UXI57" s="48"/>
      <c r="UXJ57" s="48"/>
      <c r="UXK57" s="48"/>
      <c r="UXL57" s="48"/>
      <c r="UXM57" s="48"/>
      <c r="UXN57" s="48"/>
      <c r="UXO57" s="48"/>
      <c r="UXP57" s="48"/>
      <c r="UXQ57" s="48"/>
      <c r="UXR57" s="48"/>
      <c r="UXS57" s="48"/>
      <c r="UXT57" s="48"/>
      <c r="UXU57" s="48"/>
      <c r="UXV57" s="48"/>
      <c r="UXW57" s="48"/>
      <c r="UXX57" s="48"/>
      <c r="UXY57" s="48"/>
      <c r="UXZ57" s="48"/>
      <c r="UYA57" s="48"/>
      <c r="UYB57" s="48"/>
      <c r="UYC57" s="48"/>
      <c r="UYD57" s="48"/>
      <c r="UYE57" s="48"/>
      <c r="UYF57" s="48"/>
      <c r="UYG57" s="48"/>
      <c r="UYH57" s="48"/>
      <c r="UYI57" s="48"/>
      <c r="UYJ57" s="48"/>
      <c r="UYK57" s="48"/>
      <c r="UYL57" s="48"/>
      <c r="UYM57" s="48"/>
      <c r="UYN57" s="48"/>
      <c r="UYO57" s="48"/>
      <c r="UYP57" s="48"/>
      <c r="UYQ57" s="48"/>
      <c r="UYR57" s="48"/>
      <c r="UYS57" s="48"/>
      <c r="UYT57" s="48"/>
      <c r="UYU57" s="48"/>
      <c r="UYV57" s="48"/>
      <c r="UYW57" s="48"/>
      <c r="UYX57" s="48"/>
      <c r="UYY57" s="48"/>
      <c r="UYZ57" s="48"/>
      <c r="UZA57" s="48"/>
      <c r="UZB57" s="48"/>
      <c r="UZC57" s="48"/>
      <c r="UZD57" s="48"/>
      <c r="UZE57" s="48"/>
      <c r="UZF57" s="48"/>
      <c r="UZG57" s="48"/>
      <c r="UZH57" s="48"/>
      <c r="UZI57" s="48"/>
      <c r="UZJ57" s="48"/>
      <c r="UZK57" s="48"/>
      <c r="UZL57" s="48"/>
      <c r="UZM57" s="48"/>
      <c r="UZN57" s="48"/>
      <c r="UZO57" s="48"/>
      <c r="UZP57" s="48"/>
      <c r="UZQ57" s="48"/>
      <c r="UZR57" s="48"/>
      <c r="UZS57" s="48"/>
      <c r="UZT57" s="48"/>
      <c r="UZU57" s="48"/>
      <c r="UZV57" s="48"/>
      <c r="UZW57" s="48"/>
      <c r="UZX57" s="48"/>
      <c r="UZY57" s="48"/>
      <c r="UZZ57" s="48"/>
      <c r="VAA57" s="48"/>
      <c r="VAB57" s="48"/>
      <c r="VAC57" s="48"/>
      <c r="VAD57" s="48"/>
      <c r="VAE57" s="48"/>
      <c r="VAF57" s="48"/>
      <c r="VAG57" s="48"/>
      <c r="VAH57" s="48"/>
      <c r="VAI57" s="48"/>
      <c r="VAJ57" s="48"/>
      <c r="VAK57" s="48"/>
      <c r="VAL57" s="48"/>
      <c r="VAM57" s="48"/>
      <c r="VAN57" s="48"/>
      <c r="VAO57" s="48"/>
      <c r="VAP57" s="48"/>
      <c r="VAQ57" s="48"/>
      <c r="VAR57" s="48"/>
      <c r="VAS57" s="48"/>
      <c r="VAT57" s="48"/>
      <c r="VAU57" s="48"/>
      <c r="VAV57" s="48"/>
      <c r="VAW57" s="48"/>
      <c r="VAX57" s="48"/>
      <c r="VAY57" s="48"/>
      <c r="VAZ57" s="48"/>
      <c r="VBA57" s="48"/>
      <c r="VBB57" s="48"/>
      <c r="VBC57" s="48"/>
      <c r="VBD57" s="48"/>
      <c r="VBE57" s="48"/>
      <c r="VBF57" s="48"/>
      <c r="VBG57" s="48"/>
      <c r="VBH57" s="48"/>
      <c r="VBI57" s="48"/>
      <c r="VBJ57" s="48"/>
      <c r="VBK57" s="48"/>
      <c r="VBL57" s="48"/>
      <c r="VBM57" s="48"/>
      <c r="VBN57" s="48"/>
      <c r="VBO57" s="48"/>
      <c r="VBP57" s="48"/>
      <c r="VBQ57" s="48"/>
      <c r="VBR57" s="48"/>
      <c r="VBS57" s="48"/>
      <c r="VBT57" s="48"/>
      <c r="VBU57" s="48"/>
      <c r="VBV57" s="48"/>
      <c r="VBW57" s="48"/>
      <c r="VBX57" s="48"/>
      <c r="VBY57" s="48"/>
      <c r="VBZ57" s="48"/>
      <c r="VCA57" s="48"/>
      <c r="VCB57" s="48"/>
      <c r="VCC57" s="48"/>
      <c r="VCD57" s="48"/>
      <c r="VCE57" s="48"/>
      <c r="VCF57" s="48"/>
      <c r="VCG57" s="48"/>
      <c r="VCH57" s="48"/>
      <c r="VCI57" s="48"/>
      <c r="VCJ57" s="48"/>
      <c r="VCK57" s="48"/>
      <c r="VCL57" s="48"/>
      <c r="VCM57" s="48"/>
      <c r="VCN57" s="48"/>
      <c r="VCO57" s="48"/>
      <c r="VCP57" s="48"/>
      <c r="VCQ57" s="48"/>
      <c r="VCR57" s="48"/>
      <c r="VCS57" s="48"/>
      <c r="VCT57" s="48"/>
      <c r="VCU57" s="48"/>
      <c r="VCV57" s="48"/>
      <c r="VCW57" s="48"/>
      <c r="VCX57" s="48"/>
      <c r="VCY57" s="48"/>
      <c r="VCZ57" s="48"/>
      <c r="VDA57" s="48"/>
      <c r="VDB57" s="48"/>
      <c r="VDC57" s="48"/>
      <c r="VDD57" s="48"/>
      <c r="VDE57" s="48"/>
      <c r="VDF57" s="48"/>
      <c r="VDG57" s="48"/>
      <c r="VDH57" s="48"/>
      <c r="VDI57" s="48"/>
      <c r="VDJ57" s="48"/>
      <c r="VDK57" s="48"/>
      <c r="VDL57" s="48"/>
      <c r="VDM57" s="48"/>
      <c r="VDN57" s="48"/>
      <c r="VDO57" s="48"/>
      <c r="VDP57" s="48"/>
      <c r="VDQ57" s="48"/>
      <c r="VDR57" s="48"/>
      <c r="VDS57" s="48"/>
      <c r="VDT57" s="48"/>
      <c r="VDU57" s="48"/>
      <c r="VDV57" s="48"/>
      <c r="VDW57" s="48"/>
      <c r="VDX57" s="48"/>
      <c r="VDY57" s="48"/>
      <c r="VDZ57" s="48"/>
      <c r="VEA57" s="48"/>
      <c r="VEB57" s="48"/>
      <c r="VEC57" s="48"/>
      <c r="VED57" s="48"/>
      <c r="VEE57" s="48"/>
      <c r="VEF57" s="48"/>
      <c r="VEG57" s="48"/>
      <c r="VEH57" s="48"/>
      <c r="VEI57" s="48"/>
      <c r="VEJ57" s="48"/>
      <c r="VEK57" s="48"/>
      <c r="VEL57" s="48"/>
      <c r="VEM57" s="48"/>
      <c r="VEN57" s="48"/>
      <c r="VEO57" s="48"/>
      <c r="VEP57" s="48"/>
      <c r="VEQ57" s="48"/>
      <c r="VER57" s="48"/>
      <c r="VES57" s="48"/>
      <c r="VET57" s="48"/>
      <c r="VEU57" s="48"/>
      <c r="VEV57" s="48"/>
      <c r="VEW57" s="48"/>
      <c r="VEX57" s="48"/>
      <c r="VEY57" s="48"/>
      <c r="VEZ57" s="48"/>
      <c r="VFA57" s="48"/>
      <c r="VFB57" s="48"/>
      <c r="VFC57" s="48"/>
      <c r="VFD57" s="48"/>
      <c r="VFE57" s="48"/>
      <c r="VFF57" s="48"/>
      <c r="VFG57" s="48"/>
      <c r="VFH57" s="48"/>
      <c r="VFI57" s="48"/>
      <c r="VFJ57" s="48"/>
      <c r="VFK57" s="48"/>
      <c r="VFL57" s="48"/>
      <c r="VFM57" s="48"/>
      <c r="VFN57" s="48"/>
      <c r="VFO57" s="48"/>
      <c r="VFP57" s="48"/>
      <c r="VFQ57" s="48"/>
      <c r="VFR57" s="48"/>
      <c r="VFS57" s="48"/>
      <c r="VFT57" s="48"/>
      <c r="VFU57" s="48"/>
      <c r="VFV57" s="48"/>
      <c r="VFW57" s="48"/>
      <c r="VFX57" s="48"/>
      <c r="VFY57" s="48"/>
      <c r="VFZ57" s="48"/>
      <c r="VGA57" s="48"/>
      <c r="VGB57" s="48"/>
      <c r="VGC57" s="48"/>
      <c r="VGD57" s="48"/>
      <c r="VGE57" s="48"/>
      <c r="VGF57" s="48"/>
      <c r="VGG57" s="48"/>
      <c r="VGH57" s="48"/>
      <c r="VGI57" s="48"/>
      <c r="VGJ57" s="48"/>
      <c r="VGK57" s="48"/>
      <c r="VGL57" s="48"/>
      <c r="VGM57" s="48"/>
      <c r="VGN57" s="48"/>
      <c r="VGO57" s="48"/>
      <c r="VGP57" s="48"/>
      <c r="VGQ57" s="48"/>
      <c r="VGR57" s="48"/>
      <c r="VGS57" s="48"/>
      <c r="VGT57" s="48"/>
      <c r="VGU57" s="48"/>
      <c r="VGV57" s="48"/>
      <c r="VGW57" s="48"/>
      <c r="VGX57" s="48"/>
      <c r="VGY57" s="48"/>
      <c r="VGZ57" s="48"/>
      <c r="VHA57" s="48"/>
      <c r="VHB57" s="48"/>
      <c r="VHC57" s="48"/>
      <c r="VHD57" s="48"/>
      <c r="VHE57" s="48"/>
      <c r="VHF57" s="48"/>
      <c r="VHG57" s="48"/>
      <c r="VHH57" s="48"/>
      <c r="VHI57" s="48"/>
      <c r="VHJ57" s="48"/>
      <c r="VHK57" s="48"/>
      <c r="VHL57" s="48"/>
      <c r="VHM57" s="48"/>
      <c r="VHN57" s="48"/>
      <c r="VHO57" s="48"/>
      <c r="VHP57" s="48"/>
      <c r="VHQ57" s="48"/>
      <c r="VHR57" s="48"/>
      <c r="VHS57" s="48"/>
      <c r="VHT57" s="48"/>
      <c r="VHU57" s="48"/>
      <c r="VHV57" s="48"/>
      <c r="VHW57" s="48"/>
      <c r="VHX57" s="48"/>
      <c r="VHY57" s="48"/>
      <c r="VHZ57" s="48"/>
      <c r="VIA57" s="48"/>
      <c r="VIB57" s="48"/>
      <c r="VIC57" s="48"/>
      <c r="VID57" s="48"/>
      <c r="VIE57" s="48"/>
      <c r="VIF57" s="48"/>
      <c r="VIG57" s="48"/>
      <c r="VIH57" s="48"/>
      <c r="VII57" s="48"/>
      <c r="VIJ57" s="48"/>
      <c r="VIK57" s="48"/>
      <c r="VIL57" s="48"/>
      <c r="VIM57" s="48"/>
      <c r="VIN57" s="48"/>
      <c r="VIO57" s="48"/>
      <c r="VIP57" s="48"/>
      <c r="VIQ57" s="48"/>
      <c r="VIR57" s="48"/>
      <c r="VIS57" s="48"/>
      <c r="VIT57" s="48"/>
      <c r="VIU57" s="48"/>
      <c r="VIV57" s="48"/>
      <c r="VIW57" s="48"/>
      <c r="VIX57" s="48"/>
      <c r="VIY57" s="48"/>
      <c r="VIZ57" s="48"/>
      <c r="VJA57" s="48"/>
      <c r="VJB57" s="48"/>
      <c r="VJC57" s="48"/>
      <c r="VJD57" s="48"/>
      <c r="VJE57" s="48"/>
      <c r="VJF57" s="48"/>
      <c r="VJG57" s="48"/>
      <c r="VJH57" s="48"/>
      <c r="VJI57" s="48"/>
      <c r="VJJ57" s="48"/>
      <c r="VJK57" s="48"/>
      <c r="VJL57" s="48"/>
      <c r="VJM57" s="48"/>
      <c r="VJN57" s="48"/>
      <c r="VJO57" s="48"/>
      <c r="VJP57" s="48"/>
      <c r="VJQ57" s="48"/>
      <c r="VJR57" s="48"/>
      <c r="VJS57" s="48"/>
      <c r="VJT57" s="48"/>
      <c r="VJU57" s="48"/>
      <c r="VJV57" s="48"/>
      <c r="VJW57" s="48"/>
      <c r="VJX57" s="48"/>
      <c r="VJY57" s="48"/>
      <c r="VJZ57" s="48"/>
      <c r="VKA57" s="48"/>
      <c r="VKB57" s="48"/>
      <c r="VKC57" s="48"/>
      <c r="VKD57" s="48"/>
      <c r="VKE57" s="48"/>
      <c r="VKF57" s="48"/>
      <c r="VKG57" s="48"/>
      <c r="VKH57" s="48"/>
      <c r="VKI57" s="48"/>
      <c r="VKJ57" s="48"/>
      <c r="VKK57" s="48"/>
      <c r="VKL57" s="48"/>
      <c r="VKM57" s="48"/>
      <c r="VKN57" s="48"/>
      <c r="VKO57" s="48"/>
      <c r="VKP57" s="48"/>
      <c r="VKQ57" s="48"/>
      <c r="VKR57" s="48"/>
      <c r="VKS57" s="48"/>
      <c r="VKT57" s="48"/>
      <c r="VKU57" s="48"/>
      <c r="VKV57" s="48"/>
      <c r="VKW57" s="48"/>
      <c r="VKX57" s="48"/>
      <c r="VKY57" s="48"/>
      <c r="VKZ57" s="48"/>
      <c r="VLA57" s="48"/>
      <c r="VLB57" s="48"/>
      <c r="VLC57" s="48"/>
      <c r="VLD57" s="48"/>
      <c r="VLE57" s="48"/>
      <c r="VLF57" s="48"/>
      <c r="VLG57" s="48"/>
      <c r="VLH57" s="48"/>
      <c r="VLI57" s="48"/>
      <c r="VLJ57" s="48"/>
      <c r="VLK57" s="48"/>
      <c r="VLL57" s="48"/>
      <c r="VLM57" s="48"/>
      <c r="VLN57" s="48"/>
      <c r="VLO57" s="48"/>
      <c r="VLP57" s="48"/>
      <c r="VLQ57" s="48"/>
      <c r="VLR57" s="48"/>
      <c r="VLS57" s="48"/>
      <c r="VLT57" s="48"/>
      <c r="VLU57" s="48"/>
      <c r="VLV57" s="48"/>
      <c r="VLW57" s="48"/>
      <c r="VLX57" s="48"/>
      <c r="VLY57" s="48"/>
      <c r="VLZ57" s="48"/>
      <c r="VMA57" s="48"/>
      <c r="VMB57" s="48"/>
      <c r="VMC57" s="48"/>
      <c r="VMD57" s="48"/>
      <c r="VME57" s="48"/>
      <c r="VMF57" s="48"/>
      <c r="VMG57" s="48"/>
      <c r="VMH57" s="48"/>
      <c r="VMI57" s="48"/>
      <c r="VMJ57" s="48"/>
      <c r="VMK57" s="48"/>
      <c r="VML57" s="48"/>
      <c r="VMM57" s="48"/>
      <c r="VMN57" s="48"/>
      <c r="VMO57" s="48"/>
      <c r="VMP57" s="48"/>
      <c r="VMQ57" s="48"/>
      <c r="VMR57" s="48"/>
      <c r="VMS57" s="48"/>
      <c r="VMT57" s="48"/>
      <c r="VMU57" s="48"/>
      <c r="VMV57" s="48"/>
      <c r="VMW57" s="48"/>
      <c r="VMX57" s="48"/>
      <c r="VMY57" s="48"/>
      <c r="VMZ57" s="48"/>
      <c r="VNA57" s="48"/>
      <c r="VNB57" s="48"/>
      <c r="VNC57" s="48"/>
      <c r="VND57" s="48"/>
      <c r="VNE57" s="48"/>
      <c r="VNF57" s="48"/>
      <c r="VNG57" s="48"/>
      <c r="VNH57" s="48"/>
      <c r="VNI57" s="48"/>
      <c r="VNJ57" s="48"/>
      <c r="VNK57" s="48"/>
      <c r="VNL57" s="48"/>
      <c r="VNM57" s="48"/>
      <c r="VNN57" s="48"/>
      <c r="VNO57" s="48"/>
      <c r="VNP57" s="48"/>
      <c r="VNQ57" s="48"/>
      <c r="VNR57" s="48"/>
      <c r="VNS57" s="48"/>
      <c r="VNT57" s="48"/>
      <c r="VNU57" s="48"/>
      <c r="VNV57" s="48"/>
      <c r="VNW57" s="48"/>
      <c r="VNX57" s="48"/>
      <c r="VNY57" s="48"/>
      <c r="VNZ57" s="48"/>
      <c r="VOA57" s="48"/>
      <c r="VOB57" s="48"/>
      <c r="VOC57" s="48"/>
      <c r="VOD57" s="48"/>
      <c r="VOE57" s="48"/>
      <c r="VOF57" s="48"/>
      <c r="VOG57" s="48"/>
      <c r="VOH57" s="48"/>
      <c r="VOI57" s="48"/>
      <c r="VOJ57" s="48"/>
      <c r="VOK57" s="48"/>
      <c r="VOL57" s="48"/>
      <c r="VOM57" s="48"/>
      <c r="VON57" s="48"/>
      <c r="VOO57" s="48"/>
      <c r="VOP57" s="48"/>
      <c r="VOQ57" s="48"/>
      <c r="VOR57" s="48"/>
      <c r="VOS57" s="48"/>
      <c r="VOT57" s="48"/>
      <c r="VOU57" s="48"/>
      <c r="VOV57" s="48"/>
      <c r="VOW57" s="48"/>
      <c r="VOX57" s="48"/>
      <c r="VOY57" s="48"/>
      <c r="VOZ57" s="48"/>
      <c r="VPA57" s="48"/>
      <c r="VPB57" s="48"/>
      <c r="VPC57" s="48"/>
      <c r="VPD57" s="48"/>
      <c r="VPE57" s="48"/>
      <c r="VPF57" s="48"/>
      <c r="VPG57" s="48"/>
      <c r="VPH57" s="48"/>
      <c r="VPI57" s="48"/>
      <c r="VPJ57" s="48"/>
      <c r="VPK57" s="48"/>
      <c r="VPL57" s="48"/>
      <c r="VPM57" s="48"/>
      <c r="VPN57" s="48"/>
      <c r="VPO57" s="48"/>
      <c r="VPP57" s="48"/>
      <c r="VPQ57" s="48"/>
      <c r="VPR57" s="48"/>
      <c r="VPS57" s="48"/>
      <c r="VPT57" s="48"/>
      <c r="VPU57" s="48"/>
      <c r="VPV57" s="48"/>
      <c r="VPW57" s="48"/>
      <c r="VPX57" s="48"/>
      <c r="VPY57" s="48"/>
      <c r="VPZ57" s="48"/>
      <c r="VQA57" s="48"/>
      <c r="VQB57" s="48"/>
      <c r="VQC57" s="48"/>
      <c r="VQD57" s="48"/>
      <c r="VQE57" s="48"/>
      <c r="VQF57" s="48"/>
      <c r="VQG57" s="48"/>
      <c r="VQH57" s="48"/>
      <c r="VQI57" s="48"/>
      <c r="VQJ57" s="48"/>
      <c r="VQK57" s="48"/>
      <c r="VQL57" s="48"/>
      <c r="VQM57" s="48"/>
      <c r="VQN57" s="48"/>
      <c r="VQO57" s="48"/>
      <c r="VQP57" s="48"/>
      <c r="VQQ57" s="48"/>
      <c r="VQR57" s="48"/>
      <c r="VQS57" s="48"/>
      <c r="VQT57" s="48"/>
      <c r="VQU57" s="48"/>
      <c r="VQV57" s="48"/>
      <c r="VQW57" s="48"/>
      <c r="VQX57" s="48"/>
      <c r="VQY57" s="48"/>
      <c r="VQZ57" s="48"/>
      <c r="VRA57" s="48"/>
      <c r="VRB57" s="48"/>
      <c r="VRC57" s="48"/>
      <c r="VRD57" s="48"/>
      <c r="VRE57" s="48"/>
      <c r="VRF57" s="48"/>
      <c r="VRG57" s="48"/>
      <c r="VRH57" s="48"/>
      <c r="VRI57" s="48"/>
      <c r="VRJ57" s="48"/>
      <c r="VRK57" s="48"/>
      <c r="VRL57" s="48"/>
      <c r="VRM57" s="48"/>
      <c r="VRN57" s="48"/>
      <c r="VRO57" s="48"/>
      <c r="VRP57" s="48"/>
      <c r="VRQ57" s="48"/>
      <c r="VRR57" s="48"/>
      <c r="VRS57" s="48"/>
      <c r="VRT57" s="48"/>
      <c r="VRU57" s="48"/>
      <c r="VRV57" s="48"/>
      <c r="VRW57" s="48"/>
      <c r="VRX57" s="48"/>
      <c r="VRY57" s="48"/>
      <c r="VRZ57" s="48"/>
      <c r="VSA57" s="48"/>
      <c r="VSB57" s="48"/>
      <c r="VSC57" s="48"/>
      <c r="VSD57" s="48"/>
      <c r="VSE57" s="48"/>
      <c r="VSF57" s="48"/>
      <c r="VSG57" s="48"/>
      <c r="VSH57" s="48"/>
      <c r="VSI57" s="48"/>
      <c r="VSJ57" s="48"/>
      <c r="VSK57" s="48"/>
      <c r="VSL57" s="48"/>
      <c r="VSM57" s="48"/>
      <c r="VSN57" s="48"/>
      <c r="VSO57" s="48"/>
      <c r="VSP57" s="48"/>
      <c r="VSQ57" s="48"/>
      <c r="VSR57" s="48"/>
      <c r="VSS57" s="48"/>
      <c r="VST57" s="48"/>
      <c r="VSU57" s="48"/>
      <c r="VSV57" s="48"/>
      <c r="VSW57" s="48"/>
      <c r="VSX57" s="48"/>
      <c r="VSY57" s="48"/>
      <c r="VSZ57" s="48"/>
      <c r="VTA57" s="48"/>
      <c r="VTB57" s="48"/>
      <c r="VTC57" s="48"/>
      <c r="VTD57" s="48"/>
      <c r="VTE57" s="48"/>
      <c r="VTF57" s="48"/>
      <c r="VTG57" s="48"/>
      <c r="VTH57" s="48"/>
      <c r="VTI57" s="48"/>
      <c r="VTJ57" s="48"/>
      <c r="VTK57" s="48"/>
      <c r="VTL57" s="48"/>
      <c r="VTM57" s="48"/>
      <c r="VTN57" s="48"/>
      <c r="VTO57" s="48"/>
      <c r="VTP57" s="48"/>
      <c r="VTQ57" s="48"/>
      <c r="VTR57" s="48"/>
      <c r="VTS57" s="48"/>
      <c r="VTT57" s="48"/>
      <c r="VTU57" s="48"/>
      <c r="VTV57" s="48"/>
      <c r="VTW57" s="48"/>
      <c r="VTX57" s="48"/>
      <c r="VTY57" s="48"/>
      <c r="VTZ57" s="48"/>
      <c r="VUA57" s="48"/>
      <c r="VUB57" s="48"/>
      <c r="VUC57" s="48"/>
      <c r="VUD57" s="48"/>
      <c r="VUE57" s="48"/>
      <c r="VUF57" s="48"/>
      <c r="VUG57" s="48"/>
      <c r="VUH57" s="48"/>
      <c r="VUI57" s="48"/>
      <c r="VUJ57" s="48"/>
      <c r="VUK57" s="48"/>
      <c r="VUL57" s="48"/>
      <c r="VUM57" s="48"/>
      <c r="VUN57" s="48"/>
      <c r="VUO57" s="48"/>
      <c r="VUP57" s="48"/>
      <c r="VUQ57" s="48"/>
      <c r="VUR57" s="48"/>
      <c r="VUS57" s="48"/>
      <c r="VUT57" s="48"/>
      <c r="VUU57" s="48"/>
      <c r="VUV57" s="48"/>
      <c r="VUW57" s="48"/>
      <c r="VUX57" s="48"/>
      <c r="VUY57" s="48"/>
      <c r="VUZ57" s="48"/>
      <c r="VVA57" s="48"/>
      <c r="VVB57" s="48"/>
      <c r="VVC57" s="48"/>
      <c r="VVD57" s="48"/>
      <c r="VVE57" s="48"/>
      <c r="VVF57" s="48"/>
      <c r="VVG57" s="48"/>
      <c r="VVH57" s="48"/>
      <c r="VVI57" s="48"/>
      <c r="VVJ57" s="48"/>
      <c r="VVK57" s="48"/>
      <c r="VVL57" s="48"/>
      <c r="VVM57" s="48"/>
      <c r="VVN57" s="48"/>
      <c r="VVO57" s="48"/>
      <c r="VVP57" s="48"/>
      <c r="VVQ57" s="48"/>
      <c r="VVR57" s="48"/>
      <c r="VVS57" s="48"/>
      <c r="VVT57" s="48"/>
      <c r="VVU57" s="48"/>
      <c r="VVV57" s="48"/>
      <c r="VVW57" s="48"/>
      <c r="VVX57" s="48"/>
      <c r="VVY57" s="48"/>
      <c r="VVZ57" s="48"/>
      <c r="VWA57" s="48"/>
      <c r="VWB57" s="48"/>
      <c r="VWC57" s="48"/>
      <c r="VWD57" s="48"/>
      <c r="VWE57" s="48"/>
      <c r="VWF57" s="48"/>
      <c r="VWG57" s="48"/>
      <c r="VWH57" s="48"/>
      <c r="VWI57" s="48"/>
      <c r="VWJ57" s="48"/>
      <c r="VWK57" s="48"/>
      <c r="VWL57" s="48"/>
      <c r="VWM57" s="48"/>
      <c r="VWN57" s="48"/>
      <c r="VWO57" s="48"/>
      <c r="VWP57" s="48"/>
      <c r="VWQ57" s="48"/>
      <c r="VWR57" s="48"/>
      <c r="VWS57" s="48"/>
      <c r="VWT57" s="48"/>
      <c r="VWU57" s="48"/>
      <c r="VWV57" s="48"/>
      <c r="VWW57" s="48"/>
      <c r="VWX57" s="48"/>
      <c r="VWY57" s="48"/>
      <c r="VWZ57" s="48"/>
      <c r="VXA57" s="48"/>
      <c r="VXB57" s="48"/>
      <c r="VXC57" s="48"/>
      <c r="VXD57" s="48"/>
      <c r="VXE57" s="48"/>
      <c r="VXF57" s="48"/>
      <c r="VXG57" s="48"/>
      <c r="VXH57" s="48"/>
      <c r="VXI57" s="48"/>
      <c r="VXJ57" s="48"/>
      <c r="VXK57" s="48"/>
      <c r="VXL57" s="48"/>
      <c r="VXM57" s="48"/>
      <c r="VXN57" s="48"/>
      <c r="VXO57" s="48"/>
      <c r="VXP57" s="48"/>
      <c r="VXQ57" s="48"/>
      <c r="VXR57" s="48"/>
      <c r="VXS57" s="48"/>
      <c r="VXT57" s="48"/>
      <c r="VXU57" s="48"/>
      <c r="VXV57" s="48"/>
      <c r="VXW57" s="48"/>
      <c r="VXX57" s="48"/>
      <c r="VXY57" s="48"/>
      <c r="VXZ57" s="48"/>
      <c r="VYA57" s="48"/>
      <c r="VYB57" s="48"/>
      <c r="VYC57" s="48"/>
      <c r="VYD57" s="48"/>
      <c r="VYE57" s="48"/>
      <c r="VYF57" s="48"/>
      <c r="VYG57" s="48"/>
      <c r="VYH57" s="48"/>
      <c r="VYI57" s="48"/>
      <c r="VYJ57" s="48"/>
      <c r="VYK57" s="48"/>
      <c r="VYL57" s="48"/>
      <c r="VYM57" s="48"/>
      <c r="VYN57" s="48"/>
      <c r="VYO57" s="48"/>
      <c r="VYP57" s="48"/>
      <c r="VYQ57" s="48"/>
      <c r="VYR57" s="48"/>
      <c r="VYS57" s="48"/>
      <c r="VYT57" s="48"/>
      <c r="VYU57" s="48"/>
      <c r="VYV57" s="48"/>
      <c r="VYW57" s="48"/>
      <c r="VYX57" s="48"/>
      <c r="VYY57" s="48"/>
      <c r="VYZ57" s="48"/>
      <c r="VZA57" s="48"/>
      <c r="VZB57" s="48"/>
      <c r="VZC57" s="48"/>
      <c r="VZD57" s="48"/>
      <c r="VZE57" s="48"/>
      <c r="VZF57" s="48"/>
      <c r="VZG57" s="48"/>
      <c r="VZH57" s="48"/>
      <c r="VZI57" s="48"/>
      <c r="VZJ57" s="48"/>
      <c r="VZK57" s="48"/>
      <c r="VZL57" s="48"/>
      <c r="VZM57" s="48"/>
      <c r="VZN57" s="48"/>
      <c r="VZO57" s="48"/>
      <c r="VZP57" s="48"/>
      <c r="VZQ57" s="48"/>
      <c r="VZR57" s="48"/>
      <c r="VZS57" s="48"/>
      <c r="VZT57" s="48"/>
      <c r="VZU57" s="48"/>
      <c r="VZV57" s="48"/>
      <c r="VZW57" s="48"/>
      <c r="VZX57" s="48"/>
      <c r="VZY57" s="48"/>
      <c r="VZZ57" s="48"/>
      <c r="WAA57" s="48"/>
      <c r="WAB57" s="48"/>
      <c r="WAC57" s="48"/>
      <c r="WAD57" s="48"/>
      <c r="WAE57" s="48"/>
      <c r="WAF57" s="48"/>
      <c r="WAG57" s="48"/>
      <c r="WAH57" s="48"/>
      <c r="WAI57" s="48"/>
      <c r="WAJ57" s="48"/>
      <c r="WAK57" s="48"/>
      <c r="WAL57" s="48"/>
      <c r="WAM57" s="48"/>
      <c r="WAN57" s="48"/>
      <c r="WAO57" s="48"/>
      <c r="WAP57" s="48"/>
      <c r="WAQ57" s="48"/>
      <c r="WAR57" s="48"/>
      <c r="WAS57" s="48"/>
      <c r="WAT57" s="48"/>
      <c r="WAU57" s="48"/>
      <c r="WAV57" s="48"/>
      <c r="WAW57" s="48"/>
      <c r="WAX57" s="48"/>
      <c r="WAY57" s="48"/>
      <c r="WAZ57" s="48"/>
      <c r="WBA57" s="48"/>
      <c r="WBB57" s="48"/>
      <c r="WBC57" s="48"/>
      <c r="WBD57" s="48"/>
      <c r="WBE57" s="48"/>
      <c r="WBF57" s="48"/>
      <c r="WBG57" s="48"/>
      <c r="WBH57" s="48"/>
      <c r="WBI57" s="48"/>
      <c r="WBJ57" s="48"/>
      <c r="WBK57" s="48"/>
      <c r="WBL57" s="48"/>
      <c r="WBM57" s="48"/>
      <c r="WBN57" s="48"/>
      <c r="WBO57" s="48"/>
      <c r="WBP57" s="48"/>
      <c r="WBQ57" s="48"/>
      <c r="WBR57" s="48"/>
      <c r="WBS57" s="48"/>
      <c r="WBT57" s="48"/>
      <c r="WBU57" s="48"/>
      <c r="WBV57" s="48"/>
      <c r="WBW57" s="48"/>
      <c r="WBX57" s="48"/>
      <c r="WBY57" s="48"/>
      <c r="WBZ57" s="48"/>
      <c r="WCA57" s="48"/>
      <c r="WCB57" s="48"/>
      <c r="WCC57" s="48"/>
      <c r="WCD57" s="48"/>
      <c r="WCE57" s="48"/>
      <c r="WCF57" s="48"/>
      <c r="WCG57" s="48"/>
      <c r="WCH57" s="48"/>
      <c r="WCI57" s="48"/>
      <c r="WCJ57" s="48"/>
      <c r="WCK57" s="48"/>
      <c r="WCL57" s="48"/>
      <c r="WCM57" s="48"/>
      <c r="WCN57" s="48"/>
      <c r="WCO57" s="48"/>
      <c r="WCP57" s="48"/>
      <c r="WCQ57" s="48"/>
      <c r="WCR57" s="48"/>
      <c r="WCS57" s="48"/>
      <c r="WCT57" s="48"/>
      <c r="WCU57" s="48"/>
      <c r="WCV57" s="48"/>
      <c r="WCW57" s="48"/>
      <c r="WCX57" s="48"/>
      <c r="WCY57" s="48"/>
      <c r="WCZ57" s="48"/>
      <c r="WDA57" s="48"/>
      <c r="WDB57" s="48"/>
      <c r="WDC57" s="48"/>
      <c r="WDD57" s="48"/>
      <c r="WDE57" s="48"/>
      <c r="WDF57" s="48"/>
      <c r="WDG57" s="48"/>
      <c r="WDH57" s="48"/>
      <c r="WDI57" s="48"/>
      <c r="WDJ57" s="48"/>
      <c r="WDK57" s="48"/>
      <c r="WDL57" s="48"/>
      <c r="WDM57" s="48"/>
      <c r="WDN57" s="48"/>
      <c r="WDO57" s="48"/>
      <c r="WDP57" s="48"/>
      <c r="WDQ57" s="48"/>
      <c r="WDR57" s="48"/>
      <c r="WDS57" s="48"/>
      <c r="WDT57" s="48"/>
      <c r="WDU57" s="48"/>
      <c r="WDV57" s="48"/>
      <c r="WDW57" s="48"/>
      <c r="WDX57" s="48"/>
      <c r="WDY57" s="48"/>
      <c r="WDZ57" s="48"/>
      <c r="WEA57" s="48"/>
      <c r="WEB57" s="48"/>
      <c r="WEC57" s="48"/>
      <c r="WED57" s="48"/>
      <c r="WEE57" s="48"/>
      <c r="WEF57" s="48"/>
      <c r="WEG57" s="48"/>
      <c r="WEH57" s="48"/>
      <c r="WEI57" s="48"/>
      <c r="WEJ57" s="48"/>
      <c r="WEK57" s="48"/>
      <c r="WEL57" s="48"/>
      <c r="WEM57" s="48"/>
      <c r="WEN57" s="48"/>
      <c r="WEO57" s="48"/>
      <c r="WEP57" s="48"/>
      <c r="WEQ57" s="48"/>
      <c r="WER57" s="48"/>
      <c r="WES57" s="48"/>
      <c r="WET57" s="48"/>
      <c r="WEU57" s="48"/>
      <c r="WEV57" s="48"/>
      <c r="WEW57" s="48"/>
      <c r="WEX57" s="48"/>
      <c r="WEY57" s="48"/>
      <c r="WEZ57" s="48"/>
      <c r="WFA57" s="48"/>
      <c r="WFB57" s="48"/>
      <c r="WFC57" s="48"/>
      <c r="WFD57" s="48"/>
      <c r="WFE57" s="48"/>
      <c r="WFF57" s="48"/>
      <c r="WFG57" s="48"/>
      <c r="WFH57" s="48"/>
      <c r="WFI57" s="48"/>
      <c r="WFJ57" s="48"/>
      <c r="WFK57" s="48"/>
      <c r="WFL57" s="48"/>
      <c r="WFM57" s="48"/>
      <c r="WFN57" s="48"/>
      <c r="WFO57" s="48"/>
      <c r="WFP57" s="48"/>
      <c r="WFQ57" s="48"/>
      <c r="WFR57" s="48"/>
      <c r="WFS57" s="48"/>
      <c r="WFT57" s="48"/>
      <c r="WFU57" s="48"/>
      <c r="WFV57" s="48"/>
      <c r="WFW57" s="48"/>
      <c r="WFX57" s="48"/>
      <c r="WFY57" s="48"/>
      <c r="WFZ57" s="48"/>
      <c r="WGA57" s="48"/>
      <c r="WGB57" s="48"/>
      <c r="WGC57" s="48"/>
      <c r="WGD57" s="48"/>
      <c r="WGE57" s="48"/>
      <c r="WGF57" s="48"/>
      <c r="WGG57" s="48"/>
      <c r="WGH57" s="48"/>
      <c r="WGI57" s="48"/>
      <c r="WGJ57" s="48"/>
      <c r="WGK57" s="48"/>
      <c r="WGL57" s="48"/>
      <c r="WGM57" s="48"/>
      <c r="WGN57" s="48"/>
      <c r="WGO57" s="48"/>
      <c r="WGP57" s="48"/>
      <c r="WGQ57" s="48"/>
      <c r="WGR57" s="48"/>
      <c r="WGS57" s="48"/>
      <c r="WGT57" s="48"/>
      <c r="WGU57" s="48"/>
      <c r="WGV57" s="48"/>
      <c r="WGW57" s="48"/>
      <c r="WGX57" s="48"/>
      <c r="WGY57" s="48"/>
      <c r="WGZ57" s="48"/>
      <c r="WHA57" s="48"/>
      <c r="WHB57" s="48"/>
      <c r="WHC57" s="48"/>
      <c r="WHD57" s="48"/>
      <c r="WHE57" s="48"/>
      <c r="WHF57" s="48"/>
      <c r="WHG57" s="48"/>
      <c r="WHH57" s="48"/>
      <c r="WHI57" s="48"/>
      <c r="WHJ57" s="48"/>
      <c r="WHK57" s="48"/>
      <c r="WHL57" s="48"/>
      <c r="WHM57" s="48"/>
      <c r="WHN57" s="48"/>
      <c r="WHO57" s="48"/>
      <c r="WHP57" s="48"/>
      <c r="WHQ57" s="48"/>
      <c r="WHR57" s="48"/>
      <c r="WHS57" s="48"/>
      <c r="WHT57" s="48"/>
      <c r="WHU57" s="48"/>
      <c r="WHV57" s="48"/>
      <c r="WHW57" s="48"/>
      <c r="WHX57" s="48"/>
      <c r="WHY57" s="48"/>
      <c r="WHZ57" s="48"/>
      <c r="WIA57" s="48"/>
      <c r="WIB57" s="48"/>
      <c r="WIC57" s="48"/>
      <c r="WID57" s="48"/>
      <c r="WIE57" s="48"/>
      <c r="WIF57" s="48"/>
      <c r="WIG57" s="48"/>
      <c r="WIH57" s="48"/>
      <c r="WII57" s="48"/>
      <c r="WIJ57" s="48"/>
      <c r="WIK57" s="48"/>
      <c r="WIL57" s="48"/>
      <c r="WIM57" s="48"/>
      <c r="WIN57" s="48"/>
      <c r="WIO57" s="48"/>
      <c r="WIP57" s="48"/>
      <c r="WIQ57" s="48"/>
      <c r="WIR57" s="48"/>
      <c r="WIS57" s="48"/>
      <c r="WIT57" s="48"/>
      <c r="WIU57" s="48"/>
      <c r="WIV57" s="48"/>
      <c r="WIW57" s="48"/>
      <c r="WIX57" s="48"/>
      <c r="WIY57" s="48"/>
      <c r="WIZ57" s="48"/>
      <c r="WJA57" s="48"/>
      <c r="WJB57" s="48"/>
      <c r="WJC57" s="48"/>
      <c r="WJD57" s="48"/>
      <c r="WJE57" s="48"/>
      <c r="WJF57" s="48"/>
      <c r="WJG57" s="48"/>
      <c r="WJH57" s="48"/>
      <c r="WJI57" s="48"/>
      <c r="WJJ57" s="48"/>
      <c r="WJK57" s="48"/>
      <c r="WJL57" s="48"/>
      <c r="WJM57" s="48"/>
      <c r="WJN57" s="48"/>
      <c r="WJO57" s="48"/>
      <c r="WJP57" s="48"/>
      <c r="WJQ57" s="48"/>
      <c r="WJR57" s="48"/>
      <c r="WJS57" s="48"/>
      <c r="WJT57" s="48"/>
      <c r="WJU57" s="48"/>
      <c r="WJV57" s="48"/>
      <c r="WJW57" s="48"/>
      <c r="WJX57" s="48"/>
      <c r="WJY57" s="48"/>
      <c r="WJZ57" s="48"/>
      <c r="WKA57" s="48"/>
      <c r="WKB57" s="48"/>
      <c r="WKC57" s="48"/>
      <c r="WKD57" s="48"/>
      <c r="WKE57" s="48"/>
      <c r="WKF57" s="48"/>
      <c r="WKG57" s="48"/>
      <c r="WKH57" s="48"/>
      <c r="WKI57" s="48"/>
      <c r="WKJ57" s="48"/>
      <c r="WKK57" s="48"/>
      <c r="WKL57" s="48"/>
      <c r="WKM57" s="48"/>
      <c r="WKN57" s="48"/>
      <c r="WKO57" s="48"/>
      <c r="WKP57" s="48"/>
      <c r="WKQ57" s="48"/>
      <c r="WKR57" s="48"/>
      <c r="WKS57" s="48"/>
      <c r="WKT57" s="48"/>
      <c r="WKU57" s="48"/>
      <c r="WKV57" s="48"/>
      <c r="WKW57" s="48"/>
      <c r="WKX57" s="48"/>
      <c r="WKY57" s="48"/>
      <c r="WKZ57" s="48"/>
      <c r="WLA57" s="48"/>
      <c r="WLB57" s="48"/>
      <c r="WLC57" s="48"/>
      <c r="WLD57" s="48"/>
      <c r="WLE57" s="48"/>
      <c r="WLF57" s="48"/>
      <c r="WLG57" s="48"/>
      <c r="WLH57" s="48"/>
      <c r="WLI57" s="48"/>
      <c r="WLJ57" s="48"/>
      <c r="WLK57" s="48"/>
      <c r="WLL57" s="48"/>
      <c r="WLM57" s="48"/>
      <c r="WLN57" s="48"/>
      <c r="WLO57" s="48"/>
      <c r="WLP57" s="48"/>
      <c r="WLQ57" s="48"/>
      <c r="WLR57" s="48"/>
      <c r="WLS57" s="48"/>
      <c r="WLT57" s="48"/>
      <c r="WLU57" s="48"/>
      <c r="WLV57" s="48"/>
      <c r="WLW57" s="48"/>
      <c r="WLX57" s="48"/>
      <c r="WLY57" s="48"/>
      <c r="WLZ57" s="48"/>
      <c r="WMA57" s="48"/>
      <c r="WMB57" s="48"/>
      <c r="WMC57" s="48"/>
      <c r="WMD57" s="48"/>
      <c r="WME57" s="48"/>
      <c r="WMF57" s="48"/>
      <c r="WMG57" s="48"/>
      <c r="WMH57" s="48"/>
      <c r="WMI57" s="48"/>
      <c r="WMJ57" s="48"/>
      <c r="WMK57" s="48"/>
      <c r="WML57" s="48"/>
      <c r="WMM57" s="48"/>
      <c r="WMN57" s="48"/>
      <c r="WMO57" s="48"/>
      <c r="WMP57" s="48"/>
      <c r="WMQ57" s="48"/>
      <c r="WMR57" s="48"/>
      <c r="WMS57" s="48"/>
      <c r="WMT57" s="48"/>
      <c r="WMU57" s="48"/>
      <c r="WMV57" s="48"/>
      <c r="WMW57" s="48"/>
      <c r="WMX57" s="48"/>
      <c r="WMY57" s="48"/>
      <c r="WMZ57" s="48"/>
      <c r="WNA57" s="48"/>
      <c r="WNB57" s="48"/>
      <c r="WNC57" s="48"/>
      <c r="WND57" s="48"/>
      <c r="WNE57" s="48"/>
      <c r="WNF57" s="48"/>
      <c r="WNG57" s="48"/>
      <c r="WNH57" s="48"/>
      <c r="WNI57" s="48"/>
      <c r="WNJ57" s="48"/>
      <c r="WNK57" s="48"/>
      <c r="WNL57" s="48"/>
      <c r="WNM57" s="48"/>
      <c r="WNN57" s="48"/>
      <c r="WNO57" s="48"/>
      <c r="WNP57" s="48"/>
      <c r="WNQ57" s="48"/>
      <c r="WNR57" s="48"/>
      <c r="WNS57" s="48"/>
      <c r="WNT57" s="48"/>
      <c r="WNU57" s="48"/>
      <c r="WNV57" s="48"/>
      <c r="WNW57" s="48"/>
      <c r="WNX57" s="48"/>
      <c r="WNY57" s="48"/>
      <c r="WNZ57" s="48"/>
      <c r="WOA57" s="48"/>
      <c r="WOB57" s="48"/>
      <c r="WOC57" s="48"/>
      <c r="WOD57" s="48"/>
      <c r="WOE57" s="48"/>
      <c r="WOF57" s="48"/>
      <c r="WOG57" s="48"/>
      <c r="WOH57" s="48"/>
      <c r="WOI57" s="48"/>
      <c r="WOJ57" s="48"/>
      <c r="WOK57" s="48"/>
      <c r="WOL57" s="48"/>
      <c r="WOM57" s="48"/>
      <c r="WON57" s="48"/>
      <c r="WOO57" s="48"/>
      <c r="WOP57" s="48"/>
      <c r="WOQ57" s="48"/>
      <c r="WOR57" s="48"/>
      <c r="WOS57" s="48"/>
      <c r="WOT57" s="48"/>
      <c r="WOU57" s="48"/>
      <c r="WOV57" s="48"/>
      <c r="WOW57" s="48"/>
      <c r="WOX57" s="48"/>
      <c r="WOY57" s="48"/>
      <c r="WOZ57" s="48"/>
      <c r="WPA57" s="48"/>
      <c r="WPB57" s="48"/>
      <c r="WPC57" s="48"/>
      <c r="WPD57" s="48"/>
      <c r="WPE57" s="48"/>
      <c r="WPF57" s="48"/>
      <c r="WPG57" s="48"/>
      <c r="WPH57" s="48"/>
      <c r="WPI57" s="48"/>
      <c r="WPJ57" s="48"/>
      <c r="WPK57" s="48"/>
      <c r="WPL57" s="48"/>
      <c r="WPM57" s="48"/>
      <c r="WPN57" s="48"/>
      <c r="WPO57" s="48"/>
      <c r="WPP57" s="48"/>
      <c r="WPQ57" s="48"/>
      <c r="WPR57" s="48"/>
      <c r="WPS57" s="48"/>
      <c r="WPT57" s="48"/>
      <c r="WPU57" s="48"/>
      <c r="WPV57" s="48"/>
      <c r="WPW57" s="48"/>
      <c r="WPX57" s="48"/>
      <c r="WPY57" s="48"/>
      <c r="WPZ57" s="48"/>
      <c r="WQA57" s="48"/>
      <c r="WQB57" s="48"/>
      <c r="WQC57" s="48"/>
      <c r="WQD57" s="48"/>
      <c r="WQE57" s="48"/>
      <c r="WQF57" s="48"/>
      <c r="WQG57" s="48"/>
      <c r="WQH57" s="48"/>
      <c r="WQI57" s="48"/>
      <c r="WQJ57" s="48"/>
      <c r="WQK57" s="48"/>
      <c r="WQL57" s="48"/>
      <c r="WQM57" s="48"/>
      <c r="WQN57" s="48"/>
      <c r="WQO57" s="48"/>
      <c r="WQP57" s="48"/>
      <c r="WQQ57" s="48"/>
      <c r="WQR57" s="48"/>
      <c r="WQS57" s="48"/>
      <c r="WQT57" s="48"/>
      <c r="WQU57" s="48"/>
      <c r="WQV57" s="48"/>
      <c r="WQW57" s="48"/>
      <c r="WQX57" s="48"/>
      <c r="WQY57" s="48"/>
      <c r="WQZ57" s="48"/>
      <c r="WRA57" s="48"/>
      <c r="WRB57" s="48"/>
      <c r="WRC57" s="48"/>
      <c r="WRD57" s="48"/>
      <c r="WRE57" s="48"/>
      <c r="WRF57" s="48"/>
      <c r="WRG57" s="48"/>
      <c r="WRH57" s="48"/>
      <c r="WRI57" s="48"/>
      <c r="WRJ57" s="48"/>
      <c r="WRK57" s="48"/>
      <c r="WRL57" s="48"/>
      <c r="WRM57" s="48"/>
      <c r="WRN57" s="48"/>
      <c r="WRO57" s="48"/>
      <c r="WRP57" s="48"/>
      <c r="WRQ57" s="48"/>
      <c r="WRR57" s="48"/>
      <c r="WRS57" s="48"/>
      <c r="WRT57" s="48"/>
      <c r="WRU57" s="48"/>
      <c r="WRV57" s="48"/>
      <c r="WRW57" s="48"/>
      <c r="WRX57" s="48"/>
      <c r="WRY57" s="48"/>
      <c r="WRZ57" s="48"/>
      <c r="WSA57" s="48"/>
      <c r="WSB57" s="48"/>
      <c r="WSC57" s="48"/>
      <c r="WSD57" s="48"/>
      <c r="WSE57" s="48"/>
      <c r="WSF57" s="48"/>
      <c r="WSG57" s="48"/>
      <c r="WSH57" s="48"/>
      <c r="WSI57" s="48"/>
      <c r="WSJ57" s="48"/>
      <c r="WSK57" s="48"/>
      <c r="WSL57" s="48"/>
      <c r="WSM57" s="48"/>
      <c r="WSN57" s="48"/>
      <c r="WSO57" s="48"/>
      <c r="WSP57" s="48"/>
      <c r="WSQ57" s="48"/>
      <c r="WSR57" s="48"/>
      <c r="WSS57" s="48"/>
      <c r="WST57" s="48"/>
      <c r="WSU57" s="48"/>
      <c r="WSV57" s="48"/>
      <c r="WSW57" s="48"/>
      <c r="WSX57" s="48"/>
      <c r="WSY57" s="48"/>
      <c r="WSZ57" s="48"/>
      <c r="WTA57" s="48"/>
      <c r="WTB57" s="48"/>
      <c r="WTC57" s="48"/>
      <c r="WTD57" s="48"/>
      <c r="WTE57" s="48"/>
      <c r="WTF57" s="48"/>
      <c r="WTG57" s="48"/>
      <c r="WTH57" s="48"/>
      <c r="WTI57" s="48"/>
      <c r="WTJ57" s="48"/>
      <c r="WTK57" s="48"/>
      <c r="WTL57" s="48"/>
      <c r="WTM57" s="48"/>
      <c r="WTN57" s="48"/>
      <c r="WTO57" s="48"/>
      <c r="WTP57" s="48"/>
      <c r="WTQ57" s="48"/>
      <c r="WTR57" s="48"/>
      <c r="WTS57" s="48"/>
      <c r="WTT57" s="48"/>
      <c r="WTU57" s="48"/>
      <c r="WTV57" s="48"/>
      <c r="WTW57" s="48"/>
      <c r="WTX57" s="48"/>
      <c r="WTY57" s="48"/>
      <c r="WTZ57" s="48"/>
      <c r="WUA57" s="48"/>
      <c r="WUB57" s="48"/>
      <c r="WUC57" s="48"/>
      <c r="WUD57" s="48"/>
      <c r="WUE57" s="48"/>
      <c r="WUF57" s="48"/>
      <c r="WUG57" s="48"/>
      <c r="WUH57" s="48"/>
      <c r="WUI57" s="48"/>
      <c r="WUJ57" s="48"/>
      <c r="WUK57" s="48"/>
      <c r="WUL57" s="48"/>
      <c r="WUM57" s="48"/>
      <c r="WUN57" s="48"/>
      <c r="WUO57" s="48"/>
      <c r="WUP57" s="48"/>
      <c r="WUQ57" s="48"/>
      <c r="WUR57" s="48"/>
      <c r="WUS57" s="48"/>
      <c r="WUT57" s="48"/>
      <c r="WUU57" s="48"/>
      <c r="WUV57" s="48"/>
      <c r="WUW57" s="48"/>
      <c r="WUX57" s="48"/>
      <c r="WUY57" s="48"/>
      <c r="WUZ57" s="48"/>
      <c r="WVA57" s="48"/>
      <c r="WVB57" s="48"/>
      <c r="WVC57" s="48"/>
      <c r="WVD57" s="48"/>
      <c r="WVE57" s="48"/>
      <c r="WVF57" s="48"/>
      <c r="WVG57" s="48"/>
      <c r="WVH57" s="48"/>
      <c r="WVI57" s="48"/>
      <c r="WVJ57" s="48"/>
      <c r="WVK57" s="48"/>
      <c r="WVL57" s="48"/>
      <c r="WVM57" s="48"/>
      <c r="WVN57" s="48"/>
      <c r="WVO57" s="48"/>
      <c r="WVP57" s="48"/>
      <c r="WVQ57" s="48"/>
      <c r="WVR57" s="48"/>
      <c r="WVS57" s="48"/>
      <c r="WVT57" s="48"/>
      <c r="WVU57" s="48"/>
      <c r="WVV57" s="48"/>
      <c r="WVW57" s="48"/>
      <c r="WVX57" s="48"/>
      <c r="WVY57" s="48"/>
      <c r="WVZ57" s="48"/>
      <c r="WWA57" s="48"/>
      <c r="WWB57" s="48"/>
      <c r="WWC57" s="48"/>
      <c r="WWD57" s="48"/>
      <c r="WWE57" s="48"/>
      <c r="WWF57" s="48"/>
      <c r="WWG57" s="48"/>
      <c r="WWH57" s="48"/>
      <c r="WWI57" s="48"/>
      <c r="WWJ57" s="48"/>
      <c r="WWK57" s="48"/>
      <c r="WWL57" s="48"/>
      <c r="WWM57" s="48"/>
      <c r="WWN57" s="48"/>
      <c r="WWO57" s="48"/>
      <c r="WWP57" s="48"/>
      <c r="WWQ57" s="48"/>
      <c r="WWR57" s="48"/>
      <c r="WWS57" s="48"/>
      <c r="WWT57" s="48"/>
      <c r="WWU57" s="48"/>
      <c r="WWV57" s="48"/>
      <c r="WWW57" s="48"/>
      <c r="WWX57" s="48"/>
      <c r="WWY57" s="48"/>
      <c r="WWZ57" s="48"/>
      <c r="WXA57" s="48"/>
      <c r="WXB57" s="48"/>
      <c r="WXC57" s="48"/>
      <c r="WXD57" s="48"/>
      <c r="WXE57" s="48"/>
      <c r="WXF57" s="48"/>
      <c r="WXG57" s="48"/>
      <c r="WXH57" s="48"/>
      <c r="WXI57" s="48"/>
      <c r="WXJ57" s="48"/>
      <c r="WXK57" s="48"/>
      <c r="WXL57" s="48"/>
      <c r="WXM57" s="48"/>
      <c r="WXN57" s="48"/>
      <c r="WXO57" s="48"/>
      <c r="WXP57" s="48"/>
      <c r="WXQ57" s="48"/>
      <c r="WXR57" s="48"/>
      <c r="WXS57" s="48"/>
      <c r="WXT57" s="48"/>
      <c r="WXU57" s="48"/>
      <c r="WXV57" s="48"/>
      <c r="WXW57" s="48"/>
      <c r="WXX57" s="48"/>
      <c r="WXY57" s="48"/>
      <c r="WXZ57" s="48"/>
      <c r="WYA57" s="48"/>
      <c r="WYB57" s="48"/>
      <c r="WYC57" s="48"/>
      <c r="WYD57" s="48"/>
      <c r="WYE57" s="48"/>
      <c r="WYF57" s="48"/>
      <c r="WYG57" s="48"/>
      <c r="WYH57" s="48"/>
      <c r="WYI57" s="48"/>
      <c r="WYJ57" s="48"/>
      <c r="WYK57" s="48"/>
      <c r="WYL57" s="48"/>
      <c r="WYM57" s="48"/>
      <c r="WYN57" s="48"/>
      <c r="WYO57" s="48"/>
      <c r="WYP57" s="48"/>
      <c r="WYQ57" s="48"/>
      <c r="WYR57" s="48"/>
      <c r="WYS57" s="48"/>
      <c r="WYT57" s="48"/>
      <c r="WYU57" s="48"/>
      <c r="WYV57" s="48"/>
      <c r="WYW57" s="48"/>
      <c r="WYX57" s="48"/>
      <c r="WYY57" s="48"/>
      <c r="WYZ57" s="48"/>
      <c r="WZA57" s="48"/>
      <c r="WZB57" s="48"/>
      <c r="WZC57" s="48"/>
      <c r="WZD57" s="48"/>
      <c r="WZE57" s="48"/>
      <c r="WZF57" s="48"/>
      <c r="WZG57" s="48"/>
      <c r="WZH57" s="48"/>
      <c r="WZI57" s="48"/>
      <c r="WZJ57" s="48"/>
      <c r="WZK57" s="48"/>
      <c r="WZL57" s="48"/>
      <c r="WZM57" s="48"/>
      <c r="WZN57" s="48"/>
      <c r="WZO57" s="48"/>
      <c r="WZP57" s="48"/>
      <c r="WZQ57" s="48"/>
      <c r="WZR57" s="48"/>
      <c r="WZS57" s="48"/>
      <c r="WZT57" s="48"/>
      <c r="WZU57" s="48"/>
      <c r="WZV57" s="48"/>
      <c r="WZW57" s="48"/>
      <c r="WZX57" s="48"/>
      <c r="WZY57" s="48"/>
      <c r="WZZ57" s="48"/>
      <c r="XAA57" s="48"/>
      <c r="XAB57" s="48"/>
      <c r="XAC57" s="48"/>
      <c r="XAD57" s="48"/>
      <c r="XAE57" s="48"/>
      <c r="XAF57" s="48"/>
      <c r="XAG57" s="48"/>
      <c r="XAH57" s="48"/>
      <c r="XAI57" s="48"/>
      <c r="XAJ57" s="48"/>
      <c r="XAK57" s="48"/>
      <c r="XAL57" s="48"/>
      <c r="XAM57" s="48"/>
      <c r="XAN57" s="48"/>
      <c r="XAO57" s="48"/>
      <c r="XAP57" s="48"/>
      <c r="XAQ57" s="48"/>
      <c r="XAR57" s="48"/>
      <c r="XAS57" s="48"/>
      <c r="XAT57" s="48"/>
      <c r="XAU57" s="48"/>
      <c r="XAV57" s="48"/>
      <c r="XAW57" s="48"/>
      <c r="XAX57" s="48"/>
      <c r="XAY57" s="48"/>
      <c r="XAZ57" s="48"/>
      <c r="XBA57" s="48"/>
      <c r="XBB57" s="48"/>
      <c r="XBC57" s="48"/>
      <c r="XBD57" s="48"/>
      <c r="XBE57" s="48"/>
      <c r="XBF57" s="48"/>
      <c r="XBG57" s="48"/>
      <c r="XBH57" s="48"/>
      <c r="XBI57" s="48"/>
      <c r="XBJ57" s="48"/>
      <c r="XBK57" s="48"/>
      <c r="XBL57" s="48"/>
      <c r="XBM57" s="48"/>
      <c r="XBN57" s="48"/>
      <c r="XBO57" s="48"/>
      <c r="XBP57" s="48"/>
      <c r="XBQ57" s="48"/>
      <c r="XBR57" s="48"/>
      <c r="XBS57" s="48"/>
      <c r="XBT57" s="48"/>
      <c r="XBU57" s="48"/>
      <c r="XBV57" s="48"/>
      <c r="XBW57" s="48"/>
      <c r="XBX57" s="48"/>
      <c r="XBY57" s="48"/>
      <c r="XBZ57" s="48"/>
      <c r="XCA57" s="48"/>
      <c r="XCB57" s="48"/>
      <c r="XCC57" s="48"/>
      <c r="XCD57" s="48"/>
      <c r="XCE57" s="48"/>
      <c r="XCF57" s="48"/>
      <c r="XCG57" s="48"/>
      <c r="XCH57" s="48"/>
      <c r="XCI57" s="48"/>
      <c r="XCJ57" s="48"/>
      <c r="XCK57" s="48"/>
      <c r="XCL57" s="48"/>
      <c r="XCM57" s="48"/>
      <c r="XCN57" s="48"/>
      <c r="XCO57" s="48"/>
      <c r="XCP57" s="48"/>
      <c r="XCQ57" s="48"/>
      <c r="XCR57" s="48"/>
      <c r="XCS57" s="48"/>
      <c r="XCT57" s="48"/>
      <c r="XCU57" s="48"/>
      <c r="XCV57" s="48"/>
      <c r="XCW57" s="48"/>
      <c r="XCX57" s="48"/>
      <c r="XCY57" s="48"/>
      <c r="XCZ57" s="48"/>
      <c r="XDA57" s="48"/>
      <c r="XDB57" s="48"/>
      <c r="XDC57" s="48"/>
      <c r="XDD57" s="48"/>
      <c r="XDE57" s="48"/>
      <c r="XDF57" s="48"/>
      <c r="XDG57" s="48"/>
      <c r="XDH57" s="48"/>
      <c r="XDI57" s="48"/>
      <c r="XDJ57" s="48"/>
      <c r="XDK57" s="48"/>
      <c r="XDL57" s="48"/>
      <c r="XDM57" s="48"/>
      <c r="XDN57" s="48"/>
      <c r="XDO57" s="48"/>
      <c r="XDP57" s="48"/>
      <c r="XDQ57" s="48"/>
      <c r="XDR57" s="48"/>
      <c r="XDS57" s="48"/>
      <c r="XDT57" s="48"/>
      <c r="XDU57" s="48"/>
      <c r="XDV57" s="48"/>
      <c r="XDW57" s="48"/>
      <c r="XDX57" s="48"/>
      <c r="XDY57" s="48"/>
      <c r="XDZ57" s="48"/>
      <c r="XEA57" s="48"/>
      <c r="XEB57" s="48"/>
      <c r="XEC57" s="48"/>
      <c r="XED57" s="48"/>
      <c r="XEE57" s="48"/>
      <c r="XEF57" s="48"/>
      <c r="XEG57" s="48"/>
      <c r="XEH57" s="48"/>
      <c r="XEI57" s="48"/>
      <c r="XEJ57" s="48"/>
      <c r="XEK57" s="48"/>
      <c r="XEL57" s="48"/>
      <c r="XEM57" s="48"/>
      <c r="XEN57" s="48"/>
      <c r="XEO57" s="48"/>
      <c r="XEP57" s="48"/>
      <c r="XEQ57" s="48"/>
      <c r="XER57" s="48"/>
      <c r="XES57" s="48"/>
      <c r="XET57" s="48"/>
      <c r="XEU57" s="48"/>
    </row>
    <row r="58" spans="1:16375" s="48" customFormat="1" ht="24" x14ac:dyDescent="0.2">
      <c r="A58" s="107" t="s">
        <v>592</v>
      </c>
      <c r="B58" s="107" t="s">
        <v>195</v>
      </c>
      <c r="C58" s="107" t="s">
        <v>195</v>
      </c>
      <c r="D58" s="108" t="s">
        <v>735</v>
      </c>
      <c r="E58" s="144" t="s">
        <v>736</v>
      </c>
      <c r="F58" s="165"/>
      <c r="G58" s="110"/>
      <c r="H58" s="110"/>
      <c r="I58" s="110"/>
      <c r="J58" s="107"/>
      <c r="K58" s="107" t="s">
        <v>403</v>
      </c>
      <c r="L58" s="111" t="s">
        <v>108</v>
      </c>
      <c r="M58" s="112" t="str">
        <f t="shared" si="14"/>
        <v>NI</v>
      </c>
      <c r="N58" s="107" t="s">
        <v>29</v>
      </c>
      <c r="O58" s="113">
        <f>IF(Q58="y",1,SUMIFS('Rating Grid'!$D$11:$D$34,'Rating Grid'!$B$11:$B$34,'Audit Universe -Audit Plan BANK'!$L$3:$L$145,'Rating Grid'!$C$11:$C$34,'Audit Universe -Audit Plan BANK'!$M$3:$M$145))</f>
        <v>2</v>
      </c>
      <c r="P58" s="119"/>
      <c r="Q58" s="107" t="s">
        <v>31</v>
      </c>
      <c r="R58" s="112"/>
      <c r="S58" s="114"/>
      <c r="T58" s="115">
        <v>2023</v>
      </c>
      <c r="U58" s="111" t="s">
        <v>36</v>
      </c>
      <c r="V58" s="111">
        <v>2022</v>
      </c>
      <c r="W58" s="111" t="s">
        <v>112</v>
      </c>
      <c r="X58" s="111" t="str">
        <f t="shared" si="11"/>
        <v>-</v>
      </c>
      <c r="Y58" s="111">
        <v>2025</v>
      </c>
      <c r="Z58" s="111" t="s">
        <v>112</v>
      </c>
      <c r="AA58" s="111">
        <v>2027</v>
      </c>
      <c r="AB58" s="116" t="s">
        <v>31</v>
      </c>
      <c r="AC58" s="116" t="str">
        <f t="shared" si="15"/>
        <v>Y</v>
      </c>
      <c r="AD58" s="224"/>
      <c r="AE58" s="229"/>
    </row>
    <row r="59" spans="1:16375" s="48" customFormat="1" ht="24" x14ac:dyDescent="0.2">
      <c r="A59" s="107" t="s">
        <v>592</v>
      </c>
      <c r="B59" s="107" t="s">
        <v>195</v>
      </c>
      <c r="C59" s="107" t="s">
        <v>195</v>
      </c>
      <c r="D59" s="108" t="s">
        <v>732</v>
      </c>
      <c r="E59" s="108" t="s">
        <v>874</v>
      </c>
      <c r="F59" s="165"/>
      <c r="G59" s="110"/>
      <c r="H59" s="110"/>
      <c r="I59" s="110"/>
      <c r="J59" s="110"/>
      <c r="K59" s="107" t="s">
        <v>403</v>
      </c>
      <c r="L59" s="111" t="s">
        <v>108</v>
      </c>
      <c r="M59" s="112" t="str">
        <f t="shared" si="14"/>
        <v>-</v>
      </c>
      <c r="N59" s="118" t="s">
        <v>108</v>
      </c>
      <c r="O59" s="113">
        <v>1</v>
      </c>
      <c r="P59" s="119" t="s">
        <v>29</v>
      </c>
      <c r="Q59" s="107" t="s">
        <v>31</v>
      </c>
      <c r="R59" s="112"/>
      <c r="S59" s="114"/>
      <c r="T59" s="115" t="s">
        <v>112</v>
      </c>
      <c r="U59" s="111" t="s">
        <v>112</v>
      </c>
      <c r="V59" s="111" t="s">
        <v>112</v>
      </c>
      <c r="W59" s="111" t="s">
        <v>112</v>
      </c>
      <c r="X59" s="111">
        <v>2024</v>
      </c>
      <c r="Y59" s="111" t="s">
        <v>112</v>
      </c>
      <c r="Z59" s="111" t="s">
        <v>112</v>
      </c>
      <c r="AA59" s="111" t="s">
        <v>112</v>
      </c>
      <c r="AB59" s="116" t="s">
        <v>31</v>
      </c>
      <c r="AC59" s="116" t="s">
        <v>31</v>
      </c>
      <c r="AD59" s="224" t="s">
        <v>860</v>
      </c>
      <c r="AE59" s="228"/>
    </row>
    <row r="60" spans="1:16375" s="48" customFormat="1" x14ac:dyDescent="0.2">
      <c r="A60" s="107" t="s">
        <v>592</v>
      </c>
      <c r="B60" s="107" t="s">
        <v>195</v>
      </c>
      <c r="C60" s="107" t="s">
        <v>195</v>
      </c>
      <c r="D60" s="108" t="s">
        <v>213</v>
      </c>
      <c r="E60" s="108" t="s">
        <v>739</v>
      </c>
      <c r="F60" s="164"/>
      <c r="G60" s="110"/>
      <c r="H60" s="110"/>
      <c r="I60" s="110"/>
      <c r="J60" s="110"/>
      <c r="K60" s="107" t="s">
        <v>403</v>
      </c>
      <c r="L60" s="111" t="s">
        <v>108</v>
      </c>
      <c r="M60" s="112" t="s">
        <v>36</v>
      </c>
      <c r="N60" s="118" t="s">
        <v>29</v>
      </c>
      <c r="O60" s="113">
        <v>2</v>
      </c>
      <c r="P60" s="119"/>
      <c r="Q60" s="107" t="s">
        <v>45</v>
      </c>
      <c r="R60" s="112"/>
      <c r="S60" s="114"/>
      <c r="T60" s="115">
        <v>2023</v>
      </c>
      <c r="U60" s="111" t="s">
        <v>36</v>
      </c>
      <c r="V60" s="111" t="str">
        <f t="shared" si="13"/>
        <v>-</v>
      </c>
      <c r="W60" s="111">
        <v>2023</v>
      </c>
      <c r="X60" s="111" t="str">
        <f t="shared" si="11"/>
        <v>-</v>
      </c>
      <c r="Y60" s="111">
        <v>2025</v>
      </c>
      <c r="Z60" s="111" t="str">
        <f t="shared" si="11"/>
        <v>-</v>
      </c>
      <c r="AA60" s="111">
        <v>2027</v>
      </c>
      <c r="AB60" s="116" t="s">
        <v>45</v>
      </c>
      <c r="AC60" s="116" t="str">
        <f t="shared" si="15"/>
        <v>Y</v>
      </c>
      <c r="AD60" s="224"/>
      <c r="AE60" s="228"/>
    </row>
    <row r="61" spans="1:16375" s="48" customFormat="1" x14ac:dyDescent="0.2">
      <c r="A61" s="107" t="s">
        <v>592</v>
      </c>
      <c r="B61" s="107" t="s">
        <v>195</v>
      </c>
      <c r="C61" s="107" t="s">
        <v>195</v>
      </c>
      <c r="D61" s="108" t="s">
        <v>196</v>
      </c>
      <c r="E61" s="108" t="s">
        <v>215</v>
      </c>
      <c r="F61" s="164"/>
      <c r="G61" s="110"/>
      <c r="H61" s="110"/>
      <c r="I61" s="110"/>
      <c r="J61" s="110"/>
      <c r="K61" s="107" t="s">
        <v>403</v>
      </c>
      <c r="L61" s="111" t="s">
        <v>108</v>
      </c>
      <c r="M61" s="112" t="str">
        <f t="shared" si="14"/>
        <v>NI</v>
      </c>
      <c r="N61" s="107" t="s">
        <v>29</v>
      </c>
      <c r="O61" s="113">
        <f>IF(Q61="y",1,SUMIFS('Rating Grid'!$D$11:$D$34,'Rating Grid'!$B$11:$B$34,'Audit Universe -Audit Plan BANK'!$L$3:$L$145,'Rating Grid'!$C$11:$C$34,'Audit Universe -Audit Plan BANK'!$M$3:$M$145))</f>
        <v>2</v>
      </c>
      <c r="P61" s="119"/>
      <c r="Q61" s="107" t="s">
        <v>31</v>
      </c>
      <c r="R61" s="112">
        <f t="shared" ref="R61" si="16">IF(O61&gt;S61,O61,S61)</f>
        <v>2</v>
      </c>
      <c r="S61" s="114"/>
      <c r="T61" s="115">
        <v>2021</v>
      </c>
      <c r="U61" s="111" t="s">
        <v>36</v>
      </c>
      <c r="V61" s="111" t="str">
        <f t="shared" si="13"/>
        <v>-</v>
      </c>
      <c r="W61" s="111">
        <v>2023</v>
      </c>
      <c r="X61" s="111" t="str">
        <f t="shared" si="11"/>
        <v>-</v>
      </c>
      <c r="Y61" s="111">
        <v>2025</v>
      </c>
      <c r="Z61" s="111" t="str">
        <f t="shared" si="11"/>
        <v>-</v>
      </c>
      <c r="AA61" s="111">
        <v>2027</v>
      </c>
      <c r="AB61" s="116" t="s">
        <v>45</v>
      </c>
      <c r="AC61" s="116" t="str">
        <f t="shared" si="15"/>
        <v>Y</v>
      </c>
      <c r="AD61" s="224"/>
      <c r="AE61" s="228"/>
    </row>
    <row r="62" spans="1:16375" s="48" customFormat="1" x14ac:dyDescent="0.2">
      <c r="A62" s="107" t="s">
        <v>592</v>
      </c>
      <c r="B62" s="107" t="s">
        <v>195</v>
      </c>
      <c r="C62" s="107" t="s">
        <v>195</v>
      </c>
      <c r="D62" s="108" t="s">
        <v>735</v>
      </c>
      <c r="E62" s="144" t="s">
        <v>202</v>
      </c>
      <c r="F62" s="165"/>
      <c r="G62" s="110"/>
      <c r="H62" s="110"/>
      <c r="I62" s="110"/>
      <c r="J62" s="107"/>
      <c r="K62" s="107" t="s">
        <v>403</v>
      </c>
      <c r="L62" s="111" t="s">
        <v>108</v>
      </c>
      <c r="M62" s="112" t="str">
        <f t="shared" si="14"/>
        <v>NI</v>
      </c>
      <c r="N62" s="107" t="s">
        <v>29</v>
      </c>
      <c r="O62" s="113">
        <f>IF(Q62="y",1,SUMIFS('Rating Grid'!$D$11:$D$34,'Rating Grid'!$B$11:$B$34,'Audit Universe -Audit Plan BANK'!$L$3:$L$145,'Rating Grid'!$C$11:$C$34,'Audit Universe -Audit Plan BANK'!$M$3:$M$145))</f>
        <v>2</v>
      </c>
      <c r="P62" s="119"/>
      <c r="Q62" s="107" t="s">
        <v>31</v>
      </c>
      <c r="R62" s="112"/>
      <c r="S62" s="114"/>
      <c r="T62" s="115">
        <v>2023</v>
      </c>
      <c r="U62" s="111" t="s">
        <v>36</v>
      </c>
      <c r="V62" s="111" t="str">
        <f t="shared" si="13"/>
        <v>-</v>
      </c>
      <c r="W62" s="111">
        <v>2023</v>
      </c>
      <c r="X62" s="111" t="str">
        <f t="shared" si="13"/>
        <v>-</v>
      </c>
      <c r="Y62" s="111">
        <v>2025</v>
      </c>
      <c r="Z62" s="111" t="str">
        <f t="shared" si="13"/>
        <v>-</v>
      </c>
      <c r="AA62" s="111">
        <v>2027</v>
      </c>
      <c r="AB62" s="116" t="s">
        <v>45</v>
      </c>
      <c r="AC62" s="116" t="str">
        <f t="shared" si="15"/>
        <v>Y</v>
      </c>
      <c r="AD62" s="224"/>
      <c r="AE62" s="228"/>
    </row>
    <row r="63" spans="1:16375" s="48" customFormat="1" ht="22.5" x14ac:dyDescent="0.2">
      <c r="A63" s="107" t="s">
        <v>592</v>
      </c>
      <c r="B63" s="107" t="s">
        <v>195</v>
      </c>
      <c r="C63" s="107" t="s">
        <v>195</v>
      </c>
      <c r="D63" s="108" t="s">
        <v>735</v>
      </c>
      <c r="E63" s="144" t="s">
        <v>743</v>
      </c>
      <c r="F63" s="164"/>
      <c r="G63" s="110"/>
      <c r="H63" s="110"/>
      <c r="I63" s="110"/>
      <c r="J63" s="110"/>
      <c r="K63" s="107" t="s">
        <v>403</v>
      </c>
      <c r="L63" s="111" t="s">
        <v>29</v>
      </c>
      <c r="M63" s="112" t="str">
        <f t="shared" si="14"/>
        <v>NI</v>
      </c>
      <c r="N63" s="107" t="s">
        <v>29</v>
      </c>
      <c r="O63" s="113">
        <v>2</v>
      </c>
      <c r="P63" s="119"/>
      <c r="Q63" s="107" t="s">
        <v>31</v>
      </c>
      <c r="R63" s="112">
        <v>3</v>
      </c>
      <c r="S63" s="114" t="s">
        <v>855</v>
      </c>
      <c r="T63" s="115">
        <v>2022</v>
      </c>
      <c r="U63" s="111" t="s">
        <v>36</v>
      </c>
      <c r="V63" s="111">
        <v>2022</v>
      </c>
      <c r="W63" s="111" t="str">
        <f t="shared" si="10"/>
        <v>-</v>
      </c>
      <c r="X63" s="111" t="str">
        <f t="shared" si="11"/>
        <v>-</v>
      </c>
      <c r="Y63" s="111" t="s">
        <v>112</v>
      </c>
      <c r="Z63" s="111">
        <v>2026</v>
      </c>
      <c r="AA63" s="111"/>
      <c r="AB63" s="116" t="s">
        <v>31</v>
      </c>
      <c r="AC63" s="116" t="str">
        <f t="shared" si="15"/>
        <v>Y</v>
      </c>
      <c r="AD63" s="224" t="s">
        <v>869</v>
      </c>
      <c r="AE63" s="228"/>
    </row>
    <row r="64" spans="1:16375" s="48" customFormat="1" ht="22.5" x14ac:dyDescent="0.2">
      <c r="A64" s="107" t="s">
        <v>592</v>
      </c>
      <c r="B64" s="107" t="s">
        <v>195</v>
      </c>
      <c r="C64" s="107" t="s">
        <v>195</v>
      </c>
      <c r="D64" s="143" t="s">
        <v>732</v>
      </c>
      <c r="E64" s="108" t="s">
        <v>747</v>
      </c>
      <c r="F64" s="164"/>
      <c r="G64" s="110"/>
      <c r="H64" s="110"/>
      <c r="I64" s="110"/>
      <c r="J64" s="107"/>
      <c r="K64" s="107" t="s">
        <v>403</v>
      </c>
      <c r="L64" s="111" t="s">
        <v>29</v>
      </c>
      <c r="M64" s="112" t="str">
        <f t="shared" si="14"/>
        <v>NI</v>
      </c>
      <c r="N64" s="118" t="s">
        <v>29</v>
      </c>
      <c r="O64" s="113">
        <v>2</v>
      </c>
      <c r="P64" s="119"/>
      <c r="Q64" s="107" t="s">
        <v>31</v>
      </c>
      <c r="R64" s="112">
        <v>4</v>
      </c>
      <c r="S64" s="114" t="s">
        <v>855</v>
      </c>
      <c r="T64" s="115">
        <v>2022</v>
      </c>
      <c r="U64" s="111" t="s">
        <v>36</v>
      </c>
      <c r="V64" s="111">
        <v>2022</v>
      </c>
      <c r="W64" s="111" t="str">
        <f t="shared" si="10"/>
        <v>-</v>
      </c>
      <c r="X64" s="111" t="str">
        <f t="shared" si="11"/>
        <v>-</v>
      </c>
      <c r="Y64" s="111" t="s">
        <v>112</v>
      </c>
      <c r="Z64" s="111">
        <v>2026</v>
      </c>
      <c r="AA64" s="111" t="str">
        <f t="shared" si="11"/>
        <v>-</v>
      </c>
      <c r="AB64" s="116" t="s">
        <v>31</v>
      </c>
      <c r="AC64" s="116" t="str">
        <f t="shared" si="15"/>
        <v>Y</v>
      </c>
      <c r="AD64" s="224" t="s">
        <v>861</v>
      </c>
      <c r="AE64" s="228"/>
    </row>
    <row r="65" spans="1:16375" s="48" customFormat="1" ht="24" x14ac:dyDescent="0.2">
      <c r="A65" s="107" t="s">
        <v>592</v>
      </c>
      <c r="B65" s="107" t="s">
        <v>878</v>
      </c>
      <c r="C65" s="107" t="s">
        <v>879</v>
      </c>
      <c r="D65" s="108" t="s">
        <v>196</v>
      </c>
      <c r="E65" s="144" t="s">
        <v>856</v>
      </c>
      <c r="F65" s="165"/>
      <c r="G65" s="110"/>
      <c r="H65" s="110"/>
      <c r="I65" s="110"/>
      <c r="J65" s="110"/>
      <c r="K65" s="107" t="s">
        <v>403</v>
      </c>
      <c r="L65" s="111" t="s">
        <v>857</v>
      </c>
      <c r="M65" s="112" t="str">
        <f t="shared" si="14"/>
        <v>-</v>
      </c>
      <c r="N65" s="118" t="s">
        <v>29</v>
      </c>
      <c r="O65" s="113">
        <v>2</v>
      </c>
      <c r="P65" s="119"/>
      <c r="Q65" s="107" t="s">
        <v>31</v>
      </c>
      <c r="R65" s="112"/>
      <c r="S65" s="114"/>
      <c r="T65" s="115" t="s">
        <v>112</v>
      </c>
      <c r="U65" s="111" t="s">
        <v>112</v>
      </c>
      <c r="V65" s="111" t="s">
        <v>112</v>
      </c>
      <c r="W65" s="111" t="s">
        <v>112</v>
      </c>
      <c r="X65" s="111">
        <v>2024</v>
      </c>
      <c r="Y65" s="111" t="s">
        <v>112</v>
      </c>
      <c r="Z65" s="111" t="s">
        <v>112</v>
      </c>
      <c r="AA65" s="111" t="s">
        <v>112</v>
      </c>
      <c r="AB65" s="116" t="s">
        <v>31</v>
      </c>
      <c r="AC65" s="116" t="s">
        <v>45</v>
      </c>
      <c r="AD65" s="224" t="s">
        <v>860</v>
      </c>
      <c r="AE65" s="228"/>
    </row>
    <row r="66" spans="1:16375" s="48" customFormat="1" ht="33" customHeight="1" x14ac:dyDescent="0.2">
      <c r="A66" s="107" t="s">
        <v>592</v>
      </c>
      <c r="B66" s="107" t="s">
        <v>195</v>
      </c>
      <c r="C66" s="107" t="s">
        <v>195</v>
      </c>
      <c r="D66" s="108" t="s">
        <v>833</v>
      </c>
      <c r="E66" s="108" t="s">
        <v>834</v>
      </c>
      <c r="F66" s="165"/>
      <c r="G66" s="110"/>
      <c r="H66" s="110"/>
      <c r="I66" s="110"/>
      <c r="J66" s="110"/>
      <c r="K66" s="107" t="s">
        <v>403</v>
      </c>
      <c r="L66" s="111" t="s">
        <v>29</v>
      </c>
      <c r="M66" s="163" t="s">
        <v>112</v>
      </c>
      <c r="N66" s="118" t="s">
        <v>29</v>
      </c>
      <c r="O66" s="113">
        <v>2</v>
      </c>
      <c r="P66" s="119"/>
      <c r="Q66" s="107" t="s">
        <v>31</v>
      </c>
      <c r="R66" s="112">
        <v>3</v>
      </c>
      <c r="S66" s="114" t="s">
        <v>855</v>
      </c>
      <c r="T66" s="115" t="s">
        <v>112</v>
      </c>
      <c r="U66" s="111" t="s">
        <v>112</v>
      </c>
      <c r="V66" s="111" t="s">
        <v>112</v>
      </c>
      <c r="W66" s="111">
        <v>2023</v>
      </c>
      <c r="X66" s="111" t="s">
        <v>112</v>
      </c>
      <c r="Y66" s="111" t="s">
        <v>112</v>
      </c>
      <c r="Z66" s="111">
        <v>2026</v>
      </c>
      <c r="AA66" s="111" t="s">
        <v>112</v>
      </c>
      <c r="AB66" s="116" t="s">
        <v>31</v>
      </c>
      <c r="AC66" s="116" t="s">
        <v>45</v>
      </c>
      <c r="AD66" s="224"/>
      <c r="AE66" s="228"/>
    </row>
    <row r="67" spans="1:16375" s="48" customFormat="1" x14ac:dyDescent="0.2">
      <c r="A67" s="107" t="s">
        <v>592</v>
      </c>
      <c r="B67" s="107" t="s">
        <v>195</v>
      </c>
      <c r="C67" s="107" t="s">
        <v>195</v>
      </c>
      <c r="D67" s="108" t="s">
        <v>196</v>
      </c>
      <c r="E67" s="144" t="s">
        <v>416</v>
      </c>
      <c r="F67" s="164"/>
      <c r="G67" s="110"/>
      <c r="H67" s="110"/>
      <c r="I67" s="110"/>
      <c r="J67" s="110"/>
      <c r="K67" s="107" t="s">
        <v>403</v>
      </c>
      <c r="L67" s="111" t="s">
        <v>108</v>
      </c>
      <c r="M67" s="112" t="str">
        <f t="shared" si="14"/>
        <v>-</v>
      </c>
      <c r="N67" s="118" t="s">
        <v>29</v>
      </c>
      <c r="O67" s="113">
        <v>2</v>
      </c>
      <c r="P67" s="119"/>
      <c r="Q67" s="107" t="s">
        <v>31</v>
      </c>
      <c r="R67" s="112"/>
      <c r="S67" s="114"/>
      <c r="T67" s="115" t="s">
        <v>112</v>
      </c>
      <c r="U67" s="111" t="s">
        <v>112</v>
      </c>
      <c r="V67" s="111" t="s">
        <v>112</v>
      </c>
      <c r="W67" s="111" t="s">
        <v>112</v>
      </c>
      <c r="X67" s="111">
        <v>2024</v>
      </c>
      <c r="Y67" s="111" t="s">
        <v>112</v>
      </c>
      <c r="Z67" s="111">
        <v>2026</v>
      </c>
      <c r="AA67" s="111" t="s">
        <v>112</v>
      </c>
      <c r="AB67" s="116" t="s">
        <v>31</v>
      </c>
      <c r="AC67" s="116" t="s">
        <v>31</v>
      </c>
      <c r="AD67" s="224" t="s">
        <v>867</v>
      </c>
      <c r="AE67" s="228"/>
    </row>
    <row r="68" spans="1:16375" s="48" customFormat="1" ht="22.5" x14ac:dyDescent="0.2">
      <c r="A68" s="128" t="s">
        <v>398</v>
      </c>
      <c r="B68" s="107" t="s">
        <v>195</v>
      </c>
      <c r="C68" s="107" t="s">
        <v>195</v>
      </c>
      <c r="D68" s="108" t="s">
        <v>835</v>
      </c>
      <c r="E68" s="108" t="s">
        <v>835</v>
      </c>
      <c r="F68" s="164"/>
      <c r="G68" s="110"/>
      <c r="H68" s="110"/>
      <c r="I68" s="110"/>
      <c r="J68" s="110"/>
      <c r="K68" s="107" t="s">
        <v>403</v>
      </c>
      <c r="L68" s="111" t="s">
        <v>108</v>
      </c>
      <c r="M68" s="112" t="s">
        <v>112</v>
      </c>
      <c r="N68" s="118" t="s">
        <v>29</v>
      </c>
      <c r="O68" s="113">
        <v>2</v>
      </c>
      <c r="P68" s="119"/>
      <c r="Q68" s="107" t="s">
        <v>31</v>
      </c>
      <c r="R68" s="112">
        <v>3</v>
      </c>
      <c r="S68" s="114" t="s">
        <v>855</v>
      </c>
      <c r="T68" s="115" t="s">
        <v>112</v>
      </c>
      <c r="U68" s="111" t="s">
        <v>112</v>
      </c>
      <c r="V68" s="111" t="s">
        <v>112</v>
      </c>
      <c r="W68" s="111" t="s">
        <v>112</v>
      </c>
      <c r="X68" s="111" t="s">
        <v>112</v>
      </c>
      <c r="Y68" s="111" t="s">
        <v>112</v>
      </c>
      <c r="Z68" s="111" t="s">
        <v>112</v>
      </c>
      <c r="AA68" s="111" t="s">
        <v>112</v>
      </c>
      <c r="AB68" s="116" t="s">
        <v>31</v>
      </c>
      <c r="AC68" s="116" t="s">
        <v>45</v>
      </c>
      <c r="AD68" s="224" t="s">
        <v>859</v>
      </c>
      <c r="AE68" s="228"/>
    </row>
    <row r="69" spans="1:16375" s="48" customFormat="1" x14ac:dyDescent="0.2">
      <c r="A69" s="128" t="s">
        <v>398</v>
      </c>
      <c r="B69" s="107" t="s">
        <v>195</v>
      </c>
      <c r="C69" s="107" t="s">
        <v>195</v>
      </c>
      <c r="D69" s="108" t="s">
        <v>749</v>
      </c>
      <c r="E69" s="108" t="s">
        <v>750</v>
      </c>
      <c r="F69" s="166"/>
      <c r="G69" s="110"/>
      <c r="H69" s="110"/>
      <c r="I69" s="110"/>
      <c r="J69" s="110"/>
      <c r="K69" s="107" t="s">
        <v>403</v>
      </c>
      <c r="L69" s="111" t="s">
        <v>108</v>
      </c>
      <c r="M69" s="112" t="str">
        <f t="shared" si="14"/>
        <v>-</v>
      </c>
      <c r="N69" s="118" t="s">
        <v>108</v>
      </c>
      <c r="O69" s="113">
        <v>1</v>
      </c>
      <c r="P69" s="119"/>
      <c r="Q69" s="107" t="s">
        <v>31</v>
      </c>
      <c r="R69" s="112"/>
      <c r="S69" s="114"/>
      <c r="T69" s="115" t="s">
        <v>112</v>
      </c>
      <c r="U69" s="111" t="s">
        <v>112</v>
      </c>
      <c r="V69" s="111" t="s">
        <v>112</v>
      </c>
      <c r="W69" s="111" t="s">
        <v>112</v>
      </c>
      <c r="X69" s="111" t="s">
        <v>112</v>
      </c>
      <c r="Y69" s="111">
        <v>2025</v>
      </c>
      <c r="Z69" s="111"/>
      <c r="AA69" s="111"/>
      <c r="AB69" s="116" t="s">
        <v>31</v>
      </c>
      <c r="AC69" s="116" t="s">
        <v>31</v>
      </c>
      <c r="AD69" s="224"/>
      <c r="AE69" s="22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49"/>
      <c r="EU69" s="49"/>
      <c r="EV69" s="49"/>
      <c r="EW69" s="49"/>
      <c r="EX69" s="49"/>
      <c r="EY69" s="49"/>
      <c r="EZ69" s="49"/>
      <c r="FA69" s="49"/>
      <c r="FB69" s="49"/>
      <c r="FC69" s="49"/>
      <c r="FD69" s="49"/>
      <c r="FE69" s="49"/>
      <c r="FF69" s="49"/>
      <c r="FG69" s="49"/>
      <c r="FH69" s="49"/>
      <c r="FI69" s="49"/>
      <c r="FJ69" s="49"/>
      <c r="FK69" s="49"/>
      <c r="FL69" s="49"/>
      <c r="FM69" s="49"/>
      <c r="FN69" s="49"/>
      <c r="FO69" s="49"/>
      <c r="FP69" s="49"/>
      <c r="FQ69" s="49"/>
      <c r="FR69" s="49"/>
      <c r="FS69" s="49"/>
      <c r="FT69" s="49"/>
      <c r="FU69" s="49"/>
      <c r="FV69" s="49"/>
      <c r="FW69" s="49"/>
      <c r="FX69" s="49"/>
      <c r="FY69" s="49"/>
      <c r="FZ69" s="49"/>
      <c r="GA69" s="49"/>
      <c r="GB69" s="49"/>
      <c r="GC69" s="49"/>
      <c r="GD69" s="49"/>
      <c r="GE69" s="49"/>
      <c r="GF69" s="49"/>
      <c r="GG69" s="49"/>
      <c r="GH69" s="49"/>
      <c r="GI69" s="49"/>
      <c r="GJ69" s="49"/>
      <c r="GK69" s="49"/>
      <c r="GL69" s="49"/>
      <c r="GM69" s="49"/>
      <c r="GN69" s="49"/>
      <c r="GO69" s="49"/>
      <c r="GP69" s="49"/>
      <c r="GQ69" s="49"/>
      <c r="GR69" s="49"/>
      <c r="GS69" s="49"/>
      <c r="GT69" s="49"/>
      <c r="GU69" s="49"/>
      <c r="GV69" s="49"/>
      <c r="GW69" s="49"/>
      <c r="GX69" s="49"/>
      <c r="GY69" s="49"/>
      <c r="GZ69" s="49"/>
      <c r="HA69" s="49"/>
      <c r="HB69" s="49"/>
      <c r="HC69" s="49"/>
      <c r="HD69" s="49"/>
      <c r="HE69" s="49"/>
      <c r="HF69" s="49"/>
      <c r="HG69" s="49"/>
      <c r="HH69" s="49"/>
      <c r="HI69" s="49"/>
      <c r="HJ69" s="49"/>
      <c r="HK69" s="49"/>
      <c r="HL69" s="49"/>
      <c r="HM69" s="49"/>
      <c r="HN69" s="49"/>
      <c r="HO69" s="49"/>
      <c r="HP69" s="49"/>
      <c r="HQ69" s="49"/>
      <c r="HR69" s="49"/>
      <c r="HS69" s="49"/>
      <c r="HT69" s="49"/>
      <c r="HU69" s="49"/>
      <c r="HV69" s="49"/>
      <c r="HW69" s="49"/>
      <c r="HX69" s="49"/>
      <c r="HY69" s="49"/>
      <c r="HZ69" s="49"/>
      <c r="IA69" s="49"/>
      <c r="IB69" s="49"/>
      <c r="IC69" s="49"/>
      <c r="ID69" s="49"/>
      <c r="IE69" s="49"/>
      <c r="IF69" s="49"/>
      <c r="IG69" s="49"/>
      <c r="IH69" s="49"/>
      <c r="II69" s="49"/>
      <c r="IJ69" s="49"/>
      <c r="IK69" s="49"/>
      <c r="IL69" s="49"/>
      <c r="IM69" s="49"/>
      <c r="IN69" s="49"/>
      <c r="IO69" s="49"/>
      <c r="IP69" s="49"/>
      <c r="IQ69" s="49"/>
      <c r="IR69" s="49"/>
      <c r="IS69" s="49"/>
      <c r="IT69" s="49"/>
      <c r="IU69" s="49"/>
      <c r="IV69" s="49"/>
      <c r="IW69" s="49"/>
      <c r="IX69" s="49"/>
      <c r="IY69" s="49"/>
      <c r="IZ69" s="49"/>
      <c r="JA69" s="49"/>
      <c r="JB69" s="49"/>
      <c r="JC69" s="49"/>
      <c r="JD69" s="49"/>
      <c r="JE69" s="49"/>
      <c r="JF69" s="49"/>
      <c r="JG69" s="49"/>
      <c r="JH69" s="49"/>
      <c r="JI69" s="49"/>
      <c r="JJ69" s="49"/>
      <c r="JK69" s="49"/>
      <c r="JL69" s="49"/>
      <c r="JM69" s="49"/>
      <c r="JN69" s="49"/>
      <c r="JO69" s="49"/>
      <c r="JP69" s="49"/>
      <c r="JQ69" s="49"/>
      <c r="JR69" s="49"/>
      <c r="JS69" s="49"/>
      <c r="JT69" s="49"/>
      <c r="JU69" s="49"/>
      <c r="JV69" s="49"/>
      <c r="JW69" s="49"/>
      <c r="JX69" s="49"/>
      <c r="JY69" s="49"/>
      <c r="JZ69" s="49"/>
      <c r="KA69" s="49"/>
      <c r="KB69" s="49"/>
      <c r="KC69" s="49"/>
      <c r="KD69" s="49"/>
      <c r="KE69" s="49"/>
      <c r="KF69" s="49"/>
      <c r="KG69" s="49"/>
      <c r="KH69" s="49"/>
      <c r="KI69" s="49"/>
      <c r="KJ69" s="49"/>
      <c r="KK69" s="49"/>
      <c r="KL69" s="49"/>
      <c r="KM69" s="49"/>
      <c r="KN69" s="49"/>
      <c r="KO69" s="49"/>
      <c r="KP69" s="49"/>
      <c r="KQ69" s="49"/>
      <c r="KR69" s="49"/>
      <c r="KS69" s="49"/>
      <c r="KT69" s="49"/>
      <c r="KU69" s="49"/>
      <c r="KV69" s="49"/>
      <c r="KW69" s="49"/>
      <c r="KX69" s="49"/>
      <c r="KY69" s="49"/>
      <c r="KZ69" s="49"/>
      <c r="LA69" s="49"/>
      <c r="LB69" s="49"/>
      <c r="LC69" s="49"/>
      <c r="LD69" s="49"/>
      <c r="LE69" s="49"/>
      <c r="LF69" s="49"/>
      <c r="LG69" s="49"/>
      <c r="LH69" s="49"/>
      <c r="LI69" s="49"/>
      <c r="LJ69" s="49"/>
      <c r="LK69" s="49"/>
      <c r="LL69" s="49"/>
      <c r="LM69" s="49"/>
      <c r="LN69" s="49"/>
      <c r="LO69" s="49"/>
      <c r="LP69" s="49"/>
      <c r="LQ69" s="49"/>
      <c r="LR69" s="49"/>
      <c r="LS69" s="49"/>
      <c r="LT69" s="49"/>
      <c r="LU69" s="49"/>
      <c r="LV69" s="49"/>
      <c r="LW69" s="49"/>
      <c r="LX69" s="49"/>
      <c r="LY69" s="49"/>
      <c r="LZ69" s="49"/>
      <c r="MA69" s="49"/>
      <c r="MB69" s="49"/>
      <c r="MC69" s="49"/>
      <c r="MD69" s="49"/>
      <c r="ME69" s="49"/>
      <c r="MF69" s="49"/>
      <c r="MG69" s="49"/>
      <c r="MH69" s="49"/>
      <c r="MI69" s="49"/>
      <c r="MJ69" s="49"/>
      <c r="MK69" s="49"/>
      <c r="ML69" s="49"/>
      <c r="MM69" s="49"/>
      <c r="MN69" s="49"/>
      <c r="MO69" s="49"/>
      <c r="MP69" s="49"/>
      <c r="MQ69" s="49"/>
      <c r="MR69" s="49"/>
      <c r="MS69" s="49"/>
      <c r="MT69" s="49"/>
      <c r="MU69" s="49"/>
      <c r="MV69" s="49"/>
      <c r="MW69" s="49"/>
      <c r="MX69" s="49"/>
      <c r="MY69" s="49"/>
      <c r="MZ69" s="49"/>
      <c r="NA69" s="49"/>
      <c r="NB69" s="49"/>
      <c r="NC69" s="49"/>
      <c r="ND69" s="49"/>
      <c r="NE69" s="49"/>
      <c r="NF69" s="49"/>
      <c r="NG69" s="49"/>
      <c r="NH69" s="49"/>
      <c r="NI69" s="49"/>
      <c r="NJ69" s="49"/>
      <c r="NK69" s="49"/>
      <c r="NL69" s="49"/>
      <c r="NM69" s="49"/>
      <c r="NN69" s="49"/>
      <c r="NO69" s="49"/>
      <c r="NP69" s="49"/>
      <c r="NQ69" s="49"/>
      <c r="NR69" s="49"/>
      <c r="NS69" s="49"/>
      <c r="NT69" s="49"/>
      <c r="NU69" s="49"/>
      <c r="NV69" s="49"/>
      <c r="NW69" s="49"/>
      <c r="NX69" s="49"/>
      <c r="NY69" s="49"/>
      <c r="NZ69" s="49"/>
      <c r="OA69" s="49"/>
      <c r="OB69" s="49"/>
      <c r="OC69" s="49"/>
      <c r="OD69" s="49"/>
      <c r="OE69" s="49"/>
      <c r="OF69" s="49"/>
      <c r="OG69" s="49"/>
      <c r="OH69" s="49"/>
      <c r="OI69" s="49"/>
      <c r="OJ69" s="49"/>
      <c r="OK69" s="49"/>
      <c r="OL69" s="49"/>
      <c r="OM69" s="49"/>
      <c r="ON69" s="49"/>
      <c r="OO69" s="49"/>
      <c r="OP69" s="49"/>
      <c r="OQ69" s="49"/>
      <c r="OR69" s="49"/>
      <c r="OS69" s="49"/>
      <c r="OT69" s="49"/>
      <c r="OU69" s="49"/>
      <c r="OV69" s="49"/>
      <c r="OW69" s="49"/>
      <c r="OX69" s="49"/>
      <c r="OY69" s="49"/>
      <c r="OZ69" s="49"/>
      <c r="PA69" s="49"/>
      <c r="PB69" s="49"/>
      <c r="PC69" s="49"/>
      <c r="PD69" s="49"/>
      <c r="PE69" s="49"/>
      <c r="PF69" s="49"/>
      <c r="PG69" s="49"/>
      <c r="PH69" s="49"/>
      <c r="PI69" s="49"/>
      <c r="PJ69" s="49"/>
      <c r="PK69" s="49"/>
      <c r="PL69" s="49"/>
      <c r="PM69" s="49"/>
      <c r="PN69" s="49"/>
      <c r="PO69" s="49"/>
      <c r="PP69" s="49"/>
      <c r="PQ69" s="49"/>
      <c r="PR69" s="49"/>
      <c r="PS69" s="49"/>
      <c r="PT69" s="49"/>
      <c r="PU69" s="49"/>
      <c r="PV69" s="49"/>
      <c r="PW69" s="49"/>
      <c r="PX69" s="49"/>
      <c r="PY69" s="49"/>
      <c r="PZ69" s="49"/>
      <c r="QA69" s="49"/>
      <c r="QB69" s="49"/>
      <c r="QC69" s="49"/>
      <c r="QD69" s="49"/>
      <c r="QE69" s="49"/>
      <c r="QF69" s="49"/>
      <c r="QG69" s="49"/>
      <c r="QH69" s="49"/>
      <c r="QI69" s="49"/>
      <c r="QJ69" s="49"/>
      <c r="QK69" s="49"/>
      <c r="QL69" s="49"/>
      <c r="QM69" s="49"/>
      <c r="QN69" s="49"/>
      <c r="QO69" s="49"/>
      <c r="QP69" s="49"/>
      <c r="QQ69" s="49"/>
      <c r="QR69" s="49"/>
      <c r="QS69" s="49"/>
      <c r="QT69" s="49"/>
      <c r="QU69" s="49"/>
      <c r="QV69" s="49"/>
      <c r="QW69" s="49"/>
      <c r="QX69" s="49"/>
      <c r="QY69" s="49"/>
      <c r="QZ69" s="49"/>
      <c r="RA69" s="49"/>
      <c r="RB69" s="49"/>
      <c r="RC69" s="49"/>
      <c r="RD69" s="49"/>
      <c r="RE69" s="49"/>
      <c r="RF69" s="49"/>
      <c r="RG69" s="49"/>
      <c r="RH69" s="49"/>
      <c r="RI69" s="49"/>
      <c r="RJ69" s="49"/>
      <c r="RK69" s="49"/>
      <c r="RL69" s="49"/>
      <c r="RM69" s="49"/>
      <c r="RN69" s="49"/>
      <c r="RO69" s="49"/>
      <c r="RP69" s="49"/>
      <c r="RQ69" s="49"/>
      <c r="RR69" s="49"/>
      <c r="RS69" s="49"/>
      <c r="RT69" s="49"/>
      <c r="RU69" s="49"/>
      <c r="RV69" s="49"/>
      <c r="RW69" s="49"/>
      <c r="RX69" s="49"/>
      <c r="RY69" s="49"/>
      <c r="RZ69" s="49"/>
      <c r="SA69" s="49"/>
      <c r="SB69" s="49"/>
      <c r="SC69" s="49"/>
      <c r="SD69" s="49"/>
      <c r="SE69" s="49"/>
      <c r="SF69" s="49"/>
      <c r="SG69" s="49"/>
      <c r="SH69" s="49"/>
      <c r="SI69" s="49"/>
      <c r="SJ69" s="49"/>
      <c r="SK69" s="49"/>
      <c r="SL69" s="49"/>
      <c r="SM69" s="49"/>
      <c r="SN69" s="49"/>
      <c r="SO69" s="49"/>
      <c r="SP69" s="49"/>
      <c r="SQ69" s="49"/>
      <c r="SR69" s="49"/>
      <c r="SS69" s="49"/>
      <c r="ST69" s="49"/>
      <c r="SU69" s="49"/>
      <c r="SV69" s="49"/>
      <c r="SW69" s="49"/>
      <c r="SX69" s="49"/>
      <c r="SY69" s="49"/>
      <c r="SZ69" s="49"/>
      <c r="TA69" s="49"/>
      <c r="TB69" s="49"/>
      <c r="TC69" s="49"/>
      <c r="TD69" s="49"/>
      <c r="TE69" s="49"/>
      <c r="TF69" s="49"/>
      <c r="TG69" s="49"/>
      <c r="TH69" s="49"/>
      <c r="TI69" s="49"/>
      <c r="TJ69" s="49"/>
      <c r="TK69" s="49"/>
      <c r="TL69" s="49"/>
      <c r="TM69" s="49"/>
      <c r="TN69" s="49"/>
      <c r="TO69" s="49"/>
      <c r="TP69" s="49"/>
      <c r="TQ69" s="49"/>
      <c r="TR69" s="49"/>
      <c r="TS69" s="49"/>
      <c r="TT69" s="49"/>
      <c r="TU69" s="49"/>
      <c r="TV69" s="49"/>
      <c r="TW69" s="49"/>
      <c r="TX69" s="49"/>
      <c r="TY69" s="49"/>
      <c r="TZ69" s="49"/>
      <c r="UA69" s="49"/>
      <c r="UB69" s="49"/>
      <c r="UC69" s="49"/>
      <c r="UD69" s="49"/>
      <c r="UE69" s="49"/>
      <c r="UF69" s="49"/>
      <c r="UG69" s="49"/>
      <c r="UH69" s="49"/>
      <c r="UI69" s="49"/>
      <c r="UJ69" s="49"/>
      <c r="UK69" s="49"/>
      <c r="UL69" s="49"/>
      <c r="UM69" s="49"/>
      <c r="UN69" s="49"/>
      <c r="UO69" s="49"/>
      <c r="UP69" s="49"/>
      <c r="UQ69" s="49"/>
      <c r="UR69" s="49"/>
      <c r="US69" s="49"/>
      <c r="UT69" s="49"/>
      <c r="UU69" s="49"/>
      <c r="UV69" s="49"/>
      <c r="UW69" s="49"/>
      <c r="UX69" s="49"/>
      <c r="UY69" s="49"/>
      <c r="UZ69" s="49"/>
      <c r="VA69" s="49"/>
      <c r="VB69" s="49"/>
      <c r="VC69" s="49"/>
      <c r="VD69" s="49"/>
      <c r="VE69" s="49"/>
      <c r="VF69" s="49"/>
      <c r="VG69" s="49"/>
      <c r="VH69" s="49"/>
      <c r="VI69" s="49"/>
      <c r="VJ69" s="49"/>
      <c r="VK69" s="49"/>
      <c r="VL69" s="49"/>
      <c r="VM69" s="49"/>
      <c r="VN69" s="49"/>
      <c r="VO69" s="49"/>
      <c r="VP69" s="49"/>
      <c r="VQ69" s="49"/>
      <c r="VR69" s="49"/>
      <c r="VS69" s="49"/>
      <c r="VT69" s="49"/>
      <c r="VU69" s="49"/>
      <c r="VV69" s="49"/>
      <c r="VW69" s="49"/>
      <c r="VX69" s="49"/>
      <c r="VY69" s="49"/>
      <c r="VZ69" s="49"/>
      <c r="WA69" s="49"/>
      <c r="WB69" s="49"/>
      <c r="WC69" s="49"/>
      <c r="WD69" s="49"/>
      <c r="WE69" s="49"/>
      <c r="WF69" s="49"/>
      <c r="WG69" s="49"/>
      <c r="WH69" s="49"/>
      <c r="WI69" s="49"/>
      <c r="WJ69" s="49"/>
      <c r="WK69" s="49"/>
      <c r="WL69" s="49"/>
      <c r="WM69" s="49"/>
      <c r="WN69" s="49"/>
      <c r="WO69" s="49"/>
      <c r="WP69" s="49"/>
      <c r="WQ69" s="49"/>
      <c r="WR69" s="49"/>
      <c r="WS69" s="49"/>
      <c r="WT69" s="49"/>
      <c r="WU69" s="49"/>
      <c r="WV69" s="49"/>
      <c r="WW69" s="49"/>
      <c r="WX69" s="49"/>
      <c r="WY69" s="49"/>
      <c r="WZ69" s="49"/>
      <c r="XA69" s="49"/>
      <c r="XB69" s="49"/>
      <c r="XC69" s="49"/>
      <c r="XD69" s="49"/>
      <c r="XE69" s="49"/>
      <c r="XF69" s="49"/>
      <c r="XG69" s="49"/>
      <c r="XH69" s="49"/>
      <c r="XI69" s="49"/>
      <c r="XJ69" s="49"/>
      <c r="XK69" s="49"/>
      <c r="XL69" s="49"/>
      <c r="XM69" s="49"/>
      <c r="XN69" s="49"/>
      <c r="XO69" s="49"/>
      <c r="XP69" s="49"/>
      <c r="XQ69" s="49"/>
      <c r="XR69" s="49"/>
      <c r="XS69" s="49"/>
      <c r="XT69" s="49"/>
      <c r="XU69" s="49"/>
      <c r="XV69" s="49"/>
      <c r="XW69" s="49"/>
      <c r="XX69" s="49"/>
      <c r="XY69" s="49"/>
      <c r="XZ69" s="49"/>
      <c r="YA69" s="49"/>
      <c r="YB69" s="49"/>
      <c r="YC69" s="49"/>
      <c r="YD69" s="49"/>
      <c r="YE69" s="49"/>
      <c r="YF69" s="49"/>
      <c r="YG69" s="49"/>
      <c r="YH69" s="49"/>
      <c r="YI69" s="49"/>
      <c r="YJ69" s="49"/>
      <c r="YK69" s="49"/>
      <c r="YL69" s="49"/>
      <c r="YM69" s="49"/>
      <c r="YN69" s="49"/>
      <c r="YO69" s="49"/>
      <c r="YP69" s="49"/>
      <c r="YQ69" s="49"/>
      <c r="YR69" s="49"/>
      <c r="YS69" s="49"/>
      <c r="YT69" s="49"/>
      <c r="YU69" s="49"/>
      <c r="YV69" s="49"/>
      <c r="YW69" s="49"/>
      <c r="YX69" s="49"/>
      <c r="YY69" s="49"/>
      <c r="YZ69" s="49"/>
      <c r="ZA69" s="49"/>
      <c r="ZB69" s="49"/>
      <c r="ZC69" s="49"/>
      <c r="ZD69" s="49"/>
      <c r="ZE69" s="49"/>
      <c r="ZF69" s="49"/>
      <c r="ZG69" s="49"/>
      <c r="ZH69" s="49"/>
      <c r="ZI69" s="49"/>
      <c r="ZJ69" s="49"/>
      <c r="ZK69" s="49"/>
      <c r="ZL69" s="49"/>
      <c r="ZM69" s="49"/>
      <c r="ZN69" s="49"/>
      <c r="ZO69" s="49"/>
      <c r="ZP69" s="49"/>
      <c r="ZQ69" s="49"/>
      <c r="ZR69" s="49"/>
      <c r="ZS69" s="49"/>
      <c r="ZT69" s="49"/>
      <c r="ZU69" s="49"/>
      <c r="ZV69" s="49"/>
      <c r="ZW69" s="49"/>
      <c r="ZX69" s="49"/>
      <c r="ZY69" s="49"/>
      <c r="ZZ69" s="49"/>
      <c r="AAA69" s="49"/>
      <c r="AAB69" s="49"/>
      <c r="AAC69" s="49"/>
      <c r="AAD69" s="49"/>
      <c r="AAE69" s="49"/>
      <c r="AAF69" s="49"/>
      <c r="AAG69" s="49"/>
      <c r="AAH69" s="49"/>
      <c r="AAI69" s="49"/>
      <c r="AAJ69" s="49"/>
      <c r="AAK69" s="49"/>
      <c r="AAL69" s="49"/>
      <c r="AAM69" s="49"/>
      <c r="AAN69" s="49"/>
      <c r="AAO69" s="49"/>
      <c r="AAP69" s="49"/>
      <c r="AAQ69" s="49"/>
      <c r="AAR69" s="49"/>
      <c r="AAS69" s="49"/>
      <c r="AAT69" s="49"/>
      <c r="AAU69" s="49"/>
      <c r="AAV69" s="49"/>
      <c r="AAW69" s="49"/>
      <c r="AAX69" s="49"/>
      <c r="AAY69" s="49"/>
      <c r="AAZ69" s="49"/>
      <c r="ABA69" s="49"/>
      <c r="ABB69" s="49"/>
      <c r="ABC69" s="49"/>
      <c r="ABD69" s="49"/>
      <c r="ABE69" s="49"/>
      <c r="ABF69" s="49"/>
      <c r="ABG69" s="49"/>
      <c r="ABH69" s="49"/>
      <c r="ABI69" s="49"/>
      <c r="ABJ69" s="49"/>
      <c r="ABK69" s="49"/>
      <c r="ABL69" s="49"/>
      <c r="ABM69" s="49"/>
      <c r="ABN69" s="49"/>
      <c r="ABO69" s="49"/>
      <c r="ABP69" s="49"/>
      <c r="ABQ69" s="49"/>
      <c r="ABR69" s="49"/>
      <c r="ABS69" s="49"/>
      <c r="ABT69" s="49"/>
      <c r="ABU69" s="49"/>
      <c r="ABV69" s="49"/>
      <c r="ABW69" s="49"/>
      <c r="ABX69" s="49"/>
      <c r="ABY69" s="49"/>
      <c r="ABZ69" s="49"/>
      <c r="ACA69" s="49"/>
      <c r="ACB69" s="49"/>
      <c r="ACC69" s="49"/>
      <c r="ACD69" s="49"/>
      <c r="ACE69" s="49"/>
      <c r="ACF69" s="49"/>
      <c r="ACG69" s="49"/>
      <c r="ACH69" s="49"/>
      <c r="ACI69" s="49"/>
      <c r="ACJ69" s="49"/>
      <c r="ACK69" s="49"/>
      <c r="ACL69" s="49"/>
      <c r="ACM69" s="49"/>
      <c r="ACN69" s="49"/>
      <c r="ACO69" s="49"/>
      <c r="ACP69" s="49"/>
      <c r="ACQ69" s="49"/>
      <c r="ACR69" s="49"/>
      <c r="ACS69" s="49"/>
      <c r="ACT69" s="49"/>
      <c r="ACU69" s="49"/>
      <c r="ACV69" s="49"/>
      <c r="ACW69" s="49"/>
      <c r="ACX69" s="49"/>
      <c r="ACY69" s="49"/>
      <c r="ACZ69" s="49"/>
      <c r="ADA69" s="49"/>
      <c r="ADB69" s="49"/>
      <c r="ADC69" s="49"/>
      <c r="ADD69" s="49"/>
      <c r="ADE69" s="49"/>
      <c r="ADF69" s="49"/>
      <c r="ADG69" s="49"/>
      <c r="ADH69" s="49"/>
      <c r="ADI69" s="49"/>
      <c r="ADJ69" s="49"/>
      <c r="ADK69" s="49"/>
      <c r="ADL69" s="49"/>
      <c r="ADM69" s="49"/>
      <c r="ADN69" s="49"/>
      <c r="ADO69" s="49"/>
      <c r="ADP69" s="49"/>
      <c r="ADQ69" s="49"/>
      <c r="ADR69" s="49"/>
      <c r="ADS69" s="49"/>
      <c r="ADT69" s="49"/>
      <c r="ADU69" s="49"/>
      <c r="ADV69" s="49"/>
      <c r="ADW69" s="49"/>
      <c r="ADX69" s="49"/>
      <c r="ADY69" s="49"/>
      <c r="ADZ69" s="49"/>
      <c r="AEA69" s="49"/>
      <c r="AEB69" s="49"/>
      <c r="AEC69" s="49"/>
      <c r="AED69" s="49"/>
      <c r="AEE69" s="49"/>
      <c r="AEF69" s="49"/>
      <c r="AEG69" s="49"/>
      <c r="AEH69" s="49"/>
      <c r="AEI69" s="49"/>
      <c r="AEJ69" s="49"/>
      <c r="AEK69" s="49"/>
      <c r="AEL69" s="49"/>
      <c r="AEM69" s="49"/>
      <c r="AEN69" s="49"/>
      <c r="AEO69" s="49"/>
      <c r="AEP69" s="49"/>
      <c r="AEQ69" s="49"/>
      <c r="AER69" s="49"/>
      <c r="AES69" s="49"/>
      <c r="AET69" s="49"/>
      <c r="AEU69" s="49"/>
      <c r="AEV69" s="49"/>
      <c r="AEW69" s="49"/>
      <c r="AEX69" s="49"/>
      <c r="AEY69" s="49"/>
      <c r="AEZ69" s="49"/>
      <c r="AFA69" s="49"/>
      <c r="AFB69" s="49"/>
      <c r="AFC69" s="49"/>
      <c r="AFD69" s="49"/>
      <c r="AFE69" s="49"/>
      <c r="AFF69" s="49"/>
      <c r="AFG69" s="49"/>
      <c r="AFH69" s="49"/>
      <c r="AFI69" s="49"/>
      <c r="AFJ69" s="49"/>
      <c r="AFK69" s="49"/>
      <c r="AFL69" s="49"/>
      <c r="AFM69" s="49"/>
      <c r="AFN69" s="49"/>
      <c r="AFO69" s="49"/>
      <c r="AFP69" s="49"/>
      <c r="AFQ69" s="49"/>
      <c r="AFR69" s="49"/>
      <c r="AFS69" s="49"/>
      <c r="AFT69" s="49"/>
      <c r="AFU69" s="49"/>
      <c r="AFV69" s="49"/>
      <c r="AFW69" s="49"/>
      <c r="AFX69" s="49"/>
      <c r="AFY69" s="49"/>
      <c r="AFZ69" s="49"/>
      <c r="AGA69" s="49"/>
      <c r="AGB69" s="49"/>
      <c r="AGC69" s="49"/>
      <c r="AGD69" s="49"/>
      <c r="AGE69" s="49"/>
      <c r="AGF69" s="49"/>
      <c r="AGG69" s="49"/>
      <c r="AGH69" s="49"/>
      <c r="AGI69" s="49"/>
      <c r="AGJ69" s="49"/>
      <c r="AGK69" s="49"/>
      <c r="AGL69" s="49"/>
      <c r="AGM69" s="49"/>
      <c r="AGN69" s="49"/>
      <c r="AGO69" s="49"/>
      <c r="AGP69" s="49"/>
      <c r="AGQ69" s="49"/>
      <c r="AGR69" s="49"/>
      <c r="AGS69" s="49"/>
      <c r="AGT69" s="49"/>
      <c r="AGU69" s="49"/>
      <c r="AGV69" s="49"/>
      <c r="AGW69" s="49"/>
      <c r="AGX69" s="49"/>
      <c r="AGY69" s="49"/>
      <c r="AGZ69" s="49"/>
      <c r="AHA69" s="49"/>
      <c r="AHB69" s="49"/>
      <c r="AHC69" s="49"/>
      <c r="AHD69" s="49"/>
      <c r="AHE69" s="49"/>
      <c r="AHF69" s="49"/>
      <c r="AHG69" s="49"/>
      <c r="AHH69" s="49"/>
      <c r="AHI69" s="49"/>
      <c r="AHJ69" s="49"/>
      <c r="AHK69" s="49"/>
      <c r="AHL69" s="49"/>
      <c r="AHM69" s="49"/>
      <c r="AHN69" s="49"/>
      <c r="AHO69" s="49"/>
      <c r="AHP69" s="49"/>
      <c r="AHQ69" s="49"/>
      <c r="AHR69" s="49"/>
      <c r="AHS69" s="49"/>
      <c r="AHT69" s="49"/>
      <c r="AHU69" s="49"/>
      <c r="AHV69" s="49"/>
      <c r="AHW69" s="49"/>
      <c r="AHX69" s="49"/>
      <c r="AHY69" s="49"/>
      <c r="AHZ69" s="49"/>
      <c r="AIA69" s="49"/>
      <c r="AIB69" s="49"/>
      <c r="AIC69" s="49"/>
      <c r="AID69" s="49"/>
      <c r="AIE69" s="49"/>
      <c r="AIF69" s="49"/>
      <c r="AIG69" s="49"/>
      <c r="AIH69" s="49"/>
      <c r="AII69" s="49"/>
      <c r="AIJ69" s="49"/>
      <c r="AIK69" s="49"/>
      <c r="AIL69" s="49"/>
      <c r="AIM69" s="49"/>
      <c r="AIN69" s="49"/>
      <c r="AIO69" s="49"/>
      <c r="AIP69" s="49"/>
      <c r="AIQ69" s="49"/>
      <c r="AIR69" s="49"/>
      <c r="AIS69" s="49"/>
      <c r="AIT69" s="49"/>
      <c r="AIU69" s="49"/>
      <c r="AIV69" s="49"/>
      <c r="AIW69" s="49"/>
      <c r="AIX69" s="49"/>
      <c r="AIY69" s="49"/>
      <c r="AIZ69" s="49"/>
      <c r="AJA69" s="49"/>
      <c r="AJB69" s="49"/>
      <c r="AJC69" s="49"/>
      <c r="AJD69" s="49"/>
      <c r="AJE69" s="49"/>
      <c r="AJF69" s="49"/>
      <c r="AJG69" s="49"/>
      <c r="AJH69" s="49"/>
      <c r="AJI69" s="49"/>
      <c r="AJJ69" s="49"/>
      <c r="AJK69" s="49"/>
      <c r="AJL69" s="49"/>
      <c r="AJM69" s="49"/>
      <c r="AJN69" s="49"/>
      <c r="AJO69" s="49"/>
      <c r="AJP69" s="49"/>
      <c r="AJQ69" s="49"/>
      <c r="AJR69" s="49"/>
      <c r="AJS69" s="49"/>
      <c r="AJT69" s="49"/>
      <c r="AJU69" s="49"/>
      <c r="AJV69" s="49"/>
      <c r="AJW69" s="49"/>
      <c r="AJX69" s="49"/>
      <c r="AJY69" s="49"/>
      <c r="AJZ69" s="49"/>
      <c r="AKA69" s="49"/>
      <c r="AKB69" s="49"/>
      <c r="AKC69" s="49"/>
      <c r="AKD69" s="49"/>
      <c r="AKE69" s="49"/>
      <c r="AKF69" s="49"/>
      <c r="AKG69" s="49"/>
      <c r="AKH69" s="49"/>
      <c r="AKI69" s="49"/>
      <c r="AKJ69" s="49"/>
      <c r="AKK69" s="49"/>
      <c r="AKL69" s="49"/>
      <c r="AKM69" s="49"/>
      <c r="AKN69" s="49"/>
      <c r="AKO69" s="49"/>
      <c r="AKP69" s="49"/>
      <c r="AKQ69" s="49"/>
      <c r="AKR69" s="49"/>
      <c r="AKS69" s="49"/>
      <c r="AKT69" s="49"/>
      <c r="AKU69" s="49"/>
      <c r="AKV69" s="49"/>
      <c r="AKW69" s="49"/>
      <c r="AKX69" s="49"/>
      <c r="AKY69" s="49"/>
      <c r="AKZ69" s="49"/>
      <c r="ALA69" s="49"/>
      <c r="ALB69" s="49"/>
      <c r="ALC69" s="49"/>
      <c r="ALD69" s="49"/>
      <c r="ALE69" s="49"/>
      <c r="ALF69" s="49"/>
      <c r="ALG69" s="49"/>
      <c r="ALH69" s="49"/>
      <c r="ALI69" s="49"/>
      <c r="ALJ69" s="49"/>
      <c r="ALK69" s="49"/>
      <c r="ALL69" s="49"/>
      <c r="ALM69" s="49"/>
      <c r="ALN69" s="49"/>
      <c r="ALO69" s="49"/>
      <c r="ALP69" s="49"/>
      <c r="ALQ69" s="49"/>
      <c r="ALR69" s="49"/>
      <c r="ALS69" s="49"/>
      <c r="ALT69" s="49"/>
      <c r="ALU69" s="49"/>
      <c r="ALV69" s="49"/>
      <c r="ALW69" s="49"/>
      <c r="ALX69" s="49"/>
      <c r="ALY69" s="49"/>
      <c r="ALZ69" s="49"/>
      <c r="AMA69" s="49"/>
      <c r="AMB69" s="49"/>
      <c r="AMC69" s="49"/>
      <c r="AMD69" s="49"/>
      <c r="AME69" s="49"/>
      <c r="AMF69" s="49"/>
      <c r="AMG69" s="49"/>
      <c r="AMH69" s="49"/>
      <c r="AMI69" s="49"/>
      <c r="AMJ69" s="49"/>
      <c r="AMK69" s="49"/>
      <c r="AML69" s="49"/>
      <c r="AMM69" s="49"/>
      <c r="AMN69" s="49"/>
      <c r="AMO69" s="49"/>
      <c r="AMP69" s="49"/>
      <c r="AMQ69" s="49"/>
      <c r="AMR69" s="49"/>
      <c r="AMS69" s="49"/>
      <c r="AMT69" s="49"/>
      <c r="AMU69" s="49"/>
      <c r="AMV69" s="49"/>
      <c r="AMW69" s="49"/>
      <c r="AMX69" s="49"/>
      <c r="AMY69" s="49"/>
      <c r="AMZ69" s="49"/>
      <c r="ANA69" s="49"/>
      <c r="ANB69" s="49"/>
      <c r="ANC69" s="49"/>
      <c r="AND69" s="49"/>
      <c r="ANE69" s="49"/>
      <c r="ANF69" s="49"/>
      <c r="ANG69" s="49"/>
      <c r="ANH69" s="49"/>
      <c r="ANI69" s="49"/>
      <c r="ANJ69" s="49"/>
      <c r="ANK69" s="49"/>
      <c r="ANL69" s="49"/>
      <c r="ANM69" s="49"/>
      <c r="ANN69" s="49"/>
      <c r="ANO69" s="49"/>
      <c r="ANP69" s="49"/>
      <c r="ANQ69" s="49"/>
      <c r="ANR69" s="49"/>
      <c r="ANS69" s="49"/>
      <c r="ANT69" s="49"/>
      <c r="ANU69" s="49"/>
      <c r="ANV69" s="49"/>
      <c r="ANW69" s="49"/>
      <c r="ANX69" s="49"/>
      <c r="ANY69" s="49"/>
      <c r="ANZ69" s="49"/>
      <c r="AOA69" s="49"/>
      <c r="AOB69" s="49"/>
      <c r="AOC69" s="49"/>
      <c r="AOD69" s="49"/>
      <c r="AOE69" s="49"/>
      <c r="AOF69" s="49"/>
      <c r="AOG69" s="49"/>
      <c r="AOH69" s="49"/>
      <c r="AOI69" s="49"/>
      <c r="AOJ69" s="49"/>
      <c r="AOK69" s="49"/>
      <c r="AOL69" s="49"/>
      <c r="AOM69" s="49"/>
      <c r="AON69" s="49"/>
      <c r="AOO69" s="49"/>
      <c r="AOP69" s="49"/>
      <c r="AOQ69" s="49"/>
      <c r="AOR69" s="49"/>
      <c r="AOS69" s="49"/>
      <c r="AOT69" s="49"/>
      <c r="AOU69" s="49"/>
      <c r="AOV69" s="49"/>
      <c r="AOW69" s="49"/>
      <c r="AOX69" s="49"/>
      <c r="AOY69" s="49"/>
      <c r="AOZ69" s="49"/>
      <c r="APA69" s="49"/>
      <c r="APB69" s="49"/>
      <c r="APC69" s="49"/>
      <c r="APD69" s="49"/>
      <c r="APE69" s="49"/>
      <c r="APF69" s="49"/>
      <c r="APG69" s="49"/>
      <c r="APH69" s="49"/>
      <c r="API69" s="49"/>
      <c r="APJ69" s="49"/>
      <c r="APK69" s="49"/>
      <c r="APL69" s="49"/>
      <c r="APM69" s="49"/>
      <c r="APN69" s="49"/>
      <c r="APO69" s="49"/>
      <c r="APP69" s="49"/>
      <c r="APQ69" s="49"/>
      <c r="APR69" s="49"/>
      <c r="APS69" s="49"/>
      <c r="APT69" s="49"/>
      <c r="APU69" s="49"/>
      <c r="APV69" s="49"/>
      <c r="APW69" s="49"/>
      <c r="APX69" s="49"/>
      <c r="APY69" s="49"/>
      <c r="APZ69" s="49"/>
      <c r="AQA69" s="49"/>
      <c r="AQB69" s="49"/>
      <c r="AQC69" s="49"/>
      <c r="AQD69" s="49"/>
      <c r="AQE69" s="49"/>
      <c r="AQF69" s="49"/>
      <c r="AQG69" s="49"/>
      <c r="AQH69" s="49"/>
      <c r="AQI69" s="49"/>
      <c r="AQJ69" s="49"/>
      <c r="AQK69" s="49"/>
      <c r="AQL69" s="49"/>
      <c r="AQM69" s="49"/>
      <c r="AQN69" s="49"/>
      <c r="AQO69" s="49"/>
      <c r="AQP69" s="49"/>
      <c r="AQQ69" s="49"/>
      <c r="AQR69" s="49"/>
      <c r="AQS69" s="49"/>
      <c r="AQT69" s="49"/>
      <c r="AQU69" s="49"/>
      <c r="AQV69" s="49"/>
      <c r="AQW69" s="49"/>
      <c r="AQX69" s="49"/>
      <c r="AQY69" s="49"/>
      <c r="AQZ69" s="49"/>
      <c r="ARA69" s="49"/>
      <c r="ARB69" s="49"/>
      <c r="ARC69" s="49"/>
      <c r="ARD69" s="49"/>
      <c r="ARE69" s="49"/>
      <c r="ARF69" s="49"/>
      <c r="ARG69" s="49"/>
      <c r="ARH69" s="49"/>
      <c r="ARI69" s="49"/>
      <c r="ARJ69" s="49"/>
      <c r="ARK69" s="49"/>
      <c r="ARL69" s="49"/>
      <c r="ARM69" s="49"/>
      <c r="ARN69" s="49"/>
      <c r="ARO69" s="49"/>
      <c r="ARP69" s="49"/>
      <c r="ARQ69" s="49"/>
      <c r="ARR69" s="49"/>
      <c r="ARS69" s="49"/>
      <c r="ART69" s="49"/>
      <c r="ARU69" s="49"/>
      <c r="ARV69" s="49"/>
      <c r="ARW69" s="49"/>
      <c r="ARX69" s="49"/>
      <c r="ARY69" s="49"/>
      <c r="ARZ69" s="49"/>
      <c r="ASA69" s="49"/>
      <c r="ASB69" s="49"/>
      <c r="ASC69" s="49"/>
      <c r="ASD69" s="49"/>
      <c r="ASE69" s="49"/>
      <c r="ASF69" s="49"/>
      <c r="ASG69" s="49"/>
      <c r="ASH69" s="49"/>
      <c r="ASI69" s="49"/>
      <c r="ASJ69" s="49"/>
      <c r="ASK69" s="49"/>
      <c r="ASL69" s="49"/>
      <c r="ASM69" s="49"/>
      <c r="ASN69" s="49"/>
      <c r="ASO69" s="49"/>
      <c r="ASP69" s="49"/>
      <c r="ASQ69" s="49"/>
      <c r="ASR69" s="49"/>
      <c r="ASS69" s="49"/>
      <c r="AST69" s="49"/>
      <c r="ASU69" s="49"/>
      <c r="ASV69" s="49"/>
      <c r="ASW69" s="49"/>
      <c r="ASX69" s="49"/>
      <c r="ASY69" s="49"/>
      <c r="ASZ69" s="49"/>
      <c r="ATA69" s="49"/>
      <c r="ATB69" s="49"/>
      <c r="ATC69" s="49"/>
      <c r="ATD69" s="49"/>
      <c r="ATE69" s="49"/>
      <c r="ATF69" s="49"/>
      <c r="ATG69" s="49"/>
      <c r="ATH69" s="49"/>
      <c r="ATI69" s="49"/>
      <c r="ATJ69" s="49"/>
      <c r="ATK69" s="49"/>
      <c r="ATL69" s="49"/>
      <c r="ATM69" s="49"/>
      <c r="ATN69" s="49"/>
      <c r="ATO69" s="49"/>
      <c r="ATP69" s="49"/>
      <c r="ATQ69" s="49"/>
      <c r="ATR69" s="49"/>
      <c r="ATS69" s="49"/>
      <c r="ATT69" s="49"/>
      <c r="ATU69" s="49"/>
      <c r="ATV69" s="49"/>
      <c r="ATW69" s="49"/>
      <c r="ATX69" s="49"/>
      <c r="ATY69" s="49"/>
      <c r="ATZ69" s="49"/>
      <c r="AUA69" s="49"/>
      <c r="AUB69" s="49"/>
      <c r="AUC69" s="49"/>
      <c r="AUD69" s="49"/>
      <c r="AUE69" s="49"/>
      <c r="AUF69" s="49"/>
      <c r="AUG69" s="49"/>
      <c r="AUH69" s="49"/>
      <c r="AUI69" s="49"/>
      <c r="AUJ69" s="49"/>
      <c r="AUK69" s="49"/>
      <c r="AUL69" s="49"/>
      <c r="AUM69" s="49"/>
      <c r="AUN69" s="49"/>
      <c r="AUO69" s="49"/>
      <c r="AUP69" s="49"/>
      <c r="AUQ69" s="49"/>
      <c r="AUR69" s="49"/>
      <c r="AUS69" s="49"/>
      <c r="AUT69" s="49"/>
      <c r="AUU69" s="49"/>
      <c r="AUV69" s="49"/>
      <c r="AUW69" s="49"/>
      <c r="AUX69" s="49"/>
      <c r="AUY69" s="49"/>
      <c r="AUZ69" s="49"/>
      <c r="AVA69" s="49"/>
      <c r="AVB69" s="49"/>
      <c r="AVC69" s="49"/>
      <c r="AVD69" s="49"/>
      <c r="AVE69" s="49"/>
      <c r="AVF69" s="49"/>
      <c r="AVG69" s="49"/>
      <c r="AVH69" s="49"/>
      <c r="AVI69" s="49"/>
      <c r="AVJ69" s="49"/>
      <c r="AVK69" s="49"/>
      <c r="AVL69" s="49"/>
      <c r="AVM69" s="49"/>
      <c r="AVN69" s="49"/>
      <c r="AVO69" s="49"/>
      <c r="AVP69" s="49"/>
      <c r="AVQ69" s="49"/>
      <c r="AVR69" s="49"/>
      <c r="AVS69" s="49"/>
      <c r="AVT69" s="49"/>
      <c r="AVU69" s="49"/>
      <c r="AVV69" s="49"/>
      <c r="AVW69" s="49"/>
      <c r="AVX69" s="49"/>
      <c r="AVY69" s="49"/>
      <c r="AVZ69" s="49"/>
      <c r="AWA69" s="49"/>
      <c r="AWB69" s="49"/>
      <c r="AWC69" s="49"/>
      <c r="AWD69" s="49"/>
      <c r="AWE69" s="49"/>
      <c r="AWF69" s="49"/>
      <c r="AWG69" s="49"/>
      <c r="AWH69" s="49"/>
      <c r="AWI69" s="49"/>
      <c r="AWJ69" s="49"/>
      <c r="AWK69" s="49"/>
      <c r="AWL69" s="49"/>
      <c r="AWM69" s="49"/>
      <c r="AWN69" s="49"/>
      <c r="AWO69" s="49"/>
      <c r="AWP69" s="49"/>
      <c r="AWQ69" s="49"/>
      <c r="AWR69" s="49"/>
      <c r="AWS69" s="49"/>
      <c r="AWT69" s="49"/>
      <c r="AWU69" s="49"/>
      <c r="AWV69" s="49"/>
      <c r="AWW69" s="49"/>
      <c r="AWX69" s="49"/>
      <c r="AWY69" s="49"/>
      <c r="AWZ69" s="49"/>
      <c r="AXA69" s="49"/>
      <c r="AXB69" s="49"/>
      <c r="AXC69" s="49"/>
      <c r="AXD69" s="49"/>
      <c r="AXE69" s="49"/>
      <c r="AXF69" s="49"/>
      <c r="AXG69" s="49"/>
      <c r="AXH69" s="49"/>
      <c r="AXI69" s="49"/>
      <c r="AXJ69" s="49"/>
      <c r="AXK69" s="49"/>
      <c r="AXL69" s="49"/>
      <c r="AXM69" s="49"/>
      <c r="AXN69" s="49"/>
      <c r="AXO69" s="49"/>
      <c r="AXP69" s="49"/>
      <c r="AXQ69" s="49"/>
      <c r="AXR69" s="49"/>
      <c r="AXS69" s="49"/>
      <c r="AXT69" s="49"/>
      <c r="AXU69" s="49"/>
      <c r="AXV69" s="49"/>
      <c r="AXW69" s="49"/>
      <c r="AXX69" s="49"/>
      <c r="AXY69" s="49"/>
      <c r="AXZ69" s="49"/>
      <c r="AYA69" s="49"/>
      <c r="AYB69" s="49"/>
      <c r="AYC69" s="49"/>
      <c r="AYD69" s="49"/>
      <c r="AYE69" s="49"/>
      <c r="AYF69" s="49"/>
      <c r="AYG69" s="49"/>
      <c r="AYH69" s="49"/>
      <c r="AYI69" s="49"/>
      <c r="AYJ69" s="49"/>
      <c r="AYK69" s="49"/>
      <c r="AYL69" s="49"/>
      <c r="AYM69" s="49"/>
      <c r="AYN69" s="49"/>
      <c r="AYO69" s="49"/>
      <c r="AYP69" s="49"/>
      <c r="AYQ69" s="49"/>
      <c r="AYR69" s="49"/>
      <c r="AYS69" s="49"/>
      <c r="AYT69" s="49"/>
      <c r="AYU69" s="49"/>
      <c r="AYV69" s="49"/>
      <c r="AYW69" s="49"/>
      <c r="AYX69" s="49"/>
      <c r="AYY69" s="49"/>
      <c r="AYZ69" s="49"/>
      <c r="AZA69" s="49"/>
      <c r="AZB69" s="49"/>
      <c r="AZC69" s="49"/>
      <c r="AZD69" s="49"/>
      <c r="AZE69" s="49"/>
      <c r="AZF69" s="49"/>
      <c r="AZG69" s="49"/>
      <c r="AZH69" s="49"/>
      <c r="AZI69" s="49"/>
      <c r="AZJ69" s="49"/>
      <c r="AZK69" s="49"/>
      <c r="AZL69" s="49"/>
      <c r="AZM69" s="49"/>
      <c r="AZN69" s="49"/>
      <c r="AZO69" s="49"/>
      <c r="AZP69" s="49"/>
      <c r="AZQ69" s="49"/>
      <c r="AZR69" s="49"/>
      <c r="AZS69" s="49"/>
      <c r="AZT69" s="49"/>
      <c r="AZU69" s="49"/>
      <c r="AZV69" s="49"/>
      <c r="AZW69" s="49"/>
      <c r="AZX69" s="49"/>
      <c r="AZY69" s="49"/>
      <c r="AZZ69" s="49"/>
      <c r="BAA69" s="49"/>
      <c r="BAB69" s="49"/>
      <c r="BAC69" s="49"/>
      <c r="BAD69" s="49"/>
      <c r="BAE69" s="49"/>
      <c r="BAF69" s="49"/>
      <c r="BAG69" s="49"/>
      <c r="BAH69" s="49"/>
      <c r="BAI69" s="49"/>
      <c r="BAJ69" s="49"/>
      <c r="BAK69" s="49"/>
      <c r="BAL69" s="49"/>
      <c r="BAM69" s="49"/>
      <c r="BAN69" s="49"/>
      <c r="BAO69" s="49"/>
      <c r="BAP69" s="49"/>
      <c r="BAQ69" s="49"/>
      <c r="BAR69" s="49"/>
      <c r="BAS69" s="49"/>
      <c r="BAT69" s="49"/>
      <c r="BAU69" s="49"/>
      <c r="BAV69" s="49"/>
      <c r="BAW69" s="49"/>
      <c r="BAX69" s="49"/>
      <c r="BAY69" s="49"/>
      <c r="BAZ69" s="49"/>
      <c r="BBA69" s="49"/>
      <c r="BBB69" s="49"/>
      <c r="BBC69" s="49"/>
      <c r="BBD69" s="49"/>
      <c r="BBE69" s="49"/>
      <c r="BBF69" s="49"/>
      <c r="BBG69" s="49"/>
      <c r="BBH69" s="49"/>
      <c r="BBI69" s="49"/>
      <c r="BBJ69" s="49"/>
      <c r="BBK69" s="49"/>
      <c r="BBL69" s="49"/>
      <c r="BBM69" s="49"/>
      <c r="BBN69" s="49"/>
      <c r="BBO69" s="49"/>
      <c r="BBP69" s="49"/>
      <c r="BBQ69" s="49"/>
      <c r="BBR69" s="49"/>
      <c r="BBS69" s="49"/>
      <c r="BBT69" s="49"/>
      <c r="BBU69" s="49"/>
      <c r="BBV69" s="49"/>
      <c r="BBW69" s="49"/>
      <c r="BBX69" s="49"/>
      <c r="BBY69" s="49"/>
      <c r="BBZ69" s="49"/>
      <c r="BCA69" s="49"/>
      <c r="BCB69" s="49"/>
      <c r="BCC69" s="49"/>
      <c r="BCD69" s="49"/>
      <c r="BCE69" s="49"/>
      <c r="BCF69" s="49"/>
      <c r="BCG69" s="49"/>
      <c r="BCH69" s="49"/>
      <c r="BCI69" s="49"/>
      <c r="BCJ69" s="49"/>
      <c r="BCK69" s="49"/>
      <c r="BCL69" s="49"/>
      <c r="BCM69" s="49"/>
      <c r="BCN69" s="49"/>
      <c r="BCO69" s="49"/>
      <c r="BCP69" s="49"/>
      <c r="BCQ69" s="49"/>
      <c r="BCR69" s="49"/>
      <c r="BCS69" s="49"/>
      <c r="BCT69" s="49"/>
      <c r="BCU69" s="49"/>
      <c r="BCV69" s="49"/>
      <c r="BCW69" s="49"/>
      <c r="BCX69" s="49"/>
      <c r="BCY69" s="49"/>
      <c r="BCZ69" s="49"/>
      <c r="BDA69" s="49"/>
      <c r="BDB69" s="49"/>
      <c r="BDC69" s="49"/>
      <c r="BDD69" s="49"/>
      <c r="BDE69" s="49"/>
      <c r="BDF69" s="49"/>
      <c r="BDG69" s="49"/>
      <c r="BDH69" s="49"/>
      <c r="BDI69" s="49"/>
      <c r="BDJ69" s="49"/>
      <c r="BDK69" s="49"/>
      <c r="BDL69" s="49"/>
      <c r="BDM69" s="49"/>
      <c r="BDN69" s="49"/>
      <c r="BDO69" s="49"/>
      <c r="BDP69" s="49"/>
      <c r="BDQ69" s="49"/>
      <c r="BDR69" s="49"/>
      <c r="BDS69" s="49"/>
      <c r="BDT69" s="49"/>
      <c r="BDU69" s="49"/>
      <c r="BDV69" s="49"/>
      <c r="BDW69" s="49"/>
      <c r="BDX69" s="49"/>
      <c r="BDY69" s="49"/>
      <c r="BDZ69" s="49"/>
      <c r="BEA69" s="49"/>
      <c r="BEB69" s="49"/>
      <c r="BEC69" s="49"/>
      <c r="BED69" s="49"/>
      <c r="BEE69" s="49"/>
      <c r="BEF69" s="49"/>
      <c r="BEG69" s="49"/>
      <c r="BEH69" s="49"/>
      <c r="BEI69" s="49"/>
      <c r="BEJ69" s="49"/>
      <c r="BEK69" s="49"/>
      <c r="BEL69" s="49"/>
      <c r="BEM69" s="49"/>
      <c r="BEN69" s="49"/>
      <c r="BEO69" s="49"/>
      <c r="BEP69" s="49"/>
      <c r="BEQ69" s="49"/>
      <c r="BER69" s="49"/>
      <c r="BES69" s="49"/>
      <c r="BET69" s="49"/>
      <c r="BEU69" s="49"/>
      <c r="BEV69" s="49"/>
      <c r="BEW69" s="49"/>
      <c r="BEX69" s="49"/>
      <c r="BEY69" s="49"/>
      <c r="BEZ69" s="49"/>
      <c r="BFA69" s="49"/>
      <c r="BFB69" s="49"/>
      <c r="BFC69" s="49"/>
      <c r="BFD69" s="49"/>
      <c r="BFE69" s="49"/>
      <c r="BFF69" s="49"/>
      <c r="BFG69" s="49"/>
      <c r="BFH69" s="49"/>
      <c r="BFI69" s="49"/>
      <c r="BFJ69" s="49"/>
      <c r="BFK69" s="49"/>
      <c r="BFL69" s="49"/>
      <c r="BFM69" s="49"/>
      <c r="BFN69" s="49"/>
      <c r="BFO69" s="49"/>
      <c r="BFP69" s="49"/>
      <c r="BFQ69" s="49"/>
      <c r="BFR69" s="49"/>
      <c r="BFS69" s="49"/>
      <c r="BFT69" s="49"/>
      <c r="BFU69" s="49"/>
      <c r="BFV69" s="49"/>
      <c r="BFW69" s="49"/>
      <c r="BFX69" s="49"/>
      <c r="BFY69" s="49"/>
      <c r="BFZ69" s="49"/>
      <c r="BGA69" s="49"/>
      <c r="BGB69" s="49"/>
      <c r="BGC69" s="49"/>
      <c r="BGD69" s="49"/>
      <c r="BGE69" s="49"/>
      <c r="BGF69" s="49"/>
      <c r="BGG69" s="49"/>
      <c r="BGH69" s="49"/>
      <c r="BGI69" s="49"/>
      <c r="BGJ69" s="49"/>
      <c r="BGK69" s="49"/>
      <c r="BGL69" s="49"/>
      <c r="BGM69" s="49"/>
      <c r="BGN69" s="49"/>
      <c r="BGO69" s="49"/>
      <c r="BGP69" s="49"/>
      <c r="BGQ69" s="49"/>
      <c r="BGR69" s="49"/>
      <c r="BGS69" s="49"/>
      <c r="BGT69" s="49"/>
      <c r="BGU69" s="49"/>
      <c r="BGV69" s="49"/>
      <c r="BGW69" s="49"/>
      <c r="BGX69" s="49"/>
      <c r="BGY69" s="49"/>
      <c r="BGZ69" s="49"/>
      <c r="BHA69" s="49"/>
      <c r="BHB69" s="49"/>
      <c r="BHC69" s="49"/>
      <c r="BHD69" s="49"/>
      <c r="BHE69" s="49"/>
      <c r="BHF69" s="49"/>
      <c r="BHG69" s="49"/>
      <c r="BHH69" s="49"/>
      <c r="BHI69" s="49"/>
      <c r="BHJ69" s="49"/>
      <c r="BHK69" s="49"/>
      <c r="BHL69" s="49"/>
      <c r="BHM69" s="49"/>
      <c r="BHN69" s="49"/>
      <c r="BHO69" s="49"/>
      <c r="BHP69" s="49"/>
      <c r="BHQ69" s="49"/>
      <c r="BHR69" s="49"/>
      <c r="BHS69" s="49"/>
      <c r="BHT69" s="49"/>
      <c r="BHU69" s="49"/>
      <c r="BHV69" s="49"/>
      <c r="BHW69" s="49"/>
      <c r="BHX69" s="49"/>
      <c r="BHY69" s="49"/>
      <c r="BHZ69" s="49"/>
      <c r="BIA69" s="49"/>
      <c r="BIB69" s="49"/>
      <c r="BIC69" s="49"/>
      <c r="BID69" s="49"/>
      <c r="BIE69" s="49"/>
      <c r="BIF69" s="49"/>
      <c r="BIG69" s="49"/>
      <c r="BIH69" s="49"/>
      <c r="BII69" s="49"/>
      <c r="BIJ69" s="49"/>
      <c r="BIK69" s="49"/>
      <c r="BIL69" s="49"/>
      <c r="BIM69" s="49"/>
      <c r="BIN69" s="49"/>
      <c r="BIO69" s="49"/>
      <c r="BIP69" s="49"/>
      <c r="BIQ69" s="49"/>
      <c r="BIR69" s="49"/>
      <c r="BIS69" s="49"/>
      <c r="BIT69" s="49"/>
      <c r="BIU69" s="49"/>
      <c r="BIV69" s="49"/>
      <c r="BIW69" s="49"/>
      <c r="BIX69" s="49"/>
      <c r="BIY69" s="49"/>
      <c r="BIZ69" s="49"/>
      <c r="BJA69" s="49"/>
      <c r="BJB69" s="49"/>
      <c r="BJC69" s="49"/>
      <c r="BJD69" s="49"/>
      <c r="BJE69" s="49"/>
      <c r="BJF69" s="49"/>
      <c r="BJG69" s="49"/>
      <c r="BJH69" s="49"/>
      <c r="BJI69" s="49"/>
      <c r="BJJ69" s="49"/>
      <c r="BJK69" s="49"/>
      <c r="BJL69" s="49"/>
      <c r="BJM69" s="49"/>
      <c r="BJN69" s="49"/>
      <c r="BJO69" s="49"/>
      <c r="BJP69" s="49"/>
      <c r="BJQ69" s="49"/>
      <c r="BJR69" s="49"/>
      <c r="BJS69" s="49"/>
      <c r="BJT69" s="49"/>
      <c r="BJU69" s="49"/>
      <c r="BJV69" s="49"/>
      <c r="BJW69" s="49"/>
      <c r="BJX69" s="49"/>
      <c r="BJY69" s="49"/>
      <c r="BJZ69" s="49"/>
      <c r="BKA69" s="49"/>
      <c r="BKB69" s="49"/>
      <c r="BKC69" s="49"/>
      <c r="BKD69" s="49"/>
      <c r="BKE69" s="49"/>
      <c r="BKF69" s="49"/>
      <c r="BKG69" s="49"/>
      <c r="BKH69" s="49"/>
      <c r="BKI69" s="49"/>
      <c r="BKJ69" s="49"/>
      <c r="BKK69" s="49"/>
      <c r="BKL69" s="49"/>
      <c r="BKM69" s="49"/>
      <c r="BKN69" s="49"/>
      <c r="BKO69" s="49"/>
      <c r="BKP69" s="49"/>
      <c r="BKQ69" s="49"/>
      <c r="BKR69" s="49"/>
      <c r="BKS69" s="49"/>
      <c r="BKT69" s="49"/>
      <c r="BKU69" s="49"/>
      <c r="BKV69" s="49"/>
      <c r="BKW69" s="49"/>
      <c r="BKX69" s="49"/>
      <c r="BKY69" s="49"/>
      <c r="BKZ69" s="49"/>
      <c r="BLA69" s="49"/>
      <c r="BLB69" s="49"/>
      <c r="BLC69" s="49"/>
      <c r="BLD69" s="49"/>
      <c r="BLE69" s="49"/>
      <c r="BLF69" s="49"/>
      <c r="BLG69" s="49"/>
      <c r="BLH69" s="49"/>
      <c r="BLI69" s="49"/>
      <c r="BLJ69" s="49"/>
      <c r="BLK69" s="49"/>
      <c r="BLL69" s="49"/>
      <c r="BLM69" s="49"/>
      <c r="BLN69" s="49"/>
      <c r="BLO69" s="49"/>
      <c r="BLP69" s="49"/>
      <c r="BLQ69" s="49"/>
      <c r="BLR69" s="49"/>
      <c r="BLS69" s="49"/>
      <c r="BLT69" s="49"/>
      <c r="BLU69" s="49"/>
      <c r="BLV69" s="49"/>
      <c r="BLW69" s="49"/>
      <c r="BLX69" s="49"/>
      <c r="BLY69" s="49"/>
      <c r="BLZ69" s="49"/>
      <c r="BMA69" s="49"/>
      <c r="BMB69" s="49"/>
      <c r="BMC69" s="49"/>
      <c r="BMD69" s="49"/>
      <c r="BME69" s="49"/>
      <c r="BMF69" s="49"/>
      <c r="BMG69" s="49"/>
      <c r="BMH69" s="49"/>
      <c r="BMI69" s="49"/>
      <c r="BMJ69" s="49"/>
      <c r="BMK69" s="49"/>
      <c r="BML69" s="49"/>
      <c r="BMM69" s="49"/>
      <c r="BMN69" s="49"/>
      <c r="BMO69" s="49"/>
      <c r="BMP69" s="49"/>
      <c r="BMQ69" s="49"/>
      <c r="BMR69" s="49"/>
      <c r="BMS69" s="49"/>
      <c r="BMT69" s="49"/>
      <c r="BMU69" s="49"/>
      <c r="BMV69" s="49"/>
      <c r="BMW69" s="49"/>
      <c r="BMX69" s="49"/>
      <c r="BMY69" s="49"/>
      <c r="BMZ69" s="49"/>
      <c r="BNA69" s="49"/>
      <c r="BNB69" s="49"/>
      <c r="BNC69" s="49"/>
      <c r="BND69" s="49"/>
      <c r="BNE69" s="49"/>
      <c r="BNF69" s="49"/>
      <c r="BNG69" s="49"/>
      <c r="BNH69" s="49"/>
      <c r="BNI69" s="49"/>
      <c r="BNJ69" s="49"/>
      <c r="BNK69" s="49"/>
      <c r="BNL69" s="49"/>
      <c r="BNM69" s="49"/>
      <c r="BNN69" s="49"/>
      <c r="BNO69" s="49"/>
      <c r="BNP69" s="49"/>
      <c r="BNQ69" s="49"/>
      <c r="BNR69" s="49"/>
      <c r="BNS69" s="49"/>
      <c r="BNT69" s="49"/>
      <c r="BNU69" s="49"/>
      <c r="BNV69" s="49"/>
      <c r="BNW69" s="49"/>
      <c r="BNX69" s="49"/>
      <c r="BNY69" s="49"/>
      <c r="BNZ69" s="49"/>
      <c r="BOA69" s="49"/>
      <c r="BOB69" s="49"/>
      <c r="BOC69" s="49"/>
      <c r="BOD69" s="49"/>
      <c r="BOE69" s="49"/>
      <c r="BOF69" s="49"/>
      <c r="BOG69" s="49"/>
      <c r="BOH69" s="49"/>
      <c r="BOI69" s="49"/>
      <c r="BOJ69" s="49"/>
      <c r="BOK69" s="49"/>
      <c r="BOL69" s="49"/>
      <c r="BOM69" s="49"/>
      <c r="BON69" s="49"/>
      <c r="BOO69" s="49"/>
      <c r="BOP69" s="49"/>
      <c r="BOQ69" s="49"/>
      <c r="BOR69" s="49"/>
      <c r="BOS69" s="49"/>
      <c r="BOT69" s="49"/>
      <c r="BOU69" s="49"/>
      <c r="BOV69" s="49"/>
      <c r="BOW69" s="49"/>
      <c r="BOX69" s="49"/>
      <c r="BOY69" s="49"/>
      <c r="BOZ69" s="49"/>
      <c r="BPA69" s="49"/>
      <c r="BPB69" s="49"/>
      <c r="BPC69" s="49"/>
      <c r="BPD69" s="49"/>
      <c r="BPE69" s="49"/>
      <c r="BPF69" s="49"/>
      <c r="BPG69" s="49"/>
      <c r="BPH69" s="49"/>
      <c r="BPI69" s="49"/>
      <c r="BPJ69" s="49"/>
      <c r="BPK69" s="49"/>
      <c r="BPL69" s="49"/>
      <c r="BPM69" s="49"/>
      <c r="BPN69" s="49"/>
      <c r="BPO69" s="49"/>
      <c r="BPP69" s="49"/>
      <c r="BPQ69" s="49"/>
      <c r="BPR69" s="49"/>
      <c r="BPS69" s="49"/>
      <c r="BPT69" s="49"/>
      <c r="BPU69" s="49"/>
      <c r="BPV69" s="49"/>
      <c r="BPW69" s="49"/>
      <c r="BPX69" s="49"/>
      <c r="BPY69" s="49"/>
      <c r="BPZ69" s="49"/>
      <c r="BQA69" s="49"/>
      <c r="BQB69" s="49"/>
      <c r="BQC69" s="49"/>
      <c r="BQD69" s="49"/>
      <c r="BQE69" s="49"/>
      <c r="BQF69" s="49"/>
      <c r="BQG69" s="49"/>
      <c r="BQH69" s="49"/>
      <c r="BQI69" s="49"/>
      <c r="BQJ69" s="49"/>
      <c r="BQK69" s="49"/>
      <c r="BQL69" s="49"/>
      <c r="BQM69" s="49"/>
      <c r="BQN69" s="49"/>
      <c r="BQO69" s="49"/>
      <c r="BQP69" s="49"/>
      <c r="BQQ69" s="49"/>
      <c r="BQR69" s="49"/>
      <c r="BQS69" s="49"/>
      <c r="BQT69" s="49"/>
      <c r="BQU69" s="49"/>
      <c r="BQV69" s="49"/>
      <c r="BQW69" s="49"/>
      <c r="BQX69" s="49"/>
      <c r="BQY69" s="49"/>
      <c r="BQZ69" s="49"/>
      <c r="BRA69" s="49"/>
      <c r="BRB69" s="49"/>
      <c r="BRC69" s="49"/>
      <c r="BRD69" s="49"/>
      <c r="BRE69" s="49"/>
      <c r="BRF69" s="49"/>
      <c r="BRG69" s="49"/>
      <c r="BRH69" s="49"/>
      <c r="BRI69" s="49"/>
      <c r="BRJ69" s="49"/>
      <c r="BRK69" s="49"/>
      <c r="BRL69" s="49"/>
      <c r="BRM69" s="49"/>
      <c r="BRN69" s="49"/>
      <c r="BRO69" s="49"/>
      <c r="BRP69" s="49"/>
      <c r="BRQ69" s="49"/>
      <c r="BRR69" s="49"/>
      <c r="BRS69" s="49"/>
      <c r="BRT69" s="49"/>
      <c r="BRU69" s="49"/>
      <c r="BRV69" s="49"/>
      <c r="BRW69" s="49"/>
      <c r="BRX69" s="49"/>
      <c r="BRY69" s="49"/>
      <c r="BRZ69" s="49"/>
      <c r="BSA69" s="49"/>
      <c r="BSB69" s="49"/>
      <c r="BSC69" s="49"/>
      <c r="BSD69" s="49"/>
      <c r="BSE69" s="49"/>
      <c r="BSF69" s="49"/>
      <c r="BSG69" s="49"/>
      <c r="BSH69" s="49"/>
      <c r="BSI69" s="49"/>
      <c r="BSJ69" s="49"/>
      <c r="BSK69" s="49"/>
      <c r="BSL69" s="49"/>
      <c r="BSM69" s="49"/>
      <c r="BSN69" s="49"/>
      <c r="BSO69" s="49"/>
      <c r="BSP69" s="49"/>
      <c r="BSQ69" s="49"/>
      <c r="BSR69" s="49"/>
      <c r="BSS69" s="49"/>
      <c r="BST69" s="49"/>
      <c r="BSU69" s="49"/>
      <c r="BSV69" s="49"/>
      <c r="BSW69" s="49"/>
      <c r="BSX69" s="49"/>
      <c r="BSY69" s="49"/>
      <c r="BSZ69" s="49"/>
      <c r="BTA69" s="49"/>
      <c r="BTB69" s="49"/>
      <c r="BTC69" s="49"/>
      <c r="BTD69" s="49"/>
      <c r="BTE69" s="49"/>
      <c r="BTF69" s="49"/>
      <c r="BTG69" s="49"/>
      <c r="BTH69" s="49"/>
      <c r="BTI69" s="49"/>
      <c r="BTJ69" s="49"/>
      <c r="BTK69" s="49"/>
      <c r="BTL69" s="49"/>
      <c r="BTM69" s="49"/>
      <c r="BTN69" s="49"/>
      <c r="BTO69" s="49"/>
      <c r="BTP69" s="49"/>
      <c r="BTQ69" s="49"/>
      <c r="BTR69" s="49"/>
      <c r="BTS69" s="49"/>
      <c r="BTT69" s="49"/>
      <c r="BTU69" s="49"/>
      <c r="BTV69" s="49"/>
      <c r="BTW69" s="49"/>
      <c r="BTX69" s="49"/>
      <c r="BTY69" s="49"/>
      <c r="BTZ69" s="49"/>
      <c r="BUA69" s="49"/>
      <c r="BUB69" s="49"/>
      <c r="BUC69" s="49"/>
      <c r="BUD69" s="49"/>
      <c r="BUE69" s="49"/>
      <c r="BUF69" s="49"/>
      <c r="BUG69" s="49"/>
      <c r="BUH69" s="49"/>
      <c r="BUI69" s="49"/>
      <c r="BUJ69" s="49"/>
      <c r="BUK69" s="49"/>
      <c r="BUL69" s="49"/>
      <c r="BUM69" s="49"/>
      <c r="BUN69" s="49"/>
      <c r="BUO69" s="49"/>
      <c r="BUP69" s="49"/>
      <c r="BUQ69" s="49"/>
      <c r="BUR69" s="49"/>
      <c r="BUS69" s="49"/>
      <c r="BUT69" s="49"/>
      <c r="BUU69" s="49"/>
      <c r="BUV69" s="49"/>
      <c r="BUW69" s="49"/>
      <c r="BUX69" s="49"/>
      <c r="BUY69" s="49"/>
      <c r="BUZ69" s="49"/>
      <c r="BVA69" s="49"/>
      <c r="BVB69" s="49"/>
      <c r="BVC69" s="49"/>
      <c r="BVD69" s="49"/>
      <c r="BVE69" s="49"/>
      <c r="BVF69" s="49"/>
      <c r="BVG69" s="49"/>
      <c r="BVH69" s="49"/>
      <c r="BVI69" s="49"/>
      <c r="BVJ69" s="49"/>
      <c r="BVK69" s="49"/>
      <c r="BVL69" s="49"/>
      <c r="BVM69" s="49"/>
      <c r="BVN69" s="49"/>
      <c r="BVO69" s="49"/>
      <c r="BVP69" s="49"/>
      <c r="BVQ69" s="49"/>
      <c r="BVR69" s="49"/>
      <c r="BVS69" s="49"/>
      <c r="BVT69" s="49"/>
      <c r="BVU69" s="49"/>
      <c r="BVV69" s="49"/>
      <c r="BVW69" s="49"/>
      <c r="BVX69" s="49"/>
      <c r="BVY69" s="49"/>
      <c r="BVZ69" s="49"/>
      <c r="BWA69" s="49"/>
      <c r="BWB69" s="49"/>
      <c r="BWC69" s="49"/>
      <c r="BWD69" s="49"/>
      <c r="BWE69" s="49"/>
      <c r="BWF69" s="49"/>
      <c r="BWG69" s="49"/>
      <c r="BWH69" s="49"/>
      <c r="BWI69" s="49"/>
      <c r="BWJ69" s="49"/>
      <c r="BWK69" s="49"/>
      <c r="BWL69" s="49"/>
      <c r="BWM69" s="49"/>
      <c r="BWN69" s="49"/>
      <c r="BWO69" s="49"/>
      <c r="BWP69" s="49"/>
      <c r="BWQ69" s="49"/>
      <c r="BWR69" s="49"/>
      <c r="BWS69" s="49"/>
      <c r="BWT69" s="49"/>
      <c r="BWU69" s="49"/>
      <c r="BWV69" s="49"/>
      <c r="BWW69" s="49"/>
      <c r="BWX69" s="49"/>
      <c r="BWY69" s="49"/>
      <c r="BWZ69" s="49"/>
      <c r="BXA69" s="49"/>
      <c r="BXB69" s="49"/>
      <c r="BXC69" s="49"/>
      <c r="BXD69" s="49"/>
      <c r="BXE69" s="49"/>
      <c r="BXF69" s="49"/>
      <c r="BXG69" s="49"/>
      <c r="BXH69" s="49"/>
      <c r="BXI69" s="49"/>
      <c r="BXJ69" s="49"/>
      <c r="BXK69" s="49"/>
      <c r="BXL69" s="49"/>
      <c r="BXM69" s="49"/>
      <c r="BXN69" s="49"/>
      <c r="BXO69" s="49"/>
      <c r="BXP69" s="49"/>
      <c r="BXQ69" s="49"/>
      <c r="BXR69" s="49"/>
      <c r="BXS69" s="49"/>
      <c r="BXT69" s="49"/>
      <c r="BXU69" s="49"/>
      <c r="BXV69" s="49"/>
      <c r="BXW69" s="49"/>
      <c r="BXX69" s="49"/>
      <c r="BXY69" s="49"/>
      <c r="BXZ69" s="49"/>
      <c r="BYA69" s="49"/>
      <c r="BYB69" s="49"/>
      <c r="BYC69" s="49"/>
      <c r="BYD69" s="49"/>
      <c r="BYE69" s="49"/>
      <c r="BYF69" s="49"/>
      <c r="BYG69" s="49"/>
      <c r="BYH69" s="49"/>
      <c r="BYI69" s="49"/>
      <c r="BYJ69" s="49"/>
      <c r="BYK69" s="49"/>
      <c r="BYL69" s="49"/>
      <c r="BYM69" s="49"/>
      <c r="BYN69" s="49"/>
      <c r="BYO69" s="49"/>
      <c r="BYP69" s="49"/>
      <c r="BYQ69" s="49"/>
      <c r="BYR69" s="49"/>
      <c r="BYS69" s="49"/>
      <c r="BYT69" s="49"/>
      <c r="BYU69" s="49"/>
      <c r="BYV69" s="49"/>
      <c r="BYW69" s="49"/>
      <c r="BYX69" s="49"/>
      <c r="BYY69" s="49"/>
      <c r="BYZ69" s="49"/>
      <c r="BZA69" s="49"/>
      <c r="BZB69" s="49"/>
      <c r="BZC69" s="49"/>
      <c r="BZD69" s="49"/>
      <c r="BZE69" s="49"/>
      <c r="BZF69" s="49"/>
      <c r="BZG69" s="49"/>
      <c r="BZH69" s="49"/>
      <c r="BZI69" s="49"/>
      <c r="BZJ69" s="49"/>
      <c r="BZK69" s="49"/>
      <c r="BZL69" s="49"/>
      <c r="BZM69" s="49"/>
      <c r="BZN69" s="49"/>
      <c r="BZO69" s="49"/>
      <c r="BZP69" s="49"/>
      <c r="BZQ69" s="49"/>
      <c r="BZR69" s="49"/>
      <c r="BZS69" s="49"/>
      <c r="BZT69" s="49"/>
      <c r="BZU69" s="49"/>
      <c r="BZV69" s="49"/>
      <c r="BZW69" s="49"/>
      <c r="BZX69" s="49"/>
      <c r="BZY69" s="49"/>
      <c r="BZZ69" s="49"/>
      <c r="CAA69" s="49"/>
      <c r="CAB69" s="49"/>
      <c r="CAC69" s="49"/>
      <c r="CAD69" s="49"/>
      <c r="CAE69" s="49"/>
      <c r="CAF69" s="49"/>
      <c r="CAG69" s="49"/>
      <c r="CAH69" s="49"/>
      <c r="CAI69" s="49"/>
      <c r="CAJ69" s="49"/>
      <c r="CAK69" s="49"/>
      <c r="CAL69" s="49"/>
      <c r="CAM69" s="49"/>
      <c r="CAN69" s="49"/>
      <c r="CAO69" s="49"/>
      <c r="CAP69" s="49"/>
      <c r="CAQ69" s="49"/>
      <c r="CAR69" s="49"/>
      <c r="CAS69" s="49"/>
      <c r="CAT69" s="49"/>
      <c r="CAU69" s="49"/>
      <c r="CAV69" s="49"/>
      <c r="CAW69" s="49"/>
      <c r="CAX69" s="49"/>
      <c r="CAY69" s="49"/>
      <c r="CAZ69" s="49"/>
      <c r="CBA69" s="49"/>
      <c r="CBB69" s="49"/>
      <c r="CBC69" s="49"/>
      <c r="CBD69" s="49"/>
      <c r="CBE69" s="49"/>
      <c r="CBF69" s="49"/>
      <c r="CBG69" s="49"/>
      <c r="CBH69" s="49"/>
      <c r="CBI69" s="49"/>
      <c r="CBJ69" s="49"/>
      <c r="CBK69" s="49"/>
      <c r="CBL69" s="49"/>
      <c r="CBM69" s="49"/>
      <c r="CBN69" s="49"/>
      <c r="CBO69" s="49"/>
      <c r="CBP69" s="49"/>
      <c r="CBQ69" s="49"/>
      <c r="CBR69" s="49"/>
      <c r="CBS69" s="49"/>
      <c r="CBT69" s="49"/>
      <c r="CBU69" s="49"/>
      <c r="CBV69" s="49"/>
      <c r="CBW69" s="49"/>
      <c r="CBX69" s="49"/>
      <c r="CBY69" s="49"/>
      <c r="CBZ69" s="49"/>
      <c r="CCA69" s="49"/>
      <c r="CCB69" s="49"/>
      <c r="CCC69" s="49"/>
      <c r="CCD69" s="49"/>
      <c r="CCE69" s="49"/>
      <c r="CCF69" s="49"/>
      <c r="CCG69" s="49"/>
      <c r="CCH69" s="49"/>
      <c r="CCI69" s="49"/>
      <c r="CCJ69" s="49"/>
      <c r="CCK69" s="49"/>
      <c r="CCL69" s="49"/>
      <c r="CCM69" s="49"/>
      <c r="CCN69" s="49"/>
      <c r="CCO69" s="49"/>
      <c r="CCP69" s="49"/>
      <c r="CCQ69" s="49"/>
      <c r="CCR69" s="49"/>
      <c r="CCS69" s="49"/>
      <c r="CCT69" s="49"/>
      <c r="CCU69" s="49"/>
      <c r="CCV69" s="49"/>
      <c r="CCW69" s="49"/>
      <c r="CCX69" s="49"/>
      <c r="CCY69" s="49"/>
      <c r="CCZ69" s="49"/>
      <c r="CDA69" s="49"/>
      <c r="CDB69" s="49"/>
      <c r="CDC69" s="49"/>
      <c r="CDD69" s="49"/>
      <c r="CDE69" s="49"/>
      <c r="CDF69" s="49"/>
      <c r="CDG69" s="49"/>
      <c r="CDH69" s="49"/>
      <c r="CDI69" s="49"/>
      <c r="CDJ69" s="49"/>
      <c r="CDK69" s="49"/>
      <c r="CDL69" s="49"/>
      <c r="CDM69" s="49"/>
      <c r="CDN69" s="49"/>
      <c r="CDO69" s="49"/>
      <c r="CDP69" s="49"/>
      <c r="CDQ69" s="49"/>
      <c r="CDR69" s="49"/>
      <c r="CDS69" s="49"/>
      <c r="CDT69" s="49"/>
      <c r="CDU69" s="49"/>
      <c r="CDV69" s="49"/>
      <c r="CDW69" s="49"/>
      <c r="CDX69" s="49"/>
      <c r="CDY69" s="49"/>
      <c r="CDZ69" s="49"/>
      <c r="CEA69" s="49"/>
      <c r="CEB69" s="49"/>
      <c r="CEC69" s="49"/>
      <c r="CED69" s="49"/>
      <c r="CEE69" s="49"/>
      <c r="CEF69" s="49"/>
      <c r="CEG69" s="49"/>
      <c r="CEH69" s="49"/>
      <c r="CEI69" s="49"/>
      <c r="CEJ69" s="49"/>
      <c r="CEK69" s="49"/>
      <c r="CEL69" s="49"/>
      <c r="CEM69" s="49"/>
      <c r="CEN69" s="49"/>
      <c r="CEO69" s="49"/>
      <c r="CEP69" s="49"/>
      <c r="CEQ69" s="49"/>
      <c r="CER69" s="49"/>
      <c r="CES69" s="49"/>
      <c r="CET69" s="49"/>
      <c r="CEU69" s="49"/>
      <c r="CEV69" s="49"/>
      <c r="CEW69" s="49"/>
      <c r="CEX69" s="49"/>
      <c r="CEY69" s="49"/>
      <c r="CEZ69" s="49"/>
      <c r="CFA69" s="49"/>
      <c r="CFB69" s="49"/>
      <c r="CFC69" s="49"/>
      <c r="CFD69" s="49"/>
      <c r="CFE69" s="49"/>
      <c r="CFF69" s="49"/>
      <c r="CFG69" s="49"/>
      <c r="CFH69" s="49"/>
      <c r="CFI69" s="49"/>
      <c r="CFJ69" s="49"/>
      <c r="CFK69" s="49"/>
      <c r="CFL69" s="49"/>
      <c r="CFM69" s="49"/>
      <c r="CFN69" s="49"/>
      <c r="CFO69" s="49"/>
      <c r="CFP69" s="49"/>
      <c r="CFQ69" s="49"/>
      <c r="CFR69" s="49"/>
      <c r="CFS69" s="49"/>
      <c r="CFT69" s="49"/>
      <c r="CFU69" s="49"/>
      <c r="CFV69" s="49"/>
      <c r="CFW69" s="49"/>
      <c r="CFX69" s="49"/>
      <c r="CFY69" s="49"/>
      <c r="CFZ69" s="49"/>
      <c r="CGA69" s="49"/>
      <c r="CGB69" s="49"/>
      <c r="CGC69" s="49"/>
      <c r="CGD69" s="49"/>
      <c r="CGE69" s="49"/>
      <c r="CGF69" s="49"/>
      <c r="CGG69" s="49"/>
      <c r="CGH69" s="49"/>
      <c r="CGI69" s="49"/>
      <c r="CGJ69" s="49"/>
      <c r="CGK69" s="49"/>
      <c r="CGL69" s="49"/>
      <c r="CGM69" s="49"/>
      <c r="CGN69" s="49"/>
      <c r="CGO69" s="49"/>
      <c r="CGP69" s="49"/>
      <c r="CGQ69" s="49"/>
      <c r="CGR69" s="49"/>
      <c r="CGS69" s="49"/>
      <c r="CGT69" s="49"/>
      <c r="CGU69" s="49"/>
      <c r="CGV69" s="49"/>
      <c r="CGW69" s="49"/>
      <c r="CGX69" s="49"/>
      <c r="CGY69" s="49"/>
      <c r="CGZ69" s="49"/>
      <c r="CHA69" s="49"/>
      <c r="CHB69" s="49"/>
      <c r="CHC69" s="49"/>
      <c r="CHD69" s="49"/>
      <c r="CHE69" s="49"/>
      <c r="CHF69" s="49"/>
      <c r="CHG69" s="49"/>
      <c r="CHH69" s="49"/>
      <c r="CHI69" s="49"/>
      <c r="CHJ69" s="49"/>
      <c r="CHK69" s="49"/>
      <c r="CHL69" s="49"/>
      <c r="CHM69" s="49"/>
      <c r="CHN69" s="49"/>
      <c r="CHO69" s="49"/>
      <c r="CHP69" s="49"/>
      <c r="CHQ69" s="49"/>
      <c r="CHR69" s="49"/>
      <c r="CHS69" s="49"/>
      <c r="CHT69" s="49"/>
      <c r="CHU69" s="49"/>
      <c r="CHV69" s="49"/>
      <c r="CHW69" s="49"/>
      <c r="CHX69" s="49"/>
      <c r="CHY69" s="49"/>
      <c r="CHZ69" s="49"/>
      <c r="CIA69" s="49"/>
      <c r="CIB69" s="49"/>
      <c r="CIC69" s="49"/>
      <c r="CID69" s="49"/>
      <c r="CIE69" s="49"/>
      <c r="CIF69" s="49"/>
      <c r="CIG69" s="49"/>
      <c r="CIH69" s="49"/>
      <c r="CII69" s="49"/>
      <c r="CIJ69" s="49"/>
      <c r="CIK69" s="49"/>
      <c r="CIL69" s="49"/>
      <c r="CIM69" s="49"/>
      <c r="CIN69" s="49"/>
      <c r="CIO69" s="49"/>
      <c r="CIP69" s="49"/>
      <c r="CIQ69" s="49"/>
      <c r="CIR69" s="49"/>
      <c r="CIS69" s="49"/>
      <c r="CIT69" s="49"/>
      <c r="CIU69" s="49"/>
      <c r="CIV69" s="49"/>
      <c r="CIW69" s="49"/>
      <c r="CIX69" s="49"/>
      <c r="CIY69" s="49"/>
      <c r="CIZ69" s="49"/>
      <c r="CJA69" s="49"/>
      <c r="CJB69" s="49"/>
      <c r="CJC69" s="49"/>
      <c r="CJD69" s="49"/>
      <c r="CJE69" s="49"/>
      <c r="CJF69" s="49"/>
      <c r="CJG69" s="49"/>
      <c r="CJH69" s="49"/>
      <c r="CJI69" s="49"/>
      <c r="CJJ69" s="49"/>
      <c r="CJK69" s="49"/>
      <c r="CJL69" s="49"/>
      <c r="CJM69" s="49"/>
      <c r="CJN69" s="49"/>
      <c r="CJO69" s="49"/>
      <c r="CJP69" s="49"/>
      <c r="CJQ69" s="49"/>
      <c r="CJR69" s="49"/>
      <c r="CJS69" s="49"/>
      <c r="CJT69" s="49"/>
      <c r="CJU69" s="49"/>
      <c r="CJV69" s="49"/>
      <c r="CJW69" s="49"/>
      <c r="CJX69" s="49"/>
      <c r="CJY69" s="49"/>
      <c r="CJZ69" s="49"/>
      <c r="CKA69" s="49"/>
      <c r="CKB69" s="49"/>
      <c r="CKC69" s="49"/>
      <c r="CKD69" s="49"/>
      <c r="CKE69" s="49"/>
      <c r="CKF69" s="49"/>
      <c r="CKG69" s="49"/>
      <c r="CKH69" s="49"/>
      <c r="CKI69" s="49"/>
      <c r="CKJ69" s="49"/>
      <c r="CKK69" s="49"/>
      <c r="CKL69" s="49"/>
      <c r="CKM69" s="49"/>
      <c r="CKN69" s="49"/>
      <c r="CKO69" s="49"/>
      <c r="CKP69" s="49"/>
      <c r="CKQ69" s="49"/>
      <c r="CKR69" s="49"/>
      <c r="CKS69" s="49"/>
      <c r="CKT69" s="49"/>
      <c r="CKU69" s="49"/>
      <c r="CKV69" s="49"/>
      <c r="CKW69" s="49"/>
      <c r="CKX69" s="49"/>
      <c r="CKY69" s="49"/>
      <c r="CKZ69" s="49"/>
      <c r="CLA69" s="49"/>
      <c r="CLB69" s="49"/>
      <c r="CLC69" s="49"/>
      <c r="CLD69" s="49"/>
      <c r="CLE69" s="49"/>
      <c r="CLF69" s="49"/>
      <c r="CLG69" s="49"/>
      <c r="CLH69" s="49"/>
      <c r="CLI69" s="49"/>
      <c r="CLJ69" s="49"/>
      <c r="CLK69" s="49"/>
      <c r="CLL69" s="49"/>
      <c r="CLM69" s="49"/>
      <c r="CLN69" s="49"/>
      <c r="CLO69" s="49"/>
      <c r="CLP69" s="49"/>
      <c r="CLQ69" s="49"/>
      <c r="CLR69" s="49"/>
      <c r="CLS69" s="49"/>
      <c r="CLT69" s="49"/>
      <c r="CLU69" s="49"/>
      <c r="CLV69" s="49"/>
      <c r="CLW69" s="49"/>
      <c r="CLX69" s="49"/>
      <c r="CLY69" s="49"/>
      <c r="CLZ69" s="49"/>
      <c r="CMA69" s="49"/>
      <c r="CMB69" s="49"/>
      <c r="CMC69" s="49"/>
      <c r="CMD69" s="49"/>
      <c r="CME69" s="49"/>
      <c r="CMF69" s="49"/>
      <c r="CMG69" s="49"/>
      <c r="CMH69" s="49"/>
      <c r="CMI69" s="49"/>
      <c r="CMJ69" s="49"/>
      <c r="CMK69" s="49"/>
      <c r="CML69" s="49"/>
      <c r="CMM69" s="49"/>
      <c r="CMN69" s="49"/>
      <c r="CMO69" s="49"/>
      <c r="CMP69" s="49"/>
      <c r="CMQ69" s="49"/>
      <c r="CMR69" s="49"/>
      <c r="CMS69" s="49"/>
      <c r="CMT69" s="49"/>
      <c r="CMU69" s="49"/>
      <c r="CMV69" s="49"/>
      <c r="CMW69" s="49"/>
      <c r="CMX69" s="49"/>
      <c r="CMY69" s="49"/>
      <c r="CMZ69" s="49"/>
      <c r="CNA69" s="49"/>
      <c r="CNB69" s="49"/>
      <c r="CNC69" s="49"/>
      <c r="CND69" s="49"/>
      <c r="CNE69" s="49"/>
      <c r="CNF69" s="49"/>
      <c r="CNG69" s="49"/>
      <c r="CNH69" s="49"/>
      <c r="CNI69" s="49"/>
      <c r="CNJ69" s="49"/>
      <c r="CNK69" s="49"/>
      <c r="CNL69" s="49"/>
      <c r="CNM69" s="49"/>
      <c r="CNN69" s="49"/>
      <c r="CNO69" s="49"/>
      <c r="CNP69" s="49"/>
      <c r="CNQ69" s="49"/>
      <c r="CNR69" s="49"/>
      <c r="CNS69" s="49"/>
      <c r="CNT69" s="49"/>
      <c r="CNU69" s="49"/>
      <c r="CNV69" s="49"/>
      <c r="CNW69" s="49"/>
      <c r="CNX69" s="49"/>
      <c r="CNY69" s="49"/>
      <c r="CNZ69" s="49"/>
      <c r="COA69" s="49"/>
      <c r="COB69" s="49"/>
      <c r="COC69" s="49"/>
      <c r="COD69" s="49"/>
      <c r="COE69" s="49"/>
      <c r="COF69" s="49"/>
      <c r="COG69" s="49"/>
      <c r="COH69" s="49"/>
      <c r="COI69" s="49"/>
      <c r="COJ69" s="49"/>
      <c r="COK69" s="49"/>
      <c r="COL69" s="49"/>
      <c r="COM69" s="49"/>
      <c r="CON69" s="49"/>
      <c r="COO69" s="49"/>
      <c r="COP69" s="49"/>
      <c r="COQ69" s="49"/>
      <c r="COR69" s="49"/>
      <c r="COS69" s="49"/>
      <c r="COT69" s="49"/>
      <c r="COU69" s="49"/>
      <c r="COV69" s="49"/>
      <c r="COW69" s="49"/>
      <c r="COX69" s="49"/>
      <c r="COY69" s="49"/>
      <c r="COZ69" s="49"/>
      <c r="CPA69" s="49"/>
      <c r="CPB69" s="49"/>
      <c r="CPC69" s="49"/>
      <c r="CPD69" s="49"/>
      <c r="CPE69" s="49"/>
      <c r="CPF69" s="49"/>
      <c r="CPG69" s="49"/>
      <c r="CPH69" s="49"/>
      <c r="CPI69" s="49"/>
      <c r="CPJ69" s="49"/>
      <c r="CPK69" s="49"/>
      <c r="CPL69" s="49"/>
      <c r="CPM69" s="49"/>
      <c r="CPN69" s="49"/>
      <c r="CPO69" s="49"/>
      <c r="CPP69" s="49"/>
      <c r="CPQ69" s="49"/>
      <c r="CPR69" s="49"/>
      <c r="CPS69" s="49"/>
      <c r="CPT69" s="49"/>
      <c r="CPU69" s="49"/>
      <c r="CPV69" s="49"/>
      <c r="CPW69" s="49"/>
      <c r="CPX69" s="49"/>
      <c r="CPY69" s="49"/>
      <c r="CPZ69" s="49"/>
      <c r="CQA69" s="49"/>
      <c r="CQB69" s="49"/>
      <c r="CQC69" s="49"/>
      <c r="CQD69" s="49"/>
      <c r="CQE69" s="49"/>
      <c r="CQF69" s="49"/>
      <c r="CQG69" s="49"/>
      <c r="CQH69" s="49"/>
      <c r="CQI69" s="49"/>
      <c r="CQJ69" s="49"/>
      <c r="CQK69" s="49"/>
      <c r="CQL69" s="49"/>
      <c r="CQM69" s="49"/>
      <c r="CQN69" s="49"/>
      <c r="CQO69" s="49"/>
      <c r="CQP69" s="49"/>
      <c r="CQQ69" s="49"/>
      <c r="CQR69" s="49"/>
      <c r="CQS69" s="49"/>
      <c r="CQT69" s="49"/>
      <c r="CQU69" s="49"/>
      <c r="CQV69" s="49"/>
      <c r="CQW69" s="49"/>
      <c r="CQX69" s="49"/>
      <c r="CQY69" s="49"/>
      <c r="CQZ69" s="49"/>
      <c r="CRA69" s="49"/>
      <c r="CRB69" s="49"/>
      <c r="CRC69" s="49"/>
      <c r="CRD69" s="49"/>
      <c r="CRE69" s="49"/>
      <c r="CRF69" s="49"/>
      <c r="CRG69" s="49"/>
      <c r="CRH69" s="49"/>
      <c r="CRI69" s="49"/>
      <c r="CRJ69" s="49"/>
      <c r="CRK69" s="49"/>
      <c r="CRL69" s="49"/>
      <c r="CRM69" s="49"/>
      <c r="CRN69" s="49"/>
      <c r="CRO69" s="49"/>
      <c r="CRP69" s="49"/>
      <c r="CRQ69" s="49"/>
      <c r="CRR69" s="49"/>
      <c r="CRS69" s="49"/>
      <c r="CRT69" s="49"/>
      <c r="CRU69" s="49"/>
      <c r="CRV69" s="49"/>
      <c r="CRW69" s="49"/>
      <c r="CRX69" s="49"/>
      <c r="CRY69" s="49"/>
      <c r="CRZ69" s="49"/>
      <c r="CSA69" s="49"/>
      <c r="CSB69" s="49"/>
      <c r="CSC69" s="49"/>
      <c r="CSD69" s="49"/>
      <c r="CSE69" s="49"/>
      <c r="CSF69" s="49"/>
      <c r="CSG69" s="49"/>
      <c r="CSH69" s="49"/>
      <c r="CSI69" s="49"/>
      <c r="CSJ69" s="49"/>
      <c r="CSK69" s="49"/>
      <c r="CSL69" s="49"/>
      <c r="CSM69" s="49"/>
      <c r="CSN69" s="49"/>
      <c r="CSO69" s="49"/>
      <c r="CSP69" s="49"/>
      <c r="CSQ69" s="49"/>
      <c r="CSR69" s="49"/>
      <c r="CSS69" s="49"/>
      <c r="CST69" s="49"/>
      <c r="CSU69" s="49"/>
      <c r="CSV69" s="49"/>
      <c r="CSW69" s="49"/>
      <c r="CSX69" s="49"/>
      <c r="CSY69" s="49"/>
      <c r="CSZ69" s="49"/>
      <c r="CTA69" s="49"/>
      <c r="CTB69" s="49"/>
      <c r="CTC69" s="49"/>
      <c r="CTD69" s="49"/>
      <c r="CTE69" s="49"/>
      <c r="CTF69" s="49"/>
      <c r="CTG69" s="49"/>
      <c r="CTH69" s="49"/>
      <c r="CTI69" s="49"/>
      <c r="CTJ69" s="49"/>
      <c r="CTK69" s="49"/>
      <c r="CTL69" s="49"/>
      <c r="CTM69" s="49"/>
      <c r="CTN69" s="49"/>
      <c r="CTO69" s="49"/>
      <c r="CTP69" s="49"/>
      <c r="CTQ69" s="49"/>
      <c r="CTR69" s="49"/>
      <c r="CTS69" s="49"/>
      <c r="CTT69" s="49"/>
      <c r="CTU69" s="49"/>
      <c r="CTV69" s="49"/>
      <c r="CTW69" s="49"/>
      <c r="CTX69" s="49"/>
      <c r="CTY69" s="49"/>
      <c r="CTZ69" s="49"/>
      <c r="CUA69" s="49"/>
      <c r="CUB69" s="49"/>
      <c r="CUC69" s="49"/>
      <c r="CUD69" s="49"/>
      <c r="CUE69" s="49"/>
      <c r="CUF69" s="49"/>
      <c r="CUG69" s="49"/>
      <c r="CUH69" s="49"/>
      <c r="CUI69" s="49"/>
      <c r="CUJ69" s="49"/>
      <c r="CUK69" s="49"/>
      <c r="CUL69" s="49"/>
      <c r="CUM69" s="49"/>
      <c r="CUN69" s="49"/>
      <c r="CUO69" s="49"/>
      <c r="CUP69" s="49"/>
      <c r="CUQ69" s="49"/>
      <c r="CUR69" s="49"/>
      <c r="CUS69" s="49"/>
      <c r="CUT69" s="49"/>
      <c r="CUU69" s="49"/>
      <c r="CUV69" s="49"/>
      <c r="CUW69" s="49"/>
      <c r="CUX69" s="49"/>
      <c r="CUY69" s="49"/>
      <c r="CUZ69" s="49"/>
      <c r="CVA69" s="49"/>
      <c r="CVB69" s="49"/>
      <c r="CVC69" s="49"/>
      <c r="CVD69" s="49"/>
      <c r="CVE69" s="49"/>
      <c r="CVF69" s="49"/>
      <c r="CVG69" s="49"/>
      <c r="CVH69" s="49"/>
      <c r="CVI69" s="49"/>
      <c r="CVJ69" s="49"/>
      <c r="CVK69" s="49"/>
      <c r="CVL69" s="49"/>
      <c r="CVM69" s="49"/>
      <c r="CVN69" s="49"/>
      <c r="CVO69" s="49"/>
      <c r="CVP69" s="49"/>
      <c r="CVQ69" s="49"/>
      <c r="CVR69" s="49"/>
      <c r="CVS69" s="49"/>
      <c r="CVT69" s="49"/>
      <c r="CVU69" s="49"/>
      <c r="CVV69" s="49"/>
      <c r="CVW69" s="49"/>
      <c r="CVX69" s="49"/>
      <c r="CVY69" s="49"/>
      <c r="CVZ69" s="49"/>
      <c r="CWA69" s="49"/>
      <c r="CWB69" s="49"/>
      <c r="CWC69" s="49"/>
      <c r="CWD69" s="49"/>
      <c r="CWE69" s="49"/>
      <c r="CWF69" s="49"/>
      <c r="CWG69" s="49"/>
      <c r="CWH69" s="49"/>
      <c r="CWI69" s="49"/>
      <c r="CWJ69" s="49"/>
      <c r="CWK69" s="49"/>
      <c r="CWL69" s="49"/>
      <c r="CWM69" s="49"/>
      <c r="CWN69" s="49"/>
      <c r="CWO69" s="49"/>
      <c r="CWP69" s="49"/>
      <c r="CWQ69" s="49"/>
      <c r="CWR69" s="49"/>
      <c r="CWS69" s="49"/>
      <c r="CWT69" s="49"/>
      <c r="CWU69" s="49"/>
      <c r="CWV69" s="49"/>
      <c r="CWW69" s="49"/>
      <c r="CWX69" s="49"/>
      <c r="CWY69" s="49"/>
      <c r="CWZ69" s="49"/>
      <c r="CXA69" s="49"/>
      <c r="CXB69" s="49"/>
      <c r="CXC69" s="49"/>
      <c r="CXD69" s="49"/>
      <c r="CXE69" s="49"/>
      <c r="CXF69" s="49"/>
      <c r="CXG69" s="49"/>
      <c r="CXH69" s="49"/>
      <c r="CXI69" s="49"/>
      <c r="CXJ69" s="49"/>
      <c r="CXK69" s="49"/>
      <c r="CXL69" s="49"/>
      <c r="CXM69" s="49"/>
      <c r="CXN69" s="49"/>
      <c r="CXO69" s="49"/>
      <c r="CXP69" s="49"/>
      <c r="CXQ69" s="49"/>
      <c r="CXR69" s="49"/>
      <c r="CXS69" s="49"/>
      <c r="CXT69" s="49"/>
      <c r="CXU69" s="49"/>
      <c r="CXV69" s="49"/>
      <c r="CXW69" s="49"/>
      <c r="CXX69" s="49"/>
      <c r="CXY69" s="49"/>
      <c r="CXZ69" s="49"/>
      <c r="CYA69" s="49"/>
      <c r="CYB69" s="49"/>
      <c r="CYC69" s="49"/>
      <c r="CYD69" s="49"/>
      <c r="CYE69" s="49"/>
      <c r="CYF69" s="49"/>
      <c r="CYG69" s="49"/>
      <c r="CYH69" s="49"/>
      <c r="CYI69" s="49"/>
      <c r="CYJ69" s="49"/>
      <c r="CYK69" s="49"/>
      <c r="CYL69" s="49"/>
      <c r="CYM69" s="49"/>
      <c r="CYN69" s="49"/>
      <c r="CYO69" s="49"/>
      <c r="CYP69" s="49"/>
      <c r="CYQ69" s="49"/>
      <c r="CYR69" s="49"/>
      <c r="CYS69" s="49"/>
      <c r="CYT69" s="49"/>
      <c r="CYU69" s="49"/>
      <c r="CYV69" s="49"/>
      <c r="CYW69" s="49"/>
      <c r="CYX69" s="49"/>
      <c r="CYY69" s="49"/>
      <c r="CYZ69" s="49"/>
      <c r="CZA69" s="49"/>
      <c r="CZB69" s="49"/>
      <c r="CZC69" s="49"/>
      <c r="CZD69" s="49"/>
      <c r="CZE69" s="49"/>
      <c r="CZF69" s="49"/>
      <c r="CZG69" s="49"/>
      <c r="CZH69" s="49"/>
      <c r="CZI69" s="49"/>
      <c r="CZJ69" s="49"/>
      <c r="CZK69" s="49"/>
      <c r="CZL69" s="49"/>
      <c r="CZM69" s="49"/>
      <c r="CZN69" s="49"/>
      <c r="CZO69" s="49"/>
      <c r="CZP69" s="49"/>
      <c r="CZQ69" s="49"/>
      <c r="CZR69" s="49"/>
      <c r="CZS69" s="49"/>
      <c r="CZT69" s="49"/>
      <c r="CZU69" s="49"/>
      <c r="CZV69" s="49"/>
      <c r="CZW69" s="49"/>
      <c r="CZX69" s="49"/>
      <c r="CZY69" s="49"/>
      <c r="CZZ69" s="49"/>
      <c r="DAA69" s="49"/>
      <c r="DAB69" s="49"/>
      <c r="DAC69" s="49"/>
      <c r="DAD69" s="49"/>
      <c r="DAE69" s="49"/>
      <c r="DAF69" s="49"/>
      <c r="DAG69" s="49"/>
      <c r="DAH69" s="49"/>
      <c r="DAI69" s="49"/>
      <c r="DAJ69" s="49"/>
      <c r="DAK69" s="49"/>
      <c r="DAL69" s="49"/>
      <c r="DAM69" s="49"/>
      <c r="DAN69" s="49"/>
      <c r="DAO69" s="49"/>
      <c r="DAP69" s="49"/>
      <c r="DAQ69" s="49"/>
      <c r="DAR69" s="49"/>
      <c r="DAS69" s="49"/>
      <c r="DAT69" s="49"/>
      <c r="DAU69" s="49"/>
      <c r="DAV69" s="49"/>
      <c r="DAW69" s="49"/>
      <c r="DAX69" s="49"/>
      <c r="DAY69" s="49"/>
      <c r="DAZ69" s="49"/>
      <c r="DBA69" s="49"/>
      <c r="DBB69" s="49"/>
      <c r="DBC69" s="49"/>
      <c r="DBD69" s="49"/>
      <c r="DBE69" s="49"/>
      <c r="DBF69" s="49"/>
      <c r="DBG69" s="49"/>
      <c r="DBH69" s="49"/>
      <c r="DBI69" s="49"/>
      <c r="DBJ69" s="49"/>
      <c r="DBK69" s="49"/>
      <c r="DBL69" s="49"/>
      <c r="DBM69" s="49"/>
      <c r="DBN69" s="49"/>
      <c r="DBO69" s="49"/>
      <c r="DBP69" s="49"/>
      <c r="DBQ69" s="49"/>
      <c r="DBR69" s="49"/>
      <c r="DBS69" s="49"/>
      <c r="DBT69" s="49"/>
      <c r="DBU69" s="49"/>
      <c r="DBV69" s="49"/>
      <c r="DBW69" s="49"/>
      <c r="DBX69" s="49"/>
      <c r="DBY69" s="49"/>
      <c r="DBZ69" s="49"/>
      <c r="DCA69" s="49"/>
      <c r="DCB69" s="49"/>
      <c r="DCC69" s="49"/>
      <c r="DCD69" s="49"/>
      <c r="DCE69" s="49"/>
      <c r="DCF69" s="49"/>
      <c r="DCG69" s="49"/>
      <c r="DCH69" s="49"/>
      <c r="DCI69" s="49"/>
      <c r="DCJ69" s="49"/>
      <c r="DCK69" s="49"/>
      <c r="DCL69" s="49"/>
      <c r="DCM69" s="49"/>
      <c r="DCN69" s="49"/>
      <c r="DCO69" s="49"/>
      <c r="DCP69" s="49"/>
      <c r="DCQ69" s="49"/>
      <c r="DCR69" s="49"/>
      <c r="DCS69" s="49"/>
      <c r="DCT69" s="49"/>
      <c r="DCU69" s="49"/>
      <c r="DCV69" s="49"/>
      <c r="DCW69" s="49"/>
      <c r="DCX69" s="49"/>
      <c r="DCY69" s="49"/>
      <c r="DCZ69" s="49"/>
      <c r="DDA69" s="49"/>
      <c r="DDB69" s="49"/>
      <c r="DDC69" s="49"/>
      <c r="DDD69" s="49"/>
      <c r="DDE69" s="49"/>
      <c r="DDF69" s="49"/>
      <c r="DDG69" s="49"/>
      <c r="DDH69" s="49"/>
      <c r="DDI69" s="49"/>
      <c r="DDJ69" s="49"/>
      <c r="DDK69" s="49"/>
      <c r="DDL69" s="49"/>
      <c r="DDM69" s="49"/>
      <c r="DDN69" s="49"/>
      <c r="DDO69" s="49"/>
      <c r="DDP69" s="49"/>
      <c r="DDQ69" s="49"/>
      <c r="DDR69" s="49"/>
      <c r="DDS69" s="49"/>
      <c r="DDT69" s="49"/>
      <c r="DDU69" s="49"/>
      <c r="DDV69" s="49"/>
      <c r="DDW69" s="49"/>
      <c r="DDX69" s="49"/>
      <c r="DDY69" s="49"/>
      <c r="DDZ69" s="49"/>
      <c r="DEA69" s="49"/>
      <c r="DEB69" s="49"/>
      <c r="DEC69" s="49"/>
      <c r="DED69" s="49"/>
      <c r="DEE69" s="49"/>
      <c r="DEF69" s="49"/>
      <c r="DEG69" s="49"/>
      <c r="DEH69" s="49"/>
      <c r="DEI69" s="49"/>
      <c r="DEJ69" s="49"/>
      <c r="DEK69" s="49"/>
      <c r="DEL69" s="49"/>
      <c r="DEM69" s="49"/>
      <c r="DEN69" s="49"/>
      <c r="DEO69" s="49"/>
      <c r="DEP69" s="49"/>
      <c r="DEQ69" s="49"/>
      <c r="DER69" s="49"/>
      <c r="DES69" s="49"/>
      <c r="DET69" s="49"/>
      <c r="DEU69" s="49"/>
      <c r="DEV69" s="49"/>
      <c r="DEW69" s="49"/>
      <c r="DEX69" s="49"/>
      <c r="DEY69" s="49"/>
      <c r="DEZ69" s="49"/>
      <c r="DFA69" s="49"/>
      <c r="DFB69" s="49"/>
      <c r="DFC69" s="49"/>
      <c r="DFD69" s="49"/>
      <c r="DFE69" s="49"/>
      <c r="DFF69" s="49"/>
      <c r="DFG69" s="49"/>
      <c r="DFH69" s="49"/>
      <c r="DFI69" s="49"/>
      <c r="DFJ69" s="49"/>
      <c r="DFK69" s="49"/>
      <c r="DFL69" s="49"/>
      <c r="DFM69" s="49"/>
      <c r="DFN69" s="49"/>
      <c r="DFO69" s="49"/>
      <c r="DFP69" s="49"/>
      <c r="DFQ69" s="49"/>
      <c r="DFR69" s="49"/>
      <c r="DFS69" s="49"/>
      <c r="DFT69" s="49"/>
      <c r="DFU69" s="49"/>
      <c r="DFV69" s="49"/>
      <c r="DFW69" s="49"/>
      <c r="DFX69" s="49"/>
      <c r="DFY69" s="49"/>
      <c r="DFZ69" s="49"/>
      <c r="DGA69" s="49"/>
      <c r="DGB69" s="49"/>
      <c r="DGC69" s="49"/>
      <c r="DGD69" s="49"/>
      <c r="DGE69" s="49"/>
      <c r="DGF69" s="49"/>
      <c r="DGG69" s="49"/>
      <c r="DGH69" s="49"/>
      <c r="DGI69" s="49"/>
      <c r="DGJ69" s="49"/>
      <c r="DGK69" s="49"/>
      <c r="DGL69" s="49"/>
      <c r="DGM69" s="49"/>
      <c r="DGN69" s="49"/>
      <c r="DGO69" s="49"/>
      <c r="DGP69" s="49"/>
      <c r="DGQ69" s="49"/>
      <c r="DGR69" s="49"/>
      <c r="DGS69" s="49"/>
      <c r="DGT69" s="49"/>
      <c r="DGU69" s="49"/>
      <c r="DGV69" s="49"/>
      <c r="DGW69" s="49"/>
      <c r="DGX69" s="49"/>
      <c r="DGY69" s="49"/>
      <c r="DGZ69" s="49"/>
      <c r="DHA69" s="49"/>
      <c r="DHB69" s="49"/>
      <c r="DHC69" s="49"/>
      <c r="DHD69" s="49"/>
      <c r="DHE69" s="49"/>
      <c r="DHF69" s="49"/>
      <c r="DHG69" s="49"/>
      <c r="DHH69" s="49"/>
      <c r="DHI69" s="49"/>
      <c r="DHJ69" s="49"/>
      <c r="DHK69" s="49"/>
      <c r="DHL69" s="49"/>
      <c r="DHM69" s="49"/>
      <c r="DHN69" s="49"/>
      <c r="DHO69" s="49"/>
      <c r="DHP69" s="49"/>
      <c r="DHQ69" s="49"/>
      <c r="DHR69" s="49"/>
      <c r="DHS69" s="49"/>
      <c r="DHT69" s="49"/>
      <c r="DHU69" s="49"/>
      <c r="DHV69" s="49"/>
      <c r="DHW69" s="49"/>
      <c r="DHX69" s="49"/>
      <c r="DHY69" s="49"/>
      <c r="DHZ69" s="49"/>
      <c r="DIA69" s="49"/>
      <c r="DIB69" s="49"/>
      <c r="DIC69" s="49"/>
      <c r="DID69" s="49"/>
      <c r="DIE69" s="49"/>
      <c r="DIF69" s="49"/>
      <c r="DIG69" s="49"/>
      <c r="DIH69" s="49"/>
      <c r="DII69" s="49"/>
      <c r="DIJ69" s="49"/>
      <c r="DIK69" s="49"/>
      <c r="DIL69" s="49"/>
      <c r="DIM69" s="49"/>
      <c r="DIN69" s="49"/>
      <c r="DIO69" s="49"/>
      <c r="DIP69" s="49"/>
      <c r="DIQ69" s="49"/>
      <c r="DIR69" s="49"/>
      <c r="DIS69" s="49"/>
      <c r="DIT69" s="49"/>
      <c r="DIU69" s="49"/>
      <c r="DIV69" s="49"/>
      <c r="DIW69" s="49"/>
      <c r="DIX69" s="49"/>
      <c r="DIY69" s="49"/>
      <c r="DIZ69" s="49"/>
      <c r="DJA69" s="49"/>
      <c r="DJB69" s="49"/>
      <c r="DJC69" s="49"/>
      <c r="DJD69" s="49"/>
      <c r="DJE69" s="49"/>
      <c r="DJF69" s="49"/>
      <c r="DJG69" s="49"/>
      <c r="DJH69" s="49"/>
      <c r="DJI69" s="49"/>
      <c r="DJJ69" s="49"/>
      <c r="DJK69" s="49"/>
      <c r="DJL69" s="49"/>
      <c r="DJM69" s="49"/>
      <c r="DJN69" s="49"/>
      <c r="DJO69" s="49"/>
      <c r="DJP69" s="49"/>
      <c r="DJQ69" s="49"/>
      <c r="DJR69" s="49"/>
      <c r="DJS69" s="49"/>
      <c r="DJT69" s="49"/>
      <c r="DJU69" s="49"/>
      <c r="DJV69" s="49"/>
      <c r="DJW69" s="49"/>
      <c r="DJX69" s="49"/>
      <c r="DJY69" s="49"/>
      <c r="DJZ69" s="49"/>
      <c r="DKA69" s="49"/>
      <c r="DKB69" s="49"/>
      <c r="DKC69" s="49"/>
      <c r="DKD69" s="49"/>
      <c r="DKE69" s="49"/>
      <c r="DKF69" s="49"/>
      <c r="DKG69" s="49"/>
      <c r="DKH69" s="49"/>
      <c r="DKI69" s="49"/>
      <c r="DKJ69" s="49"/>
      <c r="DKK69" s="49"/>
      <c r="DKL69" s="49"/>
      <c r="DKM69" s="49"/>
      <c r="DKN69" s="49"/>
      <c r="DKO69" s="49"/>
      <c r="DKP69" s="49"/>
      <c r="DKQ69" s="49"/>
      <c r="DKR69" s="49"/>
      <c r="DKS69" s="49"/>
      <c r="DKT69" s="49"/>
      <c r="DKU69" s="49"/>
      <c r="DKV69" s="49"/>
      <c r="DKW69" s="49"/>
      <c r="DKX69" s="49"/>
      <c r="DKY69" s="49"/>
      <c r="DKZ69" s="49"/>
      <c r="DLA69" s="49"/>
      <c r="DLB69" s="49"/>
      <c r="DLC69" s="49"/>
      <c r="DLD69" s="49"/>
      <c r="DLE69" s="49"/>
      <c r="DLF69" s="49"/>
      <c r="DLG69" s="49"/>
      <c r="DLH69" s="49"/>
      <c r="DLI69" s="49"/>
      <c r="DLJ69" s="49"/>
      <c r="DLK69" s="49"/>
      <c r="DLL69" s="49"/>
      <c r="DLM69" s="49"/>
      <c r="DLN69" s="49"/>
      <c r="DLO69" s="49"/>
      <c r="DLP69" s="49"/>
      <c r="DLQ69" s="49"/>
      <c r="DLR69" s="49"/>
      <c r="DLS69" s="49"/>
      <c r="DLT69" s="49"/>
      <c r="DLU69" s="49"/>
      <c r="DLV69" s="49"/>
      <c r="DLW69" s="49"/>
      <c r="DLX69" s="49"/>
      <c r="DLY69" s="49"/>
      <c r="DLZ69" s="49"/>
      <c r="DMA69" s="49"/>
      <c r="DMB69" s="49"/>
      <c r="DMC69" s="49"/>
      <c r="DMD69" s="49"/>
      <c r="DME69" s="49"/>
      <c r="DMF69" s="49"/>
      <c r="DMG69" s="49"/>
      <c r="DMH69" s="49"/>
      <c r="DMI69" s="49"/>
      <c r="DMJ69" s="49"/>
      <c r="DMK69" s="49"/>
      <c r="DML69" s="49"/>
      <c r="DMM69" s="49"/>
      <c r="DMN69" s="49"/>
      <c r="DMO69" s="49"/>
      <c r="DMP69" s="49"/>
      <c r="DMQ69" s="49"/>
      <c r="DMR69" s="49"/>
      <c r="DMS69" s="49"/>
      <c r="DMT69" s="49"/>
      <c r="DMU69" s="49"/>
      <c r="DMV69" s="49"/>
      <c r="DMW69" s="49"/>
      <c r="DMX69" s="49"/>
      <c r="DMY69" s="49"/>
      <c r="DMZ69" s="49"/>
      <c r="DNA69" s="49"/>
      <c r="DNB69" s="49"/>
      <c r="DNC69" s="49"/>
      <c r="DND69" s="49"/>
      <c r="DNE69" s="49"/>
      <c r="DNF69" s="49"/>
      <c r="DNG69" s="49"/>
      <c r="DNH69" s="49"/>
      <c r="DNI69" s="49"/>
      <c r="DNJ69" s="49"/>
      <c r="DNK69" s="49"/>
      <c r="DNL69" s="49"/>
      <c r="DNM69" s="49"/>
      <c r="DNN69" s="49"/>
      <c r="DNO69" s="49"/>
      <c r="DNP69" s="49"/>
      <c r="DNQ69" s="49"/>
      <c r="DNR69" s="49"/>
      <c r="DNS69" s="49"/>
      <c r="DNT69" s="49"/>
      <c r="DNU69" s="49"/>
      <c r="DNV69" s="49"/>
      <c r="DNW69" s="49"/>
      <c r="DNX69" s="49"/>
      <c r="DNY69" s="49"/>
      <c r="DNZ69" s="49"/>
      <c r="DOA69" s="49"/>
      <c r="DOB69" s="49"/>
      <c r="DOC69" s="49"/>
      <c r="DOD69" s="49"/>
      <c r="DOE69" s="49"/>
      <c r="DOF69" s="49"/>
      <c r="DOG69" s="49"/>
      <c r="DOH69" s="49"/>
      <c r="DOI69" s="49"/>
      <c r="DOJ69" s="49"/>
      <c r="DOK69" s="49"/>
      <c r="DOL69" s="49"/>
      <c r="DOM69" s="49"/>
      <c r="DON69" s="49"/>
      <c r="DOO69" s="49"/>
      <c r="DOP69" s="49"/>
      <c r="DOQ69" s="49"/>
      <c r="DOR69" s="49"/>
      <c r="DOS69" s="49"/>
      <c r="DOT69" s="49"/>
      <c r="DOU69" s="49"/>
      <c r="DOV69" s="49"/>
      <c r="DOW69" s="49"/>
      <c r="DOX69" s="49"/>
      <c r="DOY69" s="49"/>
      <c r="DOZ69" s="49"/>
      <c r="DPA69" s="49"/>
      <c r="DPB69" s="49"/>
      <c r="DPC69" s="49"/>
      <c r="DPD69" s="49"/>
      <c r="DPE69" s="49"/>
      <c r="DPF69" s="49"/>
      <c r="DPG69" s="49"/>
      <c r="DPH69" s="49"/>
      <c r="DPI69" s="49"/>
      <c r="DPJ69" s="49"/>
      <c r="DPK69" s="49"/>
      <c r="DPL69" s="49"/>
      <c r="DPM69" s="49"/>
      <c r="DPN69" s="49"/>
      <c r="DPO69" s="49"/>
      <c r="DPP69" s="49"/>
      <c r="DPQ69" s="49"/>
      <c r="DPR69" s="49"/>
      <c r="DPS69" s="49"/>
      <c r="DPT69" s="49"/>
      <c r="DPU69" s="49"/>
      <c r="DPV69" s="49"/>
      <c r="DPW69" s="49"/>
      <c r="DPX69" s="49"/>
      <c r="DPY69" s="49"/>
      <c r="DPZ69" s="49"/>
      <c r="DQA69" s="49"/>
      <c r="DQB69" s="49"/>
      <c r="DQC69" s="49"/>
      <c r="DQD69" s="49"/>
      <c r="DQE69" s="49"/>
      <c r="DQF69" s="49"/>
      <c r="DQG69" s="49"/>
      <c r="DQH69" s="49"/>
      <c r="DQI69" s="49"/>
      <c r="DQJ69" s="49"/>
      <c r="DQK69" s="49"/>
      <c r="DQL69" s="49"/>
      <c r="DQM69" s="49"/>
      <c r="DQN69" s="49"/>
      <c r="DQO69" s="49"/>
      <c r="DQP69" s="49"/>
      <c r="DQQ69" s="49"/>
      <c r="DQR69" s="49"/>
      <c r="DQS69" s="49"/>
      <c r="DQT69" s="49"/>
      <c r="DQU69" s="49"/>
      <c r="DQV69" s="49"/>
      <c r="DQW69" s="49"/>
      <c r="DQX69" s="49"/>
      <c r="DQY69" s="49"/>
      <c r="DQZ69" s="49"/>
      <c r="DRA69" s="49"/>
      <c r="DRB69" s="49"/>
      <c r="DRC69" s="49"/>
      <c r="DRD69" s="49"/>
      <c r="DRE69" s="49"/>
      <c r="DRF69" s="49"/>
      <c r="DRG69" s="49"/>
      <c r="DRH69" s="49"/>
      <c r="DRI69" s="49"/>
      <c r="DRJ69" s="49"/>
      <c r="DRK69" s="49"/>
      <c r="DRL69" s="49"/>
      <c r="DRM69" s="49"/>
      <c r="DRN69" s="49"/>
      <c r="DRO69" s="49"/>
      <c r="DRP69" s="49"/>
      <c r="DRQ69" s="49"/>
      <c r="DRR69" s="49"/>
      <c r="DRS69" s="49"/>
      <c r="DRT69" s="49"/>
      <c r="DRU69" s="49"/>
      <c r="DRV69" s="49"/>
      <c r="DRW69" s="49"/>
      <c r="DRX69" s="49"/>
      <c r="DRY69" s="49"/>
      <c r="DRZ69" s="49"/>
      <c r="DSA69" s="49"/>
      <c r="DSB69" s="49"/>
      <c r="DSC69" s="49"/>
      <c r="DSD69" s="49"/>
      <c r="DSE69" s="49"/>
      <c r="DSF69" s="49"/>
      <c r="DSG69" s="49"/>
      <c r="DSH69" s="49"/>
      <c r="DSI69" s="49"/>
      <c r="DSJ69" s="49"/>
      <c r="DSK69" s="49"/>
      <c r="DSL69" s="49"/>
      <c r="DSM69" s="49"/>
      <c r="DSN69" s="49"/>
      <c r="DSO69" s="49"/>
      <c r="DSP69" s="49"/>
      <c r="DSQ69" s="49"/>
      <c r="DSR69" s="49"/>
      <c r="DSS69" s="49"/>
      <c r="DST69" s="49"/>
      <c r="DSU69" s="49"/>
      <c r="DSV69" s="49"/>
      <c r="DSW69" s="49"/>
      <c r="DSX69" s="49"/>
      <c r="DSY69" s="49"/>
      <c r="DSZ69" s="49"/>
      <c r="DTA69" s="49"/>
      <c r="DTB69" s="49"/>
      <c r="DTC69" s="49"/>
      <c r="DTD69" s="49"/>
      <c r="DTE69" s="49"/>
      <c r="DTF69" s="49"/>
      <c r="DTG69" s="49"/>
      <c r="DTH69" s="49"/>
      <c r="DTI69" s="49"/>
      <c r="DTJ69" s="49"/>
      <c r="DTK69" s="49"/>
      <c r="DTL69" s="49"/>
      <c r="DTM69" s="49"/>
      <c r="DTN69" s="49"/>
      <c r="DTO69" s="49"/>
      <c r="DTP69" s="49"/>
      <c r="DTQ69" s="49"/>
      <c r="DTR69" s="49"/>
      <c r="DTS69" s="49"/>
      <c r="DTT69" s="49"/>
      <c r="DTU69" s="49"/>
      <c r="DTV69" s="49"/>
      <c r="DTW69" s="49"/>
      <c r="DTX69" s="49"/>
      <c r="DTY69" s="49"/>
      <c r="DTZ69" s="49"/>
      <c r="DUA69" s="49"/>
      <c r="DUB69" s="49"/>
      <c r="DUC69" s="49"/>
      <c r="DUD69" s="49"/>
      <c r="DUE69" s="49"/>
      <c r="DUF69" s="49"/>
      <c r="DUG69" s="49"/>
      <c r="DUH69" s="49"/>
      <c r="DUI69" s="49"/>
      <c r="DUJ69" s="49"/>
      <c r="DUK69" s="49"/>
      <c r="DUL69" s="49"/>
      <c r="DUM69" s="49"/>
      <c r="DUN69" s="49"/>
      <c r="DUO69" s="49"/>
      <c r="DUP69" s="49"/>
      <c r="DUQ69" s="49"/>
      <c r="DUR69" s="49"/>
      <c r="DUS69" s="49"/>
      <c r="DUT69" s="49"/>
      <c r="DUU69" s="49"/>
      <c r="DUV69" s="49"/>
      <c r="DUW69" s="49"/>
      <c r="DUX69" s="49"/>
      <c r="DUY69" s="49"/>
      <c r="DUZ69" s="49"/>
      <c r="DVA69" s="49"/>
      <c r="DVB69" s="49"/>
      <c r="DVC69" s="49"/>
      <c r="DVD69" s="49"/>
      <c r="DVE69" s="49"/>
      <c r="DVF69" s="49"/>
      <c r="DVG69" s="49"/>
      <c r="DVH69" s="49"/>
      <c r="DVI69" s="49"/>
      <c r="DVJ69" s="49"/>
      <c r="DVK69" s="49"/>
      <c r="DVL69" s="49"/>
      <c r="DVM69" s="49"/>
      <c r="DVN69" s="49"/>
      <c r="DVO69" s="49"/>
      <c r="DVP69" s="49"/>
      <c r="DVQ69" s="49"/>
      <c r="DVR69" s="49"/>
      <c r="DVS69" s="49"/>
      <c r="DVT69" s="49"/>
      <c r="DVU69" s="49"/>
      <c r="DVV69" s="49"/>
      <c r="DVW69" s="49"/>
      <c r="DVX69" s="49"/>
      <c r="DVY69" s="49"/>
      <c r="DVZ69" s="49"/>
      <c r="DWA69" s="49"/>
      <c r="DWB69" s="49"/>
      <c r="DWC69" s="49"/>
      <c r="DWD69" s="49"/>
      <c r="DWE69" s="49"/>
      <c r="DWF69" s="49"/>
      <c r="DWG69" s="49"/>
      <c r="DWH69" s="49"/>
      <c r="DWI69" s="49"/>
      <c r="DWJ69" s="49"/>
      <c r="DWK69" s="49"/>
      <c r="DWL69" s="49"/>
      <c r="DWM69" s="49"/>
      <c r="DWN69" s="49"/>
      <c r="DWO69" s="49"/>
      <c r="DWP69" s="49"/>
      <c r="DWQ69" s="49"/>
      <c r="DWR69" s="49"/>
      <c r="DWS69" s="49"/>
      <c r="DWT69" s="49"/>
      <c r="DWU69" s="49"/>
      <c r="DWV69" s="49"/>
      <c r="DWW69" s="49"/>
      <c r="DWX69" s="49"/>
      <c r="DWY69" s="49"/>
      <c r="DWZ69" s="49"/>
      <c r="DXA69" s="49"/>
      <c r="DXB69" s="49"/>
      <c r="DXC69" s="49"/>
      <c r="DXD69" s="49"/>
      <c r="DXE69" s="49"/>
      <c r="DXF69" s="49"/>
      <c r="DXG69" s="49"/>
      <c r="DXH69" s="49"/>
      <c r="DXI69" s="49"/>
      <c r="DXJ69" s="49"/>
      <c r="DXK69" s="49"/>
      <c r="DXL69" s="49"/>
      <c r="DXM69" s="49"/>
      <c r="DXN69" s="49"/>
      <c r="DXO69" s="49"/>
      <c r="DXP69" s="49"/>
      <c r="DXQ69" s="49"/>
      <c r="DXR69" s="49"/>
      <c r="DXS69" s="49"/>
      <c r="DXT69" s="49"/>
      <c r="DXU69" s="49"/>
      <c r="DXV69" s="49"/>
      <c r="DXW69" s="49"/>
      <c r="DXX69" s="49"/>
      <c r="DXY69" s="49"/>
      <c r="DXZ69" s="49"/>
      <c r="DYA69" s="49"/>
      <c r="DYB69" s="49"/>
      <c r="DYC69" s="49"/>
      <c r="DYD69" s="49"/>
      <c r="DYE69" s="49"/>
      <c r="DYF69" s="49"/>
      <c r="DYG69" s="49"/>
      <c r="DYH69" s="49"/>
      <c r="DYI69" s="49"/>
      <c r="DYJ69" s="49"/>
      <c r="DYK69" s="49"/>
      <c r="DYL69" s="49"/>
      <c r="DYM69" s="49"/>
      <c r="DYN69" s="49"/>
      <c r="DYO69" s="49"/>
      <c r="DYP69" s="49"/>
      <c r="DYQ69" s="49"/>
      <c r="DYR69" s="49"/>
      <c r="DYS69" s="49"/>
      <c r="DYT69" s="49"/>
      <c r="DYU69" s="49"/>
      <c r="DYV69" s="49"/>
      <c r="DYW69" s="49"/>
      <c r="DYX69" s="49"/>
      <c r="DYY69" s="49"/>
      <c r="DYZ69" s="49"/>
      <c r="DZA69" s="49"/>
      <c r="DZB69" s="49"/>
      <c r="DZC69" s="49"/>
      <c r="DZD69" s="49"/>
      <c r="DZE69" s="49"/>
      <c r="DZF69" s="49"/>
      <c r="DZG69" s="49"/>
      <c r="DZH69" s="49"/>
      <c r="DZI69" s="49"/>
      <c r="DZJ69" s="49"/>
      <c r="DZK69" s="49"/>
      <c r="DZL69" s="49"/>
      <c r="DZM69" s="49"/>
      <c r="DZN69" s="49"/>
      <c r="DZO69" s="49"/>
      <c r="DZP69" s="49"/>
      <c r="DZQ69" s="49"/>
      <c r="DZR69" s="49"/>
      <c r="DZS69" s="49"/>
      <c r="DZT69" s="49"/>
      <c r="DZU69" s="49"/>
      <c r="DZV69" s="49"/>
      <c r="DZW69" s="49"/>
      <c r="DZX69" s="49"/>
      <c r="DZY69" s="49"/>
      <c r="DZZ69" s="49"/>
      <c r="EAA69" s="49"/>
      <c r="EAB69" s="49"/>
      <c r="EAC69" s="49"/>
      <c r="EAD69" s="49"/>
      <c r="EAE69" s="49"/>
      <c r="EAF69" s="49"/>
      <c r="EAG69" s="49"/>
      <c r="EAH69" s="49"/>
      <c r="EAI69" s="49"/>
      <c r="EAJ69" s="49"/>
      <c r="EAK69" s="49"/>
      <c r="EAL69" s="49"/>
      <c r="EAM69" s="49"/>
      <c r="EAN69" s="49"/>
      <c r="EAO69" s="49"/>
      <c r="EAP69" s="49"/>
      <c r="EAQ69" s="49"/>
      <c r="EAR69" s="49"/>
      <c r="EAS69" s="49"/>
      <c r="EAT69" s="49"/>
      <c r="EAU69" s="49"/>
      <c r="EAV69" s="49"/>
      <c r="EAW69" s="49"/>
      <c r="EAX69" s="49"/>
      <c r="EAY69" s="49"/>
      <c r="EAZ69" s="49"/>
      <c r="EBA69" s="49"/>
      <c r="EBB69" s="49"/>
      <c r="EBC69" s="49"/>
      <c r="EBD69" s="49"/>
      <c r="EBE69" s="49"/>
      <c r="EBF69" s="49"/>
      <c r="EBG69" s="49"/>
      <c r="EBH69" s="49"/>
      <c r="EBI69" s="49"/>
      <c r="EBJ69" s="49"/>
      <c r="EBK69" s="49"/>
      <c r="EBL69" s="49"/>
      <c r="EBM69" s="49"/>
      <c r="EBN69" s="49"/>
      <c r="EBO69" s="49"/>
      <c r="EBP69" s="49"/>
      <c r="EBQ69" s="49"/>
      <c r="EBR69" s="49"/>
      <c r="EBS69" s="49"/>
      <c r="EBT69" s="49"/>
      <c r="EBU69" s="49"/>
      <c r="EBV69" s="49"/>
      <c r="EBW69" s="49"/>
      <c r="EBX69" s="49"/>
      <c r="EBY69" s="49"/>
      <c r="EBZ69" s="49"/>
      <c r="ECA69" s="49"/>
      <c r="ECB69" s="49"/>
      <c r="ECC69" s="49"/>
      <c r="ECD69" s="49"/>
      <c r="ECE69" s="49"/>
      <c r="ECF69" s="49"/>
      <c r="ECG69" s="49"/>
      <c r="ECH69" s="49"/>
      <c r="ECI69" s="49"/>
      <c r="ECJ69" s="49"/>
      <c r="ECK69" s="49"/>
      <c r="ECL69" s="49"/>
      <c r="ECM69" s="49"/>
      <c r="ECN69" s="49"/>
      <c r="ECO69" s="49"/>
      <c r="ECP69" s="49"/>
      <c r="ECQ69" s="49"/>
      <c r="ECR69" s="49"/>
      <c r="ECS69" s="49"/>
      <c r="ECT69" s="49"/>
      <c r="ECU69" s="49"/>
      <c r="ECV69" s="49"/>
      <c r="ECW69" s="49"/>
      <c r="ECX69" s="49"/>
      <c r="ECY69" s="49"/>
      <c r="ECZ69" s="49"/>
      <c r="EDA69" s="49"/>
      <c r="EDB69" s="49"/>
      <c r="EDC69" s="49"/>
      <c r="EDD69" s="49"/>
      <c r="EDE69" s="49"/>
      <c r="EDF69" s="49"/>
      <c r="EDG69" s="49"/>
      <c r="EDH69" s="49"/>
      <c r="EDI69" s="49"/>
      <c r="EDJ69" s="49"/>
      <c r="EDK69" s="49"/>
      <c r="EDL69" s="49"/>
      <c r="EDM69" s="49"/>
      <c r="EDN69" s="49"/>
      <c r="EDO69" s="49"/>
      <c r="EDP69" s="49"/>
      <c r="EDQ69" s="49"/>
      <c r="EDR69" s="49"/>
      <c r="EDS69" s="49"/>
      <c r="EDT69" s="49"/>
      <c r="EDU69" s="49"/>
      <c r="EDV69" s="49"/>
      <c r="EDW69" s="49"/>
      <c r="EDX69" s="49"/>
      <c r="EDY69" s="49"/>
      <c r="EDZ69" s="49"/>
      <c r="EEA69" s="49"/>
      <c r="EEB69" s="49"/>
      <c r="EEC69" s="49"/>
      <c r="EED69" s="49"/>
      <c r="EEE69" s="49"/>
      <c r="EEF69" s="49"/>
      <c r="EEG69" s="49"/>
      <c r="EEH69" s="49"/>
      <c r="EEI69" s="49"/>
      <c r="EEJ69" s="49"/>
      <c r="EEK69" s="49"/>
      <c r="EEL69" s="49"/>
      <c r="EEM69" s="49"/>
      <c r="EEN69" s="49"/>
      <c r="EEO69" s="49"/>
      <c r="EEP69" s="49"/>
      <c r="EEQ69" s="49"/>
      <c r="EER69" s="49"/>
      <c r="EES69" s="49"/>
      <c r="EET69" s="49"/>
      <c r="EEU69" s="49"/>
      <c r="EEV69" s="49"/>
      <c r="EEW69" s="49"/>
      <c r="EEX69" s="49"/>
      <c r="EEY69" s="49"/>
      <c r="EEZ69" s="49"/>
      <c r="EFA69" s="49"/>
      <c r="EFB69" s="49"/>
      <c r="EFC69" s="49"/>
      <c r="EFD69" s="49"/>
      <c r="EFE69" s="49"/>
      <c r="EFF69" s="49"/>
      <c r="EFG69" s="49"/>
      <c r="EFH69" s="49"/>
      <c r="EFI69" s="49"/>
      <c r="EFJ69" s="49"/>
      <c r="EFK69" s="49"/>
      <c r="EFL69" s="49"/>
      <c r="EFM69" s="49"/>
      <c r="EFN69" s="49"/>
      <c r="EFO69" s="49"/>
      <c r="EFP69" s="49"/>
      <c r="EFQ69" s="49"/>
      <c r="EFR69" s="49"/>
      <c r="EFS69" s="49"/>
      <c r="EFT69" s="49"/>
      <c r="EFU69" s="49"/>
      <c r="EFV69" s="49"/>
      <c r="EFW69" s="49"/>
      <c r="EFX69" s="49"/>
      <c r="EFY69" s="49"/>
      <c r="EFZ69" s="49"/>
      <c r="EGA69" s="49"/>
      <c r="EGB69" s="49"/>
      <c r="EGC69" s="49"/>
      <c r="EGD69" s="49"/>
      <c r="EGE69" s="49"/>
      <c r="EGF69" s="49"/>
      <c r="EGG69" s="49"/>
      <c r="EGH69" s="49"/>
      <c r="EGI69" s="49"/>
      <c r="EGJ69" s="49"/>
      <c r="EGK69" s="49"/>
      <c r="EGL69" s="49"/>
      <c r="EGM69" s="49"/>
      <c r="EGN69" s="49"/>
      <c r="EGO69" s="49"/>
      <c r="EGP69" s="49"/>
      <c r="EGQ69" s="49"/>
      <c r="EGR69" s="49"/>
      <c r="EGS69" s="49"/>
      <c r="EGT69" s="49"/>
      <c r="EGU69" s="49"/>
      <c r="EGV69" s="49"/>
      <c r="EGW69" s="49"/>
      <c r="EGX69" s="49"/>
      <c r="EGY69" s="49"/>
      <c r="EGZ69" s="49"/>
      <c r="EHA69" s="49"/>
      <c r="EHB69" s="49"/>
      <c r="EHC69" s="49"/>
      <c r="EHD69" s="49"/>
      <c r="EHE69" s="49"/>
      <c r="EHF69" s="49"/>
      <c r="EHG69" s="49"/>
      <c r="EHH69" s="49"/>
      <c r="EHI69" s="49"/>
      <c r="EHJ69" s="49"/>
      <c r="EHK69" s="49"/>
      <c r="EHL69" s="49"/>
      <c r="EHM69" s="49"/>
      <c r="EHN69" s="49"/>
      <c r="EHO69" s="49"/>
      <c r="EHP69" s="49"/>
      <c r="EHQ69" s="49"/>
      <c r="EHR69" s="49"/>
      <c r="EHS69" s="49"/>
      <c r="EHT69" s="49"/>
      <c r="EHU69" s="49"/>
      <c r="EHV69" s="49"/>
      <c r="EHW69" s="49"/>
      <c r="EHX69" s="49"/>
      <c r="EHY69" s="49"/>
      <c r="EHZ69" s="49"/>
      <c r="EIA69" s="49"/>
      <c r="EIB69" s="49"/>
      <c r="EIC69" s="49"/>
      <c r="EID69" s="49"/>
      <c r="EIE69" s="49"/>
      <c r="EIF69" s="49"/>
      <c r="EIG69" s="49"/>
      <c r="EIH69" s="49"/>
      <c r="EII69" s="49"/>
      <c r="EIJ69" s="49"/>
      <c r="EIK69" s="49"/>
      <c r="EIL69" s="49"/>
      <c r="EIM69" s="49"/>
      <c r="EIN69" s="49"/>
      <c r="EIO69" s="49"/>
      <c r="EIP69" s="49"/>
      <c r="EIQ69" s="49"/>
      <c r="EIR69" s="49"/>
      <c r="EIS69" s="49"/>
      <c r="EIT69" s="49"/>
      <c r="EIU69" s="49"/>
      <c r="EIV69" s="49"/>
      <c r="EIW69" s="49"/>
      <c r="EIX69" s="49"/>
      <c r="EIY69" s="49"/>
      <c r="EIZ69" s="49"/>
      <c r="EJA69" s="49"/>
      <c r="EJB69" s="49"/>
      <c r="EJC69" s="49"/>
      <c r="EJD69" s="49"/>
      <c r="EJE69" s="49"/>
      <c r="EJF69" s="49"/>
      <c r="EJG69" s="49"/>
      <c r="EJH69" s="49"/>
      <c r="EJI69" s="49"/>
      <c r="EJJ69" s="49"/>
      <c r="EJK69" s="49"/>
      <c r="EJL69" s="49"/>
      <c r="EJM69" s="49"/>
      <c r="EJN69" s="49"/>
      <c r="EJO69" s="49"/>
      <c r="EJP69" s="49"/>
      <c r="EJQ69" s="49"/>
      <c r="EJR69" s="49"/>
      <c r="EJS69" s="49"/>
      <c r="EJT69" s="49"/>
      <c r="EJU69" s="49"/>
      <c r="EJV69" s="49"/>
      <c r="EJW69" s="49"/>
      <c r="EJX69" s="49"/>
      <c r="EJY69" s="49"/>
      <c r="EJZ69" s="49"/>
      <c r="EKA69" s="49"/>
      <c r="EKB69" s="49"/>
      <c r="EKC69" s="49"/>
      <c r="EKD69" s="49"/>
      <c r="EKE69" s="49"/>
      <c r="EKF69" s="49"/>
      <c r="EKG69" s="49"/>
      <c r="EKH69" s="49"/>
      <c r="EKI69" s="49"/>
      <c r="EKJ69" s="49"/>
      <c r="EKK69" s="49"/>
      <c r="EKL69" s="49"/>
      <c r="EKM69" s="49"/>
      <c r="EKN69" s="49"/>
      <c r="EKO69" s="49"/>
      <c r="EKP69" s="49"/>
      <c r="EKQ69" s="49"/>
      <c r="EKR69" s="49"/>
      <c r="EKS69" s="49"/>
      <c r="EKT69" s="49"/>
      <c r="EKU69" s="49"/>
      <c r="EKV69" s="49"/>
      <c r="EKW69" s="49"/>
      <c r="EKX69" s="49"/>
      <c r="EKY69" s="49"/>
      <c r="EKZ69" s="49"/>
      <c r="ELA69" s="49"/>
      <c r="ELB69" s="49"/>
      <c r="ELC69" s="49"/>
      <c r="ELD69" s="49"/>
      <c r="ELE69" s="49"/>
      <c r="ELF69" s="49"/>
      <c r="ELG69" s="49"/>
      <c r="ELH69" s="49"/>
      <c r="ELI69" s="49"/>
      <c r="ELJ69" s="49"/>
      <c r="ELK69" s="49"/>
      <c r="ELL69" s="49"/>
      <c r="ELM69" s="49"/>
      <c r="ELN69" s="49"/>
      <c r="ELO69" s="49"/>
      <c r="ELP69" s="49"/>
      <c r="ELQ69" s="49"/>
      <c r="ELR69" s="49"/>
      <c r="ELS69" s="49"/>
      <c r="ELT69" s="49"/>
      <c r="ELU69" s="49"/>
      <c r="ELV69" s="49"/>
      <c r="ELW69" s="49"/>
      <c r="ELX69" s="49"/>
      <c r="ELY69" s="49"/>
      <c r="ELZ69" s="49"/>
      <c r="EMA69" s="49"/>
      <c r="EMB69" s="49"/>
      <c r="EMC69" s="49"/>
      <c r="EMD69" s="49"/>
      <c r="EME69" s="49"/>
      <c r="EMF69" s="49"/>
      <c r="EMG69" s="49"/>
      <c r="EMH69" s="49"/>
      <c r="EMI69" s="49"/>
      <c r="EMJ69" s="49"/>
      <c r="EMK69" s="49"/>
      <c r="EML69" s="49"/>
      <c r="EMM69" s="49"/>
      <c r="EMN69" s="49"/>
      <c r="EMO69" s="49"/>
      <c r="EMP69" s="49"/>
      <c r="EMQ69" s="49"/>
      <c r="EMR69" s="49"/>
      <c r="EMS69" s="49"/>
      <c r="EMT69" s="49"/>
      <c r="EMU69" s="49"/>
      <c r="EMV69" s="49"/>
      <c r="EMW69" s="49"/>
      <c r="EMX69" s="49"/>
      <c r="EMY69" s="49"/>
      <c r="EMZ69" s="49"/>
      <c r="ENA69" s="49"/>
      <c r="ENB69" s="49"/>
      <c r="ENC69" s="49"/>
      <c r="END69" s="49"/>
      <c r="ENE69" s="49"/>
      <c r="ENF69" s="49"/>
      <c r="ENG69" s="49"/>
      <c r="ENH69" s="49"/>
      <c r="ENI69" s="49"/>
      <c r="ENJ69" s="49"/>
      <c r="ENK69" s="49"/>
      <c r="ENL69" s="49"/>
      <c r="ENM69" s="49"/>
      <c r="ENN69" s="49"/>
      <c r="ENO69" s="49"/>
      <c r="ENP69" s="49"/>
      <c r="ENQ69" s="49"/>
      <c r="ENR69" s="49"/>
      <c r="ENS69" s="49"/>
      <c r="ENT69" s="49"/>
      <c r="ENU69" s="49"/>
      <c r="ENV69" s="49"/>
      <c r="ENW69" s="49"/>
      <c r="ENX69" s="49"/>
      <c r="ENY69" s="49"/>
      <c r="ENZ69" s="49"/>
      <c r="EOA69" s="49"/>
      <c r="EOB69" s="49"/>
      <c r="EOC69" s="49"/>
      <c r="EOD69" s="49"/>
      <c r="EOE69" s="49"/>
      <c r="EOF69" s="49"/>
      <c r="EOG69" s="49"/>
      <c r="EOH69" s="49"/>
      <c r="EOI69" s="49"/>
      <c r="EOJ69" s="49"/>
      <c r="EOK69" s="49"/>
      <c r="EOL69" s="49"/>
      <c r="EOM69" s="49"/>
      <c r="EON69" s="49"/>
      <c r="EOO69" s="49"/>
      <c r="EOP69" s="49"/>
      <c r="EOQ69" s="49"/>
      <c r="EOR69" s="49"/>
      <c r="EOS69" s="49"/>
      <c r="EOT69" s="49"/>
      <c r="EOU69" s="49"/>
      <c r="EOV69" s="49"/>
      <c r="EOW69" s="49"/>
      <c r="EOX69" s="49"/>
      <c r="EOY69" s="49"/>
      <c r="EOZ69" s="49"/>
      <c r="EPA69" s="49"/>
      <c r="EPB69" s="49"/>
      <c r="EPC69" s="49"/>
      <c r="EPD69" s="49"/>
      <c r="EPE69" s="49"/>
      <c r="EPF69" s="49"/>
      <c r="EPG69" s="49"/>
      <c r="EPH69" s="49"/>
      <c r="EPI69" s="49"/>
      <c r="EPJ69" s="49"/>
      <c r="EPK69" s="49"/>
      <c r="EPL69" s="49"/>
      <c r="EPM69" s="49"/>
      <c r="EPN69" s="49"/>
      <c r="EPO69" s="49"/>
      <c r="EPP69" s="49"/>
      <c r="EPQ69" s="49"/>
      <c r="EPR69" s="49"/>
      <c r="EPS69" s="49"/>
      <c r="EPT69" s="49"/>
      <c r="EPU69" s="49"/>
      <c r="EPV69" s="49"/>
      <c r="EPW69" s="49"/>
      <c r="EPX69" s="49"/>
      <c r="EPY69" s="49"/>
      <c r="EPZ69" s="49"/>
      <c r="EQA69" s="49"/>
      <c r="EQB69" s="49"/>
      <c r="EQC69" s="49"/>
      <c r="EQD69" s="49"/>
      <c r="EQE69" s="49"/>
      <c r="EQF69" s="49"/>
      <c r="EQG69" s="49"/>
      <c r="EQH69" s="49"/>
      <c r="EQI69" s="49"/>
      <c r="EQJ69" s="49"/>
      <c r="EQK69" s="49"/>
      <c r="EQL69" s="49"/>
      <c r="EQM69" s="49"/>
      <c r="EQN69" s="49"/>
      <c r="EQO69" s="49"/>
      <c r="EQP69" s="49"/>
      <c r="EQQ69" s="49"/>
      <c r="EQR69" s="49"/>
      <c r="EQS69" s="49"/>
      <c r="EQT69" s="49"/>
      <c r="EQU69" s="49"/>
      <c r="EQV69" s="49"/>
      <c r="EQW69" s="49"/>
      <c r="EQX69" s="49"/>
      <c r="EQY69" s="49"/>
      <c r="EQZ69" s="49"/>
      <c r="ERA69" s="49"/>
      <c r="ERB69" s="49"/>
      <c r="ERC69" s="49"/>
      <c r="ERD69" s="49"/>
      <c r="ERE69" s="49"/>
      <c r="ERF69" s="49"/>
      <c r="ERG69" s="49"/>
      <c r="ERH69" s="49"/>
      <c r="ERI69" s="49"/>
      <c r="ERJ69" s="49"/>
      <c r="ERK69" s="49"/>
      <c r="ERL69" s="49"/>
      <c r="ERM69" s="49"/>
      <c r="ERN69" s="49"/>
      <c r="ERO69" s="49"/>
      <c r="ERP69" s="49"/>
      <c r="ERQ69" s="49"/>
      <c r="ERR69" s="49"/>
      <c r="ERS69" s="49"/>
      <c r="ERT69" s="49"/>
      <c r="ERU69" s="49"/>
      <c r="ERV69" s="49"/>
      <c r="ERW69" s="49"/>
      <c r="ERX69" s="49"/>
      <c r="ERY69" s="49"/>
      <c r="ERZ69" s="49"/>
      <c r="ESA69" s="49"/>
      <c r="ESB69" s="49"/>
      <c r="ESC69" s="49"/>
      <c r="ESD69" s="49"/>
      <c r="ESE69" s="49"/>
      <c r="ESF69" s="49"/>
      <c r="ESG69" s="49"/>
      <c r="ESH69" s="49"/>
      <c r="ESI69" s="49"/>
      <c r="ESJ69" s="49"/>
      <c r="ESK69" s="49"/>
      <c r="ESL69" s="49"/>
      <c r="ESM69" s="49"/>
      <c r="ESN69" s="49"/>
      <c r="ESO69" s="49"/>
      <c r="ESP69" s="49"/>
      <c r="ESQ69" s="49"/>
      <c r="ESR69" s="49"/>
      <c r="ESS69" s="49"/>
      <c r="EST69" s="49"/>
      <c r="ESU69" s="49"/>
      <c r="ESV69" s="49"/>
      <c r="ESW69" s="49"/>
      <c r="ESX69" s="49"/>
      <c r="ESY69" s="49"/>
      <c r="ESZ69" s="49"/>
      <c r="ETA69" s="49"/>
      <c r="ETB69" s="49"/>
      <c r="ETC69" s="49"/>
      <c r="ETD69" s="49"/>
      <c r="ETE69" s="49"/>
      <c r="ETF69" s="49"/>
      <c r="ETG69" s="49"/>
      <c r="ETH69" s="49"/>
      <c r="ETI69" s="49"/>
      <c r="ETJ69" s="49"/>
      <c r="ETK69" s="49"/>
      <c r="ETL69" s="49"/>
      <c r="ETM69" s="49"/>
      <c r="ETN69" s="49"/>
      <c r="ETO69" s="49"/>
      <c r="ETP69" s="49"/>
      <c r="ETQ69" s="49"/>
      <c r="ETR69" s="49"/>
      <c r="ETS69" s="49"/>
      <c r="ETT69" s="49"/>
      <c r="ETU69" s="49"/>
      <c r="ETV69" s="49"/>
      <c r="ETW69" s="49"/>
      <c r="ETX69" s="49"/>
      <c r="ETY69" s="49"/>
      <c r="ETZ69" s="49"/>
      <c r="EUA69" s="49"/>
      <c r="EUB69" s="49"/>
      <c r="EUC69" s="49"/>
      <c r="EUD69" s="49"/>
      <c r="EUE69" s="49"/>
      <c r="EUF69" s="49"/>
      <c r="EUG69" s="49"/>
      <c r="EUH69" s="49"/>
      <c r="EUI69" s="49"/>
      <c r="EUJ69" s="49"/>
      <c r="EUK69" s="49"/>
      <c r="EUL69" s="49"/>
      <c r="EUM69" s="49"/>
      <c r="EUN69" s="49"/>
      <c r="EUO69" s="49"/>
      <c r="EUP69" s="49"/>
      <c r="EUQ69" s="49"/>
      <c r="EUR69" s="49"/>
      <c r="EUS69" s="49"/>
      <c r="EUT69" s="49"/>
      <c r="EUU69" s="49"/>
      <c r="EUV69" s="49"/>
      <c r="EUW69" s="49"/>
      <c r="EUX69" s="49"/>
      <c r="EUY69" s="49"/>
      <c r="EUZ69" s="49"/>
      <c r="EVA69" s="49"/>
      <c r="EVB69" s="49"/>
      <c r="EVC69" s="49"/>
      <c r="EVD69" s="49"/>
      <c r="EVE69" s="49"/>
      <c r="EVF69" s="49"/>
      <c r="EVG69" s="49"/>
      <c r="EVH69" s="49"/>
      <c r="EVI69" s="49"/>
      <c r="EVJ69" s="49"/>
      <c r="EVK69" s="49"/>
      <c r="EVL69" s="49"/>
      <c r="EVM69" s="49"/>
      <c r="EVN69" s="49"/>
      <c r="EVO69" s="49"/>
      <c r="EVP69" s="49"/>
      <c r="EVQ69" s="49"/>
      <c r="EVR69" s="49"/>
      <c r="EVS69" s="49"/>
      <c r="EVT69" s="49"/>
      <c r="EVU69" s="49"/>
      <c r="EVV69" s="49"/>
      <c r="EVW69" s="49"/>
      <c r="EVX69" s="49"/>
      <c r="EVY69" s="49"/>
      <c r="EVZ69" s="49"/>
      <c r="EWA69" s="49"/>
      <c r="EWB69" s="49"/>
      <c r="EWC69" s="49"/>
      <c r="EWD69" s="49"/>
      <c r="EWE69" s="49"/>
      <c r="EWF69" s="49"/>
      <c r="EWG69" s="49"/>
      <c r="EWH69" s="49"/>
      <c r="EWI69" s="49"/>
      <c r="EWJ69" s="49"/>
      <c r="EWK69" s="49"/>
      <c r="EWL69" s="49"/>
      <c r="EWM69" s="49"/>
      <c r="EWN69" s="49"/>
      <c r="EWO69" s="49"/>
      <c r="EWP69" s="49"/>
      <c r="EWQ69" s="49"/>
      <c r="EWR69" s="49"/>
      <c r="EWS69" s="49"/>
      <c r="EWT69" s="49"/>
      <c r="EWU69" s="49"/>
      <c r="EWV69" s="49"/>
      <c r="EWW69" s="49"/>
      <c r="EWX69" s="49"/>
      <c r="EWY69" s="49"/>
      <c r="EWZ69" s="49"/>
      <c r="EXA69" s="49"/>
      <c r="EXB69" s="49"/>
      <c r="EXC69" s="49"/>
      <c r="EXD69" s="49"/>
      <c r="EXE69" s="49"/>
      <c r="EXF69" s="49"/>
      <c r="EXG69" s="49"/>
      <c r="EXH69" s="49"/>
      <c r="EXI69" s="49"/>
      <c r="EXJ69" s="49"/>
      <c r="EXK69" s="49"/>
      <c r="EXL69" s="49"/>
      <c r="EXM69" s="49"/>
      <c r="EXN69" s="49"/>
      <c r="EXO69" s="49"/>
      <c r="EXP69" s="49"/>
      <c r="EXQ69" s="49"/>
      <c r="EXR69" s="49"/>
      <c r="EXS69" s="49"/>
      <c r="EXT69" s="49"/>
      <c r="EXU69" s="49"/>
      <c r="EXV69" s="49"/>
      <c r="EXW69" s="49"/>
      <c r="EXX69" s="49"/>
      <c r="EXY69" s="49"/>
      <c r="EXZ69" s="49"/>
      <c r="EYA69" s="49"/>
      <c r="EYB69" s="49"/>
      <c r="EYC69" s="49"/>
      <c r="EYD69" s="49"/>
      <c r="EYE69" s="49"/>
      <c r="EYF69" s="49"/>
      <c r="EYG69" s="49"/>
      <c r="EYH69" s="49"/>
      <c r="EYI69" s="49"/>
      <c r="EYJ69" s="49"/>
      <c r="EYK69" s="49"/>
      <c r="EYL69" s="49"/>
      <c r="EYM69" s="49"/>
      <c r="EYN69" s="49"/>
      <c r="EYO69" s="49"/>
      <c r="EYP69" s="49"/>
      <c r="EYQ69" s="49"/>
      <c r="EYR69" s="49"/>
      <c r="EYS69" s="49"/>
      <c r="EYT69" s="49"/>
      <c r="EYU69" s="49"/>
      <c r="EYV69" s="49"/>
      <c r="EYW69" s="49"/>
      <c r="EYX69" s="49"/>
      <c r="EYY69" s="49"/>
      <c r="EYZ69" s="49"/>
      <c r="EZA69" s="49"/>
      <c r="EZB69" s="49"/>
      <c r="EZC69" s="49"/>
      <c r="EZD69" s="49"/>
      <c r="EZE69" s="49"/>
      <c r="EZF69" s="49"/>
      <c r="EZG69" s="49"/>
      <c r="EZH69" s="49"/>
      <c r="EZI69" s="49"/>
      <c r="EZJ69" s="49"/>
      <c r="EZK69" s="49"/>
      <c r="EZL69" s="49"/>
      <c r="EZM69" s="49"/>
      <c r="EZN69" s="49"/>
      <c r="EZO69" s="49"/>
      <c r="EZP69" s="49"/>
      <c r="EZQ69" s="49"/>
      <c r="EZR69" s="49"/>
      <c r="EZS69" s="49"/>
      <c r="EZT69" s="49"/>
      <c r="EZU69" s="49"/>
      <c r="EZV69" s="49"/>
      <c r="EZW69" s="49"/>
      <c r="EZX69" s="49"/>
      <c r="EZY69" s="49"/>
      <c r="EZZ69" s="49"/>
      <c r="FAA69" s="49"/>
      <c r="FAB69" s="49"/>
      <c r="FAC69" s="49"/>
      <c r="FAD69" s="49"/>
      <c r="FAE69" s="49"/>
      <c r="FAF69" s="49"/>
      <c r="FAG69" s="49"/>
      <c r="FAH69" s="49"/>
      <c r="FAI69" s="49"/>
      <c r="FAJ69" s="49"/>
      <c r="FAK69" s="49"/>
      <c r="FAL69" s="49"/>
      <c r="FAM69" s="49"/>
      <c r="FAN69" s="49"/>
      <c r="FAO69" s="49"/>
      <c r="FAP69" s="49"/>
      <c r="FAQ69" s="49"/>
      <c r="FAR69" s="49"/>
      <c r="FAS69" s="49"/>
      <c r="FAT69" s="49"/>
      <c r="FAU69" s="49"/>
      <c r="FAV69" s="49"/>
      <c r="FAW69" s="49"/>
      <c r="FAX69" s="49"/>
      <c r="FAY69" s="49"/>
      <c r="FAZ69" s="49"/>
      <c r="FBA69" s="49"/>
      <c r="FBB69" s="49"/>
      <c r="FBC69" s="49"/>
      <c r="FBD69" s="49"/>
      <c r="FBE69" s="49"/>
      <c r="FBF69" s="49"/>
      <c r="FBG69" s="49"/>
      <c r="FBH69" s="49"/>
      <c r="FBI69" s="49"/>
      <c r="FBJ69" s="49"/>
      <c r="FBK69" s="49"/>
      <c r="FBL69" s="49"/>
      <c r="FBM69" s="49"/>
      <c r="FBN69" s="49"/>
      <c r="FBO69" s="49"/>
      <c r="FBP69" s="49"/>
      <c r="FBQ69" s="49"/>
      <c r="FBR69" s="49"/>
      <c r="FBS69" s="49"/>
      <c r="FBT69" s="49"/>
      <c r="FBU69" s="49"/>
      <c r="FBV69" s="49"/>
      <c r="FBW69" s="49"/>
      <c r="FBX69" s="49"/>
      <c r="FBY69" s="49"/>
      <c r="FBZ69" s="49"/>
      <c r="FCA69" s="49"/>
      <c r="FCB69" s="49"/>
      <c r="FCC69" s="49"/>
      <c r="FCD69" s="49"/>
      <c r="FCE69" s="49"/>
      <c r="FCF69" s="49"/>
      <c r="FCG69" s="49"/>
      <c r="FCH69" s="49"/>
      <c r="FCI69" s="49"/>
      <c r="FCJ69" s="49"/>
      <c r="FCK69" s="49"/>
      <c r="FCL69" s="49"/>
      <c r="FCM69" s="49"/>
      <c r="FCN69" s="49"/>
      <c r="FCO69" s="49"/>
      <c r="FCP69" s="49"/>
      <c r="FCQ69" s="49"/>
      <c r="FCR69" s="49"/>
      <c r="FCS69" s="49"/>
      <c r="FCT69" s="49"/>
      <c r="FCU69" s="49"/>
      <c r="FCV69" s="49"/>
      <c r="FCW69" s="49"/>
      <c r="FCX69" s="49"/>
      <c r="FCY69" s="49"/>
      <c r="FCZ69" s="49"/>
      <c r="FDA69" s="49"/>
      <c r="FDB69" s="49"/>
      <c r="FDC69" s="49"/>
      <c r="FDD69" s="49"/>
      <c r="FDE69" s="49"/>
      <c r="FDF69" s="49"/>
      <c r="FDG69" s="49"/>
      <c r="FDH69" s="49"/>
      <c r="FDI69" s="49"/>
      <c r="FDJ69" s="49"/>
      <c r="FDK69" s="49"/>
      <c r="FDL69" s="49"/>
      <c r="FDM69" s="49"/>
      <c r="FDN69" s="49"/>
      <c r="FDO69" s="49"/>
      <c r="FDP69" s="49"/>
      <c r="FDQ69" s="49"/>
      <c r="FDR69" s="49"/>
      <c r="FDS69" s="49"/>
      <c r="FDT69" s="49"/>
      <c r="FDU69" s="49"/>
      <c r="FDV69" s="49"/>
      <c r="FDW69" s="49"/>
      <c r="FDX69" s="49"/>
      <c r="FDY69" s="49"/>
      <c r="FDZ69" s="49"/>
      <c r="FEA69" s="49"/>
      <c r="FEB69" s="49"/>
      <c r="FEC69" s="49"/>
      <c r="FED69" s="49"/>
      <c r="FEE69" s="49"/>
      <c r="FEF69" s="49"/>
      <c r="FEG69" s="49"/>
      <c r="FEH69" s="49"/>
      <c r="FEI69" s="49"/>
      <c r="FEJ69" s="49"/>
      <c r="FEK69" s="49"/>
      <c r="FEL69" s="49"/>
      <c r="FEM69" s="49"/>
      <c r="FEN69" s="49"/>
      <c r="FEO69" s="49"/>
      <c r="FEP69" s="49"/>
      <c r="FEQ69" s="49"/>
      <c r="FER69" s="49"/>
      <c r="FES69" s="49"/>
      <c r="FET69" s="49"/>
      <c r="FEU69" s="49"/>
      <c r="FEV69" s="49"/>
      <c r="FEW69" s="49"/>
      <c r="FEX69" s="49"/>
      <c r="FEY69" s="49"/>
      <c r="FEZ69" s="49"/>
      <c r="FFA69" s="49"/>
      <c r="FFB69" s="49"/>
      <c r="FFC69" s="49"/>
      <c r="FFD69" s="49"/>
      <c r="FFE69" s="49"/>
      <c r="FFF69" s="49"/>
      <c r="FFG69" s="49"/>
      <c r="FFH69" s="49"/>
      <c r="FFI69" s="49"/>
      <c r="FFJ69" s="49"/>
      <c r="FFK69" s="49"/>
      <c r="FFL69" s="49"/>
      <c r="FFM69" s="49"/>
      <c r="FFN69" s="49"/>
      <c r="FFO69" s="49"/>
      <c r="FFP69" s="49"/>
      <c r="FFQ69" s="49"/>
      <c r="FFR69" s="49"/>
      <c r="FFS69" s="49"/>
      <c r="FFT69" s="49"/>
      <c r="FFU69" s="49"/>
      <c r="FFV69" s="49"/>
      <c r="FFW69" s="49"/>
      <c r="FFX69" s="49"/>
      <c r="FFY69" s="49"/>
      <c r="FFZ69" s="49"/>
      <c r="FGA69" s="49"/>
      <c r="FGB69" s="49"/>
      <c r="FGC69" s="49"/>
      <c r="FGD69" s="49"/>
      <c r="FGE69" s="49"/>
      <c r="FGF69" s="49"/>
      <c r="FGG69" s="49"/>
      <c r="FGH69" s="49"/>
      <c r="FGI69" s="49"/>
      <c r="FGJ69" s="49"/>
      <c r="FGK69" s="49"/>
      <c r="FGL69" s="49"/>
      <c r="FGM69" s="49"/>
      <c r="FGN69" s="49"/>
      <c r="FGO69" s="49"/>
      <c r="FGP69" s="49"/>
      <c r="FGQ69" s="49"/>
      <c r="FGR69" s="49"/>
      <c r="FGS69" s="49"/>
      <c r="FGT69" s="49"/>
      <c r="FGU69" s="49"/>
      <c r="FGV69" s="49"/>
      <c r="FGW69" s="49"/>
      <c r="FGX69" s="49"/>
      <c r="FGY69" s="49"/>
      <c r="FGZ69" s="49"/>
      <c r="FHA69" s="49"/>
      <c r="FHB69" s="49"/>
      <c r="FHC69" s="49"/>
      <c r="FHD69" s="49"/>
      <c r="FHE69" s="49"/>
      <c r="FHF69" s="49"/>
      <c r="FHG69" s="49"/>
      <c r="FHH69" s="49"/>
      <c r="FHI69" s="49"/>
      <c r="FHJ69" s="49"/>
      <c r="FHK69" s="49"/>
      <c r="FHL69" s="49"/>
      <c r="FHM69" s="49"/>
      <c r="FHN69" s="49"/>
      <c r="FHO69" s="49"/>
      <c r="FHP69" s="49"/>
      <c r="FHQ69" s="49"/>
      <c r="FHR69" s="49"/>
      <c r="FHS69" s="49"/>
      <c r="FHT69" s="49"/>
      <c r="FHU69" s="49"/>
      <c r="FHV69" s="49"/>
      <c r="FHW69" s="49"/>
      <c r="FHX69" s="49"/>
      <c r="FHY69" s="49"/>
      <c r="FHZ69" s="49"/>
      <c r="FIA69" s="49"/>
      <c r="FIB69" s="49"/>
      <c r="FIC69" s="49"/>
      <c r="FID69" s="49"/>
      <c r="FIE69" s="49"/>
      <c r="FIF69" s="49"/>
      <c r="FIG69" s="49"/>
      <c r="FIH69" s="49"/>
      <c r="FII69" s="49"/>
      <c r="FIJ69" s="49"/>
      <c r="FIK69" s="49"/>
      <c r="FIL69" s="49"/>
      <c r="FIM69" s="49"/>
      <c r="FIN69" s="49"/>
      <c r="FIO69" s="49"/>
      <c r="FIP69" s="49"/>
      <c r="FIQ69" s="49"/>
      <c r="FIR69" s="49"/>
      <c r="FIS69" s="49"/>
      <c r="FIT69" s="49"/>
      <c r="FIU69" s="49"/>
      <c r="FIV69" s="49"/>
      <c r="FIW69" s="49"/>
      <c r="FIX69" s="49"/>
      <c r="FIY69" s="49"/>
      <c r="FIZ69" s="49"/>
      <c r="FJA69" s="49"/>
      <c r="FJB69" s="49"/>
      <c r="FJC69" s="49"/>
      <c r="FJD69" s="49"/>
      <c r="FJE69" s="49"/>
      <c r="FJF69" s="49"/>
      <c r="FJG69" s="49"/>
      <c r="FJH69" s="49"/>
      <c r="FJI69" s="49"/>
      <c r="FJJ69" s="49"/>
      <c r="FJK69" s="49"/>
      <c r="FJL69" s="49"/>
      <c r="FJM69" s="49"/>
      <c r="FJN69" s="49"/>
      <c r="FJO69" s="49"/>
      <c r="FJP69" s="49"/>
      <c r="FJQ69" s="49"/>
      <c r="FJR69" s="49"/>
      <c r="FJS69" s="49"/>
      <c r="FJT69" s="49"/>
      <c r="FJU69" s="49"/>
      <c r="FJV69" s="49"/>
      <c r="FJW69" s="49"/>
      <c r="FJX69" s="49"/>
      <c r="FJY69" s="49"/>
      <c r="FJZ69" s="49"/>
      <c r="FKA69" s="49"/>
      <c r="FKB69" s="49"/>
      <c r="FKC69" s="49"/>
      <c r="FKD69" s="49"/>
      <c r="FKE69" s="49"/>
      <c r="FKF69" s="49"/>
      <c r="FKG69" s="49"/>
      <c r="FKH69" s="49"/>
      <c r="FKI69" s="49"/>
      <c r="FKJ69" s="49"/>
      <c r="FKK69" s="49"/>
      <c r="FKL69" s="49"/>
      <c r="FKM69" s="49"/>
      <c r="FKN69" s="49"/>
      <c r="FKO69" s="49"/>
      <c r="FKP69" s="49"/>
      <c r="FKQ69" s="49"/>
      <c r="FKR69" s="49"/>
      <c r="FKS69" s="49"/>
      <c r="FKT69" s="49"/>
      <c r="FKU69" s="49"/>
      <c r="FKV69" s="49"/>
      <c r="FKW69" s="49"/>
      <c r="FKX69" s="49"/>
      <c r="FKY69" s="49"/>
      <c r="FKZ69" s="49"/>
      <c r="FLA69" s="49"/>
      <c r="FLB69" s="49"/>
      <c r="FLC69" s="49"/>
      <c r="FLD69" s="49"/>
      <c r="FLE69" s="49"/>
      <c r="FLF69" s="49"/>
      <c r="FLG69" s="49"/>
      <c r="FLH69" s="49"/>
      <c r="FLI69" s="49"/>
      <c r="FLJ69" s="49"/>
      <c r="FLK69" s="49"/>
      <c r="FLL69" s="49"/>
      <c r="FLM69" s="49"/>
      <c r="FLN69" s="49"/>
      <c r="FLO69" s="49"/>
      <c r="FLP69" s="49"/>
      <c r="FLQ69" s="49"/>
      <c r="FLR69" s="49"/>
      <c r="FLS69" s="49"/>
      <c r="FLT69" s="49"/>
      <c r="FLU69" s="49"/>
      <c r="FLV69" s="49"/>
      <c r="FLW69" s="49"/>
      <c r="FLX69" s="49"/>
      <c r="FLY69" s="49"/>
      <c r="FLZ69" s="49"/>
      <c r="FMA69" s="49"/>
      <c r="FMB69" s="49"/>
      <c r="FMC69" s="49"/>
      <c r="FMD69" s="49"/>
      <c r="FME69" s="49"/>
      <c r="FMF69" s="49"/>
      <c r="FMG69" s="49"/>
      <c r="FMH69" s="49"/>
      <c r="FMI69" s="49"/>
      <c r="FMJ69" s="49"/>
      <c r="FMK69" s="49"/>
      <c r="FML69" s="49"/>
      <c r="FMM69" s="49"/>
      <c r="FMN69" s="49"/>
      <c r="FMO69" s="49"/>
      <c r="FMP69" s="49"/>
      <c r="FMQ69" s="49"/>
      <c r="FMR69" s="49"/>
      <c r="FMS69" s="49"/>
      <c r="FMT69" s="49"/>
      <c r="FMU69" s="49"/>
      <c r="FMV69" s="49"/>
      <c r="FMW69" s="49"/>
      <c r="FMX69" s="49"/>
      <c r="FMY69" s="49"/>
      <c r="FMZ69" s="49"/>
      <c r="FNA69" s="49"/>
      <c r="FNB69" s="49"/>
      <c r="FNC69" s="49"/>
      <c r="FND69" s="49"/>
      <c r="FNE69" s="49"/>
      <c r="FNF69" s="49"/>
      <c r="FNG69" s="49"/>
      <c r="FNH69" s="49"/>
      <c r="FNI69" s="49"/>
      <c r="FNJ69" s="49"/>
      <c r="FNK69" s="49"/>
      <c r="FNL69" s="49"/>
      <c r="FNM69" s="49"/>
      <c r="FNN69" s="49"/>
      <c r="FNO69" s="49"/>
      <c r="FNP69" s="49"/>
      <c r="FNQ69" s="49"/>
      <c r="FNR69" s="49"/>
      <c r="FNS69" s="49"/>
      <c r="FNT69" s="49"/>
      <c r="FNU69" s="49"/>
      <c r="FNV69" s="49"/>
      <c r="FNW69" s="49"/>
      <c r="FNX69" s="49"/>
      <c r="FNY69" s="49"/>
      <c r="FNZ69" s="49"/>
      <c r="FOA69" s="49"/>
      <c r="FOB69" s="49"/>
      <c r="FOC69" s="49"/>
      <c r="FOD69" s="49"/>
      <c r="FOE69" s="49"/>
      <c r="FOF69" s="49"/>
      <c r="FOG69" s="49"/>
      <c r="FOH69" s="49"/>
      <c r="FOI69" s="49"/>
      <c r="FOJ69" s="49"/>
      <c r="FOK69" s="49"/>
      <c r="FOL69" s="49"/>
      <c r="FOM69" s="49"/>
      <c r="FON69" s="49"/>
      <c r="FOO69" s="49"/>
      <c r="FOP69" s="49"/>
      <c r="FOQ69" s="49"/>
      <c r="FOR69" s="49"/>
      <c r="FOS69" s="49"/>
      <c r="FOT69" s="49"/>
      <c r="FOU69" s="49"/>
      <c r="FOV69" s="49"/>
      <c r="FOW69" s="49"/>
      <c r="FOX69" s="49"/>
      <c r="FOY69" s="49"/>
      <c r="FOZ69" s="49"/>
      <c r="FPA69" s="49"/>
      <c r="FPB69" s="49"/>
      <c r="FPC69" s="49"/>
      <c r="FPD69" s="49"/>
      <c r="FPE69" s="49"/>
      <c r="FPF69" s="49"/>
      <c r="FPG69" s="49"/>
      <c r="FPH69" s="49"/>
      <c r="FPI69" s="49"/>
      <c r="FPJ69" s="49"/>
      <c r="FPK69" s="49"/>
      <c r="FPL69" s="49"/>
      <c r="FPM69" s="49"/>
      <c r="FPN69" s="49"/>
      <c r="FPO69" s="49"/>
      <c r="FPP69" s="49"/>
      <c r="FPQ69" s="49"/>
      <c r="FPR69" s="49"/>
      <c r="FPS69" s="49"/>
      <c r="FPT69" s="49"/>
      <c r="FPU69" s="49"/>
      <c r="FPV69" s="49"/>
      <c r="FPW69" s="49"/>
      <c r="FPX69" s="49"/>
      <c r="FPY69" s="49"/>
      <c r="FPZ69" s="49"/>
      <c r="FQA69" s="49"/>
      <c r="FQB69" s="49"/>
      <c r="FQC69" s="49"/>
      <c r="FQD69" s="49"/>
      <c r="FQE69" s="49"/>
      <c r="FQF69" s="49"/>
      <c r="FQG69" s="49"/>
      <c r="FQH69" s="49"/>
      <c r="FQI69" s="49"/>
      <c r="FQJ69" s="49"/>
      <c r="FQK69" s="49"/>
      <c r="FQL69" s="49"/>
      <c r="FQM69" s="49"/>
      <c r="FQN69" s="49"/>
      <c r="FQO69" s="49"/>
      <c r="FQP69" s="49"/>
      <c r="FQQ69" s="49"/>
      <c r="FQR69" s="49"/>
      <c r="FQS69" s="49"/>
      <c r="FQT69" s="49"/>
      <c r="FQU69" s="49"/>
      <c r="FQV69" s="49"/>
      <c r="FQW69" s="49"/>
      <c r="FQX69" s="49"/>
      <c r="FQY69" s="49"/>
      <c r="FQZ69" s="49"/>
      <c r="FRA69" s="49"/>
      <c r="FRB69" s="49"/>
      <c r="FRC69" s="49"/>
      <c r="FRD69" s="49"/>
      <c r="FRE69" s="49"/>
      <c r="FRF69" s="49"/>
      <c r="FRG69" s="49"/>
      <c r="FRH69" s="49"/>
      <c r="FRI69" s="49"/>
      <c r="FRJ69" s="49"/>
      <c r="FRK69" s="49"/>
      <c r="FRL69" s="49"/>
      <c r="FRM69" s="49"/>
      <c r="FRN69" s="49"/>
      <c r="FRO69" s="49"/>
      <c r="FRP69" s="49"/>
      <c r="FRQ69" s="49"/>
      <c r="FRR69" s="49"/>
      <c r="FRS69" s="49"/>
      <c r="FRT69" s="49"/>
      <c r="FRU69" s="49"/>
      <c r="FRV69" s="49"/>
      <c r="FRW69" s="49"/>
      <c r="FRX69" s="49"/>
      <c r="FRY69" s="49"/>
      <c r="FRZ69" s="49"/>
      <c r="FSA69" s="49"/>
      <c r="FSB69" s="49"/>
      <c r="FSC69" s="49"/>
      <c r="FSD69" s="49"/>
      <c r="FSE69" s="49"/>
      <c r="FSF69" s="49"/>
      <c r="FSG69" s="49"/>
      <c r="FSH69" s="49"/>
      <c r="FSI69" s="49"/>
      <c r="FSJ69" s="49"/>
      <c r="FSK69" s="49"/>
      <c r="FSL69" s="49"/>
      <c r="FSM69" s="49"/>
      <c r="FSN69" s="49"/>
      <c r="FSO69" s="49"/>
      <c r="FSP69" s="49"/>
      <c r="FSQ69" s="49"/>
      <c r="FSR69" s="49"/>
      <c r="FSS69" s="49"/>
      <c r="FST69" s="49"/>
      <c r="FSU69" s="49"/>
      <c r="FSV69" s="49"/>
      <c r="FSW69" s="49"/>
      <c r="FSX69" s="49"/>
      <c r="FSY69" s="49"/>
      <c r="FSZ69" s="49"/>
      <c r="FTA69" s="49"/>
      <c r="FTB69" s="49"/>
      <c r="FTC69" s="49"/>
      <c r="FTD69" s="49"/>
      <c r="FTE69" s="49"/>
      <c r="FTF69" s="49"/>
      <c r="FTG69" s="49"/>
      <c r="FTH69" s="49"/>
      <c r="FTI69" s="49"/>
      <c r="FTJ69" s="49"/>
      <c r="FTK69" s="49"/>
      <c r="FTL69" s="49"/>
      <c r="FTM69" s="49"/>
      <c r="FTN69" s="49"/>
      <c r="FTO69" s="49"/>
      <c r="FTP69" s="49"/>
      <c r="FTQ69" s="49"/>
      <c r="FTR69" s="49"/>
      <c r="FTS69" s="49"/>
      <c r="FTT69" s="49"/>
      <c r="FTU69" s="49"/>
      <c r="FTV69" s="49"/>
      <c r="FTW69" s="49"/>
      <c r="FTX69" s="49"/>
      <c r="FTY69" s="49"/>
      <c r="FTZ69" s="49"/>
      <c r="FUA69" s="49"/>
      <c r="FUB69" s="49"/>
      <c r="FUC69" s="49"/>
      <c r="FUD69" s="49"/>
      <c r="FUE69" s="49"/>
      <c r="FUF69" s="49"/>
      <c r="FUG69" s="49"/>
      <c r="FUH69" s="49"/>
      <c r="FUI69" s="49"/>
      <c r="FUJ69" s="49"/>
      <c r="FUK69" s="49"/>
      <c r="FUL69" s="49"/>
      <c r="FUM69" s="49"/>
      <c r="FUN69" s="49"/>
      <c r="FUO69" s="49"/>
      <c r="FUP69" s="49"/>
      <c r="FUQ69" s="49"/>
      <c r="FUR69" s="49"/>
      <c r="FUS69" s="49"/>
      <c r="FUT69" s="49"/>
      <c r="FUU69" s="49"/>
      <c r="FUV69" s="49"/>
      <c r="FUW69" s="49"/>
      <c r="FUX69" s="49"/>
      <c r="FUY69" s="49"/>
      <c r="FUZ69" s="49"/>
      <c r="FVA69" s="49"/>
      <c r="FVB69" s="49"/>
      <c r="FVC69" s="49"/>
      <c r="FVD69" s="49"/>
      <c r="FVE69" s="49"/>
      <c r="FVF69" s="49"/>
      <c r="FVG69" s="49"/>
      <c r="FVH69" s="49"/>
      <c r="FVI69" s="49"/>
      <c r="FVJ69" s="49"/>
      <c r="FVK69" s="49"/>
      <c r="FVL69" s="49"/>
      <c r="FVM69" s="49"/>
      <c r="FVN69" s="49"/>
      <c r="FVO69" s="49"/>
      <c r="FVP69" s="49"/>
      <c r="FVQ69" s="49"/>
      <c r="FVR69" s="49"/>
      <c r="FVS69" s="49"/>
      <c r="FVT69" s="49"/>
      <c r="FVU69" s="49"/>
      <c r="FVV69" s="49"/>
      <c r="FVW69" s="49"/>
      <c r="FVX69" s="49"/>
      <c r="FVY69" s="49"/>
      <c r="FVZ69" s="49"/>
      <c r="FWA69" s="49"/>
      <c r="FWB69" s="49"/>
      <c r="FWC69" s="49"/>
      <c r="FWD69" s="49"/>
      <c r="FWE69" s="49"/>
      <c r="FWF69" s="49"/>
      <c r="FWG69" s="49"/>
      <c r="FWH69" s="49"/>
      <c r="FWI69" s="49"/>
      <c r="FWJ69" s="49"/>
      <c r="FWK69" s="49"/>
      <c r="FWL69" s="49"/>
      <c r="FWM69" s="49"/>
      <c r="FWN69" s="49"/>
      <c r="FWO69" s="49"/>
      <c r="FWP69" s="49"/>
      <c r="FWQ69" s="49"/>
      <c r="FWR69" s="49"/>
      <c r="FWS69" s="49"/>
      <c r="FWT69" s="49"/>
      <c r="FWU69" s="49"/>
      <c r="FWV69" s="49"/>
      <c r="FWW69" s="49"/>
      <c r="FWX69" s="49"/>
      <c r="FWY69" s="49"/>
      <c r="FWZ69" s="49"/>
      <c r="FXA69" s="49"/>
      <c r="FXB69" s="49"/>
      <c r="FXC69" s="49"/>
      <c r="FXD69" s="49"/>
      <c r="FXE69" s="49"/>
      <c r="FXF69" s="49"/>
      <c r="FXG69" s="49"/>
      <c r="FXH69" s="49"/>
      <c r="FXI69" s="49"/>
      <c r="FXJ69" s="49"/>
      <c r="FXK69" s="49"/>
      <c r="FXL69" s="49"/>
      <c r="FXM69" s="49"/>
      <c r="FXN69" s="49"/>
      <c r="FXO69" s="49"/>
      <c r="FXP69" s="49"/>
      <c r="FXQ69" s="49"/>
      <c r="FXR69" s="49"/>
      <c r="FXS69" s="49"/>
      <c r="FXT69" s="49"/>
      <c r="FXU69" s="49"/>
      <c r="FXV69" s="49"/>
      <c r="FXW69" s="49"/>
      <c r="FXX69" s="49"/>
      <c r="FXY69" s="49"/>
      <c r="FXZ69" s="49"/>
      <c r="FYA69" s="49"/>
      <c r="FYB69" s="49"/>
      <c r="FYC69" s="49"/>
      <c r="FYD69" s="49"/>
      <c r="FYE69" s="49"/>
      <c r="FYF69" s="49"/>
      <c r="FYG69" s="49"/>
      <c r="FYH69" s="49"/>
      <c r="FYI69" s="49"/>
      <c r="FYJ69" s="49"/>
      <c r="FYK69" s="49"/>
      <c r="FYL69" s="49"/>
      <c r="FYM69" s="49"/>
      <c r="FYN69" s="49"/>
      <c r="FYO69" s="49"/>
      <c r="FYP69" s="49"/>
      <c r="FYQ69" s="49"/>
      <c r="FYR69" s="49"/>
      <c r="FYS69" s="49"/>
      <c r="FYT69" s="49"/>
      <c r="FYU69" s="49"/>
      <c r="FYV69" s="49"/>
      <c r="FYW69" s="49"/>
      <c r="FYX69" s="49"/>
      <c r="FYY69" s="49"/>
      <c r="FYZ69" s="49"/>
      <c r="FZA69" s="49"/>
      <c r="FZB69" s="49"/>
      <c r="FZC69" s="49"/>
      <c r="FZD69" s="49"/>
      <c r="FZE69" s="49"/>
      <c r="FZF69" s="49"/>
      <c r="FZG69" s="49"/>
      <c r="FZH69" s="49"/>
      <c r="FZI69" s="49"/>
      <c r="FZJ69" s="49"/>
      <c r="FZK69" s="49"/>
      <c r="FZL69" s="49"/>
      <c r="FZM69" s="49"/>
      <c r="FZN69" s="49"/>
      <c r="FZO69" s="49"/>
      <c r="FZP69" s="49"/>
      <c r="FZQ69" s="49"/>
      <c r="FZR69" s="49"/>
      <c r="FZS69" s="49"/>
      <c r="FZT69" s="49"/>
      <c r="FZU69" s="49"/>
      <c r="FZV69" s="49"/>
      <c r="FZW69" s="49"/>
      <c r="FZX69" s="49"/>
      <c r="FZY69" s="49"/>
      <c r="FZZ69" s="49"/>
      <c r="GAA69" s="49"/>
      <c r="GAB69" s="49"/>
      <c r="GAC69" s="49"/>
      <c r="GAD69" s="49"/>
      <c r="GAE69" s="49"/>
      <c r="GAF69" s="49"/>
      <c r="GAG69" s="49"/>
      <c r="GAH69" s="49"/>
      <c r="GAI69" s="49"/>
      <c r="GAJ69" s="49"/>
      <c r="GAK69" s="49"/>
      <c r="GAL69" s="49"/>
      <c r="GAM69" s="49"/>
      <c r="GAN69" s="49"/>
      <c r="GAO69" s="49"/>
      <c r="GAP69" s="49"/>
      <c r="GAQ69" s="49"/>
      <c r="GAR69" s="49"/>
      <c r="GAS69" s="49"/>
      <c r="GAT69" s="49"/>
      <c r="GAU69" s="49"/>
      <c r="GAV69" s="49"/>
      <c r="GAW69" s="49"/>
      <c r="GAX69" s="49"/>
      <c r="GAY69" s="49"/>
      <c r="GAZ69" s="49"/>
      <c r="GBA69" s="49"/>
      <c r="GBB69" s="49"/>
      <c r="GBC69" s="49"/>
      <c r="GBD69" s="49"/>
      <c r="GBE69" s="49"/>
      <c r="GBF69" s="49"/>
      <c r="GBG69" s="49"/>
      <c r="GBH69" s="49"/>
      <c r="GBI69" s="49"/>
      <c r="GBJ69" s="49"/>
      <c r="GBK69" s="49"/>
      <c r="GBL69" s="49"/>
      <c r="GBM69" s="49"/>
      <c r="GBN69" s="49"/>
      <c r="GBO69" s="49"/>
      <c r="GBP69" s="49"/>
      <c r="GBQ69" s="49"/>
      <c r="GBR69" s="49"/>
      <c r="GBS69" s="49"/>
      <c r="GBT69" s="49"/>
      <c r="GBU69" s="49"/>
      <c r="GBV69" s="49"/>
      <c r="GBW69" s="49"/>
      <c r="GBX69" s="49"/>
      <c r="GBY69" s="49"/>
      <c r="GBZ69" s="49"/>
      <c r="GCA69" s="49"/>
      <c r="GCB69" s="49"/>
      <c r="GCC69" s="49"/>
      <c r="GCD69" s="49"/>
      <c r="GCE69" s="49"/>
      <c r="GCF69" s="49"/>
      <c r="GCG69" s="49"/>
      <c r="GCH69" s="49"/>
      <c r="GCI69" s="49"/>
      <c r="GCJ69" s="49"/>
      <c r="GCK69" s="49"/>
      <c r="GCL69" s="49"/>
      <c r="GCM69" s="49"/>
      <c r="GCN69" s="49"/>
      <c r="GCO69" s="49"/>
      <c r="GCP69" s="49"/>
      <c r="GCQ69" s="49"/>
      <c r="GCR69" s="49"/>
      <c r="GCS69" s="49"/>
      <c r="GCT69" s="49"/>
      <c r="GCU69" s="49"/>
      <c r="GCV69" s="49"/>
      <c r="GCW69" s="49"/>
      <c r="GCX69" s="49"/>
      <c r="GCY69" s="49"/>
      <c r="GCZ69" s="49"/>
      <c r="GDA69" s="49"/>
      <c r="GDB69" s="49"/>
      <c r="GDC69" s="49"/>
      <c r="GDD69" s="49"/>
      <c r="GDE69" s="49"/>
      <c r="GDF69" s="49"/>
      <c r="GDG69" s="49"/>
      <c r="GDH69" s="49"/>
      <c r="GDI69" s="49"/>
      <c r="GDJ69" s="49"/>
      <c r="GDK69" s="49"/>
      <c r="GDL69" s="49"/>
      <c r="GDM69" s="49"/>
      <c r="GDN69" s="49"/>
      <c r="GDO69" s="49"/>
      <c r="GDP69" s="49"/>
      <c r="GDQ69" s="49"/>
      <c r="GDR69" s="49"/>
      <c r="GDS69" s="49"/>
      <c r="GDT69" s="49"/>
      <c r="GDU69" s="49"/>
      <c r="GDV69" s="49"/>
      <c r="GDW69" s="49"/>
      <c r="GDX69" s="49"/>
      <c r="GDY69" s="49"/>
      <c r="GDZ69" s="49"/>
      <c r="GEA69" s="49"/>
      <c r="GEB69" s="49"/>
      <c r="GEC69" s="49"/>
      <c r="GED69" s="49"/>
      <c r="GEE69" s="49"/>
      <c r="GEF69" s="49"/>
      <c r="GEG69" s="49"/>
      <c r="GEH69" s="49"/>
      <c r="GEI69" s="49"/>
      <c r="GEJ69" s="49"/>
      <c r="GEK69" s="49"/>
      <c r="GEL69" s="49"/>
      <c r="GEM69" s="49"/>
      <c r="GEN69" s="49"/>
      <c r="GEO69" s="49"/>
      <c r="GEP69" s="49"/>
      <c r="GEQ69" s="49"/>
      <c r="GER69" s="49"/>
      <c r="GES69" s="49"/>
      <c r="GET69" s="49"/>
      <c r="GEU69" s="49"/>
      <c r="GEV69" s="49"/>
      <c r="GEW69" s="49"/>
      <c r="GEX69" s="49"/>
      <c r="GEY69" s="49"/>
      <c r="GEZ69" s="49"/>
      <c r="GFA69" s="49"/>
      <c r="GFB69" s="49"/>
      <c r="GFC69" s="49"/>
      <c r="GFD69" s="49"/>
      <c r="GFE69" s="49"/>
      <c r="GFF69" s="49"/>
      <c r="GFG69" s="49"/>
      <c r="GFH69" s="49"/>
      <c r="GFI69" s="49"/>
      <c r="GFJ69" s="49"/>
      <c r="GFK69" s="49"/>
      <c r="GFL69" s="49"/>
      <c r="GFM69" s="49"/>
      <c r="GFN69" s="49"/>
      <c r="GFO69" s="49"/>
      <c r="GFP69" s="49"/>
      <c r="GFQ69" s="49"/>
      <c r="GFR69" s="49"/>
      <c r="GFS69" s="49"/>
      <c r="GFT69" s="49"/>
      <c r="GFU69" s="49"/>
      <c r="GFV69" s="49"/>
      <c r="GFW69" s="49"/>
      <c r="GFX69" s="49"/>
      <c r="GFY69" s="49"/>
      <c r="GFZ69" s="49"/>
      <c r="GGA69" s="49"/>
      <c r="GGB69" s="49"/>
      <c r="GGC69" s="49"/>
      <c r="GGD69" s="49"/>
      <c r="GGE69" s="49"/>
      <c r="GGF69" s="49"/>
      <c r="GGG69" s="49"/>
      <c r="GGH69" s="49"/>
      <c r="GGI69" s="49"/>
      <c r="GGJ69" s="49"/>
      <c r="GGK69" s="49"/>
      <c r="GGL69" s="49"/>
      <c r="GGM69" s="49"/>
      <c r="GGN69" s="49"/>
      <c r="GGO69" s="49"/>
      <c r="GGP69" s="49"/>
      <c r="GGQ69" s="49"/>
      <c r="GGR69" s="49"/>
      <c r="GGS69" s="49"/>
      <c r="GGT69" s="49"/>
      <c r="GGU69" s="49"/>
      <c r="GGV69" s="49"/>
      <c r="GGW69" s="49"/>
      <c r="GGX69" s="49"/>
      <c r="GGY69" s="49"/>
      <c r="GGZ69" s="49"/>
      <c r="GHA69" s="49"/>
      <c r="GHB69" s="49"/>
      <c r="GHC69" s="49"/>
      <c r="GHD69" s="49"/>
      <c r="GHE69" s="49"/>
      <c r="GHF69" s="49"/>
      <c r="GHG69" s="49"/>
      <c r="GHH69" s="49"/>
      <c r="GHI69" s="49"/>
      <c r="GHJ69" s="49"/>
      <c r="GHK69" s="49"/>
      <c r="GHL69" s="49"/>
      <c r="GHM69" s="49"/>
      <c r="GHN69" s="49"/>
      <c r="GHO69" s="49"/>
      <c r="GHP69" s="49"/>
      <c r="GHQ69" s="49"/>
      <c r="GHR69" s="49"/>
      <c r="GHS69" s="49"/>
      <c r="GHT69" s="49"/>
      <c r="GHU69" s="49"/>
      <c r="GHV69" s="49"/>
      <c r="GHW69" s="49"/>
      <c r="GHX69" s="49"/>
      <c r="GHY69" s="49"/>
      <c r="GHZ69" s="49"/>
      <c r="GIA69" s="49"/>
      <c r="GIB69" s="49"/>
      <c r="GIC69" s="49"/>
      <c r="GID69" s="49"/>
      <c r="GIE69" s="49"/>
      <c r="GIF69" s="49"/>
      <c r="GIG69" s="49"/>
      <c r="GIH69" s="49"/>
      <c r="GII69" s="49"/>
      <c r="GIJ69" s="49"/>
      <c r="GIK69" s="49"/>
      <c r="GIL69" s="49"/>
      <c r="GIM69" s="49"/>
      <c r="GIN69" s="49"/>
      <c r="GIO69" s="49"/>
      <c r="GIP69" s="49"/>
      <c r="GIQ69" s="49"/>
      <c r="GIR69" s="49"/>
      <c r="GIS69" s="49"/>
      <c r="GIT69" s="49"/>
      <c r="GIU69" s="49"/>
      <c r="GIV69" s="49"/>
      <c r="GIW69" s="49"/>
      <c r="GIX69" s="49"/>
      <c r="GIY69" s="49"/>
      <c r="GIZ69" s="49"/>
      <c r="GJA69" s="49"/>
      <c r="GJB69" s="49"/>
      <c r="GJC69" s="49"/>
      <c r="GJD69" s="49"/>
      <c r="GJE69" s="49"/>
      <c r="GJF69" s="49"/>
      <c r="GJG69" s="49"/>
      <c r="GJH69" s="49"/>
      <c r="GJI69" s="49"/>
      <c r="GJJ69" s="49"/>
      <c r="GJK69" s="49"/>
      <c r="GJL69" s="49"/>
      <c r="GJM69" s="49"/>
      <c r="GJN69" s="49"/>
      <c r="GJO69" s="49"/>
      <c r="GJP69" s="49"/>
      <c r="GJQ69" s="49"/>
      <c r="GJR69" s="49"/>
      <c r="GJS69" s="49"/>
      <c r="GJT69" s="49"/>
      <c r="GJU69" s="49"/>
      <c r="GJV69" s="49"/>
      <c r="GJW69" s="49"/>
      <c r="GJX69" s="49"/>
      <c r="GJY69" s="49"/>
      <c r="GJZ69" s="49"/>
      <c r="GKA69" s="49"/>
      <c r="GKB69" s="49"/>
      <c r="GKC69" s="49"/>
      <c r="GKD69" s="49"/>
      <c r="GKE69" s="49"/>
      <c r="GKF69" s="49"/>
      <c r="GKG69" s="49"/>
      <c r="GKH69" s="49"/>
      <c r="GKI69" s="49"/>
      <c r="GKJ69" s="49"/>
      <c r="GKK69" s="49"/>
      <c r="GKL69" s="49"/>
      <c r="GKM69" s="49"/>
      <c r="GKN69" s="49"/>
      <c r="GKO69" s="49"/>
      <c r="GKP69" s="49"/>
      <c r="GKQ69" s="49"/>
      <c r="GKR69" s="49"/>
      <c r="GKS69" s="49"/>
      <c r="GKT69" s="49"/>
      <c r="GKU69" s="49"/>
      <c r="GKV69" s="49"/>
      <c r="GKW69" s="49"/>
      <c r="GKX69" s="49"/>
      <c r="GKY69" s="49"/>
      <c r="GKZ69" s="49"/>
      <c r="GLA69" s="49"/>
      <c r="GLB69" s="49"/>
      <c r="GLC69" s="49"/>
      <c r="GLD69" s="49"/>
      <c r="GLE69" s="49"/>
      <c r="GLF69" s="49"/>
      <c r="GLG69" s="49"/>
      <c r="GLH69" s="49"/>
      <c r="GLI69" s="49"/>
      <c r="GLJ69" s="49"/>
      <c r="GLK69" s="49"/>
      <c r="GLL69" s="49"/>
      <c r="GLM69" s="49"/>
      <c r="GLN69" s="49"/>
      <c r="GLO69" s="49"/>
      <c r="GLP69" s="49"/>
      <c r="GLQ69" s="49"/>
      <c r="GLR69" s="49"/>
      <c r="GLS69" s="49"/>
      <c r="GLT69" s="49"/>
      <c r="GLU69" s="49"/>
      <c r="GLV69" s="49"/>
      <c r="GLW69" s="49"/>
      <c r="GLX69" s="49"/>
      <c r="GLY69" s="49"/>
      <c r="GLZ69" s="49"/>
      <c r="GMA69" s="49"/>
      <c r="GMB69" s="49"/>
      <c r="GMC69" s="49"/>
      <c r="GMD69" s="49"/>
      <c r="GME69" s="49"/>
      <c r="GMF69" s="49"/>
      <c r="GMG69" s="49"/>
      <c r="GMH69" s="49"/>
      <c r="GMI69" s="49"/>
      <c r="GMJ69" s="49"/>
      <c r="GMK69" s="49"/>
      <c r="GML69" s="49"/>
      <c r="GMM69" s="49"/>
      <c r="GMN69" s="49"/>
      <c r="GMO69" s="49"/>
      <c r="GMP69" s="49"/>
      <c r="GMQ69" s="49"/>
      <c r="GMR69" s="49"/>
      <c r="GMS69" s="49"/>
      <c r="GMT69" s="49"/>
      <c r="GMU69" s="49"/>
      <c r="GMV69" s="49"/>
      <c r="GMW69" s="49"/>
      <c r="GMX69" s="49"/>
      <c r="GMY69" s="49"/>
      <c r="GMZ69" s="49"/>
      <c r="GNA69" s="49"/>
      <c r="GNB69" s="49"/>
      <c r="GNC69" s="49"/>
      <c r="GND69" s="49"/>
      <c r="GNE69" s="49"/>
      <c r="GNF69" s="49"/>
      <c r="GNG69" s="49"/>
      <c r="GNH69" s="49"/>
      <c r="GNI69" s="49"/>
      <c r="GNJ69" s="49"/>
      <c r="GNK69" s="49"/>
      <c r="GNL69" s="49"/>
      <c r="GNM69" s="49"/>
      <c r="GNN69" s="49"/>
      <c r="GNO69" s="49"/>
      <c r="GNP69" s="49"/>
      <c r="GNQ69" s="49"/>
      <c r="GNR69" s="49"/>
      <c r="GNS69" s="49"/>
      <c r="GNT69" s="49"/>
      <c r="GNU69" s="49"/>
      <c r="GNV69" s="49"/>
      <c r="GNW69" s="49"/>
      <c r="GNX69" s="49"/>
      <c r="GNY69" s="49"/>
      <c r="GNZ69" s="49"/>
      <c r="GOA69" s="49"/>
      <c r="GOB69" s="49"/>
      <c r="GOC69" s="49"/>
      <c r="GOD69" s="49"/>
      <c r="GOE69" s="49"/>
      <c r="GOF69" s="49"/>
      <c r="GOG69" s="49"/>
      <c r="GOH69" s="49"/>
      <c r="GOI69" s="49"/>
      <c r="GOJ69" s="49"/>
      <c r="GOK69" s="49"/>
      <c r="GOL69" s="49"/>
      <c r="GOM69" s="49"/>
      <c r="GON69" s="49"/>
      <c r="GOO69" s="49"/>
      <c r="GOP69" s="49"/>
      <c r="GOQ69" s="49"/>
      <c r="GOR69" s="49"/>
      <c r="GOS69" s="49"/>
      <c r="GOT69" s="49"/>
      <c r="GOU69" s="49"/>
      <c r="GOV69" s="49"/>
      <c r="GOW69" s="49"/>
      <c r="GOX69" s="49"/>
      <c r="GOY69" s="49"/>
      <c r="GOZ69" s="49"/>
      <c r="GPA69" s="49"/>
      <c r="GPB69" s="49"/>
      <c r="GPC69" s="49"/>
      <c r="GPD69" s="49"/>
      <c r="GPE69" s="49"/>
      <c r="GPF69" s="49"/>
      <c r="GPG69" s="49"/>
      <c r="GPH69" s="49"/>
      <c r="GPI69" s="49"/>
      <c r="GPJ69" s="49"/>
      <c r="GPK69" s="49"/>
      <c r="GPL69" s="49"/>
      <c r="GPM69" s="49"/>
      <c r="GPN69" s="49"/>
      <c r="GPO69" s="49"/>
      <c r="GPP69" s="49"/>
      <c r="GPQ69" s="49"/>
      <c r="GPR69" s="49"/>
      <c r="GPS69" s="49"/>
      <c r="GPT69" s="49"/>
      <c r="GPU69" s="49"/>
      <c r="GPV69" s="49"/>
      <c r="GPW69" s="49"/>
      <c r="GPX69" s="49"/>
      <c r="GPY69" s="49"/>
      <c r="GPZ69" s="49"/>
      <c r="GQA69" s="49"/>
      <c r="GQB69" s="49"/>
      <c r="GQC69" s="49"/>
      <c r="GQD69" s="49"/>
      <c r="GQE69" s="49"/>
      <c r="GQF69" s="49"/>
      <c r="GQG69" s="49"/>
      <c r="GQH69" s="49"/>
      <c r="GQI69" s="49"/>
      <c r="GQJ69" s="49"/>
      <c r="GQK69" s="49"/>
      <c r="GQL69" s="49"/>
      <c r="GQM69" s="49"/>
      <c r="GQN69" s="49"/>
      <c r="GQO69" s="49"/>
      <c r="GQP69" s="49"/>
      <c r="GQQ69" s="49"/>
      <c r="GQR69" s="49"/>
      <c r="GQS69" s="49"/>
      <c r="GQT69" s="49"/>
      <c r="GQU69" s="49"/>
      <c r="GQV69" s="49"/>
      <c r="GQW69" s="49"/>
      <c r="GQX69" s="49"/>
      <c r="GQY69" s="49"/>
      <c r="GQZ69" s="49"/>
      <c r="GRA69" s="49"/>
      <c r="GRB69" s="49"/>
      <c r="GRC69" s="49"/>
      <c r="GRD69" s="49"/>
      <c r="GRE69" s="49"/>
      <c r="GRF69" s="49"/>
      <c r="GRG69" s="49"/>
      <c r="GRH69" s="49"/>
      <c r="GRI69" s="49"/>
      <c r="GRJ69" s="49"/>
      <c r="GRK69" s="49"/>
      <c r="GRL69" s="49"/>
      <c r="GRM69" s="49"/>
      <c r="GRN69" s="49"/>
      <c r="GRO69" s="49"/>
      <c r="GRP69" s="49"/>
      <c r="GRQ69" s="49"/>
      <c r="GRR69" s="49"/>
      <c r="GRS69" s="49"/>
      <c r="GRT69" s="49"/>
      <c r="GRU69" s="49"/>
      <c r="GRV69" s="49"/>
      <c r="GRW69" s="49"/>
      <c r="GRX69" s="49"/>
      <c r="GRY69" s="49"/>
      <c r="GRZ69" s="49"/>
      <c r="GSA69" s="49"/>
      <c r="GSB69" s="49"/>
      <c r="GSC69" s="49"/>
      <c r="GSD69" s="49"/>
      <c r="GSE69" s="49"/>
      <c r="GSF69" s="49"/>
      <c r="GSG69" s="49"/>
      <c r="GSH69" s="49"/>
      <c r="GSI69" s="49"/>
      <c r="GSJ69" s="49"/>
      <c r="GSK69" s="49"/>
      <c r="GSL69" s="49"/>
      <c r="GSM69" s="49"/>
      <c r="GSN69" s="49"/>
      <c r="GSO69" s="49"/>
      <c r="GSP69" s="49"/>
      <c r="GSQ69" s="49"/>
      <c r="GSR69" s="49"/>
      <c r="GSS69" s="49"/>
      <c r="GST69" s="49"/>
      <c r="GSU69" s="49"/>
      <c r="GSV69" s="49"/>
      <c r="GSW69" s="49"/>
      <c r="GSX69" s="49"/>
      <c r="GSY69" s="49"/>
      <c r="GSZ69" s="49"/>
      <c r="GTA69" s="49"/>
      <c r="GTB69" s="49"/>
      <c r="GTC69" s="49"/>
      <c r="GTD69" s="49"/>
      <c r="GTE69" s="49"/>
      <c r="GTF69" s="49"/>
      <c r="GTG69" s="49"/>
      <c r="GTH69" s="49"/>
      <c r="GTI69" s="49"/>
      <c r="GTJ69" s="49"/>
      <c r="GTK69" s="49"/>
      <c r="GTL69" s="49"/>
      <c r="GTM69" s="49"/>
      <c r="GTN69" s="49"/>
      <c r="GTO69" s="49"/>
      <c r="GTP69" s="49"/>
      <c r="GTQ69" s="49"/>
      <c r="GTR69" s="49"/>
      <c r="GTS69" s="49"/>
      <c r="GTT69" s="49"/>
      <c r="GTU69" s="49"/>
      <c r="GTV69" s="49"/>
      <c r="GTW69" s="49"/>
      <c r="GTX69" s="49"/>
      <c r="GTY69" s="49"/>
      <c r="GTZ69" s="49"/>
      <c r="GUA69" s="49"/>
      <c r="GUB69" s="49"/>
      <c r="GUC69" s="49"/>
      <c r="GUD69" s="49"/>
      <c r="GUE69" s="49"/>
      <c r="GUF69" s="49"/>
      <c r="GUG69" s="49"/>
      <c r="GUH69" s="49"/>
      <c r="GUI69" s="49"/>
      <c r="GUJ69" s="49"/>
      <c r="GUK69" s="49"/>
      <c r="GUL69" s="49"/>
      <c r="GUM69" s="49"/>
      <c r="GUN69" s="49"/>
      <c r="GUO69" s="49"/>
      <c r="GUP69" s="49"/>
      <c r="GUQ69" s="49"/>
      <c r="GUR69" s="49"/>
      <c r="GUS69" s="49"/>
      <c r="GUT69" s="49"/>
      <c r="GUU69" s="49"/>
      <c r="GUV69" s="49"/>
      <c r="GUW69" s="49"/>
      <c r="GUX69" s="49"/>
      <c r="GUY69" s="49"/>
      <c r="GUZ69" s="49"/>
      <c r="GVA69" s="49"/>
      <c r="GVB69" s="49"/>
      <c r="GVC69" s="49"/>
      <c r="GVD69" s="49"/>
      <c r="GVE69" s="49"/>
      <c r="GVF69" s="49"/>
      <c r="GVG69" s="49"/>
      <c r="GVH69" s="49"/>
      <c r="GVI69" s="49"/>
      <c r="GVJ69" s="49"/>
      <c r="GVK69" s="49"/>
      <c r="GVL69" s="49"/>
      <c r="GVM69" s="49"/>
      <c r="GVN69" s="49"/>
      <c r="GVO69" s="49"/>
      <c r="GVP69" s="49"/>
      <c r="GVQ69" s="49"/>
      <c r="GVR69" s="49"/>
      <c r="GVS69" s="49"/>
      <c r="GVT69" s="49"/>
      <c r="GVU69" s="49"/>
      <c r="GVV69" s="49"/>
      <c r="GVW69" s="49"/>
      <c r="GVX69" s="49"/>
      <c r="GVY69" s="49"/>
      <c r="GVZ69" s="49"/>
      <c r="GWA69" s="49"/>
      <c r="GWB69" s="49"/>
      <c r="GWC69" s="49"/>
      <c r="GWD69" s="49"/>
      <c r="GWE69" s="49"/>
      <c r="GWF69" s="49"/>
      <c r="GWG69" s="49"/>
      <c r="GWH69" s="49"/>
      <c r="GWI69" s="49"/>
      <c r="GWJ69" s="49"/>
      <c r="GWK69" s="49"/>
      <c r="GWL69" s="49"/>
      <c r="GWM69" s="49"/>
      <c r="GWN69" s="49"/>
      <c r="GWO69" s="49"/>
      <c r="GWP69" s="49"/>
      <c r="GWQ69" s="49"/>
      <c r="GWR69" s="49"/>
      <c r="GWS69" s="49"/>
      <c r="GWT69" s="49"/>
      <c r="GWU69" s="49"/>
      <c r="GWV69" s="49"/>
      <c r="GWW69" s="49"/>
      <c r="GWX69" s="49"/>
      <c r="GWY69" s="49"/>
      <c r="GWZ69" s="49"/>
      <c r="GXA69" s="49"/>
      <c r="GXB69" s="49"/>
      <c r="GXC69" s="49"/>
      <c r="GXD69" s="49"/>
      <c r="GXE69" s="49"/>
      <c r="GXF69" s="49"/>
      <c r="GXG69" s="49"/>
      <c r="GXH69" s="49"/>
      <c r="GXI69" s="49"/>
      <c r="GXJ69" s="49"/>
      <c r="GXK69" s="49"/>
      <c r="GXL69" s="49"/>
      <c r="GXM69" s="49"/>
      <c r="GXN69" s="49"/>
      <c r="GXO69" s="49"/>
      <c r="GXP69" s="49"/>
      <c r="GXQ69" s="49"/>
      <c r="GXR69" s="49"/>
      <c r="GXS69" s="49"/>
      <c r="GXT69" s="49"/>
      <c r="GXU69" s="49"/>
      <c r="GXV69" s="49"/>
      <c r="GXW69" s="49"/>
      <c r="GXX69" s="49"/>
      <c r="GXY69" s="49"/>
      <c r="GXZ69" s="49"/>
      <c r="GYA69" s="49"/>
      <c r="GYB69" s="49"/>
      <c r="GYC69" s="49"/>
      <c r="GYD69" s="49"/>
      <c r="GYE69" s="49"/>
      <c r="GYF69" s="49"/>
      <c r="GYG69" s="49"/>
      <c r="GYH69" s="49"/>
      <c r="GYI69" s="49"/>
      <c r="GYJ69" s="49"/>
      <c r="GYK69" s="49"/>
      <c r="GYL69" s="49"/>
      <c r="GYM69" s="49"/>
      <c r="GYN69" s="49"/>
      <c r="GYO69" s="49"/>
      <c r="GYP69" s="49"/>
      <c r="GYQ69" s="49"/>
      <c r="GYR69" s="49"/>
      <c r="GYS69" s="49"/>
      <c r="GYT69" s="49"/>
      <c r="GYU69" s="49"/>
      <c r="GYV69" s="49"/>
      <c r="GYW69" s="49"/>
      <c r="GYX69" s="49"/>
      <c r="GYY69" s="49"/>
      <c r="GYZ69" s="49"/>
      <c r="GZA69" s="49"/>
      <c r="GZB69" s="49"/>
      <c r="GZC69" s="49"/>
      <c r="GZD69" s="49"/>
      <c r="GZE69" s="49"/>
      <c r="GZF69" s="49"/>
      <c r="GZG69" s="49"/>
      <c r="GZH69" s="49"/>
      <c r="GZI69" s="49"/>
      <c r="GZJ69" s="49"/>
      <c r="GZK69" s="49"/>
      <c r="GZL69" s="49"/>
      <c r="GZM69" s="49"/>
      <c r="GZN69" s="49"/>
      <c r="GZO69" s="49"/>
      <c r="GZP69" s="49"/>
      <c r="GZQ69" s="49"/>
      <c r="GZR69" s="49"/>
      <c r="GZS69" s="49"/>
      <c r="GZT69" s="49"/>
      <c r="GZU69" s="49"/>
      <c r="GZV69" s="49"/>
      <c r="GZW69" s="49"/>
      <c r="GZX69" s="49"/>
      <c r="GZY69" s="49"/>
      <c r="GZZ69" s="49"/>
      <c r="HAA69" s="49"/>
      <c r="HAB69" s="49"/>
      <c r="HAC69" s="49"/>
      <c r="HAD69" s="49"/>
      <c r="HAE69" s="49"/>
      <c r="HAF69" s="49"/>
      <c r="HAG69" s="49"/>
      <c r="HAH69" s="49"/>
      <c r="HAI69" s="49"/>
      <c r="HAJ69" s="49"/>
      <c r="HAK69" s="49"/>
      <c r="HAL69" s="49"/>
      <c r="HAM69" s="49"/>
      <c r="HAN69" s="49"/>
      <c r="HAO69" s="49"/>
      <c r="HAP69" s="49"/>
      <c r="HAQ69" s="49"/>
      <c r="HAR69" s="49"/>
      <c r="HAS69" s="49"/>
      <c r="HAT69" s="49"/>
      <c r="HAU69" s="49"/>
      <c r="HAV69" s="49"/>
      <c r="HAW69" s="49"/>
      <c r="HAX69" s="49"/>
      <c r="HAY69" s="49"/>
      <c r="HAZ69" s="49"/>
      <c r="HBA69" s="49"/>
      <c r="HBB69" s="49"/>
      <c r="HBC69" s="49"/>
      <c r="HBD69" s="49"/>
      <c r="HBE69" s="49"/>
      <c r="HBF69" s="49"/>
      <c r="HBG69" s="49"/>
      <c r="HBH69" s="49"/>
      <c r="HBI69" s="49"/>
      <c r="HBJ69" s="49"/>
      <c r="HBK69" s="49"/>
      <c r="HBL69" s="49"/>
      <c r="HBM69" s="49"/>
      <c r="HBN69" s="49"/>
      <c r="HBO69" s="49"/>
      <c r="HBP69" s="49"/>
      <c r="HBQ69" s="49"/>
      <c r="HBR69" s="49"/>
      <c r="HBS69" s="49"/>
      <c r="HBT69" s="49"/>
      <c r="HBU69" s="49"/>
      <c r="HBV69" s="49"/>
      <c r="HBW69" s="49"/>
      <c r="HBX69" s="49"/>
      <c r="HBY69" s="49"/>
      <c r="HBZ69" s="49"/>
      <c r="HCA69" s="49"/>
      <c r="HCB69" s="49"/>
      <c r="HCC69" s="49"/>
      <c r="HCD69" s="49"/>
      <c r="HCE69" s="49"/>
      <c r="HCF69" s="49"/>
      <c r="HCG69" s="49"/>
      <c r="HCH69" s="49"/>
      <c r="HCI69" s="49"/>
      <c r="HCJ69" s="49"/>
      <c r="HCK69" s="49"/>
      <c r="HCL69" s="49"/>
      <c r="HCM69" s="49"/>
      <c r="HCN69" s="49"/>
      <c r="HCO69" s="49"/>
      <c r="HCP69" s="49"/>
      <c r="HCQ69" s="49"/>
      <c r="HCR69" s="49"/>
      <c r="HCS69" s="49"/>
      <c r="HCT69" s="49"/>
      <c r="HCU69" s="49"/>
      <c r="HCV69" s="49"/>
      <c r="HCW69" s="49"/>
      <c r="HCX69" s="49"/>
      <c r="HCY69" s="49"/>
      <c r="HCZ69" s="49"/>
      <c r="HDA69" s="49"/>
      <c r="HDB69" s="49"/>
      <c r="HDC69" s="49"/>
      <c r="HDD69" s="49"/>
      <c r="HDE69" s="49"/>
      <c r="HDF69" s="49"/>
      <c r="HDG69" s="49"/>
      <c r="HDH69" s="49"/>
      <c r="HDI69" s="49"/>
      <c r="HDJ69" s="49"/>
      <c r="HDK69" s="49"/>
      <c r="HDL69" s="49"/>
      <c r="HDM69" s="49"/>
      <c r="HDN69" s="49"/>
      <c r="HDO69" s="49"/>
      <c r="HDP69" s="49"/>
      <c r="HDQ69" s="49"/>
      <c r="HDR69" s="49"/>
      <c r="HDS69" s="49"/>
      <c r="HDT69" s="49"/>
      <c r="HDU69" s="49"/>
      <c r="HDV69" s="49"/>
      <c r="HDW69" s="49"/>
      <c r="HDX69" s="49"/>
      <c r="HDY69" s="49"/>
      <c r="HDZ69" s="49"/>
      <c r="HEA69" s="49"/>
      <c r="HEB69" s="49"/>
      <c r="HEC69" s="49"/>
      <c r="HED69" s="49"/>
      <c r="HEE69" s="49"/>
      <c r="HEF69" s="49"/>
      <c r="HEG69" s="49"/>
      <c r="HEH69" s="49"/>
      <c r="HEI69" s="49"/>
      <c r="HEJ69" s="49"/>
      <c r="HEK69" s="49"/>
      <c r="HEL69" s="49"/>
      <c r="HEM69" s="49"/>
      <c r="HEN69" s="49"/>
      <c r="HEO69" s="49"/>
      <c r="HEP69" s="49"/>
      <c r="HEQ69" s="49"/>
      <c r="HER69" s="49"/>
      <c r="HES69" s="49"/>
      <c r="HET69" s="49"/>
      <c r="HEU69" s="49"/>
      <c r="HEV69" s="49"/>
      <c r="HEW69" s="49"/>
      <c r="HEX69" s="49"/>
      <c r="HEY69" s="49"/>
      <c r="HEZ69" s="49"/>
      <c r="HFA69" s="49"/>
      <c r="HFB69" s="49"/>
      <c r="HFC69" s="49"/>
      <c r="HFD69" s="49"/>
      <c r="HFE69" s="49"/>
      <c r="HFF69" s="49"/>
      <c r="HFG69" s="49"/>
      <c r="HFH69" s="49"/>
      <c r="HFI69" s="49"/>
      <c r="HFJ69" s="49"/>
      <c r="HFK69" s="49"/>
      <c r="HFL69" s="49"/>
      <c r="HFM69" s="49"/>
      <c r="HFN69" s="49"/>
      <c r="HFO69" s="49"/>
      <c r="HFP69" s="49"/>
      <c r="HFQ69" s="49"/>
      <c r="HFR69" s="49"/>
      <c r="HFS69" s="49"/>
      <c r="HFT69" s="49"/>
      <c r="HFU69" s="49"/>
      <c r="HFV69" s="49"/>
      <c r="HFW69" s="49"/>
      <c r="HFX69" s="49"/>
      <c r="HFY69" s="49"/>
      <c r="HFZ69" s="49"/>
      <c r="HGA69" s="49"/>
      <c r="HGB69" s="49"/>
      <c r="HGC69" s="49"/>
      <c r="HGD69" s="49"/>
      <c r="HGE69" s="49"/>
      <c r="HGF69" s="49"/>
      <c r="HGG69" s="49"/>
      <c r="HGH69" s="49"/>
      <c r="HGI69" s="49"/>
      <c r="HGJ69" s="49"/>
      <c r="HGK69" s="49"/>
      <c r="HGL69" s="49"/>
      <c r="HGM69" s="49"/>
      <c r="HGN69" s="49"/>
      <c r="HGO69" s="49"/>
      <c r="HGP69" s="49"/>
      <c r="HGQ69" s="49"/>
      <c r="HGR69" s="49"/>
      <c r="HGS69" s="49"/>
      <c r="HGT69" s="49"/>
      <c r="HGU69" s="49"/>
      <c r="HGV69" s="49"/>
      <c r="HGW69" s="49"/>
      <c r="HGX69" s="49"/>
      <c r="HGY69" s="49"/>
      <c r="HGZ69" s="49"/>
      <c r="HHA69" s="49"/>
      <c r="HHB69" s="49"/>
      <c r="HHC69" s="49"/>
      <c r="HHD69" s="49"/>
      <c r="HHE69" s="49"/>
      <c r="HHF69" s="49"/>
      <c r="HHG69" s="49"/>
      <c r="HHH69" s="49"/>
      <c r="HHI69" s="49"/>
      <c r="HHJ69" s="49"/>
      <c r="HHK69" s="49"/>
      <c r="HHL69" s="49"/>
      <c r="HHM69" s="49"/>
      <c r="HHN69" s="49"/>
      <c r="HHO69" s="49"/>
      <c r="HHP69" s="49"/>
      <c r="HHQ69" s="49"/>
      <c r="HHR69" s="49"/>
      <c r="HHS69" s="49"/>
      <c r="HHT69" s="49"/>
      <c r="HHU69" s="49"/>
      <c r="HHV69" s="49"/>
      <c r="HHW69" s="49"/>
      <c r="HHX69" s="49"/>
      <c r="HHY69" s="49"/>
      <c r="HHZ69" s="49"/>
      <c r="HIA69" s="49"/>
      <c r="HIB69" s="49"/>
      <c r="HIC69" s="49"/>
      <c r="HID69" s="49"/>
      <c r="HIE69" s="49"/>
      <c r="HIF69" s="49"/>
      <c r="HIG69" s="49"/>
      <c r="HIH69" s="49"/>
      <c r="HII69" s="49"/>
      <c r="HIJ69" s="49"/>
      <c r="HIK69" s="49"/>
      <c r="HIL69" s="49"/>
      <c r="HIM69" s="49"/>
      <c r="HIN69" s="49"/>
      <c r="HIO69" s="49"/>
      <c r="HIP69" s="49"/>
      <c r="HIQ69" s="49"/>
      <c r="HIR69" s="49"/>
      <c r="HIS69" s="49"/>
      <c r="HIT69" s="49"/>
      <c r="HIU69" s="49"/>
      <c r="HIV69" s="49"/>
      <c r="HIW69" s="49"/>
      <c r="HIX69" s="49"/>
      <c r="HIY69" s="49"/>
      <c r="HIZ69" s="49"/>
      <c r="HJA69" s="49"/>
      <c r="HJB69" s="49"/>
      <c r="HJC69" s="49"/>
      <c r="HJD69" s="49"/>
      <c r="HJE69" s="49"/>
      <c r="HJF69" s="49"/>
      <c r="HJG69" s="49"/>
      <c r="HJH69" s="49"/>
      <c r="HJI69" s="49"/>
      <c r="HJJ69" s="49"/>
      <c r="HJK69" s="49"/>
      <c r="HJL69" s="49"/>
      <c r="HJM69" s="49"/>
      <c r="HJN69" s="49"/>
      <c r="HJO69" s="49"/>
      <c r="HJP69" s="49"/>
      <c r="HJQ69" s="49"/>
      <c r="HJR69" s="49"/>
      <c r="HJS69" s="49"/>
      <c r="HJT69" s="49"/>
      <c r="HJU69" s="49"/>
      <c r="HJV69" s="49"/>
      <c r="HJW69" s="49"/>
      <c r="HJX69" s="49"/>
      <c r="HJY69" s="49"/>
      <c r="HJZ69" s="49"/>
      <c r="HKA69" s="49"/>
      <c r="HKB69" s="49"/>
      <c r="HKC69" s="49"/>
      <c r="HKD69" s="49"/>
      <c r="HKE69" s="49"/>
      <c r="HKF69" s="49"/>
      <c r="HKG69" s="49"/>
      <c r="HKH69" s="49"/>
      <c r="HKI69" s="49"/>
      <c r="HKJ69" s="49"/>
      <c r="HKK69" s="49"/>
      <c r="HKL69" s="49"/>
      <c r="HKM69" s="49"/>
      <c r="HKN69" s="49"/>
      <c r="HKO69" s="49"/>
      <c r="HKP69" s="49"/>
      <c r="HKQ69" s="49"/>
      <c r="HKR69" s="49"/>
      <c r="HKS69" s="49"/>
      <c r="HKT69" s="49"/>
      <c r="HKU69" s="49"/>
      <c r="HKV69" s="49"/>
      <c r="HKW69" s="49"/>
      <c r="HKX69" s="49"/>
      <c r="HKY69" s="49"/>
      <c r="HKZ69" s="49"/>
      <c r="HLA69" s="49"/>
      <c r="HLB69" s="49"/>
      <c r="HLC69" s="49"/>
      <c r="HLD69" s="49"/>
      <c r="HLE69" s="49"/>
      <c r="HLF69" s="49"/>
      <c r="HLG69" s="49"/>
      <c r="HLH69" s="49"/>
      <c r="HLI69" s="49"/>
      <c r="HLJ69" s="49"/>
      <c r="HLK69" s="49"/>
      <c r="HLL69" s="49"/>
      <c r="HLM69" s="49"/>
      <c r="HLN69" s="49"/>
      <c r="HLO69" s="49"/>
      <c r="HLP69" s="49"/>
      <c r="HLQ69" s="49"/>
      <c r="HLR69" s="49"/>
      <c r="HLS69" s="49"/>
      <c r="HLT69" s="49"/>
      <c r="HLU69" s="49"/>
      <c r="HLV69" s="49"/>
      <c r="HLW69" s="49"/>
      <c r="HLX69" s="49"/>
      <c r="HLY69" s="49"/>
      <c r="HLZ69" s="49"/>
      <c r="HMA69" s="49"/>
      <c r="HMB69" s="49"/>
      <c r="HMC69" s="49"/>
      <c r="HMD69" s="49"/>
      <c r="HME69" s="49"/>
      <c r="HMF69" s="49"/>
      <c r="HMG69" s="49"/>
      <c r="HMH69" s="49"/>
      <c r="HMI69" s="49"/>
      <c r="HMJ69" s="49"/>
      <c r="HMK69" s="49"/>
      <c r="HML69" s="49"/>
      <c r="HMM69" s="49"/>
      <c r="HMN69" s="49"/>
      <c r="HMO69" s="49"/>
      <c r="HMP69" s="49"/>
      <c r="HMQ69" s="49"/>
      <c r="HMR69" s="49"/>
      <c r="HMS69" s="49"/>
      <c r="HMT69" s="49"/>
      <c r="HMU69" s="49"/>
      <c r="HMV69" s="49"/>
      <c r="HMW69" s="49"/>
      <c r="HMX69" s="49"/>
      <c r="HMY69" s="49"/>
      <c r="HMZ69" s="49"/>
      <c r="HNA69" s="49"/>
      <c r="HNB69" s="49"/>
      <c r="HNC69" s="49"/>
      <c r="HND69" s="49"/>
      <c r="HNE69" s="49"/>
      <c r="HNF69" s="49"/>
      <c r="HNG69" s="49"/>
      <c r="HNH69" s="49"/>
      <c r="HNI69" s="49"/>
      <c r="HNJ69" s="49"/>
      <c r="HNK69" s="49"/>
      <c r="HNL69" s="49"/>
      <c r="HNM69" s="49"/>
      <c r="HNN69" s="49"/>
      <c r="HNO69" s="49"/>
      <c r="HNP69" s="49"/>
      <c r="HNQ69" s="49"/>
      <c r="HNR69" s="49"/>
      <c r="HNS69" s="49"/>
      <c r="HNT69" s="49"/>
      <c r="HNU69" s="49"/>
      <c r="HNV69" s="49"/>
      <c r="HNW69" s="49"/>
      <c r="HNX69" s="49"/>
      <c r="HNY69" s="49"/>
      <c r="HNZ69" s="49"/>
      <c r="HOA69" s="49"/>
      <c r="HOB69" s="49"/>
      <c r="HOC69" s="49"/>
      <c r="HOD69" s="49"/>
      <c r="HOE69" s="49"/>
      <c r="HOF69" s="49"/>
      <c r="HOG69" s="49"/>
      <c r="HOH69" s="49"/>
      <c r="HOI69" s="49"/>
      <c r="HOJ69" s="49"/>
      <c r="HOK69" s="49"/>
      <c r="HOL69" s="49"/>
      <c r="HOM69" s="49"/>
      <c r="HON69" s="49"/>
      <c r="HOO69" s="49"/>
      <c r="HOP69" s="49"/>
      <c r="HOQ69" s="49"/>
      <c r="HOR69" s="49"/>
      <c r="HOS69" s="49"/>
      <c r="HOT69" s="49"/>
      <c r="HOU69" s="49"/>
      <c r="HOV69" s="49"/>
      <c r="HOW69" s="49"/>
      <c r="HOX69" s="49"/>
      <c r="HOY69" s="49"/>
      <c r="HOZ69" s="49"/>
      <c r="HPA69" s="49"/>
      <c r="HPB69" s="49"/>
      <c r="HPC69" s="49"/>
      <c r="HPD69" s="49"/>
      <c r="HPE69" s="49"/>
      <c r="HPF69" s="49"/>
      <c r="HPG69" s="49"/>
      <c r="HPH69" s="49"/>
      <c r="HPI69" s="49"/>
      <c r="HPJ69" s="49"/>
      <c r="HPK69" s="49"/>
      <c r="HPL69" s="49"/>
      <c r="HPM69" s="49"/>
      <c r="HPN69" s="49"/>
      <c r="HPO69" s="49"/>
      <c r="HPP69" s="49"/>
      <c r="HPQ69" s="49"/>
      <c r="HPR69" s="49"/>
      <c r="HPS69" s="49"/>
      <c r="HPT69" s="49"/>
      <c r="HPU69" s="49"/>
      <c r="HPV69" s="49"/>
      <c r="HPW69" s="49"/>
      <c r="HPX69" s="49"/>
      <c r="HPY69" s="49"/>
      <c r="HPZ69" s="49"/>
      <c r="HQA69" s="49"/>
      <c r="HQB69" s="49"/>
      <c r="HQC69" s="49"/>
      <c r="HQD69" s="49"/>
      <c r="HQE69" s="49"/>
      <c r="HQF69" s="49"/>
      <c r="HQG69" s="49"/>
      <c r="HQH69" s="49"/>
      <c r="HQI69" s="49"/>
      <c r="HQJ69" s="49"/>
      <c r="HQK69" s="49"/>
      <c r="HQL69" s="49"/>
      <c r="HQM69" s="49"/>
      <c r="HQN69" s="49"/>
      <c r="HQO69" s="49"/>
      <c r="HQP69" s="49"/>
      <c r="HQQ69" s="49"/>
      <c r="HQR69" s="49"/>
      <c r="HQS69" s="49"/>
      <c r="HQT69" s="49"/>
      <c r="HQU69" s="49"/>
      <c r="HQV69" s="49"/>
      <c r="HQW69" s="49"/>
      <c r="HQX69" s="49"/>
      <c r="HQY69" s="49"/>
      <c r="HQZ69" s="49"/>
      <c r="HRA69" s="49"/>
      <c r="HRB69" s="49"/>
      <c r="HRC69" s="49"/>
      <c r="HRD69" s="49"/>
      <c r="HRE69" s="49"/>
      <c r="HRF69" s="49"/>
      <c r="HRG69" s="49"/>
      <c r="HRH69" s="49"/>
      <c r="HRI69" s="49"/>
      <c r="HRJ69" s="49"/>
      <c r="HRK69" s="49"/>
      <c r="HRL69" s="49"/>
      <c r="HRM69" s="49"/>
      <c r="HRN69" s="49"/>
      <c r="HRO69" s="49"/>
      <c r="HRP69" s="49"/>
      <c r="HRQ69" s="49"/>
      <c r="HRR69" s="49"/>
      <c r="HRS69" s="49"/>
      <c r="HRT69" s="49"/>
      <c r="HRU69" s="49"/>
      <c r="HRV69" s="49"/>
      <c r="HRW69" s="49"/>
      <c r="HRX69" s="49"/>
      <c r="HRY69" s="49"/>
      <c r="HRZ69" s="49"/>
      <c r="HSA69" s="49"/>
      <c r="HSB69" s="49"/>
      <c r="HSC69" s="49"/>
      <c r="HSD69" s="49"/>
      <c r="HSE69" s="49"/>
      <c r="HSF69" s="49"/>
      <c r="HSG69" s="49"/>
      <c r="HSH69" s="49"/>
      <c r="HSI69" s="49"/>
      <c r="HSJ69" s="49"/>
      <c r="HSK69" s="49"/>
      <c r="HSL69" s="49"/>
      <c r="HSM69" s="49"/>
      <c r="HSN69" s="49"/>
      <c r="HSO69" s="49"/>
      <c r="HSP69" s="49"/>
      <c r="HSQ69" s="49"/>
      <c r="HSR69" s="49"/>
      <c r="HSS69" s="49"/>
      <c r="HST69" s="49"/>
      <c r="HSU69" s="49"/>
      <c r="HSV69" s="49"/>
      <c r="HSW69" s="49"/>
      <c r="HSX69" s="49"/>
      <c r="HSY69" s="49"/>
      <c r="HSZ69" s="49"/>
      <c r="HTA69" s="49"/>
      <c r="HTB69" s="49"/>
      <c r="HTC69" s="49"/>
      <c r="HTD69" s="49"/>
      <c r="HTE69" s="49"/>
      <c r="HTF69" s="49"/>
      <c r="HTG69" s="49"/>
      <c r="HTH69" s="49"/>
      <c r="HTI69" s="49"/>
      <c r="HTJ69" s="49"/>
      <c r="HTK69" s="49"/>
      <c r="HTL69" s="49"/>
      <c r="HTM69" s="49"/>
      <c r="HTN69" s="49"/>
      <c r="HTO69" s="49"/>
      <c r="HTP69" s="49"/>
      <c r="HTQ69" s="49"/>
      <c r="HTR69" s="49"/>
      <c r="HTS69" s="49"/>
      <c r="HTT69" s="49"/>
      <c r="HTU69" s="49"/>
      <c r="HTV69" s="49"/>
      <c r="HTW69" s="49"/>
      <c r="HTX69" s="49"/>
      <c r="HTY69" s="49"/>
      <c r="HTZ69" s="49"/>
      <c r="HUA69" s="49"/>
      <c r="HUB69" s="49"/>
      <c r="HUC69" s="49"/>
      <c r="HUD69" s="49"/>
      <c r="HUE69" s="49"/>
      <c r="HUF69" s="49"/>
      <c r="HUG69" s="49"/>
      <c r="HUH69" s="49"/>
      <c r="HUI69" s="49"/>
      <c r="HUJ69" s="49"/>
      <c r="HUK69" s="49"/>
      <c r="HUL69" s="49"/>
      <c r="HUM69" s="49"/>
      <c r="HUN69" s="49"/>
      <c r="HUO69" s="49"/>
      <c r="HUP69" s="49"/>
      <c r="HUQ69" s="49"/>
      <c r="HUR69" s="49"/>
      <c r="HUS69" s="49"/>
      <c r="HUT69" s="49"/>
      <c r="HUU69" s="49"/>
      <c r="HUV69" s="49"/>
      <c r="HUW69" s="49"/>
      <c r="HUX69" s="49"/>
      <c r="HUY69" s="49"/>
      <c r="HUZ69" s="49"/>
      <c r="HVA69" s="49"/>
      <c r="HVB69" s="49"/>
      <c r="HVC69" s="49"/>
      <c r="HVD69" s="49"/>
      <c r="HVE69" s="49"/>
      <c r="HVF69" s="49"/>
      <c r="HVG69" s="49"/>
      <c r="HVH69" s="49"/>
      <c r="HVI69" s="49"/>
      <c r="HVJ69" s="49"/>
      <c r="HVK69" s="49"/>
      <c r="HVL69" s="49"/>
      <c r="HVM69" s="49"/>
      <c r="HVN69" s="49"/>
      <c r="HVO69" s="49"/>
      <c r="HVP69" s="49"/>
      <c r="HVQ69" s="49"/>
      <c r="HVR69" s="49"/>
      <c r="HVS69" s="49"/>
      <c r="HVT69" s="49"/>
      <c r="HVU69" s="49"/>
      <c r="HVV69" s="49"/>
      <c r="HVW69" s="49"/>
      <c r="HVX69" s="49"/>
      <c r="HVY69" s="49"/>
      <c r="HVZ69" s="49"/>
      <c r="HWA69" s="49"/>
      <c r="HWB69" s="49"/>
      <c r="HWC69" s="49"/>
      <c r="HWD69" s="49"/>
      <c r="HWE69" s="49"/>
      <c r="HWF69" s="49"/>
      <c r="HWG69" s="49"/>
      <c r="HWH69" s="49"/>
      <c r="HWI69" s="49"/>
      <c r="HWJ69" s="49"/>
      <c r="HWK69" s="49"/>
      <c r="HWL69" s="49"/>
      <c r="HWM69" s="49"/>
      <c r="HWN69" s="49"/>
      <c r="HWO69" s="49"/>
      <c r="HWP69" s="49"/>
      <c r="HWQ69" s="49"/>
      <c r="HWR69" s="49"/>
      <c r="HWS69" s="49"/>
      <c r="HWT69" s="49"/>
      <c r="HWU69" s="49"/>
      <c r="HWV69" s="49"/>
      <c r="HWW69" s="49"/>
      <c r="HWX69" s="49"/>
      <c r="HWY69" s="49"/>
      <c r="HWZ69" s="49"/>
      <c r="HXA69" s="49"/>
      <c r="HXB69" s="49"/>
      <c r="HXC69" s="49"/>
      <c r="HXD69" s="49"/>
      <c r="HXE69" s="49"/>
      <c r="HXF69" s="49"/>
      <c r="HXG69" s="49"/>
      <c r="HXH69" s="49"/>
      <c r="HXI69" s="49"/>
      <c r="HXJ69" s="49"/>
      <c r="HXK69" s="49"/>
      <c r="HXL69" s="49"/>
      <c r="HXM69" s="49"/>
      <c r="HXN69" s="49"/>
      <c r="HXO69" s="49"/>
      <c r="HXP69" s="49"/>
      <c r="HXQ69" s="49"/>
      <c r="HXR69" s="49"/>
      <c r="HXS69" s="49"/>
      <c r="HXT69" s="49"/>
      <c r="HXU69" s="49"/>
      <c r="HXV69" s="49"/>
      <c r="HXW69" s="49"/>
      <c r="HXX69" s="49"/>
      <c r="HXY69" s="49"/>
      <c r="HXZ69" s="49"/>
      <c r="HYA69" s="49"/>
      <c r="HYB69" s="49"/>
      <c r="HYC69" s="49"/>
      <c r="HYD69" s="49"/>
      <c r="HYE69" s="49"/>
      <c r="HYF69" s="49"/>
      <c r="HYG69" s="49"/>
      <c r="HYH69" s="49"/>
      <c r="HYI69" s="49"/>
      <c r="HYJ69" s="49"/>
      <c r="HYK69" s="49"/>
      <c r="HYL69" s="49"/>
      <c r="HYM69" s="49"/>
      <c r="HYN69" s="49"/>
      <c r="HYO69" s="49"/>
      <c r="HYP69" s="49"/>
      <c r="HYQ69" s="49"/>
      <c r="HYR69" s="49"/>
      <c r="HYS69" s="49"/>
      <c r="HYT69" s="49"/>
      <c r="HYU69" s="49"/>
      <c r="HYV69" s="49"/>
      <c r="HYW69" s="49"/>
      <c r="HYX69" s="49"/>
      <c r="HYY69" s="49"/>
      <c r="HYZ69" s="49"/>
      <c r="HZA69" s="49"/>
      <c r="HZB69" s="49"/>
      <c r="HZC69" s="49"/>
      <c r="HZD69" s="49"/>
      <c r="HZE69" s="49"/>
      <c r="HZF69" s="49"/>
      <c r="HZG69" s="49"/>
      <c r="HZH69" s="49"/>
      <c r="HZI69" s="49"/>
      <c r="HZJ69" s="49"/>
      <c r="HZK69" s="49"/>
      <c r="HZL69" s="49"/>
      <c r="HZM69" s="49"/>
      <c r="HZN69" s="49"/>
      <c r="HZO69" s="49"/>
      <c r="HZP69" s="49"/>
      <c r="HZQ69" s="49"/>
      <c r="HZR69" s="49"/>
      <c r="HZS69" s="49"/>
      <c r="HZT69" s="49"/>
      <c r="HZU69" s="49"/>
      <c r="HZV69" s="49"/>
      <c r="HZW69" s="49"/>
      <c r="HZX69" s="49"/>
      <c r="HZY69" s="49"/>
      <c r="HZZ69" s="49"/>
      <c r="IAA69" s="49"/>
      <c r="IAB69" s="49"/>
      <c r="IAC69" s="49"/>
      <c r="IAD69" s="49"/>
      <c r="IAE69" s="49"/>
      <c r="IAF69" s="49"/>
      <c r="IAG69" s="49"/>
      <c r="IAH69" s="49"/>
      <c r="IAI69" s="49"/>
      <c r="IAJ69" s="49"/>
      <c r="IAK69" s="49"/>
      <c r="IAL69" s="49"/>
      <c r="IAM69" s="49"/>
      <c r="IAN69" s="49"/>
      <c r="IAO69" s="49"/>
      <c r="IAP69" s="49"/>
      <c r="IAQ69" s="49"/>
      <c r="IAR69" s="49"/>
      <c r="IAS69" s="49"/>
      <c r="IAT69" s="49"/>
      <c r="IAU69" s="49"/>
      <c r="IAV69" s="49"/>
      <c r="IAW69" s="49"/>
      <c r="IAX69" s="49"/>
      <c r="IAY69" s="49"/>
      <c r="IAZ69" s="49"/>
      <c r="IBA69" s="49"/>
      <c r="IBB69" s="49"/>
      <c r="IBC69" s="49"/>
      <c r="IBD69" s="49"/>
      <c r="IBE69" s="49"/>
      <c r="IBF69" s="49"/>
      <c r="IBG69" s="49"/>
      <c r="IBH69" s="49"/>
      <c r="IBI69" s="49"/>
      <c r="IBJ69" s="49"/>
      <c r="IBK69" s="49"/>
      <c r="IBL69" s="49"/>
      <c r="IBM69" s="49"/>
      <c r="IBN69" s="49"/>
      <c r="IBO69" s="49"/>
      <c r="IBP69" s="49"/>
      <c r="IBQ69" s="49"/>
      <c r="IBR69" s="49"/>
      <c r="IBS69" s="49"/>
      <c r="IBT69" s="49"/>
      <c r="IBU69" s="49"/>
      <c r="IBV69" s="49"/>
      <c r="IBW69" s="49"/>
      <c r="IBX69" s="49"/>
      <c r="IBY69" s="49"/>
      <c r="IBZ69" s="49"/>
      <c r="ICA69" s="49"/>
      <c r="ICB69" s="49"/>
      <c r="ICC69" s="49"/>
      <c r="ICD69" s="49"/>
      <c r="ICE69" s="49"/>
      <c r="ICF69" s="49"/>
      <c r="ICG69" s="49"/>
      <c r="ICH69" s="49"/>
      <c r="ICI69" s="49"/>
      <c r="ICJ69" s="49"/>
      <c r="ICK69" s="49"/>
      <c r="ICL69" s="49"/>
      <c r="ICM69" s="49"/>
      <c r="ICN69" s="49"/>
      <c r="ICO69" s="49"/>
      <c r="ICP69" s="49"/>
      <c r="ICQ69" s="49"/>
      <c r="ICR69" s="49"/>
      <c r="ICS69" s="49"/>
      <c r="ICT69" s="49"/>
      <c r="ICU69" s="49"/>
      <c r="ICV69" s="49"/>
      <c r="ICW69" s="49"/>
      <c r="ICX69" s="49"/>
      <c r="ICY69" s="49"/>
      <c r="ICZ69" s="49"/>
      <c r="IDA69" s="49"/>
      <c r="IDB69" s="49"/>
      <c r="IDC69" s="49"/>
      <c r="IDD69" s="49"/>
      <c r="IDE69" s="49"/>
      <c r="IDF69" s="49"/>
      <c r="IDG69" s="49"/>
      <c r="IDH69" s="49"/>
      <c r="IDI69" s="49"/>
      <c r="IDJ69" s="49"/>
      <c r="IDK69" s="49"/>
      <c r="IDL69" s="49"/>
      <c r="IDM69" s="49"/>
      <c r="IDN69" s="49"/>
      <c r="IDO69" s="49"/>
      <c r="IDP69" s="49"/>
      <c r="IDQ69" s="49"/>
      <c r="IDR69" s="49"/>
      <c r="IDS69" s="49"/>
      <c r="IDT69" s="49"/>
      <c r="IDU69" s="49"/>
      <c r="IDV69" s="49"/>
      <c r="IDW69" s="49"/>
      <c r="IDX69" s="49"/>
      <c r="IDY69" s="49"/>
      <c r="IDZ69" s="49"/>
      <c r="IEA69" s="49"/>
      <c r="IEB69" s="49"/>
      <c r="IEC69" s="49"/>
      <c r="IED69" s="49"/>
      <c r="IEE69" s="49"/>
      <c r="IEF69" s="49"/>
      <c r="IEG69" s="49"/>
      <c r="IEH69" s="49"/>
      <c r="IEI69" s="49"/>
      <c r="IEJ69" s="49"/>
      <c r="IEK69" s="49"/>
      <c r="IEL69" s="49"/>
      <c r="IEM69" s="49"/>
      <c r="IEN69" s="49"/>
      <c r="IEO69" s="49"/>
      <c r="IEP69" s="49"/>
      <c r="IEQ69" s="49"/>
      <c r="IER69" s="49"/>
      <c r="IES69" s="49"/>
      <c r="IET69" s="49"/>
      <c r="IEU69" s="49"/>
      <c r="IEV69" s="49"/>
      <c r="IEW69" s="49"/>
      <c r="IEX69" s="49"/>
      <c r="IEY69" s="49"/>
      <c r="IEZ69" s="49"/>
      <c r="IFA69" s="49"/>
      <c r="IFB69" s="49"/>
      <c r="IFC69" s="49"/>
      <c r="IFD69" s="49"/>
      <c r="IFE69" s="49"/>
      <c r="IFF69" s="49"/>
      <c r="IFG69" s="49"/>
      <c r="IFH69" s="49"/>
      <c r="IFI69" s="49"/>
      <c r="IFJ69" s="49"/>
      <c r="IFK69" s="49"/>
      <c r="IFL69" s="49"/>
      <c r="IFM69" s="49"/>
      <c r="IFN69" s="49"/>
      <c r="IFO69" s="49"/>
      <c r="IFP69" s="49"/>
      <c r="IFQ69" s="49"/>
      <c r="IFR69" s="49"/>
      <c r="IFS69" s="49"/>
      <c r="IFT69" s="49"/>
      <c r="IFU69" s="49"/>
      <c r="IFV69" s="49"/>
      <c r="IFW69" s="49"/>
      <c r="IFX69" s="49"/>
      <c r="IFY69" s="49"/>
      <c r="IFZ69" s="49"/>
      <c r="IGA69" s="49"/>
      <c r="IGB69" s="49"/>
      <c r="IGC69" s="49"/>
      <c r="IGD69" s="49"/>
      <c r="IGE69" s="49"/>
      <c r="IGF69" s="49"/>
      <c r="IGG69" s="49"/>
      <c r="IGH69" s="49"/>
      <c r="IGI69" s="49"/>
      <c r="IGJ69" s="49"/>
      <c r="IGK69" s="49"/>
      <c r="IGL69" s="49"/>
      <c r="IGM69" s="49"/>
      <c r="IGN69" s="49"/>
      <c r="IGO69" s="49"/>
      <c r="IGP69" s="49"/>
      <c r="IGQ69" s="49"/>
      <c r="IGR69" s="49"/>
      <c r="IGS69" s="49"/>
      <c r="IGT69" s="49"/>
      <c r="IGU69" s="49"/>
      <c r="IGV69" s="49"/>
      <c r="IGW69" s="49"/>
      <c r="IGX69" s="49"/>
      <c r="IGY69" s="49"/>
      <c r="IGZ69" s="49"/>
      <c r="IHA69" s="49"/>
      <c r="IHB69" s="49"/>
      <c r="IHC69" s="49"/>
      <c r="IHD69" s="49"/>
      <c r="IHE69" s="49"/>
      <c r="IHF69" s="49"/>
      <c r="IHG69" s="49"/>
      <c r="IHH69" s="49"/>
      <c r="IHI69" s="49"/>
      <c r="IHJ69" s="49"/>
      <c r="IHK69" s="49"/>
      <c r="IHL69" s="49"/>
      <c r="IHM69" s="49"/>
      <c r="IHN69" s="49"/>
      <c r="IHO69" s="49"/>
      <c r="IHP69" s="49"/>
      <c r="IHQ69" s="49"/>
      <c r="IHR69" s="49"/>
      <c r="IHS69" s="49"/>
      <c r="IHT69" s="49"/>
      <c r="IHU69" s="49"/>
      <c r="IHV69" s="49"/>
      <c r="IHW69" s="49"/>
      <c r="IHX69" s="49"/>
      <c r="IHY69" s="49"/>
      <c r="IHZ69" s="49"/>
      <c r="IIA69" s="49"/>
      <c r="IIB69" s="49"/>
      <c r="IIC69" s="49"/>
      <c r="IID69" s="49"/>
      <c r="IIE69" s="49"/>
      <c r="IIF69" s="49"/>
      <c r="IIG69" s="49"/>
      <c r="IIH69" s="49"/>
      <c r="III69" s="49"/>
      <c r="IIJ69" s="49"/>
      <c r="IIK69" s="49"/>
      <c r="IIL69" s="49"/>
      <c r="IIM69" s="49"/>
      <c r="IIN69" s="49"/>
      <c r="IIO69" s="49"/>
      <c r="IIP69" s="49"/>
      <c r="IIQ69" s="49"/>
      <c r="IIR69" s="49"/>
      <c r="IIS69" s="49"/>
      <c r="IIT69" s="49"/>
      <c r="IIU69" s="49"/>
      <c r="IIV69" s="49"/>
      <c r="IIW69" s="49"/>
      <c r="IIX69" s="49"/>
      <c r="IIY69" s="49"/>
      <c r="IIZ69" s="49"/>
      <c r="IJA69" s="49"/>
      <c r="IJB69" s="49"/>
      <c r="IJC69" s="49"/>
      <c r="IJD69" s="49"/>
      <c r="IJE69" s="49"/>
      <c r="IJF69" s="49"/>
      <c r="IJG69" s="49"/>
      <c r="IJH69" s="49"/>
      <c r="IJI69" s="49"/>
      <c r="IJJ69" s="49"/>
      <c r="IJK69" s="49"/>
      <c r="IJL69" s="49"/>
      <c r="IJM69" s="49"/>
      <c r="IJN69" s="49"/>
      <c r="IJO69" s="49"/>
      <c r="IJP69" s="49"/>
      <c r="IJQ69" s="49"/>
      <c r="IJR69" s="49"/>
      <c r="IJS69" s="49"/>
      <c r="IJT69" s="49"/>
      <c r="IJU69" s="49"/>
      <c r="IJV69" s="49"/>
      <c r="IJW69" s="49"/>
      <c r="IJX69" s="49"/>
      <c r="IJY69" s="49"/>
      <c r="IJZ69" s="49"/>
      <c r="IKA69" s="49"/>
      <c r="IKB69" s="49"/>
      <c r="IKC69" s="49"/>
      <c r="IKD69" s="49"/>
      <c r="IKE69" s="49"/>
      <c r="IKF69" s="49"/>
      <c r="IKG69" s="49"/>
      <c r="IKH69" s="49"/>
      <c r="IKI69" s="49"/>
      <c r="IKJ69" s="49"/>
      <c r="IKK69" s="49"/>
      <c r="IKL69" s="49"/>
      <c r="IKM69" s="49"/>
      <c r="IKN69" s="49"/>
      <c r="IKO69" s="49"/>
      <c r="IKP69" s="49"/>
      <c r="IKQ69" s="49"/>
      <c r="IKR69" s="49"/>
      <c r="IKS69" s="49"/>
      <c r="IKT69" s="49"/>
      <c r="IKU69" s="49"/>
      <c r="IKV69" s="49"/>
      <c r="IKW69" s="49"/>
      <c r="IKX69" s="49"/>
      <c r="IKY69" s="49"/>
      <c r="IKZ69" s="49"/>
      <c r="ILA69" s="49"/>
      <c r="ILB69" s="49"/>
      <c r="ILC69" s="49"/>
      <c r="ILD69" s="49"/>
      <c r="ILE69" s="49"/>
      <c r="ILF69" s="49"/>
      <c r="ILG69" s="49"/>
      <c r="ILH69" s="49"/>
      <c r="ILI69" s="49"/>
      <c r="ILJ69" s="49"/>
      <c r="ILK69" s="49"/>
      <c r="ILL69" s="49"/>
      <c r="ILM69" s="49"/>
      <c r="ILN69" s="49"/>
      <c r="ILO69" s="49"/>
      <c r="ILP69" s="49"/>
      <c r="ILQ69" s="49"/>
      <c r="ILR69" s="49"/>
      <c r="ILS69" s="49"/>
      <c r="ILT69" s="49"/>
      <c r="ILU69" s="49"/>
      <c r="ILV69" s="49"/>
      <c r="ILW69" s="49"/>
      <c r="ILX69" s="49"/>
      <c r="ILY69" s="49"/>
      <c r="ILZ69" s="49"/>
      <c r="IMA69" s="49"/>
      <c r="IMB69" s="49"/>
      <c r="IMC69" s="49"/>
      <c r="IMD69" s="49"/>
      <c r="IME69" s="49"/>
      <c r="IMF69" s="49"/>
      <c r="IMG69" s="49"/>
      <c r="IMH69" s="49"/>
      <c r="IMI69" s="49"/>
      <c r="IMJ69" s="49"/>
      <c r="IMK69" s="49"/>
      <c r="IML69" s="49"/>
      <c r="IMM69" s="49"/>
      <c r="IMN69" s="49"/>
      <c r="IMO69" s="49"/>
      <c r="IMP69" s="49"/>
      <c r="IMQ69" s="49"/>
      <c r="IMR69" s="49"/>
      <c r="IMS69" s="49"/>
      <c r="IMT69" s="49"/>
      <c r="IMU69" s="49"/>
      <c r="IMV69" s="49"/>
      <c r="IMW69" s="49"/>
      <c r="IMX69" s="49"/>
      <c r="IMY69" s="49"/>
      <c r="IMZ69" s="49"/>
      <c r="INA69" s="49"/>
      <c r="INB69" s="49"/>
      <c r="INC69" s="49"/>
      <c r="IND69" s="49"/>
      <c r="INE69" s="49"/>
      <c r="INF69" s="49"/>
      <c r="ING69" s="49"/>
      <c r="INH69" s="49"/>
      <c r="INI69" s="49"/>
      <c r="INJ69" s="49"/>
      <c r="INK69" s="49"/>
      <c r="INL69" s="49"/>
      <c r="INM69" s="49"/>
      <c r="INN69" s="49"/>
      <c r="INO69" s="49"/>
      <c r="INP69" s="49"/>
      <c r="INQ69" s="49"/>
      <c r="INR69" s="49"/>
      <c r="INS69" s="49"/>
      <c r="INT69" s="49"/>
      <c r="INU69" s="49"/>
      <c r="INV69" s="49"/>
      <c r="INW69" s="49"/>
      <c r="INX69" s="49"/>
      <c r="INY69" s="49"/>
      <c r="INZ69" s="49"/>
      <c r="IOA69" s="49"/>
      <c r="IOB69" s="49"/>
      <c r="IOC69" s="49"/>
      <c r="IOD69" s="49"/>
      <c r="IOE69" s="49"/>
      <c r="IOF69" s="49"/>
      <c r="IOG69" s="49"/>
      <c r="IOH69" s="49"/>
      <c r="IOI69" s="49"/>
      <c r="IOJ69" s="49"/>
      <c r="IOK69" s="49"/>
      <c r="IOL69" s="49"/>
      <c r="IOM69" s="49"/>
      <c r="ION69" s="49"/>
      <c r="IOO69" s="49"/>
      <c r="IOP69" s="49"/>
      <c r="IOQ69" s="49"/>
      <c r="IOR69" s="49"/>
      <c r="IOS69" s="49"/>
      <c r="IOT69" s="49"/>
      <c r="IOU69" s="49"/>
      <c r="IOV69" s="49"/>
      <c r="IOW69" s="49"/>
      <c r="IOX69" s="49"/>
      <c r="IOY69" s="49"/>
      <c r="IOZ69" s="49"/>
      <c r="IPA69" s="49"/>
      <c r="IPB69" s="49"/>
      <c r="IPC69" s="49"/>
      <c r="IPD69" s="49"/>
      <c r="IPE69" s="49"/>
      <c r="IPF69" s="49"/>
      <c r="IPG69" s="49"/>
      <c r="IPH69" s="49"/>
      <c r="IPI69" s="49"/>
      <c r="IPJ69" s="49"/>
      <c r="IPK69" s="49"/>
      <c r="IPL69" s="49"/>
      <c r="IPM69" s="49"/>
      <c r="IPN69" s="49"/>
      <c r="IPO69" s="49"/>
      <c r="IPP69" s="49"/>
      <c r="IPQ69" s="49"/>
      <c r="IPR69" s="49"/>
      <c r="IPS69" s="49"/>
      <c r="IPT69" s="49"/>
      <c r="IPU69" s="49"/>
      <c r="IPV69" s="49"/>
      <c r="IPW69" s="49"/>
      <c r="IPX69" s="49"/>
      <c r="IPY69" s="49"/>
      <c r="IPZ69" s="49"/>
      <c r="IQA69" s="49"/>
      <c r="IQB69" s="49"/>
      <c r="IQC69" s="49"/>
      <c r="IQD69" s="49"/>
      <c r="IQE69" s="49"/>
      <c r="IQF69" s="49"/>
      <c r="IQG69" s="49"/>
      <c r="IQH69" s="49"/>
      <c r="IQI69" s="49"/>
      <c r="IQJ69" s="49"/>
      <c r="IQK69" s="49"/>
      <c r="IQL69" s="49"/>
      <c r="IQM69" s="49"/>
      <c r="IQN69" s="49"/>
      <c r="IQO69" s="49"/>
      <c r="IQP69" s="49"/>
      <c r="IQQ69" s="49"/>
      <c r="IQR69" s="49"/>
      <c r="IQS69" s="49"/>
      <c r="IQT69" s="49"/>
      <c r="IQU69" s="49"/>
      <c r="IQV69" s="49"/>
      <c r="IQW69" s="49"/>
      <c r="IQX69" s="49"/>
      <c r="IQY69" s="49"/>
      <c r="IQZ69" s="49"/>
      <c r="IRA69" s="49"/>
      <c r="IRB69" s="49"/>
      <c r="IRC69" s="49"/>
      <c r="IRD69" s="49"/>
      <c r="IRE69" s="49"/>
      <c r="IRF69" s="49"/>
      <c r="IRG69" s="49"/>
      <c r="IRH69" s="49"/>
      <c r="IRI69" s="49"/>
      <c r="IRJ69" s="49"/>
      <c r="IRK69" s="49"/>
      <c r="IRL69" s="49"/>
      <c r="IRM69" s="49"/>
      <c r="IRN69" s="49"/>
      <c r="IRO69" s="49"/>
      <c r="IRP69" s="49"/>
      <c r="IRQ69" s="49"/>
      <c r="IRR69" s="49"/>
      <c r="IRS69" s="49"/>
      <c r="IRT69" s="49"/>
      <c r="IRU69" s="49"/>
      <c r="IRV69" s="49"/>
      <c r="IRW69" s="49"/>
      <c r="IRX69" s="49"/>
      <c r="IRY69" s="49"/>
      <c r="IRZ69" s="49"/>
      <c r="ISA69" s="49"/>
      <c r="ISB69" s="49"/>
      <c r="ISC69" s="49"/>
      <c r="ISD69" s="49"/>
      <c r="ISE69" s="49"/>
      <c r="ISF69" s="49"/>
      <c r="ISG69" s="49"/>
      <c r="ISH69" s="49"/>
      <c r="ISI69" s="49"/>
      <c r="ISJ69" s="49"/>
      <c r="ISK69" s="49"/>
      <c r="ISL69" s="49"/>
      <c r="ISM69" s="49"/>
      <c r="ISN69" s="49"/>
      <c r="ISO69" s="49"/>
      <c r="ISP69" s="49"/>
      <c r="ISQ69" s="49"/>
      <c r="ISR69" s="49"/>
      <c r="ISS69" s="49"/>
      <c r="IST69" s="49"/>
      <c r="ISU69" s="49"/>
      <c r="ISV69" s="49"/>
      <c r="ISW69" s="49"/>
      <c r="ISX69" s="49"/>
      <c r="ISY69" s="49"/>
      <c r="ISZ69" s="49"/>
      <c r="ITA69" s="49"/>
      <c r="ITB69" s="49"/>
      <c r="ITC69" s="49"/>
      <c r="ITD69" s="49"/>
      <c r="ITE69" s="49"/>
      <c r="ITF69" s="49"/>
      <c r="ITG69" s="49"/>
      <c r="ITH69" s="49"/>
      <c r="ITI69" s="49"/>
      <c r="ITJ69" s="49"/>
      <c r="ITK69" s="49"/>
      <c r="ITL69" s="49"/>
      <c r="ITM69" s="49"/>
      <c r="ITN69" s="49"/>
      <c r="ITO69" s="49"/>
      <c r="ITP69" s="49"/>
      <c r="ITQ69" s="49"/>
      <c r="ITR69" s="49"/>
      <c r="ITS69" s="49"/>
      <c r="ITT69" s="49"/>
      <c r="ITU69" s="49"/>
      <c r="ITV69" s="49"/>
      <c r="ITW69" s="49"/>
      <c r="ITX69" s="49"/>
      <c r="ITY69" s="49"/>
      <c r="ITZ69" s="49"/>
      <c r="IUA69" s="49"/>
      <c r="IUB69" s="49"/>
      <c r="IUC69" s="49"/>
      <c r="IUD69" s="49"/>
      <c r="IUE69" s="49"/>
      <c r="IUF69" s="49"/>
      <c r="IUG69" s="49"/>
      <c r="IUH69" s="49"/>
      <c r="IUI69" s="49"/>
      <c r="IUJ69" s="49"/>
      <c r="IUK69" s="49"/>
      <c r="IUL69" s="49"/>
      <c r="IUM69" s="49"/>
      <c r="IUN69" s="49"/>
      <c r="IUO69" s="49"/>
      <c r="IUP69" s="49"/>
      <c r="IUQ69" s="49"/>
      <c r="IUR69" s="49"/>
      <c r="IUS69" s="49"/>
      <c r="IUT69" s="49"/>
      <c r="IUU69" s="49"/>
      <c r="IUV69" s="49"/>
      <c r="IUW69" s="49"/>
      <c r="IUX69" s="49"/>
      <c r="IUY69" s="49"/>
      <c r="IUZ69" s="49"/>
      <c r="IVA69" s="49"/>
      <c r="IVB69" s="49"/>
      <c r="IVC69" s="49"/>
      <c r="IVD69" s="49"/>
      <c r="IVE69" s="49"/>
      <c r="IVF69" s="49"/>
      <c r="IVG69" s="49"/>
      <c r="IVH69" s="49"/>
      <c r="IVI69" s="49"/>
      <c r="IVJ69" s="49"/>
      <c r="IVK69" s="49"/>
      <c r="IVL69" s="49"/>
      <c r="IVM69" s="49"/>
      <c r="IVN69" s="49"/>
      <c r="IVO69" s="49"/>
      <c r="IVP69" s="49"/>
      <c r="IVQ69" s="49"/>
      <c r="IVR69" s="49"/>
      <c r="IVS69" s="49"/>
      <c r="IVT69" s="49"/>
      <c r="IVU69" s="49"/>
      <c r="IVV69" s="49"/>
      <c r="IVW69" s="49"/>
      <c r="IVX69" s="49"/>
      <c r="IVY69" s="49"/>
      <c r="IVZ69" s="49"/>
      <c r="IWA69" s="49"/>
      <c r="IWB69" s="49"/>
      <c r="IWC69" s="49"/>
      <c r="IWD69" s="49"/>
      <c r="IWE69" s="49"/>
      <c r="IWF69" s="49"/>
      <c r="IWG69" s="49"/>
      <c r="IWH69" s="49"/>
      <c r="IWI69" s="49"/>
      <c r="IWJ69" s="49"/>
      <c r="IWK69" s="49"/>
      <c r="IWL69" s="49"/>
      <c r="IWM69" s="49"/>
      <c r="IWN69" s="49"/>
      <c r="IWO69" s="49"/>
      <c r="IWP69" s="49"/>
      <c r="IWQ69" s="49"/>
      <c r="IWR69" s="49"/>
      <c r="IWS69" s="49"/>
      <c r="IWT69" s="49"/>
      <c r="IWU69" s="49"/>
      <c r="IWV69" s="49"/>
      <c r="IWW69" s="49"/>
      <c r="IWX69" s="49"/>
      <c r="IWY69" s="49"/>
      <c r="IWZ69" s="49"/>
      <c r="IXA69" s="49"/>
      <c r="IXB69" s="49"/>
      <c r="IXC69" s="49"/>
      <c r="IXD69" s="49"/>
      <c r="IXE69" s="49"/>
      <c r="IXF69" s="49"/>
      <c r="IXG69" s="49"/>
      <c r="IXH69" s="49"/>
      <c r="IXI69" s="49"/>
      <c r="IXJ69" s="49"/>
      <c r="IXK69" s="49"/>
      <c r="IXL69" s="49"/>
      <c r="IXM69" s="49"/>
      <c r="IXN69" s="49"/>
      <c r="IXO69" s="49"/>
      <c r="IXP69" s="49"/>
      <c r="IXQ69" s="49"/>
      <c r="IXR69" s="49"/>
      <c r="IXS69" s="49"/>
      <c r="IXT69" s="49"/>
      <c r="IXU69" s="49"/>
      <c r="IXV69" s="49"/>
      <c r="IXW69" s="49"/>
      <c r="IXX69" s="49"/>
      <c r="IXY69" s="49"/>
      <c r="IXZ69" s="49"/>
      <c r="IYA69" s="49"/>
      <c r="IYB69" s="49"/>
      <c r="IYC69" s="49"/>
      <c r="IYD69" s="49"/>
      <c r="IYE69" s="49"/>
      <c r="IYF69" s="49"/>
      <c r="IYG69" s="49"/>
      <c r="IYH69" s="49"/>
      <c r="IYI69" s="49"/>
      <c r="IYJ69" s="49"/>
      <c r="IYK69" s="49"/>
      <c r="IYL69" s="49"/>
      <c r="IYM69" s="49"/>
      <c r="IYN69" s="49"/>
      <c r="IYO69" s="49"/>
      <c r="IYP69" s="49"/>
      <c r="IYQ69" s="49"/>
      <c r="IYR69" s="49"/>
      <c r="IYS69" s="49"/>
      <c r="IYT69" s="49"/>
      <c r="IYU69" s="49"/>
      <c r="IYV69" s="49"/>
      <c r="IYW69" s="49"/>
      <c r="IYX69" s="49"/>
      <c r="IYY69" s="49"/>
      <c r="IYZ69" s="49"/>
      <c r="IZA69" s="49"/>
      <c r="IZB69" s="49"/>
      <c r="IZC69" s="49"/>
      <c r="IZD69" s="49"/>
      <c r="IZE69" s="49"/>
      <c r="IZF69" s="49"/>
      <c r="IZG69" s="49"/>
      <c r="IZH69" s="49"/>
      <c r="IZI69" s="49"/>
      <c r="IZJ69" s="49"/>
      <c r="IZK69" s="49"/>
      <c r="IZL69" s="49"/>
      <c r="IZM69" s="49"/>
      <c r="IZN69" s="49"/>
      <c r="IZO69" s="49"/>
      <c r="IZP69" s="49"/>
      <c r="IZQ69" s="49"/>
      <c r="IZR69" s="49"/>
      <c r="IZS69" s="49"/>
      <c r="IZT69" s="49"/>
      <c r="IZU69" s="49"/>
      <c r="IZV69" s="49"/>
      <c r="IZW69" s="49"/>
      <c r="IZX69" s="49"/>
      <c r="IZY69" s="49"/>
      <c r="IZZ69" s="49"/>
      <c r="JAA69" s="49"/>
      <c r="JAB69" s="49"/>
      <c r="JAC69" s="49"/>
      <c r="JAD69" s="49"/>
      <c r="JAE69" s="49"/>
      <c r="JAF69" s="49"/>
      <c r="JAG69" s="49"/>
      <c r="JAH69" s="49"/>
      <c r="JAI69" s="49"/>
      <c r="JAJ69" s="49"/>
      <c r="JAK69" s="49"/>
      <c r="JAL69" s="49"/>
      <c r="JAM69" s="49"/>
      <c r="JAN69" s="49"/>
      <c r="JAO69" s="49"/>
      <c r="JAP69" s="49"/>
      <c r="JAQ69" s="49"/>
      <c r="JAR69" s="49"/>
      <c r="JAS69" s="49"/>
      <c r="JAT69" s="49"/>
      <c r="JAU69" s="49"/>
      <c r="JAV69" s="49"/>
      <c r="JAW69" s="49"/>
      <c r="JAX69" s="49"/>
      <c r="JAY69" s="49"/>
      <c r="JAZ69" s="49"/>
      <c r="JBA69" s="49"/>
      <c r="JBB69" s="49"/>
      <c r="JBC69" s="49"/>
      <c r="JBD69" s="49"/>
      <c r="JBE69" s="49"/>
      <c r="JBF69" s="49"/>
      <c r="JBG69" s="49"/>
      <c r="JBH69" s="49"/>
      <c r="JBI69" s="49"/>
      <c r="JBJ69" s="49"/>
      <c r="JBK69" s="49"/>
      <c r="JBL69" s="49"/>
      <c r="JBM69" s="49"/>
      <c r="JBN69" s="49"/>
      <c r="JBO69" s="49"/>
      <c r="JBP69" s="49"/>
      <c r="JBQ69" s="49"/>
      <c r="JBR69" s="49"/>
      <c r="JBS69" s="49"/>
      <c r="JBT69" s="49"/>
      <c r="JBU69" s="49"/>
      <c r="JBV69" s="49"/>
      <c r="JBW69" s="49"/>
      <c r="JBX69" s="49"/>
      <c r="JBY69" s="49"/>
      <c r="JBZ69" s="49"/>
      <c r="JCA69" s="49"/>
      <c r="JCB69" s="49"/>
      <c r="JCC69" s="49"/>
      <c r="JCD69" s="49"/>
      <c r="JCE69" s="49"/>
      <c r="JCF69" s="49"/>
      <c r="JCG69" s="49"/>
      <c r="JCH69" s="49"/>
      <c r="JCI69" s="49"/>
      <c r="JCJ69" s="49"/>
      <c r="JCK69" s="49"/>
      <c r="JCL69" s="49"/>
      <c r="JCM69" s="49"/>
      <c r="JCN69" s="49"/>
      <c r="JCO69" s="49"/>
      <c r="JCP69" s="49"/>
      <c r="JCQ69" s="49"/>
      <c r="JCR69" s="49"/>
      <c r="JCS69" s="49"/>
      <c r="JCT69" s="49"/>
      <c r="JCU69" s="49"/>
      <c r="JCV69" s="49"/>
      <c r="JCW69" s="49"/>
      <c r="JCX69" s="49"/>
      <c r="JCY69" s="49"/>
      <c r="JCZ69" s="49"/>
      <c r="JDA69" s="49"/>
      <c r="JDB69" s="49"/>
      <c r="JDC69" s="49"/>
      <c r="JDD69" s="49"/>
      <c r="JDE69" s="49"/>
      <c r="JDF69" s="49"/>
      <c r="JDG69" s="49"/>
      <c r="JDH69" s="49"/>
      <c r="JDI69" s="49"/>
      <c r="JDJ69" s="49"/>
      <c r="JDK69" s="49"/>
      <c r="JDL69" s="49"/>
      <c r="JDM69" s="49"/>
      <c r="JDN69" s="49"/>
      <c r="JDO69" s="49"/>
      <c r="JDP69" s="49"/>
      <c r="JDQ69" s="49"/>
      <c r="JDR69" s="49"/>
      <c r="JDS69" s="49"/>
      <c r="JDT69" s="49"/>
      <c r="JDU69" s="49"/>
      <c r="JDV69" s="49"/>
      <c r="JDW69" s="49"/>
      <c r="JDX69" s="49"/>
      <c r="JDY69" s="49"/>
      <c r="JDZ69" s="49"/>
      <c r="JEA69" s="49"/>
      <c r="JEB69" s="49"/>
      <c r="JEC69" s="49"/>
      <c r="JED69" s="49"/>
      <c r="JEE69" s="49"/>
      <c r="JEF69" s="49"/>
      <c r="JEG69" s="49"/>
      <c r="JEH69" s="49"/>
      <c r="JEI69" s="49"/>
      <c r="JEJ69" s="49"/>
      <c r="JEK69" s="49"/>
      <c r="JEL69" s="49"/>
      <c r="JEM69" s="49"/>
      <c r="JEN69" s="49"/>
      <c r="JEO69" s="49"/>
      <c r="JEP69" s="49"/>
      <c r="JEQ69" s="49"/>
      <c r="JER69" s="49"/>
      <c r="JES69" s="49"/>
      <c r="JET69" s="49"/>
      <c r="JEU69" s="49"/>
      <c r="JEV69" s="49"/>
      <c r="JEW69" s="49"/>
      <c r="JEX69" s="49"/>
      <c r="JEY69" s="49"/>
      <c r="JEZ69" s="49"/>
      <c r="JFA69" s="49"/>
      <c r="JFB69" s="49"/>
      <c r="JFC69" s="49"/>
      <c r="JFD69" s="49"/>
      <c r="JFE69" s="49"/>
      <c r="JFF69" s="49"/>
      <c r="JFG69" s="49"/>
      <c r="JFH69" s="49"/>
      <c r="JFI69" s="49"/>
      <c r="JFJ69" s="49"/>
      <c r="JFK69" s="49"/>
      <c r="JFL69" s="49"/>
      <c r="JFM69" s="49"/>
      <c r="JFN69" s="49"/>
      <c r="JFO69" s="49"/>
      <c r="JFP69" s="49"/>
      <c r="JFQ69" s="49"/>
      <c r="JFR69" s="49"/>
      <c r="JFS69" s="49"/>
      <c r="JFT69" s="49"/>
      <c r="JFU69" s="49"/>
      <c r="JFV69" s="49"/>
      <c r="JFW69" s="49"/>
      <c r="JFX69" s="49"/>
      <c r="JFY69" s="49"/>
      <c r="JFZ69" s="49"/>
      <c r="JGA69" s="49"/>
      <c r="JGB69" s="49"/>
      <c r="JGC69" s="49"/>
      <c r="JGD69" s="49"/>
      <c r="JGE69" s="49"/>
      <c r="JGF69" s="49"/>
      <c r="JGG69" s="49"/>
      <c r="JGH69" s="49"/>
      <c r="JGI69" s="49"/>
      <c r="JGJ69" s="49"/>
      <c r="JGK69" s="49"/>
      <c r="JGL69" s="49"/>
      <c r="JGM69" s="49"/>
      <c r="JGN69" s="49"/>
      <c r="JGO69" s="49"/>
      <c r="JGP69" s="49"/>
      <c r="JGQ69" s="49"/>
      <c r="JGR69" s="49"/>
      <c r="JGS69" s="49"/>
      <c r="JGT69" s="49"/>
      <c r="JGU69" s="49"/>
      <c r="JGV69" s="49"/>
      <c r="JGW69" s="49"/>
      <c r="JGX69" s="49"/>
      <c r="JGY69" s="49"/>
      <c r="JGZ69" s="49"/>
      <c r="JHA69" s="49"/>
      <c r="JHB69" s="49"/>
      <c r="JHC69" s="49"/>
      <c r="JHD69" s="49"/>
      <c r="JHE69" s="49"/>
      <c r="JHF69" s="49"/>
      <c r="JHG69" s="49"/>
      <c r="JHH69" s="49"/>
      <c r="JHI69" s="49"/>
      <c r="JHJ69" s="49"/>
      <c r="JHK69" s="49"/>
      <c r="JHL69" s="49"/>
      <c r="JHM69" s="49"/>
      <c r="JHN69" s="49"/>
      <c r="JHO69" s="49"/>
      <c r="JHP69" s="49"/>
      <c r="JHQ69" s="49"/>
      <c r="JHR69" s="49"/>
      <c r="JHS69" s="49"/>
      <c r="JHT69" s="49"/>
      <c r="JHU69" s="49"/>
      <c r="JHV69" s="49"/>
      <c r="JHW69" s="49"/>
      <c r="JHX69" s="49"/>
      <c r="JHY69" s="49"/>
      <c r="JHZ69" s="49"/>
      <c r="JIA69" s="49"/>
      <c r="JIB69" s="49"/>
      <c r="JIC69" s="49"/>
      <c r="JID69" s="49"/>
      <c r="JIE69" s="49"/>
      <c r="JIF69" s="49"/>
      <c r="JIG69" s="49"/>
      <c r="JIH69" s="49"/>
      <c r="JII69" s="49"/>
      <c r="JIJ69" s="49"/>
      <c r="JIK69" s="49"/>
      <c r="JIL69" s="49"/>
      <c r="JIM69" s="49"/>
      <c r="JIN69" s="49"/>
      <c r="JIO69" s="49"/>
      <c r="JIP69" s="49"/>
      <c r="JIQ69" s="49"/>
      <c r="JIR69" s="49"/>
      <c r="JIS69" s="49"/>
      <c r="JIT69" s="49"/>
      <c r="JIU69" s="49"/>
      <c r="JIV69" s="49"/>
      <c r="JIW69" s="49"/>
      <c r="JIX69" s="49"/>
      <c r="JIY69" s="49"/>
      <c r="JIZ69" s="49"/>
      <c r="JJA69" s="49"/>
      <c r="JJB69" s="49"/>
      <c r="JJC69" s="49"/>
      <c r="JJD69" s="49"/>
      <c r="JJE69" s="49"/>
      <c r="JJF69" s="49"/>
      <c r="JJG69" s="49"/>
      <c r="JJH69" s="49"/>
      <c r="JJI69" s="49"/>
      <c r="JJJ69" s="49"/>
      <c r="JJK69" s="49"/>
      <c r="JJL69" s="49"/>
      <c r="JJM69" s="49"/>
      <c r="JJN69" s="49"/>
      <c r="JJO69" s="49"/>
      <c r="JJP69" s="49"/>
      <c r="JJQ69" s="49"/>
      <c r="JJR69" s="49"/>
      <c r="JJS69" s="49"/>
      <c r="JJT69" s="49"/>
      <c r="JJU69" s="49"/>
      <c r="JJV69" s="49"/>
      <c r="JJW69" s="49"/>
      <c r="JJX69" s="49"/>
      <c r="JJY69" s="49"/>
      <c r="JJZ69" s="49"/>
      <c r="JKA69" s="49"/>
      <c r="JKB69" s="49"/>
      <c r="JKC69" s="49"/>
      <c r="JKD69" s="49"/>
      <c r="JKE69" s="49"/>
      <c r="JKF69" s="49"/>
      <c r="JKG69" s="49"/>
      <c r="JKH69" s="49"/>
      <c r="JKI69" s="49"/>
      <c r="JKJ69" s="49"/>
      <c r="JKK69" s="49"/>
      <c r="JKL69" s="49"/>
      <c r="JKM69" s="49"/>
      <c r="JKN69" s="49"/>
      <c r="JKO69" s="49"/>
      <c r="JKP69" s="49"/>
      <c r="JKQ69" s="49"/>
      <c r="JKR69" s="49"/>
      <c r="JKS69" s="49"/>
      <c r="JKT69" s="49"/>
      <c r="JKU69" s="49"/>
      <c r="JKV69" s="49"/>
      <c r="JKW69" s="49"/>
      <c r="JKX69" s="49"/>
      <c r="JKY69" s="49"/>
      <c r="JKZ69" s="49"/>
      <c r="JLA69" s="49"/>
      <c r="JLB69" s="49"/>
      <c r="JLC69" s="49"/>
      <c r="JLD69" s="49"/>
      <c r="JLE69" s="49"/>
      <c r="JLF69" s="49"/>
      <c r="JLG69" s="49"/>
      <c r="JLH69" s="49"/>
      <c r="JLI69" s="49"/>
      <c r="JLJ69" s="49"/>
      <c r="JLK69" s="49"/>
      <c r="JLL69" s="49"/>
      <c r="JLM69" s="49"/>
      <c r="JLN69" s="49"/>
      <c r="JLO69" s="49"/>
      <c r="JLP69" s="49"/>
      <c r="JLQ69" s="49"/>
      <c r="JLR69" s="49"/>
      <c r="JLS69" s="49"/>
      <c r="JLT69" s="49"/>
      <c r="JLU69" s="49"/>
      <c r="JLV69" s="49"/>
      <c r="JLW69" s="49"/>
      <c r="JLX69" s="49"/>
      <c r="JLY69" s="49"/>
      <c r="JLZ69" s="49"/>
      <c r="JMA69" s="49"/>
      <c r="JMB69" s="49"/>
      <c r="JMC69" s="49"/>
      <c r="JMD69" s="49"/>
      <c r="JME69" s="49"/>
      <c r="JMF69" s="49"/>
      <c r="JMG69" s="49"/>
      <c r="JMH69" s="49"/>
      <c r="JMI69" s="49"/>
      <c r="JMJ69" s="49"/>
      <c r="JMK69" s="49"/>
      <c r="JML69" s="49"/>
      <c r="JMM69" s="49"/>
      <c r="JMN69" s="49"/>
      <c r="JMO69" s="49"/>
      <c r="JMP69" s="49"/>
      <c r="JMQ69" s="49"/>
      <c r="JMR69" s="49"/>
      <c r="JMS69" s="49"/>
      <c r="JMT69" s="49"/>
      <c r="JMU69" s="49"/>
      <c r="JMV69" s="49"/>
      <c r="JMW69" s="49"/>
      <c r="JMX69" s="49"/>
      <c r="JMY69" s="49"/>
      <c r="JMZ69" s="49"/>
      <c r="JNA69" s="49"/>
      <c r="JNB69" s="49"/>
      <c r="JNC69" s="49"/>
      <c r="JND69" s="49"/>
      <c r="JNE69" s="49"/>
      <c r="JNF69" s="49"/>
      <c r="JNG69" s="49"/>
      <c r="JNH69" s="49"/>
      <c r="JNI69" s="49"/>
      <c r="JNJ69" s="49"/>
      <c r="JNK69" s="49"/>
      <c r="JNL69" s="49"/>
      <c r="JNM69" s="49"/>
      <c r="JNN69" s="49"/>
      <c r="JNO69" s="49"/>
      <c r="JNP69" s="49"/>
      <c r="JNQ69" s="49"/>
      <c r="JNR69" s="49"/>
      <c r="JNS69" s="49"/>
      <c r="JNT69" s="49"/>
      <c r="JNU69" s="49"/>
      <c r="JNV69" s="49"/>
      <c r="JNW69" s="49"/>
      <c r="JNX69" s="49"/>
      <c r="JNY69" s="49"/>
      <c r="JNZ69" s="49"/>
      <c r="JOA69" s="49"/>
      <c r="JOB69" s="49"/>
      <c r="JOC69" s="49"/>
      <c r="JOD69" s="49"/>
      <c r="JOE69" s="49"/>
      <c r="JOF69" s="49"/>
      <c r="JOG69" s="49"/>
      <c r="JOH69" s="49"/>
      <c r="JOI69" s="49"/>
      <c r="JOJ69" s="49"/>
      <c r="JOK69" s="49"/>
      <c r="JOL69" s="49"/>
      <c r="JOM69" s="49"/>
      <c r="JON69" s="49"/>
      <c r="JOO69" s="49"/>
      <c r="JOP69" s="49"/>
      <c r="JOQ69" s="49"/>
      <c r="JOR69" s="49"/>
      <c r="JOS69" s="49"/>
      <c r="JOT69" s="49"/>
      <c r="JOU69" s="49"/>
      <c r="JOV69" s="49"/>
      <c r="JOW69" s="49"/>
      <c r="JOX69" s="49"/>
      <c r="JOY69" s="49"/>
      <c r="JOZ69" s="49"/>
      <c r="JPA69" s="49"/>
      <c r="JPB69" s="49"/>
      <c r="JPC69" s="49"/>
      <c r="JPD69" s="49"/>
      <c r="JPE69" s="49"/>
      <c r="JPF69" s="49"/>
      <c r="JPG69" s="49"/>
      <c r="JPH69" s="49"/>
      <c r="JPI69" s="49"/>
      <c r="JPJ69" s="49"/>
      <c r="JPK69" s="49"/>
      <c r="JPL69" s="49"/>
      <c r="JPM69" s="49"/>
      <c r="JPN69" s="49"/>
      <c r="JPO69" s="49"/>
      <c r="JPP69" s="49"/>
      <c r="JPQ69" s="49"/>
      <c r="JPR69" s="49"/>
      <c r="JPS69" s="49"/>
      <c r="JPT69" s="49"/>
      <c r="JPU69" s="49"/>
      <c r="JPV69" s="49"/>
      <c r="JPW69" s="49"/>
      <c r="JPX69" s="49"/>
      <c r="JPY69" s="49"/>
      <c r="JPZ69" s="49"/>
      <c r="JQA69" s="49"/>
      <c r="JQB69" s="49"/>
      <c r="JQC69" s="49"/>
      <c r="JQD69" s="49"/>
      <c r="JQE69" s="49"/>
      <c r="JQF69" s="49"/>
      <c r="JQG69" s="49"/>
      <c r="JQH69" s="49"/>
      <c r="JQI69" s="49"/>
      <c r="JQJ69" s="49"/>
      <c r="JQK69" s="49"/>
      <c r="JQL69" s="49"/>
      <c r="JQM69" s="49"/>
      <c r="JQN69" s="49"/>
      <c r="JQO69" s="49"/>
      <c r="JQP69" s="49"/>
      <c r="JQQ69" s="49"/>
      <c r="JQR69" s="49"/>
      <c r="JQS69" s="49"/>
      <c r="JQT69" s="49"/>
      <c r="JQU69" s="49"/>
      <c r="JQV69" s="49"/>
      <c r="JQW69" s="49"/>
      <c r="JQX69" s="49"/>
      <c r="JQY69" s="49"/>
      <c r="JQZ69" s="49"/>
      <c r="JRA69" s="49"/>
      <c r="JRB69" s="49"/>
      <c r="JRC69" s="49"/>
      <c r="JRD69" s="49"/>
      <c r="JRE69" s="49"/>
      <c r="JRF69" s="49"/>
      <c r="JRG69" s="49"/>
      <c r="JRH69" s="49"/>
      <c r="JRI69" s="49"/>
      <c r="JRJ69" s="49"/>
      <c r="JRK69" s="49"/>
      <c r="JRL69" s="49"/>
      <c r="JRM69" s="49"/>
      <c r="JRN69" s="49"/>
      <c r="JRO69" s="49"/>
      <c r="JRP69" s="49"/>
      <c r="JRQ69" s="49"/>
      <c r="JRR69" s="49"/>
      <c r="JRS69" s="49"/>
      <c r="JRT69" s="49"/>
      <c r="JRU69" s="49"/>
      <c r="JRV69" s="49"/>
      <c r="JRW69" s="49"/>
      <c r="JRX69" s="49"/>
      <c r="JRY69" s="49"/>
      <c r="JRZ69" s="49"/>
      <c r="JSA69" s="49"/>
      <c r="JSB69" s="49"/>
      <c r="JSC69" s="49"/>
      <c r="JSD69" s="49"/>
      <c r="JSE69" s="49"/>
      <c r="JSF69" s="49"/>
      <c r="JSG69" s="49"/>
      <c r="JSH69" s="49"/>
      <c r="JSI69" s="49"/>
      <c r="JSJ69" s="49"/>
      <c r="JSK69" s="49"/>
      <c r="JSL69" s="49"/>
      <c r="JSM69" s="49"/>
      <c r="JSN69" s="49"/>
      <c r="JSO69" s="49"/>
      <c r="JSP69" s="49"/>
      <c r="JSQ69" s="49"/>
      <c r="JSR69" s="49"/>
      <c r="JSS69" s="49"/>
      <c r="JST69" s="49"/>
      <c r="JSU69" s="49"/>
      <c r="JSV69" s="49"/>
      <c r="JSW69" s="49"/>
      <c r="JSX69" s="49"/>
      <c r="JSY69" s="49"/>
      <c r="JSZ69" s="49"/>
      <c r="JTA69" s="49"/>
      <c r="JTB69" s="49"/>
      <c r="JTC69" s="49"/>
      <c r="JTD69" s="49"/>
      <c r="JTE69" s="49"/>
      <c r="JTF69" s="49"/>
      <c r="JTG69" s="49"/>
      <c r="JTH69" s="49"/>
      <c r="JTI69" s="49"/>
      <c r="JTJ69" s="49"/>
      <c r="JTK69" s="49"/>
      <c r="JTL69" s="49"/>
      <c r="JTM69" s="49"/>
      <c r="JTN69" s="49"/>
      <c r="JTO69" s="49"/>
      <c r="JTP69" s="49"/>
      <c r="JTQ69" s="49"/>
      <c r="JTR69" s="49"/>
      <c r="JTS69" s="49"/>
      <c r="JTT69" s="49"/>
      <c r="JTU69" s="49"/>
      <c r="JTV69" s="49"/>
      <c r="JTW69" s="49"/>
      <c r="JTX69" s="49"/>
      <c r="JTY69" s="49"/>
      <c r="JTZ69" s="49"/>
      <c r="JUA69" s="49"/>
      <c r="JUB69" s="49"/>
      <c r="JUC69" s="49"/>
      <c r="JUD69" s="49"/>
      <c r="JUE69" s="49"/>
      <c r="JUF69" s="49"/>
      <c r="JUG69" s="49"/>
      <c r="JUH69" s="49"/>
      <c r="JUI69" s="49"/>
      <c r="JUJ69" s="49"/>
      <c r="JUK69" s="49"/>
      <c r="JUL69" s="49"/>
      <c r="JUM69" s="49"/>
      <c r="JUN69" s="49"/>
      <c r="JUO69" s="49"/>
      <c r="JUP69" s="49"/>
      <c r="JUQ69" s="49"/>
      <c r="JUR69" s="49"/>
      <c r="JUS69" s="49"/>
      <c r="JUT69" s="49"/>
      <c r="JUU69" s="49"/>
      <c r="JUV69" s="49"/>
      <c r="JUW69" s="49"/>
      <c r="JUX69" s="49"/>
      <c r="JUY69" s="49"/>
      <c r="JUZ69" s="49"/>
      <c r="JVA69" s="49"/>
      <c r="JVB69" s="49"/>
      <c r="JVC69" s="49"/>
      <c r="JVD69" s="49"/>
      <c r="JVE69" s="49"/>
      <c r="JVF69" s="49"/>
      <c r="JVG69" s="49"/>
      <c r="JVH69" s="49"/>
      <c r="JVI69" s="49"/>
      <c r="JVJ69" s="49"/>
      <c r="JVK69" s="49"/>
      <c r="JVL69" s="49"/>
      <c r="JVM69" s="49"/>
      <c r="JVN69" s="49"/>
      <c r="JVO69" s="49"/>
      <c r="JVP69" s="49"/>
      <c r="JVQ69" s="49"/>
      <c r="JVR69" s="49"/>
      <c r="JVS69" s="49"/>
      <c r="JVT69" s="49"/>
      <c r="JVU69" s="49"/>
      <c r="JVV69" s="49"/>
      <c r="JVW69" s="49"/>
      <c r="JVX69" s="49"/>
      <c r="JVY69" s="49"/>
      <c r="JVZ69" s="49"/>
      <c r="JWA69" s="49"/>
      <c r="JWB69" s="49"/>
      <c r="JWC69" s="49"/>
      <c r="JWD69" s="49"/>
      <c r="JWE69" s="49"/>
      <c r="JWF69" s="49"/>
      <c r="JWG69" s="49"/>
      <c r="JWH69" s="49"/>
      <c r="JWI69" s="49"/>
      <c r="JWJ69" s="49"/>
      <c r="JWK69" s="49"/>
      <c r="JWL69" s="49"/>
      <c r="JWM69" s="49"/>
      <c r="JWN69" s="49"/>
      <c r="JWO69" s="49"/>
      <c r="JWP69" s="49"/>
      <c r="JWQ69" s="49"/>
      <c r="JWR69" s="49"/>
      <c r="JWS69" s="49"/>
      <c r="JWT69" s="49"/>
      <c r="JWU69" s="49"/>
      <c r="JWV69" s="49"/>
      <c r="JWW69" s="49"/>
      <c r="JWX69" s="49"/>
      <c r="JWY69" s="49"/>
      <c r="JWZ69" s="49"/>
      <c r="JXA69" s="49"/>
      <c r="JXB69" s="49"/>
      <c r="JXC69" s="49"/>
      <c r="JXD69" s="49"/>
      <c r="JXE69" s="49"/>
      <c r="JXF69" s="49"/>
      <c r="JXG69" s="49"/>
      <c r="JXH69" s="49"/>
      <c r="JXI69" s="49"/>
      <c r="JXJ69" s="49"/>
      <c r="JXK69" s="49"/>
      <c r="JXL69" s="49"/>
      <c r="JXM69" s="49"/>
      <c r="JXN69" s="49"/>
      <c r="JXO69" s="49"/>
      <c r="JXP69" s="49"/>
      <c r="JXQ69" s="49"/>
      <c r="JXR69" s="49"/>
      <c r="JXS69" s="49"/>
      <c r="JXT69" s="49"/>
      <c r="JXU69" s="49"/>
      <c r="JXV69" s="49"/>
      <c r="JXW69" s="49"/>
      <c r="JXX69" s="49"/>
      <c r="JXY69" s="49"/>
      <c r="JXZ69" s="49"/>
      <c r="JYA69" s="49"/>
      <c r="JYB69" s="49"/>
      <c r="JYC69" s="49"/>
      <c r="JYD69" s="49"/>
      <c r="JYE69" s="49"/>
      <c r="JYF69" s="49"/>
      <c r="JYG69" s="49"/>
      <c r="JYH69" s="49"/>
      <c r="JYI69" s="49"/>
      <c r="JYJ69" s="49"/>
      <c r="JYK69" s="49"/>
      <c r="JYL69" s="49"/>
      <c r="JYM69" s="49"/>
      <c r="JYN69" s="49"/>
      <c r="JYO69" s="49"/>
      <c r="JYP69" s="49"/>
      <c r="JYQ69" s="49"/>
      <c r="JYR69" s="49"/>
      <c r="JYS69" s="49"/>
      <c r="JYT69" s="49"/>
      <c r="JYU69" s="49"/>
      <c r="JYV69" s="49"/>
      <c r="JYW69" s="49"/>
      <c r="JYX69" s="49"/>
      <c r="JYY69" s="49"/>
      <c r="JYZ69" s="49"/>
      <c r="JZA69" s="49"/>
      <c r="JZB69" s="49"/>
      <c r="JZC69" s="49"/>
      <c r="JZD69" s="49"/>
      <c r="JZE69" s="49"/>
      <c r="JZF69" s="49"/>
      <c r="JZG69" s="49"/>
      <c r="JZH69" s="49"/>
      <c r="JZI69" s="49"/>
      <c r="JZJ69" s="49"/>
      <c r="JZK69" s="49"/>
      <c r="JZL69" s="49"/>
      <c r="JZM69" s="49"/>
      <c r="JZN69" s="49"/>
      <c r="JZO69" s="49"/>
      <c r="JZP69" s="49"/>
      <c r="JZQ69" s="49"/>
      <c r="JZR69" s="49"/>
      <c r="JZS69" s="49"/>
      <c r="JZT69" s="49"/>
      <c r="JZU69" s="49"/>
      <c r="JZV69" s="49"/>
      <c r="JZW69" s="49"/>
      <c r="JZX69" s="49"/>
      <c r="JZY69" s="49"/>
      <c r="JZZ69" s="49"/>
      <c r="KAA69" s="49"/>
      <c r="KAB69" s="49"/>
      <c r="KAC69" s="49"/>
      <c r="KAD69" s="49"/>
      <c r="KAE69" s="49"/>
      <c r="KAF69" s="49"/>
      <c r="KAG69" s="49"/>
      <c r="KAH69" s="49"/>
      <c r="KAI69" s="49"/>
      <c r="KAJ69" s="49"/>
      <c r="KAK69" s="49"/>
      <c r="KAL69" s="49"/>
      <c r="KAM69" s="49"/>
      <c r="KAN69" s="49"/>
      <c r="KAO69" s="49"/>
      <c r="KAP69" s="49"/>
      <c r="KAQ69" s="49"/>
      <c r="KAR69" s="49"/>
      <c r="KAS69" s="49"/>
      <c r="KAT69" s="49"/>
      <c r="KAU69" s="49"/>
      <c r="KAV69" s="49"/>
      <c r="KAW69" s="49"/>
      <c r="KAX69" s="49"/>
      <c r="KAY69" s="49"/>
      <c r="KAZ69" s="49"/>
      <c r="KBA69" s="49"/>
      <c r="KBB69" s="49"/>
      <c r="KBC69" s="49"/>
      <c r="KBD69" s="49"/>
      <c r="KBE69" s="49"/>
      <c r="KBF69" s="49"/>
      <c r="KBG69" s="49"/>
      <c r="KBH69" s="49"/>
      <c r="KBI69" s="49"/>
      <c r="KBJ69" s="49"/>
      <c r="KBK69" s="49"/>
      <c r="KBL69" s="49"/>
      <c r="KBM69" s="49"/>
      <c r="KBN69" s="49"/>
      <c r="KBO69" s="49"/>
      <c r="KBP69" s="49"/>
      <c r="KBQ69" s="49"/>
      <c r="KBR69" s="49"/>
      <c r="KBS69" s="49"/>
      <c r="KBT69" s="49"/>
      <c r="KBU69" s="49"/>
      <c r="KBV69" s="49"/>
      <c r="KBW69" s="49"/>
      <c r="KBX69" s="49"/>
      <c r="KBY69" s="49"/>
      <c r="KBZ69" s="49"/>
      <c r="KCA69" s="49"/>
      <c r="KCB69" s="49"/>
      <c r="KCC69" s="49"/>
      <c r="KCD69" s="49"/>
      <c r="KCE69" s="49"/>
      <c r="KCF69" s="49"/>
      <c r="KCG69" s="49"/>
      <c r="KCH69" s="49"/>
      <c r="KCI69" s="49"/>
      <c r="KCJ69" s="49"/>
      <c r="KCK69" s="49"/>
      <c r="KCL69" s="49"/>
      <c r="KCM69" s="49"/>
      <c r="KCN69" s="49"/>
      <c r="KCO69" s="49"/>
      <c r="KCP69" s="49"/>
      <c r="KCQ69" s="49"/>
      <c r="KCR69" s="49"/>
      <c r="KCS69" s="49"/>
      <c r="KCT69" s="49"/>
      <c r="KCU69" s="49"/>
      <c r="KCV69" s="49"/>
      <c r="KCW69" s="49"/>
      <c r="KCX69" s="49"/>
      <c r="KCY69" s="49"/>
      <c r="KCZ69" s="49"/>
      <c r="KDA69" s="49"/>
      <c r="KDB69" s="49"/>
      <c r="KDC69" s="49"/>
      <c r="KDD69" s="49"/>
      <c r="KDE69" s="49"/>
      <c r="KDF69" s="49"/>
      <c r="KDG69" s="49"/>
      <c r="KDH69" s="49"/>
      <c r="KDI69" s="49"/>
      <c r="KDJ69" s="49"/>
      <c r="KDK69" s="49"/>
      <c r="KDL69" s="49"/>
      <c r="KDM69" s="49"/>
      <c r="KDN69" s="49"/>
      <c r="KDO69" s="49"/>
      <c r="KDP69" s="49"/>
      <c r="KDQ69" s="49"/>
      <c r="KDR69" s="49"/>
      <c r="KDS69" s="49"/>
      <c r="KDT69" s="49"/>
      <c r="KDU69" s="49"/>
      <c r="KDV69" s="49"/>
      <c r="KDW69" s="49"/>
      <c r="KDX69" s="49"/>
      <c r="KDY69" s="49"/>
      <c r="KDZ69" s="49"/>
      <c r="KEA69" s="49"/>
      <c r="KEB69" s="49"/>
      <c r="KEC69" s="49"/>
      <c r="KED69" s="49"/>
      <c r="KEE69" s="49"/>
      <c r="KEF69" s="49"/>
      <c r="KEG69" s="49"/>
      <c r="KEH69" s="49"/>
      <c r="KEI69" s="49"/>
      <c r="KEJ69" s="49"/>
      <c r="KEK69" s="49"/>
      <c r="KEL69" s="49"/>
      <c r="KEM69" s="49"/>
      <c r="KEN69" s="49"/>
      <c r="KEO69" s="49"/>
      <c r="KEP69" s="49"/>
      <c r="KEQ69" s="49"/>
      <c r="KER69" s="49"/>
      <c r="KES69" s="49"/>
      <c r="KET69" s="49"/>
      <c r="KEU69" s="49"/>
      <c r="KEV69" s="49"/>
      <c r="KEW69" s="49"/>
      <c r="KEX69" s="49"/>
      <c r="KEY69" s="49"/>
      <c r="KEZ69" s="49"/>
      <c r="KFA69" s="49"/>
      <c r="KFB69" s="49"/>
      <c r="KFC69" s="49"/>
      <c r="KFD69" s="49"/>
      <c r="KFE69" s="49"/>
      <c r="KFF69" s="49"/>
      <c r="KFG69" s="49"/>
      <c r="KFH69" s="49"/>
      <c r="KFI69" s="49"/>
      <c r="KFJ69" s="49"/>
      <c r="KFK69" s="49"/>
      <c r="KFL69" s="49"/>
      <c r="KFM69" s="49"/>
      <c r="KFN69" s="49"/>
      <c r="KFO69" s="49"/>
      <c r="KFP69" s="49"/>
      <c r="KFQ69" s="49"/>
      <c r="KFR69" s="49"/>
      <c r="KFS69" s="49"/>
      <c r="KFT69" s="49"/>
      <c r="KFU69" s="49"/>
      <c r="KFV69" s="49"/>
      <c r="KFW69" s="49"/>
      <c r="KFX69" s="49"/>
      <c r="KFY69" s="49"/>
      <c r="KFZ69" s="49"/>
      <c r="KGA69" s="49"/>
      <c r="KGB69" s="49"/>
      <c r="KGC69" s="49"/>
      <c r="KGD69" s="49"/>
      <c r="KGE69" s="49"/>
      <c r="KGF69" s="49"/>
      <c r="KGG69" s="49"/>
      <c r="KGH69" s="49"/>
      <c r="KGI69" s="49"/>
      <c r="KGJ69" s="49"/>
      <c r="KGK69" s="49"/>
      <c r="KGL69" s="49"/>
      <c r="KGM69" s="49"/>
      <c r="KGN69" s="49"/>
      <c r="KGO69" s="49"/>
      <c r="KGP69" s="49"/>
      <c r="KGQ69" s="49"/>
      <c r="KGR69" s="49"/>
      <c r="KGS69" s="49"/>
      <c r="KGT69" s="49"/>
      <c r="KGU69" s="49"/>
      <c r="KGV69" s="49"/>
      <c r="KGW69" s="49"/>
      <c r="KGX69" s="49"/>
      <c r="KGY69" s="49"/>
      <c r="KGZ69" s="49"/>
      <c r="KHA69" s="49"/>
      <c r="KHB69" s="49"/>
      <c r="KHC69" s="49"/>
      <c r="KHD69" s="49"/>
      <c r="KHE69" s="49"/>
      <c r="KHF69" s="49"/>
      <c r="KHG69" s="49"/>
      <c r="KHH69" s="49"/>
      <c r="KHI69" s="49"/>
      <c r="KHJ69" s="49"/>
      <c r="KHK69" s="49"/>
      <c r="KHL69" s="49"/>
      <c r="KHM69" s="49"/>
      <c r="KHN69" s="49"/>
      <c r="KHO69" s="49"/>
      <c r="KHP69" s="49"/>
      <c r="KHQ69" s="49"/>
      <c r="KHR69" s="49"/>
      <c r="KHS69" s="49"/>
      <c r="KHT69" s="49"/>
      <c r="KHU69" s="49"/>
      <c r="KHV69" s="49"/>
      <c r="KHW69" s="49"/>
      <c r="KHX69" s="49"/>
      <c r="KHY69" s="49"/>
      <c r="KHZ69" s="49"/>
      <c r="KIA69" s="49"/>
      <c r="KIB69" s="49"/>
      <c r="KIC69" s="49"/>
      <c r="KID69" s="49"/>
      <c r="KIE69" s="49"/>
      <c r="KIF69" s="49"/>
      <c r="KIG69" s="49"/>
      <c r="KIH69" s="49"/>
      <c r="KII69" s="49"/>
      <c r="KIJ69" s="49"/>
      <c r="KIK69" s="49"/>
      <c r="KIL69" s="49"/>
      <c r="KIM69" s="49"/>
      <c r="KIN69" s="49"/>
      <c r="KIO69" s="49"/>
      <c r="KIP69" s="49"/>
      <c r="KIQ69" s="49"/>
      <c r="KIR69" s="49"/>
      <c r="KIS69" s="49"/>
      <c r="KIT69" s="49"/>
      <c r="KIU69" s="49"/>
      <c r="KIV69" s="49"/>
      <c r="KIW69" s="49"/>
      <c r="KIX69" s="49"/>
      <c r="KIY69" s="49"/>
      <c r="KIZ69" s="49"/>
      <c r="KJA69" s="49"/>
      <c r="KJB69" s="49"/>
      <c r="KJC69" s="49"/>
      <c r="KJD69" s="49"/>
      <c r="KJE69" s="49"/>
      <c r="KJF69" s="49"/>
      <c r="KJG69" s="49"/>
      <c r="KJH69" s="49"/>
      <c r="KJI69" s="49"/>
      <c r="KJJ69" s="49"/>
      <c r="KJK69" s="49"/>
      <c r="KJL69" s="49"/>
      <c r="KJM69" s="49"/>
      <c r="KJN69" s="49"/>
      <c r="KJO69" s="49"/>
      <c r="KJP69" s="49"/>
      <c r="KJQ69" s="49"/>
      <c r="KJR69" s="49"/>
      <c r="KJS69" s="49"/>
      <c r="KJT69" s="49"/>
      <c r="KJU69" s="49"/>
      <c r="KJV69" s="49"/>
      <c r="KJW69" s="49"/>
      <c r="KJX69" s="49"/>
      <c r="KJY69" s="49"/>
      <c r="KJZ69" s="49"/>
      <c r="KKA69" s="49"/>
      <c r="KKB69" s="49"/>
      <c r="KKC69" s="49"/>
      <c r="KKD69" s="49"/>
      <c r="KKE69" s="49"/>
      <c r="KKF69" s="49"/>
      <c r="KKG69" s="49"/>
      <c r="KKH69" s="49"/>
      <c r="KKI69" s="49"/>
      <c r="KKJ69" s="49"/>
      <c r="KKK69" s="49"/>
      <c r="KKL69" s="49"/>
      <c r="KKM69" s="49"/>
      <c r="KKN69" s="49"/>
      <c r="KKO69" s="49"/>
      <c r="KKP69" s="49"/>
      <c r="KKQ69" s="49"/>
      <c r="KKR69" s="49"/>
      <c r="KKS69" s="49"/>
      <c r="KKT69" s="49"/>
      <c r="KKU69" s="49"/>
      <c r="KKV69" s="49"/>
      <c r="KKW69" s="49"/>
      <c r="KKX69" s="49"/>
      <c r="KKY69" s="49"/>
      <c r="KKZ69" s="49"/>
      <c r="KLA69" s="49"/>
      <c r="KLB69" s="49"/>
      <c r="KLC69" s="49"/>
      <c r="KLD69" s="49"/>
      <c r="KLE69" s="49"/>
      <c r="KLF69" s="49"/>
      <c r="KLG69" s="49"/>
      <c r="KLH69" s="49"/>
      <c r="KLI69" s="49"/>
      <c r="KLJ69" s="49"/>
      <c r="KLK69" s="49"/>
      <c r="KLL69" s="49"/>
      <c r="KLM69" s="49"/>
      <c r="KLN69" s="49"/>
      <c r="KLO69" s="49"/>
      <c r="KLP69" s="49"/>
      <c r="KLQ69" s="49"/>
      <c r="KLR69" s="49"/>
      <c r="KLS69" s="49"/>
      <c r="KLT69" s="49"/>
      <c r="KLU69" s="49"/>
      <c r="KLV69" s="49"/>
      <c r="KLW69" s="49"/>
      <c r="KLX69" s="49"/>
      <c r="KLY69" s="49"/>
      <c r="KLZ69" s="49"/>
      <c r="KMA69" s="49"/>
      <c r="KMB69" s="49"/>
      <c r="KMC69" s="49"/>
      <c r="KMD69" s="49"/>
      <c r="KME69" s="49"/>
      <c r="KMF69" s="49"/>
      <c r="KMG69" s="49"/>
      <c r="KMH69" s="49"/>
      <c r="KMI69" s="49"/>
      <c r="KMJ69" s="49"/>
      <c r="KMK69" s="49"/>
      <c r="KML69" s="49"/>
      <c r="KMM69" s="49"/>
      <c r="KMN69" s="49"/>
      <c r="KMO69" s="49"/>
      <c r="KMP69" s="49"/>
      <c r="KMQ69" s="49"/>
      <c r="KMR69" s="49"/>
      <c r="KMS69" s="49"/>
      <c r="KMT69" s="49"/>
      <c r="KMU69" s="49"/>
      <c r="KMV69" s="49"/>
      <c r="KMW69" s="49"/>
      <c r="KMX69" s="49"/>
      <c r="KMY69" s="49"/>
      <c r="KMZ69" s="49"/>
      <c r="KNA69" s="49"/>
      <c r="KNB69" s="49"/>
      <c r="KNC69" s="49"/>
      <c r="KND69" s="49"/>
      <c r="KNE69" s="49"/>
      <c r="KNF69" s="49"/>
      <c r="KNG69" s="49"/>
      <c r="KNH69" s="49"/>
      <c r="KNI69" s="49"/>
      <c r="KNJ69" s="49"/>
      <c r="KNK69" s="49"/>
      <c r="KNL69" s="49"/>
      <c r="KNM69" s="49"/>
      <c r="KNN69" s="49"/>
      <c r="KNO69" s="49"/>
      <c r="KNP69" s="49"/>
      <c r="KNQ69" s="49"/>
      <c r="KNR69" s="49"/>
      <c r="KNS69" s="49"/>
      <c r="KNT69" s="49"/>
      <c r="KNU69" s="49"/>
      <c r="KNV69" s="49"/>
      <c r="KNW69" s="49"/>
      <c r="KNX69" s="49"/>
      <c r="KNY69" s="49"/>
      <c r="KNZ69" s="49"/>
      <c r="KOA69" s="49"/>
      <c r="KOB69" s="49"/>
      <c r="KOC69" s="49"/>
      <c r="KOD69" s="49"/>
      <c r="KOE69" s="49"/>
      <c r="KOF69" s="49"/>
      <c r="KOG69" s="49"/>
      <c r="KOH69" s="49"/>
      <c r="KOI69" s="49"/>
      <c r="KOJ69" s="49"/>
      <c r="KOK69" s="49"/>
      <c r="KOL69" s="49"/>
      <c r="KOM69" s="49"/>
      <c r="KON69" s="49"/>
      <c r="KOO69" s="49"/>
      <c r="KOP69" s="49"/>
      <c r="KOQ69" s="49"/>
      <c r="KOR69" s="49"/>
      <c r="KOS69" s="49"/>
      <c r="KOT69" s="49"/>
      <c r="KOU69" s="49"/>
      <c r="KOV69" s="49"/>
      <c r="KOW69" s="49"/>
      <c r="KOX69" s="49"/>
      <c r="KOY69" s="49"/>
      <c r="KOZ69" s="49"/>
      <c r="KPA69" s="49"/>
      <c r="KPB69" s="49"/>
      <c r="KPC69" s="49"/>
      <c r="KPD69" s="49"/>
      <c r="KPE69" s="49"/>
      <c r="KPF69" s="49"/>
      <c r="KPG69" s="49"/>
      <c r="KPH69" s="49"/>
      <c r="KPI69" s="49"/>
      <c r="KPJ69" s="49"/>
      <c r="KPK69" s="49"/>
      <c r="KPL69" s="49"/>
      <c r="KPM69" s="49"/>
      <c r="KPN69" s="49"/>
      <c r="KPO69" s="49"/>
      <c r="KPP69" s="49"/>
      <c r="KPQ69" s="49"/>
      <c r="KPR69" s="49"/>
      <c r="KPS69" s="49"/>
      <c r="KPT69" s="49"/>
      <c r="KPU69" s="49"/>
      <c r="KPV69" s="49"/>
      <c r="KPW69" s="49"/>
      <c r="KPX69" s="49"/>
      <c r="KPY69" s="49"/>
      <c r="KPZ69" s="49"/>
      <c r="KQA69" s="49"/>
      <c r="KQB69" s="49"/>
      <c r="KQC69" s="49"/>
      <c r="KQD69" s="49"/>
      <c r="KQE69" s="49"/>
      <c r="KQF69" s="49"/>
      <c r="KQG69" s="49"/>
      <c r="KQH69" s="49"/>
      <c r="KQI69" s="49"/>
      <c r="KQJ69" s="49"/>
      <c r="KQK69" s="49"/>
      <c r="KQL69" s="49"/>
      <c r="KQM69" s="49"/>
      <c r="KQN69" s="49"/>
      <c r="KQO69" s="49"/>
      <c r="KQP69" s="49"/>
      <c r="KQQ69" s="49"/>
      <c r="KQR69" s="49"/>
      <c r="KQS69" s="49"/>
      <c r="KQT69" s="49"/>
      <c r="KQU69" s="49"/>
      <c r="KQV69" s="49"/>
      <c r="KQW69" s="49"/>
      <c r="KQX69" s="49"/>
      <c r="KQY69" s="49"/>
      <c r="KQZ69" s="49"/>
      <c r="KRA69" s="49"/>
      <c r="KRB69" s="49"/>
      <c r="KRC69" s="49"/>
      <c r="KRD69" s="49"/>
      <c r="KRE69" s="49"/>
      <c r="KRF69" s="49"/>
      <c r="KRG69" s="49"/>
      <c r="KRH69" s="49"/>
      <c r="KRI69" s="49"/>
      <c r="KRJ69" s="49"/>
      <c r="KRK69" s="49"/>
      <c r="KRL69" s="49"/>
      <c r="KRM69" s="49"/>
      <c r="KRN69" s="49"/>
      <c r="KRO69" s="49"/>
      <c r="KRP69" s="49"/>
      <c r="KRQ69" s="49"/>
      <c r="KRR69" s="49"/>
      <c r="KRS69" s="49"/>
      <c r="KRT69" s="49"/>
      <c r="KRU69" s="49"/>
      <c r="KRV69" s="49"/>
      <c r="KRW69" s="49"/>
      <c r="KRX69" s="49"/>
      <c r="KRY69" s="49"/>
      <c r="KRZ69" s="49"/>
      <c r="KSA69" s="49"/>
      <c r="KSB69" s="49"/>
      <c r="KSC69" s="49"/>
      <c r="KSD69" s="49"/>
      <c r="KSE69" s="49"/>
      <c r="KSF69" s="49"/>
      <c r="KSG69" s="49"/>
      <c r="KSH69" s="49"/>
      <c r="KSI69" s="49"/>
      <c r="KSJ69" s="49"/>
      <c r="KSK69" s="49"/>
      <c r="KSL69" s="49"/>
      <c r="KSM69" s="49"/>
      <c r="KSN69" s="49"/>
      <c r="KSO69" s="49"/>
      <c r="KSP69" s="49"/>
      <c r="KSQ69" s="49"/>
      <c r="KSR69" s="49"/>
      <c r="KSS69" s="49"/>
      <c r="KST69" s="49"/>
      <c r="KSU69" s="49"/>
      <c r="KSV69" s="49"/>
      <c r="KSW69" s="49"/>
      <c r="KSX69" s="49"/>
      <c r="KSY69" s="49"/>
      <c r="KSZ69" s="49"/>
      <c r="KTA69" s="49"/>
      <c r="KTB69" s="49"/>
      <c r="KTC69" s="49"/>
      <c r="KTD69" s="49"/>
      <c r="KTE69" s="49"/>
      <c r="KTF69" s="49"/>
      <c r="KTG69" s="49"/>
      <c r="KTH69" s="49"/>
      <c r="KTI69" s="49"/>
      <c r="KTJ69" s="49"/>
      <c r="KTK69" s="49"/>
      <c r="KTL69" s="49"/>
      <c r="KTM69" s="49"/>
      <c r="KTN69" s="49"/>
      <c r="KTO69" s="49"/>
      <c r="KTP69" s="49"/>
      <c r="KTQ69" s="49"/>
      <c r="KTR69" s="49"/>
      <c r="KTS69" s="49"/>
      <c r="KTT69" s="49"/>
      <c r="KTU69" s="49"/>
      <c r="KTV69" s="49"/>
      <c r="KTW69" s="49"/>
      <c r="KTX69" s="49"/>
      <c r="KTY69" s="49"/>
      <c r="KTZ69" s="49"/>
      <c r="KUA69" s="49"/>
      <c r="KUB69" s="49"/>
      <c r="KUC69" s="49"/>
      <c r="KUD69" s="49"/>
      <c r="KUE69" s="49"/>
      <c r="KUF69" s="49"/>
      <c r="KUG69" s="49"/>
      <c r="KUH69" s="49"/>
      <c r="KUI69" s="49"/>
      <c r="KUJ69" s="49"/>
      <c r="KUK69" s="49"/>
      <c r="KUL69" s="49"/>
      <c r="KUM69" s="49"/>
      <c r="KUN69" s="49"/>
      <c r="KUO69" s="49"/>
      <c r="KUP69" s="49"/>
      <c r="KUQ69" s="49"/>
      <c r="KUR69" s="49"/>
      <c r="KUS69" s="49"/>
      <c r="KUT69" s="49"/>
      <c r="KUU69" s="49"/>
      <c r="KUV69" s="49"/>
      <c r="KUW69" s="49"/>
      <c r="KUX69" s="49"/>
      <c r="KUY69" s="49"/>
      <c r="KUZ69" s="49"/>
      <c r="KVA69" s="49"/>
      <c r="KVB69" s="49"/>
      <c r="KVC69" s="49"/>
      <c r="KVD69" s="49"/>
      <c r="KVE69" s="49"/>
      <c r="KVF69" s="49"/>
      <c r="KVG69" s="49"/>
      <c r="KVH69" s="49"/>
      <c r="KVI69" s="49"/>
      <c r="KVJ69" s="49"/>
      <c r="KVK69" s="49"/>
      <c r="KVL69" s="49"/>
      <c r="KVM69" s="49"/>
      <c r="KVN69" s="49"/>
      <c r="KVO69" s="49"/>
      <c r="KVP69" s="49"/>
      <c r="KVQ69" s="49"/>
      <c r="KVR69" s="49"/>
      <c r="KVS69" s="49"/>
      <c r="KVT69" s="49"/>
      <c r="KVU69" s="49"/>
      <c r="KVV69" s="49"/>
      <c r="KVW69" s="49"/>
      <c r="KVX69" s="49"/>
      <c r="KVY69" s="49"/>
      <c r="KVZ69" s="49"/>
      <c r="KWA69" s="49"/>
      <c r="KWB69" s="49"/>
      <c r="KWC69" s="49"/>
      <c r="KWD69" s="49"/>
      <c r="KWE69" s="49"/>
      <c r="KWF69" s="49"/>
      <c r="KWG69" s="49"/>
      <c r="KWH69" s="49"/>
      <c r="KWI69" s="49"/>
      <c r="KWJ69" s="49"/>
      <c r="KWK69" s="49"/>
      <c r="KWL69" s="49"/>
      <c r="KWM69" s="49"/>
      <c r="KWN69" s="49"/>
      <c r="KWO69" s="49"/>
      <c r="KWP69" s="49"/>
      <c r="KWQ69" s="49"/>
      <c r="KWR69" s="49"/>
      <c r="KWS69" s="49"/>
      <c r="KWT69" s="49"/>
      <c r="KWU69" s="49"/>
      <c r="KWV69" s="49"/>
      <c r="KWW69" s="49"/>
      <c r="KWX69" s="49"/>
      <c r="KWY69" s="49"/>
      <c r="KWZ69" s="49"/>
      <c r="KXA69" s="49"/>
      <c r="KXB69" s="49"/>
      <c r="KXC69" s="49"/>
      <c r="KXD69" s="49"/>
      <c r="KXE69" s="49"/>
      <c r="KXF69" s="49"/>
      <c r="KXG69" s="49"/>
      <c r="KXH69" s="49"/>
      <c r="KXI69" s="49"/>
      <c r="KXJ69" s="49"/>
      <c r="KXK69" s="49"/>
      <c r="KXL69" s="49"/>
      <c r="KXM69" s="49"/>
      <c r="KXN69" s="49"/>
      <c r="KXO69" s="49"/>
      <c r="KXP69" s="49"/>
      <c r="KXQ69" s="49"/>
      <c r="KXR69" s="49"/>
      <c r="KXS69" s="49"/>
      <c r="KXT69" s="49"/>
      <c r="KXU69" s="49"/>
      <c r="KXV69" s="49"/>
      <c r="KXW69" s="49"/>
      <c r="KXX69" s="49"/>
      <c r="KXY69" s="49"/>
      <c r="KXZ69" s="49"/>
      <c r="KYA69" s="49"/>
      <c r="KYB69" s="49"/>
      <c r="KYC69" s="49"/>
      <c r="KYD69" s="49"/>
      <c r="KYE69" s="49"/>
      <c r="KYF69" s="49"/>
      <c r="KYG69" s="49"/>
      <c r="KYH69" s="49"/>
      <c r="KYI69" s="49"/>
      <c r="KYJ69" s="49"/>
      <c r="KYK69" s="49"/>
      <c r="KYL69" s="49"/>
      <c r="KYM69" s="49"/>
      <c r="KYN69" s="49"/>
      <c r="KYO69" s="49"/>
      <c r="KYP69" s="49"/>
      <c r="KYQ69" s="49"/>
      <c r="KYR69" s="49"/>
      <c r="KYS69" s="49"/>
      <c r="KYT69" s="49"/>
      <c r="KYU69" s="49"/>
      <c r="KYV69" s="49"/>
      <c r="KYW69" s="49"/>
      <c r="KYX69" s="49"/>
      <c r="KYY69" s="49"/>
      <c r="KYZ69" s="49"/>
      <c r="KZA69" s="49"/>
      <c r="KZB69" s="49"/>
      <c r="KZC69" s="49"/>
      <c r="KZD69" s="49"/>
      <c r="KZE69" s="49"/>
      <c r="KZF69" s="49"/>
      <c r="KZG69" s="49"/>
      <c r="KZH69" s="49"/>
      <c r="KZI69" s="49"/>
      <c r="KZJ69" s="49"/>
      <c r="KZK69" s="49"/>
      <c r="KZL69" s="49"/>
      <c r="KZM69" s="49"/>
      <c r="KZN69" s="49"/>
      <c r="KZO69" s="49"/>
      <c r="KZP69" s="49"/>
      <c r="KZQ69" s="49"/>
      <c r="KZR69" s="49"/>
      <c r="KZS69" s="49"/>
      <c r="KZT69" s="49"/>
      <c r="KZU69" s="49"/>
      <c r="KZV69" s="49"/>
      <c r="KZW69" s="49"/>
      <c r="KZX69" s="49"/>
      <c r="KZY69" s="49"/>
      <c r="KZZ69" s="49"/>
      <c r="LAA69" s="49"/>
      <c r="LAB69" s="49"/>
      <c r="LAC69" s="49"/>
      <c r="LAD69" s="49"/>
      <c r="LAE69" s="49"/>
      <c r="LAF69" s="49"/>
      <c r="LAG69" s="49"/>
      <c r="LAH69" s="49"/>
      <c r="LAI69" s="49"/>
      <c r="LAJ69" s="49"/>
      <c r="LAK69" s="49"/>
      <c r="LAL69" s="49"/>
      <c r="LAM69" s="49"/>
      <c r="LAN69" s="49"/>
      <c r="LAO69" s="49"/>
      <c r="LAP69" s="49"/>
      <c r="LAQ69" s="49"/>
      <c r="LAR69" s="49"/>
      <c r="LAS69" s="49"/>
      <c r="LAT69" s="49"/>
      <c r="LAU69" s="49"/>
      <c r="LAV69" s="49"/>
      <c r="LAW69" s="49"/>
      <c r="LAX69" s="49"/>
      <c r="LAY69" s="49"/>
      <c r="LAZ69" s="49"/>
      <c r="LBA69" s="49"/>
      <c r="LBB69" s="49"/>
      <c r="LBC69" s="49"/>
      <c r="LBD69" s="49"/>
      <c r="LBE69" s="49"/>
      <c r="LBF69" s="49"/>
      <c r="LBG69" s="49"/>
      <c r="LBH69" s="49"/>
      <c r="LBI69" s="49"/>
      <c r="LBJ69" s="49"/>
      <c r="LBK69" s="49"/>
      <c r="LBL69" s="49"/>
      <c r="LBM69" s="49"/>
      <c r="LBN69" s="49"/>
      <c r="LBO69" s="49"/>
      <c r="LBP69" s="49"/>
      <c r="LBQ69" s="49"/>
      <c r="LBR69" s="49"/>
      <c r="LBS69" s="49"/>
      <c r="LBT69" s="49"/>
      <c r="LBU69" s="49"/>
      <c r="LBV69" s="49"/>
      <c r="LBW69" s="49"/>
      <c r="LBX69" s="49"/>
      <c r="LBY69" s="49"/>
      <c r="LBZ69" s="49"/>
      <c r="LCA69" s="49"/>
      <c r="LCB69" s="49"/>
      <c r="LCC69" s="49"/>
      <c r="LCD69" s="49"/>
      <c r="LCE69" s="49"/>
      <c r="LCF69" s="49"/>
      <c r="LCG69" s="49"/>
      <c r="LCH69" s="49"/>
      <c r="LCI69" s="49"/>
      <c r="LCJ69" s="49"/>
      <c r="LCK69" s="49"/>
      <c r="LCL69" s="49"/>
      <c r="LCM69" s="49"/>
      <c r="LCN69" s="49"/>
      <c r="LCO69" s="49"/>
      <c r="LCP69" s="49"/>
      <c r="LCQ69" s="49"/>
      <c r="LCR69" s="49"/>
      <c r="LCS69" s="49"/>
      <c r="LCT69" s="49"/>
      <c r="LCU69" s="49"/>
      <c r="LCV69" s="49"/>
      <c r="LCW69" s="49"/>
      <c r="LCX69" s="49"/>
      <c r="LCY69" s="49"/>
      <c r="LCZ69" s="49"/>
      <c r="LDA69" s="49"/>
      <c r="LDB69" s="49"/>
      <c r="LDC69" s="49"/>
      <c r="LDD69" s="49"/>
      <c r="LDE69" s="49"/>
      <c r="LDF69" s="49"/>
      <c r="LDG69" s="49"/>
      <c r="LDH69" s="49"/>
      <c r="LDI69" s="49"/>
      <c r="LDJ69" s="49"/>
      <c r="LDK69" s="49"/>
      <c r="LDL69" s="49"/>
      <c r="LDM69" s="49"/>
      <c r="LDN69" s="49"/>
      <c r="LDO69" s="49"/>
      <c r="LDP69" s="49"/>
      <c r="LDQ69" s="49"/>
      <c r="LDR69" s="49"/>
      <c r="LDS69" s="49"/>
      <c r="LDT69" s="49"/>
      <c r="LDU69" s="49"/>
      <c r="LDV69" s="49"/>
      <c r="LDW69" s="49"/>
      <c r="LDX69" s="49"/>
      <c r="LDY69" s="49"/>
      <c r="LDZ69" s="49"/>
      <c r="LEA69" s="49"/>
      <c r="LEB69" s="49"/>
      <c r="LEC69" s="49"/>
      <c r="LED69" s="49"/>
      <c r="LEE69" s="49"/>
      <c r="LEF69" s="49"/>
      <c r="LEG69" s="49"/>
      <c r="LEH69" s="49"/>
      <c r="LEI69" s="49"/>
      <c r="LEJ69" s="49"/>
      <c r="LEK69" s="49"/>
      <c r="LEL69" s="49"/>
      <c r="LEM69" s="49"/>
      <c r="LEN69" s="49"/>
      <c r="LEO69" s="49"/>
      <c r="LEP69" s="49"/>
      <c r="LEQ69" s="49"/>
      <c r="LER69" s="49"/>
      <c r="LES69" s="49"/>
      <c r="LET69" s="49"/>
      <c r="LEU69" s="49"/>
      <c r="LEV69" s="49"/>
      <c r="LEW69" s="49"/>
      <c r="LEX69" s="49"/>
      <c r="LEY69" s="49"/>
      <c r="LEZ69" s="49"/>
      <c r="LFA69" s="49"/>
      <c r="LFB69" s="49"/>
      <c r="LFC69" s="49"/>
      <c r="LFD69" s="49"/>
      <c r="LFE69" s="49"/>
      <c r="LFF69" s="49"/>
      <c r="LFG69" s="49"/>
      <c r="LFH69" s="49"/>
      <c r="LFI69" s="49"/>
      <c r="LFJ69" s="49"/>
      <c r="LFK69" s="49"/>
      <c r="LFL69" s="49"/>
      <c r="LFM69" s="49"/>
      <c r="LFN69" s="49"/>
      <c r="LFO69" s="49"/>
      <c r="LFP69" s="49"/>
      <c r="LFQ69" s="49"/>
      <c r="LFR69" s="49"/>
      <c r="LFS69" s="49"/>
      <c r="LFT69" s="49"/>
      <c r="LFU69" s="49"/>
      <c r="LFV69" s="49"/>
      <c r="LFW69" s="49"/>
      <c r="LFX69" s="49"/>
      <c r="LFY69" s="49"/>
      <c r="LFZ69" s="49"/>
      <c r="LGA69" s="49"/>
      <c r="LGB69" s="49"/>
      <c r="LGC69" s="49"/>
      <c r="LGD69" s="49"/>
      <c r="LGE69" s="49"/>
      <c r="LGF69" s="49"/>
      <c r="LGG69" s="49"/>
      <c r="LGH69" s="49"/>
      <c r="LGI69" s="49"/>
      <c r="LGJ69" s="49"/>
      <c r="LGK69" s="49"/>
      <c r="LGL69" s="49"/>
      <c r="LGM69" s="49"/>
      <c r="LGN69" s="49"/>
      <c r="LGO69" s="49"/>
      <c r="LGP69" s="49"/>
      <c r="LGQ69" s="49"/>
      <c r="LGR69" s="49"/>
      <c r="LGS69" s="49"/>
      <c r="LGT69" s="49"/>
      <c r="LGU69" s="49"/>
      <c r="LGV69" s="49"/>
      <c r="LGW69" s="49"/>
      <c r="LGX69" s="49"/>
      <c r="LGY69" s="49"/>
      <c r="LGZ69" s="49"/>
      <c r="LHA69" s="49"/>
      <c r="LHB69" s="49"/>
      <c r="LHC69" s="49"/>
      <c r="LHD69" s="49"/>
      <c r="LHE69" s="49"/>
      <c r="LHF69" s="49"/>
      <c r="LHG69" s="49"/>
      <c r="LHH69" s="49"/>
      <c r="LHI69" s="49"/>
      <c r="LHJ69" s="49"/>
      <c r="LHK69" s="49"/>
      <c r="LHL69" s="49"/>
      <c r="LHM69" s="49"/>
      <c r="LHN69" s="49"/>
      <c r="LHO69" s="49"/>
      <c r="LHP69" s="49"/>
      <c r="LHQ69" s="49"/>
      <c r="LHR69" s="49"/>
      <c r="LHS69" s="49"/>
      <c r="LHT69" s="49"/>
      <c r="LHU69" s="49"/>
      <c r="LHV69" s="49"/>
      <c r="LHW69" s="49"/>
      <c r="LHX69" s="49"/>
      <c r="LHY69" s="49"/>
      <c r="LHZ69" s="49"/>
      <c r="LIA69" s="49"/>
      <c r="LIB69" s="49"/>
      <c r="LIC69" s="49"/>
      <c r="LID69" s="49"/>
      <c r="LIE69" s="49"/>
      <c r="LIF69" s="49"/>
      <c r="LIG69" s="49"/>
      <c r="LIH69" s="49"/>
      <c r="LII69" s="49"/>
      <c r="LIJ69" s="49"/>
      <c r="LIK69" s="49"/>
      <c r="LIL69" s="49"/>
      <c r="LIM69" s="49"/>
      <c r="LIN69" s="49"/>
      <c r="LIO69" s="49"/>
      <c r="LIP69" s="49"/>
      <c r="LIQ69" s="49"/>
      <c r="LIR69" s="49"/>
      <c r="LIS69" s="49"/>
      <c r="LIT69" s="49"/>
      <c r="LIU69" s="49"/>
      <c r="LIV69" s="49"/>
      <c r="LIW69" s="49"/>
      <c r="LIX69" s="49"/>
      <c r="LIY69" s="49"/>
      <c r="LIZ69" s="49"/>
      <c r="LJA69" s="49"/>
      <c r="LJB69" s="49"/>
      <c r="LJC69" s="49"/>
      <c r="LJD69" s="49"/>
      <c r="LJE69" s="49"/>
      <c r="LJF69" s="49"/>
      <c r="LJG69" s="49"/>
      <c r="LJH69" s="49"/>
      <c r="LJI69" s="49"/>
      <c r="LJJ69" s="49"/>
      <c r="LJK69" s="49"/>
      <c r="LJL69" s="49"/>
      <c r="LJM69" s="49"/>
      <c r="LJN69" s="49"/>
      <c r="LJO69" s="49"/>
      <c r="LJP69" s="49"/>
      <c r="LJQ69" s="49"/>
      <c r="LJR69" s="49"/>
      <c r="LJS69" s="49"/>
      <c r="LJT69" s="49"/>
      <c r="LJU69" s="49"/>
      <c r="LJV69" s="49"/>
      <c r="LJW69" s="49"/>
      <c r="LJX69" s="49"/>
      <c r="LJY69" s="49"/>
      <c r="LJZ69" s="49"/>
      <c r="LKA69" s="49"/>
      <c r="LKB69" s="49"/>
      <c r="LKC69" s="49"/>
      <c r="LKD69" s="49"/>
      <c r="LKE69" s="49"/>
      <c r="LKF69" s="49"/>
      <c r="LKG69" s="49"/>
      <c r="LKH69" s="49"/>
      <c r="LKI69" s="49"/>
      <c r="LKJ69" s="49"/>
      <c r="LKK69" s="49"/>
      <c r="LKL69" s="49"/>
      <c r="LKM69" s="49"/>
      <c r="LKN69" s="49"/>
      <c r="LKO69" s="49"/>
      <c r="LKP69" s="49"/>
      <c r="LKQ69" s="49"/>
      <c r="LKR69" s="49"/>
      <c r="LKS69" s="49"/>
      <c r="LKT69" s="49"/>
      <c r="LKU69" s="49"/>
      <c r="LKV69" s="49"/>
      <c r="LKW69" s="49"/>
      <c r="LKX69" s="49"/>
      <c r="LKY69" s="49"/>
      <c r="LKZ69" s="49"/>
      <c r="LLA69" s="49"/>
      <c r="LLB69" s="49"/>
      <c r="LLC69" s="49"/>
      <c r="LLD69" s="49"/>
      <c r="LLE69" s="49"/>
      <c r="LLF69" s="49"/>
      <c r="LLG69" s="49"/>
      <c r="LLH69" s="49"/>
      <c r="LLI69" s="49"/>
      <c r="LLJ69" s="49"/>
      <c r="LLK69" s="49"/>
      <c r="LLL69" s="49"/>
      <c r="LLM69" s="49"/>
      <c r="LLN69" s="49"/>
      <c r="LLO69" s="49"/>
      <c r="LLP69" s="49"/>
      <c r="LLQ69" s="49"/>
      <c r="LLR69" s="49"/>
      <c r="LLS69" s="49"/>
      <c r="LLT69" s="49"/>
      <c r="LLU69" s="49"/>
      <c r="LLV69" s="49"/>
      <c r="LLW69" s="49"/>
      <c r="LLX69" s="49"/>
      <c r="LLY69" s="49"/>
      <c r="LLZ69" s="49"/>
      <c r="LMA69" s="49"/>
      <c r="LMB69" s="49"/>
      <c r="LMC69" s="49"/>
      <c r="LMD69" s="49"/>
      <c r="LME69" s="49"/>
      <c r="LMF69" s="49"/>
      <c r="LMG69" s="49"/>
      <c r="LMH69" s="49"/>
      <c r="LMI69" s="49"/>
      <c r="LMJ69" s="49"/>
      <c r="LMK69" s="49"/>
      <c r="LML69" s="49"/>
      <c r="LMM69" s="49"/>
      <c r="LMN69" s="49"/>
      <c r="LMO69" s="49"/>
      <c r="LMP69" s="49"/>
      <c r="LMQ69" s="49"/>
      <c r="LMR69" s="49"/>
      <c r="LMS69" s="49"/>
      <c r="LMT69" s="49"/>
      <c r="LMU69" s="49"/>
      <c r="LMV69" s="49"/>
      <c r="LMW69" s="49"/>
      <c r="LMX69" s="49"/>
      <c r="LMY69" s="49"/>
      <c r="LMZ69" s="49"/>
      <c r="LNA69" s="49"/>
      <c r="LNB69" s="49"/>
      <c r="LNC69" s="49"/>
      <c r="LND69" s="49"/>
      <c r="LNE69" s="49"/>
      <c r="LNF69" s="49"/>
      <c r="LNG69" s="49"/>
      <c r="LNH69" s="49"/>
      <c r="LNI69" s="49"/>
      <c r="LNJ69" s="49"/>
      <c r="LNK69" s="49"/>
      <c r="LNL69" s="49"/>
      <c r="LNM69" s="49"/>
      <c r="LNN69" s="49"/>
      <c r="LNO69" s="49"/>
      <c r="LNP69" s="49"/>
      <c r="LNQ69" s="49"/>
      <c r="LNR69" s="49"/>
      <c r="LNS69" s="49"/>
      <c r="LNT69" s="49"/>
      <c r="LNU69" s="49"/>
      <c r="LNV69" s="49"/>
      <c r="LNW69" s="49"/>
      <c r="LNX69" s="49"/>
      <c r="LNY69" s="49"/>
      <c r="LNZ69" s="49"/>
      <c r="LOA69" s="49"/>
      <c r="LOB69" s="49"/>
      <c r="LOC69" s="49"/>
      <c r="LOD69" s="49"/>
      <c r="LOE69" s="49"/>
      <c r="LOF69" s="49"/>
      <c r="LOG69" s="49"/>
      <c r="LOH69" s="49"/>
      <c r="LOI69" s="49"/>
      <c r="LOJ69" s="49"/>
      <c r="LOK69" s="49"/>
      <c r="LOL69" s="49"/>
      <c r="LOM69" s="49"/>
      <c r="LON69" s="49"/>
      <c r="LOO69" s="49"/>
      <c r="LOP69" s="49"/>
      <c r="LOQ69" s="49"/>
      <c r="LOR69" s="49"/>
      <c r="LOS69" s="49"/>
      <c r="LOT69" s="49"/>
      <c r="LOU69" s="49"/>
      <c r="LOV69" s="49"/>
      <c r="LOW69" s="49"/>
      <c r="LOX69" s="49"/>
      <c r="LOY69" s="49"/>
      <c r="LOZ69" s="49"/>
      <c r="LPA69" s="49"/>
      <c r="LPB69" s="49"/>
      <c r="LPC69" s="49"/>
      <c r="LPD69" s="49"/>
      <c r="LPE69" s="49"/>
      <c r="LPF69" s="49"/>
      <c r="LPG69" s="49"/>
      <c r="LPH69" s="49"/>
      <c r="LPI69" s="49"/>
      <c r="LPJ69" s="49"/>
      <c r="LPK69" s="49"/>
      <c r="LPL69" s="49"/>
      <c r="LPM69" s="49"/>
      <c r="LPN69" s="49"/>
      <c r="LPO69" s="49"/>
      <c r="LPP69" s="49"/>
      <c r="LPQ69" s="49"/>
      <c r="LPR69" s="49"/>
      <c r="LPS69" s="49"/>
      <c r="LPT69" s="49"/>
      <c r="LPU69" s="49"/>
      <c r="LPV69" s="49"/>
      <c r="LPW69" s="49"/>
      <c r="LPX69" s="49"/>
      <c r="LPY69" s="49"/>
      <c r="LPZ69" s="49"/>
      <c r="LQA69" s="49"/>
      <c r="LQB69" s="49"/>
      <c r="LQC69" s="49"/>
      <c r="LQD69" s="49"/>
      <c r="LQE69" s="49"/>
      <c r="LQF69" s="49"/>
      <c r="LQG69" s="49"/>
      <c r="LQH69" s="49"/>
      <c r="LQI69" s="49"/>
      <c r="LQJ69" s="49"/>
      <c r="LQK69" s="49"/>
      <c r="LQL69" s="49"/>
      <c r="LQM69" s="49"/>
      <c r="LQN69" s="49"/>
      <c r="LQO69" s="49"/>
      <c r="LQP69" s="49"/>
      <c r="LQQ69" s="49"/>
      <c r="LQR69" s="49"/>
      <c r="LQS69" s="49"/>
      <c r="LQT69" s="49"/>
      <c r="LQU69" s="49"/>
      <c r="LQV69" s="49"/>
      <c r="LQW69" s="49"/>
      <c r="LQX69" s="49"/>
      <c r="LQY69" s="49"/>
      <c r="LQZ69" s="49"/>
      <c r="LRA69" s="49"/>
      <c r="LRB69" s="49"/>
      <c r="LRC69" s="49"/>
      <c r="LRD69" s="49"/>
      <c r="LRE69" s="49"/>
      <c r="LRF69" s="49"/>
      <c r="LRG69" s="49"/>
      <c r="LRH69" s="49"/>
      <c r="LRI69" s="49"/>
      <c r="LRJ69" s="49"/>
      <c r="LRK69" s="49"/>
      <c r="LRL69" s="49"/>
      <c r="LRM69" s="49"/>
      <c r="LRN69" s="49"/>
      <c r="LRO69" s="49"/>
      <c r="LRP69" s="49"/>
      <c r="LRQ69" s="49"/>
      <c r="LRR69" s="49"/>
      <c r="LRS69" s="49"/>
      <c r="LRT69" s="49"/>
      <c r="LRU69" s="49"/>
      <c r="LRV69" s="49"/>
      <c r="LRW69" s="49"/>
      <c r="LRX69" s="49"/>
      <c r="LRY69" s="49"/>
      <c r="LRZ69" s="49"/>
      <c r="LSA69" s="49"/>
      <c r="LSB69" s="49"/>
      <c r="LSC69" s="49"/>
      <c r="LSD69" s="49"/>
      <c r="LSE69" s="49"/>
      <c r="LSF69" s="49"/>
      <c r="LSG69" s="49"/>
      <c r="LSH69" s="49"/>
      <c r="LSI69" s="49"/>
      <c r="LSJ69" s="49"/>
      <c r="LSK69" s="49"/>
      <c r="LSL69" s="49"/>
      <c r="LSM69" s="49"/>
      <c r="LSN69" s="49"/>
      <c r="LSO69" s="49"/>
      <c r="LSP69" s="49"/>
      <c r="LSQ69" s="49"/>
      <c r="LSR69" s="49"/>
      <c r="LSS69" s="49"/>
      <c r="LST69" s="49"/>
      <c r="LSU69" s="49"/>
      <c r="LSV69" s="49"/>
      <c r="LSW69" s="49"/>
      <c r="LSX69" s="49"/>
      <c r="LSY69" s="49"/>
      <c r="LSZ69" s="49"/>
      <c r="LTA69" s="49"/>
      <c r="LTB69" s="49"/>
      <c r="LTC69" s="49"/>
      <c r="LTD69" s="49"/>
      <c r="LTE69" s="49"/>
      <c r="LTF69" s="49"/>
      <c r="LTG69" s="49"/>
      <c r="LTH69" s="49"/>
      <c r="LTI69" s="49"/>
      <c r="LTJ69" s="49"/>
      <c r="LTK69" s="49"/>
      <c r="LTL69" s="49"/>
      <c r="LTM69" s="49"/>
      <c r="LTN69" s="49"/>
      <c r="LTO69" s="49"/>
      <c r="LTP69" s="49"/>
      <c r="LTQ69" s="49"/>
      <c r="LTR69" s="49"/>
      <c r="LTS69" s="49"/>
      <c r="LTT69" s="49"/>
      <c r="LTU69" s="49"/>
      <c r="LTV69" s="49"/>
      <c r="LTW69" s="49"/>
      <c r="LTX69" s="49"/>
      <c r="LTY69" s="49"/>
      <c r="LTZ69" s="49"/>
      <c r="LUA69" s="49"/>
      <c r="LUB69" s="49"/>
      <c r="LUC69" s="49"/>
      <c r="LUD69" s="49"/>
      <c r="LUE69" s="49"/>
      <c r="LUF69" s="49"/>
      <c r="LUG69" s="49"/>
      <c r="LUH69" s="49"/>
      <c r="LUI69" s="49"/>
      <c r="LUJ69" s="49"/>
      <c r="LUK69" s="49"/>
      <c r="LUL69" s="49"/>
      <c r="LUM69" s="49"/>
      <c r="LUN69" s="49"/>
      <c r="LUO69" s="49"/>
      <c r="LUP69" s="49"/>
      <c r="LUQ69" s="49"/>
      <c r="LUR69" s="49"/>
      <c r="LUS69" s="49"/>
      <c r="LUT69" s="49"/>
      <c r="LUU69" s="49"/>
      <c r="LUV69" s="49"/>
      <c r="LUW69" s="49"/>
      <c r="LUX69" s="49"/>
      <c r="LUY69" s="49"/>
      <c r="LUZ69" s="49"/>
      <c r="LVA69" s="49"/>
      <c r="LVB69" s="49"/>
      <c r="LVC69" s="49"/>
      <c r="LVD69" s="49"/>
      <c r="LVE69" s="49"/>
      <c r="LVF69" s="49"/>
      <c r="LVG69" s="49"/>
      <c r="LVH69" s="49"/>
      <c r="LVI69" s="49"/>
      <c r="LVJ69" s="49"/>
      <c r="LVK69" s="49"/>
      <c r="LVL69" s="49"/>
      <c r="LVM69" s="49"/>
      <c r="LVN69" s="49"/>
      <c r="LVO69" s="49"/>
      <c r="LVP69" s="49"/>
      <c r="LVQ69" s="49"/>
      <c r="LVR69" s="49"/>
      <c r="LVS69" s="49"/>
      <c r="LVT69" s="49"/>
      <c r="LVU69" s="49"/>
      <c r="LVV69" s="49"/>
      <c r="LVW69" s="49"/>
      <c r="LVX69" s="49"/>
      <c r="LVY69" s="49"/>
      <c r="LVZ69" s="49"/>
      <c r="LWA69" s="49"/>
      <c r="LWB69" s="49"/>
      <c r="LWC69" s="49"/>
      <c r="LWD69" s="49"/>
      <c r="LWE69" s="49"/>
      <c r="LWF69" s="49"/>
      <c r="LWG69" s="49"/>
      <c r="LWH69" s="49"/>
      <c r="LWI69" s="49"/>
      <c r="LWJ69" s="49"/>
      <c r="LWK69" s="49"/>
      <c r="LWL69" s="49"/>
      <c r="LWM69" s="49"/>
      <c r="LWN69" s="49"/>
      <c r="LWO69" s="49"/>
      <c r="LWP69" s="49"/>
      <c r="LWQ69" s="49"/>
      <c r="LWR69" s="49"/>
      <c r="LWS69" s="49"/>
      <c r="LWT69" s="49"/>
      <c r="LWU69" s="49"/>
      <c r="LWV69" s="49"/>
      <c r="LWW69" s="49"/>
      <c r="LWX69" s="49"/>
      <c r="LWY69" s="49"/>
      <c r="LWZ69" s="49"/>
      <c r="LXA69" s="49"/>
      <c r="LXB69" s="49"/>
      <c r="LXC69" s="49"/>
      <c r="LXD69" s="49"/>
      <c r="LXE69" s="49"/>
      <c r="LXF69" s="49"/>
      <c r="LXG69" s="49"/>
      <c r="LXH69" s="49"/>
      <c r="LXI69" s="49"/>
      <c r="LXJ69" s="49"/>
      <c r="LXK69" s="49"/>
      <c r="LXL69" s="49"/>
      <c r="LXM69" s="49"/>
      <c r="LXN69" s="49"/>
      <c r="LXO69" s="49"/>
      <c r="LXP69" s="49"/>
      <c r="LXQ69" s="49"/>
      <c r="LXR69" s="49"/>
      <c r="LXS69" s="49"/>
      <c r="LXT69" s="49"/>
      <c r="LXU69" s="49"/>
      <c r="LXV69" s="49"/>
      <c r="LXW69" s="49"/>
      <c r="LXX69" s="49"/>
      <c r="LXY69" s="49"/>
      <c r="LXZ69" s="49"/>
      <c r="LYA69" s="49"/>
      <c r="LYB69" s="49"/>
      <c r="LYC69" s="49"/>
      <c r="LYD69" s="49"/>
      <c r="LYE69" s="49"/>
      <c r="LYF69" s="49"/>
      <c r="LYG69" s="49"/>
      <c r="LYH69" s="49"/>
      <c r="LYI69" s="49"/>
      <c r="LYJ69" s="49"/>
      <c r="LYK69" s="49"/>
      <c r="LYL69" s="49"/>
      <c r="LYM69" s="49"/>
      <c r="LYN69" s="49"/>
      <c r="LYO69" s="49"/>
      <c r="LYP69" s="49"/>
      <c r="LYQ69" s="49"/>
      <c r="LYR69" s="49"/>
      <c r="LYS69" s="49"/>
      <c r="LYT69" s="49"/>
      <c r="LYU69" s="49"/>
      <c r="LYV69" s="49"/>
      <c r="LYW69" s="49"/>
      <c r="LYX69" s="49"/>
      <c r="LYY69" s="49"/>
      <c r="LYZ69" s="49"/>
      <c r="LZA69" s="49"/>
      <c r="LZB69" s="49"/>
      <c r="LZC69" s="49"/>
      <c r="LZD69" s="49"/>
      <c r="LZE69" s="49"/>
      <c r="LZF69" s="49"/>
      <c r="LZG69" s="49"/>
      <c r="LZH69" s="49"/>
      <c r="LZI69" s="49"/>
      <c r="LZJ69" s="49"/>
      <c r="LZK69" s="49"/>
      <c r="LZL69" s="49"/>
      <c r="LZM69" s="49"/>
      <c r="LZN69" s="49"/>
      <c r="LZO69" s="49"/>
      <c r="LZP69" s="49"/>
      <c r="LZQ69" s="49"/>
      <c r="LZR69" s="49"/>
      <c r="LZS69" s="49"/>
      <c r="LZT69" s="49"/>
      <c r="LZU69" s="49"/>
      <c r="LZV69" s="49"/>
      <c r="LZW69" s="49"/>
      <c r="LZX69" s="49"/>
      <c r="LZY69" s="49"/>
      <c r="LZZ69" s="49"/>
      <c r="MAA69" s="49"/>
      <c r="MAB69" s="49"/>
      <c r="MAC69" s="49"/>
      <c r="MAD69" s="49"/>
      <c r="MAE69" s="49"/>
      <c r="MAF69" s="49"/>
      <c r="MAG69" s="49"/>
      <c r="MAH69" s="49"/>
      <c r="MAI69" s="49"/>
      <c r="MAJ69" s="49"/>
      <c r="MAK69" s="49"/>
      <c r="MAL69" s="49"/>
      <c r="MAM69" s="49"/>
      <c r="MAN69" s="49"/>
      <c r="MAO69" s="49"/>
      <c r="MAP69" s="49"/>
      <c r="MAQ69" s="49"/>
      <c r="MAR69" s="49"/>
      <c r="MAS69" s="49"/>
      <c r="MAT69" s="49"/>
      <c r="MAU69" s="49"/>
      <c r="MAV69" s="49"/>
      <c r="MAW69" s="49"/>
      <c r="MAX69" s="49"/>
      <c r="MAY69" s="49"/>
      <c r="MAZ69" s="49"/>
      <c r="MBA69" s="49"/>
      <c r="MBB69" s="49"/>
      <c r="MBC69" s="49"/>
      <c r="MBD69" s="49"/>
      <c r="MBE69" s="49"/>
      <c r="MBF69" s="49"/>
      <c r="MBG69" s="49"/>
      <c r="MBH69" s="49"/>
      <c r="MBI69" s="49"/>
      <c r="MBJ69" s="49"/>
      <c r="MBK69" s="49"/>
      <c r="MBL69" s="49"/>
      <c r="MBM69" s="49"/>
      <c r="MBN69" s="49"/>
      <c r="MBO69" s="49"/>
      <c r="MBP69" s="49"/>
      <c r="MBQ69" s="49"/>
      <c r="MBR69" s="49"/>
      <c r="MBS69" s="49"/>
      <c r="MBT69" s="49"/>
      <c r="MBU69" s="49"/>
      <c r="MBV69" s="49"/>
      <c r="MBW69" s="49"/>
      <c r="MBX69" s="49"/>
      <c r="MBY69" s="49"/>
      <c r="MBZ69" s="49"/>
      <c r="MCA69" s="49"/>
      <c r="MCB69" s="49"/>
      <c r="MCC69" s="49"/>
      <c r="MCD69" s="49"/>
      <c r="MCE69" s="49"/>
      <c r="MCF69" s="49"/>
      <c r="MCG69" s="49"/>
      <c r="MCH69" s="49"/>
      <c r="MCI69" s="49"/>
      <c r="MCJ69" s="49"/>
      <c r="MCK69" s="49"/>
      <c r="MCL69" s="49"/>
      <c r="MCM69" s="49"/>
      <c r="MCN69" s="49"/>
      <c r="MCO69" s="49"/>
      <c r="MCP69" s="49"/>
      <c r="MCQ69" s="49"/>
      <c r="MCR69" s="49"/>
      <c r="MCS69" s="49"/>
      <c r="MCT69" s="49"/>
      <c r="MCU69" s="49"/>
      <c r="MCV69" s="49"/>
      <c r="MCW69" s="49"/>
      <c r="MCX69" s="49"/>
      <c r="MCY69" s="49"/>
      <c r="MCZ69" s="49"/>
      <c r="MDA69" s="49"/>
      <c r="MDB69" s="49"/>
      <c r="MDC69" s="49"/>
      <c r="MDD69" s="49"/>
      <c r="MDE69" s="49"/>
      <c r="MDF69" s="49"/>
      <c r="MDG69" s="49"/>
      <c r="MDH69" s="49"/>
      <c r="MDI69" s="49"/>
      <c r="MDJ69" s="49"/>
      <c r="MDK69" s="49"/>
      <c r="MDL69" s="49"/>
      <c r="MDM69" s="49"/>
      <c r="MDN69" s="49"/>
      <c r="MDO69" s="49"/>
      <c r="MDP69" s="49"/>
      <c r="MDQ69" s="49"/>
      <c r="MDR69" s="49"/>
      <c r="MDS69" s="49"/>
      <c r="MDT69" s="49"/>
      <c r="MDU69" s="49"/>
      <c r="MDV69" s="49"/>
      <c r="MDW69" s="49"/>
      <c r="MDX69" s="49"/>
      <c r="MDY69" s="49"/>
      <c r="MDZ69" s="49"/>
      <c r="MEA69" s="49"/>
      <c r="MEB69" s="49"/>
      <c r="MEC69" s="49"/>
      <c r="MED69" s="49"/>
      <c r="MEE69" s="49"/>
      <c r="MEF69" s="49"/>
      <c r="MEG69" s="49"/>
      <c r="MEH69" s="49"/>
      <c r="MEI69" s="49"/>
      <c r="MEJ69" s="49"/>
      <c r="MEK69" s="49"/>
      <c r="MEL69" s="49"/>
      <c r="MEM69" s="49"/>
      <c r="MEN69" s="49"/>
      <c r="MEO69" s="49"/>
      <c r="MEP69" s="49"/>
      <c r="MEQ69" s="49"/>
      <c r="MER69" s="49"/>
      <c r="MES69" s="49"/>
      <c r="MET69" s="49"/>
      <c r="MEU69" s="49"/>
      <c r="MEV69" s="49"/>
      <c r="MEW69" s="49"/>
      <c r="MEX69" s="49"/>
      <c r="MEY69" s="49"/>
      <c r="MEZ69" s="49"/>
      <c r="MFA69" s="49"/>
      <c r="MFB69" s="49"/>
      <c r="MFC69" s="49"/>
      <c r="MFD69" s="49"/>
      <c r="MFE69" s="49"/>
      <c r="MFF69" s="49"/>
      <c r="MFG69" s="49"/>
      <c r="MFH69" s="49"/>
      <c r="MFI69" s="49"/>
      <c r="MFJ69" s="49"/>
      <c r="MFK69" s="49"/>
      <c r="MFL69" s="49"/>
      <c r="MFM69" s="49"/>
      <c r="MFN69" s="49"/>
      <c r="MFO69" s="49"/>
      <c r="MFP69" s="49"/>
      <c r="MFQ69" s="49"/>
      <c r="MFR69" s="49"/>
      <c r="MFS69" s="49"/>
      <c r="MFT69" s="49"/>
      <c r="MFU69" s="49"/>
      <c r="MFV69" s="49"/>
      <c r="MFW69" s="49"/>
      <c r="MFX69" s="49"/>
      <c r="MFY69" s="49"/>
      <c r="MFZ69" s="49"/>
      <c r="MGA69" s="49"/>
      <c r="MGB69" s="49"/>
      <c r="MGC69" s="49"/>
      <c r="MGD69" s="49"/>
      <c r="MGE69" s="49"/>
      <c r="MGF69" s="49"/>
      <c r="MGG69" s="49"/>
      <c r="MGH69" s="49"/>
      <c r="MGI69" s="49"/>
      <c r="MGJ69" s="49"/>
      <c r="MGK69" s="49"/>
      <c r="MGL69" s="49"/>
      <c r="MGM69" s="49"/>
      <c r="MGN69" s="49"/>
      <c r="MGO69" s="49"/>
      <c r="MGP69" s="49"/>
      <c r="MGQ69" s="49"/>
      <c r="MGR69" s="49"/>
      <c r="MGS69" s="49"/>
      <c r="MGT69" s="49"/>
      <c r="MGU69" s="49"/>
      <c r="MGV69" s="49"/>
      <c r="MGW69" s="49"/>
      <c r="MGX69" s="49"/>
      <c r="MGY69" s="49"/>
      <c r="MGZ69" s="49"/>
      <c r="MHA69" s="49"/>
      <c r="MHB69" s="49"/>
      <c r="MHC69" s="49"/>
      <c r="MHD69" s="49"/>
      <c r="MHE69" s="49"/>
      <c r="MHF69" s="49"/>
      <c r="MHG69" s="49"/>
      <c r="MHH69" s="49"/>
      <c r="MHI69" s="49"/>
      <c r="MHJ69" s="49"/>
      <c r="MHK69" s="49"/>
      <c r="MHL69" s="49"/>
      <c r="MHM69" s="49"/>
      <c r="MHN69" s="49"/>
      <c r="MHO69" s="49"/>
      <c r="MHP69" s="49"/>
      <c r="MHQ69" s="49"/>
      <c r="MHR69" s="49"/>
      <c r="MHS69" s="49"/>
      <c r="MHT69" s="49"/>
      <c r="MHU69" s="49"/>
      <c r="MHV69" s="49"/>
      <c r="MHW69" s="49"/>
      <c r="MHX69" s="49"/>
      <c r="MHY69" s="49"/>
      <c r="MHZ69" s="49"/>
      <c r="MIA69" s="49"/>
      <c r="MIB69" s="49"/>
      <c r="MIC69" s="49"/>
      <c r="MID69" s="49"/>
      <c r="MIE69" s="49"/>
      <c r="MIF69" s="49"/>
      <c r="MIG69" s="49"/>
      <c r="MIH69" s="49"/>
      <c r="MII69" s="49"/>
      <c r="MIJ69" s="49"/>
      <c r="MIK69" s="49"/>
      <c r="MIL69" s="49"/>
      <c r="MIM69" s="49"/>
      <c r="MIN69" s="49"/>
      <c r="MIO69" s="49"/>
      <c r="MIP69" s="49"/>
      <c r="MIQ69" s="49"/>
      <c r="MIR69" s="49"/>
      <c r="MIS69" s="49"/>
      <c r="MIT69" s="49"/>
      <c r="MIU69" s="49"/>
      <c r="MIV69" s="49"/>
      <c r="MIW69" s="49"/>
      <c r="MIX69" s="49"/>
      <c r="MIY69" s="49"/>
      <c r="MIZ69" s="49"/>
      <c r="MJA69" s="49"/>
      <c r="MJB69" s="49"/>
      <c r="MJC69" s="49"/>
      <c r="MJD69" s="49"/>
      <c r="MJE69" s="49"/>
      <c r="MJF69" s="49"/>
      <c r="MJG69" s="49"/>
      <c r="MJH69" s="49"/>
      <c r="MJI69" s="49"/>
      <c r="MJJ69" s="49"/>
      <c r="MJK69" s="49"/>
      <c r="MJL69" s="49"/>
      <c r="MJM69" s="49"/>
      <c r="MJN69" s="49"/>
      <c r="MJO69" s="49"/>
      <c r="MJP69" s="49"/>
      <c r="MJQ69" s="49"/>
      <c r="MJR69" s="49"/>
      <c r="MJS69" s="49"/>
      <c r="MJT69" s="49"/>
      <c r="MJU69" s="49"/>
      <c r="MJV69" s="49"/>
      <c r="MJW69" s="49"/>
      <c r="MJX69" s="49"/>
      <c r="MJY69" s="49"/>
      <c r="MJZ69" s="49"/>
      <c r="MKA69" s="49"/>
      <c r="MKB69" s="49"/>
      <c r="MKC69" s="49"/>
      <c r="MKD69" s="49"/>
      <c r="MKE69" s="49"/>
      <c r="MKF69" s="49"/>
      <c r="MKG69" s="49"/>
      <c r="MKH69" s="49"/>
      <c r="MKI69" s="49"/>
      <c r="MKJ69" s="49"/>
      <c r="MKK69" s="49"/>
      <c r="MKL69" s="49"/>
      <c r="MKM69" s="49"/>
      <c r="MKN69" s="49"/>
      <c r="MKO69" s="49"/>
      <c r="MKP69" s="49"/>
      <c r="MKQ69" s="49"/>
      <c r="MKR69" s="49"/>
      <c r="MKS69" s="49"/>
      <c r="MKT69" s="49"/>
      <c r="MKU69" s="49"/>
      <c r="MKV69" s="49"/>
      <c r="MKW69" s="49"/>
      <c r="MKX69" s="49"/>
      <c r="MKY69" s="49"/>
      <c r="MKZ69" s="49"/>
      <c r="MLA69" s="49"/>
      <c r="MLB69" s="49"/>
      <c r="MLC69" s="49"/>
      <c r="MLD69" s="49"/>
      <c r="MLE69" s="49"/>
      <c r="MLF69" s="49"/>
      <c r="MLG69" s="49"/>
      <c r="MLH69" s="49"/>
      <c r="MLI69" s="49"/>
      <c r="MLJ69" s="49"/>
      <c r="MLK69" s="49"/>
      <c r="MLL69" s="49"/>
      <c r="MLM69" s="49"/>
      <c r="MLN69" s="49"/>
      <c r="MLO69" s="49"/>
      <c r="MLP69" s="49"/>
      <c r="MLQ69" s="49"/>
      <c r="MLR69" s="49"/>
      <c r="MLS69" s="49"/>
      <c r="MLT69" s="49"/>
      <c r="MLU69" s="49"/>
      <c r="MLV69" s="49"/>
      <c r="MLW69" s="49"/>
      <c r="MLX69" s="49"/>
      <c r="MLY69" s="49"/>
      <c r="MLZ69" s="49"/>
      <c r="MMA69" s="49"/>
      <c r="MMB69" s="49"/>
      <c r="MMC69" s="49"/>
      <c r="MMD69" s="49"/>
      <c r="MME69" s="49"/>
      <c r="MMF69" s="49"/>
      <c r="MMG69" s="49"/>
      <c r="MMH69" s="49"/>
      <c r="MMI69" s="49"/>
      <c r="MMJ69" s="49"/>
      <c r="MMK69" s="49"/>
      <c r="MML69" s="49"/>
      <c r="MMM69" s="49"/>
      <c r="MMN69" s="49"/>
      <c r="MMO69" s="49"/>
      <c r="MMP69" s="49"/>
      <c r="MMQ69" s="49"/>
      <c r="MMR69" s="49"/>
      <c r="MMS69" s="49"/>
      <c r="MMT69" s="49"/>
      <c r="MMU69" s="49"/>
      <c r="MMV69" s="49"/>
      <c r="MMW69" s="49"/>
      <c r="MMX69" s="49"/>
      <c r="MMY69" s="49"/>
      <c r="MMZ69" s="49"/>
      <c r="MNA69" s="49"/>
      <c r="MNB69" s="49"/>
      <c r="MNC69" s="49"/>
      <c r="MND69" s="49"/>
      <c r="MNE69" s="49"/>
      <c r="MNF69" s="49"/>
      <c r="MNG69" s="49"/>
      <c r="MNH69" s="49"/>
      <c r="MNI69" s="49"/>
      <c r="MNJ69" s="49"/>
      <c r="MNK69" s="49"/>
      <c r="MNL69" s="49"/>
      <c r="MNM69" s="49"/>
      <c r="MNN69" s="49"/>
      <c r="MNO69" s="49"/>
      <c r="MNP69" s="49"/>
      <c r="MNQ69" s="49"/>
      <c r="MNR69" s="49"/>
      <c r="MNS69" s="49"/>
      <c r="MNT69" s="49"/>
      <c r="MNU69" s="49"/>
      <c r="MNV69" s="49"/>
      <c r="MNW69" s="49"/>
      <c r="MNX69" s="49"/>
      <c r="MNY69" s="49"/>
      <c r="MNZ69" s="49"/>
      <c r="MOA69" s="49"/>
      <c r="MOB69" s="49"/>
      <c r="MOC69" s="49"/>
      <c r="MOD69" s="49"/>
      <c r="MOE69" s="49"/>
      <c r="MOF69" s="49"/>
      <c r="MOG69" s="49"/>
      <c r="MOH69" s="49"/>
      <c r="MOI69" s="49"/>
      <c r="MOJ69" s="49"/>
      <c r="MOK69" s="49"/>
      <c r="MOL69" s="49"/>
      <c r="MOM69" s="49"/>
      <c r="MON69" s="49"/>
      <c r="MOO69" s="49"/>
      <c r="MOP69" s="49"/>
      <c r="MOQ69" s="49"/>
      <c r="MOR69" s="49"/>
      <c r="MOS69" s="49"/>
      <c r="MOT69" s="49"/>
      <c r="MOU69" s="49"/>
      <c r="MOV69" s="49"/>
      <c r="MOW69" s="49"/>
      <c r="MOX69" s="49"/>
      <c r="MOY69" s="49"/>
      <c r="MOZ69" s="49"/>
      <c r="MPA69" s="49"/>
      <c r="MPB69" s="49"/>
      <c r="MPC69" s="49"/>
      <c r="MPD69" s="49"/>
      <c r="MPE69" s="49"/>
      <c r="MPF69" s="49"/>
      <c r="MPG69" s="49"/>
      <c r="MPH69" s="49"/>
      <c r="MPI69" s="49"/>
      <c r="MPJ69" s="49"/>
      <c r="MPK69" s="49"/>
      <c r="MPL69" s="49"/>
      <c r="MPM69" s="49"/>
      <c r="MPN69" s="49"/>
      <c r="MPO69" s="49"/>
      <c r="MPP69" s="49"/>
      <c r="MPQ69" s="49"/>
      <c r="MPR69" s="49"/>
      <c r="MPS69" s="49"/>
      <c r="MPT69" s="49"/>
      <c r="MPU69" s="49"/>
      <c r="MPV69" s="49"/>
      <c r="MPW69" s="49"/>
      <c r="MPX69" s="49"/>
      <c r="MPY69" s="49"/>
      <c r="MPZ69" s="49"/>
      <c r="MQA69" s="49"/>
      <c r="MQB69" s="49"/>
      <c r="MQC69" s="49"/>
      <c r="MQD69" s="49"/>
      <c r="MQE69" s="49"/>
      <c r="MQF69" s="49"/>
      <c r="MQG69" s="49"/>
      <c r="MQH69" s="49"/>
      <c r="MQI69" s="49"/>
      <c r="MQJ69" s="49"/>
      <c r="MQK69" s="49"/>
      <c r="MQL69" s="49"/>
      <c r="MQM69" s="49"/>
      <c r="MQN69" s="49"/>
      <c r="MQO69" s="49"/>
      <c r="MQP69" s="49"/>
      <c r="MQQ69" s="49"/>
      <c r="MQR69" s="49"/>
      <c r="MQS69" s="49"/>
      <c r="MQT69" s="49"/>
      <c r="MQU69" s="49"/>
      <c r="MQV69" s="49"/>
      <c r="MQW69" s="49"/>
      <c r="MQX69" s="49"/>
      <c r="MQY69" s="49"/>
      <c r="MQZ69" s="49"/>
      <c r="MRA69" s="49"/>
      <c r="MRB69" s="49"/>
      <c r="MRC69" s="49"/>
      <c r="MRD69" s="49"/>
      <c r="MRE69" s="49"/>
      <c r="MRF69" s="49"/>
      <c r="MRG69" s="49"/>
      <c r="MRH69" s="49"/>
      <c r="MRI69" s="49"/>
      <c r="MRJ69" s="49"/>
      <c r="MRK69" s="49"/>
      <c r="MRL69" s="49"/>
      <c r="MRM69" s="49"/>
      <c r="MRN69" s="49"/>
      <c r="MRO69" s="49"/>
      <c r="MRP69" s="49"/>
      <c r="MRQ69" s="49"/>
      <c r="MRR69" s="49"/>
      <c r="MRS69" s="49"/>
      <c r="MRT69" s="49"/>
      <c r="MRU69" s="49"/>
      <c r="MRV69" s="49"/>
      <c r="MRW69" s="49"/>
      <c r="MRX69" s="49"/>
      <c r="MRY69" s="49"/>
      <c r="MRZ69" s="49"/>
      <c r="MSA69" s="49"/>
      <c r="MSB69" s="49"/>
      <c r="MSC69" s="49"/>
      <c r="MSD69" s="49"/>
      <c r="MSE69" s="49"/>
      <c r="MSF69" s="49"/>
      <c r="MSG69" s="49"/>
      <c r="MSH69" s="49"/>
      <c r="MSI69" s="49"/>
      <c r="MSJ69" s="49"/>
      <c r="MSK69" s="49"/>
      <c r="MSL69" s="49"/>
      <c r="MSM69" s="49"/>
      <c r="MSN69" s="49"/>
      <c r="MSO69" s="49"/>
      <c r="MSP69" s="49"/>
      <c r="MSQ69" s="49"/>
      <c r="MSR69" s="49"/>
      <c r="MSS69" s="49"/>
      <c r="MST69" s="49"/>
      <c r="MSU69" s="49"/>
      <c r="MSV69" s="49"/>
      <c r="MSW69" s="49"/>
      <c r="MSX69" s="49"/>
      <c r="MSY69" s="49"/>
      <c r="MSZ69" s="49"/>
      <c r="MTA69" s="49"/>
      <c r="MTB69" s="49"/>
      <c r="MTC69" s="49"/>
      <c r="MTD69" s="49"/>
      <c r="MTE69" s="49"/>
      <c r="MTF69" s="49"/>
      <c r="MTG69" s="49"/>
      <c r="MTH69" s="49"/>
      <c r="MTI69" s="49"/>
      <c r="MTJ69" s="49"/>
      <c r="MTK69" s="49"/>
      <c r="MTL69" s="49"/>
      <c r="MTM69" s="49"/>
      <c r="MTN69" s="49"/>
      <c r="MTO69" s="49"/>
      <c r="MTP69" s="49"/>
      <c r="MTQ69" s="49"/>
      <c r="MTR69" s="49"/>
      <c r="MTS69" s="49"/>
      <c r="MTT69" s="49"/>
      <c r="MTU69" s="49"/>
      <c r="MTV69" s="49"/>
      <c r="MTW69" s="49"/>
      <c r="MTX69" s="49"/>
      <c r="MTY69" s="49"/>
      <c r="MTZ69" s="49"/>
      <c r="MUA69" s="49"/>
      <c r="MUB69" s="49"/>
      <c r="MUC69" s="49"/>
      <c r="MUD69" s="49"/>
      <c r="MUE69" s="49"/>
      <c r="MUF69" s="49"/>
      <c r="MUG69" s="49"/>
      <c r="MUH69" s="49"/>
      <c r="MUI69" s="49"/>
      <c r="MUJ69" s="49"/>
      <c r="MUK69" s="49"/>
      <c r="MUL69" s="49"/>
      <c r="MUM69" s="49"/>
      <c r="MUN69" s="49"/>
      <c r="MUO69" s="49"/>
      <c r="MUP69" s="49"/>
      <c r="MUQ69" s="49"/>
      <c r="MUR69" s="49"/>
      <c r="MUS69" s="49"/>
      <c r="MUT69" s="49"/>
      <c r="MUU69" s="49"/>
      <c r="MUV69" s="49"/>
      <c r="MUW69" s="49"/>
      <c r="MUX69" s="49"/>
      <c r="MUY69" s="49"/>
      <c r="MUZ69" s="49"/>
      <c r="MVA69" s="49"/>
      <c r="MVB69" s="49"/>
      <c r="MVC69" s="49"/>
      <c r="MVD69" s="49"/>
      <c r="MVE69" s="49"/>
      <c r="MVF69" s="49"/>
      <c r="MVG69" s="49"/>
      <c r="MVH69" s="49"/>
      <c r="MVI69" s="49"/>
      <c r="MVJ69" s="49"/>
      <c r="MVK69" s="49"/>
      <c r="MVL69" s="49"/>
      <c r="MVM69" s="49"/>
      <c r="MVN69" s="49"/>
      <c r="MVO69" s="49"/>
      <c r="MVP69" s="49"/>
      <c r="MVQ69" s="49"/>
      <c r="MVR69" s="49"/>
      <c r="MVS69" s="49"/>
      <c r="MVT69" s="49"/>
      <c r="MVU69" s="49"/>
      <c r="MVV69" s="49"/>
      <c r="MVW69" s="49"/>
      <c r="MVX69" s="49"/>
      <c r="MVY69" s="49"/>
      <c r="MVZ69" s="49"/>
      <c r="MWA69" s="49"/>
      <c r="MWB69" s="49"/>
      <c r="MWC69" s="49"/>
      <c r="MWD69" s="49"/>
      <c r="MWE69" s="49"/>
      <c r="MWF69" s="49"/>
      <c r="MWG69" s="49"/>
      <c r="MWH69" s="49"/>
      <c r="MWI69" s="49"/>
      <c r="MWJ69" s="49"/>
      <c r="MWK69" s="49"/>
      <c r="MWL69" s="49"/>
      <c r="MWM69" s="49"/>
      <c r="MWN69" s="49"/>
      <c r="MWO69" s="49"/>
      <c r="MWP69" s="49"/>
      <c r="MWQ69" s="49"/>
      <c r="MWR69" s="49"/>
      <c r="MWS69" s="49"/>
      <c r="MWT69" s="49"/>
      <c r="MWU69" s="49"/>
      <c r="MWV69" s="49"/>
      <c r="MWW69" s="49"/>
      <c r="MWX69" s="49"/>
      <c r="MWY69" s="49"/>
      <c r="MWZ69" s="49"/>
      <c r="MXA69" s="49"/>
      <c r="MXB69" s="49"/>
      <c r="MXC69" s="49"/>
      <c r="MXD69" s="49"/>
      <c r="MXE69" s="49"/>
      <c r="MXF69" s="49"/>
      <c r="MXG69" s="49"/>
      <c r="MXH69" s="49"/>
      <c r="MXI69" s="49"/>
      <c r="MXJ69" s="49"/>
      <c r="MXK69" s="49"/>
      <c r="MXL69" s="49"/>
      <c r="MXM69" s="49"/>
      <c r="MXN69" s="49"/>
      <c r="MXO69" s="49"/>
      <c r="MXP69" s="49"/>
      <c r="MXQ69" s="49"/>
      <c r="MXR69" s="49"/>
      <c r="MXS69" s="49"/>
      <c r="MXT69" s="49"/>
      <c r="MXU69" s="49"/>
      <c r="MXV69" s="49"/>
      <c r="MXW69" s="49"/>
      <c r="MXX69" s="49"/>
      <c r="MXY69" s="49"/>
      <c r="MXZ69" s="49"/>
      <c r="MYA69" s="49"/>
      <c r="MYB69" s="49"/>
      <c r="MYC69" s="49"/>
      <c r="MYD69" s="49"/>
      <c r="MYE69" s="49"/>
      <c r="MYF69" s="49"/>
      <c r="MYG69" s="49"/>
      <c r="MYH69" s="49"/>
      <c r="MYI69" s="49"/>
      <c r="MYJ69" s="49"/>
      <c r="MYK69" s="49"/>
      <c r="MYL69" s="49"/>
      <c r="MYM69" s="49"/>
      <c r="MYN69" s="49"/>
      <c r="MYO69" s="49"/>
      <c r="MYP69" s="49"/>
      <c r="MYQ69" s="49"/>
      <c r="MYR69" s="49"/>
      <c r="MYS69" s="49"/>
      <c r="MYT69" s="49"/>
      <c r="MYU69" s="49"/>
      <c r="MYV69" s="49"/>
      <c r="MYW69" s="49"/>
      <c r="MYX69" s="49"/>
      <c r="MYY69" s="49"/>
      <c r="MYZ69" s="49"/>
      <c r="MZA69" s="49"/>
      <c r="MZB69" s="49"/>
      <c r="MZC69" s="49"/>
      <c r="MZD69" s="49"/>
      <c r="MZE69" s="49"/>
      <c r="MZF69" s="49"/>
      <c r="MZG69" s="49"/>
      <c r="MZH69" s="49"/>
      <c r="MZI69" s="49"/>
      <c r="MZJ69" s="49"/>
      <c r="MZK69" s="49"/>
      <c r="MZL69" s="49"/>
      <c r="MZM69" s="49"/>
      <c r="MZN69" s="49"/>
      <c r="MZO69" s="49"/>
      <c r="MZP69" s="49"/>
      <c r="MZQ69" s="49"/>
      <c r="MZR69" s="49"/>
      <c r="MZS69" s="49"/>
      <c r="MZT69" s="49"/>
      <c r="MZU69" s="49"/>
      <c r="MZV69" s="49"/>
      <c r="MZW69" s="49"/>
      <c r="MZX69" s="49"/>
      <c r="MZY69" s="49"/>
      <c r="MZZ69" s="49"/>
      <c r="NAA69" s="49"/>
      <c r="NAB69" s="49"/>
      <c r="NAC69" s="49"/>
      <c r="NAD69" s="49"/>
      <c r="NAE69" s="49"/>
      <c r="NAF69" s="49"/>
      <c r="NAG69" s="49"/>
      <c r="NAH69" s="49"/>
      <c r="NAI69" s="49"/>
      <c r="NAJ69" s="49"/>
      <c r="NAK69" s="49"/>
      <c r="NAL69" s="49"/>
      <c r="NAM69" s="49"/>
      <c r="NAN69" s="49"/>
      <c r="NAO69" s="49"/>
      <c r="NAP69" s="49"/>
      <c r="NAQ69" s="49"/>
      <c r="NAR69" s="49"/>
      <c r="NAS69" s="49"/>
      <c r="NAT69" s="49"/>
      <c r="NAU69" s="49"/>
      <c r="NAV69" s="49"/>
      <c r="NAW69" s="49"/>
      <c r="NAX69" s="49"/>
      <c r="NAY69" s="49"/>
      <c r="NAZ69" s="49"/>
      <c r="NBA69" s="49"/>
      <c r="NBB69" s="49"/>
      <c r="NBC69" s="49"/>
      <c r="NBD69" s="49"/>
      <c r="NBE69" s="49"/>
      <c r="NBF69" s="49"/>
      <c r="NBG69" s="49"/>
      <c r="NBH69" s="49"/>
      <c r="NBI69" s="49"/>
      <c r="NBJ69" s="49"/>
      <c r="NBK69" s="49"/>
      <c r="NBL69" s="49"/>
      <c r="NBM69" s="49"/>
      <c r="NBN69" s="49"/>
      <c r="NBO69" s="49"/>
      <c r="NBP69" s="49"/>
      <c r="NBQ69" s="49"/>
      <c r="NBR69" s="49"/>
      <c r="NBS69" s="49"/>
      <c r="NBT69" s="49"/>
      <c r="NBU69" s="49"/>
      <c r="NBV69" s="49"/>
      <c r="NBW69" s="49"/>
      <c r="NBX69" s="49"/>
      <c r="NBY69" s="49"/>
      <c r="NBZ69" s="49"/>
      <c r="NCA69" s="49"/>
      <c r="NCB69" s="49"/>
      <c r="NCC69" s="49"/>
      <c r="NCD69" s="49"/>
      <c r="NCE69" s="49"/>
      <c r="NCF69" s="49"/>
      <c r="NCG69" s="49"/>
      <c r="NCH69" s="49"/>
      <c r="NCI69" s="49"/>
      <c r="NCJ69" s="49"/>
      <c r="NCK69" s="49"/>
      <c r="NCL69" s="49"/>
      <c r="NCM69" s="49"/>
      <c r="NCN69" s="49"/>
      <c r="NCO69" s="49"/>
      <c r="NCP69" s="49"/>
      <c r="NCQ69" s="49"/>
      <c r="NCR69" s="49"/>
      <c r="NCS69" s="49"/>
      <c r="NCT69" s="49"/>
      <c r="NCU69" s="49"/>
      <c r="NCV69" s="49"/>
      <c r="NCW69" s="49"/>
      <c r="NCX69" s="49"/>
      <c r="NCY69" s="49"/>
      <c r="NCZ69" s="49"/>
      <c r="NDA69" s="49"/>
      <c r="NDB69" s="49"/>
      <c r="NDC69" s="49"/>
      <c r="NDD69" s="49"/>
      <c r="NDE69" s="49"/>
      <c r="NDF69" s="49"/>
      <c r="NDG69" s="49"/>
      <c r="NDH69" s="49"/>
      <c r="NDI69" s="49"/>
      <c r="NDJ69" s="49"/>
      <c r="NDK69" s="49"/>
      <c r="NDL69" s="49"/>
      <c r="NDM69" s="49"/>
      <c r="NDN69" s="49"/>
      <c r="NDO69" s="49"/>
      <c r="NDP69" s="49"/>
      <c r="NDQ69" s="49"/>
      <c r="NDR69" s="49"/>
      <c r="NDS69" s="49"/>
      <c r="NDT69" s="49"/>
      <c r="NDU69" s="49"/>
      <c r="NDV69" s="49"/>
      <c r="NDW69" s="49"/>
      <c r="NDX69" s="49"/>
      <c r="NDY69" s="49"/>
      <c r="NDZ69" s="49"/>
      <c r="NEA69" s="49"/>
      <c r="NEB69" s="49"/>
      <c r="NEC69" s="49"/>
      <c r="NED69" s="49"/>
      <c r="NEE69" s="49"/>
      <c r="NEF69" s="49"/>
      <c r="NEG69" s="49"/>
      <c r="NEH69" s="49"/>
      <c r="NEI69" s="49"/>
      <c r="NEJ69" s="49"/>
      <c r="NEK69" s="49"/>
      <c r="NEL69" s="49"/>
      <c r="NEM69" s="49"/>
      <c r="NEN69" s="49"/>
      <c r="NEO69" s="49"/>
      <c r="NEP69" s="49"/>
      <c r="NEQ69" s="49"/>
      <c r="NER69" s="49"/>
      <c r="NES69" s="49"/>
      <c r="NET69" s="49"/>
      <c r="NEU69" s="49"/>
      <c r="NEV69" s="49"/>
      <c r="NEW69" s="49"/>
      <c r="NEX69" s="49"/>
      <c r="NEY69" s="49"/>
      <c r="NEZ69" s="49"/>
      <c r="NFA69" s="49"/>
      <c r="NFB69" s="49"/>
      <c r="NFC69" s="49"/>
      <c r="NFD69" s="49"/>
      <c r="NFE69" s="49"/>
      <c r="NFF69" s="49"/>
      <c r="NFG69" s="49"/>
      <c r="NFH69" s="49"/>
      <c r="NFI69" s="49"/>
      <c r="NFJ69" s="49"/>
      <c r="NFK69" s="49"/>
      <c r="NFL69" s="49"/>
      <c r="NFM69" s="49"/>
      <c r="NFN69" s="49"/>
      <c r="NFO69" s="49"/>
      <c r="NFP69" s="49"/>
      <c r="NFQ69" s="49"/>
      <c r="NFR69" s="49"/>
      <c r="NFS69" s="49"/>
      <c r="NFT69" s="49"/>
      <c r="NFU69" s="49"/>
      <c r="NFV69" s="49"/>
      <c r="NFW69" s="49"/>
      <c r="NFX69" s="49"/>
      <c r="NFY69" s="49"/>
      <c r="NFZ69" s="49"/>
      <c r="NGA69" s="49"/>
      <c r="NGB69" s="49"/>
      <c r="NGC69" s="49"/>
      <c r="NGD69" s="49"/>
      <c r="NGE69" s="49"/>
      <c r="NGF69" s="49"/>
      <c r="NGG69" s="49"/>
      <c r="NGH69" s="49"/>
      <c r="NGI69" s="49"/>
      <c r="NGJ69" s="49"/>
      <c r="NGK69" s="49"/>
      <c r="NGL69" s="49"/>
      <c r="NGM69" s="49"/>
      <c r="NGN69" s="49"/>
      <c r="NGO69" s="49"/>
      <c r="NGP69" s="49"/>
      <c r="NGQ69" s="49"/>
      <c r="NGR69" s="49"/>
      <c r="NGS69" s="49"/>
      <c r="NGT69" s="49"/>
      <c r="NGU69" s="49"/>
      <c r="NGV69" s="49"/>
      <c r="NGW69" s="49"/>
      <c r="NGX69" s="49"/>
      <c r="NGY69" s="49"/>
      <c r="NGZ69" s="49"/>
      <c r="NHA69" s="49"/>
      <c r="NHB69" s="49"/>
      <c r="NHC69" s="49"/>
      <c r="NHD69" s="49"/>
      <c r="NHE69" s="49"/>
      <c r="NHF69" s="49"/>
      <c r="NHG69" s="49"/>
      <c r="NHH69" s="49"/>
      <c r="NHI69" s="49"/>
      <c r="NHJ69" s="49"/>
      <c r="NHK69" s="49"/>
      <c r="NHL69" s="49"/>
      <c r="NHM69" s="49"/>
      <c r="NHN69" s="49"/>
      <c r="NHO69" s="49"/>
      <c r="NHP69" s="49"/>
      <c r="NHQ69" s="49"/>
      <c r="NHR69" s="49"/>
      <c r="NHS69" s="49"/>
      <c r="NHT69" s="49"/>
      <c r="NHU69" s="49"/>
      <c r="NHV69" s="49"/>
      <c r="NHW69" s="49"/>
      <c r="NHX69" s="49"/>
      <c r="NHY69" s="49"/>
      <c r="NHZ69" s="49"/>
      <c r="NIA69" s="49"/>
      <c r="NIB69" s="49"/>
      <c r="NIC69" s="49"/>
      <c r="NID69" s="49"/>
      <c r="NIE69" s="49"/>
      <c r="NIF69" s="49"/>
      <c r="NIG69" s="49"/>
      <c r="NIH69" s="49"/>
      <c r="NII69" s="49"/>
      <c r="NIJ69" s="49"/>
      <c r="NIK69" s="49"/>
      <c r="NIL69" s="49"/>
      <c r="NIM69" s="49"/>
      <c r="NIN69" s="49"/>
      <c r="NIO69" s="49"/>
      <c r="NIP69" s="49"/>
      <c r="NIQ69" s="49"/>
      <c r="NIR69" s="49"/>
      <c r="NIS69" s="49"/>
      <c r="NIT69" s="49"/>
      <c r="NIU69" s="49"/>
      <c r="NIV69" s="49"/>
      <c r="NIW69" s="49"/>
      <c r="NIX69" s="49"/>
      <c r="NIY69" s="49"/>
      <c r="NIZ69" s="49"/>
      <c r="NJA69" s="49"/>
      <c r="NJB69" s="49"/>
      <c r="NJC69" s="49"/>
      <c r="NJD69" s="49"/>
      <c r="NJE69" s="49"/>
      <c r="NJF69" s="49"/>
      <c r="NJG69" s="49"/>
      <c r="NJH69" s="49"/>
      <c r="NJI69" s="49"/>
      <c r="NJJ69" s="49"/>
      <c r="NJK69" s="49"/>
      <c r="NJL69" s="49"/>
      <c r="NJM69" s="49"/>
      <c r="NJN69" s="49"/>
      <c r="NJO69" s="49"/>
      <c r="NJP69" s="49"/>
      <c r="NJQ69" s="49"/>
      <c r="NJR69" s="49"/>
      <c r="NJS69" s="49"/>
      <c r="NJT69" s="49"/>
      <c r="NJU69" s="49"/>
      <c r="NJV69" s="49"/>
      <c r="NJW69" s="49"/>
      <c r="NJX69" s="49"/>
      <c r="NJY69" s="49"/>
      <c r="NJZ69" s="49"/>
      <c r="NKA69" s="49"/>
      <c r="NKB69" s="49"/>
      <c r="NKC69" s="49"/>
      <c r="NKD69" s="49"/>
      <c r="NKE69" s="49"/>
      <c r="NKF69" s="49"/>
      <c r="NKG69" s="49"/>
      <c r="NKH69" s="49"/>
      <c r="NKI69" s="49"/>
      <c r="NKJ69" s="49"/>
      <c r="NKK69" s="49"/>
      <c r="NKL69" s="49"/>
      <c r="NKM69" s="49"/>
      <c r="NKN69" s="49"/>
      <c r="NKO69" s="49"/>
      <c r="NKP69" s="49"/>
      <c r="NKQ69" s="49"/>
      <c r="NKR69" s="49"/>
      <c r="NKS69" s="49"/>
      <c r="NKT69" s="49"/>
      <c r="NKU69" s="49"/>
      <c r="NKV69" s="49"/>
      <c r="NKW69" s="49"/>
      <c r="NKX69" s="49"/>
      <c r="NKY69" s="49"/>
      <c r="NKZ69" s="49"/>
      <c r="NLA69" s="49"/>
      <c r="NLB69" s="49"/>
      <c r="NLC69" s="49"/>
      <c r="NLD69" s="49"/>
      <c r="NLE69" s="49"/>
      <c r="NLF69" s="49"/>
      <c r="NLG69" s="49"/>
      <c r="NLH69" s="49"/>
      <c r="NLI69" s="49"/>
      <c r="NLJ69" s="49"/>
      <c r="NLK69" s="49"/>
      <c r="NLL69" s="49"/>
      <c r="NLM69" s="49"/>
      <c r="NLN69" s="49"/>
      <c r="NLO69" s="49"/>
      <c r="NLP69" s="49"/>
      <c r="NLQ69" s="49"/>
      <c r="NLR69" s="49"/>
      <c r="NLS69" s="49"/>
      <c r="NLT69" s="49"/>
      <c r="NLU69" s="49"/>
      <c r="NLV69" s="49"/>
      <c r="NLW69" s="49"/>
      <c r="NLX69" s="49"/>
      <c r="NLY69" s="49"/>
      <c r="NLZ69" s="49"/>
      <c r="NMA69" s="49"/>
      <c r="NMB69" s="49"/>
      <c r="NMC69" s="49"/>
      <c r="NMD69" s="49"/>
      <c r="NME69" s="49"/>
      <c r="NMF69" s="49"/>
      <c r="NMG69" s="49"/>
      <c r="NMH69" s="49"/>
      <c r="NMI69" s="49"/>
      <c r="NMJ69" s="49"/>
      <c r="NMK69" s="49"/>
      <c r="NML69" s="49"/>
      <c r="NMM69" s="49"/>
      <c r="NMN69" s="49"/>
      <c r="NMO69" s="49"/>
      <c r="NMP69" s="49"/>
      <c r="NMQ69" s="49"/>
      <c r="NMR69" s="49"/>
      <c r="NMS69" s="49"/>
      <c r="NMT69" s="49"/>
      <c r="NMU69" s="49"/>
      <c r="NMV69" s="49"/>
      <c r="NMW69" s="49"/>
      <c r="NMX69" s="49"/>
      <c r="NMY69" s="49"/>
      <c r="NMZ69" s="49"/>
      <c r="NNA69" s="49"/>
      <c r="NNB69" s="49"/>
      <c r="NNC69" s="49"/>
      <c r="NND69" s="49"/>
      <c r="NNE69" s="49"/>
      <c r="NNF69" s="49"/>
      <c r="NNG69" s="49"/>
      <c r="NNH69" s="49"/>
      <c r="NNI69" s="49"/>
      <c r="NNJ69" s="49"/>
      <c r="NNK69" s="49"/>
      <c r="NNL69" s="49"/>
      <c r="NNM69" s="49"/>
      <c r="NNN69" s="49"/>
      <c r="NNO69" s="49"/>
      <c r="NNP69" s="49"/>
      <c r="NNQ69" s="49"/>
      <c r="NNR69" s="49"/>
      <c r="NNS69" s="49"/>
      <c r="NNT69" s="49"/>
      <c r="NNU69" s="49"/>
      <c r="NNV69" s="49"/>
      <c r="NNW69" s="49"/>
      <c r="NNX69" s="49"/>
      <c r="NNY69" s="49"/>
      <c r="NNZ69" s="49"/>
      <c r="NOA69" s="49"/>
      <c r="NOB69" s="49"/>
      <c r="NOC69" s="49"/>
      <c r="NOD69" s="49"/>
      <c r="NOE69" s="49"/>
      <c r="NOF69" s="49"/>
      <c r="NOG69" s="49"/>
      <c r="NOH69" s="49"/>
      <c r="NOI69" s="49"/>
      <c r="NOJ69" s="49"/>
      <c r="NOK69" s="49"/>
      <c r="NOL69" s="49"/>
      <c r="NOM69" s="49"/>
      <c r="NON69" s="49"/>
      <c r="NOO69" s="49"/>
      <c r="NOP69" s="49"/>
      <c r="NOQ69" s="49"/>
      <c r="NOR69" s="49"/>
      <c r="NOS69" s="49"/>
      <c r="NOT69" s="49"/>
      <c r="NOU69" s="49"/>
      <c r="NOV69" s="49"/>
      <c r="NOW69" s="49"/>
      <c r="NOX69" s="49"/>
      <c r="NOY69" s="49"/>
      <c r="NOZ69" s="49"/>
      <c r="NPA69" s="49"/>
      <c r="NPB69" s="49"/>
      <c r="NPC69" s="49"/>
      <c r="NPD69" s="49"/>
      <c r="NPE69" s="49"/>
      <c r="NPF69" s="49"/>
      <c r="NPG69" s="49"/>
      <c r="NPH69" s="49"/>
      <c r="NPI69" s="49"/>
      <c r="NPJ69" s="49"/>
      <c r="NPK69" s="49"/>
      <c r="NPL69" s="49"/>
      <c r="NPM69" s="49"/>
      <c r="NPN69" s="49"/>
      <c r="NPO69" s="49"/>
      <c r="NPP69" s="49"/>
      <c r="NPQ69" s="49"/>
      <c r="NPR69" s="49"/>
      <c r="NPS69" s="49"/>
      <c r="NPT69" s="49"/>
      <c r="NPU69" s="49"/>
      <c r="NPV69" s="49"/>
      <c r="NPW69" s="49"/>
      <c r="NPX69" s="49"/>
      <c r="NPY69" s="49"/>
      <c r="NPZ69" s="49"/>
      <c r="NQA69" s="49"/>
      <c r="NQB69" s="49"/>
      <c r="NQC69" s="49"/>
      <c r="NQD69" s="49"/>
      <c r="NQE69" s="49"/>
      <c r="NQF69" s="49"/>
      <c r="NQG69" s="49"/>
      <c r="NQH69" s="49"/>
      <c r="NQI69" s="49"/>
      <c r="NQJ69" s="49"/>
      <c r="NQK69" s="49"/>
      <c r="NQL69" s="49"/>
      <c r="NQM69" s="49"/>
      <c r="NQN69" s="49"/>
      <c r="NQO69" s="49"/>
      <c r="NQP69" s="49"/>
      <c r="NQQ69" s="49"/>
      <c r="NQR69" s="49"/>
      <c r="NQS69" s="49"/>
      <c r="NQT69" s="49"/>
      <c r="NQU69" s="49"/>
      <c r="NQV69" s="49"/>
      <c r="NQW69" s="49"/>
      <c r="NQX69" s="49"/>
      <c r="NQY69" s="49"/>
      <c r="NQZ69" s="49"/>
      <c r="NRA69" s="49"/>
      <c r="NRB69" s="49"/>
      <c r="NRC69" s="49"/>
      <c r="NRD69" s="49"/>
      <c r="NRE69" s="49"/>
      <c r="NRF69" s="49"/>
      <c r="NRG69" s="49"/>
      <c r="NRH69" s="49"/>
      <c r="NRI69" s="49"/>
      <c r="NRJ69" s="49"/>
      <c r="NRK69" s="49"/>
      <c r="NRL69" s="49"/>
      <c r="NRM69" s="49"/>
      <c r="NRN69" s="49"/>
      <c r="NRO69" s="49"/>
      <c r="NRP69" s="49"/>
      <c r="NRQ69" s="49"/>
      <c r="NRR69" s="49"/>
      <c r="NRS69" s="49"/>
      <c r="NRT69" s="49"/>
      <c r="NRU69" s="49"/>
      <c r="NRV69" s="49"/>
      <c r="NRW69" s="49"/>
      <c r="NRX69" s="49"/>
      <c r="NRY69" s="49"/>
      <c r="NRZ69" s="49"/>
      <c r="NSA69" s="49"/>
      <c r="NSB69" s="49"/>
      <c r="NSC69" s="49"/>
      <c r="NSD69" s="49"/>
      <c r="NSE69" s="49"/>
      <c r="NSF69" s="49"/>
      <c r="NSG69" s="49"/>
      <c r="NSH69" s="49"/>
      <c r="NSI69" s="49"/>
      <c r="NSJ69" s="49"/>
      <c r="NSK69" s="49"/>
      <c r="NSL69" s="49"/>
      <c r="NSM69" s="49"/>
      <c r="NSN69" s="49"/>
      <c r="NSO69" s="49"/>
      <c r="NSP69" s="49"/>
      <c r="NSQ69" s="49"/>
      <c r="NSR69" s="49"/>
      <c r="NSS69" s="49"/>
      <c r="NST69" s="49"/>
      <c r="NSU69" s="49"/>
      <c r="NSV69" s="49"/>
      <c r="NSW69" s="49"/>
      <c r="NSX69" s="49"/>
      <c r="NSY69" s="49"/>
      <c r="NSZ69" s="49"/>
      <c r="NTA69" s="49"/>
      <c r="NTB69" s="49"/>
      <c r="NTC69" s="49"/>
      <c r="NTD69" s="49"/>
      <c r="NTE69" s="49"/>
      <c r="NTF69" s="49"/>
      <c r="NTG69" s="49"/>
      <c r="NTH69" s="49"/>
      <c r="NTI69" s="49"/>
      <c r="NTJ69" s="49"/>
      <c r="NTK69" s="49"/>
      <c r="NTL69" s="49"/>
      <c r="NTM69" s="49"/>
      <c r="NTN69" s="49"/>
      <c r="NTO69" s="49"/>
      <c r="NTP69" s="49"/>
      <c r="NTQ69" s="49"/>
      <c r="NTR69" s="49"/>
      <c r="NTS69" s="49"/>
      <c r="NTT69" s="49"/>
      <c r="NTU69" s="49"/>
      <c r="NTV69" s="49"/>
      <c r="NTW69" s="49"/>
      <c r="NTX69" s="49"/>
      <c r="NTY69" s="49"/>
      <c r="NTZ69" s="49"/>
      <c r="NUA69" s="49"/>
      <c r="NUB69" s="49"/>
      <c r="NUC69" s="49"/>
      <c r="NUD69" s="49"/>
      <c r="NUE69" s="49"/>
      <c r="NUF69" s="49"/>
      <c r="NUG69" s="49"/>
      <c r="NUH69" s="49"/>
      <c r="NUI69" s="49"/>
      <c r="NUJ69" s="49"/>
      <c r="NUK69" s="49"/>
      <c r="NUL69" s="49"/>
      <c r="NUM69" s="49"/>
      <c r="NUN69" s="49"/>
      <c r="NUO69" s="49"/>
      <c r="NUP69" s="49"/>
      <c r="NUQ69" s="49"/>
      <c r="NUR69" s="49"/>
      <c r="NUS69" s="49"/>
      <c r="NUT69" s="49"/>
      <c r="NUU69" s="49"/>
      <c r="NUV69" s="49"/>
      <c r="NUW69" s="49"/>
      <c r="NUX69" s="49"/>
      <c r="NUY69" s="49"/>
      <c r="NUZ69" s="49"/>
      <c r="NVA69" s="49"/>
      <c r="NVB69" s="49"/>
      <c r="NVC69" s="49"/>
      <c r="NVD69" s="49"/>
      <c r="NVE69" s="49"/>
      <c r="NVF69" s="49"/>
      <c r="NVG69" s="49"/>
      <c r="NVH69" s="49"/>
      <c r="NVI69" s="49"/>
      <c r="NVJ69" s="49"/>
      <c r="NVK69" s="49"/>
      <c r="NVL69" s="49"/>
      <c r="NVM69" s="49"/>
      <c r="NVN69" s="49"/>
      <c r="NVO69" s="49"/>
      <c r="NVP69" s="49"/>
      <c r="NVQ69" s="49"/>
      <c r="NVR69" s="49"/>
      <c r="NVS69" s="49"/>
      <c r="NVT69" s="49"/>
      <c r="NVU69" s="49"/>
      <c r="NVV69" s="49"/>
      <c r="NVW69" s="49"/>
      <c r="NVX69" s="49"/>
      <c r="NVY69" s="49"/>
      <c r="NVZ69" s="49"/>
      <c r="NWA69" s="49"/>
      <c r="NWB69" s="49"/>
      <c r="NWC69" s="49"/>
      <c r="NWD69" s="49"/>
      <c r="NWE69" s="49"/>
      <c r="NWF69" s="49"/>
      <c r="NWG69" s="49"/>
      <c r="NWH69" s="49"/>
      <c r="NWI69" s="49"/>
      <c r="NWJ69" s="49"/>
      <c r="NWK69" s="49"/>
      <c r="NWL69" s="49"/>
      <c r="NWM69" s="49"/>
      <c r="NWN69" s="49"/>
      <c r="NWO69" s="49"/>
      <c r="NWP69" s="49"/>
      <c r="NWQ69" s="49"/>
      <c r="NWR69" s="49"/>
      <c r="NWS69" s="49"/>
      <c r="NWT69" s="49"/>
      <c r="NWU69" s="49"/>
      <c r="NWV69" s="49"/>
      <c r="NWW69" s="49"/>
      <c r="NWX69" s="49"/>
      <c r="NWY69" s="49"/>
      <c r="NWZ69" s="49"/>
      <c r="NXA69" s="49"/>
      <c r="NXB69" s="49"/>
      <c r="NXC69" s="49"/>
      <c r="NXD69" s="49"/>
      <c r="NXE69" s="49"/>
      <c r="NXF69" s="49"/>
      <c r="NXG69" s="49"/>
      <c r="NXH69" s="49"/>
      <c r="NXI69" s="49"/>
      <c r="NXJ69" s="49"/>
      <c r="NXK69" s="49"/>
      <c r="NXL69" s="49"/>
      <c r="NXM69" s="49"/>
      <c r="NXN69" s="49"/>
      <c r="NXO69" s="49"/>
      <c r="NXP69" s="49"/>
      <c r="NXQ69" s="49"/>
      <c r="NXR69" s="49"/>
      <c r="NXS69" s="49"/>
      <c r="NXT69" s="49"/>
      <c r="NXU69" s="49"/>
      <c r="NXV69" s="49"/>
      <c r="NXW69" s="49"/>
      <c r="NXX69" s="49"/>
      <c r="NXY69" s="49"/>
      <c r="NXZ69" s="49"/>
      <c r="NYA69" s="49"/>
      <c r="NYB69" s="49"/>
      <c r="NYC69" s="49"/>
      <c r="NYD69" s="49"/>
      <c r="NYE69" s="49"/>
      <c r="NYF69" s="49"/>
      <c r="NYG69" s="49"/>
      <c r="NYH69" s="49"/>
      <c r="NYI69" s="49"/>
      <c r="NYJ69" s="49"/>
      <c r="NYK69" s="49"/>
      <c r="NYL69" s="49"/>
      <c r="NYM69" s="49"/>
      <c r="NYN69" s="49"/>
      <c r="NYO69" s="49"/>
      <c r="NYP69" s="49"/>
      <c r="NYQ69" s="49"/>
      <c r="NYR69" s="49"/>
      <c r="NYS69" s="49"/>
      <c r="NYT69" s="49"/>
      <c r="NYU69" s="49"/>
      <c r="NYV69" s="49"/>
      <c r="NYW69" s="49"/>
      <c r="NYX69" s="49"/>
      <c r="NYY69" s="49"/>
      <c r="NYZ69" s="49"/>
      <c r="NZA69" s="49"/>
      <c r="NZB69" s="49"/>
      <c r="NZC69" s="49"/>
      <c r="NZD69" s="49"/>
      <c r="NZE69" s="49"/>
      <c r="NZF69" s="49"/>
      <c r="NZG69" s="49"/>
      <c r="NZH69" s="49"/>
      <c r="NZI69" s="49"/>
      <c r="NZJ69" s="49"/>
      <c r="NZK69" s="49"/>
      <c r="NZL69" s="49"/>
      <c r="NZM69" s="49"/>
      <c r="NZN69" s="49"/>
      <c r="NZO69" s="49"/>
      <c r="NZP69" s="49"/>
      <c r="NZQ69" s="49"/>
      <c r="NZR69" s="49"/>
      <c r="NZS69" s="49"/>
      <c r="NZT69" s="49"/>
      <c r="NZU69" s="49"/>
      <c r="NZV69" s="49"/>
      <c r="NZW69" s="49"/>
      <c r="NZX69" s="49"/>
      <c r="NZY69" s="49"/>
      <c r="NZZ69" s="49"/>
      <c r="OAA69" s="49"/>
      <c r="OAB69" s="49"/>
      <c r="OAC69" s="49"/>
      <c r="OAD69" s="49"/>
      <c r="OAE69" s="49"/>
      <c r="OAF69" s="49"/>
      <c r="OAG69" s="49"/>
      <c r="OAH69" s="49"/>
      <c r="OAI69" s="49"/>
      <c r="OAJ69" s="49"/>
      <c r="OAK69" s="49"/>
      <c r="OAL69" s="49"/>
      <c r="OAM69" s="49"/>
      <c r="OAN69" s="49"/>
      <c r="OAO69" s="49"/>
      <c r="OAP69" s="49"/>
      <c r="OAQ69" s="49"/>
      <c r="OAR69" s="49"/>
      <c r="OAS69" s="49"/>
      <c r="OAT69" s="49"/>
      <c r="OAU69" s="49"/>
      <c r="OAV69" s="49"/>
      <c r="OAW69" s="49"/>
      <c r="OAX69" s="49"/>
      <c r="OAY69" s="49"/>
      <c r="OAZ69" s="49"/>
      <c r="OBA69" s="49"/>
      <c r="OBB69" s="49"/>
      <c r="OBC69" s="49"/>
      <c r="OBD69" s="49"/>
      <c r="OBE69" s="49"/>
      <c r="OBF69" s="49"/>
      <c r="OBG69" s="49"/>
      <c r="OBH69" s="49"/>
      <c r="OBI69" s="49"/>
      <c r="OBJ69" s="49"/>
      <c r="OBK69" s="49"/>
      <c r="OBL69" s="49"/>
      <c r="OBM69" s="49"/>
      <c r="OBN69" s="49"/>
      <c r="OBO69" s="49"/>
      <c r="OBP69" s="49"/>
      <c r="OBQ69" s="49"/>
      <c r="OBR69" s="49"/>
      <c r="OBS69" s="49"/>
      <c r="OBT69" s="49"/>
      <c r="OBU69" s="49"/>
      <c r="OBV69" s="49"/>
      <c r="OBW69" s="49"/>
      <c r="OBX69" s="49"/>
      <c r="OBY69" s="49"/>
      <c r="OBZ69" s="49"/>
      <c r="OCA69" s="49"/>
      <c r="OCB69" s="49"/>
      <c r="OCC69" s="49"/>
      <c r="OCD69" s="49"/>
      <c r="OCE69" s="49"/>
      <c r="OCF69" s="49"/>
      <c r="OCG69" s="49"/>
      <c r="OCH69" s="49"/>
      <c r="OCI69" s="49"/>
      <c r="OCJ69" s="49"/>
      <c r="OCK69" s="49"/>
      <c r="OCL69" s="49"/>
      <c r="OCM69" s="49"/>
      <c r="OCN69" s="49"/>
      <c r="OCO69" s="49"/>
      <c r="OCP69" s="49"/>
      <c r="OCQ69" s="49"/>
      <c r="OCR69" s="49"/>
      <c r="OCS69" s="49"/>
      <c r="OCT69" s="49"/>
      <c r="OCU69" s="49"/>
      <c r="OCV69" s="49"/>
      <c r="OCW69" s="49"/>
      <c r="OCX69" s="49"/>
      <c r="OCY69" s="49"/>
      <c r="OCZ69" s="49"/>
      <c r="ODA69" s="49"/>
      <c r="ODB69" s="49"/>
      <c r="ODC69" s="49"/>
      <c r="ODD69" s="49"/>
      <c r="ODE69" s="49"/>
      <c r="ODF69" s="49"/>
      <c r="ODG69" s="49"/>
      <c r="ODH69" s="49"/>
      <c r="ODI69" s="49"/>
      <c r="ODJ69" s="49"/>
      <c r="ODK69" s="49"/>
      <c r="ODL69" s="49"/>
      <c r="ODM69" s="49"/>
      <c r="ODN69" s="49"/>
      <c r="ODO69" s="49"/>
      <c r="ODP69" s="49"/>
      <c r="ODQ69" s="49"/>
      <c r="ODR69" s="49"/>
      <c r="ODS69" s="49"/>
      <c r="ODT69" s="49"/>
      <c r="ODU69" s="49"/>
      <c r="ODV69" s="49"/>
      <c r="ODW69" s="49"/>
      <c r="ODX69" s="49"/>
      <c r="ODY69" s="49"/>
      <c r="ODZ69" s="49"/>
      <c r="OEA69" s="49"/>
      <c r="OEB69" s="49"/>
      <c r="OEC69" s="49"/>
      <c r="OED69" s="49"/>
      <c r="OEE69" s="49"/>
      <c r="OEF69" s="49"/>
      <c r="OEG69" s="49"/>
      <c r="OEH69" s="49"/>
      <c r="OEI69" s="49"/>
      <c r="OEJ69" s="49"/>
      <c r="OEK69" s="49"/>
      <c r="OEL69" s="49"/>
      <c r="OEM69" s="49"/>
      <c r="OEN69" s="49"/>
      <c r="OEO69" s="49"/>
      <c r="OEP69" s="49"/>
      <c r="OEQ69" s="49"/>
      <c r="OER69" s="49"/>
      <c r="OES69" s="49"/>
      <c r="OET69" s="49"/>
      <c r="OEU69" s="49"/>
      <c r="OEV69" s="49"/>
      <c r="OEW69" s="49"/>
      <c r="OEX69" s="49"/>
      <c r="OEY69" s="49"/>
      <c r="OEZ69" s="49"/>
      <c r="OFA69" s="49"/>
      <c r="OFB69" s="49"/>
      <c r="OFC69" s="49"/>
      <c r="OFD69" s="49"/>
      <c r="OFE69" s="49"/>
      <c r="OFF69" s="49"/>
      <c r="OFG69" s="49"/>
      <c r="OFH69" s="49"/>
      <c r="OFI69" s="49"/>
      <c r="OFJ69" s="49"/>
      <c r="OFK69" s="49"/>
      <c r="OFL69" s="49"/>
      <c r="OFM69" s="49"/>
      <c r="OFN69" s="49"/>
      <c r="OFO69" s="49"/>
      <c r="OFP69" s="49"/>
      <c r="OFQ69" s="49"/>
      <c r="OFR69" s="49"/>
      <c r="OFS69" s="49"/>
      <c r="OFT69" s="49"/>
      <c r="OFU69" s="49"/>
      <c r="OFV69" s="49"/>
      <c r="OFW69" s="49"/>
      <c r="OFX69" s="49"/>
      <c r="OFY69" s="49"/>
      <c r="OFZ69" s="49"/>
      <c r="OGA69" s="49"/>
      <c r="OGB69" s="49"/>
      <c r="OGC69" s="49"/>
      <c r="OGD69" s="49"/>
      <c r="OGE69" s="49"/>
      <c r="OGF69" s="49"/>
      <c r="OGG69" s="49"/>
      <c r="OGH69" s="49"/>
      <c r="OGI69" s="49"/>
      <c r="OGJ69" s="49"/>
      <c r="OGK69" s="49"/>
      <c r="OGL69" s="49"/>
      <c r="OGM69" s="49"/>
      <c r="OGN69" s="49"/>
      <c r="OGO69" s="49"/>
      <c r="OGP69" s="49"/>
      <c r="OGQ69" s="49"/>
      <c r="OGR69" s="49"/>
      <c r="OGS69" s="49"/>
      <c r="OGT69" s="49"/>
      <c r="OGU69" s="49"/>
      <c r="OGV69" s="49"/>
      <c r="OGW69" s="49"/>
      <c r="OGX69" s="49"/>
      <c r="OGY69" s="49"/>
      <c r="OGZ69" s="49"/>
      <c r="OHA69" s="49"/>
      <c r="OHB69" s="49"/>
      <c r="OHC69" s="49"/>
      <c r="OHD69" s="49"/>
      <c r="OHE69" s="49"/>
      <c r="OHF69" s="49"/>
      <c r="OHG69" s="49"/>
      <c r="OHH69" s="49"/>
      <c r="OHI69" s="49"/>
      <c r="OHJ69" s="49"/>
      <c r="OHK69" s="49"/>
      <c r="OHL69" s="49"/>
      <c r="OHM69" s="49"/>
      <c r="OHN69" s="49"/>
      <c r="OHO69" s="49"/>
      <c r="OHP69" s="49"/>
      <c r="OHQ69" s="49"/>
      <c r="OHR69" s="49"/>
      <c r="OHS69" s="49"/>
      <c r="OHT69" s="49"/>
      <c r="OHU69" s="49"/>
      <c r="OHV69" s="49"/>
      <c r="OHW69" s="49"/>
      <c r="OHX69" s="49"/>
      <c r="OHY69" s="49"/>
      <c r="OHZ69" s="49"/>
      <c r="OIA69" s="49"/>
      <c r="OIB69" s="49"/>
      <c r="OIC69" s="49"/>
      <c r="OID69" s="49"/>
      <c r="OIE69" s="49"/>
      <c r="OIF69" s="49"/>
      <c r="OIG69" s="49"/>
      <c r="OIH69" s="49"/>
      <c r="OII69" s="49"/>
      <c r="OIJ69" s="49"/>
      <c r="OIK69" s="49"/>
      <c r="OIL69" s="49"/>
      <c r="OIM69" s="49"/>
      <c r="OIN69" s="49"/>
      <c r="OIO69" s="49"/>
      <c r="OIP69" s="49"/>
      <c r="OIQ69" s="49"/>
      <c r="OIR69" s="49"/>
      <c r="OIS69" s="49"/>
      <c r="OIT69" s="49"/>
      <c r="OIU69" s="49"/>
      <c r="OIV69" s="49"/>
      <c r="OIW69" s="49"/>
      <c r="OIX69" s="49"/>
      <c r="OIY69" s="49"/>
      <c r="OIZ69" s="49"/>
      <c r="OJA69" s="49"/>
      <c r="OJB69" s="49"/>
      <c r="OJC69" s="49"/>
      <c r="OJD69" s="49"/>
      <c r="OJE69" s="49"/>
      <c r="OJF69" s="49"/>
      <c r="OJG69" s="49"/>
      <c r="OJH69" s="49"/>
      <c r="OJI69" s="49"/>
      <c r="OJJ69" s="49"/>
      <c r="OJK69" s="49"/>
      <c r="OJL69" s="49"/>
      <c r="OJM69" s="49"/>
      <c r="OJN69" s="49"/>
      <c r="OJO69" s="49"/>
      <c r="OJP69" s="49"/>
      <c r="OJQ69" s="49"/>
      <c r="OJR69" s="49"/>
      <c r="OJS69" s="49"/>
      <c r="OJT69" s="49"/>
      <c r="OJU69" s="49"/>
      <c r="OJV69" s="49"/>
      <c r="OJW69" s="49"/>
      <c r="OJX69" s="49"/>
      <c r="OJY69" s="49"/>
      <c r="OJZ69" s="49"/>
      <c r="OKA69" s="49"/>
      <c r="OKB69" s="49"/>
      <c r="OKC69" s="49"/>
      <c r="OKD69" s="49"/>
      <c r="OKE69" s="49"/>
      <c r="OKF69" s="49"/>
      <c r="OKG69" s="49"/>
      <c r="OKH69" s="49"/>
      <c r="OKI69" s="49"/>
      <c r="OKJ69" s="49"/>
      <c r="OKK69" s="49"/>
      <c r="OKL69" s="49"/>
      <c r="OKM69" s="49"/>
      <c r="OKN69" s="49"/>
      <c r="OKO69" s="49"/>
      <c r="OKP69" s="49"/>
      <c r="OKQ69" s="49"/>
      <c r="OKR69" s="49"/>
      <c r="OKS69" s="49"/>
      <c r="OKT69" s="49"/>
      <c r="OKU69" s="49"/>
      <c r="OKV69" s="49"/>
      <c r="OKW69" s="49"/>
      <c r="OKX69" s="49"/>
      <c r="OKY69" s="49"/>
      <c r="OKZ69" s="49"/>
      <c r="OLA69" s="49"/>
      <c r="OLB69" s="49"/>
      <c r="OLC69" s="49"/>
      <c r="OLD69" s="49"/>
      <c r="OLE69" s="49"/>
      <c r="OLF69" s="49"/>
      <c r="OLG69" s="49"/>
      <c r="OLH69" s="49"/>
      <c r="OLI69" s="49"/>
      <c r="OLJ69" s="49"/>
      <c r="OLK69" s="49"/>
      <c r="OLL69" s="49"/>
      <c r="OLM69" s="49"/>
      <c r="OLN69" s="49"/>
      <c r="OLO69" s="49"/>
      <c r="OLP69" s="49"/>
      <c r="OLQ69" s="49"/>
      <c r="OLR69" s="49"/>
      <c r="OLS69" s="49"/>
      <c r="OLT69" s="49"/>
      <c r="OLU69" s="49"/>
      <c r="OLV69" s="49"/>
      <c r="OLW69" s="49"/>
      <c r="OLX69" s="49"/>
      <c r="OLY69" s="49"/>
      <c r="OLZ69" s="49"/>
      <c r="OMA69" s="49"/>
      <c r="OMB69" s="49"/>
      <c r="OMC69" s="49"/>
      <c r="OMD69" s="49"/>
      <c r="OME69" s="49"/>
      <c r="OMF69" s="49"/>
      <c r="OMG69" s="49"/>
      <c r="OMH69" s="49"/>
      <c r="OMI69" s="49"/>
      <c r="OMJ69" s="49"/>
      <c r="OMK69" s="49"/>
      <c r="OML69" s="49"/>
      <c r="OMM69" s="49"/>
      <c r="OMN69" s="49"/>
      <c r="OMO69" s="49"/>
      <c r="OMP69" s="49"/>
      <c r="OMQ69" s="49"/>
      <c r="OMR69" s="49"/>
      <c r="OMS69" s="49"/>
      <c r="OMT69" s="49"/>
      <c r="OMU69" s="49"/>
      <c r="OMV69" s="49"/>
      <c r="OMW69" s="49"/>
      <c r="OMX69" s="49"/>
      <c r="OMY69" s="49"/>
      <c r="OMZ69" s="49"/>
      <c r="ONA69" s="49"/>
      <c r="ONB69" s="49"/>
      <c r="ONC69" s="49"/>
      <c r="OND69" s="49"/>
      <c r="ONE69" s="49"/>
      <c r="ONF69" s="49"/>
      <c r="ONG69" s="49"/>
      <c r="ONH69" s="49"/>
      <c r="ONI69" s="49"/>
      <c r="ONJ69" s="49"/>
      <c r="ONK69" s="49"/>
      <c r="ONL69" s="49"/>
      <c r="ONM69" s="49"/>
      <c r="ONN69" s="49"/>
      <c r="ONO69" s="49"/>
      <c r="ONP69" s="49"/>
      <c r="ONQ69" s="49"/>
      <c r="ONR69" s="49"/>
      <c r="ONS69" s="49"/>
      <c r="ONT69" s="49"/>
      <c r="ONU69" s="49"/>
      <c r="ONV69" s="49"/>
      <c r="ONW69" s="49"/>
      <c r="ONX69" s="49"/>
      <c r="ONY69" s="49"/>
      <c r="ONZ69" s="49"/>
      <c r="OOA69" s="49"/>
      <c r="OOB69" s="49"/>
      <c r="OOC69" s="49"/>
      <c r="OOD69" s="49"/>
      <c r="OOE69" s="49"/>
      <c r="OOF69" s="49"/>
      <c r="OOG69" s="49"/>
      <c r="OOH69" s="49"/>
      <c r="OOI69" s="49"/>
      <c r="OOJ69" s="49"/>
      <c r="OOK69" s="49"/>
      <c r="OOL69" s="49"/>
      <c r="OOM69" s="49"/>
      <c r="OON69" s="49"/>
      <c r="OOO69" s="49"/>
      <c r="OOP69" s="49"/>
      <c r="OOQ69" s="49"/>
      <c r="OOR69" s="49"/>
      <c r="OOS69" s="49"/>
      <c r="OOT69" s="49"/>
      <c r="OOU69" s="49"/>
      <c r="OOV69" s="49"/>
      <c r="OOW69" s="49"/>
      <c r="OOX69" s="49"/>
      <c r="OOY69" s="49"/>
      <c r="OOZ69" s="49"/>
      <c r="OPA69" s="49"/>
      <c r="OPB69" s="49"/>
      <c r="OPC69" s="49"/>
      <c r="OPD69" s="49"/>
      <c r="OPE69" s="49"/>
      <c r="OPF69" s="49"/>
      <c r="OPG69" s="49"/>
      <c r="OPH69" s="49"/>
      <c r="OPI69" s="49"/>
      <c r="OPJ69" s="49"/>
      <c r="OPK69" s="49"/>
      <c r="OPL69" s="49"/>
      <c r="OPM69" s="49"/>
      <c r="OPN69" s="49"/>
      <c r="OPO69" s="49"/>
      <c r="OPP69" s="49"/>
      <c r="OPQ69" s="49"/>
      <c r="OPR69" s="49"/>
      <c r="OPS69" s="49"/>
      <c r="OPT69" s="49"/>
      <c r="OPU69" s="49"/>
      <c r="OPV69" s="49"/>
      <c r="OPW69" s="49"/>
      <c r="OPX69" s="49"/>
      <c r="OPY69" s="49"/>
      <c r="OPZ69" s="49"/>
      <c r="OQA69" s="49"/>
      <c r="OQB69" s="49"/>
      <c r="OQC69" s="49"/>
      <c r="OQD69" s="49"/>
      <c r="OQE69" s="49"/>
      <c r="OQF69" s="49"/>
      <c r="OQG69" s="49"/>
      <c r="OQH69" s="49"/>
      <c r="OQI69" s="49"/>
      <c r="OQJ69" s="49"/>
      <c r="OQK69" s="49"/>
      <c r="OQL69" s="49"/>
      <c r="OQM69" s="49"/>
      <c r="OQN69" s="49"/>
      <c r="OQO69" s="49"/>
      <c r="OQP69" s="49"/>
      <c r="OQQ69" s="49"/>
      <c r="OQR69" s="49"/>
      <c r="OQS69" s="49"/>
      <c r="OQT69" s="49"/>
      <c r="OQU69" s="49"/>
      <c r="OQV69" s="49"/>
      <c r="OQW69" s="49"/>
      <c r="OQX69" s="49"/>
      <c r="OQY69" s="49"/>
      <c r="OQZ69" s="49"/>
      <c r="ORA69" s="49"/>
      <c r="ORB69" s="49"/>
      <c r="ORC69" s="49"/>
      <c r="ORD69" s="49"/>
      <c r="ORE69" s="49"/>
      <c r="ORF69" s="49"/>
      <c r="ORG69" s="49"/>
      <c r="ORH69" s="49"/>
      <c r="ORI69" s="49"/>
      <c r="ORJ69" s="49"/>
      <c r="ORK69" s="49"/>
      <c r="ORL69" s="49"/>
      <c r="ORM69" s="49"/>
      <c r="ORN69" s="49"/>
      <c r="ORO69" s="49"/>
      <c r="ORP69" s="49"/>
      <c r="ORQ69" s="49"/>
      <c r="ORR69" s="49"/>
      <c r="ORS69" s="49"/>
      <c r="ORT69" s="49"/>
      <c r="ORU69" s="49"/>
      <c r="ORV69" s="49"/>
      <c r="ORW69" s="49"/>
      <c r="ORX69" s="49"/>
      <c r="ORY69" s="49"/>
      <c r="ORZ69" s="49"/>
      <c r="OSA69" s="49"/>
      <c r="OSB69" s="49"/>
      <c r="OSC69" s="49"/>
      <c r="OSD69" s="49"/>
      <c r="OSE69" s="49"/>
      <c r="OSF69" s="49"/>
      <c r="OSG69" s="49"/>
      <c r="OSH69" s="49"/>
      <c r="OSI69" s="49"/>
      <c r="OSJ69" s="49"/>
      <c r="OSK69" s="49"/>
      <c r="OSL69" s="49"/>
      <c r="OSM69" s="49"/>
      <c r="OSN69" s="49"/>
      <c r="OSO69" s="49"/>
      <c r="OSP69" s="49"/>
      <c r="OSQ69" s="49"/>
      <c r="OSR69" s="49"/>
      <c r="OSS69" s="49"/>
      <c r="OST69" s="49"/>
      <c r="OSU69" s="49"/>
      <c r="OSV69" s="49"/>
      <c r="OSW69" s="49"/>
      <c r="OSX69" s="49"/>
      <c r="OSY69" s="49"/>
      <c r="OSZ69" s="49"/>
      <c r="OTA69" s="49"/>
      <c r="OTB69" s="49"/>
      <c r="OTC69" s="49"/>
      <c r="OTD69" s="49"/>
      <c r="OTE69" s="49"/>
      <c r="OTF69" s="49"/>
      <c r="OTG69" s="49"/>
      <c r="OTH69" s="49"/>
      <c r="OTI69" s="49"/>
      <c r="OTJ69" s="49"/>
      <c r="OTK69" s="49"/>
      <c r="OTL69" s="49"/>
      <c r="OTM69" s="49"/>
      <c r="OTN69" s="49"/>
      <c r="OTO69" s="49"/>
      <c r="OTP69" s="49"/>
      <c r="OTQ69" s="49"/>
      <c r="OTR69" s="49"/>
      <c r="OTS69" s="49"/>
      <c r="OTT69" s="49"/>
      <c r="OTU69" s="49"/>
      <c r="OTV69" s="49"/>
      <c r="OTW69" s="49"/>
      <c r="OTX69" s="49"/>
      <c r="OTY69" s="49"/>
      <c r="OTZ69" s="49"/>
      <c r="OUA69" s="49"/>
      <c r="OUB69" s="49"/>
      <c r="OUC69" s="49"/>
      <c r="OUD69" s="49"/>
      <c r="OUE69" s="49"/>
      <c r="OUF69" s="49"/>
      <c r="OUG69" s="49"/>
      <c r="OUH69" s="49"/>
      <c r="OUI69" s="49"/>
      <c r="OUJ69" s="49"/>
      <c r="OUK69" s="49"/>
      <c r="OUL69" s="49"/>
      <c r="OUM69" s="49"/>
      <c r="OUN69" s="49"/>
      <c r="OUO69" s="49"/>
      <c r="OUP69" s="49"/>
      <c r="OUQ69" s="49"/>
      <c r="OUR69" s="49"/>
      <c r="OUS69" s="49"/>
      <c r="OUT69" s="49"/>
      <c r="OUU69" s="49"/>
      <c r="OUV69" s="49"/>
      <c r="OUW69" s="49"/>
      <c r="OUX69" s="49"/>
      <c r="OUY69" s="49"/>
      <c r="OUZ69" s="49"/>
      <c r="OVA69" s="49"/>
      <c r="OVB69" s="49"/>
      <c r="OVC69" s="49"/>
      <c r="OVD69" s="49"/>
      <c r="OVE69" s="49"/>
      <c r="OVF69" s="49"/>
      <c r="OVG69" s="49"/>
      <c r="OVH69" s="49"/>
      <c r="OVI69" s="49"/>
      <c r="OVJ69" s="49"/>
      <c r="OVK69" s="49"/>
      <c r="OVL69" s="49"/>
      <c r="OVM69" s="49"/>
      <c r="OVN69" s="49"/>
      <c r="OVO69" s="49"/>
      <c r="OVP69" s="49"/>
      <c r="OVQ69" s="49"/>
      <c r="OVR69" s="49"/>
      <c r="OVS69" s="49"/>
      <c r="OVT69" s="49"/>
      <c r="OVU69" s="49"/>
      <c r="OVV69" s="49"/>
      <c r="OVW69" s="49"/>
      <c r="OVX69" s="49"/>
      <c r="OVY69" s="49"/>
      <c r="OVZ69" s="49"/>
      <c r="OWA69" s="49"/>
      <c r="OWB69" s="49"/>
      <c r="OWC69" s="49"/>
      <c r="OWD69" s="49"/>
      <c r="OWE69" s="49"/>
      <c r="OWF69" s="49"/>
      <c r="OWG69" s="49"/>
      <c r="OWH69" s="49"/>
      <c r="OWI69" s="49"/>
      <c r="OWJ69" s="49"/>
      <c r="OWK69" s="49"/>
      <c r="OWL69" s="49"/>
      <c r="OWM69" s="49"/>
      <c r="OWN69" s="49"/>
      <c r="OWO69" s="49"/>
      <c r="OWP69" s="49"/>
      <c r="OWQ69" s="49"/>
      <c r="OWR69" s="49"/>
      <c r="OWS69" s="49"/>
      <c r="OWT69" s="49"/>
      <c r="OWU69" s="49"/>
      <c r="OWV69" s="49"/>
      <c r="OWW69" s="49"/>
      <c r="OWX69" s="49"/>
      <c r="OWY69" s="49"/>
      <c r="OWZ69" s="49"/>
      <c r="OXA69" s="49"/>
      <c r="OXB69" s="49"/>
      <c r="OXC69" s="49"/>
      <c r="OXD69" s="49"/>
      <c r="OXE69" s="49"/>
      <c r="OXF69" s="49"/>
      <c r="OXG69" s="49"/>
      <c r="OXH69" s="49"/>
      <c r="OXI69" s="49"/>
      <c r="OXJ69" s="49"/>
      <c r="OXK69" s="49"/>
      <c r="OXL69" s="49"/>
      <c r="OXM69" s="49"/>
      <c r="OXN69" s="49"/>
      <c r="OXO69" s="49"/>
      <c r="OXP69" s="49"/>
      <c r="OXQ69" s="49"/>
      <c r="OXR69" s="49"/>
      <c r="OXS69" s="49"/>
      <c r="OXT69" s="49"/>
      <c r="OXU69" s="49"/>
      <c r="OXV69" s="49"/>
      <c r="OXW69" s="49"/>
      <c r="OXX69" s="49"/>
      <c r="OXY69" s="49"/>
      <c r="OXZ69" s="49"/>
      <c r="OYA69" s="49"/>
      <c r="OYB69" s="49"/>
      <c r="OYC69" s="49"/>
      <c r="OYD69" s="49"/>
      <c r="OYE69" s="49"/>
      <c r="OYF69" s="49"/>
      <c r="OYG69" s="49"/>
      <c r="OYH69" s="49"/>
      <c r="OYI69" s="49"/>
      <c r="OYJ69" s="49"/>
      <c r="OYK69" s="49"/>
      <c r="OYL69" s="49"/>
      <c r="OYM69" s="49"/>
      <c r="OYN69" s="49"/>
      <c r="OYO69" s="49"/>
      <c r="OYP69" s="49"/>
      <c r="OYQ69" s="49"/>
      <c r="OYR69" s="49"/>
      <c r="OYS69" s="49"/>
      <c r="OYT69" s="49"/>
      <c r="OYU69" s="49"/>
      <c r="OYV69" s="49"/>
      <c r="OYW69" s="49"/>
      <c r="OYX69" s="49"/>
      <c r="OYY69" s="49"/>
      <c r="OYZ69" s="49"/>
      <c r="OZA69" s="49"/>
      <c r="OZB69" s="49"/>
      <c r="OZC69" s="49"/>
      <c r="OZD69" s="49"/>
      <c r="OZE69" s="49"/>
      <c r="OZF69" s="49"/>
      <c r="OZG69" s="49"/>
      <c r="OZH69" s="49"/>
      <c r="OZI69" s="49"/>
      <c r="OZJ69" s="49"/>
      <c r="OZK69" s="49"/>
      <c r="OZL69" s="49"/>
      <c r="OZM69" s="49"/>
      <c r="OZN69" s="49"/>
      <c r="OZO69" s="49"/>
      <c r="OZP69" s="49"/>
      <c r="OZQ69" s="49"/>
      <c r="OZR69" s="49"/>
      <c r="OZS69" s="49"/>
      <c r="OZT69" s="49"/>
      <c r="OZU69" s="49"/>
      <c r="OZV69" s="49"/>
      <c r="OZW69" s="49"/>
      <c r="OZX69" s="49"/>
      <c r="OZY69" s="49"/>
      <c r="OZZ69" s="49"/>
      <c r="PAA69" s="49"/>
      <c r="PAB69" s="49"/>
      <c r="PAC69" s="49"/>
      <c r="PAD69" s="49"/>
      <c r="PAE69" s="49"/>
      <c r="PAF69" s="49"/>
      <c r="PAG69" s="49"/>
      <c r="PAH69" s="49"/>
      <c r="PAI69" s="49"/>
      <c r="PAJ69" s="49"/>
      <c r="PAK69" s="49"/>
      <c r="PAL69" s="49"/>
      <c r="PAM69" s="49"/>
      <c r="PAN69" s="49"/>
      <c r="PAO69" s="49"/>
      <c r="PAP69" s="49"/>
      <c r="PAQ69" s="49"/>
      <c r="PAR69" s="49"/>
      <c r="PAS69" s="49"/>
      <c r="PAT69" s="49"/>
      <c r="PAU69" s="49"/>
      <c r="PAV69" s="49"/>
      <c r="PAW69" s="49"/>
      <c r="PAX69" s="49"/>
      <c r="PAY69" s="49"/>
      <c r="PAZ69" s="49"/>
      <c r="PBA69" s="49"/>
      <c r="PBB69" s="49"/>
      <c r="PBC69" s="49"/>
      <c r="PBD69" s="49"/>
      <c r="PBE69" s="49"/>
      <c r="PBF69" s="49"/>
      <c r="PBG69" s="49"/>
      <c r="PBH69" s="49"/>
      <c r="PBI69" s="49"/>
      <c r="PBJ69" s="49"/>
      <c r="PBK69" s="49"/>
      <c r="PBL69" s="49"/>
      <c r="PBM69" s="49"/>
      <c r="PBN69" s="49"/>
      <c r="PBO69" s="49"/>
      <c r="PBP69" s="49"/>
      <c r="PBQ69" s="49"/>
      <c r="PBR69" s="49"/>
      <c r="PBS69" s="49"/>
      <c r="PBT69" s="49"/>
      <c r="PBU69" s="49"/>
      <c r="PBV69" s="49"/>
      <c r="PBW69" s="49"/>
      <c r="PBX69" s="49"/>
      <c r="PBY69" s="49"/>
      <c r="PBZ69" s="49"/>
      <c r="PCA69" s="49"/>
      <c r="PCB69" s="49"/>
      <c r="PCC69" s="49"/>
      <c r="PCD69" s="49"/>
      <c r="PCE69" s="49"/>
      <c r="PCF69" s="49"/>
      <c r="PCG69" s="49"/>
      <c r="PCH69" s="49"/>
      <c r="PCI69" s="49"/>
      <c r="PCJ69" s="49"/>
      <c r="PCK69" s="49"/>
      <c r="PCL69" s="49"/>
      <c r="PCM69" s="49"/>
      <c r="PCN69" s="49"/>
      <c r="PCO69" s="49"/>
      <c r="PCP69" s="49"/>
      <c r="PCQ69" s="49"/>
      <c r="PCR69" s="49"/>
      <c r="PCS69" s="49"/>
      <c r="PCT69" s="49"/>
      <c r="PCU69" s="49"/>
      <c r="PCV69" s="49"/>
      <c r="PCW69" s="49"/>
      <c r="PCX69" s="49"/>
      <c r="PCY69" s="49"/>
      <c r="PCZ69" s="49"/>
      <c r="PDA69" s="49"/>
      <c r="PDB69" s="49"/>
      <c r="PDC69" s="49"/>
      <c r="PDD69" s="49"/>
      <c r="PDE69" s="49"/>
      <c r="PDF69" s="49"/>
      <c r="PDG69" s="49"/>
      <c r="PDH69" s="49"/>
      <c r="PDI69" s="49"/>
      <c r="PDJ69" s="49"/>
      <c r="PDK69" s="49"/>
      <c r="PDL69" s="49"/>
      <c r="PDM69" s="49"/>
      <c r="PDN69" s="49"/>
      <c r="PDO69" s="49"/>
      <c r="PDP69" s="49"/>
      <c r="PDQ69" s="49"/>
      <c r="PDR69" s="49"/>
      <c r="PDS69" s="49"/>
      <c r="PDT69" s="49"/>
      <c r="PDU69" s="49"/>
      <c r="PDV69" s="49"/>
      <c r="PDW69" s="49"/>
      <c r="PDX69" s="49"/>
      <c r="PDY69" s="49"/>
      <c r="PDZ69" s="49"/>
      <c r="PEA69" s="49"/>
      <c r="PEB69" s="49"/>
      <c r="PEC69" s="49"/>
      <c r="PED69" s="49"/>
      <c r="PEE69" s="49"/>
      <c r="PEF69" s="49"/>
      <c r="PEG69" s="49"/>
      <c r="PEH69" s="49"/>
      <c r="PEI69" s="49"/>
      <c r="PEJ69" s="49"/>
      <c r="PEK69" s="49"/>
      <c r="PEL69" s="49"/>
      <c r="PEM69" s="49"/>
      <c r="PEN69" s="49"/>
      <c r="PEO69" s="49"/>
      <c r="PEP69" s="49"/>
      <c r="PEQ69" s="49"/>
      <c r="PER69" s="49"/>
      <c r="PES69" s="49"/>
      <c r="PET69" s="49"/>
      <c r="PEU69" s="49"/>
      <c r="PEV69" s="49"/>
      <c r="PEW69" s="49"/>
      <c r="PEX69" s="49"/>
      <c r="PEY69" s="49"/>
      <c r="PEZ69" s="49"/>
      <c r="PFA69" s="49"/>
      <c r="PFB69" s="49"/>
      <c r="PFC69" s="49"/>
      <c r="PFD69" s="49"/>
      <c r="PFE69" s="49"/>
      <c r="PFF69" s="49"/>
      <c r="PFG69" s="49"/>
      <c r="PFH69" s="49"/>
      <c r="PFI69" s="49"/>
      <c r="PFJ69" s="49"/>
      <c r="PFK69" s="49"/>
      <c r="PFL69" s="49"/>
      <c r="PFM69" s="49"/>
      <c r="PFN69" s="49"/>
      <c r="PFO69" s="49"/>
      <c r="PFP69" s="49"/>
      <c r="PFQ69" s="49"/>
      <c r="PFR69" s="49"/>
      <c r="PFS69" s="49"/>
      <c r="PFT69" s="49"/>
      <c r="PFU69" s="49"/>
      <c r="PFV69" s="49"/>
      <c r="PFW69" s="49"/>
      <c r="PFX69" s="49"/>
      <c r="PFY69" s="49"/>
      <c r="PFZ69" s="49"/>
      <c r="PGA69" s="49"/>
      <c r="PGB69" s="49"/>
      <c r="PGC69" s="49"/>
      <c r="PGD69" s="49"/>
      <c r="PGE69" s="49"/>
      <c r="PGF69" s="49"/>
      <c r="PGG69" s="49"/>
      <c r="PGH69" s="49"/>
      <c r="PGI69" s="49"/>
      <c r="PGJ69" s="49"/>
      <c r="PGK69" s="49"/>
      <c r="PGL69" s="49"/>
      <c r="PGM69" s="49"/>
      <c r="PGN69" s="49"/>
      <c r="PGO69" s="49"/>
      <c r="PGP69" s="49"/>
      <c r="PGQ69" s="49"/>
      <c r="PGR69" s="49"/>
      <c r="PGS69" s="49"/>
      <c r="PGT69" s="49"/>
      <c r="PGU69" s="49"/>
      <c r="PGV69" s="49"/>
      <c r="PGW69" s="49"/>
      <c r="PGX69" s="49"/>
      <c r="PGY69" s="49"/>
      <c r="PGZ69" s="49"/>
      <c r="PHA69" s="49"/>
      <c r="PHB69" s="49"/>
      <c r="PHC69" s="49"/>
      <c r="PHD69" s="49"/>
      <c r="PHE69" s="49"/>
      <c r="PHF69" s="49"/>
      <c r="PHG69" s="49"/>
      <c r="PHH69" s="49"/>
      <c r="PHI69" s="49"/>
      <c r="PHJ69" s="49"/>
      <c r="PHK69" s="49"/>
      <c r="PHL69" s="49"/>
      <c r="PHM69" s="49"/>
      <c r="PHN69" s="49"/>
      <c r="PHO69" s="49"/>
      <c r="PHP69" s="49"/>
      <c r="PHQ69" s="49"/>
      <c r="PHR69" s="49"/>
      <c r="PHS69" s="49"/>
      <c r="PHT69" s="49"/>
      <c r="PHU69" s="49"/>
      <c r="PHV69" s="49"/>
      <c r="PHW69" s="49"/>
      <c r="PHX69" s="49"/>
      <c r="PHY69" s="49"/>
      <c r="PHZ69" s="49"/>
      <c r="PIA69" s="49"/>
      <c r="PIB69" s="49"/>
      <c r="PIC69" s="49"/>
      <c r="PID69" s="49"/>
      <c r="PIE69" s="49"/>
      <c r="PIF69" s="49"/>
      <c r="PIG69" s="49"/>
      <c r="PIH69" s="49"/>
      <c r="PII69" s="49"/>
      <c r="PIJ69" s="49"/>
      <c r="PIK69" s="49"/>
      <c r="PIL69" s="49"/>
      <c r="PIM69" s="49"/>
      <c r="PIN69" s="49"/>
      <c r="PIO69" s="49"/>
      <c r="PIP69" s="49"/>
      <c r="PIQ69" s="49"/>
      <c r="PIR69" s="49"/>
      <c r="PIS69" s="49"/>
      <c r="PIT69" s="49"/>
      <c r="PIU69" s="49"/>
      <c r="PIV69" s="49"/>
      <c r="PIW69" s="49"/>
      <c r="PIX69" s="49"/>
      <c r="PIY69" s="49"/>
      <c r="PIZ69" s="49"/>
      <c r="PJA69" s="49"/>
      <c r="PJB69" s="49"/>
      <c r="PJC69" s="49"/>
      <c r="PJD69" s="49"/>
      <c r="PJE69" s="49"/>
      <c r="PJF69" s="49"/>
      <c r="PJG69" s="49"/>
      <c r="PJH69" s="49"/>
      <c r="PJI69" s="49"/>
      <c r="PJJ69" s="49"/>
      <c r="PJK69" s="49"/>
      <c r="PJL69" s="49"/>
      <c r="PJM69" s="49"/>
      <c r="PJN69" s="49"/>
      <c r="PJO69" s="49"/>
      <c r="PJP69" s="49"/>
      <c r="PJQ69" s="49"/>
      <c r="PJR69" s="49"/>
      <c r="PJS69" s="49"/>
      <c r="PJT69" s="49"/>
      <c r="PJU69" s="49"/>
      <c r="PJV69" s="49"/>
      <c r="PJW69" s="49"/>
      <c r="PJX69" s="49"/>
      <c r="PJY69" s="49"/>
      <c r="PJZ69" s="49"/>
      <c r="PKA69" s="49"/>
      <c r="PKB69" s="49"/>
      <c r="PKC69" s="49"/>
      <c r="PKD69" s="49"/>
      <c r="PKE69" s="49"/>
      <c r="PKF69" s="49"/>
      <c r="PKG69" s="49"/>
      <c r="PKH69" s="49"/>
      <c r="PKI69" s="49"/>
      <c r="PKJ69" s="49"/>
      <c r="PKK69" s="49"/>
      <c r="PKL69" s="49"/>
      <c r="PKM69" s="49"/>
      <c r="PKN69" s="49"/>
      <c r="PKO69" s="49"/>
      <c r="PKP69" s="49"/>
      <c r="PKQ69" s="49"/>
      <c r="PKR69" s="49"/>
      <c r="PKS69" s="49"/>
      <c r="PKT69" s="49"/>
      <c r="PKU69" s="49"/>
      <c r="PKV69" s="49"/>
      <c r="PKW69" s="49"/>
      <c r="PKX69" s="49"/>
      <c r="PKY69" s="49"/>
      <c r="PKZ69" s="49"/>
      <c r="PLA69" s="49"/>
      <c r="PLB69" s="49"/>
      <c r="PLC69" s="49"/>
      <c r="PLD69" s="49"/>
      <c r="PLE69" s="49"/>
      <c r="PLF69" s="49"/>
      <c r="PLG69" s="49"/>
      <c r="PLH69" s="49"/>
      <c r="PLI69" s="49"/>
      <c r="PLJ69" s="49"/>
      <c r="PLK69" s="49"/>
      <c r="PLL69" s="49"/>
      <c r="PLM69" s="49"/>
      <c r="PLN69" s="49"/>
      <c r="PLO69" s="49"/>
      <c r="PLP69" s="49"/>
      <c r="PLQ69" s="49"/>
      <c r="PLR69" s="49"/>
      <c r="PLS69" s="49"/>
      <c r="PLT69" s="49"/>
      <c r="PLU69" s="49"/>
      <c r="PLV69" s="49"/>
      <c r="PLW69" s="49"/>
      <c r="PLX69" s="49"/>
      <c r="PLY69" s="49"/>
      <c r="PLZ69" s="49"/>
      <c r="PMA69" s="49"/>
      <c r="PMB69" s="49"/>
      <c r="PMC69" s="49"/>
      <c r="PMD69" s="49"/>
      <c r="PME69" s="49"/>
      <c r="PMF69" s="49"/>
      <c r="PMG69" s="49"/>
      <c r="PMH69" s="49"/>
      <c r="PMI69" s="49"/>
      <c r="PMJ69" s="49"/>
      <c r="PMK69" s="49"/>
      <c r="PML69" s="49"/>
      <c r="PMM69" s="49"/>
      <c r="PMN69" s="49"/>
      <c r="PMO69" s="49"/>
      <c r="PMP69" s="49"/>
      <c r="PMQ69" s="49"/>
      <c r="PMR69" s="49"/>
      <c r="PMS69" s="49"/>
      <c r="PMT69" s="49"/>
      <c r="PMU69" s="49"/>
      <c r="PMV69" s="49"/>
      <c r="PMW69" s="49"/>
      <c r="PMX69" s="49"/>
      <c r="PMY69" s="49"/>
      <c r="PMZ69" s="49"/>
      <c r="PNA69" s="49"/>
      <c r="PNB69" s="49"/>
      <c r="PNC69" s="49"/>
      <c r="PND69" s="49"/>
      <c r="PNE69" s="49"/>
      <c r="PNF69" s="49"/>
      <c r="PNG69" s="49"/>
      <c r="PNH69" s="49"/>
      <c r="PNI69" s="49"/>
      <c r="PNJ69" s="49"/>
      <c r="PNK69" s="49"/>
      <c r="PNL69" s="49"/>
      <c r="PNM69" s="49"/>
      <c r="PNN69" s="49"/>
      <c r="PNO69" s="49"/>
      <c r="PNP69" s="49"/>
      <c r="PNQ69" s="49"/>
      <c r="PNR69" s="49"/>
      <c r="PNS69" s="49"/>
      <c r="PNT69" s="49"/>
      <c r="PNU69" s="49"/>
      <c r="PNV69" s="49"/>
      <c r="PNW69" s="49"/>
      <c r="PNX69" s="49"/>
      <c r="PNY69" s="49"/>
      <c r="PNZ69" s="49"/>
      <c r="POA69" s="49"/>
      <c r="POB69" s="49"/>
      <c r="POC69" s="49"/>
      <c r="POD69" s="49"/>
      <c r="POE69" s="49"/>
      <c r="POF69" s="49"/>
      <c r="POG69" s="49"/>
      <c r="POH69" s="49"/>
      <c r="POI69" s="49"/>
      <c r="POJ69" s="49"/>
      <c r="POK69" s="49"/>
      <c r="POL69" s="49"/>
      <c r="POM69" s="49"/>
      <c r="PON69" s="49"/>
      <c r="POO69" s="49"/>
      <c r="POP69" s="49"/>
      <c r="POQ69" s="49"/>
      <c r="POR69" s="49"/>
      <c r="POS69" s="49"/>
      <c r="POT69" s="49"/>
      <c r="POU69" s="49"/>
      <c r="POV69" s="49"/>
      <c r="POW69" s="49"/>
      <c r="POX69" s="49"/>
      <c r="POY69" s="49"/>
      <c r="POZ69" s="49"/>
      <c r="PPA69" s="49"/>
      <c r="PPB69" s="49"/>
      <c r="PPC69" s="49"/>
      <c r="PPD69" s="49"/>
      <c r="PPE69" s="49"/>
      <c r="PPF69" s="49"/>
      <c r="PPG69" s="49"/>
      <c r="PPH69" s="49"/>
      <c r="PPI69" s="49"/>
      <c r="PPJ69" s="49"/>
      <c r="PPK69" s="49"/>
      <c r="PPL69" s="49"/>
      <c r="PPM69" s="49"/>
      <c r="PPN69" s="49"/>
      <c r="PPO69" s="49"/>
      <c r="PPP69" s="49"/>
      <c r="PPQ69" s="49"/>
      <c r="PPR69" s="49"/>
      <c r="PPS69" s="49"/>
      <c r="PPT69" s="49"/>
      <c r="PPU69" s="49"/>
      <c r="PPV69" s="49"/>
      <c r="PPW69" s="49"/>
      <c r="PPX69" s="49"/>
      <c r="PPY69" s="49"/>
      <c r="PPZ69" s="49"/>
      <c r="PQA69" s="49"/>
      <c r="PQB69" s="49"/>
      <c r="PQC69" s="49"/>
      <c r="PQD69" s="49"/>
      <c r="PQE69" s="49"/>
      <c r="PQF69" s="49"/>
      <c r="PQG69" s="49"/>
      <c r="PQH69" s="49"/>
      <c r="PQI69" s="49"/>
      <c r="PQJ69" s="49"/>
      <c r="PQK69" s="49"/>
      <c r="PQL69" s="49"/>
      <c r="PQM69" s="49"/>
      <c r="PQN69" s="49"/>
      <c r="PQO69" s="49"/>
      <c r="PQP69" s="49"/>
      <c r="PQQ69" s="49"/>
      <c r="PQR69" s="49"/>
      <c r="PQS69" s="49"/>
      <c r="PQT69" s="49"/>
      <c r="PQU69" s="49"/>
      <c r="PQV69" s="49"/>
      <c r="PQW69" s="49"/>
      <c r="PQX69" s="49"/>
      <c r="PQY69" s="49"/>
      <c r="PQZ69" s="49"/>
      <c r="PRA69" s="49"/>
      <c r="PRB69" s="49"/>
      <c r="PRC69" s="49"/>
      <c r="PRD69" s="49"/>
      <c r="PRE69" s="49"/>
      <c r="PRF69" s="49"/>
      <c r="PRG69" s="49"/>
      <c r="PRH69" s="49"/>
      <c r="PRI69" s="49"/>
      <c r="PRJ69" s="49"/>
      <c r="PRK69" s="49"/>
      <c r="PRL69" s="49"/>
      <c r="PRM69" s="49"/>
      <c r="PRN69" s="49"/>
      <c r="PRO69" s="49"/>
      <c r="PRP69" s="49"/>
      <c r="PRQ69" s="49"/>
      <c r="PRR69" s="49"/>
      <c r="PRS69" s="49"/>
      <c r="PRT69" s="49"/>
      <c r="PRU69" s="49"/>
      <c r="PRV69" s="49"/>
      <c r="PRW69" s="49"/>
      <c r="PRX69" s="49"/>
      <c r="PRY69" s="49"/>
      <c r="PRZ69" s="49"/>
      <c r="PSA69" s="49"/>
      <c r="PSB69" s="49"/>
      <c r="PSC69" s="49"/>
      <c r="PSD69" s="49"/>
      <c r="PSE69" s="49"/>
      <c r="PSF69" s="49"/>
      <c r="PSG69" s="49"/>
      <c r="PSH69" s="49"/>
      <c r="PSI69" s="49"/>
      <c r="PSJ69" s="49"/>
      <c r="PSK69" s="49"/>
      <c r="PSL69" s="49"/>
      <c r="PSM69" s="49"/>
      <c r="PSN69" s="49"/>
      <c r="PSO69" s="49"/>
      <c r="PSP69" s="49"/>
      <c r="PSQ69" s="49"/>
      <c r="PSR69" s="49"/>
      <c r="PSS69" s="49"/>
      <c r="PST69" s="49"/>
      <c r="PSU69" s="49"/>
      <c r="PSV69" s="49"/>
      <c r="PSW69" s="49"/>
      <c r="PSX69" s="49"/>
      <c r="PSY69" s="49"/>
      <c r="PSZ69" s="49"/>
      <c r="PTA69" s="49"/>
      <c r="PTB69" s="49"/>
      <c r="PTC69" s="49"/>
      <c r="PTD69" s="49"/>
      <c r="PTE69" s="49"/>
      <c r="PTF69" s="49"/>
      <c r="PTG69" s="49"/>
      <c r="PTH69" s="49"/>
      <c r="PTI69" s="49"/>
      <c r="PTJ69" s="49"/>
      <c r="PTK69" s="49"/>
      <c r="PTL69" s="49"/>
      <c r="PTM69" s="49"/>
      <c r="PTN69" s="49"/>
      <c r="PTO69" s="49"/>
      <c r="PTP69" s="49"/>
      <c r="PTQ69" s="49"/>
      <c r="PTR69" s="49"/>
      <c r="PTS69" s="49"/>
      <c r="PTT69" s="49"/>
      <c r="PTU69" s="49"/>
      <c r="PTV69" s="49"/>
      <c r="PTW69" s="49"/>
      <c r="PTX69" s="49"/>
      <c r="PTY69" s="49"/>
      <c r="PTZ69" s="49"/>
      <c r="PUA69" s="49"/>
      <c r="PUB69" s="49"/>
      <c r="PUC69" s="49"/>
      <c r="PUD69" s="49"/>
      <c r="PUE69" s="49"/>
      <c r="PUF69" s="49"/>
      <c r="PUG69" s="49"/>
      <c r="PUH69" s="49"/>
      <c r="PUI69" s="49"/>
      <c r="PUJ69" s="49"/>
      <c r="PUK69" s="49"/>
      <c r="PUL69" s="49"/>
      <c r="PUM69" s="49"/>
      <c r="PUN69" s="49"/>
      <c r="PUO69" s="49"/>
      <c r="PUP69" s="49"/>
      <c r="PUQ69" s="49"/>
      <c r="PUR69" s="49"/>
      <c r="PUS69" s="49"/>
      <c r="PUT69" s="49"/>
      <c r="PUU69" s="49"/>
      <c r="PUV69" s="49"/>
      <c r="PUW69" s="49"/>
      <c r="PUX69" s="49"/>
      <c r="PUY69" s="49"/>
      <c r="PUZ69" s="49"/>
      <c r="PVA69" s="49"/>
      <c r="PVB69" s="49"/>
      <c r="PVC69" s="49"/>
      <c r="PVD69" s="49"/>
      <c r="PVE69" s="49"/>
      <c r="PVF69" s="49"/>
      <c r="PVG69" s="49"/>
      <c r="PVH69" s="49"/>
      <c r="PVI69" s="49"/>
      <c r="PVJ69" s="49"/>
      <c r="PVK69" s="49"/>
      <c r="PVL69" s="49"/>
      <c r="PVM69" s="49"/>
      <c r="PVN69" s="49"/>
      <c r="PVO69" s="49"/>
      <c r="PVP69" s="49"/>
      <c r="PVQ69" s="49"/>
      <c r="PVR69" s="49"/>
      <c r="PVS69" s="49"/>
      <c r="PVT69" s="49"/>
      <c r="PVU69" s="49"/>
      <c r="PVV69" s="49"/>
      <c r="PVW69" s="49"/>
      <c r="PVX69" s="49"/>
      <c r="PVY69" s="49"/>
      <c r="PVZ69" s="49"/>
      <c r="PWA69" s="49"/>
      <c r="PWB69" s="49"/>
      <c r="PWC69" s="49"/>
      <c r="PWD69" s="49"/>
      <c r="PWE69" s="49"/>
      <c r="PWF69" s="49"/>
      <c r="PWG69" s="49"/>
      <c r="PWH69" s="49"/>
      <c r="PWI69" s="49"/>
      <c r="PWJ69" s="49"/>
      <c r="PWK69" s="49"/>
      <c r="PWL69" s="49"/>
      <c r="PWM69" s="49"/>
      <c r="PWN69" s="49"/>
      <c r="PWO69" s="49"/>
      <c r="PWP69" s="49"/>
      <c r="PWQ69" s="49"/>
      <c r="PWR69" s="49"/>
      <c r="PWS69" s="49"/>
      <c r="PWT69" s="49"/>
      <c r="PWU69" s="49"/>
      <c r="PWV69" s="49"/>
      <c r="PWW69" s="49"/>
      <c r="PWX69" s="49"/>
      <c r="PWY69" s="49"/>
      <c r="PWZ69" s="49"/>
      <c r="PXA69" s="49"/>
      <c r="PXB69" s="49"/>
      <c r="PXC69" s="49"/>
      <c r="PXD69" s="49"/>
      <c r="PXE69" s="49"/>
      <c r="PXF69" s="49"/>
      <c r="PXG69" s="49"/>
      <c r="PXH69" s="49"/>
      <c r="PXI69" s="49"/>
      <c r="PXJ69" s="49"/>
      <c r="PXK69" s="49"/>
      <c r="PXL69" s="49"/>
      <c r="PXM69" s="49"/>
      <c r="PXN69" s="49"/>
      <c r="PXO69" s="49"/>
      <c r="PXP69" s="49"/>
      <c r="PXQ69" s="49"/>
      <c r="PXR69" s="49"/>
      <c r="PXS69" s="49"/>
      <c r="PXT69" s="49"/>
      <c r="PXU69" s="49"/>
      <c r="PXV69" s="49"/>
      <c r="PXW69" s="49"/>
      <c r="PXX69" s="49"/>
      <c r="PXY69" s="49"/>
      <c r="PXZ69" s="49"/>
      <c r="PYA69" s="49"/>
      <c r="PYB69" s="49"/>
      <c r="PYC69" s="49"/>
      <c r="PYD69" s="49"/>
      <c r="PYE69" s="49"/>
      <c r="PYF69" s="49"/>
      <c r="PYG69" s="49"/>
      <c r="PYH69" s="49"/>
      <c r="PYI69" s="49"/>
      <c r="PYJ69" s="49"/>
      <c r="PYK69" s="49"/>
      <c r="PYL69" s="49"/>
      <c r="PYM69" s="49"/>
      <c r="PYN69" s="49"/>
      <c r="PYO69" s="49"/>
      <c r="PYP69" s="49"/>
      <c r="PYQ69" s="49"/>
      <c r="PYR69" s="49"/>
      <c r="PYS69" s="49"/>
      <c r="PYT69" s="49"/>
      <c r="PYU69" s="49"/>
      <c r="PYV69" s="49"/>
      <c r="PYW69" s="49"/>
      <c r="PYX69" s="49"/>
      <c r="PYY69" s="49"/>
      <c r="PYZ69" s="49"/>
      <c r="PZA69" s="49"/>
      <c r="PZB69" s="49"/>
      <c r="PZC69" s="49"/>
      <c r="PZD69" s="49"/>
      <c r="PZE69" s="49"/>
      <c r="PZF69" s="49"/>
      <c r="PZG69" s="49"/>
      <c r="PZH69" s="49"/>
      <c r="PZI69" s="49"/>
      <c r="PZJ69" s="49"/>
      <c r="PZK69" s="49"/>
      <c r="PZL69" s="49"/>
      <c r="PZM69" s="49"/>
      <c r="PZN69" s="49"/>
      <c r="PZO69" s="49"/>
      <c r="PZP69" s="49"/>
      <c r="PZQ69" s="49"/>
      <c r="PZR69" s="49"/>
      <c r="PZS69" s="49"/>
      <c r="PZT69" s="49"/>
      <c r="PZU69" s="49"/>
      <c r="PZV69" s="49"/>
      <c r="PZW69" s="49"/>
      <c r="PZX69" s="49"/>
      <c r="PZY69" s="49"/>
      <c r="PZZ69" s="49"/>
      <c r="QAA69" s="49"/>
      <c r="QAB69" s="49"/>
      <c r="QAC69" s="49"/>
      <c r="QAD69" s="49"/>
      <c r="QAE69" s="49"/>
      <c r="QAF69" s="49"/>
      <c r="QAG69" s="49"/>
      <c r="QAH69" s="49"/>
      <c r="QAI69" s="49"/>
      <c r="QAJ69" s="49"/>
      <c r="QAK69" s="49"/>
      <c r="QAL69" s="49"/>
      <c r="QAM69" s="49"/>
      <c r="QAN69" s="49"/>
      <c r="QAO69" s="49"/>
      <c r="QAP69" s="49"/>
      <c r="QAQ69" s="49"/>
      <c r="QAR69" s="49"/>
      <c r="QAS69" s="49"/>
      <c r="QAT69" s="49"/>
      <c r="QAU69" s="49"/>
      <c r="QAV69" s="49"/>
      <c r="QAW69" s="49"/>
      <c r="QAX69" s="49"/>
      <c r="QAY69" s="49"/>
      <c r="QAZ69" s="49"/>
      <c r="QBA69" s="49"/>
      <c r="QBB69" s="49"/>
      <c r="QBC69" s="49"/>
      <c r="QBD69" s="49"/>
      <c r="QBE69" s="49"/>
      <c r="QBF69" s="49"/>
      <c r="QBG69" s="49"/>
      <c r="QBH69" s="49"/>
      <c r="QBI69" s="49"/>
      <c r="QBJ69" s="49"/>
      <c r="QBK69" s="49"/>
      <c r="QBL69" s="49"/>
      <c r="QBM69" s="49"/>
      <c r="QBN69" s="49"/>
      <c r="QBO69" s="49"/>
      <c r="QBP69" s="49"/>
      <c r="QBQ69" s="49"/>
      <c r="QBR69" s="49"/>
      <c r="QBS69" s="49"/>
      <c r="QBT69" s="49"/>
      <c r="QBU69" s="49"/>
      <c r="QBV69" s="49"/>
      <c r="QBW69" s="49"/>
      <c r="QBX69" s="49"/>
      <c r="QBY69" s="49"/>
      <c r="QBZ69" s="49"/>
      <c r="QCA69" s="49"/>
      <c r="QCB69" s="49"/>
      <c r="QCC69" s="49"/>
      <c r="QCD69" s="49"/>
      <c r="QCE69" s="49"/>
      <c r="QCF69" s="49"/>
      <c r="QCG69" s="49"/>
      <c r="QCH69" s="49"/>
      <c r="QCI69" s="49"/>
      <c r="QCJ69" s="49"/>
      <c r="QCK69" s="49"/>
      <c r="QCL69" s="49"/>
      <c r="QCM69" s="49"/>
      <c r="QCN69" s="49"/>
      <c r="QCO69" s="49"/>
      <c r="QCP69" s="49"/>
      <c r="QCQ69" s="49"/>
      <c r="QCR69" s="49"/>
      <c r="QCS69" s="49"/>
      <c r="QCT69" s="49"/>
      <c r="QCU69" s="49"/>
      <c r="QCV69" s="49"/>
      <c r="QCW69" s="49"/>
      <c r="QCX69" s="49"/>
      <c r="QCY69" s="49"/>
      <c r="QCZ69" s="49"/>
      <c r="QDA69" s="49"/>
      <c r="QDB69" s="49"/>
      <c r="QDC69" s="49"/>
      <c r="QDD69" s="49"/>
      <c r="QDE69" s="49"/>
      <c r="QDF69" s="49"/>
      <c r="QDG69" s="49"/>
      <c r="QDH69" s="49"/>
      <c r="QDI69" s="49"/>
      <c r="QDJ69" s="49"/>
      <c r="QDK69" s="49"/>
      <c r="QDL69" s="49"/>
      <c r="QDM69" s="49"/>
      <c r="QDN69" s="49"/>
      <c r="QDO69" s="49"/>
      <c r="QDP69" s="49"/>
      <c r="QDQ69" s="49"/>
      <c r="QDR69" s="49"/>
      <c r="QDS69" s="49"/>
      <c r="QDT69" s="49"/>
      <c r="QDU69" s="49"/>
      <c r="QDV69" s="49"/>
      <c r="QDW69" s="49"/>
      <c r="QDX69" s="49"/>
      <c r="QDY69" s="49"/>
      <c r="QDZ69" s="49"/>
      <c r="QEA69" s="49"/>
      <c r="QEB69" s="49"/>
      <c r="QEC69" s="49"/>
      <c r="QED69" s="49"/>
      <c r="QEE69" s="49"/>
      <c r="QEF69" s="49"/>
      <c r="QEG69" s="49"/>
      <c r="QEH69" s="49"/>
      <c r="QEI69" s="49"/>
      <c r="QEJ69" s="49"/>
      <c r="QEK69" s="49"/>
      <c r="QEL69" s="49"/>
      <c r="QEM69" s="49"/>
      <c r="QEN69" s="49"/>
      <c r="QEO69" s="49"/>
      <c r="QEP69" s="49"/>
      <c r="QEQ69" s="49"/>
      <c r="QER69" s="49"/>
      <c r="QES69" s="49"/>
      <c r="QET69" s="49"/>
      <c r="QEU69" s="49"/>
      <c r="QEV69" s="49"/>
      <c r="QEW69" s="49"/>
      <c r="QEX69" s="49"/>
      <c r="QEY69" s="49"/>
      <c r="QEZ69" s="49"/>
      <c r="QFA69" s="49"/>
      <c r="QFB69" s="49"/>
      <c r="QFC69" s="49"/>
      <c r="QFD69" s="49"/>
      <c r="QFE69" s="49"/>
      <c r="QFF69" s="49"/>
      <c r="QFG69" s="49"/>
      <c r="QFH69" s="49"/>
      <c r="QFI69" s="49"/>
      <c r="QFJ69" s="49"/>
      <c r="QFK69" s="49"/>
      <c r="QFL69" s="49"/>
      <c r="QFM69" s="49"/>
      <c r="QFN69" s="49"/>
      <c r="QFO69" s="49"/>
      <c r="QFP69" s="49"/>
      <c r="QFQ69" s="49"/>
      <c r="QFR69" s="49"/>
      <c r="QFS69" s="49"/>
      <c r="QFT69" s="49"/>
      <c r="QFU69" s="49"/>
      <c r="QFV69" s="49"/>
      <c r="QFW69" s="49"/>
      <c r="QFX69" s="49"/>
      <c r="QFY69" s="49"/>
      <c r="QFZ69" s="49"/>
      <c r="QGA69" s="49"/>
      <c r="QGB69" s="49"/>
      <c r="QGC69" s="49"/>
      <c r="QGD69" s="49"/>
      <c r="QGE69" s="49"/>
      <c r="QGF69" s="49"/>
      <c r="QGG69" s="49"/>
      <c r="QGH69" s="49"/>
      <c r="QGI69" s="49"/>
      <c r="QGJ69" s="49"/>
      <c r="QGK69" s="49"/>
      <c r="QGL69" s="49"/>
      <c r="QGM69" s="49"/>
      <c r="QGN69" s="49"/>
      <c r="QGO69" s="49"/>
      <c r="QGP69" s="49"/>
      <c r="QGQ69" s="49"/>
      <c r="QGR69" s="49"/>
      <c r="QGS69" s="49"/>
      <c r="QGT69" s="49"/>
      <c r="QGU69" s="49"/>
      <c r="QGV69" s="49"/>
      <c r="QGW69" s="49"/>
      <c r="QGX69" s="49"/>
      <c r="QGY69" s="49"/>
      <c r="QGZ69" s="49"/>
      <c r="QHA69" s="49"/>
      <c r="QHB69" s="49"/>
      <c r="QHC69" s="49"/>
      <c r="QHD69" s="49"/>
      <c r="QHE69" s="49"/>
      <c r="QHF69" s="49"/>
      <c r="QHG69" s="49"/>
      <c r="QHH69" s="49"/>
      <c r="QHI69" s="49"/>
      <c r="QHJ69" s="49"/>
      <c r="QHK69" s="49"/>
      <c r="QHL69" s="49"/>
      <c r="QHM69" s="49"/>
      <c r="QHN69" s="49"/>
      <c r="QHO69" s="49"/>
      <c r="QHP69" s="49"/>
      <c r="QHQ69" s="49"/>
      <c r="QHR69" s="49"/>
      <c r="QHS69" s="49"/>
      <c r="QHT69" s="49"/>
      <c r="QHU69" s="49"/>
      <c r="QHV69" s="49"/>
      <c r="QHW69" s="49"/>
      <c r="QHX69" s="49"/>
      <c r="QHY69" s="49"/>
      <c r="QHZ69" s="49"/>
      <c r="QIA69" s="49"/>
      <c r="QIB69" s="49"/>
      <c r="QIC69" s="49"/>
      <c r="QID69" s="49"/>
      <c r="QIE69" s="49"/>
      <c r="QIF69" s="49"/>
      <c r="QIG69" s="49"/>
      <c r="QIH69" s="49"/>
      <c r="QII69" s="49"/>
      <c r="QIJ69" s="49"/>
      <c r="QIK69" s="49"/>
      <c r="QIL69" s="49"/>
      <c r="QIM69" s="49"/>
      <c r="QIN69" s="49"/>
      <c r="QIO69" s="49"/>
      <c r="QIP69" s="49"/>
      <c r="QIQ69" s="49"/>
      <c r="QIR69" s="49"/>
      <c r="QIS69" s="49"/>
      <c r="QIT69" s="49"/>
      <c r="QIU69" s="49"/>
      <c r="QIV69" s="49"/>
      <c r="QIW69" s="49"/>
      <c r="QIX69" s="49"/>
      <c r="QIY69" s="49"/>
      <c r="QIZ69" s="49"/>
      <c r="QJA69" s="49"/>
      <c r="QJB69" s="49"/>
      <c r="QJC69" s="49"/>
      <c r="QJD69" s="49"/>
      <c r="QJE69" s="49"/>
      <c r="QJF69" s="49"/>
      <c r="QJG69" s="49"/>
      <c r="QJH69" s="49"/>
      <c r="QJI69" s="49"/>
      <c r="QJJ69" s="49"/>
      <c r="QJK69" s="49"/>
      <c r="QJL69" s="49"/>
      <c r="QJM69" s="49"/>
      <c r="QJN69" s="49"/>
      <c r="QJO69" s="49"/>
      <c r="QJP69" s="49"/>
      <c r="QJQ69" s="49"/>
      <c r="QJR69" s="49"/>
      <c r="QJS69" s="49"/>
      <c r="QJT69" s="49"/>
      <c r="QJU69" s="49"/>
      <c r="QJV69" s="49"/>
      <c r="QJW69" s="49"/>
      <c r="QJX69" s="49"/>
      <c r="QJY69" s="49"/>
      <c r="QJZ69" s="49"/>
      <c r="QKA69" s="49"/>
      <c r="QKB69" s="49"/>
      <c r="QKC69" s="49"/>
      <c r="QKD69" s="49"/>
      <c r="QKE69" s="49"/>
      <c r="QKF69" s="49"/>
      <c r="QKG69" s="49"/>
      <c r="QKH69" s="49"/>
      <c r="QKI69" s="49"/>
      <c r="QKJ69" s="49"/>
      <c r="QKK69" s="49"/>
      <c r="QKL69" s="49"/>
      <c r="QKM69" s="49"/>
      <c r="QKN69" s="49"/>
      <c r="QKO69" s="49"/>
      <c r="QKP69" s="49"/>
      <c r="QKQ69" s="49"/>
      <c r="QKR69" s="49"/>
      <c r="QKS69" s="49"/>
      <c r="QKT69" s="49"/>
      <c r="QKU69" s="49"/>
      <c r="QKV69" s="49"/>
      <c r="QKW69" s="49"/>
      <c r="QKX69" s="49"/>
      <c r="QKY69" s="49"/>
      <c r="QKZ69" s="49"/>
      <c r="QLA69" s="49"/>
      <c r="QLB69" s="49"/>
      <c r="QLC69" s="49"/>
      <c r="QLD69" s="49"/>
      <c r="QLE69" s="49"/>
      <c r="QLF69" s="49"/>
      <c r="QLG69" s="49"/>
      <c r="QLH69" s="49"/>
      <c r="QLI69" s="49"/>
      <c r="QLJ69" s="49"/>
      <c r="QLK69" s="49"/>
      <c r="QLL69" s="49"/>
      <c r="QLM69" s="49"/>
      <c r="QLN69" s="49"/>
      <c r="QLO69" s="49"/>
      <c r="QLP69" s="49"/>
      <c r="QLQ69" s="49"/>
      <c r="QLR69" s="49"/>
      <c r="QLS69" s="49"/>
      <c r="QLT69" s="49"/>
      <c r="QLU69" s="49"/>
      <c r="QLV69" s="49"/>
      <c r="QLW69" s="49"/>
      <c r="QLX69" s="49"/>
      <c r="QLY69" s="49"/>
      <c r="QLZ69" s="49"/>
      <c r="QMA69" s="49"/>
      <c r="QMB69" s="49"/>
      <c r="QMC69" s="49"/>
      <c r="QMD69" s="49"/>
      <c r="QME69" s="49"/>
      <c r="QMF69" s="49"/>
      <c r="QMG69" s="49"/>
      <c r="QMH69" s="49"/>
      <c r="QMI69" s="49"/>
      <c r="QMJ69" s="49"/>
      <c r="QMK69" s="49"/>
      <c r="QML69" s="49"/>
      <c r="QMM69" s="49"/>
      <c r="QMN69" s="49"/>
      <c r="QMO69" s="49"/>
      <c r="QMP69" s="49"/>
      <c r="QMQ69" s="49"/>
      <c r="QMR69" s="49"/>
      <c r="QMS69" s="49"/>
      <c r="QMT69" s="49"/>
      <c r="QMU69" s="49"/>
      <c r="QMV69" s="49"/>
      <c r="QMW69" s="49"/>
      <c r="QMX69" s="49"/>
      <c r="QMY69" s="49"/>
      <c r="QMZ69" s="49"/>
      <c r="QNA69" s="49"/>
      <c r="QNB69" s="49"/>
      <c r="QNC69" s="49"/>
      <c r="QND69" s="49"/>
      <c r="QNE69" s="49"/>
      <c r="QNF69" s="49"/>
      <c r="QNG69" s="49"/>
      <c r="QNH69" s="49"/>
      <c r="QNI69" s="49"/>
      <c r="QNJ69" s="49"/>
      <c r="QNK69" s="49"/>
      <c r="QNL69" s="49"/>
      <c r="QNM69" s="49"/>
      <c r="QNN69" s="49"/>
      <c r="QNO69" s="49"/>
      <c r="QNP69" s="49"/>
      <c r="QNQ69" s="49"/>
      <c r="QNR69" s="49"/>
      <c r="QNS69" s="49"/>
      <c r="QNT69" s="49"/>
      <c r="QNU69" s="49"/>
      <c r="QNV69" s="49"/>
      <c r="QNW69" s="49"/>
      <c r="QNX69" s="49"/>
      <c r="QNY69" s="49"/>
      <c r="QNZ69" s="49"/>
      <c r="QOA69" s="49"/>
      <c r="QOB69" s="49"/>
      <c r="QOC69" s="49"/>
      <c r="QOD69" s="49"/>
      <c r="QOE69" s="49"/>
      <c r="QOF69" s="49"/>
      <c r="QOG69" s="49"/>
      <c r="QOH69" s="49"/>
      <c r="QOI69" s="49"/>
      <c r="QOJ69" s="49"/>
      <c r="QOK69" s="49"/>
      <c r="QOL69" s="49"/>
      <c r="QOM69" s="49"/>
      <c r="QON69" s="49"/>
      <c r="QOO69" s="49"/>
      <c r="QOP69" s="49"/>
      <c r="QOQ69" s="49"/>
      <c r="QOR69" s="49"/>
      <c r="QOS69" s="49"/>
      <c r="QOT69" s="49"/>
      <c r="QOU69" s="49"/>
      <c r="QOV69" s="49"/>
      <c r="QOW69" s="49"/>
      <c r="QOX69" s="49"/>
      <c r="QOY69" s="49"/>
      <c r="QOZ69" s="49"/>
      <c r="QPA69" s="49"/>
      <c r="QPB69" s="49"/>
      <c r="QPC69" s="49"/>
      <c r="QPD69" s="49"/>
      <c r="QPE69" s="49"/>
      <c r="QPF69" s="49"/>
      <c r="QPG69" s="49"/>
      <c r="QPH69" s="49"/>
      <c r="QPI69" s="49"/>
      <c r="QPJ69" s="49"/>
      <c r="QPK69" s="49"/>
      <c r="QPL69" s="49"/>
      <c r="QPM69" s="49"/>
      <c r="QPN69" s="49"/>
      <c r="QPO69" s="49"/>
      <c r="QPP69" s="49"/>
      <c r="QPQ69" s="49"/>
      <c r="QPR69" s="49"/>
      <c r="QPS69" s="49"/>
      <c r="QPT69" s="49"/>
      <c r="QPU69" s="49"/>
      <c r="QPV69" s="49"/>
      <c r="QPW69" s="49"/>
      <c r="QPX69" s="49"/>
      <c r="QPY69" s="49"/>
      <c r="QPZ69" s="49"/>
      <c r="QQA69" s="49"/>
      <c r="QQB69" s="49"/>
      <c r="QQC69" s="49"/>
      <c r="QQD69" s="49"/>
      <c r="QQE69" s="49"/>
      <c r="QQF69" s="49"/>
      <c r="QQG69" s="49"/>
      <c r="QQH69" s="49"/>
      <c r="QQI69" s="49"/>
      <c r="QQJ69" s="49"/>
      <c r="QQK69" s="49"/>
      <c r="QQL69" s="49"/>
      <c r="QQM69" s="49"/>
      <c r="QQN69" s="49"/>
      <c r="QQO69" s="49"/>
      <c r="QQP69" s="49"/>
      <c r="QQQ69" s="49"/>
      <c r="QQR69" s="49"/>
      <c r="QQS69" s="49"/>
      <c r="QQT69" s="49"/>
      <c r="QQU69" s="49"/>
      <c r="QQV69" s="49"/>
      <c r="QQW69" s="49"/>
      <c r="QQX69" s="49"/>
      <c r="QQY69" s="49"/>
      <c r="QQZ69" s="49"/>
      <c r="QRA69" s="49"/>
      <c r="QRB69" s="49"/>
      <c r="QRC69" s="49"/>
      <c r="QRD69" s="49"/>
      <c r="QRE69" s="49"/>
      <c r="QRF69" s="49"/>
      <c r="QRG69" s="49"/>
      <c r="QRH69" s="49"/>
      <c r="QRI69" s="49"/>
      <c r="QRJ69" s="49"/>
      <c r="QRK69" s="49"/>
      <c r="QRL69" s="49"/>
      <c r="QRM69" s="49"/>
      <c r="QRN69" s="49"/>
      <c r="QRO69" s="49"/>
      <c r="QRP69" s="49"/>
      <c r="QRQ69" s="49"/>
      <c r="QRR69" s="49"/>
      <c r="QRS69" s="49"/>
      <c r="QRT69" s="49"/>
      <c r="QRU69" s="49"/>
      <c r="QRV69" s="49"/>
      <c r="QRW69" s="49"/>
      <c r="QRX69" s="49"/>
      <c r="QRY69" s="49"/>
      <c r="QRZ69" s="49"/>
      <c r="QSA69" s="49"/>
      <c r="QSB69" s="49"/>
      <c r="QSC69" s="49"/>
      <c r="QSD69" s="49"/>
      <c r="QSE69" s="49"/>
      <c r="QSF69" s="49"/>
      <c r="QSG69" s="49"/>
      <c r="QSH69" s="49"/>
      <c r="QSI69" s="49"/>
      <c r="QSJ69" s="49"/>
      <c r="QSK69" s="49"/>
      <c r="QSL69" s="49"/>
      <c r="QSM69" s="49"/>
      <c r="QSN69" s="49"/>
      <c r="QSO69" s="49"/>
      <c r="QSP69" s="49"/>
      <c r="QSQ69" s="49"/>
      <c r="QSR69" s="49"/>
      <c r="QSS69" s="49"/>
      <c r="QST69" s="49"/>
      <c r="QSU69" s="49"/>
      <c r="QSV69" s="49"/>
      <c r="QSW69" s="49"/>
      <c r="QSX69" s="49"/>
      <c r="QSY69" s="49"/>
      <c r="QSZ69" s="49"/>
      <c r="QTA69" s="49"/>
      <c r="QTB69" s="49"/>
      <c r="QTC69" s="49"/>
      <c r="QTD69" s="49"/>
      <c r="QTE69" s="49"/>
      <c r="QTF69" s="49"/>
      <c r="QTG69" s="49"/>
      <c r="QTH69" s="49"/>
      <c r="QTI69" s="49"/>
      <c r="QTJ69" s="49"/>
      <c r="QTK69" s="49"/>
      <c r="QTL69" s="49"/>
      <c r="QTM69" s="49"/>
      <c r="QTN69" s="49"/>
      <c r="QTO69" s="49"/>
      <c r="QTP69" s="49"/>
      <c r="QTQ69" s="49"/>
      <c r="QTR69" s="49"/>
      <c r="QTS69" s="49"/>
      <c r="QTT69" s="49"/>
      <c r="QTU69" s="49"/>
      <c r="QTV69" s="49"/>
      <c r="QTW69" s="49"/>
      <c r="QTX69" s="49"/>
      <c r="QTY69" s="49"/>
      <c r="QTZ69" s="49"/>
      <c r="QUA69" s="49"/>
      <c r="QUB69" s="49"/>
      <c r="QUC69" s="49"/>
      <c r="QUD69" s="49"/>
      <c r="QUE69" s="49"/>
      <c r="QUF69" s="49"/>
      <c r="QUG69" s="49"/>
      <c r="QUH69" s="49"/>
      <c r="QUI69" s="49"/>
      <c r="QUJ69" s="49"/>
      <c r="QUK69" s="49"/>
      <c r="QUL69" s="49"/>
      <c r="QUM69" s="49"/>
      <c r="QUN69" s="49"/>
      <c r="QUO69" s="49"/>
      <c r="QUP69" s="49"/>
      <c r="QUQ69" s="49"/>
      <c r="QUR69" s="49"/>
      <c r="QUS69" s="49"/>
      <c r="QUT69" s="49"/>
      <c r="QUU69" s="49"/>
      <c r="QUV69" s="49"/>
      <c r="QUW69" s="49"/>
      <c r="QUX69" s="49"/>
      <c r="QUY69" s="49"/>
      <c r="QUZ69" s="49"/>
      <c r="QVA69" s="49"/>
      <c r="QVB69" s="49"/>
      <c r="QVC69" s="49"/>
      <c r="QVD69" s="49"/>
      <c r="QVE69" s="49"/>
      <c r="QVF69" s="49"/>
      <c r="QVG69" s="49"/>
      <c r="QVH69" s="49"/>
      <c r="QVI69" s="49"/>
      <c r="QVJ69" s="49"/>
      <c r="QVK69" s="49"/>
      <c r="QVL69" s="49"/>
      <c r="QVM69" s="49"/>
      <c r="QVN69" s="49"/>
      <c r="QVO69" s="49"/>
      <c r="QVP69" s="49"/>
      <c r="QVQ69" s="49"/>
      <c r="QVR69" s="49"/>
      <c r="QVS69" s="49"/>
      <c r="QVT69" s="49"/>
      <c r="QVU69" s="49"/>
      <c r="QVV69" s="49"/>
      <c r="QVW69" s="49"/>
      <c r="QVX69" s="49"/>
      <c r="QVY69" s="49"/>
      <c r="QVZ69" s="49"/>
      <c r="QWA69" s="49"/>
      <c r="QWB69" s="49"/>
      <c r="QWC69" s="49"/>
      <c r="QWD69" s="49"/>
      <c r="QWE69" s="49"/>
      <c r="QWF69" s="49"/>
      <c r="QWG69" s="49"/>
      <c r="QWH69" s="49"/>
      <c r="QWI69" s="49"/>
      <c r="QWJ69" s="49"/>
      <c r="QWK69" s="49"/>
      <c r="QWL69" s="49"/>
      <c r="QWM69" s="49"/>
      <c r="QWN69" s="49"/>
      <c r="QWO69" s="49"/>
      <c r="QWP69" s="49"/>
      <c r="QWQ69" s="49"/>
      <c r="QWR69" s="49"/>
      <c r="QWS69" s="49"/>
      <c r="QWT69" s="49"/>
      <c r="QWU69" s="49"/>
      <c r="QWV69" s="49"/>
      <c r="QWW69" s="49"/>
      <c r="QWX69" s="49"/>
      <c r="QWY69" s="49"/>
      <c r="QWZ69" s="49"/>
      <c r="QXA69" s="49"/>
      <c r="QXB69" s="49"/>
      <c r="QXC69" s="49"/>
      <c r="QXD69" s="49"/>
      <c r="QXE69" s="49"/>
      <c r="QXF69" s="49"/>
      <c r="QXG69" s="49"/>
      <c r="QXH69" s="49"/>
      <c r="QXI69" s="49"/>
      <c r="QXJ69" s="49"/>
      <c r="QXK69" s="49"/>
      <c r="QXL69" s="49"/>
      <c r="QXM69" s="49"/>
      <c r="QXN69" s="49"/>
      <c r="QXO69" s="49"/>
      <c r="QXP69" s="49"/>
      <c r="QXQ69" s="49"/>
      <c r="QXR69" s="49"/>
      <c r="QXS69" s="49"/>
      <c r="QXT69" s="49"/>
      <c r="QXU69" s="49"/>
      <c r="QXV69" s="49"/>
      <c r="QXW69" s="49"/>
      <c r="QXX69" s="49"/>
      <c r="QXY69" s="49"/>
      <c r="QXZ69" s="49"/>
      <c r="QYA69" s="49"/>
      <c r="QYB69" s="49"/>
      <c r="QYC69" s="49"/>
      <c r="QYD69" s="49"/>
      <c r="QYE69" s="49"/>
      <c r="QYF69" s="49"/>
      <c r="QYG69" s="49"/>
      <c r="QYH69" s="49"/>
      <c r="QYI69" s="49"/>
      <c r="QYJ69" s="49"/>
      <c r="QYK69" s="49"/>
      <c r="QYL69" s="49"/>
      <c r="QYM69" s="49"/>
      <c r="QYN69" s="49"/>
      <c r="QYO69" s="49"/>
      <c r="QYP69" s="49"/>
      <c r="QYQ69" s="49"/>
      <c r="QYR69" s="49"/>
      <c r="QYS69" s="49"/>
      <c r="QYT69" s="49"/>
      <c r="QYU69" s="49"/>
      <c r="QYV69" s="49"/>
      <c r="QYW69" s="49"/>
      <c r="QYX69" s="49"/>
      <c r="QYY69" s="49"/>
      <c r="QYZ69" s="49"/>
      <c r="QZA69" s="49"/>
      <c r="QZB69" s="49"/>
      <c r="QZC69" s="49"/>
      <c r="QZD69" s="49"/>
      <c r="QZE69" s="49"/>
      <c r="QZF69" s="49"/>
      <c r="QZG69" s="49"/>
      <c r="QZH69" s="49"/>
      <c r="QZI69" s="49"/>
      <c r="QZJ69" s="49"/>
      <c r="QZK69" s="49"/>
      <c r="QZL69" s="49"/>
      <c r="QZM69" s="49"/>
      <c r="QZN69" s="49"/>
      <c r="QZO69" s="49"/>
      <c r="QZP69" s="49"/>
      <c r="QZQ69" s="49"/>
      <c r="QZR69" s="49"/>
      <c r="QZS69" s="49"/>
      <c r="QZT69" s="49"/>
      <c r="QZU69" s="49"/>
      <c r="QZV69" s="49"/>
      <c r="QZW69" s="49"/>
      <c r="QZX69" s="49"/>
      <c r="QZY69" s="49"/>
      <c r="QZZ69" s="49"/>
      <c r="RAA69" s="49"/>
      <c r="RAB69" s="49"/>
      <c r="RAC69" s="49"/>
      <c r="RAD69" s="49"/>
      <c r="RAE69" s="49"/>
      <c r="RAF69" s="49"/>
      <c r="RAG69" s="49"/>
      <c r="RAH69" s="49"/>
      <c r="RAI69" s="49"/>
      <c r="RAJ69" s="49"/>
      <c r="RAK69" s="49"/>
      <c r="RAL69" s="49"/>
      <c r="RAM69" s="49"/>
      <c r="RAN69" s="49"/>
      <c r="RAO69" s="49"/>
      <c r="RAP69" s="49"/>
      <c r="RAQ69" s="49"/>
      <c r="RAR69" s="49"/>
      <c r="RAS69" s="49"/>
      <c r="RAT69" s="49"/>
      <c r="RAU69" s="49"/>
      <c r="RAV69" s="49"/>
      <c r="RAW69" s="49"/>
      <c r="RAX69" s="49"/>
      <c r="RAY69" s="49"/>
      <c r="RAZ69" s="49"/>
      <c r="RBA69" s="49"/>
      <c r="RBB69" s="49"/>
      <c r="RBC69" s="49"/>
      <c r="RBD69" s="49"/>
      <c r="RBE69" s="49"/>
      <c r="RBF69" s="49"/>
      <c r="RBG69" s="49"/>
      <c r="RBH69" s="49"/>
      <c r="RBI69" s="49"/>
      <c r="RBJ69" s="49"/>
      <c r="RBK69" s="49"/>
      <c r="RBL69" s="49"/>
      <c r="RBM69" s="49"/>
      <c r="RBN69" s="49"/>
      <c r="RBO69" s="49"/>
      <c r="RBP69" s="49"/>
      <c r="RBQ69" s="49"/>
      <c r="RBR69" s="49"/>
      <c r="RBS69" s="49"/>
      <c r="RBT69" s="49"/>
      <c r="RBU69" s="49"/>
      <c r="RBV69" s="49"/>
      <c r="RBW69" s="49"/>
      <c r="RBX69" s="49"/>
      <c r="RBY69" s="49"/>
      <c r="RBZ69" s="49"/>
      <c r="RCA69" s="49"/>
      <c r="RCB69" s="49"/>
      <c r="RCC69" s="49"/>
      <c r="RCD69" s="49"/>
      <c r="RCE69" s="49"/>
      <c r="RCF69" s="49"/>
      <c r="RCG69" s="49"/>
      <c r="RCH69" s="49"/>
      <c r="RCI69" s="49"/>
      <c r="RCJ69" s="49"/>
      <c r="RCK69" s="49"/>
      <c r="RCL69" s="49"/>
      <c r="RCM69" s="49"/>
      <c r="RCN69" s="49"/>
      <c r="RCO69" s="49"/>
      <c r="RCP69" s="49"/>
      <c r="RCQ69" s="49"/>
      <c r="RCR69" s="49"/>
      <c r="RCS69" s="49"/>
      <c r="RCT69" s="49"/>
      <c r="RCU69" s="49"/>
      <c r="RCV69" s="49"/>
      <c r="RCW69" s="49"/>
      <c r="RCX69" s="49"/>
      <c r="RCY69" s="49"/>
      <c r="RCZ69" s="49"/>
      <c r="RDA69" s="49"/>
      <c r="RDB69" s="49"/>
      <c r="RDC69" s="49"/>
      <c r="RDD69" s="49"/>
      <c r="RDE69" s="49"/>
      <c r="RDF69" s="49"/>
      <c r="RDG69" s="49"/>
      <c r="RDH69" s="49"/>
      <c r="RDI69" s="49"/>
      <c r="RDJ69" s="49"/>
      <c r="RDK69" s="49"/>
      <c r="RDL69" s="49"/>
      <c r="RDM69" s="49"/>
      <c r="RDN69" s="49"/>
      <c r="RDO69" s="49"/>
      <c r="RDP69" s="49"/>
      <c r="RDQ69" s="49"/>
      <c r="RDR69" s="49"/>
      <c r="RDS69" s="49"/>
      <c r="RDT69" s="49"/>
      <c r="RDU69" s="49"/>
      <c r="RDV69" s="49"/>
      <c r="RDW69" s="49"/>
      <c r="RDX69" s="49"/>
      <c r="RDY69" s="49"/>
      <c r="RDZ69" s="49"/>
      <c r="REA69" s="49"/>
      <c r="REB69" s="49"/>
      <c r="REC69" s="49"/>
      <c r="RED69" s="49"/>
      <c r="REE69" s="49"/>
      <c r="REF69" s="49"/>
      <c r="REG69" s="49"/>
      <c r="REH69" s="49"/>
      <c r="REI69" s="49"/>
      <c r="REJ69" s="49"/>
      <c r="REK69" s="49"/>
      <c r="REL69" s="49"/>
      <c r="REM69" s="49"/>
      <c r="REN69" s="49"/>
      <c r="REO69" s="49"/>
      <c r="REP69" s="49"/>
      <c r="REQ69" s="49"/>
      <c r="RER69" s="49"/>
      <c r="RES69" s="49"/>
      <c r="RET69" s="49"/>
      <c r="REU69" s="49"/>
      <c r="REV69" s="49"/>
      <c r="REW69" s="49"/>
      <c r="REX69" s="49"/>
      <c r="REY69" s="49"/>
      <c r="REZ69" s="49"/>
      <c r="RFA69" s="49"/>
      <c r="RFB69" s="49"/>
      <c r="RFC69" s="49"/>
      <c r="RFD69" s="49"/>
      <c r="RFE69" s="49"/>
      <c r="RFF69" s="49"/>
      <c r="RFG69" s="49"/>
      <c r="RFH69" s="49"/>
      <c r="RFI69" s="49"/>
      <c r="RFJ69" s="49"/>
      <c r="RFK69" s="49"/>
      <c r="RFL69" s="49"/>
      <c r="RFM69" s="49"/>
      <c r="RFN69" s="49"/>
      <c r="RFO69" s="49"/>
      <c r="RFP69" s="49"/>
      <c r="RFQ69" s="49"/>
      <c r="RFR69" s="49"/>
      <c r="RFS69" s="49"/>
      <c r="RFT69" s="49"/>
      <c r="RFU69" s="49"/>
      <c r="RFV69" s="49"/>
      <c r="RFW69" s="49"/>
      <c r="RFX69" s="49"/>
      <c r="RFY69" s="49"/>
      <c r="RFZ69" s="49"/>
      <c r="RGA69" s="49"/>
      <c r="RGB69" s="49"/>
      <c r="RGC69" s="49"/>
      <c r="RGD69" s="49"/>
      <c r="RGE69" s="49"/>
      <c r="RGF69" s="49"/>
      <c r="RGG69" s="49"/>
      <c r="RGH69" s="49"/>
      <c r="RGI69" s="49"/>
      <c r="RGJ69" s="49"/>
      <c r="RGK69" s="49"/>
      <c r="RGL69" s="49"/>
      <c r="RGM69" s="49"/>
      <c r="RGN69" s="49"/>
      <c r="RGO69" s="49"/>
      <c r="RGP69" s="49"/>
      <c r="RGQ69" s="49"/>
      <c r="RGR69" s="49"/>
      <c r="RGS69" s="49"/>
      <c r="RGT69" s="49"/>
      <c r="RGU69" s="49"/>
      <c r="RGV69" s="49"/>
      <c r="RGW69" s="49"/>
      <c r="RGX69" s="49"/>
      <c r="RGY69" s="49"/>
      <c r="RGZ69" s="49"/>
      <c r="RHA69" s="49"/>
      <c r="RHB69" s="49"/>
      <c r="RHC69" s="49"/>
      <c r="RHD69" s="49"/>
      <c r="RHE69" s="49"/>
      <c r="RHF69" s="49"/>
      <c r="RHG69" s="49"/>
      <c r="RHH69" s="49"/>
      <c r="RHI69" s="49"/>
      <c r="RHJ69" s="49"/>
      <c r="RHK69" s="49"/>
      <c r="RHL69" s="49"/>
      <c r="RHM69" s="49"/>
      <c r="RHN69" s="49"/>
      <c r="RHO69" s="49"/>
      <c r="RHP69" s="49"/>
      <c r="RHQ69" s="49"/>
      <c r="RHR69" s="49"/>
      <c r="RHS69" s="49"/>
      <c r="RHT69" s="49"/>
      <c r="RHU69" s="49"/>
      <c r="RHV69" s="49"/>
      <c r="RHW69" s="49"/>
      <c r="RHX69" s="49"/>
      <c r="RHY69" s="49"/>
      <c r="RHZ69" s="49"/>
      <c r="RIA69" s="49"/>
      <c r="RIB69" s="49"/>
      <c r="RIC69" s="49"/>
      <c r="RID69" s="49"/>
      <c r="RIE69" s="49"/>
      <c r="RIF69" s="49"/>
      <c r="RIG69" s="49"/>
      <c r="RIH69" s="49"/>
      <c r="RII69" s="49"/>
      <c r="RIJ69" s="49"/>
      <c r="RIK69" s="49"/>
      <c r="RIL69" s="49"/>
      <c r="RIM69" s="49"/>
      <c r="RIN69" s="49"/>
      <c r="RIO69" s="49"/>
      <c r="RIP69" s="49"/>
      <c r="RIQ69" s="49"/>
      <c r="RIR69" s="49"/>
      <c r="RIS69" s="49"/>
      <c r="RIT69" s="49"/>
      <c r="RIU69" s="49"/>
      <c r="RIV69" s="49"/>
      <c r="RIW69" s="49"/>
      <c r="RIX69" s="49"/>
      <c r="RIY69" s="49"/>
      <c r="RIZ69" s="49"/>
      <c r="RJA69" s="49"/>
      <c r="RJB69" s="49"/>
      <c r="RJC69" s="49"/>
      <c r="RJD69" s="49"/>
      <c r="RJE69" s="49"/>
      <c r="RJF69" s="49"/>
      <c r="RJG69" s="49"/>
      <c r="RJH69" s="49"/>
      <c r="RJI69" s="49"/>
      <c r="RJJ69" s="49"/>
      <c r="RJK69" s="49"/>
      <c r="RJL69" s="49"/>
      <c r="RJM69" s="49"/>
      <c r="RJN69" s="49"/>
      <c r="RJO69" s="49"/>
      <c r="RJP69" s="49"/>
      <c r="RJQ69" s="49"/>
      <c r="RJR69" s="49"/>
      <c r="RJS69" s="49"/>
      <c r="RJT69" s="49"/>
      <c r="RJU69" s="49"/>
      <c r="RJV69" s="49"/>
      <c r="RJW69" s="49"/>
      <c r="RJX69" s="49"/>
      <c r="RJY69" s="49"/>
      <c r="RJZ69" s="49"/>
      <c r="RKA69" s="49"/>
      <c r="RKB69" s="49"/>
      <c r="RKC69" s="49"/>
      <c r="RKD69" s="49"/>
      <c r="RKE69" s="49"/>
      <c r="RKF69" s="49"/>
      <c r="RKG69" s="49"/>
      <c r="RKH69" s="49"/>
      <c r="RKI69" s="49"/>
      <c r="RKJ69" s="49"/>
      <c r="RKK69" s="49"/>
      <c r="RKL69" s="49"/>
      <c r="RKM69" s="49"/>
      <c r="RKN69" s="49"/>
      <c r="RKO69" s="49"/>
      <c r="RKP69" s="49"/>
      <c r="RKQ69" s="49"/>
      <c r="RKR69" s="49"/>
      <c r="RKS69" s="49"/>
      <c r="RKT69" s="49"/>
      <c r="RKU69" s="49"/>
      <c r="RKV69" s="49"/>
      <c r="RKW69" s="49"/>
      <c r="RKX69" s="49"/>
      <c r="RKY69" s="49"/>
      <c r="RKZ69" s="49"/>
      <c r="RLA69" s="49"/>
      <c r="RLB69" s="49"/>
      <c r="RLC69" s="49"/>
      <c r="RLD69" s="49"/>
      <c r="RLE69" s="49"/>
      <c r="RLF69" s="49"/>
      <c r="RLG69" s="49"/>
      <c r="RLH69" s="49"/>
      <c r="RLI69" s="49"/>
      <c r="RLJ69" s="49"/>
      <c r="RLK69" s="49"/>
      <c r="RLL69" s="49"/>
      <c r="RLM69" s="49"/>
      <c r="RLN69" s="49"/>
      <c r="RLO69" s="49"/>
      <c r="RLP69" s="49"/>
      <c r="RLQ69" s="49"/>
      <c r="RLR69" s="49"/>
      <c r="RLS69" s="49"/>
      <c r="RLT69" s="49"/>
      <c r="RLU69" s="49"/>
      <c r="RLV69" s="49"/>
      <c r="RLW69" s="49"/>
      <c r="RLX69" s="49"/>
      <c r="RLY69" s="49"/>
      <c r="RLZ69" s="49"/>
      <c r="RMA69" s="49"/>
      <c r="RMB69" s="49"/>
      <c r="RMC69" s="49"/>
      <c r="RMD69" s="49"/>
      <c r="RME69" s="49"/>
      <c r="RMF69" s="49"/>
      <c r="RMG69" s="49"/>
      <c r="RMH69" s="49"/>
      <c r="RMI69" s="49"/>
      <c r="RMJ69" s="49"/>
      <c r="RMK69" s="49"/>
      <c r="RML69" s="49"/>
      <c r="RMM69" s="49"/>
      <c r="RMN69" s="49"/>
      <c r="RMO69" s="49"/>
      <c r="RMP69" s="49"/>
      <c r="RMQ69" s="49"/>
      <c r="RMR69" s="49"/>
      <c r="RMS69" s="49"/>
      <c r="RMT69" s="49"/>
      <c r="RMU69" s="49"/>
      <c r="RMV69" s="49"/>
      <c r="RMW69" s="49"/>
      <c r="RMX69" s="49"/>
      <c r="RMY69" s="49"/>
      <c r="RMZ69" s="49"/>
      <c r="RNA69" s="49"/>
      <c r="RNB69" s="49"/>
      <c r="RNC69" s="49"/>
      <c r="RND69" s="49"/>
      <c r="RNE69" s="49"/>
      <c r="RNF69" s="49"/>
      <c r="RNG69" s="49"/>
      <c r="RNH69" s="49"/>
      <c r="RNI69" s="49"/>
      <c r="RNJ69" s="49"/>
      <c r="RNK69" s="49"/>
      <c r="RNL69" s="49"/>
      <c r="RNM69" s="49"/>
      <c r="RNN69" s="49"/>
      <c r="RNO69" s="49"/>
      <c r="RNP69" s="49"/>
      <c r="RNQ69" s="49"/>
      <c r="RNR69" s="49"/>
      <c r="RNS69" s="49"/>
      <c r="RNT69" s="49"/>
      <c r="RNU69" s="49"/>
      <c r="RNV69" s="49"/>
      <c r="RNW69" s="49"/>
      <c r="RNX69" s="49"/>
      <c r="RNY69" s="49"/>
      <c r="RNZ69" s="49"/>
      <c r="ROA69" s="49"/>
      <c r="ROB69" s="49"/>
      <c r="ROC69" s="49"/>
      <c r="ROD69" s="49"/>
      <c r="ROE69" s="49"/>
      <c r="ROF69" s="49"/>
      <c r="ROG69" s="49"/>
      <c r="ROH69" s="49"/>
      <c r="ROI69" s="49"/>
      <c r="ROJ69" s="49"/>
      <c r="ROK69" s="49"/>
      <c r="ROL69" s="49"/>
      <c r="ROM69" s="49"/>
      <c r="RON69" s="49"/>
      <c r="ROO69" s="49"/>
      <c r="ROP69" s="49"/>
      <c r="ROQ69" s="49"/>
      <c r="ROR69" s="49"/>
      <c r="ROS69" s="49"/>
      <c r="ROT69" s="49"/>
      <c r="ROU69" s="49"/>
      <c r="ROV69" s="49"/>
      <c r="ROW69" s="49"/>
      <c r="ROX69" s="49"/>
      <c r="ROY69" s="49"/>
      <c r="ROZ69" s="49"/>
      <c r="RPA69" s="49"/>
      <c r="RPB69" s="49"/>
      <c r="RPC69" s="49"/>
      <c r="RPD69" s="49"/>
      <c r="RPE69" s="49"/>
      <c r="RPF69" s="49"/>
      <c r="RPG69" s="49"/>
      <c r="RPH69" s="49"/>
      <c r="RPI69" s="49"/>
      <c r="RPJ69" s="49"/>
      <c r="RPK69" s="49"/>
      <c r="RPL69" s="49"/>
      <c r="RPM69" s="49"/>
      <c r="RPN69" s="49"/>
      <c r="RPO69" s="49"/>
      <c r="RPP69" s="49"/>
      <c r="RPQ69" s="49"/>
      <c r="RPR69" s="49"/>
      <c r="RPS69" s="49"/>
      <c r="RPT69" s="49"/>
      <c r="RPU69" s="49"/>
      <c r="RPV69" s="49"/>
      <c r="RPW69" s="49"/>
      <c r="RPX69" s="49"/>
      <c r="RPY69" s="49"/>
      <c r="RPZ69" s="49"/>
      <c r="RQA69" s="49"/>
      <c r="RQB69" s="49"/>
      <c r="RQC69" s="49"/>
      <c r="RQD69" s="49"/>
      <c r="RQE69" s="49"/>
      <c r="RQF69" s="49"/>
      <c r="RQG69" s="49"/>
      <c r="RQH69" s="49"/>
      <c r="RQI69" s="49"/>
      <c r="RQJ69" s="49"/>
      <c r="RQK69" s="49"/>
      <c r="RQL69" s="49"/>
      <c r="RQM69" s="49"/>
      <c r="RQN69" s="49"/>
      <c r="RQO69" s="49"/>
      <c r="RQP69" s="49"/>
      <c r="RQQ69" s="49"/>
      <c r="RQR69" s="49"/>
      <c r="RQS69" s="49"/>
      <c r="RQT69" s="49"/>
      <c r="RQU69" s="49"/>
      <c r="RQV69" s="49"/>
      <c r="RQW69" s="49"/>
      <c r="RQX69" s="49"/>
      <c r="RQY69" s="49"/>
      <c r="RQZ69" s="49"/>
      <c r="RRA69" s="49"/>
      <c r="RRB69" s="49"/>
      <c r="RRC69" s="49"/>
      <c r="RRD69" s="49"/>
      <c r="RRE69" s="49"/>
      <c r="RRF69" s="49"/>
      <c r="RRG69" s="49"/>
      <c r="RRH69" s="49"/>
      <c r="RRI69" s="49"/>
      <c r="RRJ69" s="49"/>
      <c r="RRK69" s="49"/>
      <c r="RRL69" s="49"/>
      <c r="RRM69" s="49"/>
      <c r="RRN69" s="49"/>
      <c r="RRO69" s="49"/>
      <c r="RRP69" s="49"/>
      <c r="RRQ69" s="49"/>
      <c r="RRR69" s="49"/>
      <c r="RRS69" s="49"/>
      <c r="RRT69" s="49"/>
      <c r="RRU69" s="49"/>
      <c r="RRV69" s="49"/>
      <c r="RRW69" s="49"/>
      <c r="RRX69" s="49"/>
      <c r="RRY69" s="49"/>
      <c r="RRZ69" s="49"/>
      <c r="RSA69" s="49"/>
      <c r="RSB69" s="49"/>
      <c r="RSC69" s="49"/>
      <c r="RSD69" s="49"/>
      <c r="RSE69" s="49"/>
      <c r="RSF69" s="49"/>
      <c r="RSG69" s="49"/>
      <c r="RSH69" s="49"/>
      <c r="RSI69" s="49"/>
      <c r="RSJ69" s="49"/>
      <c r="RSK69" s="49"/>
      <c r="RSL69" s="49"/>
      <c r="RSM69" s="49"/>
      <c r="RSN69" s="49"/>
      <c r="RSO69" s="49"/>
      <c r="RSP69" s="49"/>
      <c r="RSQ69" s="49"/>
      <c r="RSR69" s="49"/>
      <c r="RSS69" s="49"/>
      <c r="RST69" s="49"/>
      <c r="RSU69" s="49"/>
      <c r="RSV69" s="49"/>
      <c r="RSW69" s="49"/>
      <c r="RSX69" s="49"/>
      <c r="RSY69" s="49"/>
      <c r="RSZ69" s="49"/>
      <c r="RTA69" s="49"/>
      <c r="RTB69" s="49"/>
      <c r="RTC69" s="49"/>
      <c r="RTD69" s="49"/>
      <c r="RTE69" s="49"/>
      <c r="RTF69" s="49"/>
      <c r="RTG69" s="49"/>
      <c r="RTH69" s="49"/>
      <c r="RTI69" s="49"/>
      <c r="RTJ69" s="49"/>
      <c r="RTK69" s="49"/>
      <c r="RTL69" s="49"/>
      <c r="RTM69" s="49"/>
      <c r="RTN69" s="49"/>
      <c r="RTO69" s="49"/>
      <c r="RTP69" s="49"/>
      <c r="RTQ69" s="49"/>
      <c r="RTR69" s="49"/>
      <c r="RTS69" s="49"/>
      <c r="RTT69" s="49"/>
      <c r="RTU69" s="49"/>
      <c r="RTV69" s="49"/>
      <c r="RTW69" s="49"/>
      <c r="RTX69" s="49"/>
      <c r="RTY69" s="49"/>
      <c r="RTZ69" s="49"/>
      <c r="RUA69" s="49"/>
      <c r="RUB69" s="49"/>
      <c r="RUC69" s="49"/>
      <c r="RUD69" s="49"/>
      <c r="RUE69" s="49"/>
      <c r="RUF69" s="49"/>
      <c r="RUG69" s="49"/>
      <c r="RUH69" s="49"/>
      <c r="RUI69" s="49"/>
      <c r="RUJ69" s="49"/>
      <c r="RUK69" s="49"/>
      <c r="RUL69" s="49"/>
      <c r="RUM69" s="49"/>
      <c r="RUN69" s="49"/>
      <c r="RUO69" s="49"/>
      <c r="RUP69" s="49"/>
      <c r="RUQ69" s="49"/>
      <c r="RUR69" s="49"/>
      <c r="RUS69" s="49"/>
      <c r="RUT69" s="49"/>
      <c r="RUU69" s="49"/>
      <c r="RUV69" s="49"/>
      <c r="RUW69" s="49"/>
      <c r="RUX69" s="49"/>
      <c r="RUY69" s="49"/>
      <c r="RUZ69" s="49"/>
      <c r="RVA69" s="49"/>
      <c r="RVB69" s="49"/>
      <c r="RVC69" s="49"/>
      <c r="RVD69" s="49"/>
      <c r="RVE69" s="49"/>
      <c r="RVF69" s="49"/>
      <c r="RVG69" s="49"/>
      <c r="RVH69" s="49"/>
      <c r="RVI69" s="49"/>
      <c r="RVJ69" s="49"/>
      <c r="RVK69" s="49"/>
      <c r="RVL69" s="49"/>
      <c r="RVM69" s="49"/>
      <c r="RVN69" s="49"/>
      <c r="RVO69" s="49"/>
      <c r="RVP69" s="49"/>
      <c r="RVQ69" s="49"/>
      <c r="RVR69" s="49"/>
      <c r="RVS69" s="49"/>
      <c r="RVT69" s="49"/>
      <c r="RVU69" s="49"/>
      <c r="RVV69" s="49"/>
      <c r="RVW69" s="49"/>
      <c r="RVX69" s="49"/>
      <c r="RVY69" s="49"/>
      <c r="RVZ69" s="49"/>
      <c r="RWA69" s="49"/>
      <c r="RWB69" s="49"/>
      <c r="RWC69" s="49"/>
      <c r="RWD69" s="49"/>
      <c r="RWE69" s="49"/>
      <c r="RWF69" s="49"/>
      <c r="RWG69" s="49"/>
      <c r="RWH69" s="49"/>
      <c r="RWI69" s="49"/>
      <c r="RWJ69" s="49"/>
      <c r="RWK69" s="49"/>
      <c r="RWL69" s="49"/>
      <c r="RWM69" s="49"/>
      <c r="RWN69" s="49"/>
      <c r="RWO69" s="49"/>
      <c r="RWP69" s="49"/>
      <c r="RWQ69" s="49"/>
      <c r="RWR69" s="49"/>
      <c r="RWS69" s="49"/>
      <c r="RWT69" s="49"/>
      <c r="RWU69" s="49"/>
      <c r="RWV69" s="49"/>
      <c r="RWW69" s="49"/>
      <c r="RWX69" s="49"/>
      <c r="RWY69" s="49"/>
      <c r="RWZ69" s="49"/>
      <c r="RXA69" s="49"/>
      <c r="RXB69" s="49"/>
      <c r="RXC69" s="49"/>
      <c r="RXD69" s="49"/>
      <c r="RXE69" s="49"/>
      <c r="RXF69" s="49"/>
      <c r="RXG69" s="49"/>
      <c r="RXH69" s="49"/>
      <c r="RXI69" s="49"/>
      <c r="RXJ69" s="49"/>
      <c r="RXK69" s="49"/>
      <c r="RXL69" s="49"/>
      <c r="RXM69" s="49"/>
      <c r="RXN69" s="49"/>
      <c r="RXO69" s="49"/>
      <c r="RXP69" s="49"/>
      <c r="RXQ69" s="49"/>
      <c r="RXR69" s="49"/>
      <c r="RXS69" s="49"/>
      <c r="RXT69" s="49"/>
      <c r="RXU69" s="49"/>
      <c r="RXV69" s="49"/>
      <c r="RXW69" s="49"/>
      <c r="RXX69" s="49"/>
      <c r="RXY69" s="49"/>
      <c r="RXZ69" s="49"/>
      <c r="RYA69" s="49"/>
      <c r="RYB69" s="49"/>
      <c r="RYC69" s="49"/>
      <c r="RYD69" s="49"/>
      <c r="RYE69" s="49"/>
      <c r="RYF69" s="49"/>
      <c r="RYG69" s="49"/>
      <c r="RYH69" s="49"/>
      <c r="RYI69" s="49"/>
      <c r="RYJ69" s="49"/>
      <c r="RYK69" s="49"/>
      <c r="RYL69" s="49"/>
      <c r="RYM69" s="49"/>
      <c r="RYN69" s="49"/>
      <c r="RYO69" s="49"/>
      <c r="RYP69" s="49"/>
      <c r="RYQ69" s="49"/>
      <c r="RYR69" s="49"/>
      <c r="RYS69" s="49"/>
      <c r="RYT69" s="49"/>
      <c r="RYU69" s="49"/>
      <c r="RYV69" s="49"/>
      <c r="RYW69" s="49"/>
      <c r="RYX69" s="49"/>
      <c r="RYY69" s="49"/>
      <c r="RYZ69" s="49"/>
      <c r="RZA69" s="49"/>
      <c r="RZB69" s="49"/>
      <c r="RZC69" s="49"/>
      <c r="RZD69" s="49"/>
      <c r="RZE69" s="49"/>
      <c r="RZF69" s="49"/>
      <c r="RZG69" s="49"/>
      <c r="RZH69" s="49"/>
      <c r="RZI69" s="49"/>
      <c r="RZJ69" s="49"/>
      <c r="RZK69" s="49"/>
      <c r="RZL69" s="49"/>
      <c r="RZM69" s="49"/>
      <c r="RZN69" s="49"/>
      <c r="RZO69" s="49"/>
      <c r="RZP69" s="49"/>
      <c r="RZQ69" s="49"/>
      <c r="RZR69" s="49"/>
      <c r="RZS69" s="49"/>
      <c r="RZT69" s="49"/>
      <c r="RZU69" s="49"/>
      <c r="RZV69" s="49"/>
      <c r="RZW69" s="49"/>
      <c r="RZX69" s="49"/>
      <c r="RZY69" s="49"/>
      <c r="RZZ69" s="49"/>
      <c r="SAA69" s="49"/>
      <c r="SAB69" s="49"/>
      <c r="SAC69" s="49"/>
      <c r="SAD69" s="49"/>
      <c r="SAE69" s="49"/>
      <c r="SAF69" s="49"/>
      <c r="SAG69" s="49"/>
      <c r="SAH69" s="49"/>
      <c r="SAI69" s="49"/>
      <c r="SAJ69" s="49"/>
      <c r="SAK69" s="49"/>
      <c r="SAL69" s="49"/>
      <c r="SAM69" s="49"/>
      <c r="SAN69" s="49"/>
      <c r="SAO69" s="49"/>
      <c r="SAP69" s="49"/>
      <c r="SAQ69" s="49"/>
      <c r="SAR69" s="49"/>
      <c r="SAS69" s="49"/>
      <c r="SAT69" s="49"/>
      <c r="SAU69" s="49"/>
      <c r="SAV69" s="49"/>
      <c r="SAW69" s="49"/>
      <c r="SAX69" s="49"/>
      <c r="SAY69" s="49"/>
      <c r="SAZ69" s="49"/>
      <c r="SBA69" s="49"/>
      <c r="SBB69" s="49"/>
      <c r="SBC69" s="49"/>
      <c r="SBD69" s="49"/>
      <c r="SBE69" s="49"/>
      <c r="SBF69" s="49"/>
      <c r="SBG69" s="49"/>
      <c r="SBH69" s="49"/>
      <c r="SBI69" s="49"/>
      <c r="SBJ69" s="49"/>
      <c r="SBK69" s="49"/>
      <c r="SBL69" s="49"/>
      <c r="SBM69" s="49"/>
      <c r="SBN69" s="49"/>
      <c r="SBO69" s="49"/>
      <c r="SBP69" s="49"/>
      <c r="SBQ69" s="49"/>
      <c r="SBR69" s="49"/>
      <c r="SBS69" s="49"/>
      <c r="SBT69" s="49"/>
      <c r="SBU69" s="49"/>
      <c r="SBV69" s="49"/>
      <c r="SBW69" s="49"/>
      <c r="SBX69" s="49"/>
      <c r="SBY69" s="49"/>
      <c r="SBZ69" s="49"/>
      <c r="SCA69" s="49"/>
      <c r="SCB69" s="49"/>
      <c r="SCC69" s="49"/>
      <c r="SCD69" s="49"/>
      <c r="SCE69" s="49"/>
      <c r="SCF69" s="49"/>
      <c r="SCG69" s="49"/>
      <c r="SCH69" s="49"/>
      <c r="SCI69" s="49"/>
      <c r="SCJ69" s="49"/>
      <c r="SCK69" s="49"/>
      <c r="SCL69" s="49"/>
      <c r="SCM69" s="49"/>
      <c r="SCN69" s="49"/>
      <c r="SCO69" s="49"/>
      <c r="SCP69" s="49"/>
      <c r="SCQ69" s="49"/>
      <c r="SCR69" s="49"/>
      <c r="SCS69" s="49"/>
      <c r="SCT69" s="49"/>
      <c r="SCU69" s="49"/>
      <c r="SCV69" s="49"/>
      <c r="SCW69" s="49"/>
      <c r="SCX69" s="49"/>
      <c r="SCY69" s="49"/>
      <c r="SCZ69" s="49"/>
      <c r="SDA69" s="49"/>
      <c r="SDB69" s="49"/>
      <c r="SDC69" s="49"/>
      <c r="SDD69" s="49"/>
      <c r="SDE69" s="49"/>
      <c r="SDF69" s="49"/>
      <c r="SDG69" s="49"/>
      <c r="SDH69" s="49"/>
      <c r="SDI69" s="49"/>
      <c r="SDJ69" s="49"/>
      <c r="SDK69" s="49"/>
      <c r="SDL69" s="49"/>
      <c r="SDM69" s="49"/>
      <c r="SDN69" s="49"/>
      <c r="SDO69" s="49"/>
      <c r="SDP69" s="49"/>
      <c r="SDQ69" s="49"/>
      <c r="SDR69" s="49"/>
      <c r="SDS69" s="49"/>
      <c r="SDT69" s="49"/>
      <c r="SDU69" s="49"/>
      <c r="SDV69" s="49"/>
      <c r="SDW69" s="49"/>
      <c r="SDX69" s="49"/>
      <c r="SDY69" s="49"/>
      <c r="SDZ69" s="49"/>
      <c r="SEA69" s="49"/>
      <c r="SEB69" s="49"/>
      <c r="SEC69" s="49"/>
      <c r="SED69" s="49"/>
      <c r="SEE69" s="49"/>
      <c r="SEF69" s="49"/>
      <c r="SEG69" s="49"/>
      <c r="SEH69" s="49"/>
      <c r="SEI69" s="49"/>
      <c r="SEJ69" s="49"/>
      <c r="SEK69" s="49"/>
      <c r="SEL69" s="49"/>
      <c r="SEM69" s="49"/>
      <c r="SEN69" s="49"/>
      <c r="SEO69" s="49"/>
      <c r="SEP69" s="49"/>
      <c r="SEQ69" s="49"/>
      <c r="SER69" s="49"/>
      <c r="SES69" s="49"/>
      <c r="SET69" s="49"/>
      <c r="SEU69" s="49"/>
      <c r="SEV69" s="49"/>
      <c r="SEW69" s="49"/>
      <c r="SEX69" s="49"/>
      <c r="SEY69" s="49"/>
      <c r="SEZ69" s="49"/>
      <c r="SFA69" s="49"/>
      <c r="SFB69" s="49"/>
      <c r="SFC69" s="49"/>
      <c r="SFD69" s="49"/>
      <c r="SFE69" s="49"/>
      <c r="SFF69" s="49"/>
      <c r="SFG69" s="49"/>
      <c r="SFH69" s="49"/>
      <c r="SFI69" s="49"/>
      <c r="SFJ69" s="49"/>
      <c r="SFK69" s="49"/>
      <c r="SFL69" s="49"/>
      <c r="SFM69" s="49"/>
      <c r="SFN69" s="49"/>
      <c r="SFO69" s="49"/>
      <c r="SFP69" s="49"/>
      <c r="SFQ69" s="49"/>
      <c r="SFR69" s="49"/>
      <c r="SFS69" s="49"/>
      <c r="SFT69" s="49"/>
      <c r="SFU69" s="49"/>
      <c r="SFV69" s="49"/>
      <c r="SFW69" s="49"/>
      <c r="SFX69" s="49"/>
      <c r="SFY69" s="49"/>
      <c r="SFZ69" s="49"/>
      <c r="SGA69" s="49"/>
      <c r="SGB69" s="49"/>
      <c r="SGC69" s="49"/>
      <c r="SGD69" s="49"/>
      <c r="SGE69" s="49"/>
      <c r="SGF69" s="49"/>
      <c r="SGG69" s="49"/>
      <c r="SGH69" s="49"/>
      <c r="SGI69" s="49"/>
      <c r="SGJ69" s="49"/>
      <c r="SGK69" s="49"/>
      <c r="SGL69" s="49"/>
      <c r="SGM69" s="49"/>
      <c r="SGN69" s="49"/>
      <c r="SGO69" s="49"/>
      <c r="SGP69" s="49"/>
      <c r="SGQ69" s="49"/>
      <c r="SGR69" s="49"/>
      <c r="SGS69" s="49"/>
      <c r="SGT69" s="49"/>
      <c r="SGU69" s="49"/>
      <c r="SGV69" s="49"/>
      <c r="SGW69" s="49"/>
      <c r="SGX69" s="49"/>
      <c r="SGY69" s="49"/>
      <c r="SGZ69" s="49"/>
      <c r="SHA69" s="49"/>
      <c r="SHB69" s="49"/>
      <c r="SHC69" s="49"/>
      <c r="SHD69" s="49"/>
      <c r="SHE69" s="49"/>
      <c r="SHF69" s="49"/>
      <c r="SHG69" s="49"/>
      <c r="SHH69" s="49"/>
      <c r="SHI69" s="49"/>
      <c r="SHJ69" s="49"/>
      <c r="SHK69" s="49"/>
      <c r="SHL69" s="49"/>
      <c r="SHM69" s="49"/>
      <c r="SHN69" s="49"/>
      <c r="SHO69" s="49"/>
      <c r="SHP69" s="49"/>
      <c r="SHQ69" s="49"/>
      <c r="SHR69" s="49"/>
      <c r="SHS69" s="49"/>
      <c r="SHT69" s="49"/>
      <c r="SHU69" s="49"/>
      <c r="SHV69" s="49"/>
      <c r="SHW69" s="49"/>
      <c r="SHX69" s="49"/>
      <c r="SHY69" s="49"/>
      <c r="SHZ69" s="49"/>
      <c r="SIA69" s="49"/>
      <c r="SIB69" s="49"/>
      <c r="SIC69" s="49"/>
      <c r="SID69" s="49"/>
      <c r="SIE69" s="49"/>
      <c r="SIF69" s="49"/>
      <c r="SIG69" s="49"/>
      <c r="SIH69" s="49"/>
      <c r="SII69" s="49"/>
      <c r="SIJ69" s="49"/>
      <c r="SIK69" s="49"/>
      <c r="SIL69" s="49"/>
      <c r="SIM69" s="49"/>
      <c r="SIN69" s="49"/>
      <c r="SIO69" s="49"/>
      <c r="SIP69" s="49"/>
      <c r="SIQ69" s="49"/>
      <c r="SIR69" s="49"/>
      <c r="SIS69" s="49"/>
      <c r="SIT69" s="49"/>
      <c r="SIU69" s="49"/>
      <c r="SIV69" s="49"/>
      <c r="SIW69" s="49"/>
      <c r="SIX69" s="49"/>
      <c r="SIY69" s="49"/>
      <c r="SIZ69" s="49"/>
      <c r="SJA69" s="49"/>
      <c r="SJB69" s="49"/>
      <c r="SJC69" s="49"/>
      <c r="SJD69" s="49"/>
      <c r="SJE69" s="49"/>
      <c r="SJF69" s="49"/>
      <c r="SJG69" s="49"/>
      <c r="SJH69" s="49"/>
      <c r="SJI69" s="49"/>
      <c r="SJJ69" s="49"/>
      <c r="SJK69" s="49"/>
      <c r="SJL69" s="49"/>
      <c r="SJM69" s="49"/>
      <c r="SJN69" s="49"/>
      <c r="SJO69" s="49"/>
      <c r="SJP69" s="49"/>
      <c r="SJQ69" s="49"/>
      <c r="SJR69" s="49"/>
      <c r="SJS69" s="49"/>
      <c r="SJT69" s="49"/>
      <c r="SJU69" s="49"/>
      <c r="SJV69" s="49"/>
      <c r="SJW69" s="49"/>
      <c r="SJX69" s="49"/>
      <c r="SJY69" s="49"/>
      <c r="SJZ69" s="49"/>
      <c r="SKA69" s="49"/>
      <c r="SKB69" s="49"/>
      <c r="SKC69" s="49"/>
      <c r="SKD69" s="49"/>
      <c r="SKE69" s="49"/>
      <c r="SKF69" s="49"/>
      <c r="SKG69" s="49"/>
      <c r="SKH69" s="49"/>
      <c r="SKI69" s="49"/>
      <c r="SKJ69" s="49"/>
      <c r="SKK69" s="49"/>
      <c r="SKL69" s="49"/>
      <c r="SKM69" s="49"/>
      <c r="SKN69" s="49"/>
      <c r="SKO69" s="49"/>
      <c r="SKP69" s="49"/>
      <c r="SKQ69" s="49"/>
      <c r="SKR69" s="49"/>
      <c r="SKS69" s="49"/>
      <c r="SKT69" s="49"/>
      <c r="SKU69" s="49"/>
      <c r="SKV69" s="49"/>
      <c r="SKW69" s="49"/>
      <c r="SKX69" s="49"/>
      <c r="SKY69" s="49"/>
      <c r="SKZ69" s="49"/>
      <c r="SLA69" s="49"/>
      <c r="SLB69" s="49"/>
      <c r="SLC69" s="49"/>
      <c r="SLD69" s="49"/>
      <c r="SLE69" s="49"/>
      <c r="SLF69" s="49"/>
      <c r="SLG69" s="49"/>
      <c r="SLH69" s="49"/>
      <c r="SLI69" s="49"/>
      <c r="SLJ69" s="49"/>
      <c r="SLK69" s="49"/>
      <c r="SLL69" s="49"/>
      <c r="SLM69" s="49"/>
      <c r="SLN69" s="49"/>
      <c r="SLO69" s="49"/>
      <c r="SLP69" s="49"/>
      <c r="SLQ69" s="49"/>
      <c r="SLR69" s="49"/>
      <c r="SLS69" s="49"/>
      <c r="SLT69" s="49"/>
      <c r="SLU69" s="49"/>
      <c r="SLV69" s="49"/>
      <c r="SLW69" s="49"/>
      <c r="SLX69" s="49"/>
      <c r="SLY69" s="49"/>
      <c r="SLZ69" s="49"/>
      <c r="SMA69" s="49"/>
      <c r="SMB69" s="49"/>
      <c r="SMC69" s="49"/>
      <c r="SMD69" s="49"/>
      <c r="SME69" s="49"/>
      <c r="SMF69" s="49"/>
      <c r="SMG69" s="49"/>
      <c r="SMH69" s="49"/>
      <c r="SMI69" s="49"/>
      <c r="SMJ69" s="49"/>
      <c r="SMK69" s="49"/>
      <c r="SML69" s="49"/>
      <c r="SMM69" s="49"/>
      <c r="SMN69" s="49"/>
      <c r="SMO69" s="49"/>
      <c r="SMP69" s="49"/>
      <c r="SMQ69" s="49"/>
      <c r="SMR69" s="49"/>
      <c r="SMS69" s="49"/>
      <c r="SMT69" s="49"/>
      <c r="SMU69" s="49"/>
      <c r="SMV69" s="49"/>
      <c r="SMW69" s="49"/>
      <c r="SMX69" s="49"/>
      <c r="SMY69" s="49"/>
      <c r="SMZ69" s="49"/>
      <c r="SNA69" s="49"/>
      <c r="SNB69" s="49"/>
      <c r="SNC69" s="49"/>
      <c r="SND69" s="49"/>
      <c r="SNE69" s="49"/>
      <c r="SNF69" s="49"/>
      <c r="SNG69" s="49"/>
      <c r="SNH69" s="49"/>
      <c r="SNI69" s="49"/>
      <c r="SNJ69" s="49"/>
      <c r="SNK69" s="49"/>
      <c r="SNL69" s="49"/>
      <c r="SNM69" s="49"/>
      <c r="SNN69" s="49"/>
      <c r="SNO69" s="49"/>
      <c r="SNP69" s="49"/>
      <c r="SNQ69" s="49"/>
      <c r="SNR69" s="49"/>
      <c r="SNS69" s="49"/>
      <c r="SNT69" s="49"/>
      <c r="SNU69" s="49"/>
      <c r="SNV69" s="49"/>
      <c r="SNW69" s="49"/>
      <c r="SNX69" s="49"/>
      <c r="SNY69" s="49"/>
      <c r="SNZ69" s="49"/>
      <c r="SOA69" s="49"/>
      <c r="SOB69" s="49"/>
      <c r="SOC69" s="49"/>
      <c r="SOD69" s="49"/>
      <c r="SOE69" s="49"/>
      <c r="SOF69" s="49"/>
      <c r="SOG69" s="49"/>
      <c r="SOH69" s="49"/>
      <c r="SOI69" s="49"/>
      <c r="SOJ69" s="49"/>
      <c r="SOK69" s="49"/>
      <c r="SOL69" s="49"/>
      <c r="SOM69" s="49"/>
      <c r="SON69" s="49"/>
      <c r="SOO69" s="49"/>
      <c r="SOP69" s="49"/>
      <c r="SOQ69" s="49"/>
      <c r="SOR69" s="49"/>
      <c r="SOS69" s="49"/>
      <c r="SOT69" s="49"/>
      <c r="SOU69" s="49"/>
      <c r="SOV69" s="49"/>
      <c r="SOW69" s="49"/>
      <c r="SOX69" s="49"/>
      <c r="SOY69" s="49"/>
      <c r="SOZ69" s="49"/>
      <c r="SPA69" s="49"/>
      <c r="SPB69" s="49"/>
      <c r="SPC69" s="49"/>
      <c r="SPD69" s="49"/>
      <c r="SPE69" s="49"/>
      <c r="SPF69" s="49"/>
      <c r="SPG69" s="49"/>
      <c r="SPH69" s="49"/>
      <c r="SPI69" s="49"/>
      <c r="SPJ69" s="49"/>
      <c r="SPK69" s="49"/>
      <c r="SPL69" s="49"/>
      <c r="SPM69" s="49"/>
      <c r="SPN69" s="49"/>
      <c r="SPO69" s="49"/>
      <c r="SPP69" s="49"/>
      <c r="SPQ69" s="49"/>
      <c r="SPR69" s="49"/>
      <c r="SPS69" s="49"/>
      <c r="SPT69" s="49"/>
      <c r="SPU69" s="49"/>
      <c r="SPV69" s="49"/>
      <c r="SPW69" s="49"/>
      <c r="SPX69" s="49"/>
      <c r="SPY69" s="49"/>
      <c r="SPZ69" s="49"/>
      <c r="SQA69" s="49"/>
      <c r="SQB69" s="49"/>
      <c r="SQC69" s="49"/>
      <c r="SQD69" s="49"/>
      <c r="SQE69" s="49"/>
      <c r="SQF69" s="49"/>
      <c r="SQG69" s="49"/>
      <c r="SQH69" s="49"/>
      <c r="SQI69" s="49"/>
      <c r="SQJ69" s="49"/>
      <c r="SQK69" s="49"/>
      <c r="SQL69" s="49"/>
      <c r="SQM69" s="49"/>
      <c r="SQN69" s="49"/>
      <c r="SQO69" s="49"/>
      <c r="SQP69" s="49"/>
      <c r="SQQ69" s="49"/>
      <c r="SQR69" s="49"/>
      <c r="SQS69" s="49"/>
      <c r="SQT69" s="49"/>
      <c r="SQU69" s="49"/>
      <c r="SQV69" s="49"/>
      <c r="SQW69" s="49"/>
      <c r="SQX69" s="49"/>
      <c r="SQY69" s="49"/>
      <c r="SQZ69" s="49"/>
      <c r="SRA69" s="49"/>
      <c r="SRB69" s="49"/>
      <c r="SRC69" s="49"/>
      <c r="SRD69" s="49"/>
      <c r="SRE69" s="49"/>
      <c r="SRF69" s="49"/>
      <c r="SRG69" s="49"/>
      <c r="SRH69" s="49"/>
      <c r="SRI69" s="49"/>
      <c r="SRJ69" s="49"/>
      <c r="SRK69" s="49"/>
      <c r="SRL69" s="49"/>
      <c r="SRM69" s="49"/>
      <c r="SRN69" s="49"/>
      <c r="SRO69" s="49"/>
      <c r="SRP69" s="49"/>
      <c r="SRQ69" s="49"/>
      <c r="SRR69" s="49"/>
      <c r="SRS69" s="49"/>
      <c r="SRT69" s="49"/>
      <c r="SRU69" s="49"/>
      <c r="SRV69" s="49"/>
      <c r="SRW69" s="49"/>
      <c r="SRX69" s="49"/>
      <c r="SRY69" s="49"/>
      <c r="SRZ69" s="49"/>
      <c r="SSA69" s="49"/>
      <c r="SSB69" s="49"/>
      <c r="SSC69" s="49"/>
      <c r="SSD69" s="49"/>
      <c r="SSE69" s="49"/>
      <c r="SSF69" s="49"/>
      <c r="SSG69" s="49"/>
      <c r="SSH69" s="49"/>
      <c r="SSI69" s="49"/>
      <c r="SSJ69" s="49"/>
      <c r="SSK69" s="49"/>
      <c r="SSL69" s="49"/>
      <c r="SSM69" s="49"/>
      <c r="SSN69" s="49"/>
      <c r="SSO69" s="49"/>
      <c r="SSP69" s="49"/>
      <c r="SSQ69" s="49"/>
      <c r="SSR69" s="49"/>
      <c r="SSS69" s="49"/>
      <c r="SST69" s="49"/>
      <c r="SSU69" s="49"/>
      <c r="SSV69" s="49"/>
      <c r="SSW69" s="49"/>
      <c r="SSX69" s="49"/>
      <c r="SSY69" s="49"/>
      <c r="SSZ69" s="49"/>
      <c r="STA69" s="49"/>
      <c r="STB69" s="49"/>
      <c r="STC69" s="49"/>
      <c r="STD69" s="49"/>
      <c r="STE69" s="49"/>
      <c r="STF69" s="49"/>
      <c r="STG69" s="49"/>
      <c r="STH69" s="49"/>
      <c r="STI69" s="49"/>
      <c r="STJ69" s="49"/>
      <c r="STK69" s="49"/>
      <c r="STL69" s="49"/>
      <c r="STM69" s="49"/>
      <c r="STN69" s="49"/>
      <c r="STO69" s="49"/>
      <c r="STP69" s="49"/>
      <c r="STQ69" s="49"/>
      <c r="STR69" s="49"/>
      <c r="STS69" s="49"/>
      <c r="STT69" s="49"/>
      <c r="STU69" s="49"/>
      <c r="STV69" s="49"/>
      <c r="STW69" s="49"/>
      <c r="STX69" s="49"/>
      <c r="STY69" s="49"/>
      <c r="STZ69" s="49"/>
      <c r="SUA69" s="49"/>
      <c r="SUB69" s="49"/>
      <c r="SUC69" s="49"/>
      <c r="SUD69" s="49"/>
      <c r="SUE69" s="49"/>
      <c r="SUF69" s="49"/>
      <c r="SUG69" s="49"/>
      <c r="SUH69" s="49"/>
      <c r="SUI69" s="49"/>
      <c r="SUJ69" s="49"/>
      <c r="SUK69" s="49"/>
      <c r="SUL69" s="49"/>
      <c r="SUM69" s="49"/>
      <c r="SUN69" s="49"/>
      <c r="SUO69" s="49"/>
      <c r="SUP69" s="49"/>
      <c r="SUQ69" s="49"/>
      <c r="SUR69" s="49"/>
      <c r="SUS69" s="49"/>
      <c r="SUT69" s="49"/>
      <c r="SUU69" s="49"/>
      <c r="SUV69" s="49"/>
      <c r="SUW69" s="49"/>
      <c r="SUX69" s="49"/>
      <c r="SUY69" s="49"/>
      <c r="SUZ69" s="49"/>
      <c r="SVA69" s="49"/>
      <c r="SVB69" s="49"/>
      <c r="SVC69" s="49"/>
      <c r="SVD69" s="49"/>
      <c r="SVE69" s="49"/>
      <c r="SVF69" s="49"/>
      <c r="SVG69" s="49"/>
      <c r="SVH69" s="49"/>
      <c r="SVI69" s="49"/>
      <c r="SVJ69" s="49"/>
      <c r="SVK69" s="49"/>
      <c r="SVL69" s="49"/>
      <c r="SVM69" s="49"/>
      <c r="SVN69" s="49"/>
      <c r="SVO69" s="49"/>
      <c r="SVP69" s="49"/>
      <c r="SVQ69" s="49"/>
      <c r="SVR69" s="49"/>
      <c r="SVS69" s="49"/>
      <c r="SVT69" s="49"/>
      <c r="SVU69" s="49"/>
      <c r="SVV69" s="49"/>
      <c r="SVW69" s="49"/>
      <c r="SVX69" s="49"/>
      <c r="SVY69" s="49"/>
      <c r="SVZ69" s="49"/>
      <c r="SWA69" s="49"/>
      <c r="SWB69" s="49"/>
      <c r="SWC69" s="49"/>
      <c r="SWD69" s="49"/>
      <c r="SWE69" s="49"/>
      <c r="SWF69" s="49"/>
      <c r="SWG69" s="49"/>
      <c r="SWH69" s="49"/>
      <c r="SWI69" s="49"/>
      <c r="SWJ69" s="49"/>
      <c r="SWK69" s="49"/>
      <c r="SWL69" s="49"/>
      <c r="SWM69" s="49"/>
      <c r="SWN69" s="49"/>
      <c r="SWO69" s="49"/>
      <c r="SWP69" s="49"/>
      <c r="SWQ69" s="49"/>
      <c r="SWR69" s="49"/>
      <c r="SWS69" s="49"/>
      <c r="SWT69" s="49"/>
      <c r="SWU69" s="49"/>
      <c r="SWV69" s="49"/>
      <c r="SWW69" s="49"/>
      <c r="SWX69" s="49"/>
      <c r="SWY69" s="49"/>
      <c r="SWZ69" s="49"/>
      <c r="SXA69" s="49"/>
      <c r="SXB69" s="49"/>
      <c r="SXC69" s="49"/>
      <c r="SXD69" s="49"/>
      <c r="SXE69" s="49"/>
      <c r="SXF69" s="49"/>
      <c r="SXG69" s="49"/>
      <c r="SXH69" s="49"/>
      <c r="SXI69" s="49"/>
      <c r="SXJ69" s="49"/>
      <c r="SXK69" s="49"/>
      <c r="SXL69" s="49"/>
      <c r="SXM69" s="49"/>
      <c r="SXN69" s="49"/>
      <c r="SXO69" s="49"/>
      <c r="SXP69" s="49"/>
      <c r="SXQ69" s="49"/>
      <c r="SXR69" s="49"/>
      <c r="SXS69" s="49"/>
      <c r="SXT69" s="49"/>
      <c r="SXU69" s="49"/>
      <c r="SXV69" s="49"/>
      <c r="SXW69" s="49"/>
      <c r="SXX69" s="49"/>
      <c r="SXY69" s="49"/>
      <c r="SXZ69" s="49"/>
      <c r="SYA69" s="49"/>
      <c r="SYB69" s="49"/>
      <c r="SYC69" s="49"/>
      <c r="SYD69" s="49"/>
      <c r="SYE69" s="49"/>
      <c r="SYF69" s="49"/>
      <c r="SYG69" s="49"/>
      <c r="SYH69" s="49"/>
      <c r="SYI69" s="49"/>
      <c r="SYJ69" s="49"/>
      <c r="SYK69" s="49"/>
      <c r="SYL69" s="49"/>
      <c r="SYM69" s="49"/>
      <c r="SYN69" s="49"/>
      <c r="SYO69" s="49"/>
      <c r="SYP69" s="49"/>
      <c r="SYQ69" s="49"/>
      <c r="SYR69" s="49"/>
      <c r="SYS69" s="49"/>
      <c r="SYT69" s="49"/>
      <c r="SYU69" s="49"/>
      <c r="SYV69" s="49"/>
      <c r="SYW69" s="49"/>
      <c r="SYX69" s="49"/>
      <c r="SYY69" s="49"/>
      <c r="SYZ69" s="49"/>
      <c r="SZA69" s="49"/>
      <c r="SZB69" s="49"/>
      <c r="SZC69" s="49"/>
      <c r="SZD69" s="49"/>
      <c r="SZE69" s="49"/>
      <c r="SZF69" s="49"/>
      <c r="SZG69" s="49"/>
      <c r="SZH69" s="49"/>
      <c r="SZI69" s="49"/>
      <c r="SZJ69" s="49"/>
      <c r="SZK69" s="49"/>
      <c r="SZL69" s="49"/>
      <c r="SZM69" s="49"/>
      <c r="SZN69" s="49"/>
      <c r="SZO69" s="49"/>
      <c r="SZP69" s="49"/>
      <c r="SZQ69" s="49"/>
      <c r="SZR69" s="49"/>
      <c r="SZS69" s="49"/>
      <c r="SZT69" s="49"/>
      <c r="SZU69" s="49"/>
      <c r="SZV69" s="49"/>
      <c r="SZW69" s="49"/>
      <c r="SZX69" s="49"/>
      <c r="SZY69" s="49"/>
      <c r="SZZ69" s="49"/>
      <c r="TAA69" s="49"/>
      <c r="TAB69" s="49"/>
      <c r="TAC69" s="49"/>
      <c r="TAD69" s="49"/>
      <c r="TAE69" s="49"/>
      <c r="TAF69" s="49"/>
      <c r="TAG69" s="49"/>
      <c r="TAH69" s="49"/>
      <c r="TAI69" s="49"/>
      <c r="TAJ69" s="49"/>
      <c r="TAK69" s="49"/>
      <c r="TAL69" s="49"/>
      <c r="TAM69" s="49"/>
      <c r="TAN69" s="49"/>
      <c r="TAO69" s="49"/>
      <c r="TAP69" s="49"/>
      <c r="TAQ69" s="49"/>
      <c r="TAR69" s="49"/>
      <c r="TAS69" s="49"/>
      <c r="TAT69" s="49"/>
      <c r="TAU69" s="49"/>
      <c r="TAV69" s="49"/>
      <c r="TAW69" s="49"/>
      <c r="TAX69" s="49"/>
      <c r="TAY69" s="49"/>
      <c r="TAZ69" s="49"/>
      <c r="TBA69" s="49"/>
      <c r="TBB69" s="49"/>
      <c r="TBC69" s="49"/>
      <c r="TBD69" s="49"/>
      <c r="TBE69" s="49"/>
      <c r="TBF69" s="49"/>
      <c r="TBG69" s="49"/>
      <c r="TBH69" s="49"/>
      <c r="TBI69" s="49"/>
      <c r="TBJ69" s="49"/>
      <c r="TBK69" s="49"/>
      <c r="TBL69" s="49"/>
      <c r="TBM69" s="49"/>
      <c r="TBN69" s="49"/>
      <c r="TBO69" s="49"/>
      <c r="TBP69" s="49"/>
      <c r="TBQ69" s="49"/>
      <c r="TBR69" s="49"/>
      <c r="TBS69" s="49"/>
      <c r="TBT69" s="49"/>
      <c r="TBU69" s="49"/>
      <c r="TBV69" s="49"/>
      <c r="TBW69" s="49"/>
      <c r="TBX69" s="49"/>
      <c r="TBY69" s="49"/>
      <c r="TBZ69" s="49"/>
      <c r="TCA69" s="49"/>
      <c r="TCB69" s="49"/>
      <c r="TCC69" s="49"/>
      <c r="TCD69" s="49"/>
      <c r="TCE69" s="49"/>
      <c r="TCF69" s="49"/>
      <c r="TCG69" s="49"/>
      <c r="TCH69" s="49"/>
      <c r="TCI69" s="49"/>
      <c r="TCJ69" s="49"/>
      <c r="TCK69" s="49"/>
      <c r="TCL69" s="49"/>
      <c r="TCM69" s="49"/>
      <c r="TCN69" s="49"/>
      <c r="TCO69" s="49"/>
      <c r="TCP69" s="49"/>
      <c r="TCQ69" s="49"/>
      <c r="TCR69" s="49"/>
      <c r="TCS69" s="49"/>
      <c r="TCT69" s="49"/>
      <c r="TCU69" s="49"/>
      <c r="TCV69" s="49"/>
      <c r="TCW69" s="49"/>
      <c r="TCX69" s="49"/>
      <c r="TCY69" s="49"/>
      <c r="TCZ69" s="49"/>
      <c r="TDA69" s="49"/>
      <c r="TDB69" s="49"/>
      <c r="TDC69" s="49"/>
      <c r="TDD69" s="49"/>
      <c r="TDE69" s="49"/>
      <c r="TDF69" s="49"/>
      <c r="TDG69" s="49"/>
      <c r="TDH69" s="49"/>
      <c r="TDI69" s="49"/>
      <c r="TDJ69" s="49"/>
      <c r="TDK69" s="49"/>
      <c r="TDL69" s="49"/>
      <c r="TDM69" s="49"/>
      <c r="TDN69" s="49"/>
      <c r="TDO69" s="49"/>
      <c r="TDP69" s="49"/>
      <c r="TDQ69" s="49"/>
      <c r="TDR69" s="49"/>
      <c r="TDS69" s="49"/>
      <c r="TDT69" s="49"/>
      <c r="TDU69" s="49"/>
      <c r="TDV69" s="49"/>
      <c r="TDW69" s="49"/>
      <c r="TDX69" s="49"/>
      <c r="TDY69" s="49"/>
      <c r="TDZ69" s="49"/>
      <c r="TEA69" s="49"/>
      <c r="TEB69" s="49"/>
      <c r="TEC69" s="49"/>
      <c r="TED69" s="49"/>
      <c r="TEE69" s="49"/>
      <c r="TEF69" s="49"/>
      <c r="TEG69" s="49"/>
      <c r="TEH69" s="49"/>
      <c r="TEI69" s="49"/>
      <c r="TEJ69" s="49"/>
      <c r="TEK69" s="49"/>
      <c r="TEL69" s="49"/>
      <c r="TEM69" s="49"/>
      <c r="TEN69" s="49"/>
      <c r="TEO69" s="49"/>
      <c r="TEP69" s="49"/>
      <c r="TEQ69" s="49"/>
      <c r="TER69" s="49"/>
      <c r="TES69" s="49"/>
      <c r="TET69" s="49"/>
      <c r="TEU69" s="49"/>
      <c r="TEV69" s="49"/>
      <c r="TEW69" s="49"/>
      <c r="TEX69" s="49"/>
      <c r="TEY69" s="49"/>
      <c r="TEZ69" s="49"/>
      <c r="TFA69" s="49"/>
      <c r="TFB69" s="49"/>
      <c r="TFC69" s="49"/>
      <c r="TFD69" s="49"/>
      <c r="TFE69" s="49"/>
      <c r="TFF69" s="49"/>
      <c r="TFG69" s="49"/>
      <c r="TFH69" s="49"/>
      <c r="TFI69" s="49"/>
      <c r="TFJ69" s="49"/>
      <c r="TFK69" s="49"/>
      <c r="TFL69" s="49"/>
      <c r="TFM69" s="49"/>
      <c r="TFN69" s="49"/>
      <c r="TFO69" s="49"/>
      <c r="TFP69" s="49"/>
      <c r="TFQ69" s="49"/>
      <c r="TFR69" s="49"/>
      <c r="TFS69" s="49"/>
      <c r="TFT69" s="49"/>
      <c r="TFU69" s="49"/>
      <c r="TFV69" s="49"/>
      <c r="TFW69" s="49"/>
      <c r="TFX69" s="49"/>
      <c r="TFY69" s="49"/>
      <c r="TFZ69" s="49"/>
      <c r="TGA69" s="49"/>
      <c r="TGB69" s="49"/>
      <c r="TGC69" s="49"/>
      <c r="TGD69" s="49"/>
      <c r="TGE69" s="49"/>
      <c r="TGF69" s="49"/>
      <c r="TGG69" s="49"/>
      <c r="TGH69" s="49"/>
      <c r="TGI69" s="49"/>
      <c r="TGJ69" s="49"/>
      <c r="TGK69" s="49"/>
      <c r="TGL69" s="49"/>
      <c r="TGM69" s="49"/>
      <c r="TGN69" s="49"/>
      <c r="TGO69" s="49"/>
      <c r="TGP69" s="49"/>
      <c r="TGQ69" s="49"/>
      <c r="TGR69" s="49"/>
      <c r="TGS69" s="49"/>
      <c r="TGT69" s="49"/>
      <c r="TGU69" s="49"/>
      <c r="TGV69" s="49"/>
      <c r="TGW69" s="49"/>
      <c r="TGX69" s="49"/>
      <c r="TGY69" s="49"/>
      <c r="TGZ69" s="49"/>
      <c r="THA69" s="49"/>
      <c r="THB69" s="49"/>
      <c r="THC69" s="49"/>
      <c r="THD69" s="49"/>
      <c r="THE69" s="49"/>
      <c r="THF69" s="49"/>
      <c r="THG69" s="49"/>
      <c r="THH69" s="49"/>
      <c r="THI69" s="49"/>
      <c r="THJ69" s="49"/>
      <c r="THK69" s="49"/>
      <c r="THL69" s="49"/>
      <c r="THM69" s="49"/>
      <c r="THN69" s="49"/>
      <c r="THO69" s="49"/>
      <c r="THP69" s="49"/>
      <c r="THQ69" s="49"/>
      <c r="THR69" s="49"/>
      <c r="THS69" s="49"/>
      <c r="THT69" s="49"/>
      <c r="THU69" s="49"/>
      <c r="THV69" s="49"/>
      <c r="THW69" s="49"/>
      <c r="THX69" s="49"/>
      <c r="THY69" s="49"/>
      <c r="THZ69" s="49"/>
      <c r="TIA69" s="49"/>
      <c r="TIB69" s="49"/>
      <c r="TIC69" s="49"/>
      <c r="TID69" s="49"/>
      <c r="TIE69" s="49"/>
      <c r="TIF69" s="49"/>
      <c r="TIG69" s="49"/>
      <c r="TIH69" s="49"/>
      <c r="TII69" s="49"/>
      <c r="TIJ69" s="49"/>
      <c r="TIK69" s="49"/>
      <c r="TIL69" s="49"/>
      <c r="TIM69" s="49"/>
      <c r="TIN69" s="49"/>
      <c r="TIO69" s="49"/>
      <c r="TIP69" s="49"/>
      <c r="TIQ69" s="49"/>
      <c r="TIR69" s="49"/>
      <c r="TIS69" s="49"/>
      <c r="TIT69" s="49"/>
      <c r="TIU69" s="49"/>
      <c r="TIV69" s="49"/>
      <c r="TIW69" s="49"/>
      <c r="TIX69" s="49"/>
      <c r="TIY69" s="49"/>
      <c r="TIZ69" s="49"/>
      <c r="TJA69" s="49"/>
      <c r="TJB69" s="49"/>
      <c r="TJC69" s="49"/>
      <c r="TJD69" s="49"/>
      <c r="TJE69" s="49"/>
      <c r="TJF69" s="49"/>
      <c r="TJG69" s="49"/>
      <c r="TJH69" s="49"/>
      <c r="TJI69" s="49"/>
      <c r="TJJ69" s="49"/>
      <c r="TJK69" s="49"/>
      <c r="TJL69" s="49"/>
      <c r="TJM69" s="49"/>
      <c r="TJN69" s="49"/>
      <c r="TJO69" s="49"/>
      <c r="TJP69" s="49"/>
      <c r="TJQ69" s="49"/>
      <c r="TJR69" s="49"/>
      <c r="TJS69" s="49"/>
      <c r="TJT69" s="49"/>
      <c r="TJU69" s="49"/>
      <c r="TJV69" s="49"/>
      <c r="TJW69" s="49"/>
      <c r="TJX69" s="49"/>
      <c r="TJY69" s="49"/>
      <c r="TJZ69" s="49"/>
      <c r="TKA69" s="49"/>
      <c r="TKB69" s="49"/>
      <c r="TKC69" s="49"/>
      <c r="TKD69" s="49"/>
      <c r="TKE69" s="49"/>
      <c r="TKF69" s="49"/>
      <c r="TKG69" s="49"/>
      <c r="TKH69" s="49"/>
      <c r="TKI69" s="49"/>
      <c r="TKJ69" s="49"/>
      <c r="TKK69" s="49"/>
      <c r="TKL69" s="49"/>
      <c r="TKM69" s="49"/>
      <c r="TKN69" s="49"/>
      <c r="TKO69" s="49"/>
      <c r="TKP69" s="49"/>
      <c r="TKQ69" s="49"/>
      <c r="TKR69" s="49"/>
      <c r="TKS69" s="49"/>
      <c r="TKT69" s="49"/>
      <c r="TKU69" s="49"/>
      <c r="TKV69" s="49"/>
      <c r="TKW69" s="49"/>
      <c r="TKX69" s="49"/>
      <c r="TKY69" s="49"/>
      <c r="TKZ69" s="49"/>
      <c r="TLA69" s="49"/>
      <c r="TLB69" s="49"/>
      <c r="TLC69" s="49"/>
      <c r="TLD69" s="49"/>
      <c r="TLE69" s="49"/>
      <c r="TLF69" s="49"/>
      <c r="TLG69" s="49"/>
      <c r="TLH69" s="49"/>
      <c r="TLI69" s="49"/>
      <c r="TLJ69" s="49"/>
      <c r="TLK69" s="49"/>
      <c r="TLL69" s="49"/>
      <c r="TLM69" s="49"/>
      <c r="TLN69" s="49"/>
      <c r="TLO69" s="49"/>
      <c r="TLP69" s="49"/>
      <c r="TLQ69" s="49"/>
      <c r="TLR69" s="49"/>
      <c r="TLS69" s="49"/>
      <c r="TLT69" s="49"/>
      <c r="TLU69" s="49"/>
      <c r="TLV69" s="49"/>
      <c r="TLW69" s="49"/>
      <c r="TLX69" s="49"/>
      <c r="TLY69" s="49"/>
      <c r="TLZ69" s="49"/>
      <c r="TMA69" s="49"/>
      <c r="TMB69" s="49"/>
      <c r="TMC69" s="49"/>
      <c r="TMD69" s="49"/>
      <c r="TME69" s="49"/>
      <c r="TMF69" s="49"/>
      <c r="TMG69" s="49"/>
      <c r="TMH69" s="49"/>
      <c r="TMI69" s="49"/>
      <c r="TMJ69" s="49"/>
      <c r="TMK69" s="49"/>
      <c r="TML69" s="49"/>
      <c r="TMM69" s="49"/>
      <c r="TMN69" s="49"/>
      <c r="TMO69" s="49"/>
      <c r="TMP69" s="49"/>
      <c r="TMQ69" s="49"/>
      <c r="TMR69" s="49"/>
      <c r="TMS69" s="49"/>
      <c r="TMT69" s="49"/>
      <c r="TMU69" s="49"/>
      <c r="TMV69" s="49"/>
      <c r="TMW69" s="49"/>
      <c r="TMX69" s="49"/>
      <c r="TMY69" s="49"/>
      <c r="TMZ69" s="49"/>
      <c r="TNA69" s="49"/>
      <c r="TNB69" s="49"/>
      <c r="TNC69" s="49"/>
      <c r="TND69" s="49"/>
      <c r="TNE69" s="49"/>
      <c r="TNF69" s="49"/>
      <c r="TNG69" s="49"/>
      <c r="TNH69" s="49"/>
      <c r="TNI69" s="49"/>
      <c r="TNJ69" s="49"/>
      <c r="TNK69" s="49"/>
      <c r="TNL69" s="49"/>
      <c r="TNM69" s="49"/>
      <c r="TNN69" s="49"/>
      <c r="TNO69" s="49"/>
      <c r="TNP69" s="49"/>
      <c r="TNQ69" s="49"/>
      <c r="TNR69" s="49"/>
      <c r="TNS69" s="49"/>
      <c r="TNT69" s="49"/>
      <c r="TNU69" s="49"/>
      <c r="TNV69" s="49"/>
      <c r="TNW69" s="49"/>
      <c r="TNX69" s="49"/>
      <c r="TNY69" s="49"/>
      <c r="TNZ69" s="49"/>
      <c r="TOA69" s="49"/>
      <c r="TOB69" s="49"/>
      <c r="TOC69" s="49"/>
      <c r="TOD69" s="49"/>
      <c r="TOE69" s="49"/>
      <c r="TOF69" s="49"/>
      <c r="TOG69" s="49"/>
      <c r="TOH69" s="49"/>
      <c r="TOI69" s="49"/>
      <c r="TOJ69" s="49"/>
      <c r="TOK69" s="49"/>
      <c r="TOL69" s="49"/>
      <c r="TOM69" s="49"/>
      <c r="TON69" s="49"/>
      <c r="TOO69" s="49"/>
      <c r="TOP69" s="49"/>
      <c r="TOQ69" s="49"/>
      <c r="TOR69" s="49"/>
      <c r="TOS69" s="49"/>
      <c r="TOT69" s="49"/>
      <c r="TOU69" s="49"/>
      <c r="TOV69" s="49"/>
      <c r="TOW69" s="49"/>
      <c r="TOX69" s="49"/>
      <c r="TOY69" s="49"/>
      <c r="TOZ69" s="49"/>
      <c r="TPA69" s="49"/>
      <c r="TPB69" s="49"/>
      <c r="TPC69" s="49"/>
      <c r="TPD69" s="49"/>
      <c r="TPE69" s="49"/>
      <c r="TPF69" s="49"/>
      <c r="TPG69" s="49"/>
      <c r="TPH69" s="49"/>
      <c r="TPI69" s="49"/>
      <c r="TPJ69" s="49"/>
      <c r="TPK69" s="49"/>
      <c r="TPL69" s="49"/>
      <c r="TPM69" s="49"/>
      <c r="TPN69" s="49"/>
      <c r="TPO69" s="49"/>
      <c r="TPP69" s="49"/>
      <c r="TPQ69" s="49"/>
      <c r="TPR69" s="49"/>
      <c r="TPS69" s="49"/>
      <c r="TPT69" s="49"/>
      <c r="TPU69" s="49"/>
      <c r="TPV69" s="49"/>
      <c r="TPW69" s="49"/>
      <c r="TPX69" s="49"/>
      <c r="TPY69" s="49"/>
      <c r="TPZ69" s="49"/>
      <c r="TQA69" s="49"/>
      <c r="TQB69" s="49"/>
      <c r="TQC69" s="49"/>
      <c r="TQD69" s="49"/>
      <c r="TQE69" s="49"/>
      <c r="TQF69" s="49"/>
      <c r="TQG69" s="49"/>
      <c r="TQH69" s="49"/>
      <c r="TQI69" s="49"/>
      <c r="TQJ69" s="49"/>
      <c r="TQK69" s="49"/>
      <c r="TQL69" s="49"/>
      <c r="TQM69" s="49"/>
      <c r="TQN69" s="49"/>
      <c r="TQO69" s="49"/>
      <c r="TQP69" s="49"/>
      <c r="TQQ69" s="49"/>
      <c r="TQR69" s="49"/>
      <c r="TQS69" s="49"/>
      <c r="TQT69" s="49"/>
      <c r="TQU69" s="49"/>
      <c r="TQV69" s="49"/>
      <c r="TQW69" s="49"/>
      <c r="TQX69" s="49"/>
      <c r="TQY69" s="49"/>
      <c r="TQZ69" s="49"/>
      <c r="TRA69" s="49"/>
      <c r="TRB69" s="49"/>
      <c r="TRC69" s="49"/>
      <c r="TRD69" s="49"/>
      <c r="TRE69" s="49"/>
      <c r="TRF69" s="49"/>
      <c r="TRG69" s="49"/>
      <c r="TRH69" s="49"/>
      <c r="TRI69" s="49"/>
      <c r="TRJ69" s="49"/>
      <c r="TRK69" s="49"/>
      <c r="TRL69" s="49"/>
      <c r="TRM69" s="49"/>
      <c r="TRN69" s="49"/>
      <c r="TRO69" s="49"/>
      <c r="TRP69" s="49"/>
      <c r="TRQ69" s="49"/>
      <c r="TRR69" s="49"/>
      <c r="TRS69" s="49"/>
      <c r="TRT69" s="49"/>
      <c r="TRU69" s="49"/>
      <c r="TRV69" s="49"/>
      <c r="TRW69" s="49"/>
      <c r="TRX69" s="49"/>
      <c r="TRY69" s="49"/>
      <c r="TRZ69" s="49"/>
      <c r="TSA69" s="49"/>
      <c r="TSB69" s="49"/>
      <c r="TSC69" s="49"/>
      <c r="TSD69" s="49"/>
      <c r="TSE69" s="49"/>
      <c r="TSF69" s="49"/>
      <c r="TSG69" s="49"/>
      <c r="TSH69" s="49"/>
      <c r="TSI69" s="49"/>
      <c r="TSJ69" s="49"/>
      <c r="TSK69" s="49"/>
      <c r="TSL69" s="49"/>
      <c r="TSM69" s="49"/>
      <c r="TSN69" s="49"/>
      <c r="TSO69" s="49"/>
      <c r="TSP69" s="49"/>
      <c r="TSQ69" s="49"/>
      <c r="TSR69" s="49"/>
      <c r="TSS69" s="49"/>
      <c r="TST69" s="49"/>
      <c r="TSU69" s="49"/>
      <c r="TSV69" s="49"/>
      <c r="TSW69" s="49"/>
      <c r="TSX69" s="49"/>
      <c r="TSY69" s="49"/>
      <c r="TSZ69" s="49"/>
      <c r="TTA69" s="49"/>
      <c r="TTB69" s="49"/>
      <c r="TTC69" s="49"/>
      <c r="TTD69" s="49"/>
      <c r="TTE69" s="49"/>
      <c r="TTF69" s="49"/>
      <c r="TTG69" s="49"/>
      <c r="TTH69" s="49"/>
      <c r="TTI69" s="49"/>
      <c r="TTJ69" s="49"/>
      <c r="TTK69" s="49"/>
      <c r="TTL69" s="49"/>
      <c r="TTM69" s="49"/>
      <c r="TTN69" s="49"/>
      <c r="TTO69" s="49"/>
      <c r="TTP69" s="49"/>
      <c r="TTQ69" s="49"/>
      <c r="TTR69" s="49"/>
      <c r="TTS69" s="49"/>
      <c r="TTT69" s="49"/>
      <c r="TTU69" s="49"/>
      <c r="TTV69" s="49"/>
      <c r="TTW69" s="49"/>
      <c r="TTX69" s="49"/>
      <c r="TTY69" s="49"/>
      <c r="TTZ69" s="49"/>
      <c r="TUA69" s="49"/>
      <c r="TUB69" s="49"/>
      <c r="TUC69" s="49"/>
      <c r="TUD69" s="49"/>
      <c r="TUE69" s="49"/>
      <c r="TUF69" s="49"/>
      <c r="TUG69" s="49"/>
      <c r="TUH69" s="49"/>
      <c r="TUI69" s="49"/>
      <c r="TUJ69" s="49"/>
      <c r="TUK69" s="49"/>
      <c r="TUL69" s="49"/>
      <c r="TUM69" s="49"/>
      <c r="TUN69" s="49"/>
      <c r="TUO69" s="49"/>
      <c r="TUP69" s="49"/>
      <c r="TUQ69" s="49"/>
      <c r="TUR69" s="49"/>
      <c r="TUS69" s="49"/>
      <c r="TUT69" s="49"/>
      <c r="TUU69" s="49"/>
      <c r="TUV69" s="49"/>
      <c r="TUW69" s="49"/>
      <c r="TUX69" s="49"/>
      <c r="TUY69" s="49"/>
      <c r="TUZ69" s="49"/>
      <c r="TVA69" s="49"/>
      <c r="TVB69" s="49"/>
      <c r="TVC69" s="49"/>
      <c r="TVD69" s="49"/>
      <c r="TVE69" s="49"/>
      <c r="TVF69" s="49"/>
      <c r="TVG69" s="49"/>
      <c r="TVH69" s="49"/>
      <c r="TVI69" s="49"/>
      <c r="TVJ69" s="49"/>
      <c r="TVK69" s="49"/>
      <c r="TVL69" s="49"/>
      <c r="TVM69" s="49"/>
      <c r="TVN69" s="49"/>
      <c r="TVO69" s="49"/>
      <c r="TVP69" s="49"/>
      <c r="TVQ69" s="49"/>
      <c r="TVR69" s="49"/>
      <c r="TVS69" s="49"/>
      <c r="TVT69" s="49"/>
      <c r="TVU69" s="49"/>
      <c r="TVV69" s="49"/>
      <c r="TVW69" s="49"/>
      <c r="TVX69" s="49"/>
      <c r="TVY69" s="49"/>
      <c r="TVZ69" s="49"/>
      <c r="TWA69" s="49"/>
      <c r="TWB69" s="49"/>
      <c r="TWC69" s="49"/>
      <c r="TWD69" s="49"/>
      <c r="TWE69" s="49"/>
      <c r="TWF69" s="49"/>
      <c r="TWG69" s="49"/>
      <c r="TWH69" s="49"/>
      <c r="TWI69" s="49"/>
      <c r="TWJ69" s="49"/>
      <c r="TWK69" s="49"/>
      <c r="TWL69" s="49"/>
      <c r="TWM69" s="49"/>
      <c r="TWN69" s="49"/>
      <c r="TWO69" s="49"/>
      <c r="TWP69" s="49"/>
      <c r="TWQ69" s="49"/>
      <c r="TWR69" s="49"/>
      <c r="TWS69" s="49"/>
      <c r="TWT69" s="49"/>
      <c r="TWU69" s="49"/>
      <c r="TWV69" s="49"/>
      <c r="TWW69" s="49"/>
      <c r="TWX69" s="49"/>
      <c r="TWY69" s="49"/>
      <c r="TWZ69" s="49"/>
      <c r="TXA69" s="49"/>
      <c r="TXB69" s="49"/>
      <c r="TXC69" s="49"/>
      <c r="TXD69" s="49"/>
      <c r="TXE69" s="49"/>
      <c r="TXF69" s="49"/>
      <c r="TXG69" s="49"/>
      <c r="TXH69" s="49"/>
      <c r="TXI69" s="49"/>
      <c r="TXJ69" s="49"/>
      <c r="TXK69" s="49"/>
      <c r="TXL69" s="49"/>
      <c r="TXM69" s="49"/>
      <c r="TXN69" s="49"/>
      <c r="TXO69" s="49"/>
      <c r="TXP69" s="49"/>
      <c r="TXQ69" s="49"/>
      <c r="TXR69" s="49"/>
      <c r="TXS69" s="49"/>
      <c r="TXT69" s="49"/>
      <c r="TXU69" s="49"/>
      <c r="TXV69" s="49"/>
      <c r="TXW69" s="49"/>
      <c r="TXX69" s="49"/>
      <c r="TXY69" s="49"/>
      <c r="TXZ69" s="49"/>
      <c r="TYA69" s="49"/>
      <c r="TYB69" s="49"/>
      <c r="TYC69" s="49"/>
      <c r="TYD69" s="49"/>
      <c r="TYE69" s="49"/>
      <c r="TYF69" s="49"/>
      <c r="TYG69" s="49"/>
      <c r="TYH69" s="49"/>
      <c r="TYI69" s="49"/>
      <c r="TYJ69" s="49"/>
      <c r="TYK69" s="49"/>
      <c r="TYL69" s="49"/>
      <c r="TYM69" s="49"/>
      <c r="TYN69" s="49"/>
      <c r="TYO69" s="49"/>
      <c r="TYP69" s="49"/>
      <c r="TYQ69" s="49"/>
      <c r="TYR69" s="49"/>
      <c r="TYS69" s="49"/>
      <c r="TYT69" s="49"/>
      <c r="TYU69" s="49"/>
      <c r="TYV69" s="49"/>
      <c r="TYW69" s="49"/>
      <c r="TYX69" s="49"/>
      <c r="TYY69" s="49"/>
      <c r="TYZ69" s="49"/>
      <c r="TZA69" s="49"/>
      <c r="TZB69" s="49"/>
      <c r="TZC69" s="49"/>
      <c r="TZD69" s="49"/>
      <c r="TZE69" s="49"/>
      <c r="TZF69" s="49"/>
      <c r="TZG69" s="49"/>
      <c r="TZH69" s="49"/>
      <c r="TZI69" s="49"/>
      <c r="TZJ69" s="49"/>
      <c r="TZK69" s="49"/>
      <c r="TZL69" s="49"/>
      <c r="TZM69" s="49"/>
      <c r="TZN69" s="49"/>
      <c r="TZO69" s="49"/>
      <c r="TZP69" s="49"/>
      <c r="TZQ69" s="49"/>
      <c r="TZR69" s="49"/>
      <c r="TZS69" s="49"/>
      <c r="TZT69" s="49"/>
      <c r="TZU69" s="49"/>
      <c r="TZV69" s="49"/>
      <c r="TZW69" s="49"/>
      <c r="TZX69" s="49"/>
      <c r="TZY69" s="49"/>
      <c r="TZZ69" s="49"/>
      <c r="UAA69" s="49"/>
      <c r="UAB69" s="49"/>
      <c r="UAC69" s="49"/>
      <c r="UAD69" s="49"/>
      <c r="UAE69" s="49"/>
      <c r="UAF69" s="49"/>
      <c r="UAG69" s="49"/>
      <c r="UAH69" s="49"/>
      <c r="UAI69" s="49"/>
      <c r="UAJ69" s="49"/>
      <c r="UAK69" s="49"/>
      <c r="UAL69" s="49"/>
      <c r="UAM69" s="49"/>
      <c r="UAN69" s="49"/>
      <c r="UAO69" s="49"/>
      <c r="UAP69" s="49"/>
      <c r="UAQ69" s="49"/>
      <c r="UAR69" s="49"/>
      <c r="UAS69" s="49"/>
      <c r="UAT69" s="49"/>
      <c r="UAU69" s="49"/>
      <c r="UAV69" s="49"/>
      <c r="UAW69" s="49"/>
      <c r="UAX69" s="49"/>
      <c r="UAY69" s="49"/>
      <c r="UAZ69" s="49"/>
      <c r="UBA69" s="49"/>
      <c r="UBB69" s="49"/>
      <c r="UBC69" s="49"/>
      <c r="UBD69" s="49"/>
      <c r="UBE69" s="49"/>
      <c r="UBF69" s="49"/>
      <c r="UBG69" s="49"/>
      <c r="UBH69" s="49"/>
      <c r="UBI69" s="49"/>
      <c r="UBJ69" s="49"/>
      <c r="UBK69" s="49"/>
      <c r="UBL69" s="49"/>
      <c r="UBM69" s="49"/>
      <c r="UBN69" s="49"/>
      <c r="UBO69" s="49"/>
      <c r="UBP69" s="49"/>
      <c r="UBQ69" s="49"/>
      <c r="UBR69" s="49"/>
      <c r="UBS69" s="49"/>
      <c r="UBT69" s="49"/>
      <c r="UBU69" s="49"/>
      <c r="UBV69" s="49"/>
      <c r="UBW69" s="49"/>
      <c r="UBX69" s="49"/>
      <c r="UBY69" s="49"/>
      <c r="UBZ69" s="49"/>
      <c r="UCA69" s="49"/>
      <c r="UCB69" s="49"/>
      <c r="UCC69" s="49"/>
      <c r="UCD69" s="49"/>
      <c r="UCE69" s="49"/>
      <c r="UCF69" s="49"/>
      <c r="UCG69" s="49"/>
      <c r="UCH69" s="49"/>
      <c r="UCI69" s="49"/>
      <c r="UCJ69" s="49"/>
      <c r="UCK69" s="49"/>
      <c r="UCL69" s="49"/>
      <c r="UCM69" s="49"/>
      <c r="UCN69" s="49"/>
      <c r="UCO69" s="49"/>
      <c r="UCP69" s="49"/>
      <c r="UCQ69" s="49"/>
      <c r="UCR69" s="49"/>
      <c r="UCS69" s="49"/>
      <c r="UCT69" s="49"/>
      <c r="UCU69" s="49"/>
      <c r="UCV69" s="49"/>
      <c r="UCW69" s="49"/>
      <c r="UCX69" s="49"/>
      <c r="UCY69" s="49"/>
      <c r="UCZ69" s="49"/>
      <c r="UDA69" s="49"/>
      <c r="UDB69" s="49"/>
      <c r="UDC69" s="49"/>
      <c r="UDD69" s="49"/>
      <c r="UDE69" s="49"/>
      <c r="UDF69" s="49"/>
      <c r="UDG69" s="49"/>
      <c r="UDH69" s="49"/>
      <c r="UDI69" s="49"/>
      <c r="UDJ69" s="49"/>
      <c r="UDK69" s="49"/>
      <c r="UDL69" s="49"/>
      <c r="UDM69" s="49"/>
      <c r="UDN69" s="49"/>
      <c r="UDO69" s="49"/>
      <c r="UDP69" s="49"/>
      <c r="UDQ69" s="49"/>
      <c r="UDR69" s="49"/>
      <c r="UDS69" s="49"/>
      <c r="UDT69" s="49"/>
      <c r="UDU69" s="49"/>
      <c r="UDV69" s="49"/>
      <c r="UDW69" s="49"/>
      <c r="UDX69" s="49"/>
      <c r="UDY69" s="49"/>
      <c r="UDZ69" s="49"/>
      <c r="UEA69" s="49"/>
      <c r="UEB69" s="49"/>
      <c r="UEC69" s="49"/>
      <c r="UED69" s="49"/>
      <c r="UEE69" s="49"/>
      <c r="UEF69" s="49"/>
      <c r="UEG69" s="49"/>
      <c r="UEH69" s="49"/>
      <c r="UEI69" s="49"/>
      <c r="UEJ69" s="49"/>
      <c r="UEK69" s="49"/>
      <c r="UEL69" s="49"/>
      <c r="UEM69" s="49"/>
      <c r="UEN69" s="49"/>
      <c r="UEO69" s="49"/>
      <c r="UEP69" s="49"/>
      <c r="UEQ69" s="49"/>
      <c r="UER69" s="49"/>
      <c r="UES69" s="49"/>
      <c r="UET69" s="49"/>
      <c r="UEU69" s="49"/>
      <c r="UEV69" s="49"/>
      <c r="UEW69" s="49"/>
      <c r="UEX69" s="49"/>
      <c r="UEY69" s="49"/>
      <c r="UEZ69" s="49"/>
      <c r="UFA69" s="49"/>
      <c r="UFB69" s="49"/>
      <c r="UFC69" s="49"/>
      <c r="UFD69" s="49"/>
      <c r="UFE69" s="49"/>
      <c r="UFF69" s="49"/>
      <c r="UFG69" s="49"/>
      <c r="UFH69" s="49"/>
      <c r="UFI69" s="49"/>
      <c r="UFJ69" s="49"/>
      <c r="UFK69" s="49"/>
      <c r="UFL69" s="49"/>
      <c r="UFM69" s="49"/>
      <c r="UFN69" s="49"/>
      <c r="UFO69" s="49"/>
      <c r="UFP69" s="49"/>
      <c r="UFQ69" s="49"/>
      <c r="UFR69" s="49"/>
      <c r="UFS69" s="49"/>
      <c r="UFT69" s="49"/>
      <c r="UFU69" s="49"/>
      <c r="UFV69" s="49"/>
      <c r="UFW69" s="49"/>
      <c r="UFX69" s="49"/>
      <c r="UFY69" s="49"/>
      <c r="UFZ69" s="49"/>
      <c r="UGA69" s="49"/>
      <c r="UGB69" s="49"/>
      <c r="UGC69" s="49"/>
      <c r="UGD69" s="49"/>
      <c r="UGE69" s="49"/>
      <c r="UGF69" s="49"/>
      <c r="UGG69" s="49"/>
      <c r="UGH69" s="49"/>
      <c r="UGI69" s="49"/>
      <c r="UGJ69" s="49"/>
      <c r="UGK69" s="49"/>
      <c r="UGL69" s="49"/>
      <c r="UGM69" s="49"/>
      <c r="UGN69" s="49"/>
      <c r="UGO69" s="49"/>
      <c r="UGP69" s="49"/>
      <c r="UGQ69" s="49"/>
      <c r="UGR69" s="49"/>
      <c r="UGS69" s="49"/>
      <c r="UGT69" s="49"/>
      <c r="UGU69" s="49"/>
      <c r="UGV69" s="49"/>
      <c r="UGW69" s="49"/>
      <c r="UGX69" s="49"/>
      <c r="UGY69" s="49"/>
      <c r="UGZ69" s="49"/>
      <c r="UHA69" s="49"/>
      <c r="UHB69" s="49"/>
      <c r="UHC69" s="49"/>
      <c r="UHD69" s="49"/>
      <c r="UHE69" s="49"/>
      <c r="UHF69" s="49"/>
      <c r="UHG69" s="49"/>
      <c r="UHH69" s="49"/>
      <c r="UHI69" s="49"/>
      <c r="UHJ69" s="49"/>
      <c r="UHK69" s="49"/>
      <c r="UHL69" s="49"/>
      <c r="UHM69" s="49"/>
      <c r="UHN69" s="49"/>
      <c r="UHO69" s="49"/>
      <c r="UHP69" s="49"/>
      <c r="UHQ69" s="49"/>
      <c r="UHR69" s="49"/>
      <c r="UHS69" s="49"/>
      <c r="UHT69" s="49"/>
      <c r="UHU69" s="49"/>
      <c r="UHV69" s="49"/>
      <c r="UHW69" s="49"/>
      <c r="UHX69" s="49"/>
      <c r="UHY69" s="49"/>
      <c r="UHZ69" s="49"/>
      <c r="UIA69" s="49"/>
      <c r="UIB69" s="49"/>
      <c r="UIC69" s="49"/>
      <c r="UID69" s="49"/>
      <c r="UIE69" s="49"/>
      <c r="UIF69" s="49"/>
      <c r="UIG69" s="49"/>
      <c r="UIH69" s="49"/>
      <c r="UII69" s="49"/>
      <c r="UIJ69" s="49"/>
      <c r="UIK69" s="49"/>
      <c r="UIL69" s="49"/>
      <c r="UIM69" s="49"/>
      <c r="UIN69" s="49"/>
      <c r="UIO69" s="49"/>
      <c r="UIP69" s="49"/>
      <c r="UIQ69" s="49"/>
      <c r="UIR69" s="49"/>
      <c r="UIS69" s="49"/>
      <c r="UIT69" s="49"/>
      <c r="UIU69" s="49"/>
      <c r="UIV69" s="49"/>
      <c r="UIW69" s="49"/>
      <c r="UIX69" s="49"/>
      <c r="UIY69" s="49"/>
      <c r="UIZ69" s="49"/>
      <c r="UJA69" s="49"/>
      <c r="UJB69" s="49"/>
      <c r="UJC69" s="49"/>
      <c r="UJD69" s="49"/>
      <c r="UJE69" s="49"/>
      <c r="UJF69" s="49"/>
      <c r="UJG69" s="49"/>
      <c r="UJH69" s="49"/>
      <c r="UJI69" s="49"/>
      <c r="UJJ69" s="49"/>
      <c r="UJK69" s="49"/>
      <c r="UJL69" s="49"/>
      <c r="UJM69" s="49"/>
      <c r="UJN69" s="49"/>
      <c r="UJO69" s="49"/>
      <c r="UJP69" s="49"/>
      <c r="UJQ69" s="49"/>
      <c r="UJR69" s="49"/>
      <c r="UJS69" s="49"/>
      <c r="UJT69" s="49"/>
      <c r="UJU69" s="49"/>
      <c r="UJV69" s="49"/>
      <c r="UJW69" s="49"/>
      <c r="UJX69" s="49"/>
      <c r="UJY69" s="49"/>
      <c r="UJZ69" s="49"/>
      <c r="UKA69" s="49"/>
      <c r="UKB69" s="49"/>
      <c r="UKC69" s="49"/>
      <c r="UKD69" s="49"/>
      <c r="UKE69" s="49"/>
      <c r="UKF69" s="49"/>
      <c r="UKG69" s="49"/>
      <c r="UKH69" s="49"/>
      <c r="UKI69" s="49"/>
      <c r="UKJ69" s="49"/>
      <c r="UKK69" s="49"/>
      <c r="UKL69" s="49"/>
      <c r="UKM69" s="49"/>
      <c r="UKN69" s="49"/>
      <c r="UKO69" s="49"/>
      <c r="UKP69" s="49"/>
      <c r="UKQ69" s="49"/>
      <c r="UKR69" s="49"/>
      <c r="UKS69" s="49"/>
      <c r="UKT69" s="49"/>
      <c r="UKU69" s="49"/>
      <c r="UKV69" s="49"/>
      <c r="UKW69" s="49"/>
      <c r="UKX69" s="49"/>
      <c r="UKY69" s="49"/>
      <c r="UKZ69" s="49"/>
      <c r="ULA69" s="49"/>
      <c r="ULB69" s="49"/>
      <c r="ULC69" s="49"/>
      <c r="ULD69" s="49"/>
      <c r="ULE69" s="49"/>
      <c r="ULF69" s="49"/>
      <c r="ULG69" s="49"/>
      <c r="ULH69" s="49"/>
      <c r="ULI69" s="49"/>
      <c r="ULJ69" s="49"/>
      <c r="ULK69" s="49"/>
      <c r="ULL69" s="49"/>
      <c r="ULM69" s="49"/>
      <c r="ULN69" s="49"/>
      <c r="ULO69" s="49"/>
      <c r="ULP69" s="49"/>
      <c r="ULQ69" s="49"/>
      <c r="ULR69" s="49"/>
      <c r="ULS69" s="49"/>
      <c r="ULT69" s="49"/>
      <c r="ULU69" s="49"/>
      <c r="ULV69" s="49"/>
      <c r="ULW69" s="49"/>
      <c r="ULX69" s="49"/>
      <c r="ULY69" s="49"/>
      <c r="ULZ69" s="49"/>
      <c r="UMA69" s="49"/>
      <c r="UMB69" s="49"/>
      <c r="UMC69" s="49"/>
      <c r="UMD69" s="49"/>
      <c r="UME69" s="49"/>
      <c r="UMF69" s="49"/>
      <c r="UMG69" s="49"/>
      <c r="UMH69" s="49"/>
      <c r="UMI69" s="49"/>
      <c r="UMJ69" s="49"/>
      <c r="UMK69" s="49"/>
      <c r="UML69" s="49"/>
      <c r="UMM69" s="49"/>
      <c r="UMN69" s="49"/>
      <c r="UMO69" s="49"/>
      <c r="UMP69" s="49"/>
      <c r="UMQ69" s="49"/>
      <c r="UMR69" s="49"/>
      <c r="UMS69" s="49"/>
      <c r="UMT69" s="49"/>
      <c r="UMU69" s="49"/>
      <c r="UMV69" s="49"/>
      <c r="UMW69" s="49"/>
      <c r="UMX69" s="49"/>
      <c r="UMY69" s="49"/>
      <c r="UMZ69" s="49"/>
      <c r="UNA69" s="49"/>
      <c r="UNB69" s="49"/>
      <c r="UNC69" s="49"/>
      <c r="UND69" s="49"/>
      <c r="UNE69" s="49"/>
      <c r="UNF69" s="49"/>
      <c r="UNG69" s="49"/>
      <c r="UNH69" s="49"/>
      <c r="UNI69" s="49"/>
      <c r="UNJ69" s="49"/>
      <c r="UNK69" s="49"/>
      <c r="UNL69" s="49"/>
      <c r="UNM69" s="49"/>
      <c r="UNN69" s="49"/>
      <c r="UNO69" s="49"/>
      <c r="UNP69" s="49"/>
      <c r="UNQ69" s="49"/>
      <c r="UNR69" s="49"/>
      <c r="UNS69" s="49"/>
      <c r="UNT69" s="49"/>
      <c r="UNU69" s="49"/>
      <c r="UNV69" s="49"/>
      <c r="UNW69" s="49"/>
      <c r="UNX69" s="49"/>
      <c r="UNY69" s="49"/>
      <c r="UNZ69" s="49"/>
      <c r="UOA69" s="49"/>
      <c r="UOB69" s="49"/>
      <c r="UOC69" s="49"/>
      <c r="UOD69" s="49"/>
      <c r="UOE69" s="49"/>
      <c r="UOF69" s="49"/>
      <c r="UOG69" s="49"/>
      <c r="UOH69" s="49"/>
      <c r="UOI69" s="49"/>
      <c r="UOJ69" s="49"/>
      <c r="UOK69" s="49"/>
      <c r="UOL69" s="49"/>
      <c r="UOM69" s="49"/>
      <c r="UON69" s="49"/>
      <c r="UOO69" s="49"/>
      <c r="UOP69" s="49"/>
      <c r="UOQ69" s="49"/>
      <c r="UOR69" s="49"/>
      <c r="UOS69" s="49"/>
      <c r="UOT69" s="49"/>
      <c r="UOU69" s="49"/>
      <c r="UOV69" s="49"/>
      <c r="UOW69" s="49"/>
      <c r="UOX69" s="49"/>
      <c r="UOY69" s="49"/>
      <c r="UOZ69" s="49"/>
      <c r="UPA69" s="49"/>
      <c r="UPB69" s="49"/>
      <c r="UPC69" s="49"/>
      <c r="UPD69" s="49"/>
      <c r="UPE69" s="49"/>
      <c r="UPF69" s="49"/>
      <c r="UPG69" s="49"/>
      <c r="UPH69" s="49"/>
      <c r="UPI69" s="49"/>
      <c r="UPJ69" s="49"/>
      <c r="UPK69" s="49"/>
      <c r="UPL69" s="49"/>
      <c r="UPM69" s="49"/>
      <c r="UPN69" s="49"/>
      <c r="UPO69" s="49"/>
      <c r="UPP69" s="49"/>
      <c r="UPQ69" s="49"/>
      <c r="UPR69" s="49"/>
      <c r="UPS69" s="49"/>
      <c r="UPT69" s="49"/>
      <c r="UPU69" s="49"/>
      <c r="UPV69" s="49"/>
      <c r="UPW69" s="49"/>
      <c r="UPX69" s="49"/>
      <c r="UPY69" s="49"/>
      <c r="UPZ69" s="49"/>
      <c r="UQA69" s="49"/>
      <c r="UQB69" s="49"/>
      <c r="UQC69" s="49"/>
      <c r="UQD69" s="49"/>
      <c r="UQE69" s="49"/>
      <c r="UQF69" s="49"/>
      <c r="UQG69" s="49"/>
      <c r="UQH69" s="49"/>
      <c r="UQI69" s="49"/>
      <c r="UQJ69" s="49"/>
      <c r="UQK69" s="49"/>
      <c r="UQL69" s="49"/>
      <c r="UQM69" s="49"/>
      <c r="UQN69" s="49"/>
      <c r="UQO69" s="49"/>
      <c r="UQP69" s="49"/>
      <c r="UQQ69" s="49"/>
      <c r="UQR69" s="49"/>
      <c r="UQS69" s="49"/>
      <c r="UQT69" s="49"/>
      <c r="UQU69" s="49"/>
      <c r="UQV69" s="49"/>
      <c r="UQW69" s="49"/>
      <c r="UQX69" s="49"/>
      <c r="UQY69" s="49"/>
      <c r="UQZ69" s="49"/>
      <c r="URA69" s="49"/>
      <c r="URB69" s="49"/>
      <c r="URC69" s="49"/>
      <c r="URD69" s="49"/>
      <c r="URE69" s="49"/>
      <c r="URF69" s="49"/>
      <c r="URG69" s="49"/>
      <c r="URH69" s="49"/>
      <c r="URI69" s="49"/>
      <c r="URJ69" s="49"/>
      <c r="URK69" s="49"/>
      <c r="URL69" s="49"/>
      <c r="URM69" s="49"/>
      <c r="URN69" s="49"/>
      <c r="URO69" s="49"/>
      <c r="URP69" s="49"/>
      <c r="URQ69" s="49"/>
      <c r="URR69" s="49"/>
      <c r="URS69" s="49"/>
      <c r="URT69" s="49"/>
      <c r="URU69" s="49"/>
      <c r="URV69" s="49"/>
      <c r="URW69" s="49"/>
      <c r="URX69" s="49"/>
      <c r="URY69" s="49"/>
      <c r="URZ69" s="49"/>
      <c r="USA69" s="49"/>
      <c r="USB69" s="49"/>
      <c r="USC69" s="49"/>
      <c r="USD69" s="49"/>
      <c r="USE69" s="49"/>
      <c r="USF69" s="49"/>
      <c r="USG69" s="49"/>
      <c r="USH69" s="49"/>
      <c r="USI69" s="49"/>
      <c r="USJ69" s="49"/>
      <c r="USK69" s="49"/>
      <c r="USL69" s="49"/>
      <c r="USM69" s="49"/>
      <c r="USN69" s="49"/>
      <c r="USO69" s="49"/>
      <c r="USP69" s="49"/>
      <c r="USQ69" s="49"/>
      <c r="USR69" s="49"/>
      <c r="USS69" s="49"/>
      <c r="UST69" s="49"/>
      <c r="USU69" s="49"/>
      <c r="USV69" s="49"/>
      <c r="USW69" s="49"/>
      <c r="USX69" s="49"/>
      <c r="USY69" s="49"/>
      <c r="USZ69" s="49"/>
      <c r="UTA69" s="49"/>
      <c r="UTB69" s="49"/>
      <c r="UTC69" s="49"/>
      <c r="UTD69" s="49"/>
      <c r="UTE69" s="49"/>
      <c r="UTF69" s="49"/>
      <c r="UTG69" s="49"/>
      <c r="UTH69" s="49"/>
      <c r="UTI69" s="49"/>
      <c r="UTJ69" s="49"/>
      <c r="UTK69" s="49"/>
      <c r="UTL69" s="49"/>
      <c r="UTM69" s="49"/>
      <c r="UTN69" s="49"/>
      <c r="UTO69" s="49"/>
      <c r="UTP69" s="49"/>
      <c r="UTQ69" s="49"/>
      <c r="UTR69" s="49"/>
      <c r="UTS69" s="49"/>
      <c r="UTT69" s="49"/>
      <c r="UTU69" s="49"/>
      <c r="UTV69" s="49"/>
      <c r="UTW69" s="49"/>
      <c r="UTX69" s="49"/>
      <c r="UTY69" s="49"/>
      <c r="UTZ69" s="49"/>
      <c r="UUA69" s="49"/>
      <c r="UUB69" s="49"/>
      <c r="UUC69" s="49"/>
      <c r="UUD69" s="49"/>
      <c r="UUE69" s="49"/>
      <c r="UUF69" s="49"/>
      <c r="UUG69" s="49"/>
      <c r="UUH69" s="49"/>
      <c r="UUI69" s="49"/>
      <c r="UUJ69" s="49"/>
      <c r="UUK69" s="49"/>
      <c r="UUL69" s="49"/>
      <c r="UUM69" s="49"/>
      <c r="UUN69" s="49"/>
      <c r="UUO69" s="49"/>
      <c r="UUP69" s="49"/>
      <c r="UUQ69" s="49"/>
      <c r="UUR69" s="49"/>
      <c r="UUS69" s="49"/>
      <c r="UUT69" s="49"/>
      <c r="UUU69" s="49"/>
      <c r="UUV69" s="49"/>
      <c r="UUW69" s="49"/>
      <c r="UUX69" s="49"/>
      <c r="UUY69" s="49"/>
      <c r="UUZ69" s="49"/>
      <c r="UVA69" s="49"/>
      <c r="UVB69" s="49"/>
      <c r="UVC69" s="49"/>
      <c r="UVD69" s="49"/>
      <c r="UVE69" s="49"/>
      <c r="UVF69" s="49"/>
      <c r="UVG69" s="49"/>
      <c r="UVH69" s="49"/>
      <c r="UVI69" s="49"/>
      <c r="UVJ69" s="49"/>
      <c r="UVK69" s="49"/>
      <c r="UVL69" s="49"/>
      <c r="UVM69" s="49"/>
      <c r="UVN69" s="49"/>
      <c r="UVO69" s="49"/>
      <c r="UVP69" s="49"/>
      <c r="UVQ69" s="49"/>
      <c r="UVR69" s="49"/>
      <c r="UVS69" s="49"/>
      <c r="UVT69" s="49"/>
      <c r="UVU69" s="49"/>
      <c r="UVV69" s="49"/>
      <c r="UVW69" s="49"/>
      <c r="UVX69" s="49"/>
      <c r="UVY69" s="49"/>
      <c r="UVZ69" s="49"/>
      <c r="UWA69" s="49"/>
      <c r="UWB69" s="49"/>
      <c r="UWC69" s="49"/>
      <c r="UWD69" s="49"/>
      <c r="UWE69" s="49"/>
      <c r="UWF69" s="49"/>
      <c r="UWG69" s="49"/>
      <c r="UWH69" s="49"/>
      <c r="UWI69" s="49"/>
      <c r="UWJ69" s="49"/>
      <c r="UWK69" s="49"/>
      <c r="UWL69" s="49"/>
      <c r="UWM69" s="49"/>
      <c r="UWN69" s="49"/>
      <c r="UWO69" s="49"/>
      <c r="UWP69" s="49"/>
      <c r="UWQ69" s="49"/>
      <c r="UWR69" s="49"/>
      <c r="UWS69" s="49"/>
      <c r="UWT69" s="49"/>
      <c r="UWU69" s="49"/>
      <c r="UWV69" s="49"/>
      <c r="UWW69" s="49"/>
      <c r="UWX69" s="49"/>
      <c r="UWY69" s="49"/>
      <c r="UWZ69" s="49"/>
      <c r="UXA69" s="49"/>
      <c r="UXB69" s="49"/>
      <c r="UXC69" s="49"/>
      <c r="UXD69" s="49"/>
      <c r="UXE69" s="49"/>
      <c r="UXF69" s="49"/>
      <c r="UXG69" s="49"/>
      <c r="UXH69" s="49"/>
      <c r="UXI69" s="49"/>
      <c r="UXJ69" s="49"/>
      <c r="UXK69" s="49"/>
      <c r="UXL69" s="49"/>
      <c r="UXM69" s="49"/>
      <c r="UXN69" s="49"/>
      <c r="UXO69" s="49"/>
      <c r="UXP69" s="49"/>
      <c r="UXQ69" s="49"/>
      <c r="UXR69" s="49"/>
      <c r="UXS69" s="49"/>
      <c r="UXT69" s="49"/>
      <c r="UXU69" s="49"/>
      <c r="UXV69" s="49"/>
      <c r="UXW69" s="49"/>
      <c r="UXX69" s="49"/>
      <c r="UXY69" s="49"/>
      <c r="UXZ69" s="49"/>
      <c r="UYA69" s="49"/>
      <c r="UYB69" s="49"/>
      <c r="UYC69" s="49"/>
      <c r="UYD69" s="49"/>
      <c r="UYE69" s="49"/>
      <c r="UYF69" s="49"/>
      <c r="UYG69" s="49"/>
      <c r="UYH69" s="49"/>
      <c r="UYI69" s="49"/>
      <c r="UYJ69" s="49"/>
      <c r="UYK69" s="49"/>
      <c r="UYL69" s="49"/>
      <c r="UYM69" s="49"/>
      <c r="UYN69" s="49"/>
      <c r="UYO69" s="49"/>
      <c r="UYP69" s="49"/>
      <c r="UYQ69" s="49"/>
      <c r="UYR69" s="49"/>
      <c r="UYS69" s="49"/>
      <c r="UYT69" s="49"/>
      <c r="UYU69" s="49"/>
      <c r="UYV69" s="49"/>
      <c r="UYW69" s="49"/>
      <c r="UYX69" s="49"/>
      <c r="UYY69" s="49"/>
      <c r="UYZ69" s="49"/>
      <c r="UZA69" s="49"/>
      <c r="UZB69" s="49"/>
      <c r="UZC69" s="49"/>
      <c r="UZD69" s="49"/>
      <c r="UZE69" s="49"/>
      <c r="UZF69" s="49"/>
      <c r="UZG69" s="49"/>
      <c r="UZH69" s="49"/>
      <c r="UZI69" s="49"/>
      <c r="UZJ69" s="49"/>
      <c r="UZK69" s="49"/>
      <c r="UZL69" s="49"/>
      <c r="UZM69" s="49"/>
      <c r="UZN69" s="49"/>
      <c r="UZO69" s="49"/>
      <c r="UZP69" s="49"/>
      <c r="UZQ69" s="49"/>
      <c r="UZR69" s="49"/>
      <c r="UZS69" s="49"/>
      <c r="UZT69" s="49"/>
      <c r="UZU69" s="49"/>
      <c r="UZV69" s="49"/>
      <c r="UZW69" s="49"/>
      <c r="UZX69" s="49"/>
      <c r="UZY69" s="49"/>
      <c r="UZZ69" s="49"/>
      <c r="VAA69" s="49"/>
      <c r="VAB69" s="49"/>
      <c r="VAC69" s="49"/>
      <c r="VAD69" s="49"/>
      <c r="VAE69" s="49"/>
      <c r="VAF69" s="49"/>
      <c r="VAG69" s="49"/>
      <c r="VAH69" s="49"/>
      <c r="VAI69" s="49"/>
      <c r="VAJ69" s="49"/>
      <c r="VAK69" s="49"/>
      <c r="VAL69" s="49"/>
      <c r="VAM69" s="49"/>
      <c r="VAN69" s="49"/>
      <c r="VAO69" s="49"/>
      <c r="VAP69" s="49"/>
      <c r="VAQ69" s="49"/>
      <c r="VAR69" s="49"/>
      <c r="VAS69" s="49"/>
      <c r="VAT69" s="49"/>
      <c r="VAU69" s="49"/>
      <c r="VAV69" s="49"/>
      <c r="VAW69" s="49"/>
      <c r="VAX69" s="49"/>
      <c r="VAY69" s="49"/>
      <c r="VAZ69" s="49"/>
      <c r="VBA69" s="49"/>
      <c r="VBB69" s="49"/>
      <c r="VBC69" s="49"/>
      <c r="VBD69" s="49"/>
      <c r="VBE69" s="49"/>
      <c r="VBF69" s="49"/>
      <c r="VBG69" s="49"/>
      <c r="VBH69" s="49"/>
      <c r="VBI69" s="49"/>
      <c r="VBJ69" s="49"/>
      <c r="VBK69" s="49"/>
      <c r="VBL69" s="49"/>
      <c r="VBM69" s="49"/>
      <c r="VBN69" s="49"/>
      <c r="VBO69" s="49"/>
      <c r="VBP69" s="49"/>
      <c r="VBQ69" s="49"/>
      <c r="VBR69" s="49"/>
      <c r="VBS69" s="49"/>
      <c r="VBT69" s="49"/>
      <c r="VBU69" s="49"/>
      <c r="VBV69" s="49"/>
      <c r="VBW69" s="49"/>
      <c r="VBX69" s="49"/>
      <c r="VBY69" s="49"/>
      <c r="VBZ69" s="49"/>
      <c r="VCA69" s="49"/>
      <c r="VCB69" s="49"/>
      <c r="VCC69" s="49"/>
      <c r="VCD69" s="49"/>
      <c r="VCE69" s="49"/>
      <c r="VCF69" s="49"/>
      <c r="VCG69" s="49"/>
      <c r="VCH69" s="49"/>
      <c r="VCI69" s="49"/>
      <c r="VCJ69" s="49"/>
      <c r="VCK69" s="49"/>
      <c r="VCL69" s="49"/>
      <c r="VCM69" s="49"/>
      <c r="VCN69" s="49"/>
      <c r="VCO69" s="49"/>
      <c r="VCP69" s="49"/>
      <c r="VCQ69" s="49"/>
      <c r="VCR69" s="49"/>
      <c r="VCS69" s="49"/>
      <c r="VCT69" s="49"/>
      <c r="VCU69" s="49"/>
      <c r="VCV69" s="49"/>
      <c r="VCW69" s="49"/>
      <c r="VCX69" s="49"/>
      <c r="VCY69" s="49"/>
      <c r="VCZ69" s="49"/>
      <c r="VDA69" s="49"/>
      <c r="VDB69" s="49"/>
      <c r="VDC69" s="49"/>
      <c r="VDD69" s="49"/>
      <c r="VDE69" s="49"/>
      <c r="VDF69" s="49"/>
      <c r="VDG69" s="49"/>
      <c r="VDH69" s="49"/>
      <c r="VDI69" s="49"/>
      <c r="VDJ69" s="49"/>
      <c r="VDK69" s="49"/>
      <c r="VDL69" s="49"/>
      <c r="VDM69" s="49"/>
      <c r="VDN69" s="49"/>
      <c r="VDO69" s="49"/>
      <c r="VDP69" s="49"/>
      <c r="VDQ69" s="49"/>
      <c r="VDR69" s="49"/>
      <c r="VDS69" s="49"/>
      <c r="VDT69" s="49"/>
      <c r="VDU69" s="49"/>
      <c r="VDV69" s="49"/>
      <c r="VDW69" s="49"/>
      <c r="VDX69" s="49"/>
      <c r="VDY69" s="49"/>
      <c r="VDZ69" s="49"/>
      <c r="VEA69" s="49"/>
      <c r="VEB69" s="49"/>
      <c r="VEC69" s="49"/>
      <c r="VED69" s="49"/>
      <c r="VEE69" s="49"/>
      <c r="VEF69" s="49"/>
      <c r="VEG69" s="49"/>
      <c r="VEH69" s="49"/>
      <c r="VEI69" s="49"/>
      <c r="VEJ69" s="49"/>
      <c r="VEK69" s="49"/>
      <c r="VEL69" s="49"/>
      <c r="VEM69" s="49"/>
      <c r="VEN69" s="49"/>
      <c r="VEO69" s="49"/>
      <c r="VEP69" s="49"/>
      <c r="VEQ69" s="49"/>
      <c r="VER69" s="49"/>
      <c r="VES69" s="49"/>
      <c r="VET69" s="49"/>
      <c r="VEU69" s="49"/>
      <c r="VEV69" s="49"/>
      <c r="VEW69" s="49"/>
      <c r="VEX69" s="49"/>
      <c r="VEY69" s="49"/>
      <c r="VEZ69" s="49"/>
      <c r="VFA69" s="49"/>
      <c r="VFB69" s="49"/>
      <c r="VFC69" s="49"/>
      <c r="VFD69" s="49"/>
      <c r="VFE69" s="49"/>
      <c r="VFF69" s="49"/>
      <c r="VFG69" s="49"/>
      <c r="VFH69" s="49"/>
      <c r="VFI69" s="49"/>
      <c r="VFJ69" s="49"/>
      <c r="VFK69" s="49"/>
      <c r="VFL69" s="49"/>
      <c r="VFM69" s="49"/>
      <c r="VFN69" s="49"/>
      <c r="VFO69" s="49"/>
      <c r="VFP69" s="49"/>
      <c r="VFQ69" s="49"/>
      <c r="VFR69" s="49"/>
      <c r="VFS69" s="49"/>
      <c r="VFT69" s="49"/>
      <c r="VFU69" s="49"/>
      <c r="VFV69" s="49"/>
      <c r="VFW69" s="49"/>
      <c r="VFX69" s="49"/>
      <c r="VFY69" s="49"/>
      <c r="VFZ69" s="49"/>
      <c r="VGA69" s="49"/>
      <c r="VGB69" s="49"/>
      <c r="VGC69" s="49"/>
      <c r="VGD69" s="49"/>
      <c r="VGE69" s="49"/>
      <c r="VGF69" s="49"/>
      <c r="VGG69" s="49"/>
      <c r="VGH69" s="49"/>
      <c r="VGI69" s="49"/>
      <c r="VGJ69" s="49"/>
      <c r="VGK69" s="49"/>
      <c r="VGL69" s="49"/>
      <c r="VGM69" s="49"/>
      <c r="VGN69" s="49"/>
      <c r="VGO69" s="49"/>
      <c r="VGP69" s="49"/>
      <c r="VGQ69" s="49"/>
      <c r="VGR69" s="49"/>
      <c r="VGS69" s="49"/>
      <c r="VGT69" s="49"/>
      <c r="VGU69" s="49"/>
      <c r="VGV69" s="49"/>
      <c r="VGW69" s="49"/>
      <c r="VGX69" s="49"/>
      <c r="VGY69" s="49"/>
      <c r="VGZ69" s="49"/>
      <c r="VHA69" s="49"/>
      <c r="VHB69" s="49"/>
      <c r="VHC69" s="49"/>
      <c r="VHD69" s="49"/>
      <c r="VHE69" s="49"/>
      <c r="VHF69" s="49"/>
      <c r="VHG69" s="49"/>
      <c r="VHH69" s="49"/>
      <c r="VHI69" s="49"/>
      <c r="VHJ69" s="49"/>
      <c r="VHK69" s="49"/>
      <c r="VHL69" s="49"/>
      <c r="VHM69" s="49"/>
      <c r="VHN69" s="49"/>
      <c r="VHO69" s="49"/>
      <c r="VHP69" s="49"/>
      <c r="VHQ69" s="49"/>
      <c r="VHR69" s="49"/>
      <c r="VHS69" s="49"/>
      <c r="VHT69" s="49"/>
      <c r="VHU69" s="49"/>
      <c r="VHV69" s="49"/>
      <c r="VHW69" s="49"/>
      <c r="VHX69" s="49"/>
      <c r="VHY69" s="49"/>
      <c r="VHZ69" s="49"/>
      <c r="VIA69" s="49"/>
      <c r="VIB69" s="49"/>
      <c r="VIC69" s="49"/>
      <c r="VID69" s="49"/>
      <c r="VIE69" s="49"/>
      <c r="VIF69" s="49"/>
      <c r="VIG69" s="49"/>
      <c r="VIH69" s="49"/>
      <c r="VII69" s="49"/>
      <c r="VIJ69" s="49"/>
      <c r="VIK69" s="49"/>
      <c r="VIL69" s="49"/>
      <c r="VIM69" s="49"/>
      <c r="VIN69" s="49"/>
      <c r="VIO69" s="49"/>
      <c r="VIP69" s="49"/>
      <c r="VIQ69" s="49"/>
      <c r="VIR69" s="49"/>
      <c r="VIS69" s="49"/>
      <c r="VIT69" s="49"/>
      <c r="VIU69" s="49"/>
      <c r="VIV69" s="49"/>
      <c r="VIW69" s="49"/>
      <c r="VIX69" s="49"/>
      <c r="VIY69" s="49"/>
      <c r="VIZ69" s="49"/>
      <c r="VJA69" s="49"/>
      <c r="VJB69" s="49"/>
      <c r="VJC69" s="49"/>
      <c r="VJD69" s="49"/>
      <c r="VJE69" s="49"/>
      <c r="VJF69" s="49"/>
      <c r="VJG69" s="49"/>
      <c r="VJH69" s="49"/>
      <c r="VJI69" s="49"/>
      <c r="VJJ69" s="49"/>
      <c r="VJK69" s="49"/>
      <c r="VJL69" s="49"/>
      <c r="VJM69" s="49"/>
      <c r="VJN69" s="49"/>
      <c r="VJO69" s="49"/>
      <c r="VJP69" s="49"/>
      <c r="VJQ69" s="49"/>
      <c r="VJR69" s="49"/>
      <c r="VJS69" s="49"/>
      <c r="VJT69" s="49"/>
      <c r="VJU69" s="49"/>
      <c r="VJV69" s="49"/>
      <c r="VJW69" s="49"/>
      <c r="VJX69" s="49"/>
      <c r="VJY69" s="49"/>
      <c r="VJZ69" s="49"/>
      <c r="VKA69" s="49"/>
      <c r="VKB69" s="49"/>
      <c r="VKC69" s="49"/>
      <c r="VKD69" s="49"/>
      <c r="VKE69" s="49"/>
      <c r="VKF69" s="49"/>
      <c r="VKG69" s="49"/>
      <c r="VKH69" s="49"/>
      <c r="VKI69" s="49"/>
      <c r="VKJ69" s="49"/>
      <c r="VKK69" s="49"/>
      <c r="VKL69" s="49"/>
      <c r="VKM69" s="49"/>
      <c r="VKN69" s="49"/>
      <c r="VKO69" s="49"/>
      <c r="VKP69" s="49"/>
      <c r="VKQ69" s="49"/>
      <c r="VKR69" s="49"/>
      <c r="VKS69" s="49"/>
      <c r="VKT69" s="49"/>
      <c r="VKU69" s="49"/>
      <c r="VKV69" s="49"/>
      <c r="VKW69" s="49"/>
      <c r="VKX69" s="49"/>
      <c r="VKY69" s="49"/>
      <c r="VKZ69" s="49"/>
      <c r="VLA69" s="49"/>
      <c r="VLB69" s="49"/>
      <c r="VLC69" s="49"/>
      <c r="VLD69" s="49"/>
      <c r="VLE69" s="49"/>
      <c r="VLF69" s="49"/>
      <c r="VLG69" s="49"/>
      <c r="VLH69" s="49"/>
      <c r="VLI69" s="49"/>
      <c r="VLJ69" s="49"/>
      <c r="VLK69" s="49"/>
      <c r="VLL69" s="49"/>
      <c r="VLM69" s="49"/>
      <c r="VLN69" s="49"/>
      <c r="VLO69" s="49"/>
      <c r="VLP69" s="49"/>
      <c r="VLQ69" s="49"/>
      <c r="VLR69" s="49"/>
      <c r="VLS69" s="49"/>
      <c r="VLT69" s="49"/>
      <c r="VLU69" s="49"/>
      <c r="VLV69" s="49"/>
      <c r="VLW69" s="49"/>
      <c r="VLX69" s="49"/>
      <c r="VLY69" s="49"/>
      <c r="VLZ69" s="49"/>
      <c r="VMA69" s="49"/>
      <c r="VMB69" s="49"/>
      <c r="VMC69" s="49"/>
      <c r="VMD69" s="49"/>
      <c r="VME69" s="49"/>
      <c r="VMF69" s="49"/>
      <c r="VMG69" s="49"/>
      <c r="VMH69" s="49"/>
      <c r="VMI69" s="49"/>
      <c r="VMJ69" s="49"/>
      <c r="VMK69" s="49"/>
      <c r="VML69" s="49"/>
      <c r="VMM69" s="49"/>
      <c r="VMN69" s="49"/>
      <c r="VMO69" s="49"/>
      <c r="VMP69" s="49"/>
      <c r="VMQ69" s="49"/>
      <c r="VMR69" s="49"/>
      <c r="VMS69" s="49"/>
      <c r="VMT69" s="49"/>
      <c r="VMU69" s="49"/>
      <c r="VMV69" s="49"/>
      <c r="VMW69" s="49"/>
      <c r="VMX69" s="49"/>
      <c r="VMY69" s="49"/>
      <c r="VMZ69" s="49"/>
      <c r="VNA69" s="49"/>
      <c r="VNB69" s="49"/>
      <c r="VNC69" s="49"/>
      <c r="VND69" s="49"/>
      <c r="VNE69" s="49"/>
      <c r="VNF69" s="49"/>
      <c r="VNG69" s="49"/>
      <c r="VNH69" s="49"/>
      <c r="VNI69" s="49"/>
      <c r="VNJ69" s="49"/>
      <c r="VNK69" s="49"/>
      <c r="VNL69" s="49"/>
      <c r="VNM69" s="49"/>
      <c r="VNN69" s="49"/>
      <c r="VNO69" s="49"/>
      <c r="VNP69" s="49"/>
      <c r="VNQ69" s="49"/>
      <c r="VNR69" s="49"/>
      <c r="VNS69" s="49"/>
      <c r="VNT69" s="49"/>
      <c r="VNU69" s="49"/>
      <c r="VNV69" s="49"/>
      <c r="VNW69" s="49"/>
      <c r="VNX69" s="49"/>
      <c r="VNY69" s="49"/>
      <c r="VNZ69" s="49"/>
      <c r="VOA69" s="49"/>
      <c r="VOB69" s="49"/>
      <c r="VOC69" s="49"/>
      <c r="VOD69" s="49"/>
      <c r="VOE69" s="49"/>
      <c r="VOF69" s="49"/>
      <c r="VOG69" s="49"/>
      <c r="VOH69" s="49"/>
      <c r="VOI69" s="49"/>
      <c r="VOJ69" s="49"/>
      <c r="VOK69" s="49"/>
      <c r="VOL69" s="49"/>
      <c r="VOM69" s="49"/>
      <c r="VON69" s="49"/>
      <c r="VOO69" s="49"/>
      <c r="VOP69" s="49"/>
      <c r="VOQ69" s="49"/>
      <c r="VOR69" s="49"/>
      <c r="VOS69" s="49"/>
      <c r="VOT69" s="49"/>
      <c r="VOU69" s="49"/>
      <c r="VOV69" s="49"/>
      <c r="VOW69" s="49"/>
      <c r="VOX69" s="49"/>
      <c r="VOY69" s="49"/>
      <c r="VOZ69" s="49"/>
      <c r="VPA69" s="49"/>
      <c r="VPB69" s="49"/>
      <c r="VPC69" s="49"/>
      <c r="VPD69" s="49"/>
      <c r="VPE69" s="49"/>
      <c r="VPF69" s="49"/>
      <c r="VPG69" s="49"/>
      <c r="VPH69" s="49"/>
      <c r="VPI69" s="49"/>
      <c r="VPJ69" s="49"/>
      <c r="VPK69" s="49"/>
      <c r="VPL69" s="49"/>
      <c r="VPM69" s="49"/>
      <c r="VPN69" s="49"/>
      <c r="VPO69" s="49"/>
      <c r="VPP69" s="49"/>
      <c r="VPQ69" s="49"/>
      <c r="VPR69" s="49"/>
      <c r="VPS69" s="49"/>
      <c r="VPT69" s="49"/>
      <c r="VPU69" s="49"/>
      <c r="VPV69" s="49"/>
      <c r="VPW69" s="49"/>
      <c r="VPX69" s="49"/>
      <c r="VPY69" s="49"/>
      <c r="VPZ69" s="49"/>
      <c r="VQA69" s="49"/>
      <c r="VQB69" s="49"/>
      <c r="VQC69" s="49"/>
      <c r="VQD69" s="49"/>
      <c r="VQE69" s="49"/>
      <c r="VQF69" s="49"/>
      <c r="VQG69" s="49"/>
      <c r="VQH69" s="49"/>
      <c r="VQI69" s="49"/>
      <c r="VQJ69" s="49"/>
      <c r="VQK69" s="49"/>
      <c r="VQL69" s="49"/>
      <c r="VQM69" s="49"/>
      <c r="VQN69" s="49"/>
      <c r="VQO69" s="49"/>
      <c r="VQP69" s="49"/>
      <c r="VQQ69" s="49"/>
      <c r="VQR69" s="49"/>
      <c r="VQS69" s="49"/>
      <c r="VQT69" s="49"/>
      <c r="VQU69" s="49"/>
      <c r="VQV69" s="49"/>
      <c r="VQW69" s="49"/>
      <c r="VQX69" s="49"/>
      <c r="VQY69" s="49"/>
      <c r="VQZ69" s="49"/>
      <c r="VRA69" s="49"/>
      <c r="VRB69" s="49"/>
      <c r="VRC69" s="49"/>
      <c r="VRD69" s="49"/>
      <c r="VRE69" s="49"/>
      <c r="VRF69" s="49"/>
      <c r="VRG69" s="49"/>
      <c r="VRH69" s="49"/>
      <c r="VRI69" s="49"/>
      <c r="VRJ69" s="49"/>
      <c r="VRK69" s="49"/>
      <c r="VRL69" s="49"/>
      <c r="VRM69" s="49"/>
      <c r="VRN69" s="49"/>
      <c r="VRO69" s="49"/>
      <c r="VRP69" s="49"/>
      <c r="VRQ69" s="49"/>
      <c r="VRR69" s="49"/>
      <c r="VRS69" s="49"/>
      <c r="VRT69" s="49"/>
      <c r="VRU69" s="49"/>
      <c r="VRV69" s="49"/>
      <c r="VRW69" s="49"/>
      <c r="VRX69" s="49"/>
      <c r="VRY69" s="49"/>
      <c r="VRZ69" s="49"/>
      <c r="VSA69" s="49"/>
      <c r="VSB69" s="49"/>
      <c r="VSC69" s="49"/>
      <c r="VSD69" s="49"/>
      <c r="VSE69" s="49"/>
      <c r="VSF69" s="49"/>
      <c r="VSG69" s="49"/>
      <c r="VSH69" s="49"/>
      <c r="VSI69" s="49"/>
      <c r="VSJ69" s="49"/>
      <c r="VSK69" s="49"/>
      <c r="VSL69" s="49"/>
      <c r="VSM69" s="49"/>
      <c r="VSN69" s="49"/>
      <c r="VSO69" s="49"/>
      <c r="VSP69" s="49"/>
      <c r="VSQ69" s="49"/>
      <c r="VSR69" s="49"/>
      <c r="VSS69" s="49"/>
      <c r="VST69" s="49"/>
      <c r="VSU69" s="49"/>
      <c r="VSV69" s="49"/>
      <c r="VSW69" s="49"/>
      <c r="VSX69" s="49"/>
      <c r="VSY69" s="49"/>
      <c r="VSZ69" s="49"/>
      <c r="VTA69" s="49"/>
      <c r="VTB69" s="49"/>
      <c r="VTC69" s="49"/>
      <c r="VTD69" s="49"/>
      <c r="VTE69" s="49"/>
      <c r="VTF69" s="49"/>
      <c r="VTG69" s="49"/>
      <c r="VTH69" s="49"/>
      <c r="VTI69" s="49"/>
      <c r="VTJ69" s="49"/>
      <c r="VTK69" s="49"/>
      <c r="VTL69" s="49"/>
      <c r="VTM69" s="49"/>
      <c r="VTN69" s="49"/>
      <c r="VTO69" s="49"/>
      <c r="VTP69" s="49"/>
      <c r="VTQ69" s="49"/>
      <c r="VTR69" s="49"/>
      <c r="VTS69" s="49"/>
      <c r="VTT69" s="49"/>
      <c r="VTU69" s="49"/>
      <c r="VTV69" s="49"/>
      <c r="VTW69" s="49"/>
      <c r="VTX69" s="49"/>
      <c r="VTY69" s="49"/>
      <c r="VTZ69" s="49"/>
      <c r="VUA69" s="49"/>
      <c r="VUB69" s="49"/>
      <c r="VUC69" s="49"/>
      <c r="VUD69" s="49"/>
      <c r="VUE69" s="49"/>
      <c r="VUF69" s="49"/>
      <c r="VUG69" s="49"/>
      <c r="VUH69" s="49"/>
      <c r="VUI69" s="49"/>
      <c r="VUJ69" s="49"/>
      <c r="VUK69" s="49"/>
      <c r="VUL69" s="49"/>
      <c r="VUM69" s="49"/>
      <c r="VUN69" s="49"/>
      <c r="VUO69" s="49"/>
      <c r="VUP69" s="49"/>
      <c r="VUQ69" s="49"/>
      <c r="VUR69" s="49"/>
      <c r="VUS69" s="49"/>
      <c r="VUT69" s="49"/>
      <c r="VUU69" s="49"/>
      <c r="VUV69" s="49"/>
      <c r="VUW69" s="49"/>
      <c r="VUX69" s="49"/>
      <c r="VUY69" s="49"/>
      <c r="VUZ69" s="49"/>
      <c r="VVA69" s="49"/>
      <c r="VVB69" s="49"/>
      <c r="VVC69" s="49"/>
      <c r="VVD69" s="49"/>
      <c r="VVE69" s="49"/>
      <c r="VVF69" s="49"/>
      <c r="VVG69" s="49"/>
      <c r="VVH69" s="49"/>
      <c r="VVI69" s="49"/>
      <c r="VVJ69" s="49"/>
      <c r="VVK69" s="49"/>
      <c r="VVL69" s="49"/>
      <c r="VVM69" s="49"/>
      <c r="VVN69" s="49"/>
      <c r="VVO69" s="49"/>
      <c r="VVP69" s="49"/>
      <c r="VVQ69" s="49"/>
      <c r="VVR69" s="49"/>
      <c r="VVS69" s="49"/>
      <c r="VVT69" s="49"/>
      <c r="VVU69" s="49"/>
      <c r="VVV69" s="49"/>
      <c r="VVW69" s="49"/>
      <c r="VVX69" s="49"/>
      <c r="VVY69" s="49"/>
      <c r="VVZ69" s="49"/>
      <c r="VWA69" s="49"/>
      <c r="VWB69" s="49"/>
      <c r="VWC69" s="49"/>
      <c r="VWD69" s="49"/>
      <c r="VWE69" s="49"/>
      <c r="VWF69" s="49"/>
      <c r="VWG69" s="49"/>
      <c r="VWH69" s="49"/>
      <c r="VWI69" s="49"/>
      <c r="VWJ69" s="49"/>
      <c r="VWK69" s="49"/>
      <c r="VWL69" s="49"/>
      <c r="VWM69" s="49"/>
      <c r="VWN69" s="49"/>
      <c r="VWO69" s="49"/>
      <c r="VWP69" s="49"/>
      <c r="VWQ69" s="49"/>
      <c r="VWR69" s="49"/>
      <c r="VWS69" s="49"/>
      <c r="VWT69" s="49"/>
      <c r="VWU69" s="49"/>
      <c r="VWV69" s="49"/>
      <c r="VWW69" s="49"/>
      <c r="VWX69" s="49"/>
      <c r="VWY69" s="49"/>
      <c r="VWZ69" s="49"/>
      <c r="VXA69" s="49"/>
      <c r="VXB69" s="49"/>
      <c r="VXC69" s="49"/>
      <c r="VXD69" s="49"/>
      <c r="VXE69" s="49"/>
      <c r="VXF69" s="49"/>
      <c r="VXG69" s="49"/>
      <c r="VXH69" s="49"/>
      <c r="VXI69" s="49"/>
      <c r="VXJ69" s="49"/>
      <c r="VXK69" s="49"/>
      <c r="VXL69" s="49"/>
      <c r="VXM69" s="49"/>
      <c r="VXN69" s="49"/>
      <c r="VXO69" s="49"/>
      <c r="VXP69" s="49"/>
      <c r="VXQ69" s="49"/>
      <c r="VXR69" s="49"/>
      <c r="VXS69" s="49"/>
      <c r="VXT69" s="49"/>
      <c r="VXU69" s="49"/>
      <c r="VXV69" s="49"/>
      <c r="VXW69" s="49"/>
      <c r="VXX69" s="49"/>
      <c r="VXY69" s="49"/>
      <c r="VXZ69" s="49"/>
      <c r="VYA69" s="49"/>
      <c r="VYB69" s="49"/>
      <c r="VYC69" s="49"/>
      <c r="VYD69" s="49"/>
      <c r="VYE69" s="49"/>
      <c r="VYF69" s="49"/>
      <c r="VYG69" s="49"/>
      <c r="VYH69" s="49"/>
      <c r="VYI69" s="49"/>
      <c r="VYJ69" s="49"/>
      <c r="VYK69" s="49"/>
      <c r="VYL69" s="49"/>
      <c r="VYM69" s="49"/>
      <c r="VYN69" s="49"/>
      <c r="VYO69" s="49"/>
      <c r="VYP69" s="49"/>
      <c r="VYQ69" s="49"/>
      <c r="VYR69" s="49"/>
      <c r="VYS69" s="49"/>
      <c r="VYT69" s="49"/>
      <c r="VYU69" s="49"/>
      <c r="VYV69" s="49"/>
      <c r="VYW69" s="49"/>
      <c r="VYX69" s="49"/>
      <c r="VYY69" s="49"/>
      <c r="VYZ69" s="49"/>
      <c r="VZA69" s="49"/>
      <c r="VZB69" s="49"/>
      <c r="VZC69" s="49"/>
      <c r="VZD69" s="49"/>
      <c r="VZE69" s="49"/>
      <c r="VZF69" s="49"/>
      <c r="VZG69" s="49"/>
      <c r="VZH69" s="49"/>
      <c r="VZI69" s="49"/>
      <c r="VZJ69" s="49"/>
      <c r="VZK69" s="49"/>
      <c r="VZL69" s="49"/>
      <c r="VZM69" s="49"/>
      <c r="VZN69" s="49"/>
      <c r="VZO69" s="49"/>
      <c r="VZP69" s="49"/>
      <c r="VZQ69" s="49"/>
      <c r="VZR69" s="49"/>
      <c r="VZS69" s="49"/>
      <c r="VZT69" s="49"/>
      <c r="VZU69" s="49"/>
      <c r="VZV69" s="49"/>
      <c r="VZW69" s="49"/>
      <c r="VZX69" s="49"/>
      <c r="VZY69" s="49"/>
      <c r="VZZ69" s="49"/>
      <c r="WAA69" s="49"/>
      <c r="WAB69" s="49"/>
      <c r="WAC69" s="49"/>
      <c r="WAD69" s="49"/>
      <c r="WAE69" s="49"/>
      <c r="WAF69" s="49"/>
      <c r="WAG69" s="49"/>
      <c r="WAH69" s="49"/>
      <c r="WAI69" s="49"/>
      <c r="WAJ69" s="49"/>
      <c r="WAK69" s="49"/>
      <c r="WAL69" s="49"/>
      <c r="WAM69" s="49"/>
      <c r="WAN69" s="49"/>
      <c r="WAO69" s="49"/>
      <c r="WAP69" s="49"/>
      <c r="WAQ69" s="49"/>
      <c r="WAR69" s="49"/>
      <c r="WAS69" s="49"/>
      <c r="WAT69" s="49"/>
      <c r="WAU69" s="49"/>
      <c r="WAV69" s="49"/>
      <c r="WAW69" s="49"/>
      <c r="WAX69" s="49"/>
      <c r="WAY69" s="49"/>
      <c r="WAZ69" s="49"/>
      <c r="WBA69" s="49"/>
      <c r="WBB69" s="49"/>
      <c r="WBC69" s="49"/>
      <c r="WBD69" s="49"/>
      <c r="WBE69" s="49"/>
      <c r="WBF69" s="49"/>
      <c r="WBG69" s="49"/>
      <c r="WBH69" s="49"/>
      <c r="WBI69" s="49"/>
      <c r="WBJ69" s="49"/>
      <c r="WBK69" s="49"/>
      <c r="WBL69" s="49"/>
      <c r="WBM69" s="49"/>
      <c r="WBN69" s="49"/>
      <c r="WBO69" s="49"/>
      <c r="WBP69" s="49"/>
      <c r="WBQ69" s="49"/>
      <c r="WBR69" s="49"/>
      <c r="WBS69" s="49"/>
      <c r="WBT69" s="49"/>
      <c r="WBU69" s="49"/>
      <c r="WBV69" s="49"/>
      <c r="WBW69" s="49"/>
      <c r="WBX69" s="49"/>
      <c r="WBY69" s="49"/>
      <c r="WBZ69" s="49"/>
      <c r="WCA69" s="49"/>
      <c r="WCB69" s="49"/>
      <c r="WCC69" s="49"/>
      <c r="WCD69" s="49"/>
      <c r="WCE69" s="49"/>
      <c r="WCF69" s="49"/>
      <c r="WCG69" s="49"/>
      <c r="WCH69" s="49"/>
      <c r="WCI69" s="49"/>
      <c r="WCJ69" s="49"/>
      <c r="WCK69" s="49"/>
      <c r="WCL69" s="49"/>
      <c r="WCM69" s="49"/>
      <c r="WCN69" s="49"/>
      <c r="WCO69" s="49"/>
      <c r="WCP69" s="49"/>
      <c r="WCQ69" s="49"/>
      <c r="WCR69" s="49"/>
      <c r="WCS69" s="49"/>
      <c r="WCT69" s="49"/>
      <c r="WCU69" s="49"/>
      <c r="WCV69" s="49"/>
      <c r="WCW69" s="49"/>
      <c r="WCX69" s="49"/>
      <c r="WCY69" s="49"/>
      <c r="WCZ69" s="49"/>
      <c r="WDA69" s="49"/>
      <c r="WDB69" s="49"/>
      <c r="WDC69" s="49"/>
      <c r="WDD69" s="49"/>
      <c r="WDE69" s="49"/>
      <c r="WDF69" s="49"/>
      <c r="WDG69" s="49"/>
      <c r="WDH69" s="49"/>
      <c r="WDI69" s="49"/>
      <c r="WDJ69" s="49"/>
      <c r="WDK69" s="49"/>
      <c r="WDL69" s="49"/>
      <c r="WDM69" s="49"/>
      <c r="WDN69" s="49"/>
      <c r="WDO69" s="49"/>
      <c r="WDP69" s="49"/>
      <c r="WDQ69" s="49"/>
      <c r="WDR69" s="49"/>
      <c r="WDS69" s="49"/>
      <c r="WDT69" s="49"/>
      <c r="WDU69" s="49"/>
      <c r="WDV69" s="49"/>
      <c r="WDW69" s="49"/>
      <c r="WDX69" s="49"/>
      <c r="WDY69" s="49"/>
      <c r="WDZ69" s="49"/>
      <c r="WEA69" s="49"/>
      <c r="WEB69" s="49"/>
      <c r="WEC69" s="49"/>
      <c r="WED69" s="49"/>
      <c r="WEE69" s="49"/>
      <c r="WEF69" s="49"/>
      <c r="WEG69" s="49"/>
      <c r="WEH69" s="49"/>
      <c r="WEI69" s="49"/>
      <c r="WEJ69" s="49"/>
      <c r="WEK69" s="49"/>
      <c r="WEL69" s="49"/>
      <c r="WEM69" s="49"/>
      <c r="WEN69" s="49"/>
      <c r="WEO69" s="49"/>
      <c r="WEP69" s="49"/>
      <c r="WEQ69" s="49"/>
      <c r="WER69" s="49"/>
      <c r="WES69" s="49"/>
      <c r="WET69" s="49"/>
      <c r="WEU69" s="49"/>
      <c r="WEV69" s="49"/>
      <c r="WEW69" s="49"/>
      <c r="WEX69" s="49"/>
      <c r="WEY69" s="49"/>
      <c r="WEZ69" s="49"/>
      <c r="WFA69" s="49"/>
      <c r="WFB69" s="49"/>
      <c r="WFC69" s="49"/>
      <c r="WFD69" s="49"/>
      <c r="WFE69" s="49"/>
      <c r="WFF69" s="49"/>
      <c r="WFG69" s="49"/>
      <c r="WFH69" s="49"/>
      <c r="WFI69" s="49"/>
      <c r="WFJ69" s="49"/>
      <c r="WFK69" s="49"/>
      <c r="WFL69" s="49"/>
      <c r="WFM69" s="49"/>
      <c r="WFN69" s="49"/>
      <c r="WFO69" s="49"/>
      <c r="WFP69" s="49"/>
      <c r="WFQ69" s="49"/>
      <c r="WFR69" s="49"/>
      <c r="WFS69" s="49"/>
      <c r="WFT69" s="49"/>
      <c r="WFU69" s="49"/>
      <c r="WFV69" s="49"/>
      <c r="WFW69" s="49"/>
      <c r="WFX69" s="49"/>
      <c r="WFY69" s="49"/>
      <c r="WFZ69" s="49"/>
      <c r="WGA69" s="49"/>
      <c r="WGB69" s="49"/>
      <c r="WGC69" s="49"/>
      <c r="WGD69" s="49"/>
      <c r="WGE69" s="49"/>
      <c r="WGF69" s="49"/>
      <c r="WGG69" s="49"/>
      <c r="WGH69" s="49"/>
      <c r="WGI69" s="49"/>
      <c r="WGJ69" s="49"/>
      <c r="WGK69" s="49"/>
      <c r="WGL69" s="49"/>
      <c r="WGM69" s="49"/>
      <c r="WGN69" s="49"/>
      <c r="WGO69" s="49"/>
      <c r="WGP69" s="49"/>
      <c r="WGQ69" s="49"/>
      <c r="WGR69" s="49"/>
      <c r="WGS69" s="49"/>
      <c r="WGT69" s="49"/>
      <c r="WGU69" s="49"/>
      <c r="WGV69" s="49"/>
      <c r="WGW69" s="49"/>
      <c r="WGX69" s="49"/>
      <c r="WGY69" s="49"/>
      <c r="WGZ69" s="49"/>
      <c r="WHA69" s="49"/>
      <c r="WHB69" s="49"/>
      <c r="WHC69" s="49"/>
      <c r="WHD69" s="49"/>
      <c r="WHE69" s="49"/>
      <c r="WHF69" s="49"/>
      <c r="WHG69" s="49"/>
      <c r="WHH69" s="49"/>
      <c r="WHI69" s="49"/>
      <c r="WHJ69" s="49"/>
      <c r="WHK69" s="49"/>
      <c r="WHL69" s="49"/>
      <c r="WHM69" s="49"/>
      <c r="WHN69" s="49"/>
      <c r="WHO69" s="49"/>
      <c r="WHP69" s="49"/>
      <c r="WHQ69" s="49"/>
      <c r="WHR69" s="49"/>
      <c r="WHS69" s="49"/>
      <c r="WHT69" s="49"/>
      <c r="WHU69" s="49"/>
      <c r="WHV69" s="49"/>
      <c r="WHW69" s="49"/>
      <c r="WHX69" s="49"/>
      <c r="WHY69" s="49"/>
      <c r="WHZ69" s="49"/>
      <c r="WIA69" s="49"/>
      <c r="WIB69" s="49"/>
      <c r="WIC69" s="49"/>
      <c r="WID69" s="49"/>
      <c r="WIE69" s="49"/>
      <c r="WIF69" s="49"/>
      <c r="WIG69" s="49"/>
      <c r="WIH69" s="49"/>
      <c r="WII69" s="49"/>
      <c r="WIJ69" s="49"/>
      <c r="WIK69" s="49"/>
      <c r="WIL69" s="49"/>
      <c r="WIM69" s="49"/>
      <c r="WIN69" s="49"/>
      <c r="WIO69" s="49"/>
      <c r="WIP69" s="49"/>
      <c r="WIQ69" s="49"/>
      <c r="WIR69" s="49"/>
      <c r="WIS69" s="49"/>
      <c r="WIT69" s="49"/>
      <c r="WIU69" s="49"/>
      <c r="WIV69" s="49"/>
      <c r="WIW69" s="49"/>
      <c r="WIX69" s="49"/>
      <c r="WIY69" s="49"/>
      <c r="WIZ69" s="49"/>
      <c r="WJA69" s="49"/>
      <c r="WJB69" s="49"/>
      <c r="WJC69" s="49"/>
      <c r="WJD69" s="49"/>
      <c r="WJE69" s="49"/>
      <c r="WJF69" s="49"/>
      <c r="WJG69" s="49"/>
      <c r="WJH69" s="49"/>
      <c r="WJI69" s="49"/>
      <c r="WJJ69" s="49"/>
      <c r="WJK69" s="49"/>
      <c r="WJL69" s="49"/>
      <c r="WJM69" s="49"/>
      <c r="WJN69" s="49"/>
      <c r="WJO69" s="49"/>
      <c r="WJP69" s="49"/>
      <c r="WJQ69" s="49"/>
      <c r="WJR69" s="49"/>
      <c r="WJS69" s="49"/>
      <c r="WJT69" s="49"/>
      <c r="WJU69" s="49"/>
      <c r="WJV69" s="49"/>
      <c r="WJW69" s="49"/>
      <c r="WJX69" s="49"/>
      <c r="WJY69" s="49"/>
      <c r="WJZ69" s="49"/>
      <c r="WKA69" s="49"/>
      <c r="WKB69" s="49"/>
      <c r="WKC69" s="49"/>
      <c r="WKD69" s="49"/>
      <c r="WKE69" s="49"/>
      <c r="WKF69" s="49"/>
      <c r="WKG69" s="49"/>
      <c r="WKH69" s="49"/>
      <c r="WKI69" s="49"/>
      <c r="WKJ69" s="49"/>
      <c r="WKK69" s="49"/>
      <c r="WKL69" s="49"/>
      <c r="WKM69" s="49"/>
      <c r="WKN69" s="49"/>
      <c r="WKO69" s="49"/>
      <c r="WKP69" s="49"/>
      <c r="WKQ69" s="49"/>
      <c r="WKR69" s="49"/>
      <c r="WKS69" s="49"/>
      <c r="WKT69" s="49"/>
      <c r="WKU69" s="49"/>
      <c r="WKV69" s="49"/>
      <c r="WKW69" s="49"/>
      <c r="WKX69" s="49"/>
      <c r="WKY69" s="49"/>
      <c r="WKZ69" s="49"/>
      <c r="WLA69" s="49"/>
      <c r="WLB69" s="49"/>
      <c r="WLC69" s="49"/>
      <c r="WLD69" s="49"/>
      <c r="WLE69" s="49"/>
      <c r="WLF69" s="49"/>
      <c r="WLG69" s="49"/>
      <c r="WLH69" s="49"/>
      <c r="WLI69" s="49"/>
      <c r="WLJ69" s="49"/>
      <c r="WLK69" s="49"/>
      <c r="WLL69" s="49"/>
      <c r="WLM69" s="49"/>
      <c r="WLN69" s="49"/>
      <c r="WLO69" s="49"/>
      <c r="WLP69" s="49"/>
      <c r="WLQ69" s="49"/>
      <c r="WLR69" s="49"/>
      <c r="WLS69" s="49"/>
      <c r="WLT69" s="49"/>
      <c r="WLU69" s="49"/>
      <c r="WLV69" s="49"/>
      <c r="WLW69" s="49"/>
      <c r="WLX69" s="49"/>
      <c r="WLY69" s="49"/>
      <c r="WLZ69" s="49"/>
      <c r="WMA69" s="49"/>
      <c r="WMB69" s="49"/>
      <c r="WMC69" s="49"/>
      <c r="WMD69" s="49"/>
      <c r="WME69" s="49"/>
      <c r="WMF69" s="49"/>
      <c r="WMG69" s="49"/>
      <c r="WMH69" s="49"/>
      <c r="WMI69" s="49"/>
      <c r="WMJ69" s="49"/>
      <c r="WMK69" s="49"/>
      <c r="WML69" s="49"/>
      <c r="WMM69" s="49"/>
      <c r="WMN69" s="49"/>
      <c r="WMO69" s="49"/>
      <c r="WMP69" s="49"/>
      <c r="WMQ69" s="49"/>
      <c r="WMR69" s="49"/>
      <c r="WMS69" s="49"/>
      <c r="WMT69" s="49"/>
      <c r="WMU69" s="49"/>
      <c r="WMV69" s="49"/>
      <c r="WMW69" s="49"/>
      <c r="WMX69" s="49"/>
      <c r="WMY69" s="49"/>
      <c r="WMZ69" s="49"/>
      <c r="WNA69" s="49"/>
      <c r="WNB69" s="49"/>
      <c r="WNC69" s="49"/>
      <c r="WND69" s="49"/>
      <c r="WNE69" s="49"/>
      <c r="WNF69" s="49"/>
      <c r="WNG69" s="49"/>
      <c r="WNH69" s="49"/>
      <c r="WNI69" s="49"/>
      <c r="WNJ69" s="49"/>
      <c r="WNK69" s="49"/>
      <c r="WNL69" s="49"/>
      <c r="WNM69" s="49"/>
      <c r="WNN69" s="49"/>
      <c r="WNO69" s="49"/>
      <c r="WNP69" s="49"/>
      <c r="WNQ69" s="49"/>
      <c r="WNR69" s="49"/>
      <c r="WNS69" s="49"/>
      <c r="WNT69" s="49"/>
      <c r="WNU69" s="49"/>
      <c r="WNV69" s="49"/>
      <c r="WNW69" s="49"/>
      <c r="WNX69" s="49"/>
      <c r="WNY69" s="49"/>
      <c r="WNZ69" s="49"/>
      <c r="WOA69" s="49"/>
      <c r="WOB69" s="49"/>
      <c r="WOC69" s="49"/>
      <c r="WOD69" s="49"/>
      <c r="WOE69" s="49"/>
      <c r="WOF69" s="49"/>
      <c r="WOG69" s="49"/>
      <c r="WOH69" s="49"/>
      <c r="WOI69" s="49"/>
      <c r="WOJ69" s="49"/>
      <c r="WOK69" s="49"/>
      <c r="WOL69" s="49"/>
      <c r="WOM69" s="49"/>
      <c r="WON69" s="49"/>
      <c r="WOO69" s="49"/>
      <c r="WOP69" s="49"/>
      <c r="WOQ69" s="49"/>
      <c r="WOR69" s="49"/>
      <c r="WOS69" s="49"/>
      <c r="WOT69" s="49"/>
      <c r="WOU69" s="49"/>
      <c r="WOV69" s="49"/>
      <c r="WOW69" s="49"/>
      <c r="WOX69" s="49"/>
      <c r="WOY69" s="49"/>
      <c r="WOZ69" s="49"/>
      <c r="WPA69" s="49"/>
      <c r="WPB69" s="49"/>
      <c r="WPC69" s="49"/>
      <c r="WPD69" s="49"/>
      <c r="WPE69" s="49"/>
      <c r="WPF69" s="49"/>
      <c r="WPG69" s="49"/>
      <c r="WPH69" s="49"/>
      <c r="WPI69" s="49"/>
      <c r="WPJ69" s="49"/>
      <c r="WPK69" s="49"/>
      <c r="WPL69" s="49"/>
      <c r="WPM69" s="49"/>
      <c r="WPN69" s="49"/>
      <c r="WPO69" s="49"/>
      <c r="WPP69" s="49"/>
      <c r="WPQ69" s="49"/>
      <c r="WPR69" s="49"/>
      <c r="WPS69" s="49"/>
      <c r="WPT69" s="49"/>
      <c r="WPU69" s="49"/>
      <c r="WPV69" s="49"/>
      <c r="WPW69" s="49"/>
      <c r="WPX69" s="49"/>
      <c r="WPY69" s="49"/>
      <c r="WPZ69" s="49"/>
      <c r="WQA69" s="49"/>
      <c r="WQB69" s="49"/>
      <c r="WQC69" s="49"/>
      <c r="WQD69" s="49"/>
      <c r="WQE69" s="49"/>
      <c r="WQF69" s="49"/>
      <c r="WQG69" s="49"/>
      <c r="WQH69" s="49"/>
      <c r="WQI69" s="49"/>
      <c r="WQJ69" s="49"/>
      <c r="WQK69" s="49"/>
      <c r="WQL69" s="49"/>
      <c r="WQM69" s="49"/>
      <c r="WQN69" s="49"/>
      <c r="WQO69" s="49"/>
      <c r="WQP69" s="49"/>
      <c r="WQQ69" s="49"/>
      <c r="WQR69" s="49"/>
      <c r="WQS69" s="49"/>
      <c r="WQT69" s="49"/>
      <c r="WQU69" s="49"/>
      <c r="WQV69" s="49"/>
      <c r="WQW69" s="49"/>
      <c r="WQX69" s="49"/>
      <c r="WQY69" s="49"/>
      <c r="WQZ69" s="49"/>
      <c r="WRA69" s="49"/>
      <c r="WRB69" s="49"/>
      <c r="WRC69" s="49"/>
      <c r="WRD69" s="49"/>
      <c r="WRE69" s="49"/>
      <c r="WRF69" s="49"/>
      <c r="WRG69" s="49"/>
      <c r="WRH69" s="49"/>
      <c r="WRI69" s="49"/>
      <c r="WRJ69" s="49"/>
      <c r="WRK69" s="49"/>
      <c r="WRL69" s="49"/>
      <c r="WRM69" s="49"/>
      <c r="WRN69" s="49"/>
      <c r="WRO69" s="49"/>
      <c r="WRP69" s="49"/>
      <c r="WRQ69" s="49"/>
      <c r="WRR69" s="49"/>
      <c r="WRS69" s="49"/>
      <c r="WRT69" s="49"/>
      <c r="WRU69" s="49"/>
      <c r="WRV69" s="49"/>
      <c r="WRW69" s="49"/>
      <c r="WRX69" s="49"/>
      <c r="WRY69" s="49"/>
      <c r="WRZ69" s="49"/>
      <c r="WSA69" s="49"/>
      <c r="WSB69" s="49"/>
      <c r="WSC69" s="49"/>
      <c r="WSD69" s="49"/>
      <c r="WSE69" s="49"/>
      <c r="WSF69" s="49"/>
      <c r="WSG69" s="49"/>
      <c r="WSH69" s="49"/>
      <c r="WSI69" s="49"/>
      <c r="WSJ69" s="49"/>
      <c r="WSK69" s="49"/>
      <c r="WSL69" s="49"/>
      <c r="WSM69" s="49"/>
      <c r="WSN69" s="49"/>
      <c r="WSO69" s="49"/>
      <c r="WSP69" s="49"/>
      <c r="WSQ69" s="49"/>
      <c r="WSR69" s="49"/>
      <c r="WSS69" s="49"/>
      <c r="WST69" s="49"/>
      <c r="WSU69" s="49"/>
      <c r="WSV69" s="49"/>
      <c r="WSW69" s="49"/>
      <c r="WSX69" s="49"/>
      <c r="WSY69" s="49"/>
      <c r="WSZ69" s="49"/>
      <c r="WTA69" s="49"/>
      <c r="WTB69" s="49"/>
      <c r="WTC69" s="49"/>
      <c r="WTD69" s="49"/>
      <c r="WTE69" s="49"/>
      <c r="WTF69" s="49"/>
      <c r="WTG69" s="49"/>
      <c r="WTH69" s="49"/>
      <c r="WTI69" s="49"/>
      <c r="WTJ69" s="49"/>
      <c r="WTK69" s="49"/>
      <c r="WTL69" s="49"/>
      <c r="WTM69" s="49"/>
      <c r="WTN69" s="49"/>
      <c r="WTO69" s="49"/>
      <c r="WTP69" s="49"/>
      <c r="WTQ69" s="49"/>
      <c r="WTR69" s="49"/>
      <c r="WTS69" s="49"/>
      <c r="WTT69" s="49"/>
      <c r="WTU69" s="49"/>
      <c r="WTV69" s="49"/>
      <c r="WTW69" s="49"/>
      <c r="WTX69" s="49"/>
      <c r="WTY69" s="49"/>
      <c r="WTZ69" s="49"/>
      <c r="WUA69" s="49"/>
      <c r="WUB69" s="49"/>
      <c r="WUC69" s="49"/>
      <c r="WUD69" s="49"/>
      <c r="WUE69" s="49"/>
      <c r="WUF69" s="49"/>
      <c r="WUG69" s="49"/>
      <c r="WUH69" s="49"/>
      <c r="WUI69" s="49"/>
      <c r="WUJ69" s="49"/>
      <c r="WUK69" s="49"/>
      <c r="WUL69" s="49"/>
      <c r="WUM69" s="49"/>
      <c r="WUN69" s="49"/>
      <c r="WUO69" s="49"/>
      <c r="WUP69" s="49"/>
      <c r="WUQ69" s="49"/>
      <c r="WUR69" s="49"/>
      <c r="WUS69" s="49"/>
      <c r="WUT69" s="49"/>
      <c r="WUU69" s="49"/>
      <c r="WUV69" s="49"/>
      <c r="WUW69" s="49"/>
      <c r="WUX69" s="49"/>
      <c r="WUY69" s="49"/>
      <c r="WUZ69" s="49"/>
      <c r="WVA69" s="49"/>
      <c r="WVB69" s="49"/>
      <c r="WVC69" s="49"/>
      <c r="WVD69" s="49"/>
      <c r="WVE69" s="49"/>
      <c r="WVF69" s="49"/>
      <c r="WVG69" s="49"/>
      <c r="WVH69" s="49"/>
      <c r="WVI69" s="49"/>
      <c r="WVJ69" s="49"/>
      <c r="WVK69" s="49"/>
      <c r="WVL69" s="49"/>
      <c r="WVM69" s="49"/>
      <c r="WVN69" s="49"/>
      <c r="WVO69" s="49"/>
      <c r="WVP69" s="49"/>
      <c r="WVQ69" s="49"/>
      <c r="WVR69" s="49"/>
      <c r="WVS69" s="49"/>
      <c r="WVT69" s="49"/>
      <c r="WVU69" s="49"/>
      <c r="WVV69" s="49"/>
      <c r="WVW69" s="49"/>
      <c r="WVX69" s="49"/>
      <c r="WVY69" s="49"/>
      <c r="WVZ69" s="49"/>
      <c r="WWA69" s="49"/>
      <c r="WWB69" s="49"/>
      <c r="WWC69" s="49"/>
      <c r="WWD69" s="49"/>
      <c r="WWE69" s="49"/>
      <c r="WWF69" s="49"/>
      <c r="WWG69" s="49"/>
      <c r="WWH69" s="49"/>
      <c r="WWI69" s="49"/>
      <c r="WWJ69" s="49"/>
      <c r="WWK69" s="49"/>
      <c r="WWL69" s="49"/>
      <c r="WWM69" s="49"/>
      <c r="WWN69" s="49"/>
      <c r="WWO69" s="49"/>
      <c r="WWP69" s="49"/>
      <c r="WWQ69" s="49"/>
      <c r="WWR69" s="49"/>
      <c r="WWS69" s="49"/>
      <c r="WWT69" s="49"/>
      <c r="WWU69" s="49"/>
      <c r="WWV69" s="49"/>
      <c r="WWW69" s="49"/>
      <c r="WWX69" s="49"/>
      <c r="WWY69" s="49"/>
      <c r="WWZ69" s="49"/>
      <c r="WXA69" s="49"/>
      <c r="WXB69" s="49"/>
      <c r="WXC69" s="49"/>
      <c r="WXD69" s="49"/>
      <c r="WXE69" s="49"/>
      <c r="WXF69" s="49"/>
      <c r="WXG69" s="49"/>
      <c r="WXH69" s="49"/>
      <c r="WXI69" s="49"/>
      <c r="WXJ69" s="49"/>
      <c r="WXK69" s="49"/>
      <c r="WXL69" s="49"/>
      <c r="WXM69" s="49"/>
      <c r="WXN69" s="49"/>
      <c r="WXO69" s="49"/>
      <c r="WXP69" s="49"/>
      <c r="WXQ69" s="49"/>
      <c r="WXR69" s="49"/>
      <c r="WXS69" s="49"/>
      <c r="WXT69" s="49"/>
      <c r="WXU69" s="49"/>
      <c r="WXV69" s="49"/>
      <c r="WXW69" s="49"/>
      <c r="WXX69" s="49"/>
      <c r="WXY69" s="49"/>
      <c r="WXZ69" s="49"/>
      <c r="WYA69" s="49"/>
      <c r="WYB69" s="49"/>
      <c r="WYC69" s="49"/>
      <c r="WYD69" s="49"/>
      <c r="WYE69" s="49"/>
      <c r="WYF69" s="49"/>
      <c r="WYG69" s="49"/>
      <c r="WYH69" s="49"/>
      <c r="WYI69" s="49"/>
      <c r="WYJ69" s="49"/>
      <c r="WYK69" s="49"/>
      <c r="WYL69" s="49"/>
      <c r="WYM69" s="49"/>
      <c r="WYN69" s="49"/>
      <c r="WYO69" s="49"/>
      <c r="WYP69" s="49"/>
      <c r="WYQ69" s="49"/>
      <c r="WYR69" s="49"/>
      <c r="WYS69" s="49"/>
      <c r="WYT69" s="49"/>
      <c r="WYU69" s="49"/>
      <c r="WYV69" s="49"/>
      <c r="WYW69" s="49"/>
      <c r="WYX69" s="49"/>
      <c r="WYY69" s="49"/>
      <c r="WYZ69" s="49"/>
      <c r="WZA69" s="49"/>
      <c r="WZB69" s="49"/>
      <c r="WZC69" s="49"/>
      <c r="WZD69" s="49"/>
      <c r="WZE69" s="49"/>
      <c r="WZF69" s="49"/>
      <c r="WZG69" s="49"/>
      <c r="WZH69" s="49"/>
      <c r="WZI69" s="49"/>
      <c r="WZJ69" s="49"/>
      <c r="WZK69" s="49"/>
      <c r="WZL69" s="49"/>
      <c r="WZM69" s="49"/>
      <c r="WZN69" s="49"/>
      <c r="WZO69" s="49"/>
      <c r="WZP69" s="49"/>
      <c r="WZQ69" s="49"/>
      <c r="WZR69" s="49"/>
      <c r="WZS69" s="49"/>
      <c r="WZT69" s="49"/>
      <c r="WZU69" s="49"/>
      <c r="WZV69" s="49"/>
      <c r="WZW69" s="49"/>
      <c r="WZX69" s="49"/>
      <c r="WZY69" s="49"/>
      <c r="WZZ69" s="49"/>
      <c r="XAA69" s="49"/>
      <c r="XAB69" s="49"/>
      <c r="XAC69" s="49"/>
      <c r="XAD69" s="49"/>
      <c r="XAE69" s="49"/>
      <c r="XAF69" s="49"/>
      <c r="XAG69" s="49"/>
      <c r="XAH69" s="49"/>
      <c r="XAI69" s="49"/>
      <c r="XAJ69" s="49"/>
      <c r="XAK69" s="49"/>
      <c r="XAL69" s="49"/>
      <c r="XAM69" s="49"/>
      <c r="XAN69" s="49"/>
      <c r="XAO69" s="49"/>
      <c r="XAP69" s="49"/>
      <c r="XAQ69" s="49"/>
      <c r="XAR69" s="49"/>
      <c r="XAS69" s="49"/>
      <c r="XAT69" s="49"/>
      <c r="XAU69" s="49"/>
      <c r="XAV69" s="49"/>
      <c r="XAW69" s="49"/>
      <c r="XAX69" s="49"/>
      <c r="XAY69" s="49"/>
      <c r="XAZ69" s="49"/>
      <c r="XBA69" s="49"/>
      <c r="XBB69" s="49"/>
      <c r="XBC69" s="49"/>
      <c r="XBD69" s="49"/>
      <c r="XBE69" s="49"/>
      <c r="XBF69" s="49"/>
      <c r="XBG69" s="49"/>
      <c r="XBH69" s="49"/>
      <c r="XBI69" s="49"/>
      <c r="XBJ69" s="49"/>
      <c r="XBK69" s="49"/>
      <c r="XBL69" s="49"/>
      <c r="XBM69" s="49"/>
      <c r="XBN69" s="49"/>
      <c r="XBO69" s="49"/>
      <c r="XBP69" s="49"/>
      <c r="XBQ69" s="49"/>
      <c r="XBR69" s="49"/>
      <c r="XBS69" s="49"/>
      <c r="XBT69" s="49"/>
      <c r="XBU69" s="49"/>
      <c r="XBV69" s="49"/>
      <c r="XBW69" s="49"/>
      <c r="XBX69" s="49"/>
      <c r="XBY69" s="49"/>
      <c r="XBZ69" s="49"/>
      <c r="XCA69" s="49"/>
      <c r="XCB69" s="49"/>
      <c r="XCC69" s="49"/>
      <c r="XCD69" s="49"/>
      <c r="XCE69" s="49"/>
      <c r="XCF69" s="49"/>
      <c r="XCG69" s="49"/>
      <c r="XCH69" s="49"/>
      <c r="XCI69" s="49"/>
      <c r="XCJ69" s="49"/>
      <c r="XCK69" s="49"/>
      <c r="XCL69" s="49"/>
      <c r="XCM69" s="49"/>
      <c r="XCN69" s="49"/>
      <c r="XCO69" s="49"/>
      <c r="XCP69" s="49"/>
      <c r="XCQ69" s="49"/>
      <c r="XCR69" s="49"/>
      <c r="XCS69" s="49"/>
      <c r="XCT69" s="49"/>
      <c r="XCU69" s="49"/>
      <c r="XCV69" s="49"/>
      <c r="XCW69" s="49"/>
      <c r="XCX69" s="49"/>
      <c r="XCY69" s="49"/>
      <c r="XCZ69" s="49"/>
      <c r="XDA69" s="49"/>
      <c r="XDB69" s="49"/>
      <c r="XDC69" s="49"/>
      <c r="XDD69" s="49"/>
      <c r="XDE69" s="49"/>
      <c r="XDF69" s="49"/>
      <c r="XDG69" s="49"/>
      <c r="XDH69" s="49"/>
      <c r="XDI69" s="49"/>
      <c r="XDJ69" s="49"/>
      <c r="XDK69" s="49"/>
      <c r="XDL69" s="49"/>
      <c r="XDM69" s="49"/>
      <c r="XDN69" s="49"/>
      <c r="XDO69" s="49"/>
      <c r="XDP69" s="49"/>
      <c r="XDQ69" s="49"/>
      <c r="XDR69" s="49"/>
      <c r="XDS69" s="49"/>
      <c r="XDT69" s="49"/>
      <c r="XDU69" s="49"/>
      <c r="XDV69" s="49"/>
      <c r="XDW69" s="49"/>
      <c r="XDX69" s="49"/>
      <c r="XDY69" s="49"/>
      <c r="XDZ69" s="49"/>
      <c r="XEA69" s="49"/>
      <c r="XEB69" s="49"/>
      <c r="XEC69" s="49"/>
      <c r="XED69" s="49"/>
      <c r="XEE69" s="49"/>
      <c r="XEF69" s="49"/>
      <c r="XEG69" s="49"/>
      <c r="XEH69" s="49"/>
      <c r="XEI69" s="49"/>
      <c r="XEJ69" s="49"/>
      <c r="XEK69" s="49"/>
      <c r="XEL69" s="49"/>
      <c r="XEM69" s="49"/>
      <c r="XEN69" s="49"/>
      <c r="XEO69" s="49"/>
      <c r="XEP69" s="49"/>
      <c r="XEQ69" s="49"/>
      <c r="XER69" s="49"/>
      <c r="XES69" s="49"/>
      <c r="XET69" s="49"/>
      <c r="XEU69" s="49"/>
    </row>
    <row r="70" spans="1:16375" s="48" customFormat="1" x14ac:dyDescent="0.2">
      <c r="A70" s="128" t="s">
        <v>398</v>
      </c>
      <c r="B70" s="107" t="s">
        <v>195</v>
      </c>
      <c r="C70" s="107" t="s">
        <v>195</v>
      </c>
      <c r="D70" s="108" t="s">
        <v>853</v>
      </c>
      <c r="E70" s="108" t="s">
        <v>853</v>
      </c>
      <c r="F70" s="166"/>
      <c r="G70" s="110"/>
      <c r="H70" s="110"/>
      <c r="I70" s="110"/>
      <c r="J70" s="110"/>
      <c r="K70" s="107" t="s">
        <v>403</v>
      </c>
      <c r="L70" s="111" t="s">
        <v>29</v>
      </c>
      <c r="M70" s="112" t="s">
        <v>854</v>
      </c>
      <c r="N70" s="118" t="s">
        <v>29</v>
      </c>
      <c r="O70" s="113">
        <v>2</v>
      </c>
      <c r="P70" s="119"/>
      <c r="Q70" s="107" t="s">
        <v>31</v>
      </c>
      <c r="R70" s="112">
        <v>0</v>
      </c>
      <c r="S70" s="114"/>
      <c r="T70" s="115" t="s">
        <v>112</v>
      </c>
      <c r="U70" s="111" t="s">
        <v>112</v>
      </c>
      <c r="V70" s="111" t="s">
        <v>112</v>
      </c>
      <c r="W70" s="111" t="s">
        <v>112</v>
      </c>
      <c r="X70" s="111" t="s">
        <v>112</v>
      </c>
      <c r="Y70" s="111" t="s">
        <v>112</v>
      </c>
      <c r="Z70" s="111" t="s">
        <v>112</v>
      </c>
      <c r="AA70" s="111" t="s">
        <v>112</v>
      </c>
      <c r="AB70" s="116" t="s">
        <v>31</v>
      </c>
      <c r="AC70" s="116" t="s">
        <v>45</v>
      </c>
      <c r="AD70" s="224"/>
      <c r="AE70" s="22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49"/>
      <c r="EW70" s="49"/>
      <c r="EX70" s="49"/>
      <c r="EY70" s="49"/>
      <c r="EZ70" s="49"/>
      <c r="FA70" s="49"/>
      <c r="FB70" s="49"/>
      <c r="FC70" s="49"/>
      <c r="FD70" s="49"/>
      <c r="FE70" s="49"/>
      <c r="FF70" s="49"/>
      <c r="FG70" s="49"/>
      <c r="FH70" s="49"/>
      <c r="FI70" s="49"/>
      <c r="FJ70" s="49"/>
      <c r="FK70" s="49"/>
      <c r="FL70" s="49"/>
      <c r="FM70" s="49"/>
      <c r="FN70" s="49"/>
      <c r="FO70" s="49"/>
      <c r="FP70" s="49"/>
      <c r="FQ70" s="49"/>
      <c r="FR70" s="49"/>
      <c r="FS70" s="49"/>
      <c r="FT70" s="49"/>
      <c r="FU70" s="49"/>
      <c r="FV70" s="49"/>
      <c r="FW70" s="49"/>
      <c r="FX70" s="49"/>
      <c r="FY70" s="49"/>
      <c r="FZ70" s="49"/>
      <c r="GA70" s="49"/>
      <c r="GB70" s="49"/>
      <c r="GC70" s="49"/>
      <c r="GD70" s="49"/>
      <c r="GE70" s="49"/>
      <c r="GF70" s="49"/>
      <c r="GG70" s="49"/>
      <c r="GH70" s="49"/>
      <c r="GI70" s="49"/>
      <c r="GJ70" s="49"/>
      <c r="GK70" s="49"/>
      <c r="GL70" s="49"/>
      <c r="GM70" s="49"/>
      <c r="GN70" s="49"/>
      <c r="GO70" s="49"/>
      <c r="GP70" s="49"/>
      <c r="GQ70" s="49"/>
      <c r="GR70" s="49"/>
      <c r="GS70" s="49"/>
      <c r="GT70" s="49"/>
      <c r="GU70" s="49"/>
      <c r="GV70" s="49"/>
      <c r="GW70" s="49"/>
      <c r="GX70" s="49"/>
      <c r="GY70" s="49"/>
      <c r="GZ70" s="49"/>
      <c r="HA70" s="49"/>
      <c r="HB70" s="49"/>
      <c r="HC70" s="49"/>
      <c r="HD70" s="49"/>
      <c r="HE70" s="49"/>
      <c r="HF70" s="49"/>
      <c r="HG70" s="49"/>
      <c r="HH70" s="49"/>
      <c r="HI70" s="49"/>
      <c r="HJ70" s="49"/>
      <c r="HK70" s="49"/>
      <c r="HL70" s="49"/>
      <c r="HM70" s="49"/>
      <c r="HN70" s="49"/>
      <c r="HO70" s="49"/>
      <c r="HP70" s="49"/>
      <c r="HQ70" s="49"/>
      <c r="HR70" s="49"/>
      <c r="HS70" s="49"/>
      <c r="HT70" s="49"/>
      <c r="HU70" s="49"/>
      <c r="HV70" s="49"/>
      <c r="HW70" s="49"/>
      <c r="HX70" s="49"/>
      <c r="HY70" s="49"/>
      <c r="HZ70" s="49"/>
      <c r="IA70" s="49"/>
      <c r="IB70" s="49"/>
      <c r="IC70" s="49"/>
      <c r="ID70" s="49"/>
      <c r="IE70" s="49"/>
      <c r="IF70" s="49"/>
      <c r="IG70" s="49"/>
      <c r="IH70" s="49"/>
      <c r="II70" s="49"/>
      <c r="IJ70" s="49"/>
      <c r="IK70" s="49"/>
      <c r="IL70" s="49"/>
      <c r="IM70" s="49"/>
      <c r="IN70" s="49"/>
      <c r="IO70" s="49"/>
      <c r="IP70" s="49"/>
      <c r="IQ70" s="49"/>
      <c r="IR70" s="49"/>
      <c r="IS70" s="49"/>
      <c r="IT70" s="49"/>
      <c r="IU70" s="49"/>
      <c r="IV70" s="49"/>
      <c r="IW70" s="49"/>
      <c r="IX70" s="49"/>
      <c r="IY70" s="49"/>
      <c r="IZ70" s="49"/>
      <c r="JA70" s="49"/>
      <c r="JB70" s="49"/>
      <c r="JC70" s="49"/>
      <c r="JD70" s="49"/>
      <c r="JE70" s="49"/>
      <c r="JF70" s="49"/>
      <c r="JG70" s="49"/>
      <c r="JH70" s="49"/>
      <c r="JI70" s="49"/>
      <c r="JJ70" s="49"/>
      <c r="JK70" s="49"/>
      <c r="JL70" s="49"/>
      <c r="JM70" s="49"/>
      <c r="JN70" s="49"/>
      <c r="JO70" s="49"/>
      <c r="JP70" s="49"/>
      <c r="JQ70" s="49"/>
      <c r="JR70" s="49"/>
      <c r="JS70" s="49"/>
      <c r="JT70" s="49"/>
      <c r="JU70" s="49"/>
      <c r="JV70" s="49"/>
      <c r="JW70" s="49"/>
      <c r="JX70" s="49"/>
      <c r="JY70" s="49"/>
      <c r="JZ70" s="49"/>
      <c r="KA70" s="49"/>
      <c r="KB70" s="49"/>
      <c r="KC70" s="49"/>
      <c r="KD70" s="49"/>
      <c r="KE70" s="49"/>
      <c r="KF70" s="49"/>
      <c r="KG70" s="49"/>
      <c r="KH70" s="49"/>
      <c r="KI70" s="49"/>
      <c r="KJ70" s="49"/>
      <c r="KK70" s="49"/>
      <c r="KL70" s="49"/>
      <c r="KM70" s="49"/>
      <c r="KN70" s="49"/>
      <c r="KO70" s="49"/>
      <c r="KP70" s="49"/>
      <c r="KQ70" s="49"/>
      <c r="KR70" s="49"/>
      <c r="KS70" s="49"/>
      <c r="KT70" s="49"/>
      <c r="KU70" s="49"/>
      <c r="KV70" s="49"/>
      <c r="KW70" s="49"/>
      <c r="KX70" s="49"/>
      <c r="KY70" s="49"/>
      <c r="KZ70" s="49"/>
      <c r="LA70" s="49"/>
      <c r="LB70" s="49"/>
      <c r="LC70" s="49"/>
      <c r="LD70" s="49"/>
      <c r="LE70" s="49"/>
      <c r="LF70" s="49"/>
      <c r="LG70" s="49"/>
      <c r="LH70" s="49"/>
      <c r="LI70" s="49"/>
      <c r="LJ70" s="49"/>
      <c r="LK70" s="49"/>
      <c r="LL70" s="49"/>
      <c r="LM70" s="49"/>
      <c r="LN70" s="49"/>
      <c r="LO70" s="49"/>
      <c r="LP70" s="49"/>
      <c r="LQ70" s="49"/>
      <c r="LR70" s="49"/>
      <c r="LS70" s="49"/>
      <c r="LT70" s="49"/>
      <c r="LU70" s="49"/>
      <c r="LV70" s="49"/>
      <c r="LW70" s="49"/>
      <c r="LX70" s="49"/>
      <c r="LY70" s="49"/>
      <c r="LZ70" s="49"/>
      <c r="MA70" s="49"/>
      <c r="MB70" s="49"/>
      <c r="MC70" s="49"/>
      <c r="MD70" s="49"/>
      <c r="ME70" s="49"/>
      <c r="MF70" s="49"/>
      <c r="MG70" s="49"/>
      <c r="MH70" s="49"/>
      <c r="MI70" s="49"/>
      <c r="MJ70" s="49"/>
      <c r="MK70" s="49"/>
      <c r="ML70" s="49"/>
      <c r="MM70" s="49"/>
      <c r="MN70" s="49"/>
      <c r="MO70" s="49"/>
      <c r="MP70" s="49"/>
      <c r="MQ70" s="49"/>
      <c r="MR70" s="49"/>
      <c r="MS70" s="49"/>
      <c r="MT70" s="49"/>
      <c r="MU70" s="49"/>
      <c r="MV70" s="49"/>
      <c r="MW70" s="49"/>
      <c r="MX70" s="49"/>
      <c r="MY70" s="49"/>
      <c r="MZ70" s="49"/>
      <c r="NA70" s="49"/>
      <c r="NB70" s="49"/>
      <c r="NC70" s="49"/>
      <c r="ND70" s="49"/>
      <c r="NE70" s="49"/>
      <c r="NF70" s="49"/>
      <c r="NG70" s="49"/>
      <c r="NH70" s="49"/>
      <c r="NI70" s="49"/>
      <c r="NJ70" s="49"/>
      <c r="NK70" s="49"/>
      <c r="NL70" s="49"/>
      <c r="NM70" s="49"/>
      <c r="NN70" s="49"/>
      <c r="NO70" s="49"/>
      <c r="NP70" s="49"/>
      <c r="NQ70" s="49"/>
      <c r="NR70" s="49"/>
      <c r="NS70" s="49"/>
      <c r="NT70" s="49"/>
      <c r="NU70" s="49"/>
      <c r="NV70" s="49"/>
      <c r="NW70" s="49"/>
      <c r="NX70" s="49"/>
      <c r="NY70" s="49"/>
      <c r="NZ70" s="49"/>
      <c r="OA70" s="49"/>
      <c r="OB70" s="49"/>
      <c r="OC70" s="49"/>
      <c r="OD70" s="49"/>
      <c r="OE70" s="49"/>
      <c r="OF70" s="49"/>
      <c r="OG70" s="49"/>
      <c r="OH70" s="49"/>
      <c r="OI70" s="49"/>
      <c r="OJ70" s="49"/>
      <c r="OK70" s="49"/>
      <c r="OL70" s="49"/>
      <c r="OM70" s="49"/>
      <c r="ON70" s="49"/>
      <c r="OO70" s="49"/>
      <c r="OP70" s="49"/>
      <c r="OQ70" s="49"/>
      <c r="OR70" s="49"/>
      <c r="OS70" s="49"/>
      <c r="OT70" s="49"/>
      <c r="OU70" s="49"/>
      <c r="OV70" s="49"/>
      <c r="OW70" s="49"/>
      <c r="OX70" s="49"/>
      <c r="OY70" s="49"/>
      <c r="OZ70" s="49"/>
      <c r="PA70" s="49"/>
      <c r="PB70" s="49"/>
      <c r="PC70" s="49"/>
      <c r="PD70" s="49"/>
      <c r="PE70" s="49"/>
      <c r="PF70" s="49"/>
      <c r="PG70" s="49"/>
      <c r="PH70" s="49"/>
      <c r="PI70" s="49"/>
      <c r="PJ70" s="49"/>
      <c r="PK70" s="49"/>
      <c r="PL70" s="49"/>
      <c r="PM70" s="49"/>
      <c r="PN70" s="49"/>
      <c r="PO70" s="49"/>
      <c r="PP70" s="49"/>
      <c r="PQ70" s="49"/>
      <c r="PR70" s="49"/>
      <c r="PS70" s="49"/>
      <c r="PT70" s="49"/>
      <c r="PU70" s="49"/>
      <c r="PV70" s="49"/>
      <c r="PW70" s="49"/>
      <c r="PX70" s="49"/>
      <c r="PY70" s="49"/>
      <c r="PZ70" s="49"/>
      <c r="QA70" s="49"/>
      <c r="QB70" s="49"/>
      <c r="QC70" s="49"/>
      <c r="QD70" s="49"/>
      <c r="QE70" s="49"/>
      <c r="QF70" s="49"/>
      <c r="QG70" s="49"/>
      <c r="QH70" s="49"/>
      <c r="QI70" s="49"/>
      <c r="QJ70" s="49"/>
      <c r="QK70" s="49"/>
      <c r="QL70" s="49"/>
      <c r="QM70" s="49"/>
      <c r="QN70" s="49"/>
      <c r="QO70" s="49"/>
      <c r="QP70" s="49"/>
      <c r="QQ70" s="49"/>
      <c r="QR70" s="49"/>
      <c r="QS70" s="49"/>
      <c r="QT70" s="49"/>
      <c r="QU70" s="49"/>
      <c r="QV70" s="49"/>
      <c r="QW70" s="49"/>
      <c r="QX70" s="49"/>
      <c r="QY70" s="49"/>
      <c r="QZ70" s="49"/>
      <c r="RA70" s="49"/>
      <c r="RB70" s="49"/>
      <c r="RC70" s="49"/>
      <c r="RD70" s="49"/>
      <c r="RE70" s="49"/>
      <c r="RF70" s="49"/>
      <c r="RG70" s="49"/>
      <c r="RH70" s="49"/>
      <c r="RI70" s="49"/>
      <c r="RJ70" s="49"/>
      <c r="RK70" s="49"/>
      <c r="RL70" s="49"/>
      <c r="RM70" s="49"/>
      <c r="RN70" s="49"/>
      <c r="RO70" s="49"/>
      <c r="RP70" s="49"/>
      <c r="RQ70" s="49"/>
      <c r="RR70" s="49"/>
      <c r="RS70" s="49"/>
      <c r="RT70" s="49"/>
      <c r="RU70" s="49"/>
      <c r="RV70" s="49"/>
      <c r="RW70" s="49"/>
      <c r="RX70" s="49"/>
      <c r="RY70" s="49"/>
      <c r="RZ70" s="49"/>
      <c r="SA70" s="49"/>
      <c r="SB70" s="49"/>
      <c r="SC70" s="49"/>
      <c r="SD70" s="49"/>
      <c r="SE70" s="49"/>
      <c r="SF70" s="49"/>
      <c r="SG70" s="49"/>
      <c r="SH70" s="49"/>
      <c r="SI70" s="49"/>
      <c r="SJ70" s="49"/>
      <c r="SK70" s="49"/>
      <c r="SL70" s="49"/>
      <c r="SM70" s="49"/>
      <c r="SN70" s="49"/>
      <c r="SO70" s="49"/>
      <c r="SP70" s="49"/>
      <c r="SQ70" s="49"/>
      <c r="SR70" s="49"/>
      <c r="SS70" s="49"/>
      <c r="ST70" s="49"/>
      <c r="SU70" s="49"/>
      <c r="SV70" s="49"/>
      <c r="SW70" s="49"/>
      <c r="SX70" s="49"/>
      <c r="SY70" s="49"/>
      <c r="SZ70" s="49"/>
      <c r="TA70" s="49"/>
      <c r="TB70" s="49"/>
      <c r="TC70" s="49"/>
      <c r="TD70" s="49"/>
      <c r="TE70" s="49"/>
      <c r="TF70" s="49"/>
      <c r="TG70" s="49"/>
      <c r="TH70" s="49"/>
      <c r="TI70" s="49"/>
      <c r="TJ70" s="49"/>
      <c r="TK70" s="49"/>
      <c r="TL70" s="49"/>
      <c r="TM70" s="49"/>
      <c r="TN70" s="49"/>
      <c r="TO70" s="49"/>
      <c r="TP70" s="49"/>
      <c r="TQ70" s="49"/>
      <c r="TR70" s="49"/>
      <c r="TS70" s="49"/>
      <c r="TT70" s="49"/>
      <c r="TU70" s="49"/>
      <c r="TV70" s="49"/>
      <c r="TW70" s="49"/>
      <c r="TX70" s="49"/>
      <c r="TY70" s="49"/>
      <c r="TZ70" s="49"/>
      <c r="UA70" s="49"/>
      <c r="UB70" s="49"/>
      <c r="UC70" s="49"/>
      <c r="UD70" s="49"/>
      <c r="UE70" s="49"/>
      <c r="UF70" s="49"/>
      <c r="UG70" s="49"/>
      <c r="UH70" s="49"/>
      <c r="UI70" s="49"/>
      <c r="UJ70" s="49"/>
      <c r="UK70" s="49"/>
      <c r="UL70" s="49"/>
      <c r="UM70" s="49"/>
      <c r="UN70" s="49"/>
      <c r="UO70" s="49"/>
      <c r="UP70" s="49"/>
      <c r="UQ70" s="49"/>
      <c r="UR70" s="49"/>
      <c r="US70" s="49"/>
      <c r="UT70" s="49"/>
      <c r="UU70" s="49"/>
      <c r="UV70" s="49"/>
      <c r="UW70" s="49"/>
      <c r="UX70" s="49"/>
      <c r="UY70" s="49"/>
      <c r="UZ70" s="49"/>
      <c r="VA70" s="49"/>
      <c r="VB70" s="49"/>
      <c r="VC70" s="49"/>
      <c r="VD70" s="49"/>
      <c r="VE70" s="49"/>
      <c r="VF70" s="49"/>
      <c r="VG70" s="49"/>
      <c r="VH70" s="49"/>
      <c r="VI70" s="49"/>
      <c r="VJ70" s="49"/>
      <c r="VK70" s="49"/>
      <c r="VL70" s="49"/>
      <c r="VM70" s="49"/>
      <c r="VN70" s="49"/>
      <c r="VO70" s="49"/>
      <c r="VP70" s="49"/>
      <c r="VQ70" s="49"/>
      <c r="VR70" s="49"/>
      <c r="VS70" s="49"/>
      <c r="VT70" s="49"/>
      <c r="VU70" s="49"/>
      <c r="VV70" s="49"/>
      <c r="VW70" s="49"/>
      <c r="VX70" s="49"/>
      <c r="VY70" s="49"/>
      <c r="VZ70" s="49"/>
      <c r="WA70" s="49"/>
      <c r="WB70" s="49"/>
      <c r="WC70" s="49"/>
      <c r="WD70" s="49"/>
      <c r="WE70" s="49"/>
      <c r="WF70" s="49"/>
      <c r="WG70" s="49"/>
      <c r="WH70" s="49"/>
      <c r="WI70" s="49"/>
      <c r="WJ70" s="49"/>
      <c r="WK70" s="49"/>
      <c r="WL70" s="49"/>
      <c r="WM70" s="49"/>
      <c r="WN70" s="49"/>
      <c r="WO70" s="49"/>
      <c r="WP70" s="49"/>
      <c r="WQ70" s="49"/>
      <c r="WR70" s="49"/>
      <c r="WS70" s="49"/>
      <c r="WT70" s="49"/>
      <c r="WU70" s="49"/>
      <c r="WV70" s="49"/>
      <c r="WW70" s="49"/>
      <c r="WX70" s="49"/>
      <c r="WY70" s="49"/>
      <c r="WZ70" s="49"/>
      <c r="XA70" s="49"/>
      <c r="XB70" s="49"/>
      <c r="XC70" s="49"/>
      <c r="XD70" s="49"/>
      <c r="XE70" s="49"/>
      <c r="XF70" s="49"/>
      <c r="XG70" s="49"/>
      <c r="XH70" s="49"/>
      <c r="XI70" s="49"/>
      <c r="XJ70" s="49"/>
      <c r="XK70" s="49"/>
      <c r="XL70" s="49"/>
      <c r="XM70" s="49"/>
      <c r="XN70" s="49"/>
      <c r="XO70" s="49"/>
      <c r="XP70" s="49"/>
      <c r="XQ70" s="49"/>
      <c r="XR70" s="49"/>
      <c r="XS70" s="49"/>
      <c r="XT70" s="49"/>
      <c r="XU70" s="49"/>
      <c r="XV70" s="49"/>
      <c r="XW70" s="49"/>
      <c r="XX70" s="49"/>
      <c r="XY70" s="49"/>
      <c r="XZ70" s="49"/>
      <c r="YA70" s="49"/>
      <c r="YB70" s="49"/>
      <c r="YC70" s="49"/>
      <c r="YD70" s="49"/>
      <c r="YE70" s="49"/>
      <c r="YF70" s="49"/>
      <c r="YG70" s="49"/>
      <c r="YH70" s="49"/>
      <c r="YI70" s="49"/>
      <c r="YJ70" s="49"/>
      <c r="YK70" s="49"/>
      <c r="YL70" s="49"/>
      <c r="YM70" s="49"/>
      <c r="YN70" s="49"/>
      <c r="YO70" s="49"/>
      <c r="YP70" s="49"/>
      <c r="YQ70" s="49"/>
      <c r="YR70" s="49"/>
      <c r="YS70" s="49"/>
      <c r="YT70" s="49"/>
      <c r="YU70" s="49"/>
      <c r="YV70" s="49"/>
      <c r="YW70" s="49"/>
      <c r="YX70" s="49"/>
      <c r="YY70" s="49"/>
      <c r="YZ70" s="49"/>
      <c r="ZA70" s="49"/>
      <c r="ZB70" s="49"/>
      <c r="ZC70" s="49"/>
      <c r="ZD70" s="49"/>
      <c r="ZE70" s="49"/>
      <c r="ZF70" s="49"/>
      <c r="ZG70" s="49"/>
      <c r="ZH70" s="49"/>
      <c r="ZI70" s="49"/>
      <c r="ZJ70" s="49"/>
      <c r="ZK70" s="49"/>
      <c r="ZL70" s="49"/>
      <c r="ZM70" s="49"/>
      <c r="ZN70" s="49"/>
      <c r="ZO70" s="49"/>
      <c r="ZP70" s="49"/>
      <c r="ZQ70" s="49"/>
      <c r="ZR70" s="49"/>
      <c r="ZS70" s="49"/>
      <c r="ZT70" s="49"/>
      <c r="ZU70" s="49"/>
      <c r="ZV70" s="49"/>
      <c r="ZW70" s="49"/>
      <c r="ZX70" s="49"/>
      <c r="ZY70" s="49"/>
      <c r="ZZ70" s="49"/>
      <c r="AAA70" s="49"/>
      <c r="AAB70" s="49"/>
      <c r="AAC70" s="49"/>
      <c r="AAD70" s="49"/>
      <c r="AAE70" s="49"/>
      <c r="AAF70" s="49"/>
      <c r="AAG70" s="49"/>
      <c r="AAH70" s="49"/>
      <c r="AAI70" s="49"/>
      <c r="AAJ70" s="49"/>
      <c r="AAK70" s="49"/>
      <c r="AAL70" s="49"/>
      <c r="AAM70" s="49"/>
      <c r="AAN70" s="49"/>
      <c r="AAO70" s="49"/>
      <c r="AAP70" s="49"/>
      <c r="AAQ70" s="49"/>
      <c r="AAR70" s="49"/>
      <c r="AAS70" s="49"/>
      <c r="AAT70" s="49"/>
      <c r="AAU70" s="49"/>
      <c r="AAV70" s="49"/>
      <c r="AAW70" s="49"/>
      <c r="AAX70" s="49"/>
      <c r="AAY70" s="49"/>
      <c r="AAZ70" s="49"/>
      <c r="ABA70" s="49"/>
      <c r="ABB70" s="49"/>
      <c r="ABC70" s="49"/>
      <c r="ABD70" s="49"/>
      <c r="ABE70" s="49"/>
      <c r="ABF70" s="49"/>
      <c r="ABG70" s="49"/>
      <c r="ABH70" s="49"/>
      <c r="ABI70" s="49"/>
      <c r="ABJ70" s="49"/>
      <c r="ABK70" s="49"/>
      <c r="ABL70" s="49"/>
      <c r="ABM70" s="49"/>
      <c r="ABN70" s="49"/>
      <c r="ABO70" s="49"/>
      <c r="ABP70" s="49"/>
      <c r="ABQ70" s="49"/>
      <c r="ABR70" s="49"/>
      <c r="ABS70" s="49"/>
      <c r="ABT70" s="49"/>
      <c r="ABU70" s="49"/>
      <c r="ABV70" s="49"/>
      <c r="ABW70" s="49"/>
      <c r="ABX70" s="49"/>
      <c r="ABY70" s="49"/>
      <c r="ABZ70" s="49"/>
      <c r="ACA70" s="49"/>
      <c r="ACB70" s="49"/>
      <c r="ACC70" s="49"/>
      <c r="ACD70" s="49"/>
      <c r="ACE70" s="49"/>
      <c r="ACF70" s="49"/>
      <c r="ACG70" s="49"/>
      <c r="ACH70" s="49"/>
      <c r="ACI70" s="49"/>
      <c r="ACJ70" s="49"/>
      <c r="ACK70" s="49"/>
      <c r="ACL70" s="49"/>
      <c r="ACM70" s="49"/>
      <c r="ACN70" s="49"/>
      <c r="ACO70" s="49"/>
      <c r="ACP70" s="49"/>
      <c r="ACQ70" s="49"/>
      <c r="ACR70" s="49"/>
      <c r="ACS70" s="49"/>
      <c r="ACT70" s="49"/>
      <c r="ACU70" s="49"/>
      <c r="ACV70" s="49"/>
      <c r="ACW70" s="49"/>
      <c r="ACX70" s="49"/>
      <c r="ACY70" s="49"/>
      <c r="ACZ70" s="49"/>
      <c r="ADA70" s="49"/>
      <c r="ADB70" s="49"/>
      <c r="ADC70" s="49"/>
      <c r="ADD70" s="49"/>
      <c r="ADE70" s="49"/>
      <c r="ADF70" s="49"/>
      <c r="ADG70" s="49"/>
      <c r="ADH70" s="49"/>
      <c r="ADI70" s="49"/>
      <c r="ADJ70" s="49"/>
      <c r="ADK70" s="49"/>
      <c r="ADL70" s="49"/>
      <c r="ADM70" s="49"/>
      <c r="ADN70" s="49"/>
      <c r="ADO70" s="49"/>
      <c r="ADP70" s="49"/>
      <c r="ADQ70" s="49"/>
      <c r="ADR70" s="49"/>
      <c r="ADS70" s="49"/>
      <c r="ADT70" s="49"/>
      <c r="ADU70" s="49"/>
      <c r="ADV70" s="49"/>
      <c r="ADW70" s="49"/>
      <c r="ADX70" s="49"/>
      <c r="ADY70" s="49"/>
      <c r="ADZ70" s="49"/>
      <c r="AEA70" s="49"/>
      <c r="AEB70" s="49"/>
      <c r="AEC70" s="49"/>
      <c r="AED70" s="49"/>
      <c r="AEE70" s="49"/>
      <c r="AEF70" s="49"/>
      <c r="AEG70" s="49"/>
      <c r="AEH70" s="49"/>
      <c r="AEI70" s="49"/>
      <c r="AEJ70" s="49"/>
      <c r="AEK70" s="49"/>
      <c r="AEL70" s="49"/>
      <c r="AEM70" s="49"/>
      <c r="AEN70" s="49"/>
      <c r="AEO70" s="49"/>
      <c r="AEP70" s="49"/>
      <c r="AEQ70" s="49"/>
      <c r="AER70" s="49"/>
      <c r="AES70" s="49"/>
      <c r="AET70" s="49"/>
      <c r="AEU70" s="49"/>
      <c r="AEV70" s="49"/>
      <c r="AEW70" s="49"/>
      <c r="AEX70" s="49"/>
      <c r="AEY70" s="49"/>
      <c r="AEZ70" s="49"/>
      <c r="AFA70" s="49"/>
      <c r="AFB70" s="49"/>
      <c r="AFC70" s="49"/>
      <c r="AFD70" s="49"/>
      <c r="AFE70" s="49"/>
      <c r="AFF70" s="49"/>
      <c r="AFG70" s="49"/>
      <c r="AFH70" s="49"/>
      <c r="AFI70" s="49"/>
      <c r="AFJ70" s="49"/>
      <c r="AFK70" s="49"/>
      <c r="AFL70" s="49"/>
      <c r="AFM70" s="49"/>
      <c r="AFN70" s="49"/>
      <c r="AFO70" s="49"/>
      <c r="AFP70" s="49"/>
      <c r="AFQ70" s="49"/>
      <c r="AFR70" s="49"/>
      <c r="AFS70" s="49"/>
      <c r="AFT70" s="49"/>
      <c r="AFU70" s="49"/>
      <c r="AFV70" s="49"/>
      <c r="AFW70" s="49"/>
      <c r="AFX70" s="49"/>
      <c r="AFY70" s="49"/>
      <c r="AFZ70" s="49"/>
      <c r="AGA70" s="49"/>
      <c r="AGB70" s="49"/>
      <c r="AGC70" s="49"/>
      <c r="AGD70" s="49"/>
      <c r="AGE70" s="49"/>
      <c r="AGF70" s="49"/>
      <c r="AGG70" s="49"/>
      <c r="AGH70" s="49"/>
      <c r="AGI70" s="49"/>
      <c r="AGJ70" s="49"/>
      <c r="AGK70" s="49"/>
      <c r="AGL70" s="49"/>
      <c r="AGM70" s="49"/>
      <c r="AGN70" s="49"/>
      <c r="AGO70" s="49"/>
      <c r="AGP70" s="49"/>
      <c r="AGQ70" s="49"/>
      <c r="AGR70" s="49"/>
      <c r="AGS70" s="49"/>
      <c r="AGT70" s="49"/>
      <c r="AGU70" s="49"/>
      <c r="AGV70" s="49"/>
      <c r="AGW70" s="49"/>
      <c r="AGX70" s="49"/>
      <c r="AGY70" s="49"/>
      <c r="AGZ70" s="49"/>
      <c r="AHA70" s="49"/>
      <c r="AHB70" s="49"/>
      <c r="AHC70" s="49"/>
      <c r="AHD70" s="49"/>
      <c r="AHE70" s="49"/>
      <c r="AHF70" s="49"/>
      <c r="AHG70" s="49"/>
      <c r="AHH70" s="49"/>
      <c r="AHI70" s="49"/>
      <c r="AHJ70" s="49"/>
      <c r="AHK70" s="49"/>
      <c r="AHL70" s="49"/>
      <c r="AHM70" s="49"/>
      <c r="AHN70" s="49"/>
      <c r="AHO70" s="49"/>
      <c r="AHP70" s="49"/>
      <c r="AHQ70" s="49"/>
      <c r="AHR70" s="49"/>
      <c r="AHS70" s="49"/>
      <c r="AHT70" s="49"/>
      <c r="AHU70" s="49"/>
      <c r="AHV70" s="49"/>
      <c r="AHW70" s="49"/>
      <c r="AHX70" s="49"/>
      <c r="AHY70" s="49"/>
      <c r="AHZ70" s="49"/>
      <c r="AIA70" s="49"/>
      <c r="AIB70" s="49"/>
      <c r="AIC70" s="49"/>
      <c r="AID70" s="49"/>
      <c r="AIE70" s="49"/>
      <c r="AIF70" s="49"/>
      <c r="AIG70" s="49"/>
      <c r="AIH70" s="49"/>
      <c r="AII70" s="49"/>
      <c r="AIJ70" s="49"/>
      <c r="AIK70" s="49"/>
      <c r="AIL70" s="49"/>
      <c r="AIM70" s="49"/>
      <c r="AIN70" s="49"/>
      <c r="AIO70" s="49"/>
      <c r="AIP70" s="49"/>
      <c r="AIQ70" s="49"/>
      <c r="AIR70" s="49"/>
      <c r="AIS70" s="49"/>
      <c r="AIT70" s="49"/>
      <c r="AIU70" s="49"/>
      <c r="AIV70" s="49"/>
      <c r="AIW70" s="49"/>
      <c r="AIX70" s="49"/>
      <c r="AIY70" s="49"/>
      <c r="AIZ70" s="49"/>
      <c r="AJA70" s="49"/>
      <c r="AJB70" s="49"/>
      <c r="AJC70" s="49"/>
      <c r="AJD70" s="49"/>
      <c r="AJE70" s="49"/>
      <c r="AJF70" s="49"/>
      <c r="AJG70" s="49"/>
      <c r="AJH70" s="49"/>
      <c r="AJI70" s="49"/>
      <c r="AJJ70" s="49"/>
      <c r="AJK70" s="49"/>
      <c r="AJL70" s="49"/>
      <c r="AJM70" s="49"/>
      <c r="AJN70" s="49"/>
      <c r="AJO70" s="49"/>
      <c r="AJP70" s="49"/>
      <c r="AJQ70" s="49"/>
      <c r="AJR70" s="49"/>
      <c r="AJS70" s="49"/>
      <c r="AJT70" s="49"/>
      <c r="AJU70" s="49"/>
      <c r="AJV70" s="49"/>
      <c r="AJW70" s="49"/>
      <c r="AJX70" s="49"/>
      <c r="AJY70" s="49"/>
      <c r="AJZ70" s="49"/>
      <c r="AKA70" s="49"/>
      <c r="AKB70" s="49"/>
      <c r="AKC70" s="49"/>
      <c r="AKD70" s="49"/>
      <c r="AKE70" s="49"/>
      <c r="AKF70" s="49"/>
      <c r="AKG70" s="49"/>
      <c r="AKH70" s="49"/>
      <c r="AKI70" s="49"/>
      <c r="AKJ70" s="49"/>
      <c r="AKK70" s="49"/>
      <c r="AKL70" s="49"/>
      <c r="AKM70" s="49"/>
      <c r="AKN70" s="49"/>
      <c r="AKO70" s="49"/>
      <c r="AKP70" s="49"/>
      <c r="AKQ70" s="49"/>
      <c r="AKR70" s="49"/>
      <c r="AKS70" s="49"/>
      <c r="AKT70" s="49"/>
      <c r="AKU70" s="49"/>
      <c r="AKV70" s="49"/>
      <c r="AKW70" s="49"/>
      <c r="AKX70" s="49"/>
      <c r="AKY70" s="49"/>
      <c r="AKZ70" s="49"/>
      <c r="ALA70" s="49"/>
      <c r="ALB70" s="49"/>
      <c r="ALC70" s="49"/>
      <c r="ALD70" s="49"/>
      <c r="ALE70" s="49"/>
      <c r="ALF70" s="49"/>
      <c r="ALG70" s="49"/>
      <c r="ALH70" s="49"/>
      <c r="ALI70" s="49"/>
      <c r="ALJ70" s="49"/>
      <c r="ALK70" s="49"/>
      <c r="ALL70" s="49"/>
      <c r="ALM70" s="49"/>
      <c r="ALN70" s="49"/>
      <c r="ALO70" s="49"/>
      <c r="ALP70" s="49"/>
      <c r="ALQ70" s="49"/>
      <c r="ALR70" s="49"/>
      <c r="ALS70" s="49"/>
      <c r="ALT70" s="49"/>
      <c r="ALU70" s="49"/>
      <c r="ALV70" s="49"/>
      <c r="ALW70" s="49"/>
      <c r="ALX70" s="49"/>
      <c r="ALY70" s="49"/>
      <c r="ALZ70" s="49"/>
      <c r="AMA70" s="49"/>
      <c r="AMB70" s="49"/>
      <c r="AMC70" s="49"/>
      <c r="AMD70" s="49"/>
      <c r="AME70" s="49"/>
      <c r="AMF70" s="49"/>
      <c r="AMG70" s="49"/>
      <c r="AMH70" s="49"/>
      <c r="AMI70" s="49"/>
      <c r="AMJ70" s="49"/>
      <c r="AMK70" s="49"/>
      <c r="AML70" s="49"/>
      <c r="AMM70" s="49"/>
      <c r="AMN70" s="49"/>
      <c r="AMO70" s="49"/>
      <c r="AMP70" s="49"/>
      <c r="AMQ70" s="49"/>
      <c r="AMR70" s="49"/>
      <c r="AMS70" s="49"/>
      <c r="AMT70" s="49"/>
      <c r="AMU70" s="49"/>
      <c r="AMV70" s="49"/>
      <c r="AMW70" s="49"/>
      <c r="AMX70" s="49"/>
      <c r="AMY70" s="49"/>
      <c r="AMZ70" s="49"/>
      <c r="ANA70" s="49"/>
      <c r="ANB70" s="49"/>
      <c r="ANC70" s="49"/>
      <c r="AND70" s="49"/>
      <c r="ANE70" s="49"/>
      <c r="ANF70" s="49"/>
      <c r="ANG70" s="49"/>
      <c r="ANH70" s="49"/>
      <c r="ANI70" s="49"/>
      <c r="ANJ70" s="49"/>
      <c r="ANK70" s="49"/>
      <c r="ANL70" s="49"/>
      <c r="ANM70" s="49"/>
      <c r="ANN70" s="49"/>
      <c r="ANO70" s="49"/>
      <c r="ANP70" s="49"/>
      <c r="ANQ70" s="49"/>
      <c r="ANR70" s="49"/>
      <c r="ANS70" s="49"/>
      <c r="ANT70" s="49"/>
      <c r="ANU70" s="49"/>
      <c r="ANV70" s="49"/>
      <c r="ANW70" s="49"/>
      <c r="ANX70" s="49"/>
      <c r="ANY70" s="49"/>
      <c r="ANZ70" s="49"/>
      <c r="AOA70" s="49"/>
      <c r="AOB70" s="49"/>
      <c r="AOC70" s="49"/>
      <c r="AOD70" s="49"/>
      <c r="AOE70" s="49"/>
      <c r="AOF70" s="49"/>
      <c r="AOG70" s="49"/>
      <c r="AOH70" s="49"/>
      <c r="AOI70" s="49"/>
      <c r="AOJ70" s="49"/>
      <c r="AOK70" s="49"/>
      <c r="AOL70" s="49"/>
      <c r="AOM70" s="49"/>
      <c r="AON70" s="49"/>
      <c r="AOO70" s="49"/>
      <c r="AOP70" s="49"/>
      <c r="AOQ70" s="49"/>
      <c r="AOR70" s="49"/>
      <c r="AOS70" s="49"/>
      <c r="AOT70" s="49"/>
      <c r="AOU70" s="49"/>
      <c r="AOV70" s="49"/>
      <c r="AOW70" s="49"/>
      <c r="AOX70" s="49"/>
      <c r="AOY70" s="49"/>
      <c r="AOZ70" s="49"/>
      <c r="APA70" s="49"/>
      <c r="APB70" s="49"/>
      <c r="APC70" s="49"/>
      <c r="APD70" s="49"/>
      <c r="APE70" s="49"/>
      <c r="APF70" s="49"/>
      <c r="APG70" s="49"/>
      <c r="APH70" s="49"/>
      <c r="API70" s="49"/>
      <c r="APJ70" s="49"/>
      <c r="APK70" s="49"/>
      <c r="APL70" s="49"/>
      <c r="APM70" s="49"/>
      <c r="APN70" s="49"/>
      <c r="APO70" s="49"/>
      <c r="APP70" s="49"/>
      <c r="APQ70" s="49"/>
      <c r="APR70" s="49"/>
      <c r="APS70" s="49"/>
      <c r="APT70" s="49"/>
      <c r="APU70" s="49"/>
      <c r="APV70" s="49"/>
      <c r="APW70" s="49"/>
      <c r="APX70" s="49"/>
      <c r="APY70" s="49"/>
      <c r="APZ70" s="49"/>
      <c r="AQA70" s="49"/>
      <c r="AQB70" s="49"/>
      <c r="AQC70" s="49"/>
      <c r="AQD70" s="49"/>
      <c r="AQE70" s="49"/>
      <c r="AQF70" s="49"/>
      <c r="AQG70" s="49"/>
      <c r="AQH70" s="49"/>
      <c r="AQI70" s="49"/>
      <c r="AQJ70" s="49"/>
      <c r="AQK70" s="49"/>
      <c r="AQL70" s="49"/>
      <c r="AQM70" s="49"/>
      <c r="AQN70" s="49"/>
      <c r="AQO70" s="49"/>
      <c r="AQP70" s="49"/>
      <c r="AQQ70" s="49"/>
      <c r="AQR70" s="49"/>
      <c r="AQS70" s="49"/>
      <c r="AQT70" s="49"/>
      <c r="AQU70" s="49"/>
      <c r="AQV70" s="49"/>
      <c r="AQW70" s="49"/>
      <c r="AQX70" s="49"/>
      <c r="AQY70" s="49"/>
      <c r="AQZ70" s="49"/>
      <c r="ARA70" s="49"/>
      <c r="ARB70" s="49"/>
      <c r="ARC70" s="49"/>
      <c r="ARD70" s="49"/>
      <c r="ARE70" s="49"/>
      <c r="ARF70" s="49"/>
      <c r="ARG70" s="49"/>
      <c r="ARH70" s="49"/>
      <c r="ARI70" s="49"/>
      <c r="ARJ70" s="49"/>
      <c r="ARK70" s="49"/>
      <c r="ARL70" s="49"/>
      <c r="ARM70" s="49"/>
      <c r="ARN70" s="49"/>
      <c r="ARO70" s="49"/>
      <c r="ARP70" s="49"/>
      <c r="ARQ70" s="49"/>
      <c r="ARR70" s="49"/>
      <c r="ARS70" s="49"/>
      <c r="ART70" s="49"/>
      <c r="ARU70" s="49"/>
      <c r="ARV70" s="49"/>
      <c r="ARW70" s="49"/>
      <c r="ARX70" s="49"/>
      <c r="ARY70" s="49"/>
      <c r="ARZ70" s="49"/>
      <c r="ASA70" s="49"/>
      <c r="ASB70" s="49"/>
      <c r="ASC70" s="49"/>
      <c r="ASD70" s="49"/>
      <c r="ASE70" s="49"/>
      <c r="ASF70" s="49"/>
      <c r="ASG70" s="49"/>
      <c r="ASH70" s="49"/>
      <c r="ASI70" s="49"/>
      <c r="ASJ70" s="49"/>
      <c r="ASK70" s="49"/>
      <c r="ASL70" s="49"/>
      <c r="ASM70" s="49"/>
      <c r="ASN70" s="49"/>
      <c r="ASO70" s="49"/>
      <c r="ASP70" s="49"/>
      <c r="ASQ70" s="49"/>
      <c r="ASR70" s="49"/>
      <c r="ASS70" s="49"/>
      <c r="AST70" s="49"/>
      <c r="ASU70" s="49"/>
      <c r="ASV70" s="49"/>
      <c r="ASW70" s="49"/>
      <c r="ASX70" s="49"/>
      <c r="ASY70" s="49"/>
      <c r="ASZ70" s="49"/>
      <c r="ATA70" s="49"/>
      <c r="ATB70" s="49"/>
      <c r="ATC70" s="49"/>
      <c r="ATD70" s="49"/>
      <c r="ATE70" s="49"/>
      <c r="ATF70" s="49"/>
      <c r="ATG70" s="49"/>
      <c r="ATH70" s="49"/>
      <c r="ATI70" s="49"/>
      <c r="ATJ70" s="49"/>
      <c r="ATK70" s="49"/>
      <c r="ATL70" s="49"/>
      <c r="ATM70" s="49"/>
      <c r="ATN70" s="49"/>
      <c r="ATO70" s="49"/>
      <c r="ATP70" s="49"/>
      <c r="ATQ70" s="49"/>
      <c r="ATR70" s="49"/>
      <c r="ATS70" s="49"/>
      <c r="ATT70" s="49"/>
      <c r="ATU70" s="49"/>
      <c r="ATV70" s="49"/>
      <c r="ATW70" s="49"/>
      <c r="ATX70" s="49"/>
      <c r="ATY70" s="49"/>
      <c r="ATZ70" s="49"/>
      <c r="AUA70" s="49"/>
      <c r="AUB70" s="49"/>
      <c r="AUC70" s="49"/>
      <c r="AUD70" s="49"/>
      <c r="AUE70" s="49"/>
      <c r="AUF70" s="49"/>
      <c r="AUG70" s="49"/>
      <c r="AUH70" s="49"/>
      <c r="AUI70" s="49"/>
      <c r="AUJ70" s="49"/>
      <c r="AUK70" s="49"/>
      <c r="AUL70" s="49"/>
      <c r="AUM70" s="49"/>
      <c r="AUN70" s="49"/>
      <c r="AUO70" s="49"/>
      <c r="AUP70" s="49"/>
      <c r="AUQ70" s="49"/>
      <c r="AUR70" s="49"/>
      <c r="AUS70" s="49"/>
      <c r="AUT70" s="49"/>
      <c r="AUU70" s="49"/>
      <c r="AUV70" s="49"/>
      <c r="AUW70" s="49"/>
      <c r="AUX70" s="49"/>
      <c r="AUY70" s="49"/>
      <c r="AUZ70" s="49"/>
      <c r="AVA70" s="49"/>
      <c r="AVB70" s="49"/>
      <c r="AVC70" s="49"/>
      <c r="AVD70" s="49"/>
      <c r="AVE70" s="49"/>
      <c r="AVF70" s="49"/>
      <c r="AVG70" s="49"/>
      <c r="AVH70" s="49"/>
      <c r="AVI70" s="49"/>
      <c r="AVJ70" s="49"/>
      <c r="AVK70" s="49"/>
      <c r="AVL70" s="49"/>
      <c r="AVM70" s="49"/>
      <c r="AVN70" s="49"/>
      <c r="AVO70" s="49"/>
      <c r="AVP70" s="49"/>
      <c r="AVQ70" s="49"/>
      <c r="AVR70" s="49"/>
      <c r="AVS70" s="49"/>
      <c r="AVT70" s="49"/>
      <c r="AVU70" s="49"/>
      <c r="AVV70" s="49"/>
      <c r="AVW70" s="49"/>
      <c r="AVX70" s="49"/>
      <c r="AVY70" s="49"/>
      <c r="AVZ70" s="49"/>
      <c r="AWA70" s="49"/>
      <c r="AWB70" s="49"/>
      <c r="AWC70" s="49"/>
      <c r="AWD70" s="49"/>
      <c r="AWE70" s="49"/>
      <c r="AWF70" s="49"/>
      <c r="AWG70" s="49"/>
      <c r="AWH70" s="49"/>
      <c r="AWI70" s="49"/>
      <c r="AWJ70" s="49"/>
      <c r="AWK70" s="49"/>
      <c r="AWL70" s="49"/>
      <c r="AWM70" s="49"/>
      <c r="AWN70" s="49"/>
      <c r="AWO70" s="49"/>
      <c r="AWP70" s="49"/>
      <c r="AWQ70" s="49"/>
      <c r="AWR70" s="49"/>
      <c r="AWS70" s="49"/>
      <c r="AWT70" s="49"/>
      <c r="AWU70" s="49"/>
      <c r="AWV70" s="49"/>
      <c r="AWW70" s="49"/>
      <c r="AWX70" s="49"/>
      <c r="AWY70" s="49"/>
      <c r="AWZ70" s="49"/>
      <c r="AXA70" s="49"/>
      <c r="AXB70" s="49"/>
      <c r="AXC70" s="49"/>
      <c r="AXD70" s="49"/>
      <c r="AXE70" s="49"/>
      <c r="AXF70" s="49"/>
      <c r="AXG70" s="49"/>
      <c r="AXH70" s="49"/>
      <c r="AXI70" s="49"/>
      <c r="AXJ70" s="49"/>
      <c r="AXK70" s="49"/>
      <c r="AXL70" s="49"/>
      <c r="AXM70" s="49"/>
      <c r="AXN70" s="49"/>
      <c r="AXO70" s="49"/>
      <c r="AXP70" s="49"/>
      <c r="AXQ70" s="49"/>
      <c r="AXR70" s="49"/>
      <c r="AXS70" s="49"/>
      <c r="AXT70" s="49"/>
      <c r="AXU70" s="49"/>
      <c r="AXV70" s="49"/>
      <c r="AXW70" s="49"/>
      <c r="AXX70" s="49"/>
      <c r="AXY70" s="49"/>
      <c r="AXZ70" s="49"/>
      <c r="AYA70" s="49"/>
      <c r="AYB70" s="49"/>
      <c r="AYC70" s="49"/>
      <c r="AYD70" s="49"/>
      <c r="AYE70" s="49"/>
      <c r="AYF70" s="49"/>
      <c r="AYG70" s="49"/>
      <c r="AYH70" s="49"/>
      <c r="AYI70" s="49"/>
      <c r="AYJ70" s="49"/>
      <c r="AYK70" s="49"/>
      <c r="AYL70" s="49"/>
      <c r="AYM70" s="49"/>
      <c r="AYN70" s="49"/>
      <c r="AYO70" s="49"/>
      <c r="AYP70" s="49"/>
      <c r="AYQ70" s="49"/>
      <c r="AYR70" s="49"/>
      <c r="AYS70" s="49"/>
      <c r="AYT70" s="49"/>
      <c r="AYU70" s="49"/>
      <c r="AYV70" s="49"/>
      <c r="AYW70" s="49"/>
      <c r="AYX70" s="49"/>
      <c r="AYY70" s="49"/>
      <c r="AYZ70" s="49"/>
      <c r="AZA70" s="49"/>
      <c r="AZB70" s="49"/>
      <c r="AZC70" s="49"/>
      <c r="AZD70" s="49"/>
      <c r="AZE70" s="49"/>
      <c r="AZF70" s="49"/>
      <c r="AZG70" s="49"/>
      <c r="AZH70" s="49"/>
      <c r="AZI70" s="49"/>
      <c r="AZJ70" s="49"/>
      <c r="AZK70" s="49"/>
      <c r="AZL70" s="49"/>
      <c r="AZM70" s="49"/>
      <c r="AZN70" s="49"/>
      <c r="AZO70" s="49"/>
      <c r="AZP70" s="49"/>
      <c r="AZQ70" s="49"/>
      <c r="AZR70" s="49"/>
      <c r="AZS70" s="49"/>
      <c r="AZT70" s="49"/>
      <c r="AZU70" s="49"/>
      <c r="AZV70" s="49"/>
      <c r="AZW70" s="49"/>
      <c r="AZX70" s="49"/>
      <c r="AZY70" s="49"/>
      <c r="AZZ70" s="49"/>
      <c r="BAA70" s="49"/>
      <c r="BAB70" s="49"/>
      <c r="BAC70" s="49"/>
      <c r="BAD70" s="49"/>
      <c r="BAE70" s="49"/>
      <c r="BAF70" s="49"/>
      <c r="BAG70" s="49"/>
      <c r="BAH70" s="49"/>
      <c r="BAI70" s="49"/>
      <c r="BAJ70" s="49"/>
      <c r="BAK70" s="49"/>
      <c r="BAL70" s="49"/>
      <c r="BAM70" s="49"/>
      <c r="BAN70" s="49"/>
      <c r="BAO70" s="49"/>
      <c r="BAP70" s="49"/>
      <c r="BAQ70" s="49"/>
      <c r="BAR70" s="49"/>
      <c r="BAS70" s="49"/>
      <c r="BAT70" s="49"/>
      <c r="BAU70" s="49"/>
      <c r="BAV70" s="49"/>
      <c r="BAW70" s="49"/>
      <c r="BAX70" s="49"/>
      <c r="BAY70" s="49"/>
      <c r="BAZ70" s="49"/>
      <c r="BBA70" s="49"/>
      <c r="BBB70" s="49"/>
      <c r="BBC70" s="49"/>
      <c r="BBD70" s="49"/>
      <c r="BBE70" s="49"/>
      <c r="BBF70" s="49"/>
      <c r="BBG70" s="49"/>
      <c r="BBH70" s="49"/>
      <c r="BBI70" s="49"/>
      <c r="BBJ70" s="49"/>
      <c r="BBK70" s="49"/>
      <c r="BBL70" s="49"/>
      <c r="BBM70" s="49"/>
      <c r="BBN70" s="49"/>
      <c r="BBO70" s="49"/>
      <c r="BBP70" s="49"/>
      <c r="BBQ70" s="49"/>
      <c r="BBR70" s="49"/>
      <c r="BBS70" s="49"/>
      <c r="BBT70" s="49"/>
      <c r="BBU70" s="49"/>
      <c r="BBV70" s="49"/>
      <c r="BBW70" s="49"/>
      <c r="BBX70" s="49"/>
      <c r="BBY70" s="49"/>
      <c r="BBZ70" s="49"/>
      <c r="BCA70" s="49"/>
      <c r="BCB70" s="49"/>
      <c r="BCC70" s="49"/>
      <c r="BCD70" s="49"/>
      <c r="BCE70" s="49"/>
      <c r="BCF70" s="49"/>
      <c r="BCG70" s="49"/>
      <c r="BCH70" s="49"/>
      <c r="BCI70" s="49"/>
      <c r="BCJ70" s="49"/>
      <c r="BCK70" s="49"/>
      <c r="BCL70" s="49"/>
      <c r="BCM70" s="49"/>
      <c r="BCN70" s="49"/>
      <c r="BCO70" s="49"/>
      <c r="BCP70" s="49"/>
      <c r="BCQ70" s="49"/>
      <c r="BCR70" s="49"/>
      <c r="BCS70" s="49"/>
      <c r="BCT70" s="49"/>
      <c r="BCU70" s="49"/>
      <c r="BCV70" s="49"/>
      <c r="BCW70" s="49"/>
      <c r="BCX70" s="49"/>
      <c r="BCY70" s="49"/>
      <c r="BCZ70" s="49"/>
      <c r="BDA70" s="49"/>
      <c r="BDB70" s="49"/>
      <c r="BDC70" s="49"/>
      <c r="BDD70" s="49"/>
      <c r="BDE70" s="49"/>
      <c r="BDF70" s="49"/>
      <c r="BDG70" s="49"/>
      <c r="BDH70" s="49"/>
      <c r="BDI70" s="49"/>
      <c r="BDJ70" s="49"/>
      <c r="BDK70" s="49"/>
      <c r="BDL70" s="49"/>
      <c r="BDM70" s="49"/>
      <c r="BDN70" s="49"/>
      <c r="BDO70" s="49"/>
      <c r="BDP70" s="49"/>
      <c r="BDQ70" s="49"/>
      <c r="BDR70" s="49"/>
      <c r="BDS70" s="49"/>
      <c r="BDT70" s="49"/>
      <c r="BDU70" s="49"/>
      <c r="BDV70" s="49"/>
      <c r="BDW70" s="49"/>
      <c r="BDX70" s="49"/>
      <c r="BDY70" s="49"/>
      <c r="BDZ70" s="49"/>
      <c r="BEA70" s="49"/>
      <c r="BEB70" s="49"/>
      <c r="BEC70" s="49"/>
      <c r="BED70" s="49"/>
      <c r="BEE70" s="49"/>
      <c r="BEF70" s="49"/>
      <c r="BEG70" s="49"/>
      <c r="BEH70" s="49"/>
      <c r="BEI70" s="49"/>
      <c r="BEJ70" s="49"/>
      <c r="BEK70" s="49"/>
      <c r="BEL70" s="49"/>
      <c r="BEM70" s="49"/>
      <c r="BEN70" s="49"/>
      <c r="BEO70" s="49"/>
      <c r="BEP70" s="49"/>
      <c r="BEQ70" s="49"/>
      <c r="BER70" s="49"/>
      <c r="BES70" s="49"/>
      <c r="BET70" s="49"/>
      <c r="BEU70" s="49"/>
      <c r="BEV70" s="49"/>
      <c r="BEW70" s="49"/>
      <c r="BEX70" s="49"/>
      <c r="BEY70" s="49"/>
      <c r="BEZ70" s="49"/>
      <c r="BFA70" s="49"/>
      <c r="BFB70" s="49"/>
      <c r="BFC70" s="49"/>
      <c r="BFD70" s="49"/>
      <c r="BFE70" s="49"/>
      <c r="BFF70" s="49"/>
      <c r="BFG70" s="49"/>
      <c r="BFH70" s="49"/>
      <c r="BFI70" s="49"/>
      <c r="BFJ70" s="49"/>
      <c r="BFK70" s="49"/>
      <c r="BFL70" s="49"/>
      <c r="BFM70" s="49"/>
      <c r="BFN70" s="49"/>
      <c r="BFO70" s="49"/>
      <c r="BFP70" s="49"/>
      <c r="BFQ70" s="49"/>
      <c r="BFR70" s="49"/>
      <c r="BFS70" s="49"/>
      <c r="BFT70" s="49"/>
      <c r="BFU70" s="49"/>
      <c r="BFV70" s="49"/>
      <c r="BFW70" s="49"/>
      <c r="BFX70" s="49"/>
      <c r="BFY70" s="49"/>
      <c r="BFZ70" s="49"/>
      <c r="BGA70" s="49"/>
      <c r="BGB70" s="49"/>
      <c r="BGC70" s="49"/>
      <c r="BGD70" s="49"/>
      <c r="BGE70" s="49"/>
      <c r="BGF70" s="49"/>
      <c r="BGG70" s="49"/>
      <c r="BGH70" s="49"/>
      <c r="BGI70" s="49"/>
      <c r="BGJ70" s="49"/>
      <c r="BGK70" s="49"/>
      <c r="BGL70" s="49"/>
      <c r="BGM70" s="49"/>
      <c r="BGN70" s="49"/>
      <c r="BGO70" s="49"/>
      <c r="BGP70" s="49"/>
      <c r="BGQ70" s="49"/>
      <c r="BGR70" s="49"/>
      <c r="BGS70" s="49"/>
      <c r="BGT70" s="49"/>
      <c r="BGU70" s="49"/>
      <c r="BGV70" s="49"/>
      <c r="BGW70" s="49"/>
      <c r="BGX70" s="49"/>
      <c r="BGY70" s="49"/>
      <c r="BGZ70" s="49"/>
      <c r="BHA70" s="49"/>
      <c r="BHB70" s="49"/>
      <c r="BHC70" s="49"/>
      <c r="BHD70" s="49"/>
      <c r="BHE70" s="49"/>
      <c r="BHF70" s="49"/>
      <c r="BHG70" s="49"/>
      <c r="BHH70" s="49"/>
      <c r="BHI70" s="49"/>
      <c r="BHJ70" s="49"/>
      <c r="BHK70" s="49"/>
      <c r="BHL70" s="49"/>
      <c r="BHM70" s="49"/>
      <c r="BHN70" s="49"/>
      <c r="BHO70" s="49"/>
      <c r="BHP70" s="49"/>
      <c r="BHQ70" s="49"/>
      <c r="BHR70" s="49"/>
      <c r="BHS70" s="49"/>
      <c r="BHT70" s="49"/>
      <c r="BHU70" s="49"/>
      <c r="BHV70" s="49"/>
      <c r="BHW70" s="49"/>
      <c r="BHX70" s="49"/>
      <c r="BHY70" s="49"/>
      <c r="BHZ70" s="49"/>
      <c r="BIA70" s="49"/>
      <c r="BIB70" s="49"/>
      <c r="BIC70" s="49"/>
      <c r="BID70" s="49"/>
      <c r="BIE70" s="49"/>
      <c r="BIF70" s="49"/>
      <c r="BIG70" s="49"/>
      <c r="BIH70" s="49"/>
      <c r="BII70" s="49"/>
      <c r="BIJ70" s="49"/>
      <c r="BIK70" s="49"/>
      <c r="BIL70" s="49"/>
      <c r="BIM70" s="49"/>
      <c r="BIN70" s="49"/>
      <c r="BIO70" s="49"/>
      <c r="BIP70" s="49"/>
      <c r="BIQ70" s="49"/>
      <c r="BIR70" s="49"/>
      <c r="BIS70" s="49"/>
      <c r="BIT70" s="49"/>
      <c r="BIU70" s="49"/>
      <c r="BIV70" s="49"/>
      <c r="BIW70" s="49"/>
      <c r="BIX70" s="49"/>
      <c r="BIY70" s="49"/>
      <c r="BIZ70" s="49"/>
      <c r="BJA70" s="49"/>
      <c r="BJB70" s="49"/>
      <c r="BJC70" s="49"/>
      <c r="BJD70" s="49"/>
      <c r="BJE70" s="49"/>
      <c r="BJF70" s="49"/>
      <c r="BJG70" s="49"/>
      <c r="BJH70" s="49"/>
      <c r="BJI70" s="49"/>
      <c r="BJJ70" s="49"/>
      <c r="BJK70" s="49"/>
      <c r="BJL70" s="49"/>
      <c r="BJM70" s="49"/>
      <c r="BJN70" s="49"/>
      <c r="BJO70" s="49"/>
      <c r="BJP70" s="49"/>
      <c r="BJQ70" s="49"/>
      <c r="BJR70" s="49"/>
      <c r="BJS70" s="49"/>
      <c r="BJT70" s="49"/>
      <c r="BJU70" s="49"/>
      <c r="BJV70" s="49"/>
      <c r="BJW70" s="49"/>
      <c r="BJX70" s="49"/>
      <c r="BJY70" s="49"/>
      <c r="BJZ70" s="49"/>
      <c r="BKA70" s="49"/>
      <c r="BKB70" s="49"/>
      <c r="BKC70" s="49"/>
      <c r="BKD70" s="49"/>
      <c r="BKE70" s="49"/>
      <c r="BKF70" s="49"/>
      <c r="BKG70" s="49"/>
      <c r="BKH70" s="49"/>
      <c r="BKI70" s="49"/>
      <c r="BKJ70" s="49"/>
      <c r="BKK70" s="49"/>
      <c r="BKL70" s="49"/>
      <c r="BKM70" s="49"/>
      <c r="BKN70" s="49"/>
      <c r="BKO70" s="49"/>
      <c r="BKP70" s="49"/>
      <c r="BKQ70" s="49"/>
      <c r="BKR70" s="49"/>
      <c r="BKS70" s="49"/>
      <c r="BKT70" s="49"/>
      <c r="BKU70" s="49"/>
      <c r="BKV70" s="49"/>
      <c r="BKW70" s="49"/>
      <c r="BKX70" s="49"/>
      <c r="BKY70" s="49"/>
      <c r="BKZ70" s="49"/>
      <c r="BLA70" s="49"/>
      <c r="BLB70" s="49"/>
      <c r="BLC70" s="49"/>
      <c r="BLD70" s="49"/>
      <c r="BLE70" s="49"/>
      <c r="BLF70" s="49"/>
      <c r="BLG70" s="49"/>
      <c r="BLH70" s="49"/>
      <c r="BLI70" s="49"/>
      <c r="BLJ70" s="49"/>
      <c r="BLK70" s="49"/>
      <c r="BLL70" s="49"/>
      <c r="BLM70" s="49"/>
      <c r="BLN70" s="49"/>
      <c r="BLO70" s="49"/>
      <c r="BLP70" s="49"/>
      <c r="BLQ70" s="49"/>
      <c r="BLR70" s="49"/>
      <c r="BLS70" s="49"/>
      <c r="BLT70" s="49"/>
      <c r="BLU70" s="49"/>
      <c r="BLV70" s="49"/>
      <c r="BLW70" s="49"/>
      <c r="BLX70" s="49"/>
      <c r="BLY70" s="49"/>
      <c r="BLZ70" s="49"/>
      <c r="BMA70" s="49"/>
      <c r="BMB70" s="49"/>
      <c r="BMC70" s="49"/>
      <c r="BMD70" s="49"/>
      <c r="BME70" s="49"/>
      <c r="BMF70" s="49"/>
      <c r="BMG70" s="49"/>
      <c r="BMH70" s="49"/>
      <c r="BMI70" s="49"/>
      <c r="BMJ70" s="49"/>
      <c r="BMK70" s="49"/>
      <c r="BML70" s="49"/>
      <c r="BMM70" s="49"/>
      <c r="BMN70" s="49"/>
      <c r="BMO70" s="49"/>
      <c r="BMP70" s="49"/>
      <c r="BMQ70" s="49"/>
      <c r="BMR70" s="49"/>
      <c r="BMS70" s="49"/>
      <c r="BMT70" s="49"/>
      <c r="BMU70" s="49"/>
      <c r="BMV70" s="49"/>
      <c r="BMW70" s="49"/>
      <c r="BMX70" s="49"/>
      <c r="BMY70" s="49"/>
      <c r="BMZ70" s="49"/>
      <c r="BNA70" s="49"/>
      <c r="BNB70" s="49"/>
      <c r="BNC70" s="49"/>
      <c r="BND70" s="49"/>
      <c r="BNE70" s="49"/>
      <c r="BNF70" s="49"/>
      <c r="BNG70" s="49"/>
      <c r="BNH70" s="49"/>
      <c r="BNI70" s="49"/>
      <c r="BNJ70" s="49"/>
      <c r="BNK70" s="49"/>
      <c r="BNL70" s="49"/>
      <c r="BNM70" s="49"/>
      <c r="BNN70" s="49"/>
      <c r="BNO70" s="49"/>
      <c r="BNP70" s="49"/>
      <c r="BNQ70" s="49"/>
      <c r="BNR70" s="49"/>
      <c r="BNS70" s="49"/>
      <c r="BNT70" s="49"/>
      <c r="BNU70" s="49"/>
      <c r="BNV70" s="49"/>
      <c r="BNW70" s="49"/>
      <c r="BNX70" s="49"/>
      <c r="BNY70" s="49"/>
      <c r="BNZ70" s="49"/>
      <c r="BOA70" s="49"/>
      <c r="BOB70" s="49"/>
      <c r="BOC70" s="49"/>
      <c r="BOD70" s="49"/>
      <c r="BOE70" s="49"/>
      <c r="BOF70" s="49"/>
      <c r="BOG70" s="49"/>
      <c r="BOH70" s="49"/>
      <c r="BOI70" s="49"/>
      <c r="BOJ70" s="49"/>
      <c r="BOK70" s="49"/>
      <c r="BOL70" s="49"/>
      <c r="BOM70" s="49"/>
      <c r="BON70" s="49"/>
      <c r="BOO70" s="49"/>
      <c r="BOP70" s="49"/>
      <c r="BOQ70" s="49"/>
      <c r="BOR70" s="49"/>
      <c r="BOS70" s="49"/>
      <c r="BOT70" s="49"/>
      <c r="BOU70" s="49"/>
      <c r="BOV70" s="49"/>
      <c r="BOW70" s="49"/>
      <c r="BOX70" s="49"/>
      <c r="BOY70" s="49"/>
      <c r="BOZ70" s="49"/>
      <c r="BPA70" s="49"/>
      <c r="BPB70" s="49"/>
      <c r="BPC70" s="49"/>
      <c r="BPD70" s="49"/>
      <c r="BPE70" s="49"/>
      <c r="BPF70" s="49"/>
      <c r="BPG70" s="49"/>
      <c r="BPH70" s="49"/>
      <c r="BPI70" s="49"/>
      <c r="BPJ70" s="49"/>
      <c r="BPK70" s="49"/>
      <c r="BPL70" s="49"/>
      <c r="BPM70" s="49"/>
      <c r="BPN70" s="49"/>
      <c r="BPO70" s="49"/>
      <c r="BPP70" s="49"/>
      <c r="BPQ70" s="49"/>
      <c r="BPR70" s="49"/>
      <c r="BPS70" s="49"/>
      <c r="BPT70" s="49"/>
      <c r="BPU70" s="49"/>
      <c r="BPV70" s="49"/>
      <c r="BPW70" s="49"/>
      <c r="BPX70" s="49"/>
      <c r="BPY70" s="49"/>
      <c r="BPZ70" s="49"/>
      <c r="BQA70" s="49"/>
      <c r="BQB70" s="49"/>
      <c r="BQC70" s="49"/>
      <c r="BQD70" s="49"/>
      <c r="BQE70" s="49"/>
      <c r="BQF70" s="49"/>
      <c r="BQG70" s="49"/>
      <c r="BQH70" s="49"/>
      <c r="BQI70" s="49"/>
      <c r="BQJ70" s="49"/>
      <c r="BQK70" s="49"/>
      <c r="BQL70" s="49"/>
      <c r="BQM70" s="49"/>
      <c r="BQN70" s="49"/>
      <c r="BQO70" s="49"/>
      <c r="BQP70" s="49"/>
      <c r="BQQ70" s="49"/>
      <c r="BQR70" s="49"/>
      <c r="BQS70" s="49"/>
      <c r="BQT70" s="49"/>
      <c r="BQU70" s="49"/>
      <c r="BQV70" s="49"/>
      <c r="BQW70" s="49"/>
      <c r="BQX70" s="49"/>
      <c r="BQY70" s="49"/>
      <c r="BQZ70" s="49"/>
      <c r="BRA70" s="49"/>
      <c r="BRB70" s="49"/>
      <c r="BRC70" s="49"/>
      <c r="BRD70" s="49"/>
      <c r="BRE70" s="49"/>
      <c r="BRF70" s="49"/>
      <c r="BRG70" s="49"/>
      <c r="BRH70" s="49"/>
      <c r="BRI70" s="49"/>
      <c r="BRJ70" s="49"/>
      <c r="BRK70" s="49"/>
      <c r="BRL70" s="49"/>
      <c r="BRM70" s="49"/>
      <c r="BRN70" s="49"/>
      <c r="BRO70" s="49"/>
      <c r="BRP70" s="49"/>
      <c r="BRQ70" s="49"/>
      <c r="BRR70" s="49"/>
      <c r="BRS70" s="49"/>
      <c r="BRT70" s="49"/>
      <c r="BRU70" s="49"/>
      <c r="BRV70" s="49"/>
      <c r="BRW70" s="49"/>
      <c r="BRX70" s="49"/>
      <c r="BRY70" s="49"/>
      <c r="BRZ70" s="49"/>
      <c r="BSA70" s="49"/>
      <c r="BSB70" s="49"/>
      <c r="BSC70" s="49"/>
      <c r="BSD70" s="49"/>
      <c r="BSE70" s="49"/>
      <c r="BSF70" s="49"/>
      <c r="BSG70" s="49"/>
      <c r="BSH70" s="49"/>
      <c r="BSI70" s="49"/>
      <c r="BSJ70" s="49"/>
      <c r="BSK70" s="49"/>
      <c r="BSL70" s="49"/>
      <c r="BSM70" s="49"/>
      <c r="BSN70" s="49"/>
      <c r="BSO70" s="49"/>
      <c r="BSP70" s="49"/>
      <c r="BSQ70" s="49"/>
      <c r="BSR70" s="49"/>
      <c r="BSS70" s="49"/>
      <c r="BST70" s="49"/>
      <c r="BSU70" s="49"/>
      <c r="BSV70" s="49"/>
      <c r="BSW70" s="49"/>
      <c r="BSX70" s="49"/>
      <c r="BSY70" s="49"/>
      <c r="BSZ70" s="49"/>
      <c r="BTA70" s="49"/>
      <c r="BTB70" s="49"/>
      <c r="BTC70" s="49"/>
      <c r="BTD70" s="49"/>
      <c r="BTE70" s="49"/>
      <c r="BTF70" s="49"/>
      <c r="BTG70" s="49"/>
      <c r="BTH70" s="49"/>
      <c r="BTI70" s="49"/>
      <c r="BTJ70" s="49"/>
      <c r="BTK70" s="49"/>
      <c r="BTL70" s="49"/>
      <c r="BTM70" s="49"/>
      <c r="BTN70" s="49"/>
      <c r="BTO70" s="49"/>
      <c r="BTP70" s="49"/>
      <c r="BTQ70" s="49"/>
      <c r="BTR70" s="49"/>
      <c r="BTS70" s="49"/>
      <c r="BTT70" s="49"/>
      <c r="BTU70" s="49"/>
      <c r="BTV70" s="49"/>
      <c r="BTW70" s="49"/>
      <c r="BTX70" s="49"/>
      <c r="BTY70" s="49"/>
      <c r="BTZ70" s="49"/>
      <c r="BUA70" s="49"/>
      <c r="BUB70" s="49"/>
      <c r="BUC70" s="49"/>
      <c r="BUD70" s="49"/>
      <c r="BUE70" s="49"/>
      <c r="BUF70" s="49"/>
      <c r="BUG70" s="49"/>
      <c r="BUH70" s="49"/>
      <c r="BUI70" s="49"/>
      <c r="BUJ70" s="49"/>
      <c r="BUK70" s="49"/>
      <c r="BUL70" s="49"/>
      <c r="BUM70" s="49"/>
      <c r="BUN70" s="49"/>
      <c r="BUO70" s="49"/>
      <c r="BUP70" s="49"/>
      <c r="BUQ70" s="49"/>
      <c r="BUR70" s="49"/>
      <c r="BUS70" s="49"/>
      <c r="BUT70" s="49"/>
      <c r="BUU70" s="49"/>
      <c r="BUV70" s="49"/>
      <c r="BUW70" s="49"/>
      <c r="BUX70" s="49"/>
      <c r="BUY70" s="49"/>
      <c r="BUZ70" s="49"/>
      <c r="BVA70" s="49"/>
      <c r="BVB70" s="49"/>
      <c r="BVC70" s="49"/>
      <c r="BVD70" s="49"/>
      <c r="BVE70" s="49"/>
      <c r="BVF70" s="49"/>
      <c r="BVG70" s="49"/>
      <c r="BVH70" s="49"/>
      <c r="BVI70" s="49"/>
      <c r="BVJ70" s="49"/>
      <c r="BVK70" s="49"/>
      <c r="BVL70" s="49"/>
      <c r="BVM70" s="49"/>
      <c r="BVN70" s="49"/>
      <c r="BVO70" s="49"/>
      <c r="BVP70" s="49"/>
      <c r="BVQ70" s="49"/>
      <c r="BVR70" s="49"/>
      <c r="BVS70" s="49"/>
      <c r="BVT70" s="49"/>
      <c r="BVU70" s="49"/>
      <c r="BVV70" s="49"/>
      <c r="BVW70" s="49"/>
      <c r="BVX70" s="49"/>
      <c r="BVY70" s="49"/>
      <c r="BVZ70" s="49"/>
      <c r="BWA70" s="49"/>
      <c r="BWB70" s="49"/>
      <c r="BWC70" s="49"/>
      <c r="BWD70" s="49"/>
      <c r="BWE70" s="49"/>
      <c r="BWF70" s="49"/>
      <c r="BWG70" s="49"/>
      <c r="BWH70" s="49"/>
      <c r="BWI70" s="49"/>
      <c r="BWJ70" s="49"/>
      <c r="BWK70" s="49"/>
      <c r="BWL70" s="49"/>
      <c r="BWM70" s="49"/>
      <c r="BWN70" s="49"/>
      <c r="BWO70" s="49"/>
      <c r="BWP70" s="49"/>
      <c r="BWQ70" s="49"/>
      <c r="BWR70" s="49"/>
      <c r="BWS70" s="49"/>
      <c r="BWT70" s="49"/>
      <c r="BWU70" s="49"/>
      <c r="BWV70" s="49"/>
      <c r="BWW70" s="49"/>
      <c r="BWX70" s="49"/>
      <c r="BWY70" s="49"/>
      <c r="BWZ70" s="49"/>
      <c r="BXA70" s="49"/>
      <c r="BXB70" s="49"/>
      <c r="BXC70" s="49"/>
      <c r="BXD70" s="49"/>
      <c r="BXE70" s="49"/>
      <c r="BXF70" s="49"/>
      <c r="BXG70" s="49"/>
      <c r="BXH70" s="49"/>
      <c r="BXI70" s="49"/>
      <c r="BXJ70" s="49"/>
      <c r="BXK70" s="49"/>
      <c r="BXL70" s="49"/>
      <c r="BXM70" s="49"/>
      <c r="BXN70" s="49"/>
      <c r="BXO70" s="49"/>
      <c r="BXP70" s="49"/>
      <c r="BXQ70" s="49"/>
      <c r="BXR70" s="49"/>
      <c r="BXS70" s="49"/>
      <c r="BXT70" s="49"/>
      <c r="BXU70" s="49"/>
      <c r="BXV70" s="49"/>
      <c r="BXW70" s="49"/>
      <c r="BXX70" s="49"/>
      <c r="BXY70" s="49"/>
      <c r="BXZ70" s="49"/>
      <c r="BYA70" s="49"/>
      <c r="BYB70" s="49"/>
      <c r="BYC70" s="49"/>
      <c r="BYD70" s="49"/>
      <c r="BYE70" s="49"/>
      <c r="BYF70" s="49"/>
      <c r="BYG70" s="49"/>
      <c r="BYH70" s="49"/>
      <c r="BYI70" s="49"/>
      <c r="BYJ70" s="49"/>
      <c r="BYK70" s="49"/>
      <c r="BYL70" s="49"/>
      <c r="BYM70" s="49"/>
      <c r="BYN70" s="49"/>
      <c r="BYO70" s="49"/>
      <c r="BYP70" s="49"/>
      <c r="BYQ70" s="49"/>
      <c r="BYR70" s="49"/>
      <c r="BYS70" s="49"/>
      <c r="BYT70" s="49"/>
      <c r="BYU70" s="49"/>
      <c r="BYV70" s="49"/>
      <c r="BYW70" s="49"/>
      <c r="BYX70" s="49"/>
      <c r="BYY70" s="49"/>
      <c r="BYZ70" s="49"/>
      <c r="BZA70" s="49"/>
      <c r="BZB70" s="49"/>
      <c r="BZC70" s="49"/>
      <c r="BZD70" s="49"/>
      <c r="BZE70" s="49"/>
      <c r="BZF70" s="49"/>
      <c r="BZG70" s="49"/>
      <c r="BZH70" s="49"/>
      <c r="BZI70" s="49"/>
      <c r="BZJ70" s="49"/>
      <c r="BZK70" s="49"/>
      <c r="BZL70" s="49"/>
      <c r="BZM70" s="49"/>
      <c r="BZN70" s="49"/>
      <c r="BZO70" s="49"/>
      <c r="BZP70" s="49"/>
      <c r="BZQ70" s="49"/>
      <c r="BZR70" s="49"/>
      <c r="BZS70" s="49"/>
      <c r="BZT70" s="49"/>
      <c r="BZU70" s="49"/>
      <c r="BZV70" s="49"/>
      <c r="BZW70" s="49"/>
      <c r="BZX70" s="49"/>
      <c r="BZY70" s="49"/>
      <c r="BZZ70" s="49"/>
      <c r="CAA70" s="49"/>
      <c r="CAB70" s="49"/>
      <c r="CAC70" s="49"/>
      <c r="CAD70" s="49"/>
      <c r="CAE70" s="49"/>
      <c r="CAF70" s="49"/>
      <c r="CAG70" s="49"/>
      <c r="CAH70" s="49"/>
      <c r="CAI70" s="49"/>
      <c r="CAJ70" s="49"/>
      <c r="CAK70" s="49"/>
      <c r="CAL70" s="49"/>
      <c r="CAM70" s="49"/>
      <c r="CAN70" s="49"/>
      <c r="CAO70" s="49"/>
      <c r="CAP70" s="49"/>
      <c r="CAQ70" s="49"/>
      <c r="CAR70" s="49"/>
      <c r="CAS70" s="49"/>
      <c r="CAT70" s="49"/>
      <c r="CAU70" s="49"/>
      <c r="CAV70" s="49"/>
      <c r="CAW70" s="49"/>
      <c r="CAX70" s="49"/>
      <c r="CAY70" s="49"/>
      <c r="CAZ70" s="49"/>
      <c r="CBA70" s="49"/>
      <c r="CBB70" s="49"/>
      <c r="CBC70" s="49"/>
      <c r="CBD70" s="49"/>
      <c r="CBE70" s="49"/>
      <c r="CBF70" s="49"/>
      <c r="CBG70" s="49"/>
      <c r="CBH70" s="49"/>
      <c r="CBI70" s="49"/>
      <c r="CBJ70" s="49"/>
      <c r="CBK70" s="49"/>
      <c r="CBL70" s="49"/>
      <c r="CBM70" s="49"/>
      <c r="CBN70" s="49"/>
      <c r="CBO70" s="49"/>
      <c r="CBP70" s="49"/>
      <c r="CBQ70" s="49"/>
      <c r="CBR70" s="49"/>
      <c r="CBS70" s="49"/>
      <c r="CBT70" s="49"/>
      <c r="CBU70" s="49"/>
      <c r="CBV70" s="49"/>
      <c r="CBW70" s="49"/>
      <c r="CBX70" s="49"/>
      <c r="CBY70" s="49"/>
      <c r="CBZ70" s="49"/>
      <c r="CCA70" s="49"/>
      <c r="CCB70" s="49"/>
      <c r="CCC70" s="49"/>
      <c r="CCD70" s="49"/>
      <c r="CCE70" s="49"/>
      <c r="CCF70" s="49"/>
      <c r="CCG70" s="49"/>
      <c r="CCH70" s="49"/>
      <c r="CCI70" s="49"/>
      <c r="CCJ70" s="49"/>
      <c r="CCK70" s="49"/>
      <c r="CCL70" s="49"/>
      <c r="CCM70" s="49"/>
      <c r="CCN70" s="49"/>
      <c r="CCO70" s="49"/>
      <c r="CCP70" s="49"/>
      <c r="CCQ70" s="49"/>
      <c r="CCR70" s="49"/>
      <c r="CCS70" s="49"/>
      <c r="CCT70" s="49"/>
      <c r="CCU70" s="49"/>
      <c r="CCV70" s="49"/>
      <c r="CCW70" s="49"/>
      <c r="CCX70" s="49"/>
      <c r="CCY70" s="49"/>
      <c r="CCZ70" s="49"/>
      <c r="CDA70" s="49"/>
      <c r="CDB70" s="49"/>
      <c r="CDC70" s="49"/>
      <c r="CDD70" s="49"/>
      <c r="CDE70" s="49"/>
      <c r="CDF70" s="49"/>
      <c r="CDG70" s="49"/>
      <c r="CDH70" s="49"/>
      <c r="CDI70" s="49"/>
      <c r="CDJ70" s="49"/>
      <c r="CDK70" s="49"/>
      <c r="CDL70" s="49"/>
      <c r="CDM70" s="49"/>
      <c r="CDN70" s="49"/>
      <c r="CDO70" s="49"/>
      <c r="CDP70" s="49"/>
      <c r="CDQ70" s="49"/>
      <c r="CDR70" s="49"/>
      <c r="CDS70" s="49"/>
      <c r="CDT70" s="49"/>
      <c r="CDU70" s="49"/>
      <c r="CDV70" s="49"/>
      <c r="CDW70" s="49"/>
      <c r="CDX70" s="49"/>
      <c r="CDY70" s="49"/>
      <c r="CDZ70" s="49"/>
      <c r="CEA70" s="49"/>
      <c r="CEB70" s="49"/>
      <c r="CEC70" s="49"/>
      <c r="CED70" s="49"/>
      <c r="CEE70" s="49"/>
      <c r="CEF70" s="49"/>
      <c r="CEG70" s="49"/>
      <c r="CEH70" s="49"/>
      <c r="CEI70" s="49"/>
      <c r="CEJ70" s="49"/>
      <c r="CEK70" s="49"/>
      <c r="CEL70" s="49"/>
      <c r="CEM70" s="49"/>
      <c r="CEN70" s="49"/>
      <c r="CEO70" s="49"/>
      <c r="CEP70" s="49"/>
      <c r="CEQ70" s="49"/>
      <c r="CER70" s="49"/>
      <c r="CES70" s="49"/>
      <c r="CET70" s="49"/>
      <c r="CEU70" s="49"/>
      <c r="CEV70" s="49"/>
      <c r="CEW70" s="49"/>
      <c r="CEX70" s="49"/>
      <c r="CEY70" s="49"/>
      <c r="CEZ70" s="49"/>
      <c r="CFA70" s="49"/>
      <c r="CFB70" s="49"/>
      <c r="CFC70" s="49"/>
      <c r="CFD70" s="49"/>
      <c r="CFE70" s="49"/>
      <c r="CFF70" s="49"/>
      <c r="CFG70" s="49"/>
      <c r="CFH70" s="49"/>
      <c r="CFI70" s="49"/>
      <c r="CFJ70" s="49"/>
      <c r="CFK70" s="49"/>
      <c r="CFL70" s="49"/>
      <c r="CFM70" s="49"/>
      <c r="CFN70" s="49"/>
      <c r="CFO70" s="49"/>
      <c r="CFP70" s="49"/>
      <c r="CFQ70" s="49"/>
      <c r="CFR70" s="49"/>
      <c r="CFS70" s="49"/>
      <c r="CFT70" s="49"/>
      <c r="CFU70" s="49"/>
      <c r="CFV70" s="49"/>
      <c r="CFW70" s="49"/>
      <c r="CFX70" s="49"/>
      <c r="CFY70" s="49"/>
      <c r="CFZ70" s="49"/>
      <c r="CGA70" s="49"/>
      <c r="CGB70" s="49"/>
      <c r="CGC70" s="49"/>
      <c r="CGD70" s="49"/>
      <c r="CGE70" s="49"/>
      <c r="CGF70" s="49"/>
      <c r="CGG70" s="49"/>
      <c r="CGH70" s="49"/>
      <c r="CGI70" s="49"/>
      <c r="CGJ70" s="49"/>
      <c r="CGK70" s="49"/>
      <c r="CGL70" s="49"/>
      <c r="CGM70" s="49"/>
      <c r="CGN70" s="49"/>
      <c r="CGO70" s="49"/>
      <c r="CGP70" s="49"/>
      <c r="CGQ70" s="49"/>
      <c r="CGR70" s="49"/>
      <c r="CGS70" s="49"/>
      <c r="CGT70" s="49"/>
      <c r="CGU70" s="49"/>
      <c r="CGV70" s="49"/>
      <c r="CGW70" s="49"/>
      <c r="CGX70" s="49"/>
      <c r="CGY70" s="49"/>
      <c r="CGZ70" s="49"/>
      <c r="CHA70" s="49"/>
      <c r="CHB70" s="49"/>
      <c r="CHC70" s="49"/>
      <c r="CHD70" s="49"/>
      <c r="CHE70" s="49"/>
      <c r="CHF70" s="49"/>
      <c r="CHG70" s="49"/>
      <c r="CHH70" s="49"/>
      <c r="CHI70" s="49"/>
      <c r="CHJ70" s="49"/>
      <c r="CHK70" s="49"/>
      <c r="CHL70" s="49"/>
      <c r="CHM70" s="49"/>
      <c r="CHN70" s="49"/>
      <c r="CHO70" s="49"/>
      <c r="CHP70" s="49"/>
      <c r="CHQ70" s="49"/>
      <c r="CHR70" s="49"/>
      <c r="CHS70" s="49"/>
      <c r="CHT70" s="49"/>
      <c r="CHU70" s="49"/>
      <c r="CHV70" s="49"/>
      <c r="CHW70" s="49"/>
      <c r="CHX70" s="49"/>
      <c r="CHY70" s="49"/>
      <c r="CHZ70" s="49"/>
      <c r="CIA70" s="49"/>
      <c r="CIB70" s="49"/>
      <c r="CIC70" s="49"/>
      <c r="CID70" s="49"/>
      <c r="CIE70" s="49"/>
      <c r="CIF70" s="49"/>
      <c r="CIG70" s="49"/>
      <c r="CIH70" s="49"/>
      <c r="CII70" s="49"/>
      <c r="CIJ70" s="49"/>
      <c r="CIK70" s="49"/>
      <c r="CIL70" s="49"/>
      <c r="CIM70" s="49"/>
      <c r="CIN70" s="49"/>
      <c r="CIO70" s="49"/>
      <c r="CIP70" s="49"/>
      <c r="CIQ70" s="49"/>
      <c r="CIR70" s="49"/>
      <c r="CIS70" s="49"/>
      <c r="CIT70" s="49"/>
      <c r="CIU70" s="49"/>
      <c r="CIV70" s="49"/>
      <c r="CIW70" s="49"/>
      <c r="CIX70" s="49"/>
      <c r="CIY70" s="49"/>
      <c r="CIZ70" s="49"/>
      <c r="CJA70" s="49"/>
      <c r="CJB70" s="49"/>
      <c r="CJC70" s="49"/>
      <c r="CJD70" s="49"/>
      <c r="CJE70" s="49"/>
      <c r="CJF70" s="49"/>
      <c r="CJG70" s="49"/>
      <c r="CJH70" s="49"/>
      <c r="CJI70" s="49"/>
      <c r="CJJ70" s="49"/>
      <c r="CJK70" s="49"/>
      <c r="CJL70" s="49"/>
      <c r="CJM70" s="49"/>
      <c r="CJN70" s="49"/>
      <c r="CJO70" s="49"/>
      <c r="CJP70" s="49"/>
      <c r="CJQ70" s="49"/>
      <c r="CJR70" s="49"/>
      <c r="CJS70" s="49"/>
      <c r="CJT70" s="49"/>
      <c r="CJU70" s="49"/>
      <c r="CJV70" s="49"/>
      <c r="CJW70" s="49"/>
      <c r="CJX70" s="49"/>
      <c r="CJY70" s="49"/>
      <c r="CJZ70" s="49"/>
      <c r="CKA70" s="49"/>
      <c r="CKB70" s="49"/>
      <c r="CKC70" s="49"/>
      <c r="CKD70" s="49"/>
      <c r="CKE70" s="49"/>
      <c r="CKF70" s="49"/>
      <c r="CKG70" s="49"/>
      <c r="CKH70" s="49"/>
      <c r="CKI70" s="49"/>
      <c r="CKJ70" s="49"/>
      <c r="CKK70" s="49"/>
      <c r="CKL70" s="49"/>
      <c r="CKM70" s="49"/>
      <c r="CKN70" s="49"/>
      <c r="CKO70" s="49"/>
      <c r="CKP70" s="49"/>
      <c r="CKQ70" s="49"/>
      <c r="CKR70" s="49"/>
      <c r="CKS70" s="49"/>
      <c r="CKT70" s="49"/>
      <c r="CKU70" s="49"/>
      <c r="CKV70" s="49"/>
      <c r="CKW70" s="49"/>
      <c r="CKX70" s="49"/>
      <c r="CKY70" s="49"/>
      <c r="CKZ70" s="49"/>
      <c r="CLA70" s="49"/>
      <c r="CLB70" s="49"/>
      <c r="CLC70" s="49"/>
      <c r="CLD70" s="49"/>
      <c r="CLE70" s="49"/>
      <c r="CLF70" s="49"/>
      <c r="CLG70" s="49"/>
      <c r="CLH70" s="49"/>
      <c r="CLI70" s="49"/>
      <c r="CLJ70" s="49"/>
      <c r="CLK70" s="49"/>
      <c r="CLL70" s="49"/>
      <c r="CLM70" s="49"/>
      <c r="CLN70" s="49"/>
      <c r="CLO70" s="49"/>
      <c r="CLP70" s="49"/>
      <c r="CLQ70" s="49"/>
      <c r="CLR70" s="49"/>
      <c r="CLS70" s="49"/>
      <c r="CLT70" s="49"/>
      <c r="CLU70" s="49"/>
      <c r="CLV70" s="49"/>
      <c r="CLW70" s="49"/>
      <c r="CLX70" s="49"/>
      <c r="CLY70" s="49"/>
      <c r="CLZ70" s="49"/>
      <c r="CMA70" s="49"/>
      <c r="CMB70" s="49"/>
      <c r="CMC70" s="49"/>
      <c r="CMD70" s="49"/>
      <c r="CME70" s="49"/>
      <c r="CMF70" s="49"/>
      <c r="CMG70" s="49"/>
      <c r="CMH70" s="49"/>
      <c r="CMI70" s="49"/>
      <c r="CMJ70" s="49"/>
      <c r="CMK70" s="49"/>
      <c r="CML70" s="49"/>
      <c r="CMM70" s="49"/>
      <c r="CMN70" s="49"/>
      <c r="CMO70" s="49"/>
      <c r="CMP70" s="49"/>
      <c r="CMQ70" s="49"/>
      <c r="CMR70" s="49"/>
      <c r="CMS70" s="49"/>
      <c r="CMT70" s="49"/>
      <c r="CMU70" s="49"/>
      <c r="CMV70" s="49"/>
      <c r="CMW70" s="49"/>
      <c r="CMX70" s="49"/>
      <c r="CMY70" s="49"/>
      <c r="CMZ70" s="49"/>
      <c r="CNA70" s="49"/>
      <c r="CNB70" s="49"/>
      <c r="CNC70" s="49"/>
      <c r="CND70" s="49"/>
      <c r="CNE70" s="49"/>
      <c r="CNF70" s="49"/>
      <c r="CNG70" s="49"/>
      <c r="CNH70" s="49"/>
      <c r="CNI70" s="49"/>
      <c r="CNJ70" s="49"/>
      <c r="CNK70" s="49"/>
      <c r="CNL70" s="49"/>
      <c r="CNM70" s="49"/>
      <c r="CNN70" s="49"/>
      <c r="CNO70" s="49"/>
      <c r="CNP70" s="49"/>
      <c r="CNQ70" s="49"/>
      <c r="CNR70" s="49"/>
      <c r="CNS70" s="49"/>
      <c r="CNT70" s="49"/>
      <c r="CNU70" s="49"/>
      <c r="CNV70" s="49"/>
      <c r="CNW70" s="49"/>
      <c r="CNX70" s="49"/>
      <c r="CNY70" s="49"/>
      <c r="CNZ70" s="49"/>
      <c r="COA70" s="49"/>
      <c r="COB70" s="49"/>
      <c r="COC70" s="49"/>
      <c r="COD70" s="49"/>
      <c r="COE70" s="49"/>
      <c r="COF70" s="49"/>
      <c r="COG70" s="49"/>
      <c r="COH70" s="49"/>
      <c r="COI70" s="49"/>
      <c r="COJ70" s="49"/>
      <c r="COK70" s="49"/>
      <c r="COL70" s="49"/>
      <c r="COM70" s="49"/>
      <c r="CON70" s="49"/>
      <c r="COO70" s="49"/>
      <c r="COP70" s="49"/>
      <c r="COQ70" s="49"/>
      <c r="COR70" s="49"/>
      <c r="COS70" s="49"/>
      <c r="COT70" s="49"/>
      <c r="COU70" s="49"/>
      <c r="COV70" s="49"/>
      <c r="COW70" s="49"/>
      <c r="COX70" s="49"/>
      <c r="COY70" s="49"/>
      <c r="COZ70" s="49"/>
      <c r="CPA70" s="49"/>
      <c r="CPB70" s="49"/>
      <c r="CPC70" s="49"/>
      <c r="CPD70" s="49"/>
      <c r="CPE70" s="49"/>
      <c r="CPF70" s="49"/>
      <c r="CPG70" s="49"/>
      <c r="CPH70" s="49"/>
      <c r="CPI70" s="49"/>
      <c r="CPJ70" s="49"/>
      <c r="CPK70" s="49"/>
      <c r="CPL70" s="49"/>
      <c r="CPM70" s="49"/>
      <c r="CPN70" s="49"/>
      <c r="CPO70" s="49"/>
      <c r="CPP70" s="49"/>
      <c r="CPQ70" s="49"/>
      <c r="CPR70" s="49"/>
      <c r="CPS70" s="49"/>
      <c r="CPT70" s="49"/>
      <c r="CPU70" s="49"/>
      <c r="CPV70" s="49"/>
      <c r="CPW70" s="49"/>
      <c r="CPX70" s="49"/>
      <c r="CPY70" s="49"/>
      <c r="CPZ70" s="49"/>
      <c r="CQA70" s="49"/>
      <c r="CQB70" s="49"/>
      <c r="CQC70" s="49"/>
      <c r="CQD70" s="49"/>
      <c r="CQE70" s="49"/>
      <c r="CQF70" s="49"/>
      <c r="CQG70" s="49"/>
      <c r="CQH70" s="49"/>
      <c r="CQI70" s="49"/>
      <c r="CQJ70" s="49"/>
      <c r="CQK70" s="49"/>
      <c r="CQL70" s="49"/>
      <c r="CQM70" s="49"/>
      <c r="CQN70" s="49"/>
      <c r="CQO70" s="49"/>
      <c r="CQP70" s="49"/>
      <c r="CQQ70" s="49"/>
      <c r="CQR70" s="49"/>
      <c r="CQS70" s="49"/>
      <c r="CQT70" s="49"/>
      <c r="CQU70" s="49"/>
      <c r="CQV70" s="49"/>
      <c r="CQW70" s="49"/>
      <c r="CQX70" s="49"/>
      <c r="CQY70" s="49"/>
      <c r="CQZ70" s="49"/>
      <c r="CRA70" s="49"/>
      <c r="CRB70" s="49"/>
      <c r="CRC70" s="49"/>
      <c r="CRD70" s="49"/>
      <c r="CRE70" s="49"/>
      <c r="CRF70" s="49"/>
      <c r="CRG70" s="49"/>
      <c r="CRH70" s="49"/>
      <c r="CRI70" s="49"/>
      <c r="CRJ70" s="49"/>
      <c r="CRK70" s="49"/>
      <c r="CRL70" s="49"/>
      <c r="CRM70" s="49"/>
      <c r="CRN70" s="49"/>
      <c r="CRO70" s="49"/>
      <c r="CRP70" s="49"/>
      <c r="CRQ70" s="49"/>
      <c r="CRR70" s="49"/>
      <c r="CRS70" s="49"/>
      <c r="CRT70" s="49"/>
      <c r="CRU70" s="49"/>
      <c r="CRV70" s="49"/>
      <c r="CRW70" s="49"/>
      <c r="CRX70" s="49"/>
      <c r="CRY70" s="49"/>
      <c r="CRZ70" s="49"/>
      <c r="CSA70" s="49"/>
      <c r="CSB70" s="49"/>
      <c r="CSC70" s="49"/>
      <c r="CSD70" s="49"/>
      <c r="CSE70" s="49"/>
      <c r="CSF70" s="49"/>
      <c r="CSG70" s="49"/>
      <c r="CSH70" s="49"/>
      <c r="CSI70" s="49"/>
      <c r="CSJ70" s="49"/>
      <c r="CSK70" s="49"/>
      <c r="CSL70" s="49"/>
      <c r="CSM70" s="49"/>
      <c r="CSN70" s="49"/>
      <c r="CSO70" s="49"/>
      <c r="CSP70" s="49"/>
      <c r="CSQ70" s="49"/>
      <c r="CSR70" s="49"/>
      <c r="CSS70" s="49"/>
      <c r="CST70" s="49"/>
      <c r="CSU70" s="49"/>
      <c r="CSV70" s="49"/>
      <c r="CSW70" s="49"/>
      <c r="CSX70" s="49"/>
      <c r="CSY70" s="49"/>
      <c r="CSZ70" s="49"/>
      <c r="CTA70" s="49"/>
      <c r="CTB70" s="49"/>
      <c r="CTC70" s="49"/>
      <c r="CTD70" s="49"/>
      <c r="CTE70" s="49"/>
      <c r="CTF70" s="49"/>
      <c r="CTG70" s="49"/>
      <c r="CTH70" s="49"/>
      <c r="CTI70" s="49"/>
      <c r="CTJ70" s="49"/>
      <c r="CTK70" s="49"/>
      <c r="CTL70" s="49"/>
      <c r="CTM70" s="49"/>
      <c r="CTN70" s="49"/>
      <c r="CTO70" s="49"/>
      <c r="CTP70" s="49"/>
      <c r="CTQ70" s="49"/>
      <c r="CTR70" s="49"/>
      <c r="CTS70" s="49"/>
      <c r="CTT70" s="49"/>
      <c r="CTU70" s="49"/>
      <c r="CTV70" s="49"/>
      <c r="CTW70" s="49"/>
      <c r="CTX70" s="49"/>
      <c r="CTY70" s="49"/>
      <c r="CTZ70" s="49"/>
      <c r="CUA70" s="49"/>
      <c r="CUB70" s="49"/>
      <c r="CUC70" s="49"/>
      <c r="CUD70" s="49"/>
      <c r="CUE70" s="49"/>
      <c r="CUF70" s="49"/>
      <c r="CUG70" s="49"/>
      <c r="CUH70" s="49"/>
      <c r="CUI70" s="49"/>
      <c r="CUJ70" s="49"/>
      <c r="CUK70" s="49"/>
      <c r="CUL70" s="49"/>
      <c r="CUM70" s="49"/>
      <c r="CUN70" s="49"/>
      <c r="CUO70" s="49"/>
      <c r="CUP70" s="49"/>
      <c r="CUQ70" s="49"/>
      <c r="CUR70" s="49"/>
      <c r="CUS70" s="49"/>
      <c r="CUT70" s="49"/>
      <c r="CUU70" s="49"/>
      <c r="CUV70" s="49"/>
      <c r="CUW70" s="49"/>
      <c r="CUX70" s="49"/>
      <c r="CUY70" s="49"/>
      <c r="CUZ70" s="49"/>
      <c r="CVA70" s="49"/>
      <c r="CVB70" s="49"/>
      <c r="CVC70" s="49"/>
      <c r="CVD70" s="49"/>
      <c r="CVE70" s="49"/>
      <c r="CVF70" s="49"/>
      <c r="CVG70" s="49"/>
      <c r="CVH70" s="49"/>
      <c r="CVI70" s="49"/>
      <c r="CVJ70" s="49"/>
      <c r="CVK70" s="49"/>
      <c r="CVL70" s="49"/>
      <c r="CVM70" s="49"/>
      <c r="CVN70" s="49"/>
      <c r="CVO70" s="49"/>
      <c r="CVP70" s="49"/>
      <c r="CVQ70" s="49"/>
      <c r="CVR70" s="49"/>
      <c r="CVS70" s="49"/>
      <c r="CVT70" s="49"/>
      <c r="CVU70" s="49"/>
      <c r="CVV70" s="49"/>
      <c r="CVW70" s="49"/>
      <c r="CVX70" s="49"/>
      <c r="CVY70" s="49"/>
      <c r="CVZ70" s="49"/>
      <c r="CWA70" s="49"/>
      <c r="CWB70" s="49"/>
      <c r="CWC70" s="49"/>
      <c r="CWD70" s="49"/>
      <c r="CWE70" s="49"/>
      <c r="CWF70" s="49"/>
      <c r="CWG70" s="49"/>
      <c r="CWH70" s="49"/>
      <c r="CWI70" s="49"/>
      <c r="CWJ70" s="49"/>
      <c r="CWK70" s="49"/>
      <c r="CWL70" s="49"/>
      <c r="CWM70" s="49"/>
      <c r="CWN70" s="49"/>
      <c r="CWO70" s="49"/>
      <c r="CWP70" s="49"/>
      <c r="CWQ70" s="49"/>
      <c r="CWR70" s="49"/>
      <c r="CWS70" s="49"/>
      <c r="CWT70" s="49"/>
      <c r="CWU70" s="49"/>
      <c r="CWV70" s="49"/>
      <c r="CWW70" s="49"/>
      <c r="CWX70" s="49"/>
      <c r="CWY70" s="49"/>
      <c r="CWZ70" s="49"/>
      <c r="CXA70" s="49"/>
      <c r="CXB70" s="49"/>
      <c r="CXC70" s="49"/>
      <c r="CXD70" s="49"/>
      <c r="CXE70" s="49"/>
      <c r="CXF70" s="49"/>
      <c r="CXG70" s="49"/>
      <c r="CXH70" s="49"/>
      <c r="CXI70" s="49"/>
      <c r="CXJ70" s="49"/>
      <c r="CXK70" s="49"/>
      <c r="CXL70" s="49"/>
      <c r="CXM70" s="49"/>
      <c r="CXN70" s="49"/>
      <c r="CXO70" s="49"/>
      <c r="CXP70" s="49"/>
      <c r="CXQ70" s="49"/>
      <c r="CXR70" s="49"/>
      <c r="CXS70" s="49"/>
      <c r="CXT70" s="49"/>
      <c r="CXU70" s="49"/>
      <c r="CXV70" s="49"/>
      <c r="CXW70" s="49"/>
      <c r="CXX70" s="49"/>
      <c r="CXY70" s="49"/>
      <c r="CXZ70" s="49"/>
      <c r="CYA70" s="49"/>
      <c r="CYB70" s="49"/>
      <c r="CYC70" s="49"/>
      <c r="CYD70" s="49"/>
      <c r="CYE70" s="49"/>
      <c r="CYF70" s="49"/>
      <c r="CYG70" s="49"/>
      <c r="CYH70" s="49"/>
      <c r="CYI70" s="49"/>
      <c r="CYJ70" s="49"/>
      <c r="CYK70" s="49"/>
      <c r="CYL70" s="49"/>
      <c r="CYM70" s="49"/>
      <c r="CYN70" s="49"/>
      <c r="CYO70" s="49"/>
      <c r="CYP70" s="49"/>
      <c r="CYQ70" s="49"/>
      <c r="CYR70" s="49"/>
      <c r="CYS70" s="49"/>
      <c r="CYT70" s="49"/>
      <c r="CYU70" s="49"/>
      <c r="CYV70" s="49"/>
      <c r="CYW70" s="49"/>
      <c r="CYX70" s="49"/>
      <c r="CYY70" s="49"/>
      <c r="CYZ70" s="49"/>
      <c r="CZA70" s="49"/>
      <c r="CZB70" s="49"/>
      <c r="CZC70" s="49"/>
      <c r="CZD70" s="49"/>
      <c r="CZE70" s="49"/>
      <c r="CZF70" s="49"/>
      <c r="CZG70" s="49"/>
      <c r="CZH70" s="49"/>
      <c r="CZI70" s="49"/>
      <c r="CZJ70" s="49"/>
      <c r="CZK70" s="49"/>
      <c r="CZL70" s="49"/>
      <c r="CZM70" s="49"/>
      <c r="CZN70" s="49"/>
      <c r="CZO70" s="49"/>
      <c r="CZP70" s="49"/>
      <c r="CZQ70" s="49"/>
      <c r="CZR70" s="49"/>
      <c r="CZS70" s="49"/>
      <c r="CZT70" s="49"/>
      <c r="CZU70" s="49"/>
      <c r="CZV70" s="49"/>
      <c r="CZW70" s="49"/>
      <c r="CZX70" s="49"/>
      <c r="CZY70" s="49"/>
      <c r="CZZ70" s="49"/>
      <c r="DAA70" s="49"/>
      <c r="DAB70" s="49"/>
      <c r="DAC70" s="49"/>
      <c r="DAD70" s="49"/>
      <c r="DAE70" s="49"/>
      <c r="DAF70" s="49"/>
      <c r="DAG70" s="49"/>
      <c r="DAH70" s="49"/>
      <c r="DAI70" s="49"/>
      <c r="DAJ70" s="49"/>
      <c r="DAK70" s="49"/>
      <c r="DAL70" s="49"/>
      <c r="DAM70" s="49"/>
      <c r="DAN70" s="49"/>
      <c r="DAO70" s="49"/>
      <c r="DAP70" s="49"/>
      <c r="DAQ70" s="49"/>
      <c r="DAR70" s="49"/>
      <c r="DAS70" s="49"/>
      <c r="DAT70" s="49"/>
      <c r="DAU70" s="49"/>
      <c r="DAV70" s="49"/>
      <c r="DAW70" s="49"/>
      <c r="DAX70" s="49"/>
      <c r="DAY70" s="49"/>
      <c r="DAZ70" s="49"/>
      <c r="DBA70" s="49"/>
      <c r="DBB70" s="49"/>
      <c r="DBC70" s="49"/>
      <c r="DBD70" s="49"/>
      <c r="DBE70" s="49"/>
      <c r="DBF70" s="49"/>
      <c r="DBG70" s="49"/>
      <c r="DBH70" s="49"/>
      <c r="DBI70" s="49"/>
      <c r="DBJ70" s="49"/>
      <c r="DBK70" s="49"/>
      <c r="DBL70" s="49"/>
      <c r="DBM70" s="49"/>
      <c r="DBN70" s="49"/>
      <c r="DBO70" s="49"/>
      <c r="DBP70" s="49"/>
      <c r="DBQ70" s="49"/>
      <c r="DBR70" s="49"/>
      <c r="DBS70" s="49"/>
      <c r="DBT70" s="49"/>
      <c r="DBU70" s="49"/>
      <c r="DBV70" s="49"/>
      <c r="DBW70" s="49"/>
      <c r="DBX70" s="49"/>
      <c r="DBY70" s="49"/>
      <c r="DBZ70" s="49"/>
      <c r="DCA70" s="49"/>
      <c r="DCB70" s="49"/>
      <c r="DCC70" s="49"/>
      <c r="DCD70" s="49"/>
      <c r="DCE70" s="49"/>
      <c r="DCF70" s="49"/>
      <c r="DCG70" s="49"/>
      <c r="DCH70" s="49"/>
      <c r="DCI70" s="49"/>
      <c r="DCJ70" s="49"/>
      <c r="DCK70" s="49"/>
      <c r="DCL70" s="49"/>
      <c r="DCM70" s="49"/>
      <c r="DCN70" s="49"/>
      <c r="DCO70" s="49"/>
      <c r="DCP70" s="49"/>
      <c r="DCQ70" s="49"/>
      <c r="DCR70" s="49"/>
      <c r="DCS70" s="49"/>
      <c r="DCT70" s="49"/>
      <c r="DCU70" s="49"/>
      <c r="DCV70" s="49"/>
      <c r="DCW70" s="49"/>
      <c r="DCX70" s="49"/>
      <c r="DCY70" s="49"/>
      <c r="DCZ70" s="49"/>
      <c r="DDA70" s="49"/>
      <c r="DDB70" s="49"/>
      <c r="DDC70" s="49"/>
      <c r="DDD70" s="49"/>
      <c r="DDE70" s="49"/>
      <c r="DDF70" s="49"/>
      <c r="DDG70" s="49"/>
      <c r="DDH70" s="49"/>
      <c r="DDI70" s="49"/>
      <c r="DDJ70" s="49"/>
      <c r="DDK70" s="49"/>
      <c r="DDL70" s="49"/>
      <c r="DDM70" s="49"/>
      <c r="DDN70" s="49"/>
      <c r="DDO70" s="49"/>
      <c r="DDP70" s="49"/>
      <c r="DDQ70" s="49"/>
      <c r="DDR70" s="49"/>
      <c r="DDS70" s="49"/>
      <c r="DDT70" s="49"/>
      <c r="DDU70" s="49"/>
      <c r="DDV70" s="49"/>
      <c r="DDW70" s="49"/>
      <c r="DDX70" s="49"/>
      <c r="DDY70" s="49"/>
      <c r="DDZ70" s="49"/>
      <c r="DEA70" s="49"/>
      <c r="DEB70" s="49"/>
      <c r="DEC70" s="49"/>
      <c r="DED70" s="49"/>
      <c r="DEE70" s="49"/>
      <c r="DEF70" s="49"/>
      <c r="DEG70" s="49"/>
      <c r="DEH70" s="49"/>
      <c r="DEI70" s="49"/>
      <c r="DEJ70" s="49"/>
      <c r="DEK70" s="49"/>
      <c r="DEL70" s="49"/>
      <c r="DEM70" s="49"/>
      <c r="DEN70" s="49"/>
      <c r="DEO70" s="49"/>
      <c r="DEP70" s="49"/>
      <c r="DEQ70" s="49"/>
      <c r="DER70" s="49"/>
      <c r="DES70" s="49"/>
      <c r="DET70" s="49"/>
      <c r="DEU70" s="49"/>
      <c r="DEV70" s="49"/>
      <c r="DEW70" s="49"/>
      <c r="DEX70" s="49"/>
      <c r="DEY70" s="49"/>
      <c r="DEZ70" s="49"/>
      <c r="DFA70" s="49"/>
      <c r="DFB70" s="49"/>
      <c r="DFC70" s="49"/>
      <c r="DFD70" s="49"/>
      <c r="DFE70" s="49"/>
      <c r="DFF70" s="49"/>
      <c r="DFG70" s="49"/>
      <c r="DFH70" s="49"/>
      <c r="DFI70" s="49"/>
      <c r="DFJ70" s="49"/>
      <c r="DFK70" s="49"/>
      <c r="DFL70" s="49"/>
      <c r="DFM70" s="49"/>
      <c r="DFN70" s="49"/>
      <c r="DFO70" s="49"/>
      <c r="DFP70" s="49"/>
      <c r="DFQ70" s="49"/>
      <c r="DFR70" s="49"/>
      <c r="DFS70" s="49"/>
      <c r="DFT70" s="49"/>
      <c r="DFU70" s="49"/>
      <c r="DFV70" s="49"/>
      <c r="DFW70" s="49"/>
      <c r="DFX70" s="49"/>
      <c r="DFY70" s="49"/>
      <c r="DFZ70" s="49"/>
      <c r="DGA70" s="49"/>
      <c r="DGB70" s="49"/>
      <c r="DGC70" s="49"/>
      <c r="DGD70" s="49"/>
      <c r="DGE70" s="49"/>
      <c r="DGF70" s="49"/>
      <c r="DGG70" s="49"/>
      <c r="DGH70" s="49"/>
      <c r="DGI70" s="49"/>
      <c r="DGJ70" s="49"/>
      <c r="DGK70" s="49"/>
      <c r="DGL70" s="49"/>
      <c r="DGM70" s="49"/>
      <c r="DGN70" s="49"/>
      <c r="DGO70" s="49"/>
      <c r="DGP70" s="49"/>
      <c r="DGQ70" s="49"/>
      <c r="DGR70" s="49"/>
      <c r="DGS70" s="49"/>
      <c r="DGT70" s="49"/>
      <c r="DGU70" s="49"/>
      <c r="DGV70" s="49"/>
      <c r="DGW70" s="49"/>
      <c r="DGX70" s="49"/>
      <c r="DGY70" s="49"/>
      <c r="DGZ70" s="49"/>
      <c r="DHA70" s="49"/>
      <c r="DHB70" s="49"/>
      <c r="DHC70" s="49"/>
      <c r="DHD70" s="49"/>
      <c r="DHE70" s="49"/>
      <c r="DHF70" s="49"/>
      <c r="DHG70" s="49"/>
      <c r="DHH70" s="49"/>
      <c r="DHI70" s="49"/>
      <c r="DHJ70" s="49"/>
      <c r="DHK70" s="49"/>
      <c r="DHL70" s="49"/>
      <c r="DHM70" s="49"/>
      <c r="DHN70" s="49"/>
      <c r="DHO70" s="49"/>
      <c r="DHP70" s="49"/>
      <c r="DHQ70" s="49"/>
      <c r="DHR70" s="49"/>
      <c r="DHS70" s="49"/>
      <c r="DHT70" s="49"/>
      <c r="DHU70" s="49"/>
      <c r="DHV70" s="49"/>
      <c r="DHW70" s="49"/>
      <c r="DHX70" s="49"/>
      <c r="DHY70" s="49"/>
      <c r="DHZ70" s="49"/>
      <c r="DIA70" s="49"/>
      <c r="DIB70" s="49"/>
      <c r="DIC70" s="49"/>
      <c r="DID70" s="49"/>
      <c r="DIE70" s="49"/>
      <c r="DIF70" s="49"/>
      <c r="DIG70" s="49"/>
      <c r="DIH70" s="49"/>
      <c r="DII70" s="49"/>
      <c r="DIJ70" s="49"/>
      <c r="DIK70" s="49"/>
      <c r="DIL70" s="49"/>
      <c r="DIM70" s="49"/>
      <c r="DIN70" s="49"/>
      <c r="DIO70" s="49"/>
      <c r="DIP70" s="49"/>
      <c r="DIQ70" s="49"/>
      <c r="DIR70" s="49"/>
      <c r="DIS70" s="49"/>
      <c r="DIT70" s="49"/>
      <c r="DIU70" s="49"/>
      <c r="DIV70" s="49"/>
      <c r="DIW70" s="49"/>
      <c r="DIX70" s="49"/>
      <c r="DIY70" s="49"/>
      <c r="DIZ70" s="49"/>
      <c r="DJA70" s="49"/>
      <c r="DJB70" s="49"/>
      <c r="DJC70" s="49"/>
      <c r="DJD70" s="49"/>
      <c r="DJE70" s="49"/>
      <c r="DJF70" s="49"/>
      <c r="DJG70" s="49"/>
      <c r="DJH70" s="49"/>
      <c r="DJI70" s="49"/>
      <c r="DJJ70" s="49"/>
      <c r="DJK70" s="49"/>
      <c r="DJL70" s="49"/>
      <c r="DJM70" s="49"/>
      <c r="DJN70" s="49"/>
      <c r="DJO70" s="49"/>
      <c r="DJP70" s="49"/>
      <c r="DJQ70" s="49"/>
      <c r="DJR70" s="49"/>
      <c r="DJS70" s="49"/>
      <c r="DJT70" s="49"/>
      <c r="DJU70" s="49"/>
      <c r="DJV70" s="49"/>
      <c r="DJW70" s="49"/>
      <c r="DJX70" s="49"/>
      <c r="DJY70" s="49"/>
      <c r="DJZ70" s="49"/>
      <c r="DKA70" s="49"/>
      <c r="DKB70" s="49"/>
      <c r="DKC70" s="49"/>
      <c r="DKD70" s="49"/>
      <c r="DKE70" s="49"/>
      <c r="DKF70" s="49"/>
      <c r="DKG70" s="49"/>
      <c r="DKH70" s="49"/>
      <c r="DKI70" s="49"/>
      <c r="DKJ70" s="49"/>
      <c r="DKK70" s="49"/>
      <c r="DKL70" s="49"/>
      <c r="DKM70" s="49"/>
      <c r="DKN70" s="49"/>
      <c r="DKO70" s="49"/>
      <c r="DKP70" s="49"/>
      <c r="DKQ70" s="49"/>
      <c r="DKR70" s="49"/>
      <c r="DKS70" s="49"/>
      <c r="DKT70" s="49"/>
      <c r="DKU70" s="49"/>
      <c r="DKV70" s="49"/>
      <c r="DKW70" s="49"/>
      <c r="DKX70" s="49"/>
      <c r="DKY70" s="49"/>
      <c r="DKZ70" s="49"/>
      <c r="DLA70" s="49"/>
      <c r="DLB70" s="49"/>
      <c r="DLC70" s="49"/>
      <c r="DLD70" s="49"/>
      <c r="DLE70" s="49"/>
      <c r="DLF70" s="49"/>
      <c r="DLG70" s="49"/>
      <c r="DLH70" s="49"/>
      <c r="DLI70" s="49"/>
      <c r="DLJ70" s="49"/>
      <c r="DLK70" s="49"/>
      <c r="DLL70" s="49"/>
      <c r="DLM70" s="49"/>
      <c r="DLN70" s="49"/>
      <c r="DLO70" s="49"/>
      <c r="DLP70" s="49"/>
      <c r="DLQ70" s="49"/>
      <c r="DLR70" s="49"/>
      <c r="DLS70" s="49"/>
      <c r="DLT70" s="49"/>
      <c r="DLU70" s="49"/>
      <c r="DLV70" s="49"/>
      <c r="DLW70" s="49"/>
      <c r="DLX70" s="49"/>
      <c r="DLY70" s="49"/>
      <c r="DLZ70" s="49"/>
      <c r="DMA70" s="49"/>
      <c r="DMB70" s="49"/>
      <c r="DMC70" s="49"/>
      <c r="DMD70" s="49"/>
      <c r="DME70" s="49"/>
      <c r="DMF70" s="49"/>
      <c r="DMG70" s="49"/>
      <c r="DMH70" s="49"/>
      <c r="DMI70" s="49"/>
      <c r="DMJ70" s="49"/>
      <c r="DMK70" s="49"/>
      <c r="DML70" s="49"/>
      <c r="DMM70" s="49"/>
      <c r="DMN70" s="49"/>
      <c r="DMO70" s="49"/>
      <c r="DMP70" s="49"/>
      <c r="DMQ70" s="49"/>
      <c r="DMR70" s="49"/>
      <c r="DMS70" s="49"/>
      <c r="DMT70" s="49"/>
      <c r="DMU70" s="49"/>
      <c r="DMV70" s="49"/>
      <c r="DMW70" s="49"/>
      <c r="DMX70" s="49"/>
      <c r="DMY70" s="49"/>
      <c r="DMZ70" s="49"/>
      <c r="DNA70" s="49"/>
      <c r="DNB70" s="49"/>
      <c r="DNC70" s="49"/>
      <c r="DND70" s="49"/>
      <c r="DNE70" s="49"/>
      <c r="DNF70" s="49"/>
      <c r="DNG70" s="49"/>
      <c r="DNH70" s="49"/>
      <c r="DNI70" s="49"/>
      <c r="DNJ70" s="49"/>
      <c r="DNK70" s="49"/>
      <c r="DNL70" s="49"/>
      <c r="DNM70" s="49"/>
      <c r="DNN70" s="49"/>
      <c r="DNO70" s="49"/>
      <c r="DNP70" s="49"/>
      <c r="DNQ70" s="49"/>
      <c r="DNR70" s="49"/>
      <c r="DNS70" s="49"/>
      <c r="DNT70" s="49"/>
      <c r="DNU70" s="49"/>
      <c r="DNV70" s="49"/>
      <c r="DNW70" s="49"/>
      <c r="DNX70" s="49"/>
      <c r="DNY70" s="49"/>
      <c r="DNZ70" s="49"/>
      <c r="DOA70" s="49"/>
      <c r="DOB70" s="49"/>
      <c r="DOC70" s="49"/>
      <c r="DOD70" s="49"/>
      <c r="DOE70" s="49"/>
      <c r="DOF70" s="49"/>
      <c r="DOG70" s="49"/>
      <c r="DOH70" s="49"/>
      <c r="DOI70" s="49"/>
      <c r="DOJ70" s="49"/>
      <c r="DOK70" s="49"/>
      <c r="DOL70" s="49"/>
      <c r="DOM70" s="49"/>
      <c r="DON70" s="49"/>
      <c r="DOO70" s="49"/>
      <c r="DOP70" s="49"/>
      <c r="DOQ70" s="49"/>
      <c r="DOR70" s="49"/>
      <c r="DOS70" s="49"/>
      <c r="DOT70" s="49"/>
      <c r="DOU70" s="49"/>
      <c r="DOV70" s="49"/>
      <c r="DOW70" s="49"/>
      <c r="DOX70" s="49"/>
      <c r="DOY70" s="49"/>
      <c r="DOZ70" s="49"/>
      <c r="DPA70" s="49"/>
      <c r="DPB70" s="49"/>
      <c r="DPC70" s="49"/>
      <c r="DPD70" s="49"/>
      <c r="DPE70" s="49"/>
      <c r="DPF70" s="49"/>
      <c r="DPG70" s="49"/>
      <c r="DPH70" s="49"/>
      <c r="DPI70" s="49"/>
      <c r="DPJ70" s="49"/>
      <c r="DPK70" s="49"/>
      <c r="DPL70" s="49"/>
      <c r="DPM70" s="49"/>
      <c r="DPN70" s="49"/>
      <c r="DPO70" s="49"/>
      <c r="DPP70" s="49"/>
      <c r="DPQ70" s="49"/>
      <c r="DPR70" s="49"/>
      <c r="DPS70" s="49"/>
      <c r="DPT70" s="49"/>
      <c r="DPU70" s="49"/>
      <c r="DPV70" s="49"/>
      <c r="DPW70" s="49"/>
      <c r="DPX70" s="49"/>
      <c r="DPY70" s="49"/>
      <c r="DPZ70" s="49"/>
      <c r="DQA70" s="49"/>
      <c r="DQB70" s="49"/>
      <c r="DQC70" s="49"/>
      <c r="DQD70" s="49"/>
      <c r="DQE70" s="49"/>
      <c r="DQF70" s="49"/>
      <c r="DQG70" s="49"/>
      <c r="DQH70" s="49"/>
      <c r="DQI70" s="49"/>
      <c r="DQJ70" s="49"/>
      <c r="DQK70" s="49"/>
      <c r="DQL70" s="49"/>
      <c r="DQM70" s="49"/>
      <c r="DQN70" s="49"/>
      <c r="DQO70" s="49"/>
      <c r="DQP70" s="49"/>
      <c r="DQQ70" s="49"/>
      <c r="DQR70" s="49"/>
      <c r="DQS70" s="49"/>
      <c r="DQT70" s="49"/>
      <c r="DQU70" s="49"/>
      <c r="DQV70" s="49"/>
      <c r="DQW70" s="49"/>
      <c r="DQX70" s="49"/>
      <c r="DQY70" s="49"/>
      <c r="DQZ70" s="49"/>
      <c r="DRA70" s="49"/>
      <c r="DRB70" s="49"/>
      <c r="DRC70" s="49"/>
      <c r="DRD70" s="49"/>
      <c r="DRE70" s="49"/>
      <c r="DRF70" s="49"/>
      <c r="DRG70" s="49"/>
      <c r="DRH70" s="49"/>
      <c r="DRI70" s="49"/>
      <c r="DRJ70" s="49"/>
      <c r="DRK70" s="49"/>
      <c r="DRL70" s="49"/>
      <c r="DRM70" s="49"/>
      <c r="DRN70" s="49"/>
      <c r="DRO70" s="49"/>
      <c r="DRP70" s="49"/>
      <c r="DRQ70" s="49"/>
      <c r="DRR70" s="49"/>
      <c r="DRS70" s="49"/>
      <c r="DRT70" s="49"/>
      <c r="DRU70" s="49"/>
      <c r="DRV70" s="49"/>
      <c r="DRW70" s="49"/>
      <c r="DRX70" s="49"/>
      <c r="DRY70" s="49"/>
      <c r="DRZ70" s="49"/>
      <c r="DSA70" s="49"/>
      <c r="DSB70" s="49"/>
      <c r="DSC70" s="49"/>
      <c r="DSD70" s="49"/>
      <c r="DSE70" s="49"/>
      <c r="DSF70" s="49"/>
      <c r="DSG70" s="49"/>
      <c r="DSH70" s="49"/>
      <c r="DSI70" s="49"/>
      <c r="DSJ70" s="49"/>
      <c r="DSK70" s="49"/>
      <c r="DSL70" s="49"/>
      <c r="DSM70" s="49"/>
      <c r="DSN70" s="49"/>
      <c r="DSO70" s="49"/>
      <c r="DSP70" s="49"/>
      <c r="DSQ70" s="49"/>
      <c r="DSR70" s="49"/>
      <c r="DSS70" s="49"/>
      <c r="DST70" s="49"/>
      <c r="DSU70" s="49"/>
      <c r="DSV70" s="49"/>
      <c r="DSW70" s="49"/>
      <c r="DSX70" s="49"/>
      <c r="DSY70" s="49"/>
      <c r="DSZ70" s="49"/>
      <c r="DTA70" s="49"/>
      <c r="DTB70" s="49"/>
      <c r="DTC70" s="49"/>
      <c r="DTD70" s="49"/>
      <c r="DTE70" s="49"/>
      <c r="DTF70" s="49"/>
      <c r="DTG70" s="49"/>
      <c r="DTH70" s="49"/>
      <c r="DTI70" s="49"/>
      <c r="DTJ70" s="49"/>
      <c r="DTK70" s="49"/>
      <c r="DTL70" s="49"/>
      <c r="DTM70" s="49"/>
      <c r="DTN70" s="49"/>
      <c r="DTO70" s="49"/>
      <c r="DTP70" s="49"/>
      <c r="DTQ70" s="49"/>
      <c r="DTR70" s="49"/>
      <c r="DTS70" s="49"/>
      <c r="DTT70" s="49"/>
      <c r="DTU70" s="49"/>
      <c r="DTV70" s="49"/>
      <c r="DTW70" s="49"/>
      <c r="DTX70" s="49"/>
      <c r="DTY70" s="49"/>
      <c r="DTZ70" s="49"/>
      <c r="DUA70" s="49"/>
      <c r="DUB70" s="49"/>
      <c r="DUC70" s="49"/>
      <c r="DUD70" s="49"/>
      <c r="DUE70" s="49"/>
      <c r="DUF70" s="49"/>
      <c r="DUG70" s="49"/>
      <c r="DUH70" s="49"/>
      <c r="DUI70" s="49"/>
      <c r="DUJ70" s="49"/>
      <c r="DUK70" s="49"/>
      <c r="DUL70" s="49"/>
      <c r="DUM70" s="49"/>
      <c r="DUN70" s="49"/>
      <c r="DUO70" s="49"/>
      <c r="DUP70" s="49"/>
      <c r="DUQ70" s="49"/>
      <c r="DUR70" s="49"/>
      <c r="DUS70" s="49"/>
      <c r="DUT70" s="49"/>
      <c r="DUU70" s="49"/>
      <c r="DUV70" s="49"/>
      <c r="DUW70" s="49"/>
      <c r="DUX70" s="49"/>
      <c r="DUY70" s="49"/>
      <c r="DUZ70" s="49"/>
      <c r="DVA70" s="49"/>
      <c r="DVB70" s="49"/>
      <c r="DVC70" s="49"/>
      <c r="DVD70" s="49"/>
      <c r="DVE70" s="49"/>
      <c r="DVF70" s="49"/>
      <c r="DVG70" s="49"/>
      <c r="DVH70" s="49"/>
      <c r="DVI70" s="49"/>
      <c r="DVJ70" s="49"/>
      <c r="DVK70" s="49"/>
      <c r="DVL70" s="49"/>
      <c r="DVM70" s="49"/>
      <c r="DVN70" s="49"/>
      <c r="DVO70" s="49"/>
      <c r="DVP70" s="49"/>
      <c r="DVQ70" s="49"/>
      <c r="DVR70" s="49"/>
      <c r="DVS70" s="49"/>
      <c r="DVT70" s="49"/>
      <c r="DVU70" s="49"/>
      <c r="DVV70" s="49"/>
      <c r="DVW70" s="49"/>
      <c r="DVX70" s="49"/>
      <c r="DVY70" s="49"/>
      <c r="DVZ70" s="49"/>
      <c r="DWA70" s="49"/>
      <c r="DWB70" s="49"/>
      <c r="DWC70" s="49"/>
      <c r="DWD70" s="49"/>
      <c r="DWE70" s="49"/>
      <c r="DWF70" s="49"/>
      <c r="DWG70" s="49"/>
      <c r="DWH70" s="49"/>
      <c r="DWI70" s="49"/>
      <c r="DWJ70" s="49"/>
      <c r="DWK70" s="49"/>
      <c r="DWL70" s="49"/>
      <c r="DWM70" s="49"/>
      <c r="DWN70" s="49"/>
      <c r="DWO70" s="49"/>
      <c r="DWP70" s="49"/>
      <c r="DWQ70" s="49"/>
      <c r="DWR70" s="49"/>
      <c r="DWS70" s="49"/>
      <c r="DWT70" s="49"/>
      <c r="DWU70" s="49"/>
      <c r="DWV70" s="49"/>
      <c r="DWW70" s="49"/>
      <c r="DWX70" s="49"/>
      <c r="DWY70" s="49"/>
      <c r="DWZ70" s="49"/>
      <c r="DXA70" s="49"/>
      <c r="DXB70" s="49"/>
      <c r="DXC70" s="49"/>
      <c r="DXD70" s="49"/>
      <c r="DXE70" s="49"/>
      <c r="DXF70" s="49"/>
      <c r="DXG70" s="49"/>
      <c r="DXH70" s="49"/>
      <c r="DXI70" s="49"/>
      <c r="DXJ70" s="49"/>
      <c r="DXK70" s="49"/>
      <c r="DXL70" s="49"/>
      <c r="DXM70" s="49"/>
      <c r="DXN70" s="49"/>
      <c r="DXO70" s="49"/>
      <c r="DXP70" s="49"/>
      <c r="DXQ70" s="49"/>
      <c r="DXR70" s="49"/>
      <c r="DXS70" s="49"/>
      <c r="DXT70" s="49"/>
      <c r="DXU70" s="49"/>
      <c r="DXV70" s="49"/>
      <c r="DXW70" s="49"/>
      <c r="DXX70" s="49"/>
      <c r="DXY70" s="49"/>
      <c r="DXZ70" s="49"/>
      <c r="DYA70" s="49"/>
      <c r="DYB70" s="49"/>
      <c r="DYC70" s="49"/>
      <c r="DYD70" s="49"/>
      <c r="DYE70" s="49"/>
      <c r="DYF70" s="49"/>
      <c r="DYG70" s="49"/>
      <c r="DYH70" s="49"/>
      <c r="DYI70" s="49"/>
      <c r="DYJ70" s="49"/>
      <c r="DYK70" s="49"/>
      <c r="DYL70" s="49"/>
      <c r="DYM70" s="49"/>
      <c r="DYN70" s="49"/>
      <c r="DYO70" s="49"/>
      <c r="DYP70" s="49"/>
      <c r="DYQ70" s="49"/>
      <c r="DYR70" s="49"/>
      <c r="DYS70" s="49"/>
      <c r="DYT70" s="49"/>
      <c r="DYU70" s="49"/>
      <c r="DYV70" s="49"/>
      <c r="DYW70" s="49"/>
      <c r="DYX70" s="49"/>
      <c r="DYY70" s="49"/>
      <c r="DYZ70" s="49"/>
      <c r="DZA70" s="49"/>
      <c r="DZB70" s="49"/>
      <c r="DZC70" s="49"/>
      <c r="DZD70" s="49"/>
      <c r="DZE70" s="49"/>
      <c r="DZF70" s="49"/>
      <c r="DZG70" s="49"/>
      <c r="DZH70" s="49"/>
      <c r="DZI70" s="49"/>
      <c r="DZJ70" s="49"/>
      <c r="DZK70" s="49"/>
      <c r="DZL70" s="49"/>
      <c r="DZM70" s="49"/>
      <c r="DZN70" s="49"/>
      <c r="DZO70" s="49"/>
      <c r="DZP70" s="49"/>
      <c r="DZQ70" s="49"/>
      <c r="DZR70" s="49"/>
      <c r="DZS70" s="49"/>
      <c r="DZT70" s="49"/>
      <c r="DZU70" s="49"/>
      <c r="DZV70" s="49"/>
      <c r="DZW70" s="49"/>
      <c r="DZX70" s="49"/>
      <c r="DZY70" s="49"/>
      <c r="DZZ70" s="49"/>
      <c r="EAA70" s="49"/>
      <c r="EAB70" s="49"/>
      <c r="EAC70" s="49"/>
      <c r="EAD70" s="49"/>
      <c r="EAE70" s="49"/>
      <c r="EAF70" s="49"/>
      <c r="EAG70" s="49"/>
      <c r="EAH70" s="49"/>
      <c r="EAI70" s="49"/>
      <c r="EAJ70" s="49"/>
      <c r="EAK70" s="49"/>
      <c r="EAL70" s="49"/>
      <c r="EAM70" s="49"/>
      <c r="EAN70" s="49"/>
      <c r="EAO70" s="49"/>
      <c r="EAP70" s="49"/>
      <c r="EAQ70" s="49"/>
      <c r="EAR70" s="49"/>
      <c r="EAS70" s="49"/>
      <c r="EAT70" s="49"/>
      <c r="EAU70" s="49"/>
      <c r="EAV70" s="49"/>
      <c r="EAW70" s="49"/>
      <c r="EAX70" s="49"/>
      <c r="EAY70" s="49"/>
      <c r="EAZ70" s="49"/>
      <c r="EBA70" s="49"/>
      <c r="EBB70" s="49"/>
      <c r="EBC70" s="49"/>
      <c r="EBD70" s="49"/>
      <c r="EBE70" s="49"/>
      <c r="EBF70" s="49"/>
      <c r="EBG70" s="49"/>
      <c r="EBH70" s="49"/>
      <c r="EBI70" s="49"/>
      <c r="EBJ70" s="49"/>
      <c r="EBK70" s="49"/>
      <c r="EBL70" s="49"/>
      <c r="EBM70" s="49"/>
      <c r="EBN70" s="49"/>
      <c r="EBO70" s="49"/>
      <c r="EBP70" s="49"/>
      <c r="EBQ70" s="49"/>
      <c r="EBR70" s="49"/>
      <c r="EBS70" s="49"/>
      <c r="EBT70" s="49"/>
      <c r="EBU70" s="49"/>
      <c r="EBV70" s="49"/>
      <c r="EBW70" s="49"/>
      <c r="EBX70" s="49"/>
      <c r="EBY70" s="49"/>
      <c r="EBZ70" s="49"/>
      <c r="ECA70" s="49"/>
      <c r="ECB70" s="49"/>
      <c r="ECC70" s="49"/>
      <c r="ECD70" s="49"/>
      <c r="ECE70" s="49"/>
      <c r="ECF70" s="49"/>
      <c r="ECG70" s="49"/>
      <c r="ECH70" s="49"/>
      <c r="ECI70" s="49"/>
      <c r="ECJ70" s="49"/>
      <c r="ECK70" s="49"/>
      <c r="ECL70" s="49"/>
      <c r="ECM70" s="49"/>
      <c r="ECN70" s="49"/>
      <c r="ECO70" s="49"/>
      <c r="ECP70" s="49"/>
      <c r="ECQ70" s="49"/>
      <c r="ECR70" s="49"/>
      <c r="ECS70" s="49"/>
      <c r="ECT70" s="49"/>
      <c r="ECU70" s="49"/>
      <c r="ECV70" s="49"/>
      <c r="ECW70" s="49"/>
      <c r="ECX70" s="49"/>
      <c r="ECY70" s="49"/>
      <c r="ECZ70" s="49"/>
      <c r="EDA70" s="49"/>
      <c r="EDB70" s="49"/>
      <c r="EDC70" s="49"/>
      <c r="EDD70" s="49"/>
      <c r="EDE70" s="49"/>
      <c r="EDF70" s="49"/>
      <c r="EDG70" s="49"/>
      <c r="EDH70" s="49"/>
      <c r="EDI70" s="49"/>
      <c r="EDJ70" s="49"/>
      <c r="EDK70" s="49"/>
      <c r="EDL70" s="49"/>
      <c r="EDM70" s="49"/>
      <c r="EDN70" s="49"/>
      <c r="EDO70" s="49"/>
      <c r="EDP70" s="49"/>
      <c r="EDQ70" s="49"/>
      <c r="EDR70" s="49"/>
      <c r="EDS70" s="49"/>
      <c r="EDT70" s="49"/>
      <c r="EDU70" s="49"/>
      <c r="EDV70" s="49"/>
      <c r="EDW70" s="49"/>
      <c r="EDX70" s="49"/>
      <c r="EDY70" s="49"/>
      <c r="EDZ70" s="49"/>
      <c r="EEA70" s="49"/>
      <c r="EEB70" s="49"/>
      <c r="EEC70" s="49"/>
      <c r="EED70" s="49"/>
      <c r="EEE70" s="49"/>
      <c r="EEF70" s="49"/>
      <c r="EEG70" s="49"/>
      <c r="EEH70" s="49"/>
      <c r="EEI70" s="49"/>
      <c r="EEJ70" s="49"/>
      <c r="EEK70" s="49"/>
      <c r="EEL70" s="49"/>
      <c r="EEM70" s="49"/>
      <c r="EEN70" s="49"/>
      <c r="EEO70" s="49"/>
      <c r="EEP70" s="49"/>
      <c r="EEQ70" s="49"/>
      <c r="EER70" s="49"/>
      <c r="EES70" s="49"/>
      <c r="EET70" s="49"/>
      <c r="EEU70" s="49"/>
      <c r="EEV70" s="49"/>
      <c r="EEW70" s="49"/>
      <c r="EEX70" s="49"/>
      <c r="EEY70" s="49"/>
      <c r="EEZ70" s="49"/>
      <c r="EFA70" s="49"/>
      <c r="EFB70" s="49"/>
      <c r="EFC70" s="49"/>
      <c r="EFD70" s="49"/>
      <c r="EFE70" s="49"/>
      <c r="EFF70" s="49"/>
      <c r="EFG70" s="49"/>
      <c r="EFH70" s="49"/>
      <c r="EFI70" s="49"/>
      <c r="EFJ70" s="49"/>
      <c r="EFK70" s="49"/>
      <c r="EFL70" s="49"/>
      <c r="EFM70" s="49"/>
      <c r="EFN70" s="49"/>
      <c r="EFO70" s="49"/>
      <c r="EFP70" s="49"/>
      <c r="EFQ70" s="49"/>
      <c r="EFR70" s="49"/>
      <c r="EFS70" s="49"/>
      <c r="EFT70" s="49"/>
      <c r="EFU70" s="49"/>
      <c r="EFV70" s="49"/>
      <c r="EFW70" s="49"/>
      <c r="EFX70" s="49"/>
      <c r="EFY70" s="49"/>
      <c r="EFZ70" s="49"/>
      <c r="EGA70" s="49"/>
      <c r="EGB70" s="49"/>
      <c r="EGC70" s="49"/>
      <c r="EGD70" s="49"/>
      <c r="EGE70" s="49"/>
      <c r="EGF70" s="49"/>
      <c r="EGG70" s="49"/>
      <c r="EGH70" s="49"/>
      <c r="EGI70" s="49"/>
      <c r="EGJ70" s="49"/>
      <c r="EGK70" s="49"/>
      <c r="EGL70" s="49"/>
      <c r="EGM70" s="49"/>
      <c r="EGN70" s="49"/>
      <c r="EGO70" s="49"/>
      <c r="EGP70" s="49"/>
      <c r="EGQ70" s="49"/>
      <c r="EGR70" s="49"/>
      <c r="EGS70" s="49"/>
      <c r="EGT70" s="49"/>
      <c r="EGU70" s="49"/>
      <c r="EGV70" s="49"/>
      <c r="EGW70" s="49"/>
      <c r="EGX70" s="49"/>
      <c r="EGY70" s="49"/>
      <c r="EGZ70" s="49"/>
      <c r="EHA70" s="49"/>
      <c r="EHB70" s="49"/>
      <c r="EHC70" s="49"/>
      <c r="EHD70" s="49"/>
      <c r="EHE70" s="49"/>
      <c r="EHF70" s="49"/>
      <c r="EHG70" s="49"/>
      <c r="EHH70" s="49"/>
      <c r="EHI70" s="49"/>
      <c r="EHJ70" s="49"/>
      <c r="EHK70" s="49"/>
      <c r="EHL70" s="49"/>
      <c r="EHM70" s="49"/>
      <c r="EHN70" s="49"/>
      <c r="EHO70" s="49"/>
      <c r="EHP70" s="49"/>
      <c r="EHQ70" s="49"/>
      <c r="EHR70" s="49"/>
      <c r="EHS70" s="49"/>
      <c r="EHT70" s="49"/>
      <c r="EHU70" s="49"/>
      <c r="EHV70" s="49"/>
      <c r="EHW70" s="49"/>
      <c r="EHX70" s="49"/>
      <c r="EHY70" s="49"/>
      <c r="EHZ70" s="49"/>
      <c r="EIA70" s="49"/>
      <c r="EIB70" s="49"/>
      <c r="EIC70" s="49"/>
      <c r="EID70" s="49"/>
      <c r="EIE70" s="49"/>
      <c r="EIF70" s="49"/>
      <c r="EIG70" s="49"/>
      <c r="EIH70" s="49"/>
      <c r="EII70" s="49"/>
      <c r="EIJ70" s="49"/>
      <c r="EIK70" s="49"/>
      <c r="EIL70" s="49"/>
      <c r="EIM70" s="49"/>
      <c r="EIN70" s="49"/>
      <c r="EIO70" s="49"/>
      <c r="EIP70" s="49"/>
      <c r="EIQ70" s="49"/>
      <c r="EIR70" s="49"/>
      <c r="EIS70" s="49"/>
      <c r="EIT70" s="49"/>
      <c r="EIU70" s="49"/>
      <c r="EIV70" s="49"/>
      <c r="EIW70" s="49"/>
      <c r="EIX70" s="49"/>
      <c r="EIY70" s="49"/>
      <c r="EIZ70" s="49"/>
      <c r="EJA70" s="49"/>
      <c r="EJB70" s="49"/>
      <c r="EJC70" s="49"/>
      <c r="EJD70" s="49"/>
      <c r="EJE70" s="49"/>
      <c r="EJF70" s="49"/>
      <c r="EJG70" s="49"/>
      <c r="EJH70" s="49"/>
      <c r="EJI70" s="49"/>
      <c r="EJJ70" s="49"/>
      <c r="EJK70" s="49"/>
      <c r="EJL70" s="49"/>
      <c r="EJM70" s="49"/>
      <c r="EJN70" s="49"/>
      <c r="EJO70" s="49"/>
      <c r="EJP70" s="49"/>
      <c r="EJQ70" s="49"/>
      <c r="EJR70" s="49"/>
      <c r="EJS70" s="49"/>
      <c r="EJT70" s="49"/>
      <c r="EJU70" s="49"/>
      <c r="EJV70" s="49"/>
      <c r="EJW70" s="49"/>
      <c r="EJX70" s="49"/>
      <c r="EJY70" s="49"/>
      <c r="EJZ70" s="49"/>
      <c r="EKA70" s="49"/>
      <c r="EKB70" s="49"/>
      <c r="EKC70" s="49"/>
      <c r="EKD70" s="49"/>
      <c r="EKE70" s="49"/>
      <c r="EKF70" s="49"/>
      <c r="EKG70" s="49"/>
      <c r="EKH70" s="49"/>
      <c r="EKI70" s="49"/>
      <c r="EKJ70" s="49"/>
      <c r="EKK70" s="49"/>
      <c r="EKL70" s="49"/>
      <c r="EKM70" s="49"/>
      <c r="EKN70" s="49"/>
      <c r="EKO70" s="49"/>
      <c r="EKP70" s="49"/>
      <c r="EKQ70" s="49"/>
      <c r="EKR70" s="49"/>
      <c r="EKS70" s="49"/>
      <c r="EKT70" s="49"/>
      <c r="EKU70" s="49"/>
      <c r="EKV70" s="49"/>
      <c r="EKW70" s="49"/>
      <c r="EKX70" s="49"/>
      <c r="EKY70" s="49"/>
      <c r="EKZ70" s="49"/>
      <c r="ELA70" s="49"/>
      <c r="ELB70" s="49"/>
      <c r="ELC70" s="49"/>
      <c r="ELD70" s="49"/>
      <c r="ELE70" s="49"/>
      <c r="ELF70" s="49"/>
      <c r="ELG70" s="49"/>
      <c r="ELH70" s="49"/>
      <c r="ELI70" s="49"/>
      <c r="ELJ70" s="49"/>
      <c r="ELK70" s="49"/>
      <c r="ELL70" s="49"/>
      <c r="ELM70" s="49"/>
      <c r="ELN70" s="49"/>
      <c r="ELO70" s="49"/>
      <c r="ELP70" s="49"/>
      <c r="ELQ70" s="49"/>
      <c r="ELR70" s="49"/>
      <c r="ELS70" s="49"/>
      <c r="ELT70" s="49"/>
      <c r="ELU70" s="49"/>
      <c r="ELV70" s="49"/>
      <c r="ELW70" s="49"/>
      <c r="ELX70" s="49"/>
      <c r="ELY70" s="49"/>
      <c r="ELZ70" s="49"/>
      <c r="EMA70" s="49"/>
      <c r="EMB70" s="49"/>
      <c r="EMC70" s="49"/>
      <c r="EMD70" s="49"/>
      <c r="EME70" s="49"/>
      <c r="EMF70" s="49"/>
      <c r="EMG70" s="49"/>
      <c r="EMH70" s="49"/>
      <c r="EMI70" s="49"/>
      <c r="EMJ70" s="49"/>
      <c r="EMK70" s="49"/>
      <c r="EML70" s="49"/>
      <c r="EMM70" s="49"/>
      <c r="EMN70" s="49"/>
      <c r="EMO70" s="49"/>
      <c r="EMP70" s="49"/>
      <c r="EMQ70" s="49"/>
      <c r="EMR70" s="49"/>
      <c r="EMS70" s="49"/>
      <c r="EMT70" s="49"/>
      <c r="EMU70" s="49"/>
      <c r="EMV70" s="49"/>
      <c r="EMW70" s="49"/>
      <c r="EMX70" s="49"/>
      <c r="EMY70" s="49"/>
      <c r="EMZ70" s="49"/>
      <c r="ENA70" s="49"/>
      <c r="ENB70" s="49"/>
      <c r="ENC70" s="49"/>
      <c r="END70" s="49"/>
      <c r="ENE70" s="49"/>
      <c r="ENF70" s="49"/>
      <c r="ENG70" s="49"/>
      <c r="ENH70" s="49"/>
      <c r="ENI70" s="49"/>
      <c r="ENJ70" s="49"/>
      <c r="ENK70" s="49"/>
      <c r="ENL70" s="49"/>
      <c r="ENM70" s="49"/>
      <c r="ENN70" s="49"/>
      <c r="ENO70" s="49"/>
      <c r="ENP70" s="49"/>
      <c r="ENQ70" s="49"/>
      <c r="ENR70" s="49"/>
      <c r="ENS70" s="49"/>
      <c r="ENT70" s="49"/>
      <c r="ENU70" s="49"/>
      <c r="ENV70" s="49"/>
      <c r="ENW70" s="49"/>
      <c r="ENX70" s="49"/>
      <c r="ENY70" s="49"/>
      <c r="ENZ70" s="49"/>
      <c r="EOA70" s="49"/>
      <c r="EOB70" s="49"/>
      <c r="EOC70" s="49"/>
      <c r="EOD70" s="49"/>
      <c r="EOE70" s="49"/>
      <c r="EOF70" s="49"/>
      <c r="EOG70" s="49"/>
      <c r="EOH70" s="49"/>
      <c r="EOI70" s="49"/>
      <c r="EOJ70" s="49"/>
      <c r="EOK70" s="49"/>
      <c r="EOL70" s="49"/>
      <c r="EOM70" s="49"/>
      <c r="EON70" s="49"/>
      <c r="EOO70" s="49"/>
      <c r="EOP70" s="49"/>
      <c r="EOQ70" s="49"/>
      <c r="EOR70" s="49"/>
      <c r="EOS70" s="49"/>
      <c r="EOT70" s="49"/>
      <c r="EOU70" s="49"/>
      <c r="EOV70" s="49"/>
      <c r="EOW70" s="49"/>
      <c r="EOX70" s="49"/>
      <c r="EOY70" s="49"/>
      <c r="EOZ70" s="49"/>
      <c r="EPA70" s="49"/>
      <c r="EPB70" s="49"/>
      <c r="EPC70" s="49"/>
      <c r="EPD70" s="49"/>
      <c r="EPE70" s="49"/>
      <c r="EPF70" s="49"/>
      <c r="EPG70" s="49"/>
      <c r="EPH70" s="49"/>
      <c r="EPI70" s="49"/>
      <c r="EPJ70" s="49"/>
      <c r="EPK70" s="49"/>
      <c r="EPL70" s="49"/>
      <c r="EPM70" s="49"/>
      <c r="EPN70" s="49"/>
      <c r="EPO70" s="49"/>
      <c r="EPP70" s="49"/>
      <c r="EPQ70" s="49"/>
      <c r="EPR70" s="49"/>
      <c r="EPS70" s="49"/>
      <c r="EPT70" s="49"/>
      <c r="EPU70" s="49"/>
      <c r="EPV70" s="49"/>
      <c r="EPW70" s="49"/>
      <c r="EPX70" s="49"/>
      <c r="EPY70" s="49"/>
      <c r="EPZ70" s="49"/>
      <c r="EQA70" s="49"/>
      <c r="EQB70" s="49"/>
      <c r="EQC70" s="49"/>
      <c r="EQD70" s="49"/>
      <c r="EQE70" s="49"/>
      <c r="EQF70" s="49"/>
      <c r="EQG70" s="49"/>
      <c r="EQH70" s="49"/>
      <c r="EQI70" s="49"/>
      <c r="EQJ70" s="49"/>
      <c r="EQK70" s="49"/>
      <c r="EQL70" s="49"/>
      <c r="EQM70" s="49"/>
      <c r="EQN70" s="49"/>
      <c r="EQO70" s="49"/>
      <c r="EQP70" s="49"/>
      <c r="EQQ70" s="49"/>
      <c r="EQR70" s="49"/>
      <c r="EQS70" s="49"/>
      <c r="EQT70" s="49"/>
      <c r="EQU70" s="49"/>
      <c r="EQV70" s="49"/>
      <c r="EQW70" s="49"/>
      <c r="EQX70" s="49"/>
      <c r="EQY70" s="49"/>
      <c r="EQZ70" s="49"/>
      <c r="ERA70" s="49"/>
      <c r="ERB70" s="49"/>
      <c r="ERC70" s="49"/>
      <c r="ERD70" s="49"/>
      <c r="ERE70" s="49"/>
      <c r="ERF70" s="49"/>
      <c r="ERG70" s="49"/>
      <c r="ERH70" s="49"/>
      <c r="ERI70" s="49"/>
      <c r="ERJ70" s="49"/>
      <c r="ERK70" s="49"/>
      <c r="ERL70" s="49"/>
      <c r="ERM70" s="49"/>
      <c r="ERN70" s="49"/>
      <c r="ERO70" s="49"/>
      <c r="ERP70" s="49"/>
      <c r="ERQ70" s="49"/>
      <c r="ERR70" s="49"/>
      <c r="ERS70" s="49"/>
      <c r="ERT70" s="49"/>
      <c r="ERU70" s="49"/>
      <c r="ERV70" s="49"/>
      <c r="ERW70" s="49"/>
      <c r="ERX70" s="49"/>
      <c r="ERY70" s="49"/>
      <c r="ERZ70" s="49"/>
      <c r="ESA70" s="49"/>
      <c r="ESB70" s="49"/>
      <c r="ESC70" s="49"/>
      <c r="ESD70" s="49"/>
      <c r="ESE70" s="49"/>
      <c r="ESF70" s="49"/>
      <c r="ESG70" s="49"/>
      <c r="ESH70" s="49"/>
      <c r="ESI70" s="49"/>
      <c r="ESJ70" s="49"/>
      <c r="ESK70" s="49"/>
      <c r="ESL70" s="49"/>
      <c r="ESM70" s="49"/>
      <c r="ESN70" s="49"/>
      <c r="ESO70" s="49"/>
      <c r="ESP70" s="49"/>
      <c r="ESQ70" s="49"/>
      <c r="ESR70" s="49"/>
      <c r="ESS70" s="49"/>
      <c r="EST70" s="49"/>
      <c r="ESU70" s="49"/>
      <c r="ESV70" s="49"/>
      <c r="ESW70" s="49"/>
      <c r="ESX70" s="49"/>
      <c r="ESY70" s="49"/>
      <c r="ESZ70" s="49"/>
      <c r="ETA70" s="49"/>
      <c r="ETB70" s="49"/>
      <c r="ETC70" s="49"/>
      <c r="ETD70" s="49"/>
      <c r="ETE70" s="49"/>
      <c r="ETF70" s="49"/>
      <c r="ETG70" s="49"/>
      <c r="ETH70" s="49"/>
      <c r="ETI70" s="49"/>
      <c r="ETJ70" s="49"/>
      <c r="ETK70" s="49"/>
      <c r="ETL70" s="49"/>
      <c r="ETM70" s="49"/>
      <c r="ETN70" s="49"/>
      <c r="ETO70" s="49"/>
      <c r="ETP70" s="49"/>
      <c r="ETQ70" s="49"/>
      <c r="ETR70" s="49"/>
      <c r="ETS70" s="49"/>
      <c r="ETT70" s="49"/>
      <c r="ETU70" s="49"/>
      <c r="ETV70" s="49"/>
      <c r="ETW70" s="49"/>
      <c r="ETX70" s="49"/>
      <c r="ETY70" s="49"/>
      <c r="ETZ70" s="49"/>
      <c r="EUA70" s="49"/>
      <c r="EUB70" s="49"/>
      <c r="EUC70" s="49"/>
      <c r="EUD70" s="49"/>
      <c r="EUE70" s="49"/>
      <c r="EUF70" s="49"/>
      <c r="EUG70" s="49"/>
      <c r="EUH70" s="49"/>
      <c r="EUI70" s="49"/>
      <c r="EUJ70" s="49"/>
      <c r="EUK70" s="49"/>
      <c r="EUL70" s="49"/>
      <c r="EUM70" s="49"/>
      <c r="EUN70" s="49"/>
      <c r="EUO70" s="49"/>
      <c r="EUP70" s="49"/>
      <c r="EUQ70" s="49"/>
      <c r="EUR70" s="49"/>
      <c r="EUS70" s="49"/>
      <c r="EUT70" s="49"/>
      <c r="EUU70" s="49"/>
      <c r="EUV70" s="49"/>
      <c r="EUW70" s="49"/>
      <c r="EUX70" s="49"/>
      <c r="EUY70" s="49"/>
      <c r="EUZ70" s="49"/>
      <c r="EVA70" s="49"/>
      <c r="EVB70" s="49"/>
      <c r="EVC70" s="49"/>
      <c r="EVD70" s="49"/>
      <c r="EVE70" s="49"/>
      <c r="EVF70" s="49"/>
      <c r="EVG70" s="49"/>
      <c r="EVH70" s="49"/>
      <c r="EVI70" s="49"/>
      <c r="EVJ70" s="49"/>
      <c r="EVK70" s="49"/>
      <c r="EVL70" s="49"/>
      <c r="EVM70" s="49"/>
      <c r="EVN70" s="49"/>
      <c r="EVO70" s="49"/>
      <c r="EVP70" s="49"/>
      <c r="EVQ70" s="49"/>
      <c r="EVR70" s="49"/>
      <c r="EVS70" s="49"/>
      <c r="EVT70" s="49"/>
      <c r="EVU70" s="49"/>
      <c r="EVV70" s="49"/>
      <c r="EVW70" s="49"/>
      <c r="EVX70" s="49"/>
      <c r="EVY70" s="49"/>
      <c r="EVZ70" s="49"/>
      <c r="EWA70" s="49"/>
      <c r="EWB70" s="49"/>
      <c r="EWC70" s="49"/>
      <c r="EWD70" s="49"/>
      <c r="EWE70" s="49"/>
      <c r="EWF70" s="49"/>
      <c r="EWG70" s="49"/>
      <c r="EWH70" s="49"/>
      <c r="EWI70" s="49"/>
      <c r="EWJ70" s="49"/>
      <c r="EWK70" s="49"/>
      <c r="EWL70" s="49"/>
      <c r="EWM70" s="49"/>
      <c r="EWN70" s="49"/>
      <c r="EWO70" s="49"/>
      <c r="EWP70" s="49"/>
      <c r="EWQ70" s="49"/>
      <c r="EWR70" s="49"/>
      <c r="EWS70" s="49"/>
      <c r="EWT70" s="49"/>
      <c r="EWU70" s="49"/>
      <c r="EWV70" s="49"/>
      <c r="EWW70" s="49"/>
      <c r="EWX70" s="49"/>
      <c r="EWY70" s="49"/>
      <c r="EWZ70" s="49"/>
      <c r="EXA70" s="49"/>
      <c r="EXB70" s="49"/>
      <c r="EXC70" s="49"/>
      <c r="EXD70" s="49"/>
      <c r="EXE70" s="49"/>
      <c r="EXF70" s="49"/>
      <c r="EXG70" s="49"/>
      <c r="EXH70" s="49"/>
      <c r="EXI70" s="49"/>
      <c r="EXJ70" s="49"/>
      <c r="EXK70" s="49"/>
      <c r="EXL70" s="49"/>
      <c r="EXM70" s="49"/>
      <c r="EXN70" s="49"/>
      <c r="EXO70" s="49"/>
      <c r="EXP70" s="49"/>
      <c r="EXQ70" s="49"/>
      <c r="EXR70" s="49"/>
      <c r="EXS70" s="49"/>
      <c r="EXT70" s="49"/>
      <c r="EXU70" s="49"/>
      <c r="EXV70" s="49"/>
      <c r="EXW70" s="49"/>
      <c r="EXX70" s="49"/>
      <c r="EXY70" s="49"/>
      <c r="EXZ70" s="49"/>
      <c r="EYA70" s="49"/>
      <c r="EYB70" s="49"/>
      <c r="EYC70" s="49"/>
      <c r="EYD70" s="49"/>
      <c r="EYE70" s="49"/>
      <c r="EYF70" s="49"/>
      <c r="EYG70" s="49"/>
      <c r="EYH70" s="49"/>
      <c r="EYI70" s="49"/>
      <c r="EYJ70" s="49"/>
      <c r="EYK70" s="49"/>
      <c r="EYL70" s="49"/>
      <c r="EYM70" s="49"/>
      <c r="EYN70" s="49"/>
      <c r="EYO70" s="49"/>
      <c r="EYP70" s="49"/>
      <c r="EYQ70" s="49"/>
      <c r="EYR70" s="49"/>
      <c r="EYS70" s="49"/>
      <c r="EYT70" s="49"/>
      <c r="EYU70" s="49"/>
      <c r="EYV70" s="49"/>
      <c r="EYW70" s="49"/>
      <c r="EYX70" s="49"/>
      <c r="EYY70" s="49"/>
      <c r="EYZ70" s="49"/>
      <c r="EZA70" s="49"/>
      <c r="EZB70" s="49"/>
      <c r="EZC70" s="49"/>
      <c r="EZD70" s="49"/>
      <c r="EZE70" s="49"/>
      <c r="EZF70" s="49"/>
      <c r="EZG70" s="49"/>
      <c r="EZH70" s="49"/>
      <c r="EZI70" s="49"/>
      <c r="EZJ70" s="49"/>
      <c r="EZK70" s="49"/>
      <c r="EZL70" s="49"/>
      <c r="EZM70" s="49"/>
      <c r="EZN70" s="49"/>
      <c r="EZO70" s="49"/>
      <c r="EZP70" s="49"/>
      <c r="EZQ70" s="49"/>
      <c r="EZR70" s="49"/>
      <c r="EZS70" s="49"/>
      <c r="EZT70" s="49"/>
      <c r="EZU70" s="49"/>
      <c r="EZV70" s="49"/>
      <c r="EZW70" s="49"/>
      <c r="EZX70" s="49"/>
      <c r="EZY70" s="49"/>
      <c r="EZZ70" s="49"/>
      <c r="FAA70" s="49"/>
      <c r="FAB70" s="49"/>
      <c r="FAC70" s="49"/>
      <c r="FAD70" s="49"/>
      <c r="FAE70" s="49"/>
      <c r="FAF70" s="49"/>
      <c r="FAG70" s="49"/>
      <c r="FAH70" s="49"/>
      <c r="FAI70" s="49"/>
      <c r="FAJ70" s="49"/>
      <c r="FAK70" s="49"/>
      <c r="FAL70" s="49"/>
      <c r="FAM70" s="49"/>
      <c r="FAN70" s="49"/>
      <c r="FAO70" s="49"/>
      <c r="FAP70" s="49"/>
      <c r="FAQ70" s="49"/>
      <c r="FAR70" s="49"/>
      <c r="FAS70" s="49"/>
      <c r="FAT70" s="49"/>
      <c r="FAU70" s="49"/>
      <c r="FAV70" s="49"/>
      <c r="FAW70" s="49"/>
      <c r="FAX70" s="49"/>
      <c r="FAY70" s="49"/>
      <c r="FAZ70" s="49"/>
      <c r="FBA70" s="49"/>
      <c r="FBB70" s="49"/>
      <c r="FBC70" s="49"/>
      <c r="FBD70" s="49"/>
      <c r="FBE70" s="49"/>
      <c r="FBF70" s="49"/>
      <c r="FBG70" s="49"/>
      <c r="FBH70" s="49"/>
      <c r="FBI70" s="49"/>
      <c r="FBJ70" s="49"/>
      <c r="FBK70" s="49"/>
      <c r="FBL70" s="49"/>
      <c r="FBM70" s="49"/>
      <c r="FBN70" s="49"/>
      <c r="FBO70" s="49"/>
      <c r="FBP70" s="49"/>
      <c r="FBQ70" s="49"/>
      <c r="FBR70" s="49"/>
      <c r="FBS70" s="49"/>
      <c r="FBT70" s="49"/>
      <c r="FBU70" s="49"/>
      <c r="FBV70" s="49"/>
      <c r="FBW70" s="49"/>
      <c r="FBX70" s="49"/>
      <c r="FBY70" s="49"/>
      <c r="FBZ70" s="49"/>
      <c r="FCA70" s="49"/>
      <c r="FCB70" s="49"/>
      <c r="FCC70" s="49"/>
      <c r="FCD70" s="49"/>
      <c r="FCE70" s="49"/>
      <c r="FCF70" s="49"/>
      <c r="FCG70" s="49"/>
      <c r="FCH70" s="49"/>
      <c r="FCI70" s="49"/>
      <c r="FCJ70" s="49"/>
      <c r="FCK70" s="49"/>
      <c r="FCL70" s="49"/>
      <c r="FCM70" s="49"/>
      <c r="FCN70" s="49"/>
      <c r="FCO70" s="49"/>
      <c r="FCP70" s="49"/>
      <c r="FCQ70" s="49"/>
      <c r="FCR70" s="49"/>
      <c r="FCS70" s="49"/>
      <c r="FCT70" s="49"/>
      <c r="FCU70" s="49"/>
      <c r="FCV70" s="49"/>
      <c r="FCW70" s="49"/>
      <c r="FCX70" s="49"/>
      <c r="FCY70" s="49"/>
      <c r="FCZ70" s="49"/>
      <c r="FDA70" s="49"/>
      <c r="FDB70" s="49"/>
      <c r="FDC70" s="49"/>
      <c r="FDD70" s="49"/>
      <c r="FDE70" s="49"/>
      <c r="FDF70" s="49"/>
      <c r="FDG70" s="49"/>
      <c r="FDH70" s="49"/>
      <c r="FDI70" s="49"/>
      <c r="FDJ70" s="49"/>
      <c r="FDK70" s="49"/>
      <c r="FDL70" s="49"/>
      <c r="FDM70" s="49"/>
      <c r="FDN70" s="49"/>
      <c r="FDO70" s="49"/>
      <c r="FDP70" s="49"/>
      <c r="FDQ70" s="49"/>
      <c r="FDR70" s="49"/>
      <c r="FDS70" s="49"/>
      <c r="FDT70" s="49"/>
      <c r="FDU70" s="49"/>
      <c r="FDV70" s="49"/>
      <c r="FDW70" s="49"/>
      <c r="FDX70" s="49"/>
      <c r="FDY70" s="49"/>
      <c r="FDZ70" s="49"/>
      <c r="FEA70" s="49"/>
      <c r="FEB70" s="49"/>
      <c r="FEC70" s="49"/>
      <c r="FED70" s="49"/>
      <c r="FEE70" s="49"/>
      <c r="FEF70" s="49"/>
      <c r="FEG70" s="49"/>
      <c r="FEH70" s="49"/>
      <c r="FEI70" s="49"/>
      <c r="FEJ70" s="49"/>
      <c r="FEK70" s="49"/>
      <c r="FEL70" s="49"/>
      <c r="FEM70" s="49"/>
      <c r="FEN70" s="49"/>
      <c r="FEO70" s="49"/>
      <c r="FEP70" s="49"/>
      <c r="FEQ70" s="49"/>
      <c r="FER70" s="49"/>
      <c r="FES70" s="49"/>
      <c r="FET70" s="49"/>
      <c r="FEU70" s="49"/>
      <c r="FEV70" s="49"/>
      <c r="FEW70" s="49"/>
      <c r="FEX70" s="49"/>
      <c r="FEY70" s="49"/>
      <c r="FEZ70" s="49"/>
      <c r="FFA70" s="49"/>
      <c r="FFB70" s="49"/>
      <c r="FFC70" s="49"/>
      <c r="FFD70" s="49"/>
      <c r="FFE70" s="49"/>
      <c r="FFF70" s="49"/>
      <c r="FFG70" s="49"/>
      <c r="FFH70" s="49"/>
      <c r="FFI70" s="49"/>
      <c r="FFJ70" s="49"/>
      <c r="FFK70" s="49"/>
      <c r="FFL70" s="49"/>
      <c r="FFM70" s="49"/>
      <c r="FFN70" s="49"/>
      <c r="FFO70" s="49"/>
      <c r="FFP70" s="49"/>
      <c r="FFQ70" s="49"/>
      <c r="FFR70" s="49"/>
      <c r="FFS70" s="49"/>
      <c r="FFT70" s="49"/>
      <c r="FFU70" s="49"/>
      <c r="FFV70" s="49"/>
      <c r="FFW70" s="49"/>
      <c r="FFX70" s="49"/>
      <c r="FFY70" s="49"/>
      <c r="FFZ70" s="49"/>
      <c r="FGA70" s="49"/>
      <c r="FGB70" s="49"/>
      <c r="FGC70" s="49"/>
      <c r="FGD70" s="49"/>
      <c r="FGE70" s="49"/>
      <c r="FGF70" s="49"/>
      <c r="FGG70" s="49"/>
      <c r="FGH70" s="49"/>
      <c r="FGI70" s="49"/>
      <c r="FGJ70" s="49"/>
      <c r="FGK70" s="49"/>
      <c r="FGL70" s="49"/>
      <c r="FGM70" s="49"/>
      <c r="FGN70" s="49"/>
      <c r="FGO70" s="49"/>
      <c r="FGP70" s="49"/>
      <c r="FGQ70" s="49"/>
      <c r="FGR70" s="49"/>
      <c r="FGS70" s="49"/>
      <c r="FGT70" s="49"/>
      <c r="FGU70" s="49"/>
      <c r="FGV70" s="49"/>
      <c r="FGW70" s="49"/>
      <c r="FGX70" s="49"/>
      <c r="FGY70" s="49"/>
      <c r="FGZ70" s="49"/>
      <c r="FHA70" s="49"/>
      <c r="FHB70" s="49"/>
      <c r="FHC70" s="49"/>
      <c r="FHD70" s="49"/>
      <c r="FHE70" s="49"/>
      <c r="FHF70" s="49"/>
      <c r="FHG70" s="49"/>
      <c r="FHH70" s="49"/>
      <c r="FHI70" s="49"/>
      <c r="FHJ70" s="49"/>
      <c r="FHK70" s="49"/>
      <c r="FHL70" s="49"/>
      <c r="FHM70" s="49"/>
      <c r="FHN70" s="49"/>
      <c r="FHO70" s="49"/>
      <c r="FHP70" s="49"/>
      <c r="FHQ70" s="49"/>
      <c r="FHR70" s="49"/>
      <c r="FHS70" s="49"/>
      <c r="FHT70" s="49"/>
      <c r="FHU70" s="49"/>
      <c r="FHV70" s="49"/>
      <c r="FHW70" s="49"/>
      <c r="FHX70" s="49"/>
      <c r="FHY70" s="49"/>
      <c r="FHZ70" s="49"/>
      <c r="FIA70" s="49"/>
      <c r="FIB70" s="49"/>
      <c r="FIC70" s="49"/>
      <c r="FID70" s="49"/>
      <c r="FIE70" s="49"/>
      <c r="FIF70" s="49"/>
      <c r="FIG70" s="49"/>
      <c r="FIH70" s="49"/>
      <c r="FII70" s="49"/>
      <c r="FIJ70" s="49"/>
      <c r="FIK70" s="49"/>
      <c r="FIL70" s="49"/>
      <c r="FIM70" s="49"/>
      <c r="FIN70" s="49"/>
      <c r="FIO70" s="49"/>
      <c r="FIP70" s="49"/>
      <c r="FIQ70" s="49"/>
      <c r="FIR70" s="49"/>
      <c r="FIS70" s="49"/>
      <c r="FIT70" s="49"/>
      <c r="FIU70" s="49"/>
      <c r="FIV70" s="49"/>
      <c r="FIW70" s="49"/>
      <c r="FIX70" s="49"/>
      <c r="FIY70" s="49"/>
      <c r="FIZ70" s="49"/>
      <c r="FJA70" s="49"/>
      <c r="FJB70" s="49"/>
      <c r="FJC70" s="49"/>
      <c r="FJD70" s="49"/>
      <c r="FJE70" s="49"/>
      <c r="FJF70" s="49"/>
      <c r="FJG70" s="49"/>
      <c r="FJH70" s="49"/>
      <c r="FJI70" s="49"/>
      <c r="FJJ70" s="49"/>
      <c r="FJK70" s="49"/>
      <c r="FJL70" s="49"/>
      <c r="FJM70" s="49"/>
      <c r="FJN70" s="49"/>
      <c r="FJO70" s="49"/>
      <c r="FJP70" s="49"/>
      <c r="FJQ70" s="49"/>
      <c r="FJR70" s="49"/>
      <c r="FJS70" s="49"/>
      <c r="FJT70" s="49"/>
      <c r="FJU70" s="49"/>
      <c r="FJV70" s="49"/>
      <c r="FJW70" s="49"/>
      <c r="FJX70" s="49"/>
      <c r="FJY70" s="49"/>
      <c r="FJZ70" s="49"/>
      <c r="FKA70" s="49"/>
      <c r="FKB70" s="49"/>
      <c r="FKC70" s="49"/>
      <c r="FKD70" s="49"/>
      <c r="FKE70" s="49"/>
      <c r="FKF70" s="49"/>
      <c r="FKG70" s="49"/>
      <c r="FKH70" s="49"/>
      <c r="FKI70" s="49"/>
      <c r="FKJ70" s="49"/>
      <c r="FKK70" s="49"/>
      <c r="FKL70" s="49"/>
      <c r="FKM70" s="49"/>
      <c r="FKN70" s="49"/>
      <c r="FKO70" s="49"/>
      <c r="FKP70" s="49"/>
      <c r="FKQ70" s="49"/>
      <c r="FKR70" s="49"/>
      <c r="FKS70" s="49"/>
      <c r="FKT70" s="49"/>
      <c r="FKU70" s="49"/>
      <c r="FKV70" s="49"/>
      <c r="FKW70" s="49"/>
      <c r="FKX70" s="49"/>
      <c r="FKY70" s="49"/>
      <c r="FKZ70" s="49"/>
      <c r="FLA70" s="49"/>
      <c r="FLB70" s="49"/>
      <c r="FLC70" s="49"/>
      <c r="FLD70" s="49"/>
      <c r="FLE70" s="49"/>
      <c r="FLF70" s="49"/>
      <c r="FLG70" s="49"/>
      <c r="FLH70" s="49"/>
      <c r="FLI70" s="49"/>
      <c r="FLJ70" s="49"/>
      <c r="FLK70" s="49"/>
      <c r="FLL70" s="49"/>
      <c r="FLM70" s="49"/>
      <c r="FLN70" s="49"/>
      <c r="FLO70" s="49"/>
      <c r="FLP70" s="49"/>
      <c r="FLQ70" s="49"/>
      <c r="FLR70" s="49"/>
      <c r="FLS70" s="49"/>
      <c r="FLT70" s="49"/>
      <c r="FLU70" s="49"/>
      <c r="FLV70" s="49"/>
      <c r="FLW70" s="49"/>
      <c r="FLX70" s="49"/>
      <c r="FLY70" s="49"/>
      <c r="FLZ70" s="49"/>
      <c r="FMA70" s="49"/>
      <c r="FMB70" s="49"/>
      <c r="FMC70" s="49"/>
      <c r="FMD70" s="49"/>
      <c r="FME70" s="49"/>
      <c r="FMF70" s="49"/>
      <c r="FMG70" s="49"/>
      <c r="FMH70" s="49"/>
      <c r="FMI70" s="49"/>
      <c r="FMJ70" s="49"/>
      <c r="FMK70" s="49"/>
      <c r="FML70" s="49"/>
      <c r="FMM70" s="49"/>
      <c r="FMN70" s="49"/>
      <c r="FMO70" s="49"/>
      <c r="FMP70" s="49"/>
      <c r="FMQ70" s="49"/>
      <c r="FMR70" s="49"/>
      <c r="FMS70" s="49"/>
      <c r="FMT70" s="49"/>
      <c r="FMU70" s="49"/>
      <c r="FMV70" s="49"/>
      <c r="FMW70" s="49"/>
      <c r="FMX70" s="49"/>
      <c r="FMY70" s="49"/>
      <c r="FMZ70" s="49"/>
      <c r="FNA70" s="49"/>
      <c r="FNB70" s="49"/>
      <c r="FNC70" s="49"/>
      <c r="FND70" s="49"/>
      <c r="FNE70" s="49"/>
      <c r="FNF70" s="49"/>
      <c r="FNG70" s="49"/>
      <c r="FNH70" s="49"/>
      <c r="FNI70" s="49"/>
      <c r="FNJ70" s="49"/>
      <c r="FNK70" s="49"/>
      <c r="FNL70" s="49"/>
      <c r="FNM70" s="49"/>
      <c r="FNN70" s="49"/>
      <c r="FNO70" s="49"/>
      <c r="FNP70" s="49"/>
      <c r="FNQ70" s="49"/>
      <c r="FNR70" s="49"/>
      <c r="FNS70" s="49"/>
      <c r="FNT70" s="49"/>
      <c r="FNU70" s="49"/>
      <c r="FNV70" s="49"/>
      <c r="FNW70" s="49"/>
      <c r="FNX70" s="49"/>
      <c r="FNY70" s="49"/>
      <c r="FNZ70" s="49"/>
      <c r="FOA70" s="49"/>
      <c r="FOB70" s="49"/>
      <c r="FOC70" s="49"/>
      <c r="FOD70" s="49"/>
      <c r="FOE70" s="49"/>
      <c r="FOF70" s="49"/>
      <c r="FOG70" s="49"/>
      <c r="FOH70" s="49"/>
      <c r="FOI70" s="49"/>
      <c r="FOJ70" s="49"/>
      <c r="FOK70" s="49"/>
      <c r="FOL70" s="49"/>
      <c r="FOM70" s="49"/>
      <c r="FON70" s="49"/>
      <c r="FOO70" s="49"/>
      <c r="FOP70" s="49"/>
      <c r="FOQ70" s="49"/>
      <c r="FOR70" s="49"/>
      <c r="FOS70" s="49"/>
      <c r="FOT70" s="49"/>
      <c r="FOU70" s="49"/>
      <c r="FOV70" s="49"/>
      <c r="FOW70" s="49"/>
      <c r="FOX70" s="49"/>
      <c r="FOY70" s="49"/>
      <c r="FOZ70" s="49"/>
      <c r="FPA70" s="49"/>
      <c r="FPB70" s="49"/>
      <c r="FPC70" s="49"/>
      <c r="FPD70" s="49"/>
      <c r="FPE70" s="49"/>
      <c r="FPF70" s="49"/>
      <c r="FPG70" s="49"/>
      <c r="FPH70" s="49"/>
      <c r="FPI70" s="49"/>
      <c r="FPJ70" s="49"/>
      <c r="FPK70" s="49"/>
      <c r="FPL70" s="49"/>
      <c r="FPM70" s="49"/>
      <c r="FPN70" s="49"/>
      <c r="FPO70" s="49"/>
      <c r="FPP70" s="49"/>
      <c r="FPQ70" s="49"/>
      <c r="FPR70" s="49"/>
      <c r="FPS70" s="49"/>
      <c r="FPT70" s="49"/>
      <c r="FPU70" s="49"/>
      <c r="FPV70" s="49"/>
      <c r="FPW70" s="49"/>
      <c r="FPX70" s="49"/>
      <c r="FPY70" s="49"/>
      <c r="FPZ70" s="49"/>
      <c r="FQA70" s="49"/>
      <c r="FQB70" s="49"/>
      <c r="FQC70" s="49"/>
      <c r="FQD70" s="49"/>
      <c r="FQE70" s="49"/>
      <c r="FQF70" s="49"/>
      <c r="FQG70" s="49"/>
      <c r="FQH70" s="49"/>
      <c r="FQI70" s="49"/>
      <c r="FQJ70" s="49"/>
      <c r="FQK70" s="49"/>
      <c r="FQL70" s="49"/>
      <c r="FQM70" s="49"/>
      <c r="FQN70" s="49"/>
      <c r="FQO70" s="49"/>
      <c r="FQP70" s="49"/>
      <c r="FQQ70" s="49"/>
      <c r="FQR70" s="49"/>
      <c r="FQS70" s="49"/>
      <c r="FQT70" s="49"/>
      <c r="FQU70" s="49"/>
      <c r="FQV70" s="49"/>
      <c r="FQW70" s="49"/>
      <c r="FQX70" s="49"/>
      <c r="FQY70" s="49"/>
      <c r="FQZ70" s="49"/>
      <c r="FRA70" s="49"/>
      <c r="FRB70" s="49"/>
      <c r="FRC70" s="49"/>
      <c r="FRD70" s="49"/>
      <c r="FRE70" s="49"/>
      <c r="FRF70" s="49"/>
      <c r="FRG70" s="49"/>
      <c r="FRH70" s="49"/>
      <c r="FRI70" s="49"/>
      <c r="FRJ70" s="49"/>
      <c r="FRK70" s="49"/>
      <c r="FRL70" s="49"/>
      <c r="FRM70" s="49"/>
      <c r="FRN70" s="49"/>
      <c r="FRO70" s="49"/>
      <c r="FRP70" s="49"/>
      <c r="FRQ70" s="49"/>
      <c r="FRR70" s="49"/>
      <c r="FRS70" s="49"/>
      <c r="FRT70" s="49"/>
      <c r="FRU70" s="49"/>
      <c r="FRV70" s="49"/>
      <c r="FRW70" s="49"/>
      <c r="FRX70" s="49"/>
      <c r="FRY70" s="49"/>
      <c r="FRZ70" s="49"/>
      <c r="FSA70" s="49"/>
      <c r="FSB70" s="49"/>
      <c r="FSC70" s="49"/>
      <c r="FSD70" s="49"/>
      <c r="FSE70" s="49"/>
      <c r="FSF70" s="49"/>
      <c r="FSG70" s="49"/>
      <c r="FSH70" s="49"/>
      <c r="FSI70" s="49"/>
      <c r="FSJ70" s="49"/>
      <c r="FSK70" s="49"/>
      <c r="FSL70" s="49"/>
      <c r="FSM70" s="49"/>
      <c r="FSN70" s="49"/>
      <c r="FSO70" s="49"/>
      <c r="FSP70" s="49"/>
      <c r="FSQ70" s="49"/>
      <c r="FSR70" s="49"/>
      <c r="FSS70" s="49"/>
      <c r="FST70" s="49"/>
      <c r="FSU70" s="49"/>
      <c r="FSV70" s="49"/>
      <c r="FSW70" s="49"/>
      <c r="FSX70" s="49"/>
      <c r="FSY70" s="49"/>
      <c r="FSZ70" s="49"/>
      <c r="FTA70" s="49"/>
      <c r="FTB70" s="49"/>
      <c r="FTC70" s="49"/>
      <c r="FTD70" s="49"/>
      <c r="FTE70" s="49"/>
      <c r="FTF70" s="49"/>
      <c r="FTG70" s="49"/>
      <c r="FTH70" s="49"/>
      <c r="FTI70" s="49"/>
      <c r="FTJ70" s="49"/>
      <c r="FTK70" s="49"/>
      <c r="FTL70" s="49"/>
      <c r="FTM70" s="49"/>
      <c r="FTN70" s="49"/>
      <c r="FTO70" s="49"/>
      <c r="FTP70" s="49"/>
      <c r="FTQ70" s="49"/>
      <c r="FTR70" s="49"/>
      <c r="FTS70" s="49"/>
      <c r="FTT70" s="49"/>
      <c r="FTU70" s="49"/>
      <c r="FTV70" s="49"/>
      <c r="FTW70" s="49"/>
      <c r="FTX70" s="49"/>
      <c r="FTY70" s="49"/>
      <c r="FTZ70" s="49"/>
      <c r="FUA70" s="49"/>
      <c r="FUB70" s="49"/>
      <c r="FUC70" s="49"/>
      <c r="FUD70" s="49"/>
      <c r="FUE70" s="49"/>
      <c r="FUF70" s="49"/>
      <c r="FUG70" s="49"/>
      <c r="FUH70" s="49"/>
      <c r="FUI70" s="49"/>
      <c r="FUJ70" s="49"/>
      <c r="FUK70" s="49"/>
      <c r="FUL70" s="49"/>
      <c r="FUM70" s="49"/>
      <c r="FUN70" s="49"/>
      <c r="FUO70" s="49"/>
      <c r="FUP70" s="49"/>
      <c r="FUQ70" s="49"/>
      <c r="FUR70" s="49"/>
      <c r="FUS70" s="49"/>
      <c r="FUT70" s="49"/>
      <c r="FUU70" s="49"/>
      <c r="FUV70" s="49"/>
      <c r="FUW70" s="49"/>
      <c r="FUX70" s="49"/>
      <c r="FUY70" s="49"/>
      <c r="FUZ70" s="49"/>
      <c r="FVA70" s="49"/>
      <c r="FVB70" s="49"/>
      <c r="FVC70" s="49"/>
      <c r="FVD70" s="49"/>
      <c r="FVE70" s="49"/>
      <c r="FVF70" s="49"/>
      <c r="FVG70" s="49"/>
      <c r="FVH70" s="49"/>
      <c r="FVI70" s="49"/>
      <c r="FVJ70" s="49"/>
      <c r="FVK70" s="49"/>
      <c r="FVL70" s="49"/>
      <c r="FVM70" s="49"/>
      <c r="FVN70" s="49"/>
      <c r="FVO70" s="49"/>
      <c r="FVP70" s="49"/>
      <c r="FVQ70" s="49"/>
      <c r="FVR70" s="49"/>
      <c r="FVS70" s="49"/>
      <c r="FVT70" s="49"/>
      <c r="FVU70" s="49"/>
      <c r="FVV70" s="49"/>
      <c r="FVW70" s="49"/>
      <c r="FVX70" s="49"/>
      <c r="FVY70" s="49"/>
      <c r="FVZ70" s="49"/>
      <c r="FWA70" s="49"/>
      <c r="FWB70" s="49"/>
      <c r="FWC70" s="49"/>
      <c r="FWD70" s="49"/>
      <c r="FWE70" s="49"/>
      <c r="FWF70" s="49"/>
      <c r="FWG70" s="49"/>
      <c r="FWH70" s="49"/>
      <c r="FWI70" s="49"/>
      <c r="FWJ70" s="49"/>
      <c r="FWK70" s="49"/>
      <c r="FWL70" s="49"/>
      <c r="FWM70" s="49"/>
      <c r="FWN70" s="49"/>
      <c r="FWO70" s="49"/>
      <c r="FWP70" s="49"/>
      <c r="FWQ70" s="49"/>
      <c r="FWR70" s="49"/>
      <c r="FWS70" s="49"/>
      <c r="FWT70" s="49"/>
      <c r="FWU70" s="49"/>
      <c r="FWV70" s="49"/>
      <c r="FWW70" s="49"/>
      <c r="FWX70" s="49"/>
      <c r="FWY70" s="49"/>
      <c r="FWZ70" s="49"/>
      <c r="FXA70" s="49"/>
      <c r="FXB70" s="49"/>
      <c r="FXC70" s="49"/>
      <c r="FXD70" s="49"/>
      <c r="FXE70" s="49"/>
      <c r="FXF70" s="49"/>
      <c r="FXG70" s="49"/>
      <c r="FXH70" s="49"/>
      <c r="FXI70" s="49"/>
      <c r="FXJ70" s="49"/>
      <c r="FXK70" s="49"/>
      <c r="FXL70" s="49"/>
      <c r="FXM70" s="49"/>
      <c r="FXN70" s="49"/>
      <c r="FXO70" s="49"/>
      <c r="FXP70" s="49"/>
      <c r="FXQ70" s="49"/>
      <c r="FXR70" s="49"/>
      <c r="FXS70" s="49"/>
      <c r="FXT70" s="49"/>
      <c r="FXU70" s="49"/>
      <c r="FXV70" s="49"/>
      <c r="FXW70" s="49"/>
      <c r="FXX70" s="49"/>
      <c r="FXY70" s="49"/>
      <c r="FXZ70" s="49"/>
      <c r="FYA70" s="49"/>
      <c r="FYB70" s="49"/>
      <c r="FYC70" s="49"/>
      <c r="FYD70" s="49"/>
      <c r="FYE70" s="49"/>
      <c r="FYF70" s="49"/>
      <c r="FYG70" s="49"/>
      <c r="FYH70" s="49"/>
      <c r="FYI70" s="49"/>
      <c r="FYJ70" s="49"/>
      <c r="FYK70" s="49"/>
      <c r="FYL70" s="49"/>
      <c r="FYM70" s="49"/>
      <c r="FYN70" s="49"/>
      <c r="FYO70" s="49"/>
      <c r="FYP70" s="49"/>
      <c r="FYQ70" s="49"/>
      <c r="FYR70" s="49"/>
      <c r="FYS70" s="49"/>
      <c r="FYT70" s="49"/>
      <c r="FYU70" s="49"/>
      <c r="FYV70" s="49"/>
      <c r="FYW70" s="49"/>
      <c r="FYX70" s="49"/>
      <c r="FYY70" s="49"/>
      <c r="FYZ70" s="49"/>
      <c r="FZA70" s="49"/>
      <c r="FZB70" s="49"/>
      <c r="FZC70" s="49"/>
      <c r="FZD70" s="49"/>
      <c r="FZE70" s="49"/>
      <c r="FZF70" s="49"/>
      <c r="FZG70" s="49"/>
      <c r="FZH70" s="49"/>
      <c r="FZI70" s="49"/>
      <c r="FZJ70" s="49"/>
      <c r="FZK70" s="49"/>
      <c r="FZL70" s="49"/>
      <c r="FZM70" s="49"/>
      <c r="FZN70" s="49"/>
      <c r="FZO70" s="49"/>
      <c r="FZP70" s="49"/>
      <c r="FZQ70" s="49"/>
      <c r="FZR70" s="49"/>
      <c r="FZS70" s="49"/>
      <c r="FZT70" s="49"/>
      <c r="FZU70" s="49"/>
      <c r="FZV70" s="49"/>
      <c r="FZW70" s="49"/>
      <c r="FZX70" s="49"/>
      <c r="FZY70" s="49"/>
      <c r="FZZ70" s="49"/>
      <c r="GAA70" s="49"/>
      <c r="GAB70" s="49"/>
      <c r="GAC70" s="49"/>
      <c r="GAD70" s="49"/>
      <c r="GAE70" s="49"/>
      <c r="GAF70" s="49"/>
      <c r="GAG70" s="49"/>
      <c r="GAH70" s="49"/>
      <c r="GAI70" s="49"/>
      <c r="GAJ70" s="49"/>
      <c r="GAK70" s="49"/>
      <c r="GAL70" s="49"/>
      <c r="GAM70" s="49"/>
      <c r="GAN70" s="49"/>
      <c r="GAO70" s="49"/>
      <c r="GAP70" s="49"/>
      <c r="GAQ70" s="49"/>
      <c r="GAR70" s="49"/>
      <c r="GAS70" s="49"/>
      <c r="GAT70" s="49"/>
      <c r="GAU70" s="49"/>
      <c r="GAV70" s="49"/>
      <c r="GAW70" s="49"/>
      <c r="GAX70" s="49"/>
      <c r="GAY70" s="49"/>
      <c r="GAZ70" s="49"/>
      <c r="GBA70" s="49"/>
      <c r="GBB70" s="49"/>
      <c r="GBC70" s="49"/>
      <c r="GBD70" s="49"/>
      <c r="GBE70" s="49"/>
      <c r="GBF70" s="49"/>
      <c r="GBG70" s="49"/>
      <c r="GBH70" s="49"/>
      <c r="GBI70" s="49"/>
      <c r="GBJ70" s="49"/>
      <c r="GBK70" s="49"/>
      <c r="GBL70" s="49"/>
      <c r="GBM70" s="49"/>
      <c r="GBN70" s="49"/>
      <c r="GBO70" s="49"/>
      <c r="GBP70" s="49"/>
      <c r="GBQ70" s="49"/>
      <c r="GBR70" s="49"/>
      <c r="GBS70" s="49"/>
      <c r="GBT70" s="49"/>
      <c r="GBU70" s="49"/>
      <c r="GBV70" s="49"/>
      <c r="GBW70" s="49"/>
      <c r="GBX70" s="49"/>
      <c r="GBY70" s="49"/>
      <c r="GBZ70" s="49"/>
      <c r="GCA70" s="49"/>
      <c r="GCB70" s="49"/>
      <c r="GCC70" s="49"/>
      <c r="GCD70" s="49"/>
      <c r="GCE70" s="49"/>
      <c r="GCF70" s="49"/>
      <c r="GCG70" s="49"/>
      <c r="GCH70" s="49"/>
      <c r="GCI70" s="49"/>
      <c r="GCJ70" s="49"/>
      <c r="GCK70" s="49"/>
      <c r="GCL70" s="49"/>
      <c r="GCM70" s="49"/>
      <c r="GCN70" s="49"/>
      <c r="GCO70" s="49"/>
      <c r="GCP70" s="49"/>
      <c r="GCQ70" s="49"/>
      <c r="GCR70" s="49"/>
      <c r="GCS70" s="49"/>
      <c r="GCT70" s="49"/>
      <c r="GCU70" s="49"/>
      <c r="GCV70" s="49"/>
      <c r="GCW70" s="49"/>
      <c r="GCX70" s="49"/>
      <c r="GCY70" s="49"/>
      <c r="GCZ70" s="49"/>
      <c r="GDA70" s="49"/>
      <c r="GDB70" s="49"/>
      <c r="GDC70" s="49"/>
      <c r="GDD70" s="49"/>
      <c r="GDE70" s="49"/>
      <c r="GDF70" s="49"/>
      <c r="GDG70" s="49"/>
      <c r="GDH70" s="49"/>
      <c r="GDI70" s="49"/>
      <c r="GDJ70" s="49"/>
      <c r="GDK70" s="49"/>
      <c r="GDL70" s="49"/>
      <c r="GDM70" s="49"/>
      <c r="GDN70" s="49"/>
      <c r="GDO70" s="49"/>
      <c r="GDP70" s="49"/>
      <c r="GDQ70" s="49"/>
      <c r="GDR70" s="49"/>
      <c r="GDS70" s="49"/>
      <c r="GDT70" s="49"/>
      <c r="GDU70" s="49"/>
      <c r="GDV70" s="49"/>
      <c r="GDW70" s="49"/>
      <c r="GDX70" s="49"/>
      <c r="GDY70" s="49"/>
      <c r="GDZ70" s="49"/>
      <c r="GEA70" s="49"/>
      <c r="GEB70" s="49"/>
      <c r="GEC70" s="49"/>
      <c r="GED70" s="49"/>
      <c r="GEE70" s="49"/>
      <c r="GEF70" s="49"/>
      <c r="GEG70" s="49"/>
      <c r="GEH70" s="49"/>
      <c r="GEI70" s="49"/>
      <c r="GEJ70" s="49"/>
      <c r="GEK70" s="49"/>
      <c r="GEL70" s="49"/>
      <c r="GEM70" s="49"/>
      <c r="GEN70" s="49"/>
      <c r="GEO70" s="49"/>
      <c r="GEP70" s="49"/>
      <c r="GEQ70" s="49"/>
      <c r="GER70" s="49"/>
      <c r="GES70" s="49"/>
      <c r="GET70" s="49"/>
      <c r="GEU70" s="49"/>
      <c r="GEV70" s="49"/>
      <c r="GEW70" s="49"/>
      <c r="GEX70" s="49"/>
      <c r="GEY70" s="49"/>
      <c r="GEZ70" s="49"/>
      <c r="GFA70" s="49"/>
      <c r="GFB70" s="49"/>
      <c r="GFC70" s="49"/>
      <c r="GFD70" s="49"/>
      <c r="GFE70" s="49"/>
      <c r="GFF70" s="49"/>
      <c r="GFG70" s="49"/>
      <c r="GFH70" s="49"/>
      <c r="GFI70" s="49"/>
      <c r="GFJ70" s="49"/>
      <c r="GFK70" s="49"/>
      <c r="GFL70" s="49"/>
      <c r="GFM70" s="49"/>
      <c r="GFN70" s="49"/>
      <c r="GFO70" s="49"/>
      <c r="GFP70" s="49"/>
      <c r="GFQ70" s="49"/>
      <c r="GFR70" s="49"/>
      <c r="GFS70" s="49"/>
      <c r="GFT70" s="49"/>
      <c r="GFU70" s="49"/>
      <c r="GFV70" s="49"/>
      <c r="GFW70" s="49"/>
      <c r="GFX70" s="49"/>
      <c r="GFY70" s="49"/>
      <c r="GFZ70" s="49"/>
      <c r="GGA70" s="49"/>
      <c r="GGB70" s="49"/>
      <c r="GGC70" s="49"/>
      <c r="GGD70" s="49"/>
      <c r="GGE70" s="49"/>
      <c r="GGF70" s="49"/>
      <c r="GGG70" s="49"/>
      <c r="GGH70" s="49"/>
      <c r="GGI70" s="49"/>
      <c r="GGJ70" s="49"/>
      <c r="GGK70" s="49"/>
      <c r="GGL70" s="49"/>
      <c r="GGM70" s="49"/>
      <c r="GGN70" s="49"/>
      <c r="GGO70" s="49"/>
      <c r="GGP70" s="49"/>
      <c r="GGQ70" s="49"/>
      <c r="GGR70" s="49"/>
      <c r="GGS70" s="49"/>
      <c r="GGT70" s="49"/>
      <c r="GGU70" s="49"/>
      <c r="GGV70" s="49"/>
      <c r="GGW70" s="49"/>
      <c r="GGX70" s="49"/>
      <c r="GGY70" s="49"/>
      <c r="GGZ70" s="49"/>
      <c r="GHA70" s="49"/>
      <c r="GHB70" s="49"/>
      <c r="GHC70" s="49"/>
      <c r="GHD70" s="49"/>
      <c r="GHE70" s="49"/>
      <c r="GHF70" s="49"/>
      <c r="GHG70" s="49"/>
      <c r="GHH70" s="49"/>
      <c r="GHI70" s="49"/>
      <c r="GHJ70" s="49"/>
      <c r="GHK70" s="49"/>
      <c r="GHL70" s="49"/>
      <c r="GHM70" s="49"/>
      <c r="GHN70" s="49"/>
      <c r="GHO70" s="49"/>
      <c r="GHP70" s="49"/>
      <c r="GHQ70" s="49"/>
      <c r="GHR70" s="49"/>
      <c r="GHS70" s="49"/>
      <c r="GHT70" s="49"/>
      <c r="GHU70" s="49"/>
      <c r="GHV70" s="49"/>
      <c r="GHW70" s="49"/>
      <c r="GHX70" s="49"/>
      <c r="GHY70" s="49"/>
      <c r="GHZ70" s="49"/>
      <c r="GIA70" s="49"/>
      <c r="GIB70" s="49"/>
      <c r="GIC70" s="49"/>
      <c r="GID70" s="49"/>
      <c r="GIE70" s="49"/>
      <c r="GIF70" s="49"/>
      <c r="GIG70" s="49"/>
      <c r="GIH70" s="49"/>
      <c r="GII70" s="49"/>
      <c r="GIJ70" s="49"/>
      <c r="GIK70" s="49"/>
      <c r="GIL70" s="49"/>
      <c r="GIM70" s="49"/>
      <c r="GIN70" s="49"/>
      <c r="GIO70" s="49"/>
      <c r="GIP70" s="49"/>
      <c r="GIQ70" s="49"/>
      <c r="GIR70" s="49"/>
      <c r="GIS70" s="49"/>
      <c r="GIT70" s="49"/>
      <c r="GIU70" s="49"/>
      <c r="GIV70" s="49"/>
      <c r="GIW70" s="49"/>
      <c r="GIX70" s="49"/>
      <c r="GIY70" s="49"/>
      <c r="GIZ70" s="49"/>
      <c r="GJA70" s="49"/>
      <c r="GJB70" s="49"/>
      <c r="GJC70" s="49"/>
      <c r="GJD70" s="49"/>
      <c r="GJE70" s="49"/>
      <c r="GJF70" s="49"/>
      <c r="GJG70" s="49"/>
      <c r="GJH70" s="49"/>
      <c r="GJI70" s="49"/>
      <c r="GJJ70" s="49"/>
      <c r="GJK70" s="49"/>
      <c r="GJL70" s="49"/>
      <c r="GJM70" s="49"/>
      <c r="GJN70" s="49"/>
      <c r="GJO70" s="49"/>
      <c r="GJP70" s="49"/>
      <c r="GJQ70" s="49"/>
      <c r="GJR70" s="49"/>
      <c r="GJS70" s="49"/>
      <c r="GJT70" s="49"/>
      <c r="GJU70" s="49"/>
      <c r="GJV70" s="49"/>
      <c r="GJW70" s="49"/>
      <c r="GJX70" s="49"/>
      <c r="GJY70" s="49"/>
      <c r="GJZ70" s="49"/>
      <c r="GKA70" s="49"/>
      <c r="GKB70" s="49"/>
      <c r="GKC70" s="49"/>
      <c r="GKD70" s="49"/>
      <c r="GKE70" s="49"/>
      <c r="GKF70" s="49"/>
      <c r="GKG70" s="49"/>
      <c r="GKH70" s="49"/>
      <c r="GKI70" s="49"/>
      <c r="GKJ70" s="49"/>
      <c r="GKK70" s="49"/>
      <c r="GKL70" s="49"/>
      <c r="GKM70" s="49"/>
      <c r="GKN70" s="49"/>
      <c r="GKO70" s="49"/>
      <c r="GKP70" s="49"/>
      <c r="GKQ70" s="49"/>
      <c r="GKR70" s="49"/>
      <c r="GKS70" s="49"/>
      <c r="GKT70" s="49"/>
      <c r="GKU70" s="49"/>
      <c r="GKV70" s="49"/>
      <c r="GKW70" s="49"/>
      <c r="GKX70" s="49"/>
      <c r="GKY70" s="49"/>
      <c r="GKZ70" s="49"/>
      <c r="GLA70" s="49"/>
      <c r="GLB70" s="49"/>
      <c r="GLC70" s="49"/>
      <c r="GLD70" s="49"/>
      <c r="GLE70" s="49"/>
      <c r="GLF70" s="49"/>
      <c r="GLG70" s="49"/>
      <c r="GLH70" s="49"/>
      <c r="GLI70" s="49"/>
      <c r="GLJ70" s="49"/>
      <c r="GLK70" s="49"/>
      <c r="GLL70" s="49"/>
      <c r="GLM70" s="49"/>
      <c r="GLN70" s="49"/>
      <c r="GLO70" s="49"/>
      <c r="GLP70" s="49"/>
      <c r="GLQ70" s="49"/>
      <c r="GLR70" s="49"/>
      <c r="GLS70" s="49"/>
      <c r="GLT70" s="49"/>
      <c r="GLU70" s="49"/>
      <c r="GLV70" s="49"/>
      <c r="GLW70" s="49"/>
      <c r="GLX70" s="49"/>
      <c r="GLY70" s="49"/>
      <c r="GLZ70" s="49"/>
      <c r="GMA70" s="49"/>
      <c r="GMB70" s="49"/>
      <c r="GMC70" s="49"/>
      <c r="GMD70" s="49"/>
      <c r="GME70" s="49"/>
      <c r="GMF70" s="49"/>
      <c r="GMG70" s="49"/>
      <c r="GMH70" s="49"/>
      <c r="GMI70" s="49"/>
      <c r="GMJ70" s="49"/>
      <c r="GMK70" s="49"/>
      <c r="GML70" s="49"/>
      <c r="GMM70" s="49"/>
      <c r="GMN70" s="49"/>
      <c r="GMO70" s="49"/>
      <c r="GMP70" s="49"/>
      <c r="GMQ70" s="49"/>
      <c r="GMR70" s="49"/>
      <c r="GMS70" s="49"/>
      <c r="GMT70" s="49"/>
      <c r="GMU70" s="49"/>
      <c r="GMV70" s="49"/>
      <c r="GMW70" s="49"/>
      <c r="GMX70" s="49"/>
      <c r="GMY70" s="49"/>
      <c r="GMZ70" s="49"/>
      <c r="GNA70" s="49"/>
      <c r="GNB70" s="49"/>
      <c r="GNC70" s="49"/>
      <c r="GND70" s="49"/>
      <c r="GNE70" s="49"/>
      <c r="GNF70" s="49"/>
      <c r="GNG70" s="49"/>
      <c r="GNH70" s="49"/>
      <c r="GNI70" s="49"/>
      <c r="GNJ70" s="49"/>
      <c r="GNK70" s="49"/>
      <c r="GNL70" s="49"/>
      <c r="GNM70" s="49"/>
      <c r="GNN70" s="49"/>
      <c r="GNO70" s="49"/>
      <c r="GNP70" s="49"/>
      <c r="GNQ70" s="49"/>
      <c r="GNR70" s="49"/>
      <c r="GNS70" s="49"/>
      <c r="GNT70" s="49"/>
      <c r="GNU70" s="49"/>
      <c r="GNV70" s="49"/>
      <c r="GNW70" s="49"/>
      <c r="GNX70" s="49"/>
      <c r="GNY70" s="49"/>
      <c r="GNZ70" s="49"/>
      <c r="GOA70" s="49"/>
      <c r="GOB70" s="49"/>
      <c r="GOC70" s="49"/>
      <c r="GOD70" s="49"/>
      <c r="GOE70" s="49"/>
      <c r="GOF70" s="49"/>
      <c r="GOG70" s="49"/>
      <c r="GOH70" s="49"/>
      <c r="GOI70" s="49"/>
      <c r="GOJ70" s="49"/>
      <c r="GOK70" s="49"/>
      <c r="GOL70" s="49"/>
      <c r="GOM70" s="49"/>
      <c r="GON70" s="49"/>
      <c r="GOO70" s="49"/>
      <c r="GOP70" s="49"/>
      <c r="GOQ70" s="49"/>
      <c r="GOR70" s="49"/>
      <c r="GOS70" s="49"/>
      <c r="GOT70" s="49"/>
      <c r="GOU70" s="49"/>
      <c r="GOV70" s="49"/>
      <c r="GOW70" s="49"/>
      <c r="GOX70" s="49"/>
      <c r="GOY70" s="49"/>
      <c r="GOZ70" s="49"/>
      <c r="GPA70" s="49"/>
      <c r="GPB70" s="49"/>
      <c r="GPC70" s="49"/>
      <c r="GPD70" s="49"/>
      <c r="GPE70" s="49"/>
      <c r="GPF70" s="49"/>
      <c r="GPG70" s="49"/>
      <c r="GPH70" s="49"/>
      <c r="GPI70" s="49"/>
      <c r="GPJ70" s="49"/>
      <c r="GPK70" s="49"/>
      <c r="GPL70" s="49"/>
      <c r="GPM70" s="49"/>
      <c r="GPN70" s="49"/>
      <c r="GPO70" s="49"/>
      <c r="GPP70" s="49"/>
      <c r="GPQ70" s="49"/>
      <c r="GPR70" s="49"/>
      <c r="GPS70" s="49"/>
      <c r="GPT70" s="49"/>
      <c r="GPU70" s="49"/>
      <c r="GPV70" s="49"/>
      <c r="GPW70" s="49"/>
      <c r="GPX70" s="49"/>
      <c r="GPY70" s="49"/>
      <c r="GPZ70" s="49"/>
      <c r="GQA70" s="49"/>
      <c r="GQB70" s="49"/>
      <c r="GQC70" s="49"/>
      <c r="GQD70" s="49"/>
      <c r="GQE70" s="49"/>
      <c r="GQF70" s="49"/>
      <c r="GQG70" s="49"/>
      <c r="GQH70" s="49"/>
      <c r="GQI70" s="49"/>
      <c r="GQJ70" s="49"/>
      <c r="GQK70" s="49"/>
      <c r="GQL70" s="49"/>
      <c r="GQM70" s="49"/>
      <c r="GQN70" s="49"/>
      <c r="GQO70" s="49"/>
      <c r="GQP70" s="49"/>
      <c r="GQQ70" s="49"/>
      <c r="GQR70" s="49"/>
      <c r="GQS70" s="49"/>
      <c r="GQT70" s="49"/>
      <c r="GQU70" s="49"/>
      <c r="GQV70" s="49"/>
      <c r="GQW70" s="49"/>
      <c r="GQX70" s="49"/>
      <c r="GQY70" s="49"/>
      <c r="GQZ70" s="49"/>
      <c r="GRA70" s="49"/>
      <c r="GRB70" s="49"/>
      <c r="GRC70" s="49"/>
      <c r="GRD70" s="49"/>
      <c r="GRE70" s="49"/>
      <c r="GRF70" s="49"/>
      <c r="GRG70" s="49"/>
      <c r="GRH70" s="49"/>
      <c r="GRI70" s="49"/>
      <c r="GRJ70" s="49"/>
      <c r="GRK70" s="49"/>
      <c r="GRL70" s="49"/>
      <c r="GRM70" s="49"/>
      <c r="GRN70" s="49"/>
      <c r="GRO70" s="49"/>
      <c r="GRP70" s="49"/>
      <c r="GRQ70" s="49"/>
      <c r="GRR70" s="49"/>
      <c r="GRS70" s="49"/>
      <c r="GRT70" s="49"/>
      <c r="GRU70" s="49"/>
      <c r="GRV70" s="49"/>
      <c r="GRW70" s="49"/>
      <c r="GRX70" s="49"/>
      <c r="GRY70" s="49"/>
      <c r="GRZ70" s="49"/>
      <c r="GSA70" s="49"/>
      <c r="GSB70" s="49"/>
      <c r="GSC70" s="49"/>
      <c r="GSD70" s="49"/>
      <c r="GSE70" s="49"/>
      <c r="GSF70" s="49"/>
      <c r="GSG70" s="49"/>
      <c r="GSH70" s="49"/>
      <c r="GSI70" s="49"/>
      <c r="GSJ70" s="49"/>
      <c r="GSK70" s="49"/>
      <c r="GSL70" s="49"/>
      <c r="GSM70" s="49"/>
      <c r="GSN70" s="49"/>
      <c r="GSO70" s="49"/>
      <c r="GSP70" s="49"/>
      <c r="GSQ70" s="49"/>
      <c r="GSR70" s="49"/>
      <c r="GSS70" s="49"/>
      <c r="GST70" s="49"/>
      <c r="GSU70" s="49"/>
      <c r="GSV70" s="49"/>
      <c r="GSW70" s="49"/>
      <c r="GSX70" s="49"/>
      <c r="GSY70" s="49"/>
      <c r="GSZ70" s="49"/>
      <c r="GTA70" s="49"/>
      <c r="GTB70" s="49"/>
      <c r="GTC70" s="49"/>
      <c r="GTD70" s="49"/>
      <c r="GTE70" s="49"/>
      <c r="GTF70" s="49"/>
      <c r="GTG70" s="49"/>
      <c r="GTH70" s="49"/>
      <c r="GTI70" s="49"/>
      <c r="GTJ70" s="49"/>
      <c r="GTK70" s="49"/>
      <c r="GTL70" s="49"/>
      <c r="GTM70" s="49"/>
      <c r="GTN70" s="49"/>
      <c r="GTO70" s="49"/>
      <c r="GTP70" s="49"/>
      <c r="GTQ70" s="49"/>
      <c r="GTR70" s="49"/>
      <c r="GTS70" s="49"/>
      <c r="GTT70" s="49"/>
      <c r="GTU70" s="49"/>
      <c r="GTV70" s="49"/>
      <c r="GTW70" s="49"/>
      <c r="GTX70" s="49"/>
      <c r="GTY70" s="49"/>
      <c r="GTZ70" s="49"/>
      <c r="GUA70" s="49"/>
      <c r="GUB70" s="49"/>
      <c r="GUC70" s="49"/>
      <c r="GUD70" s="49"/>
      <c r="GUE70" s="49"/>
      <c r="GUF70" s="49"/>
      <c r="GUG70" s="49"/>
      <c r="GUH70" s="49"/>
      <c r="GUI70" s="49"/>
      <c r="GUJ70" s="49"/>
      <c r="GUK70" s="49"/>
      <c r="GUL70" s="49"/>
      <c r="GUM70" s="49"/>
      <c r="GUN70" s="49"/>
      <c r="GUO70" s="49"/>
      <c r="GUP70" s="49"/>
      <c r="GUQ70" s="49"/>
      <c r="GUR70" s="49"/>
      <c r="GUS70" s="49"/>
      <c r="GUT70" s="49"/>
      <c r="GUU70" s="49"/>
      <c r="GUV70" s="49"/>
      <c r="GUW70" s="49"/>
      <c r="GUX70" s="49"/>
      <c r="GUY70" s="49"/>
      <c r="GUZ70" s="49"/>
      <c r="GVA70" s="49"/>
      <c r="GVB70" s="49"/>
      <c r="GVC70" s="49"/>
      <c r="GVD70" s="49"/>
      <c r="GVE70" s="49"/>
      <c r="GVF70" s="49"/>
      <c r="GVG70" s="49"/>
      <c r="GVH70" s="49"/>
      <c r="GVI70" s="49"/>
      <c r="GVJ70" s="49"/>
      <c r="GVK70" s="49"/>
      <c r="GVL70" s="49"/>
      <c r="GVM70" s="49"/>
      <c r="GVN70" s="49"/>
      <c r="GVO70" s="49"/>
      <c r="GVP70" s="49"/>
      <c r="GVQ70" s="49"/>
      <c r="GVR70" s="49"/>
      <c r="GVS70" s="49"/>
      <c r="GVT70" s="49"/>
      <c r="GVU70" s="49"/>
      <c r="GVV70" s="49"/>
      <c r="GVW70" s="49"/>
      <c r="GVX70" s="49"/>
      <c r="GVY70" s="49"/>
      <c r="GVZ70" s="49"/>
      <c r="GWA70" s="49"/>
      <c r="GWB70" s="49"/>
      <c r="GWC70" s="49"/>
      <c r="GWD70" s="49"/>
      <c r="GWE70" s="49"/>
      <c r="GWF70" s="49"/>
      <c r="GWG70" s="49"/>
      <c r="GWH70" s="49"/>
      <c r="GWI70" s="49"/>
      <c r="GWJ70" s="49"/>
      <c r="GWK70" s="49"/>
      <c r="GWL70" s="49"/>
      <c r="GWM70" s="49"/>
      <c r="GWN70" s="49"/>
      <c r="GWO70" s="49"/>
      <c r="GWP70" s="49"/>
      <c r="GWQ70" s="49"/>
      <c r="GWR70" s="49"/>
      <c r="GWS70" s="49"/>
      <c r="GWT70" s="49"/>
      <c r="GWU70" s="49"/>
      <c r="GWV70" s="49"/>
      <c r="GWW70" s="49"/>
      <c r="GWX70" s="49"/>
      <c r="GWY70" s="49"/>
      <c r="GWZ70" s="49"/>
      <c r="GXA70" s="49"/>
      <c r="GXB70" s="49"/>
      <c r="GXC70" s="49"/>
      <c r="GXD70" s="49"/>
      <c r="GXE70" s="49"/>
      <c r="GXF70" s="49"/>
      <c r="GXG70" s="49"/>
      <c r="GXH70" s="49"/>
      <c r="GXI70" s="49"/>
      <c r="GXJ70" s="49"/>
      <c r="GXK70" s="49"/>
      <c r="GXL70" s="49"/>
      <c r="GXM70" s="49"/>
      <c r="GXN70" s="49"/>
      <c r="GXO70" s="49"/>
      <c r="GXP70" s="49"/>
      <c r="GXQ70" s="49"/>
      <c r="GXR70" s="49"/>
      <c r="GXS70" s="49"/>
      <c r="GXT70" s="49"/>
      <c r="GXU70" s="49"/>
      <c r="GXV70" s="49"/>
      <c r="GXW70" s="49"/>
      <c r="GXX70" s="49"/>
      <c r="GXY70" s="49"/>
      <c r="GXZ70" s="49"/>
      <c r="GYA70" s="49"/>
      <c r="GYB70" s="49"/>
      <c r="GYC70" s="49"/>
      <c r="GYD70" s="49"/>
      <c r="GYE70" s="49"/>
      <c r="GYF70" s="49"/>
      <c r="GYG70" s="49"/>
      <c r="GYH70" s="49"/>
      <c r="GYI70" s="49"/>
      <c r="GYJ70" s="49"/>
      <c r="GYK70" s="49"/>
      <c r="GYL70" s="49"/>
      <c r="GYM70" s="49"/>
      <c r="GYN70" s="49"/>
      <c r="GYO70" s="49"/>
      <c r="GYP70" s="49"/>
      <c r="GYQ70" s="49"/>
      <c r="GYR70" s="49"/>
      <c r="GYS70" s="49"/>
      <c r="GYT70" s="49"/>
      <c r="GYU70" s="49"/>
      <c r="GYV70" s="49"/>
      <c r="GYW70" s="49"/>
      <c r="GYX70" s="49"/>
      <c r="GYY70" s="49"/>
      <c r="GYZ70" s="49"/>
      <c r="GZA70" s="49"/>
      <c r="GZB70" s="49"/>
      <c r="GZC70" s="49"/>
      <c r="GZD70" s="49"/>
      <c r="GZE70" s="49"/>
      <c r="GZF70" s="49"/>
      <c r="GZG70" s="49"/>
      <c r="GZH70" s="49"/>
      <c r="GZI70" s="49"/>
      <c r="GZJ70" s="49"/>
      <c r="GZK70" s="49"/>
      <c r="GZL70" s="49"/>
      <c r="GZM70" s="49"/>
      <c r="GZN70" s="49"/>
      <c r="GZO70" s="49"/>
      <c r="GZP70" s="49"/>
      <c r="GZQ70" s="49"/>
      <c r="GZR70" s="49"/>
      <c r="GZS70" s="49"/>
      <c r="GZT70" s="49"/>
      <c r="GZU70" s="49"/>
      <c r="GZV70" s="49"/>
      <c r="GZW70" s="49"/>
      <c r="GZX70" s="49"/>
      <c r="GZY70" s="49"/>
      <c r="GZZ70" s="49"/>
      <c r="HAA70" s="49"/>
      <c r="HAB70" s="49"/>
      <c r="HAC70" s="49"/>
      <c r="HAD70" s="49"/>
      <c r="HAE70" s="49"/>
      <c r="HAF70" s="49"/>
      <c r="HAG70" s="49"/>
      <c r="HAH70" s="49"/>
      <c r="HAI70" s="49"/>
      <c r="HAJ70" s="49"/>
      <c r="HAK70" s="49"/>
      <c r="HAL70" s="49"/>
      <c r="HAM70" s="49"/>
      <c r="HAN70" s="49"/>
      <c r="HAO70" s="49"/>
      <c r="HAP70" s="49"/>
      <c r="HAQ70" s="49"/>
      <c r="HAR70" s="49"/>
      <c r="HAS70" s="49"/>
      <c r="HAT70" s="49"/>
      <c r="HAU70" s="49"/>
      <c r="HAV70" s="49"/>
      <c r="HAW70" s="49"/>
      <c r="HAX70" s="49"/>
      <c r="HAY70" s="49"/>
      <c r="HAZ70" s="49"/>
      <c r="HBA70" s="49"/>
      <c r="HBB70" s="49"/>
      <c r="HBC70" s="49"/>
      <c r="HBD70" s="49"/>
      <c r="HBE70" s="49"/>
      <c r="HBF70" s="49"/>
      <c r="HBG70" s="49"/>
      <c r="HBH70" s="49"/>
      <c r="HBI70" s="49"/>
      <c r="HBJ70" s="49"/>
      <c r="HBK70" s="49"/>
      <c r="HBL70" s="49"/>
      <c r="HBM70" s="49"/>
      <c r="HBN70" s="49"/>
      <c r="HBO70" s="49"/>
      <c r="HBP70" s="49"/>
      <c r="HBQ70" s="49"/>
      <c r="HBR70" s="49"/>
      <c r="HBS70" s="49"/>
      <c r="HBT70" s="49"/>
      <c r="HBU70" s="49"/>
      <c r="HBV70" s="49"/>
      <c r="HBW70" s="49"/>
      <c r="HBX70" s="49"/>
      <c r="HBY70" s="49"/>
      <c r="HBZ70" s="49"/>
      <c r="HCA70" s="49"/>
      <c r="HCB70" s="49"/>
      <c r="HCC70" s="49"/>
      <c r="HCD70" s="49"/>
      <c r="HCE70" s="49"/>
      <c r="HCF70" s="49"/>
      <c r="HCG70" s="49"/>
      <c r="HCH70" s="49"/>
      <c r="HCI70" s="49"/>
      <c r="HCJ70" s="49"/>
      <c r="HCK70" s="49"/>
      <c r="HCL70" s="49"/>
      <c r="HCM70" s="49"/>
      <c r="HCN70" s="49"/>
      <c r="HCO70" s="49"/>
      <c r="HCP70" s="49"/>
      <c r="HCQ70" s="49"/>
      <c r="HCR70" s="49"/>
      <c r="HCS70" s="49"/>
      <c r="HCT70" s="49"/>
      <c r="HCU70" s="49"/>
      <c r="HCV70" s="49"/>
      <c r="HCW70" s="49"/>
      <c r="HCX70" s="49"/>
      <c r="HCY70" s="49"/>
      <c r="HCZ70" s="49"/>
      <c r="HDA70" s="49"/>
      <c r="HDB70" s="49"/>
      <c r="HDC70" s="49"/>
      <c r="HDD70" s="49"/>
      <c r="HDE70" s="49"/>
      <c r="HDF70" s="49"/>
      <c r="HDG70" s="49"/>
      <c r="HDH70" s="49"/>
      <c r="HDI70" s="49"/>
      <c r="HDJ70" s="49"/>
      <c r="HDK70" s="49"/>
      <c r="HDL70" s="49"/>
      <c r="HDM70" s="49"/>
      <c r="HDN70" s="49"/>
      <c r="HDO70" s="49"/>
      <c r="HDP70" s="49"/>
      <c r="HDQ70" s="49"/>
      <c r="HDR70" s="49"/>
      <c r="HDS70" s="49"/>
      <c r="HDT70" s="49"/>
      <c r="HDU70" s="49"/>
      <c r="HDV70" s="49"/>
      <c r="HDW70" s="49"/>
      <c r="HDX70" s="49"/>
      <c r="HDY70" s="49"/>
      <c r="HDZ70" s="49"/>
      <c r="HEA70" s="49"/>
      <c r="HEB70" s="49"/>
      <c r="HEC70" s="49"/>
      <c r="HED70" s="49"/>
      <c r="HEE70" s="49"/>
      <c r="HEF70" s="49"/>
      <c r="HEG70" s="49"/>
      <c r="HEH70" s="49"/>
      <c r="HEI70" s="49"/>
      <c r="HEJ70" s="49"/>
      <c r="HEK70" s="49"/>
      <c r="HEL70" s="49"/>
      <c r="HEM70" s="49"/>
      <c r="HEN70" s="49"/>
      <c r="HEO70" s="49"/>
      <c r="HEP70" s="49"/>
      <c r="HEQ70" s="49"/>
      <c r="HER70" s="49"/>
      <c r="HES70" s="49"/>
      <c r="HET70" s="49"/>
      <c r="HEU70" s="49"/>
      <c r="HEV70" s="49"/>
      <c r="HEW70" s="49"/>
      <c r="HEX70" s="49"/>
      <c r="HEY70" s="49"/>
      <c r="HEZ70" s="49"/>
      <c r="HFA70" s="49"/>
      <c r="HFB70" s="49"/>
      <c r="HFC70" s="49"/>
      <c r="HFD70" s="49"/>
      <c r="HFE70" s="49"/>
      <c r="HFF70" s="49"/>
      <c r="HFG70" s="49"/>
      <c r="HFH70" s="49"/>
      <c r="HFI70" s="49"/>
      <c r="HFJ70" s="49"/>
      <c r="HFK70" s="49"/>
      <c r="HFL70" s="49"/>
      <c r="HFM70" s="49"/>
      <c r="HFN70" s="49"/>
      <c r="HFO70" s="49"/>
      <c r="HFP70" s="49"/>
      <c r="HFQ70" s="49"/>
      <c r="HFR70" s="49"/>
      <c r="HFS70" s="49"/>
      <c r="HFT70" s="49"/>
      <c r="HFU70" s="49"/>
      <c r="HFV70" s="49"/>
      <c r="HFW70" s="49"/>
      <c r="HFX70" s="49"/>
      <c r="HFY70" s="49"/>
      <c r="HFZ70" s="49"/>
      <c r="HGA70" s="49"/>
      <c r="HGB70" s="49"/>
      <c r="HGC70" s="49"/>
      <c r="HGD70" s="49"/>
      <c r="HGE70" s="49"/>
      <c r="HGF70" s="49"/>
      <c r="HGG70" s="49"/>
      <c r="HGH70" s="49"/>
      <c r="HGI70" s="49"/>
      <c r="HGJ70" s="49"/>
      <c r="HGK70" s="49"/>
      <c r="HGL70" s="49"/>
      <c r="HGM70" s="49"/>
      <c r="HGN70" s="49"/>
      <c r="HGO70" s="49"/>
      <c r="HGP70" s="49"/>
      <c r="HGQ70" s="49"/>
      <c r="HGR70" s="49"/>
      <c r="HGS70" s="49"/>
      <c r="HGT70" s="49"/>
      <c r="HGU70" s="49"/>
      <c r="HGV70" s="49"/>
      <c r="HGW70" s="49"/>
      <c r="HGX70" s="49"/>
      <c r="HGY70" s="49"/>
      <c r="HGZ70" s="49"/>
      <c r="HHA70" s="49"/>
      <c r="HHB70" s="49"/>
      <c r="HHC70" s="49"/>
      <c r="HHD70" s="49"/>
      <c r="HHE70" s="49"/>
      <c r="HHF70" s="49"/>
      <c r="HHG70" s="49"/>
      <c r="HHH70" s="49"/>
      <c r="HHI70" s="49"/>
      <c r="HHJ70" s="49"/>
      <c r="HHK70" s="49"/>
      <c r="HHL70" s="49"/>
      <c r="HHM70" s="49"/>
      <c r="HHN70" s="49"/>
      <c r="HHO70" s="49"/>
      <c r="HHP70" s="49"/>
      <c r="HHQ70" s="49"/>
      <c r="HHR70" s="49"/>
      <c r="HHS70" s="49"/>
      <c r="HHT70" s="49"/>
      <c r="HHU70" s="49"/>
      <c r="HHV70" s="49"/>
      <c r="HHW70" s="49"/>
      <c r="HHX70" s="49"/>
      <c r="HHY70" s="49"/>
      <c r="HHZ70" s="49"/>
      <c r="HIA70" s="49"/>
      <c r="HIB70" s="49"/>
      <c r="HIC70" s="49"/>
      <c r="HID70" s="49"/>
      <c r="HIE70" s="49"/>
      <c r="HIF70" s="49"/>
      <c r="HIG70" s="49"/>
      <c r="HIH70" s="49"/>
      <c r="HII70" s="49"/>
      <c r="HIJ70" s="49"/>
      <c r="HIK70" s="49"/>
      <c r="HIL70" s="49"/>
      <c r="HIM70" s="49"/>
      <c r="HIN70" s="49"/>
      <c r="HIO70" s="49"/>
      <c r="HIP70" s="49"/>
      <c r="HIQ70" s="49"/>
      <c r="HIR70" s="49"/>
      <c r="HIS70" s="49"/>
      <c r="HIT70" s="49"/>
      <c r="HIU70" s="49"/>
      <c r="HIV70" s="49"/>
      <c r="HIW70" s="49"/>
      <c r="HIX70" s="49"/>
      <c r="HIY70" s="49"/>
      <c r="HIZ70" s="49"/>
      <c r="HJA70" s="49"/>
      <c r="HJB70" s="49"/>
      <c r="HJC70" s="49"/>
      <c r="HJD70" s="49"/>
      <c r="HJE70" s="49"/>
      <c r="HJF70" s="49"/>
      <c r="HJG70" s="49"/>
      <c r="HJH70" s="49"/>
      <c r="HJI70" s="49"/>
      <c r="HJJ70" s="49"/>
      <c r="HJK70" s="49"/>
      <c r="HJL70" s="49"/>
      <c r="HJM70" s="49"/>
      <c r="HJN70" s="49"/>
      <c r="HJO70" s="49"/>
      <c r="HJP70" s="49"/>
      <c r="HJQ70" s="49"/>
      <c r="HJR70" s="49"/>
      <c r="HJS70" s="49"/>
      <c r="HJT70" s="49"/>
      <c r="HJU70" s="49"/>
      <c r="HJV70" s="49"/>
      <c r="HJW70" s="49"/>
      <c r="HJX70" s="49"/>
      <c r="HJY70" s="49"/>
      <c r="HJZ70" s="49"/>
      <c r="HKA70" s="49"/>
      <c r="HKB70" s="49"/>
      <c r="HKC70" s="49"/>
      <c r="HKD70" s="49"/>
      <c r="HKE70" s="49"/>
      <c r="HKF70" s="49"/>
      <c r="HKG70" s="49"/>
      <c r="HKH70" s="49"/>
      <c r="HKI70" s="49"/>
      <c r="HKJ70" s="49"/>
      <c r="HKK70" s="49"/>
      <c r="HKL70" s="49"/>
      <c r="HKM70" s="49"/>
      <c r="HKN70" s="49"/>
      <c r="HKO70" s="49"/>
      <c r="HKP70" s="49"/>
      <c r="HKQ70" s="49"/>
      <c r="HKR70" s="49"/>
      <c r="HKS70" s="49"/>
      <c r="HKT70" s="49"/>
      <c r="HKU70" s="49"/>
      <c r="HKV70" s="49"/>
      <c r="HKW70" s="49"/>
      <c r="HKX70" s="49"/>
      <c r="HKY70" s="49"/>
      <c r="HKZ70" s="49"/>
      <c r="HLA70" s="49"/>
      <c r="HLB70" s="49"/>
      <c r="HLC70" s="49"/>
      <c r="HLD70" s="49"/>
      <c r="HLE70" s="49"/>
      <c r="HLF70" s="49"/>
      <c r="HLG70" s="49"/>
      <c r="HLH70" s="49"/>
      <c r="HLI70" s="49"/>
      <c r="HLJ70" s="49"/>
      <c r="HLK70" s="49"/>
      <c r="HLL70" s="49"/>
      <c r="HLM70" s="49"/>
      <c r="HLN70" s="49"/>
      <c r="HLO70" s="49"/>
      <c r="HLP70" s="49"/>
      <c r="HLQ70" s="49"/>
      <c r="HLR70" s="49"/>
      <c r="HLS70" s="49"/>
      <c r="HLT70" s="49"/>
      <c r="HLU70" s="49"/>
      <c r="HLV70" s="49"/>
      <c r="HLW70" s="49"/>
      <c r="HLX70" s="49"/>
      <c r="HLY70" s="49"/>
      <c r="HLZ70" s="49"/>
      <c r="HMA70" s="49"/>
      <c r="HMB70" s="49"/>
      <c r="HMC70" s="49"/>
      <c r="HMD70" s="49"/>
      <c r="HME70" s="49"/>
      <c r="HMF70" s="49"/>
      <c r="HMG70" s="49"/>
      <c r="HMH70" s="49"/>
      <c r="HMI70" s="49"/>
      <c r="HMJ70" s="49"/>
      <c r="HMK70" s="49"/>
      <c r="HML70" s="49"/>
      <c r="HMM70" s="49"/>
      <c r="HMN70" s="49"/>
      <c r="HMO70" s="49"/>
      <c r="HMP70" s="49"/>
      <c r="HMQ70" s="49"/>
      <c r="HMR70" s="49"/>
      <c r="HMS70" s="49"/>
      <c r="HMT70" s="49"/>
      <c r="HMU70" s="49"/>
      <c r="HMV70" s="49"/>
      <c r="HMW70" s="49"/>
      <c r="HMX70" s="49"/>
      <c r="HMY70" s="49"/>
      <c r="HMZ70" s="49"/>
      <c r="HNA70" s="49"/>
      <c r="HNB70" s="49"/>
      <c r="HNC70" s="49"/>
      <c r="HND70" s="49"/>
      <c r="HNE70" s="49"/>
      <c r="HNF70" s="49"/>
      <c r="HNG70" s="49"/>
      <c r="HNH70" s="49"/>
      <c r="HNI70" s="49"/>
      <c r="HNJ70" s="49"/>
      <c r="HNK70" s="49"/>
      <c r="HNL70" s="49"/>
      <c r="HNM70" s="49"/>
      <c r="HNN70" s="49"/>
      <c r="HNO70" s="49"/>
      <c r="HNP70" s="49"/>
      <c r="HNQ70" s="49"/>
      <c r="HNR70" s="49"/>
      <c r="HNS70" s="49"/>
      <c r="HNT70" s="49"/>
      <c r="HNU70" s="49"/>
      <c r="HNV70" s="49"/>
      <c r="HNW70" s="49"/>
      <c r="HNX70" s="49"/>
      <c r="HNY70" s="49"/>
      <c r="HNZ70" s="49"/>
      <c r="HOA70" s="49"/>
      <c r="HOB70" s="49"/>
      <c r="HOC70" s="49"/>
      <c r="HOD70" s="49"/>
      <c r="HOE70" s="49"/>
      <c r="HOF70" s="49"/>
      <c r="HOG70" s="49"/>
      <c r="HOH70" s="49"/>
      <c r="HOI70" s="49"/>
      <c r="HOJ70" s="49"/>
      <c r="HOK70" s="49"/>
      <c r="HOL70" s="49"/>
      <c r="HOM70" s="49"/>
      <c r="HON70" s="49"/>
      <c r="HOO70" s="49"/>
      <c r="HOP70" s="49"/>
      <c r="HOQ70" s="49"/>
      <c r="HOR70" s="49"/>
      <c r="HOS70" s="49"/>
      <c r="HOT70" s="49"/>
      <c r="HOU70" s="49"/>
      <c r="HOV70" s="49"/>
      <c r="HOW70" s="49"/>
      <c r="HOX70" s="49"/>
      <c r="HOY70" s="49"/>
      <c r="HOZ70" s="49"/>
      <c r="HPA70" s="49"/>
      <c r="HPB70" s="49"/>
      <c r="HPC70" s="49"/>
      <c r="HPD70" s="49"/>
      <c r="HPE70" s="49"/>
      <c r="HPF70" s="49"/>
      <c r="HPG70" s="49"/>
      <c r="HPH70" s="49"/>
      <c r="HPI70" s="49"/>
      <c r="HPJ70" s="49"/>
      <c r="HPK70" s="49"/>
      <c r="HPL70" s="49"/>
      <c r="HPM70" s="49"/>
      <c r="HPN70" s="49"/>
      <c r="HPO70" s="49"/>
      <c r="HPP70" s="49"/>
      <c r="HPQ70" s="49"/>
      <c r="HPR70" s="49"/>
      <c r="HPS70" s="49"/>
      <c r="HPT70" s="49"/>
      <c r="HPU70" s="49"/>
      <c r="HPV70" s="49"/>
      <c r="HPW70" s="49"/>
      <c r="HPX70" s="49"/>
      <c r="HPY70" s="49"/>
      <c r="HPZ70" s="49"/>
      <c r="HQA70" s="49"/>
      <c r="HQB70" s="49"/>
      <c r="HQC70" s="49"/>
      <c r="HQD70" s="49"/>
      <c r="HQE70" s="49"/>
      <c r="HQF70" s="49"/>
      <c r="HQG70" s="49"/>
      <c r="HQH70" s="49"/>
      <c r="HQI70" s="49"/>
      <c r="HQJ70" s="49"/>
      <c r="HQK70" s="49"/>
      <c r="HQL70" s="49"/>
      <c r="HQM70" s="49"/>
      <c r="HQN70" s="49"/>
      <c r="HQO70" s="49"/>
      <c r="HQP70" s="49"/>
      <c r="HQQ70" s="49"/>
      <c r="HQR70" s="49"/>
      <c r="HQS70" s="49"/>
      <c r="HQT70" s="49"/>
      <c r="HQU70" s="49"/>
      <c r="HQV70" s="49"/>
      <c r="HQW70" s="49"/>
      <c r="HQX70" s="49"/>
      <c r="HQY70" s="49"/>
      <c r="HQZ70" s="49"/>
      <c r="HRA70" s="49"/>
      <c r="HRB70" s="49"/>
      <c r="HRC70" s="49"/>
      <c r="HRD70" s="49"/>
      <c r="HRE70" s="49"/>
      <c r="HRF70" s="49"/>
      <c r="HRG70" s="49"/>
      <c r="HRH70" s="49"/>
      <c r="HRI70" s="49"/>
      <c r="HRJ70" s="49"/>
      <c r="HRK70" s="49"/>
      <c r="HRL70" s="49"/>
      <c r="HRM70" s="49"/>
      <c r="HRN70" s="49"/>
      <c r="HRO70" s="49"/>
      <c r="HRP70" s="49"/>
      <c r="HRQ70" s="49"/>
      <c r="HRR70" s="49"/>
      <c r="HRS70" s="49"/>
      <c r="HRT70" s="49"/>
      <c r="HRU70" s="49"/>
      <c r="HRV70" s="49"/>
      <c r="HRW70" s="49"/>
      <c r="HRX70" s="49"/>
      <c r="HRY70" s="49"/>
      <c r="HRZ70" s="49"/>
      <c r="HSA70" s="49"/>
      <c r="HSB70" s="49"/>
      <c r="HSC70" s="49"/>
      <c r="HSD70" s="49"/>
      <c r="HSE70" s="49"/>
      <c r="HSF70" s="49"/>
      <c r="HSG70" s="49"/>
      <c r="HSH70" s="49"/>
      <c r="HSI70" s="49"/>
      <c r="HSJ70" s="49"/>
      <c r="HSK70" s="49"/>
      <c r="HSL70" s="49"/>
      <c r="HSM70" s="49"/>
      <c r="HSN70" s="49"/>
      <c r="HSO70" s="49"/>
      <c r="HSP70" s="49"/>
      <c r="HSQ70" s="49"/>
      <c r="HSR70" s="49"/>
      <c r="HSS70" s="49"/>
      <c r="HST70" s="49"/>
      <c r="HSU70" s="49"/>
      <c r="HSV70" s="49"/>
      <c r="HSW70" s="49"/>
      <c r="HSX70" s="49"/>
      <c r="HSY70" s="49"/>
      <c r="HSZ70" s="49"/>
      <c r="HTA70" s="49"/>
      <c r="HTB70" s="49"/>
      <c r="HTC70" s="49"/>
      <c r="HTD70" s="49"/>
      <c r="HTE70" s="49"/>
      <c r="HTF70" s="49"/>
      <c r="HTG70" s="49"/>
      <c r="HTH70" s="49"/>
      <c r="HTI70" s="49"/>
      <c r="HTJ70" s="49"/>
      <c r="HTK70" s="49"/>
      <c r="HTL70" s="49"/>
      <c r="HTM70" s="49"/>
      <c r="HTN70" s="49"/>
      <c r="HTO70" s="49"/>
      <c r="HTP70" s="49"/>
      <c r="HTQ70" s="49"/>
      <c r="HTR70" s="49"/>
      <c r="HTS70" s="49"/>
      <c r="HTT70" s="49"/>
      <c r="HTU70" s="49"/>
      <c r="HTV70" s="49"/>
      <c r="HTW70" s="49"/>
      <c r="HTX70" s="49"/>
      <c r="HTY70" s="49"/>
      <c r="HTZ70" s="49"/>
      <c r="HUA70" s="49"/>
      <c r="HUB70" s="49"/>
      <c r="HUC70" s="49"/>
      <c r="HUD70" s="49"/>
      <c r="HUE70" s="49"/>
      <c r="HUF70" s="49"/>
      <c r="HUG70" s="49"/>
      <c r="HUH70" s="49"/>
      <c r="HUI70" s="49"/>
      <c r="HUJ70" s="49"/>
      <c r="HUK70" s="49"/>
      <c r="HUL70" s="49"/>
      <c r="HUM70" s="49"/>
      <c r="HUN70" s="49"/>
      <c r="HUO70" s="49"/>
      <c r="HUP70" s="49"/>
      <c r="HUQ70" s="49"/>
      <c r="HUR70" s="49"/>
      <c r="HUS70" s="49"/>
      <c r="HUT70" s="49"/>
      <c r="HUU70" s="49"/>
      <c r="HUV70" s="49"/>
      <c r="HUW70" s="49"/>
      <c r="HUX70" s="49"/>
      <c r="HUY70" s="49"/>
      <c r="HUZ70" s="49"/>
      <c r="HVA70" s="49"/>
      <c r="HVB70" s="49"/>
      <c r="HVC70" s="49"/>
      <c r="HVD70" s="49"/>
      <c r="HVE70" s="49"/>
      <c r="HVF70" s="49"/>
      <c r="HVG70" s="49"/>
      <c r="HVH70" s="49"/>
      <c r="HVI70" s="49"/>
      <c r="HVJ70" s="49"/>
      <c r="HVK70" s="49"/>
      <c r="HVL70" s="49"/>
      <c r="HVM70" s="49"/>
      <c r="HVN70" s="49"/>
      <c r="HVO70" s="49"/>
      <c r="HVP70" s="49"/>
      <c r="HVQ70" s="49"/>
      <c r="HVR70" s="49"/>
      <c r="HVS70" s="49"/>
      <c r="HVT70" s="49"/>
      <c r="HVU70" s="49"/>
      <c r="HVV70" s="49"/>
      <c r="HVW70" s="49"/>
      <c r="HVX70" s="49"/>
      <c r="HVY70" s="49"/>
      <c r="HVZ70" s="49"/>
      <c r="HWA70" s="49"/>
      <c r="HWB70" s="49"/>
      <c r="HWC70" s="49"/>
      <c r="HWD70" s="49"/>
      <c r="HWE70" s="49"/>
      <c r="HWF70" s="49"/>
      <c r="HWG70" s="49"/>
      <c r="HWH70" s="49"/>
      <c r="HWI70" s="49"/>
      <c r="HWJ70" s="49"/>
      <c r="HWK70" s="49"/>
      <c r="HWL70" s="49"/>
      <c r="HWM70" s="49"/>
      <c r="HWN70" s="49"/>
      <c r="HWO70" s="49"/>
      <c r="HWP70" s="49"/>
      <c r="HWQ70" s="49"/>
      <c r="HWR70" s="49"/>
      <c r="HWS70" s="49"/>
      <c r="HWT70" s="49"/>
      <c r="HWU70" s="49"/>
      <c r="HWV70" s="49"/>
      <c r="HWW70" s="49"/>
      <c r="HWX70" s="49"/>
      <c r="HWY70" s="49"/>
      <c r="HWZ70" s="49"/>
      <c r="HXA70" s="49"/>
      <c r="HXB70" s="49"/>
      <c r="HXC70" s="49"/>
      <c r="HXD70" s="49"/>
      <c r="HXE70" s="49"/>
      <c r="HXF70" s="49"/>
      <c r="HXG70" s="49"/>
      <c r="HXH70" s="49"/>
      <c r="HXI70" s="49"/>
      <c r="HXJ70" s="49"/>
      <c r="HXK70" s="49"/>
      <c r="HXL70" s="49"/>
      <c r="HXM70" s="49"/>
      <c r="HXN70" s="49"/>
      <c r="HXO70" s="49"/>
      <c r="HXP70" s="49"/>
      <c r="HXQ70" s="49"/>
      <c r="HXR70" s="49"/>
      <c r="HXS70" s="49"/>
      <c r="HXT70" s="49"/>
      <c r="HXU70" s="49"/>
      <c r="HXV70" s="49"/>
      <c r="HXW70" s="49"/>
      <c r="HXX70" s="49"/>
      <c r="HXY70" s="49"/>
      <c r="HXZ70" s="49"/>
      <c r="HYA70" s="49"/>
      <c r="HYB70" s="49"/>
      <c r="HYC70" s="49"/>
      <c r="HYD70" s="49"/>
      <c r="HYE70" s="49"/>
      <c r="HYF70" s="49"/>
      <c r="HYG70" s="49"/>
      <c r="HYH70" s="49"/>
      <c r="HYI70" s="49"/>
      <c r="HYJ70" s="49"/>
      <c r="HYK70" s="49"/>
      <c r="HYL70" s="49"/>
      <c r="HYM70" s="49"/>
      <c r="HYN70" s="49"/>
      <c r="HYO70" s="49"/>
      <c r="HYP70" s="49"/>
      <c r="HYQ70" s="49"/>
      <c r="HYR70" s="49"/>
      <c r="HYS70" s="49"/>
      <c r="HYT70" s="49"/>
      <c r="HYU70" s="49"/>
      <c r="HYV70" s="49"/>
      <c r="HYW70" s="49"/>
      <c r="HYX70" s="49"/>
      <c r="HYY70" s="49"/>
      <c r="HYZ70" s="49"/>
      <c r="HZA70" s="49"/>
      <c r="HZB70" s="49"/>
      <c r="HZC70" s="49"/>
      <c r="HZD70" s="49"/>
      <c r="HZE70" s="49"/>
      <c r="HZF70" s="49"/>
      <c r="HZG70" s="49"/>
      <c r="HZH70" s="49"/>
      <c r="HZI70" s="49"/>
      <c r="HZJ70" s="49"/>
      <c r="HZK70" s="49"/>
      <c r="HZL70" s="49"/>
      <c r="HZM70" s="49"/>
      <c r="HZN70" s="49"/>
      <c r="HZO70" s="49"/>
      <c r="HZP70" s="49"/>
      <c r="HZQ70" s="49"/>
      <c r="HZR70" s="49"/>
      <c r="HZS70" s="49"/>
      <c r="HZT70" s="49"/>
      <c r="HZU70" s="49"/>
      <c r="HZV70" s="49"/>
      <c r="HZW70" s="49"/>
      <c r="HZX70" s="49"/>
      <c r="HZY70" s="49"/>
      <c r="HZZ70" s="49"/>
      <c r="IAA70" s="49"/>
      <c r="IAB70" s="49"/>
      <c r="IAC70" s="49"/>
      <c r="IAD70" s="49"/>
      <c r="IAE70" s="49"/>
      <c r="IAF70" s="49"/>
      <c r="IAG70" s="49"/>
      <c r="IAH70" s="49"/>
      <c r="IAI70" s="49"/>
      <c r="IAJ70" s="49"/>
      <c r="IAK70" s="49"/>
      <c r="IAL70" s="49"/>
      <c r="IAM70" s="49"/>
      <c r="IAN70" s="49"/>
      <c r="IAO70" s="49"/>
      <c r="IAP70" s="49"/>
      <c r="IAQ70" s="49"/>
      <c r="IAR70" s="49"/>
      <c r="IAS70" s="49"/>
      <c r="IAT70" s="49"/>
      <c r="IAU70" s="49"/>
      <c r="IAV70" s="49"/>
      <c r="IAW70" s="49"/>
      <c r="IAX70" s="49"/>
      <c r="IAY70" s="49"/>
      <c r="IAZ70" s="49"/>
      <c r="IBA70" s="49"/>
      <c r="IBB70" s="49"/>
      <c r="IBC70" s="49"/>
      <c r="IBD70" s="49"/>
      <c r="IBE70" s="49"/>
      <c r="IBF70" s="49"/>
      <c r="IBG70" s="49"/>
      <c r="IBH70" s="49"/>
      <c r="IBI70" s="49"/>
      <c r="IBJ70" s="49"/>
      <c r="IBK70" s="49"/>
      <c r="IBL70" s="49"/>
      <c r="IBM70" s="49"/>
      <c r="IBN70" s="49"/>
      <c r="IBO70" s="49"/>
      <c r="IBP70" s="49"/>
      <c r="IBQ70" s="49"/>
      <c r="IBR70" s="49"/>
      <c r="IBS70" s="49"/>
      <c r="IBT70" s="49"/>
      <c r="IBU70" s="49"/>
      <c r="IBV70" s="49"/>
      <c r="IBW70" s="49"/>
      <c r="IBX70" s="49"/>
      <c r="IBY70" s="49"/>
      <c r="IBZ70" s="49"/>
      <c r="ICA70" s="49"/>
      <c r="ICB70" s="49"/>
      <c r="ICC70" s="49"/>
      <c r="ICD70" s="49"/>
      <c r="ICE70" s="49"/>
      <c r="ICF70" s="49"/>
      <c r="ICG70" s="49"/>
      <c r="ICH70" s="49"/>
      <c r="ICI70" s="49"/>
      <c r="ICJ70" s="49"/>
      <c r="ICK70" s="49"/>
      <c r="ICL70" s="49"/>
      <c r="ICM70" s="49"/>
      <c r="ICN70" s="49"/>
      <c r="ICO70" s="49"/>
      <c r="ICP70" s="49"/>
      <c r="ICQ70" s="49"/>
      <c r="ICR70" s="49"/>
      <c r="ICS70" s="49"/>
      <c r="ICT70" s="49"/>
      <c r="ICU70" s="49"/>
      <c r="ICV70" s="49"/>
      <c r="ICW70" s="49"/>
      <c r="ICX70" s="49"/>
      <c r="ICY70" s="49"/>
      <c r="ICZ70" s="49"/>
      <c r="IDA70" s="49"/>
      <c r="IDB70" s="49"/>
      <c r="IDC70" s="49"/>
      <c r="IDD70" s="49"/>
      <c r="IDE70" s="49"/>
      <c r="IDF70" s="49"/>
      <c r="IDG70" s="49"/>
      <c r="IDH70" s="49"/>
      <c r="IDI70" s="49"/>
      <c r="IDJ70" s="49"/>
      <c r="IDK70" s="49"/>
      <c r="IDL70" s="49"/>
      <c r="IDM70" s="49"/>
      <c r="IDN70" s="49"/>
      <c r="IDO70" s="49"/>
      <c r="IDP70" s="49"/>
      <c r="IDQ70" s="49"/>
      <c r="IDR70" s="49"/>
      <c r="IDS70" s="49"/>
      <c r="IDT70" s="49"/>
      <c r="IDU70" s="49"/>
      <c r="IDV70" s="49"/>
      <c r="IDW70" s="49"/>
      <c r="IDX70" s="49"/>
      <c r="IDY70" s="49"/>
      <c r="IDZ70" s="49"/>
      <c r="IEA70" s="49"/>
      <c r="IEB70" s="49"/>
      <c r="IEC70" s="49"/>
      <c r="IED70" s="49"/>
      <c r="IEE70" s="49"/>
      <c r="IEF70" s="49"/>
      <c r="IEG70" s="49"/>
      <c r="IEH70" s="49"/>
      <c r="IEI70" s="49"/>
      <c r="IEJ70" s="49"/>
      <c r="IEK70" s="49"/>
      <c r="IEL70" s="49"/>
      <c r="IEM70" s="49"/>
      <c r="IEN70" s="49"/>
      <c r="IEO70" s="49"/>
      <c r="IEP70" s="49"/>
      <c r="IEQ70" s="49"/>
      <c r="IER70" s="49"/>
      <c r="IES70" s="49"/>
      <c r="IET70" s="49"/>
      <c r="IEU70" s="49"/>
      <c r="IEV70" s="49"/>
      <c r="IEW70" s="49"/>
      <c r="IEX70" s="49"/>
      <c r="IEY70" s="49"/>
      <c r="IEZ70" s="49"/>
      <c r="IFA70" s="49"/>
      <c r="IFB70" s="49"/>
      <c r="IFC70" s="49"/>
      <c r="IFD70" s="49"/>
      <c r="IFE70" s="49"/>
      <c r="IFF70" s="49"/>
      <c r="IFG70" s="49"/>
      <c r="IFH70" s="49"/>
      <c r="IFI70" s="49"/>
      <c r="IFJ70" s="49"/>
      <c r="IFK70" s="49"/>
      <c r="IFL70" s="49"/>
      <c r="IFM70" s="49"/>
      <c r="IFN70" s="49"/>
      <c r="IFO70" s="49"/>
      <c r="IFP70" s="49"/>
      <c r="IFQ70" s="49"/>
      <c r="IFR70" s="49"/>
      <c r="IFS70" s="49"/>
      <c r="IFT70" s="49"/>
      <c r="IFU70" s="49"/>
      <c r="IFV70" s="49"/>
      <c r="IFW70" s="49"/>
      <c r="IFX70" s="49"/>
      <c r="IFY70" s="49"/>
      <c r="IFZ70" s="49"/>
      <c r="IGA70" s="49"/>
      <c r="IGB70" s="49"/>
      <c r="IGC70" s="49"/>
      <c r="IGD70" s="49"/>
      <c r="IGE70" s="49"/>
      <c r="IGF70" s="49"/>
      <c r="IGG70" s="49"/>
      <c r="IGH70" s="49"/>
      <c r="IGI70" s="49"/>
      <c r="IGJ70" s="49"/>
      <c r="IGK70" s="49"/>
      <c r="IGL70" s="49"/>
      <c r="IGM70" s="49"/>
      <c r="IGN70" s="49"/>
      <c r="IGO70" s="49"/>
      <c r="IGP70" s="49"/>
      <c r="IGQ70" s="49"/>
      <c r="IGR70" s="49"/>
      <c r="IGS70" s="49"/>
      <c r="IGT70" s="49"/>
      <c r="IGU70" s="49"/>
      <c r="IGV70" s="49"/>
      <c r="IGW70" s="49"/>
      <c r="IGX70" s="49"/>
      <c r="IGY70" s="49"/>
      <c r="IGZ70" s="49"/>
      <c r="IHA70" s="49"/>
      <c r="IHB70" s="49"/>
      <c r="IHC70" s="49"/>
      <c r="IHD70" s="49"/>
      <c r="IHE70" s="49"/>
      <c r="IHF70" s="49"/>
      <c r="IHG70" s="49"/>
      <c r="IHH70" s="49"/>
      <c r="IHI70" s="49"/>
      <c r="IHJ70" s="49"/>
      <c r="IHK70" s="49"/>
      <c r="IHL70" s="49"/>
      <c r="IHM70" s="49"/>
      <c r="IHN70" s="49"/>
      <c r="IHO70" s="49"/>
      <c r="IHP70" s="49"/>
      <c r="IHQ70" s="49"/>
      <c r="IHR70" s="49"/>
      <c r="IHS70" s="49"/>
      <c r="IHT70" s="49"/>
      <c r="IHU70" s="49"/>
      <c r="IHV70" s="49"/>
      <c r="IHW70" s="49"/>
      <c r="IHX70" s="49"/>
      <c r="IHY70" s="49"/>
      <c r="IHZ70" s="49"/>
      <c r="IIA70" s="49"/>
      <c r="IIB70" s="49"/>
      <c r="IIC70" s="49"/>
      <c r="IID70" s="49"/>
      <c r="IIE70" s="49"/>
      <c r="IIF70" s="49"/>
      <c r="IIG70" s="49"/>
      <c r="IIH70" s="49"/>
      <c r="III70" s="49"/>
      <c r="IIJ70" s="49"/>
      <c r="IIK70" s="49"/>
      <c r="IIL70" s="49"/>
      <c r="IIM70" s="49"/>
      <c r="IIN70" s="49"/>
      <c r="IIO70" s="49"/>
      <c r="IIP70" s="49"/>
      <c r="IIQ70" s="49"/>
      <c r="IIR70" s="49"/>
      <c r="IIS70" s="49"/>
      <c r="IIT70" s="49"/>
      <c r="IIU70" s="49"/>
      <c r="IIV70" s="49"/>
      <c r="IIW70" s="49"/>
      <c r="IIX70" s="49"/>
      <c r="IIY70" s="49"/>
      <c r="IIZ70" s="49"/>
      <c r="IJA70" s="49"/>
      <c r="IJB70" s="49"/>
      <c r="IJC70" s="49"/>
      <c r="IJD70" s="49"/>
      <c r="IJE70" s="49"/>
      <c r="IJF70" s="49"/>
      <c r="IJG70" s="49"/>
      <c r="IJH70" s="49"/>
      <c r="IJI70" s="49"/>
      <c r="IJJ70" s="49"/>
      <c r="IJK70" s="49"/>
      <c r="IJL70" s="49"/>
      <c r="IJM70" s="49"/>
      <c r="IJN70" s="49"/>
      <c r="IJO70" s="49"/>
      <c r="IJP70" s="49"/>
      <c r="IJQ70" s="49"/>
      <c r="IJR70" s="49"/>
      <c r="IJS70" s="49"/>
      <c r="IJT70" s="49"/>
      <c r="IJU70" s="49"/>
      <c r="IJV70" s="49"/>
      <c r="IJW70" s="49"/>
      <c r="IJX70" s="49"/>
      <c r="IJY70" s="49"/>
      <c r="IJZ70" s="49"/>
      <c r="IKA70" s="49"/>
      <c r="IKB70" s="49"/>
      <c r="IKC70" s="49"/>
      <c r="IKD70" s="49"/>
      <c r="IKE70" s="49"/>
      <c r="IKF70" s="49"/>
      <c r="IKG70" s="49"/>
      <c r="IKH70" s="49"/>
      <c r="IKI70" s="49"/>
      <c r="IKJ70" s="49"/>
      <c r="IKK70" s="49"/>
      <c r="IKL70" s="49"/>
      <c r="IKM70" s="49"/>
      <c r="IKN70" s="49"/>
      <c r="IKO70" s="49"/>
      <c r="IKP70" s="49"/>
      <c r="IKQ70" s="49"/>
      <c r="IKR70" s="49"/>
      <c r="IKS70" s="49"/>
      <c r="IKT70" s="49"/>
      <c r="IKU70" s="49"/>
      <c r="IKV70" s="49"/>
      <c r="IKW70" s="49"/>
      <c r="IKX70" s="49"/>
      <c r="IKY70" s="49"/>
      <c r="IKZ70" s="49"/>
      <c r="ILA70" s="49"/>
      <c r="ILB70" s="49"/>
      <c r="ILC70" s="49"/>
      <c r="ILD70" s="49"/>
      <c r="ILE70" s="49"/>
      <c r="ILF70" s="49"/>
      <c r="ILG70" s="49"/>
      <c r="ILH70" s="49"/>
      <c r="ILI70" s="49"/>
      <c r="ILJ70" s="49"/>
      <c r="ILK70" s="49"/>
      <c r="ILL70" s="49"/>
      <c r="ILM70" s="49"/>
      <c r="ILN70" s="49"/>
      <c r="ILO70" s="49"/>
      <c r="ILP70" s="49"/>
      <c r="ILQ70" s="49"/>
      <c r="ILR70" s="49"/>
      <c r="ILS70" s="49"/>
      <c r="ILT70" s="49"/>
      <c r="ILU70" s="49"/>
      <c r="ILV70" s="49"/>
      <c r="ILW70" s="49"/>
      <c r="ILX70" s="49"/>
      <c r="ILY70" s="49"/>
      <c r="ILZ70" s="49"/>
      <c r="IMA70" s="49"/>
      <c r="IMB70" s="49"/>
      <c r="IMC70" s="49"/>
      <c r="IMD70" s="49"/>
      <c r="IME70" s="49"/>
      <c r="IMF70" s="49"/>
      <c r="IMG70" s="49"/>
      <c r="IMH70" s="49"/>
      <c r="IMI70" s="49"/>
      <c r="IMJ70" s="49"/>
      <c r="IMK70" s="49"/>
      <c r="IML70" s="49"/>
      <c r="IMM70" s="49"/>
      <c r="IMN70" s="49"/>
      <c r="IMO70" s="49"/>
      <c r="IMP70" s="49"/>
      <c r="IMQ70" s="49"/>
      <c r="IMR70" s="49"/>
      <c r="IMS70" s="49"/>
      <c r="IMT70" s="49"/>
      <c r="IMU70" s="49"/>
      <c r="IMV70" s="49"/>
      <c r="IMW70" s="49"/>
      <c r="IMX70" s="49"/>
      <c r="IMY70" s="49"/>
      <c r="IMZ70" s="49"/>
      <c r="INA70" s="49"/>
      <c r="INB70" s="49"/>
      <c r="INC70" s="49"/>
      <c r="IND70" s="49"/>
      <c r="INE70" s="49"/>
      <c r="INF70" s="49"/>
      <c r="ING70" s="49"/>
      <c r="INH70" s="49"/>
      <c r="INI70" s="49"/>
      <c r="INJ70" s="49"/>
      <c r="INK70" s="49"/>
      <c r="INL70" s="49"/>
      <c r="INM70" s="49"/>
      <c r="INN70" s="49"/>
      <c r="INO70" s="49"/>
      <c r="INP70" s="49"/>
      <c r="INQ70" s="49"/>
      <c r="INR70" s="49"/>
      <c r="INS70" s="49"/>
      <c r="INT70" s="49"/>
      <c r="INU70" s="49"/>
      <c r="INV70" s="49"/>
      <c r="INW70" s="49"/>
      <c r="INX70" s="49"/>
      <c r="INY70" s="49"/>
      <c r="INZ70" s="49"/>
      <c r="IOA70" s="49"/>
      <c r="IOB70" s="49"/>
      <c r="IOC70" s="49"/>
      <c r="IOD70" s="49"/>
      <c r="IOE70" s="49"/>
      <c r="IOF70" s="49"/>
      <c r="IOG70" s="49"/>
      <c r="IOH70" s="49"/>
      <c r="IOI70" s="49"/>
      <c r="IOJ70" s="49"/>
      <c r="IOK70" s="49"/>
      <c r="IOL70" s="49"/>
      <c r="IOM70" s="49"/>
      <c r="ION70" s="49"/>
      <c r="IOO70" s="49"/>
      <c r="IOP70" s="49"/>
      <c r="IOQ70" s="49"/>
      <c r="IOR70" s="49"/>
      <c r="IOS70" s="49"/>
      <c r="IOT70" s="49"/>
      <c r="IOU70" s="49"/>
      <c r="IOV70" s="49"/>
      <c r="IOW70" s="49"/>
      <c r="IOX70" s="49"/>
      <c r="IOY70" s="49"/>
      <c r="IOZ70" s="49"/>
      <c r="IPA70" s="49"/>
      <c r="IPB70" s="49"/>
      <c r="IPC70" s="49"/>
      <c r="IPD70" s="49"/>
      <c r="IPE70" s="49"/>
      <c r="IPF70" s="49"/>
      <c r="IPG70" s="49"/>
      <c r="IPH70" s="49"/>
      <c r="IPI70" s="49"/>
      <c r="IPJ70" s="49"/>
      <c r="IPK70" s="49"/>
      <c r="IPL70" s="49"/>
      <c r="IPM70" s="49"/>
      <c r="IPN70" s="49"/>
      <c r="IPO70" s="49"/>
      <c r="IPP70" s="49"/>
      <c r="IPQ70" s="49"/>
      <c r="IPR70" s="49"/>
      <c r="IPS70" s="49"/>
      <c r="IPT70" s="49"/>
      <c r="IPU70" s="49"/>
      <c r="IPV70" s="49"/>
      <c r="IPW70" s="49"/>
      <c r="IPX70" s="49"/>
      <c r="IPY70" s="49"/>
      <c r="IPZ70" s="49"/>
      <c r="IQA70" s="49"/>
      <c r="IQB70" s="49"/>
      <c r="IQC70" s="49"/>
      <c r="IQD70" s="49"/>
      <c r="IQE70" s="49"/>
      <c r="IQF70" s="49"/>
      <c r="IQG70" s="49"/>
      <c r="IQH70" s="49"/>
      <c r="IQI70" s="49"/>
      <c r="IQJ70" s="49"/>
      <c r="IQK70" s="49"/>
      <c r="IQL70" s="49"/>
      <c r="IQM70" s="49"/>
      <c r="IQN70" s="49"/>
      <c r="IQO70" s="49"/>
      <c r="IQP70" s="49"/>
      <c r="IQQ70" s="49"/>
      <c r="IQR70" s="49"/>
      <c r="IQS70" s="49"/>
      <c r="IQT70" s="49"/>
      <c r="IQU70" s="49"/>
      <c r="IQV70" s="49"/>
      <c r="IQW70" s="49"/>
      <c r="IQX70" s="49"/>
      <c r="IQY70" s="49"/>
      <c r="IQZ70" s="49"/>
      <c r="IRA70" s="49"/>
      <c r="IRB70" s="49"/>
      <c r="IRC70" s="49"/>
      <c r="IRD70" s="49"/>
      <c r="IRE70" s="49"/>
      <c r="IRF70" s="49"/>
      <c r="IRG70" s="49"/>
      <c r="IRH70" s="49"/>
      <c r="IRI70" s="49"/>
      <c r="IRJ70" s="49"/>
      <c r="IRK70" s="49"/>
      <c r="IRL70" s="49"/>
      <c r="IRM70" s="49"/>
      <c r="IRN70" s="49"/>
      <c r="IRO70" s="49"/>
      <c r="IRP70" s="49"/>
      <c r="IRQ70" s="49"/>
      <c r="IRR70" s="49"/>
      <c r="IRS70" s="49"/>
      <c r="IRT70" s="49"/>
      <c r="IRU70" s="49"/>
      <c r="IRV70" s="49"/>
      <c r="IRW70" s="49"/>
      <c r="IRX70" s="49"/>
      <c r="IRY70" s="49"/>
      <c r="IRZ70" s="49"/>
      <c r="ISA70" s="49"/>
      <c r="ISB70" s="49"/>
      <c r="ISC70" s="49"/>
      <c r="ISD70" s="49"/>
      <c r="ISE70" s="49"/>
      <c r="ISF70" s="49"/>
      <c r="ISG70" s="49"/>
      <c r="ISH70" s="49"/>
      <c r="ISI70" s="49"/>
      <c r="ISJ70" s="49"/>
      <c r="ISK70" s="49"/>
      <c r="ISL70" s="49"/>
      <c r="ISM70" s="49"/>
      <c r="ISN70" s="49"/>
      <c r="ISO70" s="49"/>
      <c r="ISP70" s="49"/>
      <c r="ISQ70" s="49"/>
      <c r="ISR70" s="49"/>
      <c r="ISS70" s="49"/>
      <c r="IST70" s="49"/>
      <c r="ISU70" s="49"/>
      <c r="ISV70" s="49"/>
      <c r="ISW70" s="49"/>
      <c r="ISX70" s="49"/>
      <c r="ISY70" s="49"/>
      <c r="ISZ70" s="49"/>
      <c r="ITA70" s="49"/>
      <c r="ITB70" s="49"/>
      <c r="ITC70" s="49"/>
      <c r="ITD70" s="49"/>
      <c r="ITE70" s="49"/>
      <c r="ITF70" s="49"/>
      <c r="ITG70" s="49"/>
      <c r="ITH70" s="49"/>
      <c r="ITI70" s="49"/>
      <c r="ITJ70" s="49"/>
      <c r="ITK70" s="49"/>
      <c r="ITL70" s="49"/>
      <c r="ITM70" s="49"/>
      <c r="ITN70" s="49"/>
      <c r="ITO70" s="49"/>
      <c r="ITP70" s="49"/>
      <c r="ITQ70" s="49"/>
      <c r="ITR70" s="49"/>
      <c r="ITS70" s="49"/>
      <c r="ITT70" s="49"/>
      <c r="ITU70" s="49"/>
      <c r="ITV70" s="49"/>
      <c r="ITW70" s="49"/>
      <c r="ITX70" s="49"/>
      <c r="ITY70" s="49"/>
      <c r="ITZ70" s="49"/>
      <c r="IUA70" s="49"/>
      <c r="IUB70" s="49"/>
      <c r="IUC70" s="49"/>
      <c r="IUD70" s="49"/>
      <c r="IUE70" s="49"/>
      <c r="IUF70" s="49"/>
      <c r="IUG70" s="49"/>
      <c r="IUH70" s="49"/>
      <c r="IUI70" s="49"/>
      <c r="IUJ70" s="49"/>
      <c r="IUK70" s="49"/>
      <c r="IUL70" s="49"/>
      <c r="IUM70" s="49"/>
      <c r="IUN70" s="49"/>
      <c r="IUO70" s="49"/>
      <c r="IUP70" s="49"/>
      <c r="IUQ70" s="49"/>
      <c r="IUR70" s="49"/>
      <c r="IUS70" s="49"/>
      <c r="IUT70" s="49"/>
      <c r="IUU70" s="49"/>
      <c r="IUV70" s="49"/>
      <c r="IUW70" s="49"/>
      <c r="IUX70" s="49"/>
      <c r="IUY70" s="49"/>
      <c r="IUZ70" s="49"/>
      <c r="IVA70" s="49"/>
      <c r="IVB70" s="49"/>
      <c r="IVC70" s="49"/>
      <c r="IVD70" s="49"/>
      <c r="IVE70" s="49"/>
      <c r="IVF70" s="49"/>
      <c r="IVG70" s="49"/>
      <c r="IVH70" s="49"/>
      <c r="IVI70" s="49"/>
      <c r="IVJ70" s="49"/>
      <c r="IVK70" s="49"/>
      <c r="IVL70" s="49"/>
      <c r="IVM70" s="49"/>
      <c r="IVN70" s="49"/>
      <c r="IVO70" s="49"/>
      <c r="IVP70" s="49"/>
      <c r="IVQ70" s="49"/>
      <c r="IVR70" s="49"/>
      <c r="IVS70" s="49"/>
      <c r="IVT70" s="49"/>
      <c r="IVU70" s="49"/>
      <c r="IVV70" s="49"/>
      <c r="IVW70" s="49"/>
      <c r="IVX70" s="49"/>
      <c r="IVY70" s="49"/>
      <c r="IVZ70" s="49"/>
      <c r="IWA70" s="49"/>
      <c r="IWB70" s="49"/>
      <c r="IWC70" s="49"/>
      <c r="IWD70" s="49"/>
      <c r="IWE70" s="49"/>
      <c r="IWF70" s="49"/>
      <c r="IWG70" s="49"/>
      <c r="IWH70" s="49"/>
      <c r="IWI70" s="49"/>
      <c r="IWJ70" s="49"/>
      <c r="IWK70" s="49"/>
      <c r="IWL70" s="49"/>
      <c r="IWM70" s="49"/>
      <c r="IWN70" s="49"/>
      <c r="IWO70" s="49"/>
      <c r="IWP70" s="49"/>
      <c r="IWQ70" s="49"/>
      <c r="IWR70" s="49"/>
      <c r="IWS70" s="49"/>
      <c r="IWT70" s="49"/>
      <c r="IWU70" s="49"/>
      <c r="IWV70" s="49"/>
      <c r="IWW70" s="49"/>
      <c r="IWX70" s="49"/>
      <c r="IWY70" s="49"/>
      <c r="IWZ70" s="49"/>
      <c r="IXA70" s="49"/>
      <c r="IXB70" s="49"/>
      <c r="IXC70" s="49"/>
      <c r="IXD70" s="49"/>
      <c r="IXE70" s="49"/>
      <c r="IXF70" s="49"/>
      <c r="IXG70" s="49"/>
      <c r="IXH70" s="49"/>
      <c r="IXI70" s="49"/>
      <c r="IXJ70" s="49"/>
      <c r="IXK70" s="49"/>
      <c r="IXL70" s="49"/>
      <c r="IXM70" s="49"/>
      <c r="IXN70" s="49"/>
      <c r="IXO70" s="49"/>
      <c r="IXP70" s="49"/>
      <c r="IXQ70" s="49"/>
      <c r="IXR70" s="49"/>
      <c r="IXS70" s="49"/>
      <c r="IXT70" s="49"/>
      <c r="IXU70" s="49"/>
      <c r="IXV70" s="49"/>
      <c r="IXW70" s="49"/>
      <c r="IXX70" s="49"/>
      <c r="IXY70" s="49"/>
      <c r="IXZ70" s="49"/>
      <c r="IYA70" s="49"/>
      <c r="IYB70" s="49"/>
      <c r="IYC70" s="49"/>
      <c r="IYD70" s="49"/>
      <c r="IYE70" s="49"/>
      <c r="IYF70" s="49"/>
      <c r="IYG70" s="49"/>
      <c r="IYH70" s="49"/>
      <c r="IYI70" s="49"/>
      <c r="IYJ70" s="49"/>
      <c r="IYK70" s="49"/>
      <c r="IYL70" s="49"/>
      <c r="IYM70" s="49"/>
      <c r="IYN70" s="49"/>
      <c r="IYO70" s="49"/>
      <c r="IYP70" s="49"/>
      <c r="IYQ70" s="49"/>
      <c r="IYR70" s="49"/>
      <c r="IYS70" s="49"/>
      <c r="IYT70" s="49"/>
      <c r="IYU70" s="49"/>
      <c r="IYV70" s="49"/>
      <c r="IYW70" s="49"/>
      <c r="IYX70" s="49"/>
      <c r="IYY70" s="49"/>
      <c r="IYZ70" s="49"/>
      <c r="IZA70" s="49"/>
      <c r="IZB70" s="49"/>
      <c r="IZC70" s="49"/>
      <c r="IZD70" s="49"/>
      <c r="IZE70" s="49"/>
      <c r="IZF70" s="49"/>
      <c r="IZG70" s="49"/>
      <c r="IZH70" s="49"/>
      <c r="IZI70" s="49"/>
      <c r="IZJ70" s="49"/>
      <c r="IZK70" s="49"/>
      <c r="IZL70" s="49"/>
      <c r="IZM70" s="49"/>
      <c r="IZN70" s="49"/>
      <c r="IZO70" s="49"/>
      <c r="IZP70" s="49"/>
      <c r="IZQ70" s="49"/>
      <c r="IZR70" s="49"/>
      <c r="IZS70" s="49"/>
      <c r="IZT70" s="49"/>
      <c r="IZU70" s="49"/>
      <c r="IZV70" s="49"/>
      <c r="IZW70" s="49"/>
      <c r="IZX70" s="49"/>
      <c r="IZY70" s="49"/>
      <c r="IZZ70" s="49"/>
      <c r="JAA70" s="49"/>
      <c r="JAB70" s="49"/>
      <c r="JAC70" s="49"/>
      <c r="JAD70" s="49"/>
      <c r="JAE70" s="49"/>
      <c r="JAF70" s="49"/>
      <c r="JAG70" s="49"/>
      <c r="JAH70" s="49"/>
      <c r="JAI70" s="49"/>
      <c r="JAJ70" s="49"/>
      <c r="JAK70" s="49"/>
      <c r="JAL70" s="49"/>
      <c r="JAM70" s="49"/>
      <c r="JAN70" s="49"/>
      <c r="JAO70" s="49"/>
      <c r="JAP70" s="49"/>
      <c r="JAQ70" s="49"/>
      <c r="JAR70" s="49"/>
      <c r="JAS70" s="49"/>
      <c r="JAT70" s="49"/>
      <c r="JAU70" s="49"/>
      <c r="JAV70" s="49"/>
      <c r="JAW70" s="49"/>
      <c r="JAX70" s="49"/>
      <c r="JAY70" s="49"/>
      <c r="JAZ70" s="49"/>
      <c r="JBA70" s="49"/>
      <c r="JBB70" s="49"/>
      <c r="JBC70" s="49"/>
      <c r="JBD70" s="49"/>
      <c r="JBE70" s="49"/>
      <c r="JBF70" s="49"/>
      <c r="JBG70" s="49"/>
      <c r="JBH70" s="49"/>
      <c r="JBI70" s="49"/>
      <c r="JBJ70" s="49"/>
      <c r="JBK70" s="49"/>
      <c r="JBL70" s="49"/>
      <c r="JBM70" s="49"/>
      <c r="JBN70" s="49"/>
      <c r="JBO70" s="49"/>
      <c r="JBP70" s="49"/>
      <c r="JBQ70" s="49"/>
      <c r="JBR70" s="49"/>
      <c r="JBS70" s="49"/>
      <c r="JBT70" s="49"/>
      <c r="JBU70" s="49"/>
      <c r="JBV70" s="49"/>
      <c r="JBW70" s="49"/>
      <c r="JBX70" s="49"/>
      <c r="JBY70" s="49"/>
      <c r="JBZ70" s="49"/>
      <c r="JCA70" s="49"/>
      <c r="JCB70" s="49"/>
      <c r="JCC70" s="49"/>
      <c r="JCD70" s="49"/>
      <c r="JCE70" s="49"/>
      <c r="JCF70" s="49"/>
      <c r="JCG70" s="49"/>
      <c r="JCH70" s="49"/>
      <c r="JCI70" s="49"/>
      <c r="JCJ70" s="49"/>
      <c r="JCK70" s="49"/>
      <c r="JCL70" s="49"/>
      <c r="JCM70" s="49"/>
      <c r="JCN70" s="49"/>
      <c r="JCO70" s="49"/>
      <c r="JCP70" s="49"/>
      <c r="JCQ70" s="49"/>
      <c r="JCR70" s="49"/>
      <c r="JCS70" s="49"/>
      <c r="JCT70" s="49"/>
      <c r="JCU70" s="49"/>
      <c r="JCV70" s="49"/>
      <c r="JCW70" s="49"/>
      <c r="JCX70" s="49"/>
      <c r="JCY70" s="49"/>
      <c r="JCZ70" s="49"/>
      <c r="JDA70" s="49"/>
      <c r="JDB70" s="49"/>
      <c r="JDC70" s="49"/>
      <c r="JDD70" s="49"/>
      <c r="JDE70" s="49"/>
      <c r="JDF70" s="49"/>
      <c r="JDG70" s="49"/>
      <c r="JDH70" s="49"/>
      <c r="JDI70" s="49"/>
      <c r="JDJ70" s="49"/>
      <c r="JDK70" s="49"/>
      <c r="JDL70" s="49"/>
      <c r="JDM70" s="49"/>
      <c r="JDN70" s="49"/>
      <c r="JDO70" s="49"/>
      <c r="JDP70" s="49"/>
      <c r="JDQ70" s="49"/>
      <c r="JDR70" s="49"/>
      <c r="JDS70" s="49"/>
      <c r="JDT70" s="49"/>
      <c r="JDU70" s="49"/>
      <c r="JDV70" s="49"/>
      <c r="JDW70" s="49"/>
      <c r="JDX70" s="49"/>
      <c r="JDY70" s="49"/>
      <c r="JDZ70" s="49"/>
      <c r="JEA70" s="49"/>
      <c r="JEB70" s="49"/>
      <c r="JEC70" s="49"/>
      <c r="JED70" s="49"/>
      <c r="JEE70" s="49"/>
      <c r="JEF70" s="49"/>
      <c r="JEG70" s="49"/>
      <c r="JEH70" s="49"/>
      <c r="JEI70" s="49"/>
      <c r="JEJ70" s="49"/>
      <c r="JEK70" s="49"/>
      <c r="JEL70" s="49"/>
      <c r="JEM70" s="49"/>
      <c r="JEN70" s="49"/>
      <c r="JEO70" s="49"/>
      <c r="JEP70" s="49"/>
      <c r="JEQ70" s="49"/>
      <c r="JER70" s="49"/>
      <c r="JES70" s="49"/>
      <c r="JET70" s="49"/>
      <c r="JEU70" s="49"/>
      <c r="JEV70" s="49"/>
      <c r="JEW70" s="49"/>
      <c r="JEX70" s="49"/>
      <c r="JEY70" s="49"/>
      <c r="JEZ70" s="49"/>
      <c r="JFA70" s="49"/>
      <c r="JFB70" s="49"/>
      <c r="JFC70" s="49"/>
      <c r="JFD70" s="49"/>
      <c r="JFE70" s="49"/>
      <c r="JFF70" s="49"/>
      <c r="JFG70" s="49"/>
      <c r="JFH70" s="49"/>
      <c r="JFI70" s="49"/>
      <c r="JFJ70" s="49"/>
      <c r="JFK70" s="49"/>
      <c r="JFL70" s="49"/>
      <c r="JFM70" s="49"/>
      <c r="JFN70" s="49"/>
      <c r="JFO70" s="49"/>
      <c r="JFP70" s="49"/>
      <c r="JFQ70" s="49"/>
      <c r="JFR70" s="49"/>
      <c r="JFS70" s="49"/>
      <c r="JFT70" s="49"/>
      <c r="JFU70" s="49"/>
      <c r="JFV70" s="49"/>
      <c r="JFW70" s="49"/>
      <c r="JFX70" s="49"/>
      <c r="JFY70" s="49"/>
      <c r="JFZ70" s="49"/>
      <c r="JGA70" s="49"/>
      <c r="JGB70" s="49"/>
      <c r="JGC70" s="49"/>
      <c r="JGD70" s="49"/>
      <c r="JGE70" s="49"/>
      <c r="JGF70" s="49"/>
      <c r="JGG70" s="49"/>
      <c r="JGH70" s="49"/>
      <c r="JGI70" s="49"/>
      <c r="JGJ70" s="49"/>
      <c r="JGK70" s="49"/>
      <c r="JGL70" s="49"/>
      <c r="JGM70" s="49"/>
      <c r="JGN70" s="49"/>
      <c r="JGO70" s="49"/>
      <c r="JGP70" s="49"/>
      <c r="JGQ70" s="49"/>
      <c r="JGR70" s="49"/>
      <c r="JGS70" s="49"/>
      <c r="JGT70" s="49"/>
      <c r="JGU70" s="49"/>
      <c r="JGV70" s="49"/>
      <c r="JGW70" s="49"/>
      <c r="JGX70" s="49"/>
      <c r="JGY70" s="49"/>
      <c r="JGZ70" s="49"/>
      <c r="JHA70" s="49"/>
      <c r="JHB70" s="49"/>
      <c r="JHC70" s="49"/>
      <c r="JHD70" s="49"/>
      <c r="JHE70" s="49"/>
      <c r="JHF70" s="49"/>
      <c r="JHG70" s="49"/>
      <c r="JHH70" s="49"/>
      <c r="JHI70" s="49"/>
      <c r="JHJ70" s="49"/>
      <c r="JHK70" s="49"/>
      <c r="JHL70" s="49"/>
      <c r="JHM70" s="49"/>
      <c r="JHN70" s="49"/>
      <c r="JHO70" s="49"/>
      <c r="JHP70" s="49"/>
      <c r="JHQ70" s="49"/>
      <c r="JHR70" s="49"/>
      <c r="JHS70" s="49"/>
      <c r="JHT70" s="49"/>
      <c r="JHU70" s="49"/>
      <c r="JHV70" s="49"/>
      <c r="JHW70" s="49"/>
      <c r="JHX70" s="49"/>
      <c r="JHY70" s="49"/>
      <c r="JHZ70" s="49"/>
      <c r="JIA70" s="49"/>
      <c r="JIB70" s="49"/>
      <c r="JIC70" s="49"/>
      <c r="JID70" s="49"/>
      <c r="JIE70" s="49"/>
      <c r="JIF70" s="49"/>
      <c r="JIG70" s="49"/>
      <c r="JIH70" s="49"/>
      <c r="JII70" s="49"/>
      <c r="JIJ70" s="49"/>
      <c r="JIK70" s="49"/>
      <c r="JIL70" s="49"/>
      <c r="JIM70" s="49"/>
      <c r="JIN70" s="49"/>
      <c r="JIO70" s="49"/>
      <c r="JIP70" s="49"/>
      <c r="JIQ70" s="49"/>
      <c r="JIR70" s="49"/>
      <c r="JIS70" s="49"/>
      <c r="JIT70" s="49"/>
      <c r="JIU70" s="49"/>
      <c r="JIV70" s="49"/>
      <c r="JIW70" s="49"/>
      <c r="JIX70" s="49"/>
      <c r="JIY70" s="49"/>
      <c r="JIZ70" s="49"/>
      <c r="JJA70" s="49"/>
      <c r="JJB70" s="49"/>
      <c r="JJC70" s="49"/>
      <c r="JJD70" s="49"/>
      <c r="JJE70" s="49"/>
      <c r="JJF70" s="49"/>
      <c r="JJG70" s="49"/>
      <c r="JJH70" s="49"/>
      <c r="JJI70" s="49"/>
      <c r="JJJ70" s="49"/>
      <c r="JJK70" s="49"/>
      <c r="JJL70" s="49"/>
      <c r="JJM70" s="49"/>
      <c r="JJN70" s="49"/>
      <c r="JJO70" s="49"/>
      <c r="JJP70" s="49"/>
      <c r="JJQ70" s="49"/>
      <c r="JJR70" s="49"/>
      <c r="JJS70" s="49"/>
      <c r="JJT70" s="49"/>
      <c r="JJU70" s="49"/>
      <c r="JJV70" s="49"/>
      <c r="JJW70" s="49"/>
      <c r="JJX70" s="49"/>
      <c r="JJY70" s="49"/>
      <c r="JJZ70" s="49"/>
      <c r="JKA70" s="49"/>
      <c r="JKB70" s="49"/>
      <c r="JKC70" s="49"/>
      <c r="JKD70" s="49"/>
      <c r="JKE70" s="49"/>
      <c r="JKF70" s="49"/>
      <c r="JKG70" s="49"/>
      <c r="JKH70" s="49"/>
      <c r="JKI70" s="49"/>
      <c r="JKJ70" s="49"/>
      <c r="JKK70" s="49"/>
      <c r="JKL70" s="49"/>
      <c r="JKM70" s="49"/>
      <c r="JKN70" s="49"/>
      <c r="JKO70" s="49"/>
      <c r="JKP70" s="49"/>
      <c r="JKQ70" s="49"/>
      <c r="JKR70" s="49"/>
      <c r="JKS70" s="49"/>
      <c r="JKT70" s="49"/>
      <c r="JKU70" s="49"/>
      <c r="JKV70" s="49"/>
      <c r="JKW70" s="49"/>
      <c r="JKX70" s="49"/>
      <c r="JKY70" s="49"/>
      <c r="JKZ70" s="49"/>
      <c r="JLA70" s="49"/>
      <c r="JLB70" s="49"/>
      <c r="JLC70" s="49"/>
      <c r="JLD70" s="49"/>
      <c r="JLE70" s="49"/>
      <c r="JLF70" s="49"/>
      <c r="JLG70" s="49"/>
      <c r="JLH70" s="49"/>
      <c r="JLI70" s="49"/>
      <c r="JLJ70" s="49"/>
      <c r="JLK70" s="49"/>
      <c r="JLL70" s="49"/>
      <c r="JLM70" s="49"/>
      <c r="JLN70" s="49"/>
      <c r="JLO70" s="49"/>
      <c r="JLP70" s="49"/>
      <c r="JLQ70" s="49"/>
      <c r="JLR70" s="49"/>
      <c r="JLS70" s="49"/>
      <c r="JLT70" s="49"/>
      <c r="JLU70" s="49"/>
      <c r="JLV70" s="49"/>
      <c r="JLW70" s="49"/>
      <c r="JLX70" s="49"/>
      <c r="JLY70" s="49"/>
      <c r="JLZ70" s="49"/>
      <c r="JMA70" s="49"/>
      <c r="JMB70" s="49"/>
      <c r="JMC70" s="49"/>
      <c r="JMD70" s="49"/>
      <c r="JME70" s="49"/>
      <c r="JMF70" s="49"/>
      <c r="JMG70" s="49"/>
      <c r="JMH70" s="49"/>
      <c r="JMI70" s="49"/>
      <c r="JMJ70" s="49"/>
      <c r="JMK70" s="49"/>
      <c r="JML70" s="49"/>
      <c r="JMM70" s="49"/>
      <c r="JMN70" s="49"/>
      <c r="JMO70" s="49"/>
      <c r="JMP70" s="49"/>
      <c r="JMQ70" s="49"/>
      <c r="JMR70" s="49"/>
      <c r="JMS70" s="49"/>
      <c r="JMT70" s="49"/>
      <c r="JMU70" s="49"/>
      <c r="JMV70" s="49"/>
      <c r="JMW70" s="49"/>
      <c r="JMX70" s="49"/>
      <c r="JMY70" s="49"/>
      <c r="JMZ70" s="49"/>
      <c r="JNA70" s="49"/>
      <c r="JNB70" s="49"/>
      <c r="JNC70" s="49"/>
      <c r="JND70" s="49"/>
      <c r="JNE70" s="49"/>
      <c r="JNF70" s="49"/>
      <c r="JNG70" s="49"/>
      <c r="JNH70" s="49"/>
      <c r="JNI70" s="49"/>
      <c r="JNJ70" s="49"/>
      <c r="JNK70" s="49"/>
      <c r="JNL70" s="49"/>
      <c r="JNM70" s="49"/>
      <c r="JNN70" s="49"/>
      <c r="JNO70" s="49"/>
      <c r="JNP70" s="49"/>
      <c r="JNQ70" s="49"/>
      <c r="JNR70" s="49"/>
      <c r="JNS70" s="49"/>
      <c r="JNT70" s="49"/>
      <c r="JNU70" s="49"/>
      <c r="JNV70" s="49"/>
      <c r="JNW70" s="49"/>
      <c r="JNX70" s="49"/>
      <c r="JNY70" s="49"/>
      <c r="JNZ70" s="49"/>
      <c r="JOA70" s="49"/>
      <c r="JOB70" s="49"/>
      <c r="JOC70" s="49"/>
      <c r="JOD70" s="49"/>
      <c r="JOE70" s="49"/>
      <c r="JOF70" s="49"/>
      <c r="JOG70" s="49"/>
      <c r="JOH70" s="49"/>
      <c r="JOI70" s="49"/>
      <c r="JOJ70" s="49"/>
      <c r="JOK70" s="49"/>
      <c r="JOL70" s="49"/>
      <c r="JOM70" s="49"/>
      <c r="JON70" s="49"/>
      <c r="JOO70" s="49"/>
      <c r="JOP70" s="49"/>
      <c r="JOQ70" s="49"/>
      <c r="JOR70" s="49"/>
      <c r="JOS70" s="49"/>
      <c r="JOT70" s="49"/>
      <c r="JOU70" s="49"/>
      <c r="JOV70" s="49"/>
      <c r="JOW70" s="49"/>
      <c r="JOX70" s="49"/>
      <c r="JOY70" s="49"/>
      <c r="JOZ70" s="49"/>
      <c r="JPA70" s="49"/>
      <c r="JPB70" s="49"/>
      <c r="JPC70" s="49"/>
      <c r="JPD70" s="49"/>
      <c r="JPE70" s="49"/>
      <c r="JPF70" s="49"/>
      <c r="JPG70" s="49"/>
      <c r="JPH70" s="49"/>
      <c r="JPI70" s="49"/>
      <c r="JPJ70" s="49"/>
      <c r="JPK70" s="49"/>
      <c r="JPL70" s="49"/>
      <c r="JPM70" s="49"/>
      <c r="JPN70" s="49"/>
      <c r="JPO70" s="49"/>
      <c r="JPP70" s="49"/>
      <c r="JPQ70" s="49"/>
      <c r="JPR70" s="49"/>
      <c r="JPS70" s="49"/>
      <c r="JPT70" s="49"/>
      <c r="JPU70" s="49"/>
      <c r="JPV70" s="49"/>
      <c r="JPW70" s="49"/>
      <c r="JPX70" s="49"/>
      <c r="JPY70" s="49"/>
      <c r="JPZ70" s="49"/>
      <c r="JQA70" s="49"/>
      <c r="JQB70" s="49"/>
      <c r="JQC70" s="49"/>
      <c r="JQD70" s="49"/>
      <c r="JQE70" s="49"/>
      <c r="JQF70" s="49"/>
      <c r="JQG70" s="49"/>
      <c r="JQH70" s="49"/>
      <c r="JQI70" s="49"/>
      <c r="JQJ70" s="49"/>
      <c r="JQK70" s="49"/>
      <c r="JQL70" s="49"/>
      <c r="JQM70" s="49"/>
      <c r="JQN70" s="49"/>
      <c r="JQO70" s="49"/>
      <c r="JQP70" s="49"/>
      <c r="JQQ70" s="49"/>
      <c r="JQR70" s="49"/>
      <c r="JQS70" s="49"/>
      <c r="JQT70" s="49"/>
      <c r="JQU70" s="49"/>
      <c r="JQV70" s="49"/>
      <c r="JQW70" s="49"/>
      <c r="JQX70" s="49"/>
      <c r="JQY70" s="49"/>
      <c r="JQZ70" s="49"/>
      <c r="JRA70" s="49"/>
      <c r="JRB70" s="49"/>
      <c r="JRC70" s="49"/>
      <c r="JRD70" s="49"/>
      <c r="JRE70" s="49"/>
      <c r="JRF70" s="49"/>
      <c r="JRG70" s="49"/>
      <c r="JRH70" s="49"/>
      <c r="JRI70" s="49"/>
      <c r="JRJ70" s="49"/>
      <c r="JRK70" s="49"/>
      <c r="JRL70" s="49"/>
      <c r="JRM70" s="49"/>
      <c r="JRN70" s="49"/>
      <c r="JRO70" s="49"/>
      <c r="JRP70" s="49"/>
      <c r="JRQ70" s="49"/>
      <c r="JRR70" s="49"/>
      <c r="JRS70" s="49"/>
      <c r="JRT70" s="49"/>
      <c r="JRU70" s="49"/>
      <c r="JRV70" s="49"/>
      <c r="JRW70" s="49"/>
      <c r="JRX70" s="49"/>
      <c r="JRY70" s="49"/>
      <c r="JRZ70" s="49"/>
      <c r="JSA70" s="49"/>
      <c r="JSB70" s="49"/>
      <c r="JSC70" s="49"/>
      <c r="JSD70" s="49"/>
      <c r="JSE70" s="49"/>
      <c r="JSF70" s="49"/>
      <c r="JSG70" s="49"/>
      <c r="JSH70" s="49"/>
      <c r="JSI70" s="49"/>
      <c r="JSJ70" s="49"/>
      <c r="JSK70" s="49"/>
      <c r="JSL70" s="49"/>
      <c r="JSM70" s="49"/>
      <c r="JSN70" s="49"/>
      <c r="JSO70" s="49"/>
      <c r="JSP70" s="49"/>
      <c r="JSQ70" s="49"/>
      <c r="JSR70" s="49"/>
      <c r="JSS70" s="49"/>
      <c r="JST70" s="49"/>
      <c r="JSU70" s="49"/>
      <c r="JSV70" s="49"/>
      <c r="JSW70" s="49"/>
      <c r="JSX70" s="49"/>
      <c r="JSY70" s="49"/>
      <c r="JSZ70" s="49"/>
      <c r="JTA70" s="49"/>
      <c r="JTB70" s="49"/>
      <c r="JTC70" s="49"/>
      <c r="JTD70" s="49"/>
      <c r="JTE70" s="49"/>
      <c r="JTF70" s="49"/>
      <c r="JTG70" s="49"/>
      <c r="JTH70" s="49"/>
      <c r="JTI70" s="49"/>
      <c r="JTJ70" s="49"/>
      <c r="JTK70" s="49"/>
      <c r="JTL70" s="49"/>
      <c r="JTM70" s="49"/>
      <c r="JTN70" s="49"/>
      <c r="JTO70" s="49"/>
      <c r="JTP70" s="49"/>
      <c r="JTQ70" s="49"/>
      <c r="JTR70" s="49"/>
      <c r="JTS70" s="49"/>
      <c r="JTT70" s="49"/>
      <c r="JTU70" s="49"/>
      <c r="JTV70" s="49"/>
      <c r="JTW70" s="49"/>
      <c r="JTX70" s="49"/>
      <c r="JTY70" s="49"/>
      <c r="JTZ70" s="49"/>
      <c r="JUA70" s="49"/>
      <c r="JUB70" s="49"/>
      <c r="JUC70" s="49"/>
      <c r="JUD70" s="49"/>
      <c r="JUE70" s="49"/>
      <c r="JUF70" s="49"/>
      <c r="JUG70" s="49"/>
      <c r="JUH70" s="49"/>
      <c r="JUI70" s="49"/>
      <c r="JUJ70" s="49"/>
      <c r="JUK70" s="49"/>
      <c r="JUL70" s="49"/>
      <c r="JUM70" s="49"/>
      <c r="JUN70" s="49"/>
      <c r="JUO70" s="49"/>
      <c r="JUP70" s="49"/>
      <c r="JUQ70" s="49"/>
      <c r="JUR70" s="49"/>
      <c r="JUS70" s="49"/>
      <c r="JUT70" s="49"/>
      <c r="JUU70" s="49"/>
      <c r="JUV70" s="49"/>
      <c r="JUW70" s="49"/>
      <c r="JUX70" s="49"/>
      <c r="JUY70" s="49"/>
      <c r="JUZ70" s="49"/>
      <c r="JVA70" s="49"/>
      <c r="JVB70" s="49"/>
      <c r="JVC70" s="49"/>
      <c r="JVD70" s="49"/>
      <c r="JVE70" s="49"/>
      <c r="JVF70" s="49"/>
      <c r="JVG70" s="49"/>
      <c r="JVH70" s="49"/>
      <c r="JVI70" s="49"/>
      <c r="JVJ70" s="49"/>
      <c r="JVK70" s="49"/>
      <c r="JVL70" s="49"/>
      <c r="JVM70" s="49"/>
      <c r="JVN70" s="49"/>
      <c r="JVO70" s="49"/>
      <c r="JVP70" s="49"/>
      <c r="JVQ70" s="49"/>
      <c r="JVR70" s="49"/>
      <c r="JVS70" s="49"/>
      <c r="JVT70" s="49"/>
      <c r="JVU70" s="49"/>
      <c r="JVV70" s="49"/>
      <c r="JVW70" s="49"/>
      <c r="JVX70" s="49"/>
      <c r="JVY70" s="49"/>
      <c r="JVZ70" s="49"/>
      <c r="JWA70" s="49"/>
      <c r="JWB70" s="49"/>
      <c r="JWC70" s="49"/>
      <c r="JWD70" s="49"/>
      <c r="JWE70" s="49"/>
      <c r="JWF70" s="49"/>
      <c r="JWG70" s="49"/>
      <c r="JWH70" s="49"/>
      <c r="JWI70" s="49"/>
      <c r="JWJ70" s="49"/>
      <c r="JWK70" s="49"/>
      <c r="JWL70" s="49"/>
      <c r="JWM70" s="49"/>
      <c r="JWN70" s="49"/>
      <c r="JWO70" s="49"/>
      <c r="JWP70" s="49"/>
      <c r="JWQ70" s="49"/>
      <c r="JWR70" s="49"/>
      <c r="JWS70" s="49"/>
      <c r="JWT70" s="49"/>
      <c r="JWU70" s="49"/>
      <c r="JWV70" s="49"/>
      <c r="JWW70" s="49"/>
      <c r="JWX70" s="49"/>
      <c r="JWY70" s="49"/>
      <c r="JWZ70" s="49"/>
      <c r="JXA70" s="49"/>
      <c r="JXB70" s="49"/>
      <c r="JXC70" s="49"/>
      <c r="JXD70" s="49"/>
      <c r="JXE70" s="49"/>
      <c r="JXF70" s="49"/>
      <c r="JXG70" s="49"/>
      <c r="JXH70" s="49"/>
      <c r="JXI70" s="49"/>
      <c r="JXJ70" s="49"/>
      <c r="JXK70" s="49"/>
      <c r="JXL70" s="49"/>
      <c r="JXM70" s="49"/>
      <c r="JXN70" s="49"/>
      <c r="JXO70" s="49"/>
      <c r="JXP70" s="49"/>
      <c r="JXQ70" s="49"/>
      <c r="JXR70" s="49"/>
      <c r="JXS70" s="49"/>
      <c r="JXT70" s="49"/>
      <c r="JXU70" s="49"/>
      <c r="JXV70" s="49"/>
      <c r="JXW70" s="49"/>
      <c r="JXX70" s="49"/>
      <c r="JXY70" s="49"/>
      <c r="JXZ70" s="49"/>
      <c r="JYA70" s="49"/>
      <c r="JYB70" s="49"/>
      <c r="JYC70" s="49"/>
      <c r="JYD70" s="49"/>
      <c r="JYE70" s="49"/>
      <c r="JYF70" s="49"/>
      <c r="JYG70" s="49"/>
      <c r="JYH70" s="49"/>
      <c r="JYI70" s="49"/>
      <c r="JYJ70" s="49"/>
      <c r="JYK70" s="49"/>
      <c r="JYL70" s="49"/>
      <c r="JYM70" s="49"/>
      <c r="JYN70" s="49"/>
      <c r="JYO70" s="49"/>
      <c r="JYP70" s="49"/>
      <c r="JYQ70" s="49"/>
      <c r="JYR70" s="49"/>
      <c r="JYS70" s="49"/>
      <c r="JYT70" s="49"/>
      <c r="JYU70" s="49"/>
      <c r="JYV70" s="49"/>
      <c r="JYW70" s="49"/>
      <c r="JYX70" s="49"/>
      <c r="JYY70" s="49"/>
      <c r="JYZ70" s="49"/>
      <c r="JZA70" s="49"/>
      <c r="JZB70" s="49"/>
      <c r="JZC70" s="49"/>
      <c r="JZD70" s="49"/>
      <c r="JZE70" s="49"/>
      <c r="JZF70" s="49"/>
      <c r="JZG70" s="49"/>
      <c r="JZH70" s="49"/>
      <c r="JZI70" s="49"/>
      <c r="JZJ70" s="49"/>
      <c r="JZK70" s="49"/>
      <c r="JZL70" s="49"/>
      <c r="JZM70" s="49"/>
      <c r="JZN70" s="49"/>
      <c r="JZO70" s="49"/>
      <c r="JZP70" s="49"/>
      <c r="JZQ70" s="49"/>
      <c r="JZR70" s="49"/>
      <c r="JZS70" s="49"/>
      <c r="JZT70" s="49"/>
      <c r="JZU70" s="49"/>
      <c r="JZV70" s="49"/>
      <c r="JZW70" s="49"/>
      <c r="JZX70" s="49"/>
      <c r="JZY70" s="49"/>
      <c r="JZZ70" s="49"/>
      <c r="KAA70" s="49"/>
      <c r="KAB70" s="49"/>
      <c r="KAC70" s="49"/>
      <c r="KAD70" s="49"/>
      <c r="KAE70" s="49"/>
      <c r="KAF70" s="49"/>
      <c r="KAG70" s="49"/>
      <c r="KAH70" s="49"/>
      <c r="KAI70" s="49"/>
      <c r="KAJ70" s="49"/>
      <c r="KAK70" s="49"/>
      <c r="KAL70" s="49"/>
      <c r="KAM70" s="49"/>
      <c r="KAN70" s="49"/>
      <c r="KAO70" s="49"/>
      <c r="KAP70" s="49"/>
      <c r="KAQ70" s="49"/>
      <c r="KAR70" s="49"/>
      <c r="KAS70" s="49"/>
      <c r="KAT70" s="49"/>
      <c r="KAU70" s="49"/>
      <c r="KAV70" s="49"/>
      <c r="KAW70" s="49"/>
      <c r="KAX70" s="49"/>
      <c r="KAY70" s="49"/>
      <c r="KAZ70" s="49"/>
      <c r="KBA70" s="49"/>
      <c r="KBB70" s="49"/>
      <c r="KBC70" s="49"/>
      <c r="KBD70" s="49"/>
      <c r="KBE70" s="49"/>
      <c r="KBF70" s="49"/>
      <c r="KBG70" s="49"/>
      <c r="KBH70" s="49"/>
      <c r="KBI70" s="49"/>
      <c r="KBJ70" s="49"/>
      <c r="KBK70" s="49"/>
      <c r="KBL70" s="49"/>
      <c r="KBM70" s="49"/>
      <c r="KBN70" s="49"/>
      <c r="KBO70" s="49"/>
      <c r="KBP70" s="49"/>
      <c r="KBQ70" s="49"/>
      <c r="KBR70" s="49"/>
      <c r="KBS70" s="49"/>
      <c r="KBT70" s="49"/>
      <c r="KBU70" s="49"/>
      <c r="KBV70" s="49"/>
      <c r="KBW70" s="49"/>
      <c r="KBX70" s="49"/>
      <c r="KBY70" s="49"/>
      <c r="KBZ70" s="49"/>
      <c r="KCA70" s="49"/>
      <c r="KCB70" s="49"/>
      <c r="KCC70" s="49"/>
      <c r="KCD70" s="49"/>
      <c r="KCE70" s="49"/>
      <c r="KCF70" s="49"/>
      <c r="KCG70" s="49"/>
      <c r="KCH70" s="49"/>
      <c r="KCI70" s="49"/>
      <c r="KCJ70" s="49"/>
      <c r="KCK70" s="49"/>
      <c r="KCL70" s="49"/>
      <c r="KCM70" s="49"/>
      <c r="KCN70" s="49"/>
      <c r="KCO70" s="49"/>
      <c r="KCP70" s="49"/>
      <c r="KCQ70" s="49"/>
      <c r="KCR70" s="49"/>
      <c r="KCS70" s="49"/>
      <c r="KCT70" s="49"/>
      <c r="KCU70" s="49"/>
      <c r="KCV70" s="49"/>
      <c r="KCW70" s="49"/>
      <c r="KCX70" s="49"/>
      <c r="KCY70" s="49"/>
      <c r="KCZ70" s="49"/>
      <c r="KDA70" s="49"/>
      <c r="KDB70" s="49"/>
      <c r="KDC70" s="49"/>
      <c r="KDD70" s="49"/>
      <c r="KDE70" s="49"/>
      <c r="KDF70" s="49"/>
      <c r="KDG70" s="49"/>
      <c r="KDH70" s="49"/>
      <c r="KDI70" s="49"/>
      <c r="KDJ70" s="49"/>
      <c r="KDK70" s="49"/>
      <c r="KDL70" s="49"/>
      <c r="KDM70" s="49"/>
      <c r="KDN70" s="49"/>
      <c r="KDO70" s="49"/>
      <c r="KDP70" s="49"/>
      <c r="KDQ70" s="49"/>
      <c r="KDR70" s="49"/>
      <c r="KDS70" s="49"/>
      <c r="KDT70" s="49"/>
      <c r="KDU70" s="49"/>
      <c r="KDV70" s="49"/>
      <c r="KDW70" s="49"/>
      <c r="KDX70" s="49"/>
      <c r="KDY70" s="49"/>
      <c r="KDZ70" s="49"/>
      <c r="KEA70" s="49"/>
      <c r="KEB70" s="49"/>
      <c r="KEC70" s="49"/>
      <c r="KED70" s="49"/>
      <c r="KEE70" s="49"/>
      <c r="KEF70" s="49"/>
      <c r="KEG70" s="49"/>
      <c r="KEH70" s="49"/>
      <c r="KEI70" s="49"/>
      <c r="KEJ70" s="49"/>
      <c r="KEK70" s="49"/>
      <c r="KEL70" s="49"/>
      <c r="KEM70" s="49"/>
      <c r="KEN70" s="49"/>
      <c r="KEO70" s="49"/>
      <c r="KEP70" s="49"/>
      <c r="KEQ70" s="49"/>
      <c r="KER70" s="49"/>
      <c r="KES70" s="49"/>
      <c r="KET70" s="49"/>
      <c r="KEU70" s="49"/>
      <c r="KEV70" s="49"/>
      <c r="KEW70" s="49"/>
      <c r="KEX70" s="49"/>
      <c r="KEY70" s="49"/>
      <c r="KEZ70" s="49"/>
      <c r="KFA70" s="49"/>
      <c r="KFB70" s="49"/>
      <c r="KFC70" s="49"/>
      <c r="KFD70" s="49"/>
      <c r="KFE70" s="49"/>
      <c r="KFF70" s="49"/>
      <c r="KFG70" s="49"/>
      <c r="KFH70" s="49"/>
      <c r="KFI70" s="49"/>
      <c r="KFJ70" s="49"/>
      <c r="KFK70" s="49"/>
      <c r="KFL70" s="49"/>
      <c r="KFM70" s="49"/>
      <c r="KFN70" s="49"/>
      <c r="KFO70" s="49"/>
      <c r="KFP70" s="49"/>
      <c r="KFQ70" s="49"/>
      <c r="KFR70" s="49"/>
      <c r="KFS70" s="49"/>
      <c r="KFT70" s="49"/>
      <c r="KFU70" s="49"/>
      <c r="KFV70" s="49"/>
      <c r="KFW70" s="49"/>
      <c r="KFX70" s="49"/>
      <c r="KFY70" s="49"/>
      <c r="KFZ70" s="49"/>
      <c r="KGA70" s="49"/>
      <c r="KGB70" s="49"/>
      <c r="KGC70" s="49"/>
      <c r="KGD70" s="49"/>
      <c r="KGE70" s="49"/>
      <c r="KGF70" s="49"/>
      <c r="KGG70" s="49"/>
      <c r="KGH70" s="49"/>
      <c r="KGI70" s="49"/>
      <c r="KGJ70" s="49"/>
      <c r="KGK70" s="49"/>
      <c r="KGL70" s="49"/>
      <c r="KGM70" s="49"/>
      <c r="KGN70" s="49"/>
      <c r="KGO70" s="49"/>
      <c r="KGP70" s="49"/>
      <c r="KGQ70" s="49"/>
      <c r="KGR70" s="49"/>
      <c r="KGS70" s="49"/>
      <c r="KGT70" s="49"/>
      <c r="KGU70" s="49"/>
      <c r="KGV70" s="49"/>
      <c r="KGW70" s="49"/>
      <c r="KGX70" s="49"/>
      <c r="KGY70" s="49"/>
      <c r="KGZ70" s="49"/>
      <c r="KHA70" s="49"/>
      <c r="KHB70" s="49"/>
      <c r="KHC70" s="49"/>
      <c r="KHD70" s="49"/>
      <c r="KHE70" s="49"/>
      <c r="KHF70" s="49"/>
      <c r="KHG70" s="49"/>
      <c r="KHH70" s="49"/>
      <c r="KHI70" s="49"/>
      <c r="KHJ70" s="49"/>
      <c r="KHK70" s="49"/>
      <c r="KHL70" s="49"/>
      <c r="KHM70" s="49"/>
      <c r="KHN70" s="49"/>
      <c r="KHO70" s="49"/>
      <c r="KHP70" s="49"/>
      <c r="KHQ70" s="49"/>
      <c r="KHR70" s="49"/>
      <c r="KHS70" s="49"/>
      <c r="KHT70" s="49"/>
      <c r="KHU70" s="49"/>
      <c r="KHV70" s="49"/>
      <c r="KHW70" s="49"/>
      <c r="KHX70" s="49"/>
      <c r="KHY70" s="49"/>
      <c r="KHZ70" s="49"/>
      <c r="KIA70" s="49"/>
      <c r="KIB70" s="49"/>
      <c r="KIC70" s="49"/>
      <c r="KID70" s="49"/>
      <c r="KIE70" s="49"/>
      <c r="KIF70" s="49"/>
      <c r="KIG70" s="49"/>
      <c r="KIH70" s="49"/>
      <c r="KII70" s="49"/>
      <c r="KIJ70" s="49"/>
      <c r="KIK70" s="49"/>
      <c r="KIL70" s="49"/>
      <c r="KIM70" s="49"/>
      <c r="KIN70" s="49"/>
      <c r="KIO70" s="49"/>
      <c r="KIP70" s="49"/>
      <c r="KIQ70" s="49"/>
      <c r="KIR70" s="49"/>
      <c r="KIS70" s="49"/>
      <c r="KIT70" s="49"/>
      <c r="KIU70" s="49"/>
      <c r="KIV70" s="49"/>
      <c r="KIW70" s="49"/>
      <c r="KIX70" s="49"/>
      <c r="KIY70" s="49"/>
      <c r="KIZ70" s="49"/>
      <c r="KJA70" s="49"/>
      <c r="KJB70" s="49"/>
      <c r="KJC70" s="49"/>
      <c r="KJD70" s="49"/>
      <c r="KJE70" s="49"/>
      <c r="KJF70" s="49"/>
      <c r="KJG70" s="49"/>
      <c r="KJH70" s="49"/>
      <c r="KJI70" s="49"/>
      <c r="KJJ70" s="49"/>
      <c r="KJK70" s="49"/>
      <c r="KJL70" s="49"/>
      <c r="KJM70" s="49"/>
      <c r="KJN70" s="49"/>
      <c r="KJO70" s="49"/>
      <c r="KJP70" s="49"/>
      <c r="KJQ70" s="49"/>
      <c r="KJR70" s="49"/>
      <c r="KJS70" s="49"/>
      <c r="KJT70" s="49"/>
      <c r="KJU70" s="49"/>
      <c r="KJV70" s="49"/>
      <c r="KJW70" s="49"/>
      <c r="KJX70" s="49"/>
      <c r="KJY70" s="49"/>
      <c r="KJZ70" s="49"/>
      <c r="KKA70" s="49"/>
      <c r="KKB70" s="49"/>
      <c r="KKC70" s="49"/>
      <c r="KKD70" s="49"/>
      <c r="KKE70" s="49"/>
      <c r="KKF70" s="49"/>
      <c r="KKG70" s="49"/>
      <c r="KKH70" s="49"/>
      <c r="KKI70" s="49"/>
      <c r="KKJ70" s="49"/>
      <c r="KKK70" s="49"/>
      <c r="KKL70" s="49"/>
      <c r="KKM70" s="49"/>
      <c r="KKN70" s="49"/>
      <c r="KKO70" s="49"/>
      <c r="KKP70" s="49"/>
      <c r="KKQ70" s="49"/>
      <c r="KKR70" s="49"/>
      <c r="KKS70" s="49"/>
      <c r="KKT70" s="49"/>
      <c r="KKU70" s="49"/>
      <c r="KKV70" s="49"/>
      <c r="KKW70" s="49"/>
      <c r="KKX70" s="49"/>
      <c r="KKY70" s="49"/>
      <c r="KKZ70" s="49"/>
      <c r="KLA70" s="49"/>
      <c r="KLB70" s="49"/>
      <c r="KLC70" s="49"/>
      <c r="KLD70" s="49"/>
      <c r="KLE70" s="49"/>
      <c r="KLF70" s="49"/>
      <c r="KLG70" s="49"/>
      <c r="KLH70" s="49"/>
      <c r="KLI70" s="49"/>
      <c r="KLJ70" s="49"/>
      <c r="KLK70" s="49"/>
      <c r="KLL70" s="49"/>
      <c r="KLM70" s="49"/>
      <c r="KLN70" s="49"/>
      <c r="KLO70" s="49"/>
      <c r="KLP70" s="49"/>
      <c r="KLQ70" s="49"/>
      <c r="KLR70" s="49"/>
      <c r="KLS70" s="49"/>
      <c r="KLT70" s="49"/>
      <c r="KLU70" s="49"/>
      <c r="KLV70" s="49"/>
      <c r="KLW70" s="49"/>
      <c r="KLX70" s="49"/>
      <c r="KLY70" s="49"/>
      <c r="KLZ70" s="49"/>
      <c r="KMA70" s="49"/>
      <c r="KMB70" s="49"/>
      <c r="KMC70" s="49"/>
      <c r="KMD70" s="49"/>
      <c r="KME70" s="49"/>
      <c r="KMF70" s="49"/>
      <c r="KMG70" s="49"/>
      <c r="KMH70" s="49"/>
      <c r="KMI70" s="49"/>
      <c r="KMJ70" s="49"/>
      <c r="KMK70" s="49"/>
      <c r="KML70" s="49"/>
      <c r="KMM70" s="49"/>
      <c r="KMN70" s="49"/>
      <c r="KMO70" s="49"/>
      <c r="KMP70" s="49"/>
      <c r="KMQ70" s="49"/>
      <c r="KMR70" s="49"/>
      <c r="KMS70" s="49"/>
      <c r="KMT70" s="49"/>
      <c r="KMU70" s="49"/>
      <c r="KMV70" s="49"/>
      <c r="KMW70" s="49"/>
      <c r="KMX70" s="49"/>
      <c r="KMY70" s="49"/>
      <c r="KMZ70" s="49"/>
      <c r="KNA70" s="49"/>
      <c r="KNB70" s="49"/>
      <c r="KNC70" s="49"/>
      <c r="KND70" s="49"/>
      <c r="KNE70" s="49"/>
      <c r="KNF70" s="49"/>
      <c r="KNG70" s="49"/>
      <c r="KNH70" s="49"/>
      <c r="KNI70" s="49"/>
      <c r="KNJ70" s="49"/>
      <c r="KNK70" s="49"/>
      <c r="KNL70" s="49"/>
      <c r="KNM70" s="49"/>
      <c r="KNN70" s="49"/>
      <c r="KNO70" s="49"/>
      <c r="KNP70" s="49"/>
      <c r="KNQ70" s="49"/>
      <c r="KNR70" s="49"/>
      <c r="KNS70" s="49"/>
      <c r="KNT70" s="49"/>
      <c r="KNU70" s="49"/>
      <c r="KNV70" s="49"/>
      <c r="KNW70" s="49"/>
      <c r="KNX70" s="49"/>
      <c r="KNY70" s="49"/>
      <c r="KNZ70" s="49"/>
      <c r="KOA70" s="49"/>
      <c r="KOB70" s="49"/>
      <c r="KOC70" s="49"/>
      <c r="KOD70" s="49"/>
      <c r="KOE70" s="49"/>
      <c r="KOF70" s="49"/>
      <c r="KOG70" s="49"/>
      <c r="KOH70" s="49"/>
      <c r="KOI70" s="49"/>
      <c r="KOJ70" s="49"/>
      <c r="KOK70" s="49"/>
      <c r="KOL70" s="49"/>
      <c r="KOM70" s="49"/>
      <c r="KON70" s="49"/>
      <c r="KOO70" s="49"/>
      <c r="KOP70" s="49"/>
      <c r="KOQ70" s="49"/>
      <c r="KOR70" s="49"/>
      <c r="KOS70" s="49"/>
      <c r="KOT70" s="49"/>
      <c r="KOU70" s="49"/>
      <c r="KOV70" s="49"/>
      <c r="KOW70" s="49"/>
      <c r="KOX70" s="49"/>
      <c r="KOY70" s="49"/>
      <c r="KOZ70" s="49"/>
      <c r="KPA70" s="49"/>
      <c r="KPB70" s="49"/>
      <c r="KPC70" s="49"/>
      <c r="KPD70" s="49"/>
      <c r="KPE70" s="49"/>
      <c r="KPF70" s="49"/>
      <c r="KPG70" s="49"/>
      <c r="KPH70" s="49"/>
      <c r="KPI70" s="49"/>
      <c r="KPJ70" s="49"/>
      <c r="KPK70" s="49"/>
      <c r="KPL70" s="49"/>
      <c r="KPM70" s="49"/>
      <c r="KPN70" s="49"/>
      <c r="KPO70" s="49"/>
      <c r="KPP70" s="49"/>
      <c r="KPQ70" s="49"/>
      <c r="KPR70" s="49"/>
      <c r="KPS70" s="49"/>
      <c r="KPT70" s="49"/>
      <c r="KPU70" s="49"/>
      <c r="KPV70" s="49"/>
      <c r="KPW70" s="49"/>
      <c r="KPX70" s="49"/>
      <c r="KPY70" s="49"/>
      <c r="KPZ70" s="49"/>
      <c r="KQA70" s="49"/>
      <c r="KQB70" s="49"/>
      <c r="KQC70" s="49"/>
      <c r="KQD70" s="49"/>
      <c r="KQE70" s="49"/>
      <c r="KQF70" s="49"/>
      <c r="KQG70" s="49"/>
      <c r="KQH70" s="49"/>
      <c r="KQI70" s="49"/>
      <c r="KQJ70" s="49"/>
      <c r="KQK70" s="49"/>
      <c r="KQL70" s="49"/>
      <c r="KQM70" s="49"/>
      <c r="KQN70" s="49"/>
      <c r="KQO70" s="49"/>
      <c r="KQP70" s="49"/>
      <c r="KQQ70" s="49"/>
      <c r="KQR70" s="49"/>
      <c r="KQS70" s="49"/>
      <c r="KQT70" s="49"/>
      <c r="KQU70" s="49"/>
      <c r="KQV70" s="49"/>
      <c r="KQW70" s="49"/>
      <c r="KQX70" s="49"/>
      <c r="KQY70" s="49"/>
      <c r="KQZ70" s="49"/>
      <c r="KRA70" s="49"/>
      <c r="KRB70" s="49"/>
      <c r="KRC70" s="49"/>
      <c r="KRD70" s="49"/>
      <c r="KRE70" s="49"/>
      <c r="KRF70" s="49"/>
      <c r="KRG70" s="49"/>
      <c r="KRH70" s="49"/>
      <c r="KRI70" s="49"/>
      <c r="KRJ70" s="49"/>
      <c r="KRK70" s="49"/>
      <c r="KRL70" s="49"/>
      <c r="KRM70" s="49"/>
      <c r="KRN70" s="49"/>
      <c r="KRO70" s="49"/>
      <c r="KRP70" s="49"/>
      <c r="KRQ70" s="49"/>
      <c r="KRR70" s="49"/>
      <c r="KRS70" s="49"/>
      <c r="KRT70" s="49"/>
      <c r="KRU70" s="49"/>
      <c r="KRV70" s="49"/>
      <c r="KRW70" s="49"/>
      <c r="KRX70" s="49"/>
      <c r="KRY70" s="49"/>
      <c r="KRZ70" s="49"/>
      <c r="KSA70" s="49"/>
      <c r="KSB70" s="49"/>
      <c r="KSC70" s="49"/>
      <c r="KSD70" s="49"/>
      <c r="KSE70" s="49"/>
      <c r="KSF70" s="49"/>
      <c r="KSG70" s="49"/>
      <c r="KSH70" s="49"/>
      <c r="KSI70" s="49"/>
      <c r="KSJ70" s="49"/>
      <c r="KSK70" s="49"/>
      <c r="KSL70" s="49"/>
      <c r="KSM70" s="49"/>
      <c r="KSN70" s="49"/>
      <c r="KSO70" s="49"/>
      <c r="KSP70" s="49"/>
      <c r="KSQ70" s="49"/>
      <c r="KSR70" s="49"/>
      <c r="KSS70" s="49"/>
      <c r="KST70" s="49"/>
      <c r="KSU70" s="49"/>
      <c r="KSV70" s="49"/>
      <c r="KSW70" s="49"/>
      <c r="KSX70" s="49"/>
      <c r="KSY70" s="49"/>
      <c r="KSZ70" s="49"/>
      <c r="KTA70" s="49"/>
      <c r="KTB70" s="49"/>
      <c r="KTC70" s="49"/>
      <c r="KTD70" s="49"/>
      <c r="KTE70" s="49"/>
      <c r="KTF70" s="49"/>
      <c r="KTG70" s="49"/>
      <c r="KTH70" s="49"/>
      <c r="KTI70" s="49"/>
      <c r="KTJ70" s="49"/>
      <c r="KTK70" s="49"/>
      <c r="KTL70" s="49"/>
      <c r="KTM70" s="49"/>
      <c r="KTN70" s="49"/>
      <c r="KTO70" s="49"/>
      <c r="KTP70" s="49"/>
      <c r="KTQ70" s="49"/>
      <c r="KTR70" s="49"/>
      <c r="KTS70" s="49"/>
      <c r="KTT70" s="49"/>
      <c r="KTU70" s="49"/>
      <c r="KTV70" s="49"/>
      <c r="KTW70" s="49"/>
      <c r="KTX70" s="49"/>
      <c r="KTY70" s="49"/>
      <c r="KTZ70" s="49"/>
      <c r="KUA70" s="49"/>
      <c r="KUB70" s="49"/>
      <c r="KUC70" s="49"/>
      <c r="KUD70" s="49"/>
      <c r="KUE70" s="49"/>
      <c r="KUF70" s="49"/>
      <c r="KUG70" s="49"/>
      <c r="KUH70" s="49"/>
      <c r="KUI70" s="49"/>
      <c r="KUJ70" s="49"/>
      <c r="KUK70" s="49"/>
      <c r="KUL70" s="49"/>
      <c r="KUM70" s="49"/>
      <c r="KUN70" s="49"/>
      <c r="KUO70" s="49"/>
      <c r="KUP70" s="49"/>
      <c r="KUQ70" s="49"/>
      <c r="KUR70" s="49"/>
      <c r="KUS70" s="49"/>
      <c r="KUT70" s="49"/>
      <c r="KUU70" s="49"/>
      <c r="KUV70" s="49"/>
      <c r="KUW70" s="49"/>
      <c r="KUX70" s="49"/>
      <c r="KUY70" s="49"/>
      <c r="KUZ70" s="49"/>
      <c r="KVA70" s="49"/>
      <c r="KVB70" s="49"/>
      <c r="KVC70" s="49"/>
      <c r="KVD70" s="49"/>
      <c r="KVE70" s="49"/>
      <c r="KVF70" s="49"/>
      <c r="KVG70" s="49"/>
      <c r="KVH70" s="49"/>
      <c r="KVI70" s="49"/>
      <c r="KVJ70" s="49"/>
      <c r="KVK70" s="49"/>
      <c r="KVL70" s="49"/>
      <c r="KVM70" s="49"/>
      <c r="KVN70" s="49"/>
      <c r="KVO70" s="49"/>
      <c r="KVP70" s="49"/>
      <c r="KVQ70" s="49"/>
      <c r="KVR70" s="49"/>
      <c r="KVS70" s="49"/>
      <c r="KVT70" s="49"/>
      <c r="KVU70" s="49"/>
      <c r="KVV70" s="49"/>
      <c r="KVW70" s="49"/>
      <c r="KVX70" s="49"/>
      <c r="KVY70" s="49"/>
      <c r="KVZ70" s="49"/>
      <c r="KWA70" s="49"/>
      <c r="KWB70" s="49"/>
      <c r="KWC70" s="49"/>
      <c r="KWD70" s="49"/>
      <c r="KWE70" s="49"/>
      <c r="KWF70" s="49"/>
      <c r="KWG70" s="49"/>
      <c r="KWH70" s="49"/>
      <c r="KWI70" s="49"/>
      <c r="KWJ70" s="49"/>
      <c r="KWK70" s="49"/>
      <c r="KWL70" s="49"/>
      <c r="KWM70" s="49"/>
      <c r="KWN70" s="49"/>
      <c r="KWO70" s="49"/>
      <c r="KWP70" s="49"/>
      <c r="KWQ70" s="49"/>
      <c r="KWR70" s="49"/>
      <c r="KWS70" s="49"/>
      <c r="KWT70" s="49"/>
      <c r="KWU70" s="49"/>
      <c r="KWV70" s="49"/>
      <c r="KWW70" s="49"/>
      <c r="KWX70" s="49"/>
      <c r="KWY70" s="49"/>
      <c r="KWZ70" s="49"/>
      <c r="KXA70" s="49"/>
      <c r="KXB70" s="49"/>
      <c r="KXC70" s="49"/>
      <c r="KXD70" s="49"/>
      <c r="KXE70" s="49"/>
      <c r="KXF70" s="49"/>
      <c r="KXG70" s="49"/>
      <c r="KXH70" s="49"/>
      <c r="KXI70" s="49"/>
      <c r="KXJ70" s="49"/>
      <c r="KXK70" s="49"/>
      <c r="KXL70" s="49"/>
      <c r="KXM70" s="49"/>
      <c r="KXN70" s="49"/>
      <c r="KXO70" s="49"/>
      <c r="KXP70" s="49"/>
      <c r="KXQ70" s="49"/>
      <c r="KXR70" s="49"/>
      <c r="KXS70" s="49"/>
      <c r="KXT70" s="49"/>
      <c r="KXU70" s="49"/>
      <c r="KXV70" s="49"/>
      <c r="KXW70" s="49"/>
      <c r="KXX70" s="49"/>
      <c r="KXY70" s="49"/>
      <c r="KXZ70" s="49"/>
      <c r="KYA70" s="49"/>
      <c r="KYB70" s="49"/>
      <c r="KYC70" s="49"/>
      <c r="KYD70" s="49"/>
      <c r="KYE70" s="49"/>
      <c r="KYF70" s="49"/>
      <c r="KYG70" s="49"/>
      <c r="KYH70" s="49"/>
      <c r="KYI70" s="49"/>
      <c r="KYJ70" s="49"/>
      <c r="KYK70" s="49"/>
      <c r="KYL70" s="49"/>
      <c r="KYM70" s="49"/>
      <c r="KYN70" s="49"/>
      <c r="KYO70" s="49"/>
      <c r="KYP70" s="49"/>
      <c r="KYQ70" s="49"/>
      <c r="KYR70" s="49"/>
      <c r="KYS70" s="49"/>
      <c r="KYT70" s="49"/>
      <c r="KYU70" s="49"/>
      <c r="KYV70" s="49"/>
      <c r="KYW70" s="49"/>
      <c r="KYX70" s="49"/>
      <c r="KYY70" s="49"/>
      <c r="KYZ70" s="49"/>
      <c r="KZA70" s="49"/>
      <c r="KZB70" s="49"/>
      <c r="KZC70" s="49"/>
      <c r="KZD70" s="49"/>
      <c r="KZE70" s="49"/>
      <c r="KZF70" s="49"/>
      <c r="KZG70" s="49"/>
      <c r="KZH70" s="49"/>
      <c r="KZI70" s="49"/>
      <c r="KZJ70" s="49"/>
      <c r="KZK70" s="49"/>
      <c r="KZL70" s="49"/>
      <c r="KZM70" s="49"/>
      <c r="KZN70" s="49"/>
      <c r="KZO70" s="49"/>
      <c r="KZP70" s="49"/>
      <c r="KZQ70" s="49"/>
      <c r="KZR70" s="49"/>
      <c r="KZS70" s="49"/>
      <c r="KZT70" s="49"/>
      <c r="KZU70" s="49"/>
      <c r="KZV70" s="49"/>
      <c r="KZW70" s="49"/>
      <c r="KZX70" s="49"/>
      <c r="KZY70" s="49"/>
      <c r="KZZ70" s="49"/>
      <c r="LAA70" s="49"/>
      <c r="LAB70" s="49"/>
      <c r="LAC70" s="49"/>
      <c r="LAD70" s="49"/>
      <c r="LAE70" s="49"/>
      <c r="LAF70" s="49"/>
      <c r="LAG70" s="49"/>
      <c r="LAH70" s="49"/>
      <c r="LAI70" s="49"/>
      <c r="LAJ70" s="49"/>
      <c r="LAK70" s="49"/>
      <c r="LAL70" s="49"/>
      <c r="LAM70" s="49"/>
      <c r="LAN70" s="49"/>
      <c r="LAO70" s="49"/>
      <c r="LAP70" s="49"/>
      <c r="LAQ70" s="49"/>
      <c r="LAR70" s="49"/>
      <c r="LAS70" s="49"/>
      <c r="LAT70" s="49"/>
      <c r="LAU70" s="49"/>
      <c r="LAV70" s="49"/>
      <c r="LAW70" s="49"/>
      <c r="LAX70" s="49"/>
      <c r="LAY70" s="49"/>
      <c r="LAZ70" s="49"/>
      <c r="LBA70" s="49"/>
      <c r="LBB70" s="49"/>
      <c r="LBC70" s="49"/>
      <c r="LBD70" s="49"/>
      <c r="LBE70" s="49"/>
      <c r="LBF70" s="49"/>
      <c r="LBG70" s="49"/>
      <c r="LBH70" s="49"/>
      <c r="LBI70" s="49"/>
      <c r="LBJ70" s="49"/>
      <c r="LBK70" s="49"/>
      <c r="LBL70" s="49"/>
      <c r="LBM70" s="49"/>
      <c r="LBN70" s="49"/>
      <c r="LBO70" s="49"/>
      <c r="LBP70" s="49"/>
      <c r="LBQ70" s="49"/>
      <c r="LBR70" s="49"/>
      <c r="LBS70" s="49"/>
      <c r="LBT70" s="49"/>
      <c r="LBU70" s="49"/>
      <c r="LBV70" s="49"/>
      <c r="LBW70" s="49"/>
      <c r="LBX70" s="49"/>
      <c r="LBY70" s="49"/>
      <c r="LBZ70" s="49"/>
      <c r="LCA70" s="49"/>
      <c r="LCB70" s="49"/>
      <c r="LCC70" s="49"/>
      <c r="LCD70" s="49"/>
      <c r="LCE70" s="49"/>
      <c r="LCF70" s="49"/>
      <c r="LCG70" s="49"/>
      <c r="LCH70" s="49"/>
      <c r="LCI70" s="49"/>
      <c r="LCJ70" s="49"/>
      <c r="LCK70" s="49"/>
      <c r="LCL70" s="49"/>
      <c r="LCM70" s="49"/>
      <c r="LCN70" s="49"/>
      <c r="LCO70" s="49"/>
      <c r="LCP70" s="49"/>
      <c r="LCQ70" s="49"/>
      <c r="LCR70" s="49"/>
      <c r="LCS70" s="49"/>
      <c r="LCT70" s="49"/>
      <c r="LCU70" s="49"/>
      <c r="LCV70" s="49"/>
      <c r="LCW70" s="49"/>
      <c r="LCX70" s="49"/>
      <c r="LCY70" s="49"/>
      <c r="LCZ70" s="49"/>
      <c r="LDA70" s="49"/>
      <c r="LDB70" s="49"/>
      <c r="LDC70" s="49"/>
      <c r="LDD70" s="49"/>
      <c r="LDE70" s="49"/>
      <c r="LDF70" s="49"/>
      <c r="LDG70" s="49"/>
      <c r="LDH70" s="49"/>
      <c r="LDI70" s="49"/>
      <c r="LDJ70" s="49"/>
      <c r="LDK70" s="49"/>
      <c r="LDL70" s="49"/>
      <c r="LDM70" s="49"/>
      <c r="LDN70" s="49"/>
      <c r="LDO70" s="49"/>
      <c r="LDP70" s="49"/>
      <c r="LDQ70" s="49"/>
      <c r="LDR70" s="49"/>
      <c r="LDS70" s="49"/>
      <c r="LDT70" s="49"/>
      <c r="LDU70" s="49"/>
      <c r="LDV70" s="49"/>
      <c r="LDW70" s="49"/>
      <c r="LDX70" s="49"/>
      <c r="LDY70" s="49"/>
      <c r="LDZ70" s="49"/>
      <c r="LEA70" s="49"/>
      <c r="LEB70" s="49"/>
      <c r="LEC70" s="49"/>
      <c r="LED70" s="49"/>
      <c r="LEE70" s="49"/>
      <c r="LEF70" s="49"/>
      <c r="LEG70" s="49"/>
      <c r="LEH70" s="49"/>
      <c r="LEI70" s="49"/>
      <c r="LEJ70" s="49"/>
      <c r="LEK70" s="49"/>
      <c r="LEL70" s="49"/>
      <c r="LEM70" s="49"/>
      <c r="LEN70" s="49"/>
      <c r="LEO70" s="49"/>
      <c r="LEP70" s="49"/>
      <c r="LEQ70" s="49"/>
      <c r="LER70" s="49"/>
      <c r="LES70" s="49"/>
      <c r="LET70" s="49"/>
      <c r="LEU70" s="49"/>
      <c r="LEV70" s="49"/>
      <c r="LEW70" s="49"/>
      <c r="LEX70" s="49"/>
      <c r="LEY70" s="49"/>
      <c r="LEZ70" s="49"/>
      <c r="LFA70" s="49"/>
      <c r="LFB70" s="49"/>
      <c r="LFC70" s="49"/>
      <c r="LFD70" s="49"/>
      <c r="LFE70" s="49"/>
      <c r="LFF70" s="49"/>
      <c r="LFG70" s="49"/>
      <c r="LFH70" s="49"/>
      <c r="LFI70" s="49"/>
      <c r="LFJ70" s="49"/>
      <c r="LFK70" s="49"/>
      <c r="LFL70" s="49"/>
      <c r="LFM70" s="49"/>
      <c r="LFN70" s="49"/>
      <c r="LFO70" s="49"/>
      <c r="LFP70" s="49"/>
      <c r="LFQ70" s="49"/>
      <c r="LFR70" s="49"/>
      <c r="LFS70" s="49"/>
      <c r="LFT70" s="49"/>
      <c r="LFU70" s="49"/>
      <c r="LFV70" s="49"/>
      <c r="LFW70" s="49"/>
      <c r="LFX70" s="49"/>
      <c r="LFY70" s="49"/>
      <c r="LFZ70" s="49"/>
      <c r="LGA70" s="49"/>
      <c r="LGB70" s="49"/>
      <c r="LGC70" s="49"/>
      <c r="LGD70" s="49"/>
      <c r="LGE70" s="49"/>
      <c r="LGF70" s="49"/>
      <c r="LGG70" s="49"/>
      <c r="LGH70" s="49"/>
      <c r="LGI70" s="49"/>
      <c r="LGJ70" s="49"/>
      <c r="LGK70" s="49"/>
      <c r="LGL70" s="49"/>
      <c r="LGM70" s="49"/>
      <c r="LGN70" s="49"/>
      <c r="LGO70" s="49"/>
      <c r="LGP70" s="49"/>
      <c r="LGQ70" s="49"/>
      <c r="LGR70" s="49"/>
      <c r="LGS70" s="49"/>
      <c r="LGT70" s="49"/>
      <c r="LGU70" s="49"/>
      <c r="LGV70" s="49"/>
      <c r="LGW70" s="49"/>
      <c r="LGX70" s="49"/>
      <c r="LGY70" s="49"/>
      <c r="LGZ70" s="49"/>
      <c r="LHA70" s="49"/>
      <c r="LHB70" s="49"/>
      <c r="LHC70" s="49"/>
      <c r="LHD70" s="49"/>
      <c r="LHE70" s="49"/>
      <c r="LHF70" s="49"/>
      <c r="LHG70" s="49"/>
      <c r="LHH70" s="49"/>
      <c r="LHI70" s="49"/>
      <c r="LHJ70" s="49"/>
      <c r="LHK70" s="49"/>
      <c r="LHL70" s="49"/>
      <c r="LHM70" s="49"/>
      <c r="LHN70" s="49"/>
      <c r="LHO70" s="49"/>
      <c r="LHP70" s="49"/>
      <c r="LHQ70" s="49"/>
      <c r="LHR70" s="49"/>
      <c r="LHS70" s="49"/>
      <c r="LHT70" s="49"/>
      <c r="LHU70" s="49"/>
      <c r="LHV70" s="49"/>
      <c r="LHW70" s="49"/>
      <c r="LHX70" s="49"/>
      <c r="LHY70" s="49"/>
      <c r="LHZ70" s="49"/>
      <c r="LIA70" s="49"/>
      <c r="LIB70" s="49"/>
      <c r="LIC70" s="49"/>
      <c r="LID70" s="49"/>
      <c r="LIE70" s="49"/>
      <c r="LIF70" s="49"/>
      <c r="LIG70" s="49"/>
      <c r="LIH70" s="49"/>
      <c r="LII70" s="49"/>
      <c r="LIJ70" s="49"/>
      <c r="LIK70" s="49"/>
      <c r="LIL70" s="49"/>
      <c r="LIM70" s="49"/>
      <c r="LIN70" s="49"/>
      <c r="LIO70" s="49"/>
      <c r="LIP70" s="49"/>
      <c r="LIQ70" s="49"/>
      <c r="LIR70" s="49"/>
      <c r="LIS70" s="49"/>
      <c r="LIT70" s="49"/>
      <c r="LIU70" s="49"/>
      <c r="LIV70" s="49"/>
      <c r="LIW70" s="49"/>
      <c r="LIX70" s="49"/>
      <c r="LIY70" s="49"/>
      <c r="LIZ70" s="49"/>
      <c r="LJA70" s="49"/>
      <c r="LJB70" s="49"/>
      <c r="LJC70" s="49"/>
      <c r="LJD70" s="49"/>
      <c r="LJE70" s="49"/>
      <c r="LJF70" s="49"/>
      <c r="LJG70" s="49"/>
      <c r="LJH70" s="49"/>
      <c r="LJI70" s="49"/>
      <c r="LJJ70" s="49"/>
      <c r="LJK70" s="49"/>
      <c r="LJL70" s="49"/>
      <c r="LJM70" s="49"/>
      <c r="LJN70" s="49"/>
      <c r="LJO70" s="49"/>
      <c r="LJP70" s="49"/>
      <c r="LJQ70" s="49"/>
      <c r="LJR70" s="49"/>
      <c r="LJS70" s="49"/>
      <c r="LJT70" s="49"/>
      <c r="LJU70" s="49"/>
      <c r="LJV70" s="49"/>
      <c r="LJW70" s="49"/>
      <c r="LJX70" s="49"/>
      <c r="LJY70" s="49"/>
      <c r="LJZ70" s="49"/>
      <c r="LKA70" s="49"/>
      <c r="LKB70" s="49"/>
      <c r="LKC70" s="49"/>
      <c r="LKD70" s="49"/>
      <c r="LKE70" s="49"/>
      <c r="LKF70" s="49"/>
      <c r="LKG70" s="49"/>
      <c r="LKH70" s="49"/>
      <c r="LKI70" s="49"/>
      <c r="LKJ70" s="49"/>
      <c r="LKK70" s="49"/>
      <c r="LKL70" s="49"/>
      <c r="LKM70" s="49"/>
      <c r="LKN70" s="49"/>
      <c r="LKO70" s="49"/>
      <c r="LKP70" s="49"/>
      <c r="LKQ70" s="49"/>
      <c r="LKR70" s="49"/>
      <c r="LKS70" s="49"/>
      <c r="LKT70" s="49"/>
      <c r="LKU70" s="49"/>
      <c r="LKV70" s="49"/>
      <c r="LKW70" s="49"/>
      <c r="LKX70" s="49"/>
      <c r="LKY70" s="49"/>
      <c r="LKZ70" s="49"/>
      <c r="LLA70" s="49"/>
      <c r="LLB70" s="49"/>
      <c r="LLC70" s="49"/>
      <c r="LLD70" s="49"/>
      <c r="LLE70" s="49"/>
      <c r="LLF70" s="49"/>
      <c r="LLG70" s="49"/>
      <c r="LLH70" s="49"/>
      <c r="LLI70" s="49"/>
      <c r="LLJ70" s="49"/>
      <c r="LLK70" s="49"/>
      <c r="LLL70" s="49"/>
      <c r="LLM70" s="49"/>
      <c r="LLN70" s="49"/>
      <c r="LLO70" s="49"/>
      <c r="LLP70" s="49"/>
      <c r="LLQ70" s="49"/>
      <c r="LLR70" s="49"/>
      <c r="LLS70" s="49"/>
      <c r="LLT70" s="49"/>
      <c r="LLU70" s="49"/>
      <c r="LLV70" s="49"/>
      <c r="LLW70" s="49"/>
      <c r="LLX70" s="49"/>
      <c r="LLY70" s="49"/>
      <c r="LLZ70" s="49"/>
      <c r="LMA70" s="49"/>
      <c r="LMB70" s="49"/>
      <c r="LMC70" s="49"/>
      <c r="LMD70" s="49"/>
      <c r="LME70" s="49"/>
      <c r="LMF70" s="49"/>
      <c r="LMG70" s="49"/>
      <c r="LMH70" s="49"/>
      <c r="LMI70" s="49"/>
      <c r="LMJ70" s="49"/>
      <c r="LMK70" s="49"/>
      <c r="LML70" s="49"/>
      <c r="LMM70" s="49"/>
      <c r="LMN70" s="49"/>
      <c r="LMO70" s="49"/>
      <c r="LMP70" s="49"/>
      <c r="LMQ70" s="49"/>
      <c r="LMR70" s="49"/>
      <c r="LMS70" s="49"/>
      <c r="LMT70" s="49"/>
      <c r="LMU70" s="49"/>
      <c r="LMV70" s="49"/>
      <c r="LMW70" s="49"/>
      <c r="LMX70" s="49"/>
      <c r="LMY70" s="49"/>
      <c r="LMZ70" s="49"/>
      <c r="LNA70" s="49"/>
      <c r="LNB70" s="49"/>
      <c r="LNC70" s="49"/>
      <c r="LND70" s="49"/>
      <c r="LNE70" s="49"/>
      <c r="LNF70" s="49"/>
      <c r="LNG70" s="49"/>
      <c r="LNH70" s="49"/>
      <c r="LNI70" s="49"/>
      <c r="LNJ70" s="49"/>
      <c r="LNK70" s="49"/>
      <c r="LNL70" s="49"/>
      <c r="LNM70" s="49"/>
      <c r="LNN70" s="49"/>
      <c r="LNO70" s="49"/>
      <c r="LNP70" s="49"/>
      <c r="LNQ70" s="49"/>
      <c r="LNR70" s="49"/>
      <c r="LNS70" s="49"/>
      <c r="LNT70" s="49"/>
      <c r="LNU70" s="49"/>
      <c r="LNV70" s="49"/>
      <c r="LNW70" s="49"/>
      <c r="LNX70" s="49"/>
      <c r="LNY70" s="49"/>
      <c r="LNZ70" s="49"/>
      <c r="LOA70" s="49"/>
      <c r="LOB70" s="49"/>
      <c r="LOC70" s="49"/>
      <c r="LOD70" s="49"/>
      <c r="LOE70" s="49"/>
      <c r="LOF70" s="49"/>
      <c r="LOG70" s="49"/>
      <c r="LOH70" s="49"/>
      <c r="LOI70" s="49"/>
      <c r="LOJ70" s="49"/>
      <c r="LOK70" s="49"/>
      <c r="LOL70" s="49"/>
      <c r="LOM70" s="49"/>
      <c r="LON70" s="49"/>
      <c r="LOO70" s="49"/>
      <c r="LOP70" s="49"/>
      <c r="LOQ70" s="49"/>
      <c r="LOR70" s="49"/>
      <c r="LOS70" s="49"/>
      <c r="LOT70" s="49"/>
      <c r="LOU70" s="49"/>
      <c r="LOV70" s="49"/>
      <c r="LOW70" s="49"/>
      <c r="LOX70" s="49"/>
      <c r="LOY70" s="49"/>
      <c r="LOZ70" s="49"/>
      <c r="LPA70" s="49"/>
      <c r="LPB70" s="49"/>
      <c r="LPC70" s="49"/>
      <c r="LPD70" s="49"/>
      <c r="LPE70" s="49"/>
      <c r="LPF70" s="49"/>
      <c r="LPG70" s="49"/>
      <c r="LPH70" s="49"/>
      <c r="LPI70" s="49"/>
      <c r="LPJ70" s="49"/>
      <c r="LPK70" s="49"/>
      <c r="LPL70" s="49"/>
      <c r="LPM70" s="49"/>
      <c r="LPN70" s="49"/>
      <c r="LPO70" s="49"/>
      <c r="LPP70" s="49"/>
      <c r="LPQ70" s="49"/>
      <c r="LPR70" s="49"/>
      <c r="LPS70" s="49"/>
      <c r="LPT70" s="49"/>
      <c r="LPU70" s="49"/>
      <c r="LPV70" s="49"/>
      <c r="LPW70" s="49"/>
      <c r="LPX70" s="49"/>
      <c r="LPY70" s="49"/>
      <c r="LPZ70" s="49"/>
      <c r="LQA70" s="49"/>
      <c r="LQB70" s="49"/>
      <c r="LQC70" s="49"/>
      <c r="LQD70" s="49"/>
      <c r="LQE70" s="49"/>
      <c r="LQF70" s="49"/>
      <c r="LQG70" s="49"/>
      <c r="LQH70" s="49"/>
      <c r="LQI70" s="49"/>
      <c r="LQJ70" s="49"/>
      <c r="LQK70" s="49"/>
      <c r="LQL70" s="49"/>
      <c r="LQM70" s="49"/>
      <c r="LQN70" s="49"/>
      <c r="LQO70" s="49"/>
      <c r="LQP70" s="49"/>
      <c r="LQQ70" s="49"/>
      <c r="LQR70" s="49"/>
      <c r="LQS70" s="49"/>
      <c r="LQT70" s="49"/>
      <c r="LQU70" s="49"/>
      <c r="LQV70" s="49"/>
      <c r="LQW70" s="49"/>
      <c r="LQX70" s="49"/>
      <c r="LQY70" s="49"/>
      <c r="LQZ70" s="49"/>
      <c r="LRA70" s="49"/>
      <c r="LRB70" s="49"/>
      <c r="LRC70" s="49"/>
      <c r="LRD70" s="49"/>
      <c r="LRE70" s="49"/>
      <c r="LRF70" s="49"/>
      <c r="LRG70" s="49"/>
      <c r="LRH70" s="49"/>
      <c r="LRI70" s="49"/>
      <c r="LRJ70" s="49"/>
      <c r="LRK70" s="49"/>
      <c r="LRL70" s="49"/>
      <c r="LRM70" s="49"/>
      <c r="LRN70" s="49"/>
      <c r="LRO70" s="49"/>
      <c r="LRP70" s="49"/>
      <c r="LRQ70" s="49"/>
      <c r="LRR70" s="49"/>
      <c r="LRS70" s="49"/>
      <c r="LRT70" s="49"/>
      <c r="LRU70" s="49"/>
      <c r="LRV70" s="49"/>
      <c r="LRW70" s="49"/>
      <c r="LRX70" s="49"/>
      <c r="LRY70" s="49"/>
      <c r="LRZ70" s="49"/>
      <c r="LSA70" s="49"/>
      <c r="LSB70" s="49"/>
      <c r="LSC70" s="49"/>
      <c r="LSD70" s="49"/>
      <c r="LSE70" s="49"/>
      <c r="LSF70" s="49"/>
      <c r="LSG70" s="49"/>
      <c r="LSH70" s="49"/>
      <c r="LSI70" s="49"/>
      <c r="LSJ70" s="49"/>
      <c r="LSK70" s="49"/>
      <c r="LSL70" s="49"/>
      <c r="LSM70" s="49"/>
      <c r="LSN70" s="49"/>
      <c r="LSO70" s="49"/>
      <c r="LSP70" s="49"/>
      <c r="LSQ70" s="49"/>
      <c r="LSR70" s="49"/>
      <c r="LSS70" s="49"/>
      <c r="LST70" s="49"/>
      <c r="LSU70" s="49"/>
      <c r="LSV70" s="49"/>
      <c r="LSW70" s="49"/>
      <c r="LSX70" s="49"/>
      <c r="LSY70" s="49"/>
      <c r="LSZ70" s="49"/>
      <c r="LTA70" s="49"/>
      <c r="LTB70" s="49"/>
      <c r="LTC70" s="49"/>
      <c r="LTD70" s="49"/>
      <c r="LTE70" s="49"/>
      <c r="LTF70" s="49"/>
      <c r="LTG70" s="49"/>
      <c r="LTH70" s="49"/>
      <c r="LTI70" s="49"/>
      <c r="LTJ70" s="49"/>
      <c r="LTK70" s="49"/>
      <c r="LTL70" s="49"/>
      <c r="LTM70" s="49"/>
      <c r="LTN70" s="49"/>
      <c r="LTO70" s="49"/>
      <c r="LTP70" s="49"/>
      <c r="LTQ70" s="49"/>
      <c r="LTR70" s="49"/>
      <c r="LTS70" s="49"/>
      <c r="LTT70" s="49"/>
      <c r="LTU70" s="49"/>
      <c r="LTV70" s="49"/>
      <c r="LTW70" s="49"/>
      <c r="LTX70" s="49"/>
      <c r="LTY70" s="49"/>
      <c r="LTZ70" s="49"/>
      <c r="LUA70" s="49"/>
      <c r="LUB70" s="49"/>
      <c r="LUC70" s="49"/>
      <c r="LUD70" s="49"/>
      <c r="LUE70" s="49"/>
      <c r="LUF70" s="49"/>
      <c r="LUG70" s="49"/>
      <c r="LUH70" s="49"/>
      <c r="LUI70" s="49"/>
      <c r="LUJ70" s="49"/>
      <c r="LUK70" s="49"/>
      <c r="LUL70" s="49"/>
      <c r="LUM70" s="49"/>
      <c r="LUN70" s="49"/>
      <c r="LUO70" s="49"/>
      <c r="LUP70" s="49"/>
      <c r="LUQ70" s="49"/>
      <c r="LUR70" s="49"/>
      <c r="LUS70" s="49"/>
      <c r="LUT70" s="49"/>
      <c r="LUU70" s="49"/>
      <c r="LUV70" s="49"/>
      <c r="LUW70" s="49"/>
      <c r="LUX70" s="49"/>
      <c r="LUY70" s="49"/>
      <c r="LUZ70" s="49"/>
      <c r="LVA70" s="49"/>
      <c r="LVB70" s="49"/>
      <c r="LVC70" s="49"/>
      <c r="LVD70" s="49"/>
      <c r="LVE70" s="49"/>
      <c r="LVF70" s="49"/>
      <c r="LVG70" s="49"/>
      <c r="LVH70" s="49"/>
      <c r="LVI70" s="49"/>
      <c r="LVJ70" s="49"/>
      <c r="LVK70" s="49"/>
      <c r="LVL70" s="49"/>
      <c r="LVM70" s="49"/>
      <c r="LVN70" s="49"/>
      <c r="LVO70" s="49"/>
      <c r="LVP70" s="49"/>
      <c r="LVQ70" s="49"/>
      <c r="LVR70" s="49"/>
      <c r="LVS70" s="49"/>
      <c r="LVT70" s="49"/>
      <c r="LVU70" s="49"/>
      <c r="LVV70" s="49"/>
      <c r="LVW70" s="49"/>
      <c r="LVX70" s="49"/>
      <c r="LVY70" s="49"/>
      <c r="LVZ70" s="49"/>
      <c r="LWA70" s="49"/>
      <c r="LWB70" s="49"/>
      <c r="LWC70" s="49"/>
      <c r="LWD70" s="49"/>
      <c r="LWE70" s="49"/>
      <c r="LWF70" s="49"/>
      <c r="LWG70" s="49"/>
      <c r="LWH70" s="49"/>
      <c r="LWI70" s="49"/>
      <c r="LWJ70" s="49"/>
      <c r="LWK70" s="49"/>
      <c r="LWL70" s="49"/>
      <c r="LWM70" s="49"/>
      <c r="LWN70" s="49"/>
      <c r="LWO70" s="49"/>
      <c r="LWP70" s="49"/>
      <c r="LWQ70" s="49"/>
      <c r="LWR70" s="49"/>
      <c r="LWS70" s="49"/>
      <c r="LWT70" s="49"/>
      <c r="LWU70" s="49"/>
      <c r="LWV70" s="49"/>
      <c r="LWW70" s="49"/>
      <c r="LWX70" s="49"/>
      <c r="LWY70" s="49"/>
      <c r="LWZ70" s="49"/>
      <c r="LXA70" s="49"/>
      <c r="LXB70" s="49"/>
      <c r="LXC70" s="49"/>
      <c r="LXD70" s="49"/>
      <c r="LXE70" s="49"/>
      <c r="LXF70" s="49"/>
      <c r="LXG70" s="49"/>
      <c r="LXH70" s="49"/>
      <c r="LXI70" s="49"/>
      <c r="LXJ70" s="49"/>
      <c r="LXK70" s="49"/>
      <c r="LXL70" s="49"/>
      <c r="LXM70" s="49"/>
      <c r="LXN70" s="49"/>
      <c r="LXO70" s="49"/>
      <c r="LXP70" s="49"/>
      <c r="LXQ70" s="49"/>
      <c r="LXR70" s="49"/>
      <c r="LXS70" s="49"/>
      <c r="LXT70" s="49"/>
      <c r="LXU70" s="49"/>
      <c r="LXV70" s="49"/>
      <c r="LXW70" s="49"/>
      <c r="LXX70" s="49"/>
      <c r="LXY70" s="49"/>
      <c r="LXZ70" s="49"/>
      <c r="LYA70" s="49"/>
      <c r="LYB70" s="49"/>
      <c r="LYC70" s="49"/>
      <c r="LYD70" s="49"/>
      <c r="LYE70" s="49"/>
      <c r="LYF70" s="49"/>
      <c r="LYG70" s="49"/>
      <c r="LYH70" s="49"/>
      <c r="LYI70" s="49"/>
      <c r="LYJ70" s="49"/>
      <c r="LYK70" s="49"/>
      <c r="LYL70" s="49"/>
      <c r="LYM70" s="49"/>
      <c r="LYN70" s="49"/>
      <c r="LYO70" s="49"/>
      <c r="LYP70" s="49"/>
      <c r="LYQ70" s="49"/>
      <c r="LYR70" s="49"/>
      <c r="LYS70" s="49"/>
      <c r="LYT70" s="49"/>
      <c r="LYU70" s="49"/>
      <c r="LYV70" s="49"/>
      <c r="LYW70" s="49"/>
      <c r="LYX70" s="49"/>
      <c r="LYY70" s="49"/>
      <c r="LYZ70" s="49"/>
      <c r="LZA70" s="49"/>
      <c r="LZB70" s="49"/>
      <c r="LZC70" s="49"/>
      <c r="LZD70" s="49"/>
      <c r="LZE70" s="49"/>
      <c r="LZF70" s="49"/>
      <c r="LZG70" s="49"/>
      <c r="LZH70" s="49"/>
      <c r="LZI70" s="49"/>
      <c r="LZJ70" s="49"/>
      <c r="LZK70" s="49"/>
      <c r="LZL70" s="49"/>
      <c r="LZM70" s="49"/>
      <c r="LZN70" s="49"/>
      <c r="LZO70" s="49"/>
      <c r="LZP70" s="49"/>
      <c r="LZQ70" s="49"/>
      <c r="LZR70" s="49"/>
      <c r="LZS70" s="49"/>
      <c r="LZT70" s="49"/>
      <c r="LZU70" s="49"/>
      <c r="LZV70" s="49"/>
      <c r="LZW70" s="49"/>
      <c r="LZX70" s="49"/>
      <c r="LZY70" s="49"/>
      <c r="LZZ70" s="49"/>
      <c r="MAA70" s="49"/>
      <c r="MAB70" s="49"/>
      <c r="MAC70" s="49"/>
      <c r="MAD70" s="49"/>
      <c r="MAE70" s="49"/>
      <c r="MAF70" s="49"/>
      <c r="MAG70" s="49"/>
      <c r="MAH70" s="49"/>
      <c r="MAI70" s="49"/>
      <c r="MAJ70" s="49"/>
      <c r="MAK70" s="49"/>
      <c r="MAL70" s="49"/>
      <c r="MAM70" s="49"/>
      <c r="MAN70" s="49"/>
      <c r="MAO70" s="49"/>
      <c r="MAP70" s="49"/>
      <c r="MAQ70" s="49"/>
      <c r="MAR70" s="49"/>
      <c r="MAS70" s="49"/>
      <c r="MAT70" s="49"/>
      <c r="MAU70" s="49"/>
      <c r="MAV70" s="49"/>
      <c r="MAW70" s="49"/>
      <c r="MAX70" s="49"/>
      <c r="MAY70" s="49"/>
      <c r="MAZ70" s="49"/>
      <c r="MBA70" s="49"/>
      <c r="MBB70" s="49"/>
      <c r="MBC70" s="49"/>
      <c r="MBD70" s="49"/>
      <c r="MBE70" s="49"/>
      <c r="MBF70" s="49"/>
      <c r="MBG70" s="49"/>
      <c r="MBH70" s="49"/>
      <c r="MBI70" s="49"/>
      <c r="MBJ70" s="49"/>
      <c r="MBK70" s="49"/>
      <c r="MBL70" s="49"/>
      <c r="MBM70" s="49"/>
      <c r="MBN70" s="49"/>
      <c r="MBO70" s="49"/>
      <c r="MBP70" s="49"/>
      <c r="MBQ70" s="49"/>
      <c r="MBR70" s="49"/>
      <c r="MBS70" s="49"/>
      <c r="MBT70" s="49"/>
      <c r="MBU70" s="49"/>
      <c r="MBV70" s="49"/>
      <c r="MBW70" s="49"/>
      <c r="MBX70" s="49"/>
      <c r="MBY70" s="49"/>
      <c r="MBZ70" s="49"/>
      <c r="MCA70" s="49"/>
      <c r="MCB70" s="49"/>
      <c r="MCC70" s="49"/>
      <c r="MCD70" s="49"/>
      <c r="MCE70" s="49"/>
      <c r="MCF70" s="49"/>
      <c r="MCG70" s="49"/>
      <c r="MCH70" s="49"/>
      <c r="MCI70" s="49"/>
      <c r="MCJ70" s="49"/>
      <c r="MCK70" s="49"/>
      <c r="MCL70" s="49"/>
      <c r="MCM70" s="49"/>
      <c r="MCN70" s="49"/>
      <c r="MCO70" s="49"/>
      <c r="MCP70" s="49"/>
      <c r="MCQ70" s="49"/>
      <c r="MCR70" s="49"/>
      <c r="MCS70" s="49"/>
      <c r="MCT70" s="49"/>
      <c r="MCU70" s="49"/>
      <c r="MCV70" s="49"/>
      <c r="MCW70" s="49"/>
      <c r="MCX70" s="49"/>
      <c r="MCY70" s="49"/>
      <c r="MCZ70" s="49"/>
      <c r="MDA70" s="49"/>
      <c r="MDB70" s="49"/>
      <c r="MDC70" s="49"/>
      <c r="MDD70" s="49"/>
      <c r="MDE70" s="49"/>
      <c r="MDF70" s="49"/>
      <c r="MDG70" s="49"/>
      <c r="MDH70" s="49"/>
      <c r="MDI70" s="49"/>
      <c r="MDJ70" s="49"/>
      <c r="MDK70" s="49"/>
      <c r="MDL70" s="49"/>
      <c r="MDM70" s="49"/>
      <c r="MDN70" s="49"/>
      <c r="MDO70" s="49"/>
      <c r="MDP70" s="49"/>
      <c r="MDQ70" s="49"/>
      <c r="MDR70" s="49"/>
      <c r="MDS70" s="49"/>
      <c r="MDT70" s="49"/>
      <c r="MDU70" s="49"/>
      <c r="MDV70" s="49"/>
      <c r="MDW70" s="49"/>
      <c r="MDX70" s="49"/>
      <c r="MDY70" s="49"/>
      <c r="MDZ70" s="49"/>
      <c r="MEA70" s="49"/>
      <c r="MEB70" s="49"/>
      <c r="MEC70" s="49"/>
      <c r="MED70" s="49"/>
      <c r="MEE70" s="49"/>
      <c r="MEF70" s="49"/>
      <c r="MEG70" s="49"/>
      <c r="MEH70" s="49"/>
      <c r="MEI70" s="49"/>
      <c r="MEJ70" s="49"/>
      <c r="MEK70" s="49"/>
      <c r="MEL70" s="49"/>
      <c r="MEM70" s="49"/>
      <c r="MEN70" s="49"/>
      <c r="MEO70" s="49"/>
      <c r="MEP70" s="49"/>
      <c r="MEQ70" s="49"/>
      <c r="MER70" s="49"/>
      <c r="MES70" s="49"/>
      <c r="MET70" s="49"/>
      <c r="MEU70" s="49"/>
      <c r="MEV70" s="49"/>
      <c r="MEW70" s="49"/>
      <c r="MEX70" s="49"/>
      <c r="MEY70" s="49"/>
      <c r="MEZ70" s="49"/>
      <c r="MFA70" s="49"/>
      <c r="MFB70" s="49"/>
      <c r="MFC70" s="49"/>
      <c r="MFD70" s="49"/>
      <c r="MFE70" s="49"/>
      <c r="MFF70" s="49"/>
      <c r="MFG70" s="49"/>
      <c r="MFH70" s="49"/>
      <c r="MFI70" s="49"/>
      <c r="MFJ70" s="49"/>
      <c r="MFK70" s="49"/>
      <c r="MFL70" s="49"/>
      <c r="MFM70" s="49"/>
      <c r="MFN70" s="49"/>
      <c r="MFO70" s="49"/>
      <c r="MFP70" s="49"/>
      <c r="MFQ70" s="49"/>
      <c r="MFR70" s="49"/>
      <c r="MFS70" s="49"/>
      <c r="MFT70" s="49"/>
      <c r="MFU70" s="49"/>
      <c r="MFV70" s="49"/>
      <c r="MFW70" s="49"/>
      <c r="MFX70" s="49"/>
      <c r="MFY70" s="49"/>
      <c r="MFZ70" s="49"/>
      <c r="MGA70" s="49"/>
      <c r="MGB70" s="49"/>
      <c r="MGC70" s="49"/>
      <c r="MGD70" s="49"/>
      <c r="MGE70" s="49"/>
      <c r="MGF70" s="49"/>
      <c r="MGG70" s="49"/>
      <c r="MGH70" s="49"/>
      <c r="MGI70" s="49"/>
      <c r="MGJ70" s="49"/>
      <c r="MGK70" s="49"/>
      <c r="MGL70" s="49"/>
      <c r="MGM70" s="49"/>
      <c r="MGN70" s="49"/>
      <c r="MGO70" s="49"/>
      <c r="MGP70" s="49"/>
      <c r="MGQ70" s="49"/>
      <c r="MGR70" s="49"/>
      <c r="MGS70" s="49"/>
      <c r="MGT70" s="49"/>
      <c r="MGU70" s="49"/>
      <c r="MGV70" s="49"/>
      <c r="MGW70" s="49"/>
      <c r="MGX70" s="49"/>
      <c r="MGY70" s="49"/>
      <c r="MGZ70" s="49"/>
      <c r="MHA70" s="49"/>
      <c r="MHB70" s="49"/>
      <c r="MHC70" s="49"/>
      <c r="MHD70" s="49"/>
      <c r="MHE70" s="49"/>
      <c r="MHF70" s="49"/>
      <c r="MHG70" s="49"/>
      <c r="MHH70" s="49"/>
      <c r="MHI70" s="49"/>
      <c r="MHJ70" s="49"/>
      <c r="MHK70" s="49"/>
      <c r="MHL70" s="49"/>
      <c r="MHM70" s="49"/>
      <c r="MHN70" s="49"/>
      <c r="MHO70" s="49"/>
      <c r="MHP70" s="49"/>
      <c r="MHQ70" s="49"/>
      <c r="MHR70" s="49"/>
      <c r="MHS70" s="49"/>
      <c r="MHT70" s="49"/>
      <c r="MHU70" s="49"/>
      <c r="MHV70" s="49"/>
      <c r="MHW70" s="49"/>
      <c r="MHX70" s="49"/>
      <c r="MHY70" s="49"/>
      <c r="MHZ70" s="49"/>
      <c r="MIA70" s="49"/>
      <c r="MIB70" s="49"/>
      <c r="MIC70" s="49"/>
      <c r="MID70" s="49"/>
      <c r="MIE70" s="49"/>
      <c r="MIF70" s="49"/>
      <c r="MIG70" s="49"/>
      <c r="MIH70" s="49"/>
      <c r="MII70" s="49"/>
      <c r="MIJ70" s="49"/>
      <c r="MIK70" s="49"/>
      <c r="MIL70" s="49"/>
      <c r="MIM70" s="49"/>
      <c r="MIN70" s="49"/>
      <c r="MIO70" s="49"/>
      <c r="MIP70" s="49"/>
      <c r="MIQ70" s="49"/>
      <c r="MIR70" s="49"/>
      <c r="MIS70" s="49"/>
      <c r="MIT70" s="49"/>
      <c r="MIU70" s="49"/>
      <c r="MIV70" s="49"/>
      <c r="MIW70" s="49"/>
      <c r="MIX70" s="49"/>
      <c r="MIY70" s="49"/>
      <c r="MIZ70" s="49"/>
      <c r="MJA70" s="49"/>
      <c r="MJB70" s="49"/>
      <c r="MJC70" s="49"/>
      <c r="MJD70" s="49"/>
      <c r="MJE70" s="49"/>
      <c r="MJF70" s="49"/>
      <c r="MJG70" s="49"/>
      <c r="MJH70" s="49"/>
      <c r="MJI70" s="49"/>
      <c r="MJJ70" s="49"/>
      <c r="MJK70" s="49"/>
      <c r="MJL70" s="49"/>
      <c r="MJM70" s="49"/>
      <c r="MJN70" s="49"/>
      <c r="MJO70" s="49"/>
      <c r="MJP70" s="49"/>
      <c r="MJQ70" s="49"/>
      <c r="MJR70" s="49"/>
      <c r="MJS70" s="49"/>
      <c r="MJT70" s="49"/>
      <c r="MJU70" s="49"/>
      <c r="MJV70" s="49"/>
      <c r="MJW70" s="49"/>
      <c r="MJX70" s="49"/>
      <c r="MJY70" s="49"/>
      <c r="MJZ70" s="49"/>
      <c r="MKA70" s="49"/>
      <c r="MKB70" s="49"/>
      <c r="MKC70" s="49"/>
      <c r="MKD70" s="49"/>
      <c r="MKE70" s="49"/>
      <c r="MKF70" s="49"/>
      <c r="MKG70" s="49"/>
      <c r="MKH70" s="49"/>
      <c r="MKI70" s="49"/>
      <c r="MKJ70" s="49"/>
      <c r="MKK70" s="49"/>
      <c r="MKL70" s="49"/>
      <c r="MKM70" s="49"/>
      <c r="MKN70" s="49"/>
      <c r="MKO70" s="49"/>
      <c r="MKP70" s="49"/>
      <c r="MKQ70" s="49"/>
      <c r="MKR70" s="49"/>
      <c r="MKS70" s="49"/>
      <c r="MKT70" s="49"/>
      <c r="MKU70" s="49"/>
      <c r="MKV70" s="49"/>
      <c r="MKW70" s="49"/>
      <c r="MKX70" s="49"/>
      <c r="MKY70" s="49"/>
      <c r="MKZ70" s="49"/>
      <c r="MLA70" s="49"/>
      <c r="MLB70" s="49"/>
      <c r="MLC70" s="49"/>
      <c r="MLD70" s="49"/>
      <c r="MLE70" s="49"/>
      <c r="MLF70" s="49"/>
      <c r="MLG70" s="49"/>
      <c r="MLH70" s="49"/>
      <c r="MLI70" s="49"/>
      <c r="MLJ70" s="49"/>
      <c r="MLK70" s="49"/>
      <c r="MLL70" s="49"/>
      <c r="MLM70" s="49"/>
      <c r="MLN70" s="49"/>
      <c r="MLO70" s="49"/>
      <c r="MLP70" s="49"/>
      <c r="MLQ70" s="49"/>
      <c r="MLR70" s="49"/>
      <c r="MLS70" s="49"/>
      <c r="MLT70" s="49"/>
      <c r="MLU70" s="49"/>
      <c r="MLV70" s="49"/>
      <c r="MLW70" s="49"/>
      <c r="MLX70" s="49"/>
      <c r="MLY70" s="49"/>
      <c r="MLZ70" s="49"/>
      <c r="MMA70" s="49"/>
      <c r="MMB70" s="49"/>
      <c r="MMC70" s="49"/>
      <c r="MMD70" s="49"/>
      <c r="MME70" s="49"/>
      <c r="MMF70" s="49"/>
      <c r="MMG70" s="49"/>
      <c r="MMH70" s="49"/>
      <c r="MMI70" s="49"/>
      <c r="MMJ70" s="49"/>
      <c r="MMK70" s="49"/>
      <c r="MML70" s="49"/>
      <c r="MMM70" s="49"/>
      <c r="MMN70" s="49"/>
      <c r="MMO70" s="49"/>
      <c r="MMP70" s="49"/>
      <c r="MMQ70" s="49"/>
      <c r="MMR70" s="49"/>
      <c r="MMS70" s="49"/>
      <c r="MMT70" s="49"/>
      <c r="MMU70" s="49"/>
      <c r="MMV70" s="49"/>
      <c r="MMW70" s="49"/>
      <c r="MMX70" s="49"/>
      <c r="MMY70" s="49"/>
      <c r="MMZ70" s="49"/>
      <c r="MNA70" s="49"/>
      <c r="MNB70" s="49"/>
      <c r="MNC70" s="49"/>
      <c r="MND70" s="49"/>
      <c r="MNE70" s="49"/>
      <c r="MNF70" s="49"/>
      <c r="MNG70" s="49"/>
      <c r="MNH70" s="49"/>
      <c r="MNI70" s="49"/>
      <c r="MNJ70" s="49"/>
      <c r="MNK70" s="49"/>
      <c r="MNL70" s="49"/>
      <c r="MNM70" s="49"/>
      <c r="MNN70" s="49"/>
      <c r="MNO70" s="49"/>
      <c r="MNP70" s="49"/>
      <c r="MNQ70" s="49"/>
      <c r="MNR70" s="49"/>
      <c r="MNS70" s="49"/>
      <c r="MNT70" s="49"/>
      <c r="MNU70" s="49"/>
      <c r="MNV70" s="49"/>
      <c r="MNW70" s="49"/>
      <c r="MNX70" s="49"/>
      <c r="MNY70" s="49"/>
      <c r="MNZ70" s="49"/>
      <c r="MOA70" s="49"/>
      <c r="MOB70" s="49"/>
      <c r="MOC70" s="49"/>
      <c r="MOD70" s="49"/>
      <c r="MOE70" s="49"/>
      <c r="MOF70" s="49"/>
      <c r="MOG70" s="49"/>
      <c r="MOH70" s="49"/>
      <c r="MOI70" s="49"/>
      <c r="MOJ70" s="49"/>
      <c r="MOK70" s="49"/>
      <c r="MOL70" s="49"/>
      <c r="MOM70" s="49"/>
      <c r="MON70" s="49"/>
      <c r="MOO70" s="49"/>
      <c r="MOP70" s="49"/>
      <c r="MOQ70" s="49"/>
      <c r="MOR70" s="49"/>
      <c r="MOS70" s="49"/>
      <c r="MOT70" s="49"/>
      <c r="MOU70" s="49"/>
      <c r="MOV70" s="49"/>
      <c r="MOW70" s="49"/>
      <c r="MOX70" s="49"/>
      <c r="MOY70" s="49"/>
      <c r="MOZ70" s="49"/>
      <c r="MPA70" s="49"/>
      <c r="MPB70" s="49"/>
      <c r="MPC70" s="49"/>
      <c r="MPD70" s="49"/>
      <c r="MPE70" s="49"/>
      <c r="MPF70" s="49"/>
      <c r="MPG70" s="49"/>
      <c r="MPH70" s="49"/>
      <c r="MPI70" s="49"/>
      <c r="MPJ70" s="49"/>
      <c r="MPK70" s="49"/>
      <c r="MPL70" s="49"/>
      <c r="MPM70" s="49"/>
      <c r="MPN70" s="49"/>
      <c r="MPO70" s="49"/>
      <c r="MPP70" s="49"/>
      <c r="MPQ70" s="49"/>
      <c r="MPR70" s="49"/>
      <c r="MPS70" s="49"/>
      <c r="MPT70" s="49"/>
      <c r="MPU70" s="49"/>
      <c r="MPV70" s="49"/>
      <c r="MPW70" s="49"/>
      <c r="MPX70" s="49"/>
      <c r="MPY70" s="49"/>
      <c r="MPZ70" s="49"/>
      <c r="MQA70" s="49"/>
      <c r="MQB70" s="49"/>
      <c r="MQC70" s="49"/>
      <c r="MQD70" s="49"/>
      <c r="MQE70" s="49"/>
      <c r="MQF70" s="49"/>
      <c r="MQG70" s="49"/>
      <c r="MQH70" s="49"/>
      <c r="MQI70" s="49"/>
      <c r="MQJ70" s="49"/>
      <c r="MQK70" s="49"/>
      <c r="MQL70" s="49"/>
      <c r="MQM70" s="49"/>
      <c r="MQN70" s="49"/>
      <c r="MQO70" s="49"/>
      <c r="MQP70" s="49"/>
      <c r="MQQ70" s="49"/>
      <c r="MQR70" s="49"/>
      <c r="MQS70" s="49"/>
      <c r="MQT70" s="49"/>
      <c r="MQU70" s="49"/>
      <c r="MQV70" s="49"/>
      <c r="MQW70" s="49"/>
      <c r="MQX70" s="49"/>
      <c r="MQY70" s="49"/>
      <c r="MQZ70" s="49"/>
      <c r="MRA70" s="49"/>
      <c r="MRB70" s="49"/>
      <c r="MRC70" s="49"/>
      <c r="MRD70" s="49"/>
      <c r="MRE70" s="49"/>
      <c r="MRF70" s="49"/>
      <c r="MRG70" s="49"/>
      <c r="MRH70" s="49"/>
      <c r="MRI70" s="49"/>
      <c r="MRJ70" s="49"/>
      <c r="MRK70" s="49"/>
      <c r="MRL70" s="49"/>
      <c r="MRM70" s="49"/>
      <c r="MRN70" s="49"/>
      <c r="MRO70" s="49"/>
      <c r="MRP70" s="49"/>
      <c r="MRQ70" s="49"/>
      <c r="MRR70" s="49"/>
      <c r="MRS70" s="49"/>
      <c r="MRT70" s="49"/>
      <c r="MRU70" s="49"/>
      <c r="MRV70" s="49"/>
      <c r="MRW70" s="49"/>
      <c r="MRX70" s="49"/>
      <c r="MRY70" s="49"/>
      <c r="MRZ70" s="49"/>
      <c r="MSA70" s="49"/>
      <c r="MSB70" s="49"/>
      <c r="MSC70" s="49"/>
      <c r="MSD70" s="49"/>
      <c r="MSE70" s="49"/>
      <c r="MSF70" s="49"/>
      <c r="MSG70" s="49"/>
      <c r="MSH70" s="49"/>
      <c r="MSI70" s="49"/>
      <c r="MSJ70" s="49"/>
      <c r="MSK70" s="49"/>
      <c r="MSL70" s="49"/>
      <c r="MSM70" s="49"/>
      <c r="MSN70" s="49"/>
      <c r="MSO70" s="49"/>
      <c r="MSP70" s="49"/>
      <c r="MSQ70" s="49"/>
      <c r="MSR70" s="49"/>
      <c r="MSS70" s="49"/>
      <c r="MST70" s="49"/>
      <c r="MSU70" s="49"/>
      <c r="MSV70" s="49"/>
      <c r="MSW70" s="49"/>
      <c r="MSX70" s="49"/>
      <c r="MSY70" s="49"/>
      <c r="MSZ70" s="49"/>
      <c r="MTA70" s="49"/>
      <c r="MTB70" s="49"/>
      <c r="MTC70" s="49"/>
      <c r="MTD70" s="49"/>
      <c r="MTE70" s="49"/>
      <c r="MTF70" s="49"/>
      <c r="MTG70" s="49"/>
      <c r="MTH70" s="49"/>
      <c r="MTI70" s="49"/>
      <c r="MTJ70" s="49"/>
      <c r="MTK70" s="49"/>
      <c r="MTL70" s="49"/>
      <c r="MTM70" s="49"/>
      <c r="MTN70" s="49"/>
      <c r="MTO70" s="49"/>
      <c r="MTP70" s="49"/>
      <c r="MTQ70" s="49"/>
      <c r="MTR70" s="49"/>
      <c r="MTS70" s="49"/>
      <c r="MTT70" s="49"/>
      <c r="MTU70" s="49"/>
      <c r="MTV70" s="49"/>
      <c r="MTW70" s="49"/>
      <c r="MTX70" s="49"/>
      <c r="MTY70" s="49"/>
      <c r="MTZ70" s="49"/>
      <c r="MUA70" s="49"/>
      <c r="MUB70" s="49"/>
      <c r="MUC70" s="49"/>
      <c r="MUD70" s="49"/>
      <c r="MUE70" s="49"/>
      <c r="MUF70" s="49"/>
      <c r="MUG70" s="49"/>
      <c r="MUH70" s="49"/>
      <c r="MUI70" s="49"/>
      <c r="MUJ70" s="49"/>
      <c r="MUK70" s="49"/>
      <c r="MUL70" s="49"/>
      <c r="MUM70" s="49"/>
      <c r="MUN70" s="49"/>
      <c r="MUO70" s="49"/>
      <c r="MUP70" s="49"/>
      <c r="MUQ70" s="49"/>
      <c r="MUR70" s="49"/>
      <c r="MUS70" s="49"/>
      <c r="MUT70" s="49"/>
      <c r="MUU70" s="49"/>
      <c r="MUV70" s="49"/>
      <c r="MUW70" s="49"/>
      <c r="MUX70" s="49"/>
      <c r="MUY70" s="49"/>
      <c r="MUZ70" s="49"/>
      <c r="MVA70" s="49"/>
      <c r="MVB70" s="49"/>
      <c r="MVC70" s="49"/>
      <c r="MVD70" s="49"/>
      <c r="MVE70" s="49"/>
      <c r="MVF70" s="49"/>
      <c r="MVG70" s="49"/>
      <c r="MVH70" s="49"/>
      <c r="MVI70" s="49"/>
      <c r="MVJ70" s="49"/>
      <c r="MVK70" s="49"/>
      <c r="MVL70" s="49"/>
      <c r="MVM70" s="49"/>
      <c r="MVN70" s="49"/>
      <c r="MVO70" s="49"/>
      <c r="MVP70" s="49"/>
      <c r="MVQ70" s="49"/>
      <c r="MVR70" s="49"/>
      <c r="MVS70" s="49"/>
      <c r="MVT70" s="49"/>
      <c r="MVU70" s="49"/>
      <c r="MVV70" s="49"/>
      <c r="MVW70" s="49"/>
      <c r="MVX70" s="49"/>
      <c r="MVY70" s="49"/>
      <c r="MVZ70" s="49"/>
      <c r="MWA70" s="49"/>
      <c r="MWB70" s="49"/>
      <c r="MWC70" s="49"/>
      <c r="MWD70" s="49"/>
      <c r="MWE70" s="49"/>
      <c r="MWF70" s="49"/>
      <c r="MWG70" s="49"/>
      <c r="MWH70" s="49"/>
      <c r="MWI70" s="49"/>
      <c r="MWJ70" s="49"/>
      <c r="MWK70" s="49"/>
      <c r="MWL70" s="49"/>
      <c r="MWM70" s="49"/>
      <c r="MWN70" s="49"/>
      <c r="MWO70" s="49"/>
      <c r="MWP70" s="49"/>
      <c r="MWQ70" s="49"/>
      <c r="MWR70" s="49"/>
      <c r="MWS70" s="49"/>
      <c r="MWT70" s="49"/>
      <c r="MWU70" s="49"/>
      <c r="MWV70" s="49"/>
      <c r="MWW70" s="49"/>
      <c r="MWX70" s="49"/>
      <c r="MWY70" s="49"/>
      <c r="MWZ70" s="49"/>
      <c r="MXA70" s="49"/>
      <c r="MXB70" s="49"/>
      <c r="MXC70" s="49"/>
      <c r="MXD70" s="49"/>
      <c r="MXE70" s="49"/>
      <c r="MXF70" s="49"/>
      <c r="MXG70" s="49"/>
      <c r="MXH70" s="49"/>
      <c r="MXI70" s="49"/>
      <c r="MXJ70" s="49"/>
      <c r="MXK70" s="49"/>
      <c r="MXL70" s="49"/>
      <c r="MXM70" s="49"/>
      <c r="MXN70" s="49"/>
      <c r="MXO70" s="49"/>
      <c r="MXP70" s="49"/>
      <c r="MXQ70" s="49"/>
      <c r="MXR70" s="49"/>
      <c r="MXS70" s="49"/>
      <c r="MXT70" s="49"/>
      <c r="MXU70" s="49"/>
      <c r="MXV70" s="49"/>
      <c r="MXW70" s="49"/>
      <c r="MXX70" s="49"/>
      <c r="MXY70" s="49"/>
      <c r="MXZ70" s="49"/>
      <c r="MYA70" s="49"/>
      <c r="MYB70" s="49"/>
      <c r="MYC70" s="49"/>
      <c r="MYD70" s="49"/>
      <c r="MYE70" s="49"/>
      <c r="MYF70" s="49"/>
      <c r="MYG70" s="49"/>
      <c r="MYH70" s="49"/>
      <c r="MYI70" s="49"/>
      <c r="MYJ70" s="49"/>
      <c r="MYK70" s="49"/>
      <c r="MYL70" s="49"/>
      <c r="MYM70" s="49"/>
      <c r="MYN70" s="49"/>
      <c r="MYO70" s="49"/>
      <c r="MYP70" s="49"/>
      <c r="MYQ70" s="49"/>
      <c r="MYR70" s="49"/>
      <c r="MYS70" s="49"/>
      <c r="MYT70" s="49"/>
      <c r="MYU70" s="49"/>
      <c r="MYV70" s="49"/>
      <c r="MYW70" s="49"/>
      <c r="MYX70" s="49"/>
      <c r="MYY70" s="49"/>
      <c r="MYZ70" s="49"/>
      <c r="MZA70" s="49"/>
      <c r="MZB70" s="49"/>
      <c r="MZC70" s="49"/>
      <c r="MZD70" s="49"/>
      <c r="MZE70" s="49"/>
      <c r="MZF70" s="49"/>
      <c r="MZG70" s="49"/>
      <c r="MZH70" s="49"/>
      <c r="MZI70" s="49"/>
      <c r="MZJ70" s="49"/>
      <c r="MZK70" s="49"/>
      <c r="MZL70" s="49"/>
      <c r="MZM70" s="49"/>
      <c r="MZN70" s="49"/>
      <c r="MZO70" s="49"/>
      <c r="MZP70" s="49"/>
      <c r="MZQ70" s="49"/>
      <c r="MZR70" s="49"/>
      <c r="MZS70" s="49"/>
      <c r="MZT70" s="49"/>
      <c r="MZU70" s="49"/>
      <c r="MZV70" s="49"/>
      <c r="MZW70" s="49"/>
      <c r="MZX70" s="49"/>
      <c r="MZY70" s="49"/>
      <c r="MZZ70" s="49"/>
      <c r="NAA70" s="49"/>
      <c r="NAB70" s="49"/>
      <c r="NAC70" s="49"/>
      <c r="NAD70" s="49"/>
      <c r="NAE70" s="49"/>
      <c r="NAF70" s="49"/>
      <c r="NAG70" s="49"/>
      <c r="NAH70" s="49"/>
      <c r="NAI70" s="49"/>
      <c r="NAJ70" s="49"/>
      <c r="NAK70" s="49"/>
      <c r="NAL70" s="49"/>
      <c r="NAM70" s="49"/>
      <c r="NAN70" s="49"/>
      <c r="NAO70" s="49"/>
      <c r="NAP70" s="49"/>
      <c r="NAQ70" s="49"/>
      <c r="NAR70" s="49"/>
      <c r="NAS70" s="49"/>
      <c r="NAT70" s="49"/>
      <c r="NAU70" s="49"/>
      <c r="NAV70" s="49"/>
      <c r="NAW70" s="49"/>
      <c r="NAX70" s="49"/>
      <c r="NAY70" s="49"/>
      <c r="NAZ70" s="49"/>
      <c r="NBA70" s="49"/>
      <c r="NBB70" s="49"/>
      <c r="NBC70" s="49"/>
      <c r="NBD70" s="49"/>
      <c r="NBE70" s="49"/>
      <c r="NBF70" s="49"/>
      <c r="NBG70" s="49"/>
      <c r="NBH70" s="49"/>
      <c r="NBI70" s="49"/>
      <c r="NBJ70" s="49"/>
      <c r="NBK70" s="49"/>
      <c r="NBL70" s="49"/>
      <c r="NBM70" s="49"/>
      <c r="NBN70" s="49"/>
      <c r="NBO70" s="49"/>
      <c r="NBP70" s="49"/>
      <c r="NBQ70" s="49"/>
      <c r="NBR70" s="49"/>
      <c r="NBS70" s="49"/>
      <c r="NBT70" s="49"/>
      <c r="NBU70" s="49"/>
      <c r="NBV70" s="49"/>
      <c r="NBW70" s="49"/>
      <c r="NBX70" s="49"/>
      <c r="NBY70" s="49"/>
      <c r="NBZ70" s="49"/>
      <c r="NCA70" s="49"/>
      <c r="NCB70" s="49"/>
      <c r="NCC70" s="49"/>
      <c r="NCD70" s="49"/>
      <c r="NCE70" s="49"/>
      <c r="NCF70" s="49"/>
      <c r="NCG70" s="49"/>
      <c r="NCH70" s="49"/>
      <c r="NCI70" s="49"/>
      <c r="NCJ70" s="49"/>
      <c r="NCK70" s="49"/>
      <c r="NCL70" s="49"/>
      <c r="NCM70" s="49"/>
      <c r="NCN70" s="49"/>
      <c r="NCO70" s="49"/>
      <c r="NCP70" s="49"/>
      <c r="NCQ70" s="49"/>
      <c r="NCR70" s="49"/>
      <c r="NCS70" s="49"/>
      <c r="NCT70" s="49"/>
      <c r="NCU70" s="49"/>
      <c r="NCV70" s="49"/>
      <c r="NCW70" s="49"/>
      <c r="NCX70" s="49"/>
      <c r="NCY70" s="49"/>
      <c r="NCZ70" s="49"/>
      <c r="NDA70" s="49"/>
      <c r="NDB70" s="49"/>
      <c r="NDC70" s="49"/>
      <c r="NDD70" s="49"/>
      <c r="NDE70" s="49"/>
      <c r="NDF70" s="49"/>
      <c r="NDG70" s="49"/>
      <c r="NDH70" s="49"/>
      <c r="NDI70" s="49"/>
      <c r="NDJ70" s="49"/>
      <c r="NDK70" s="49"/>
      <c r="NDL70" s="49"/>
      <c r="NDM70" s="49"/>
      <c r="NDN70" s="49"/>
      <c r="NDO70" s="49"/>
      <c r="NDP70" s="49"/>
      <c r="NDQ70" s="49"/>
      <c r="NDR70" s="49"/>
      <c r="NDS70" s="49"/>
      <c r="NDT70" s="49"/>
      <c r="NDU70" s="49"/>
      <c r="NDV70" s="49"/>
      <c r="NDW70" s="49"/>
      <c r="NDX70" s="49"/>
      <c r="NDY70" s="49"/>
      <c r="NDZ70" s="49"/>
      <c r="NEA70" s="49"/>
      <c r="NEB70" s="49"/>
      <c r="NEC70" s="49"/>
      <c r="NED70" s="49"/>
      <c r="NEE70" s="49"/>
      <c r="NEF70" s="49"/>
      <c r="NEG70" s="49"/>
      <c r="NEH70" s="49"/>
      <c r="NEI70" s="49"/>
      <c r="NEJ70" s="49"/>
      <c r="NEK70" s="49"/>
      <c r="NEL70" s="49"/>
      <c r="NEM70" s="49"/>
      <c r="NEN70" s="49"/>
      <c r="NEO70" s="49"/>
      <c r="NEP70" s="49"/>
      <c r="NEQ70" s="49"/>
      <c r="NER70" s="49"/>
      <c r="NES70" s="49"/>
      <c r="NET70" s="49"/>
      <c r="NEU70" s="49"/>
      <c r="NEV70" s="49"/>
      <c r="NEW70" s="49"/>
      <c r="NEX70" s="49"/>
      <c r="NEY70" s="49"/>
      <c r="NEZ70" s="49"/>
      <c r="NFA70" s="49"/>
      <c r="NFB70" s="49"/>
      <c r="NFC70" s="49"/>
      <c r="NFD70" s="49"/>
      <c r="NFE70" s="49"/>
      <c r="NFF70" s="49"/>
      <c r="NFG70" s="49"/>
      <c r="NFH70" s="49"/>
      <c r="NFI70" s="49"/>
      <c r="NFJ70" s="49"/>
      <c r="NFK70" s="49"/>
      <c r="NFL70" s="49"/>
      <c r="NFM70" s="49"/>
      <c r="NFN70" s="49"/>
      <c r="NFO70" s="49"/>
      <c r="NFP70" s="49"/>
      <c r="NFQ70" s="49"/>
      <c r="NFR70" s="49"/>
      <c r="NFS70" s="49"/>
      <c r="NFT70" s="49"/>
      <c r="NFU70" s="49"/>
      <c r="NFV70" s="49"/>
      <c r="NFW70" s="49"/>
      <c r="NFX70" s="49"/>
      <c r="NFY70" s="49"/>
      <c r="NFZ70" s="49"/>
      <c r="NGA70" s="49"/>
      <c r="NGB70" s="49"/>
      <c r="NGC70" s="49"/>
      <c r="NGD70" s="49"/>
      <c r="NGE70" s="49"/>
      <c r="NGF70" s="49"/>
      <c r="NGG70" s="49"/>
      <c r="NGH70" s="49"/>
      <c r="NGI70" s="49"/>
      <c r="NGJ70" s="49"/>
      <c r="NGK70" s="49"/>
      <c r="NGL70" s="49"/>
      <c r="NGM70" s="49"/>
      <c r="NGN70" s="49"/>
      <c r="NGO70" s="49"/>
      <c r="NGP70" s="49"/>
      <c r="NGQ70" s="49"/>
      <c r="NGR70" s="49"/>
      <c r="NGS70" s="49"/>
      <c r="NGT70" s="49"/>
      <c r="NGU70" s="49"/>
      <c r="NGV70" s="49"/>
      <c r="NGW70" s="49"/>
      <c r="NGX70" s="49"/>
      <c r="NGY70" s="49"/>
      <c r="NGZ70" s="49"/>
      <c r="NHA70" s="49"/>
      <c r="NHB70" s="49"/>
      <c r="NHC70" s="49"/>
      <c r="NHD70" s="49"/>
      <c r="NHE70" s="49"/>
      <c r="NHF70" s="49"/>
      <c r="NHG70" s="49"/>
      <c r="NHH70" s="49"/>
      <c r="NHI70" s="49"/>
      <c r="NHJ70" s="49"/>
      <c r="NHK70" s="49"/>
      <c r="NHL70" s="49"/>
      <c r="NHM70" s="49"/>
      <c r="NHN70" s="49"/>
      <c r="NHO70" s="49"/>
      <c r="NHP70" s="49"/>
      <c r="NHQ70" s="49"/>
      <c r="NHR70" s="49"/>
      <c r="NHS70" s="49"/>
      <c r="NHT70" s="49"/>
      <c r="NHU70" s="49"/>
      <c r="NHV70" s="49"/>
      <c r="NHW70" s="49"/>
      <c r="NHX70" s="49"/>
      <c r="NHY70" s="49"/>
      <c r="NHZ70" s="49"/>
      <c r="NIA70" s="49"/>
      <c r="NIB70" s="49"/>
      <c r="NIC70" s="49"/>
      <c r="NID70" s="49"/>
      <c r="NIE70" s="49"/>
      <c r="NIF70" s="49"/>
      <c r="NIG70" s="49"/>
      <c r="NIH70" s="49"/>
      <c r="NII70" s="49"/>
      <c r="NIJ70" s="49"/>
      <c r="NIK70" s="49"/>
      <c r="NIL70" s="49"/>
      <c r="NIM70" s="49"/>
      <c r="NIN70" s="49"/>
      <c r="NIO70" s="49"/>
      <c r="NIP70" s="49"/>
      <c r="NIQ70" s="49"/>
      <c r="NIR70" s="49"/>
      <c r="NIS70" s="49"/>
      <c r="NIT70" s="49"/>
      <c r="NIU70" s="49"/>
      <c r="NIV70" s="49"/>
      <c r="NIW70" s="49"/>
      <c r="NIX70" s="49"/>
      <c r="NIY70" s="49"/>
      <c r="NIZ70" s="49"/>
      <c r="NJA70" s="49"/>
      <c r="NJB70" s="49"/>
      <c r="NJC70" s="49"/>
      <c r="NJD70" s="49"/>
      <c r="NJE70" s="49"/>
      <c r="NJF70" s="49"/>
      <c r="NJG70" s="49"/>
      <c r="NJH70" s="49"/>
      <c r="NJI70" s="49"/>
      <c r="NJJ70" s="49"/>
      <c r="NJK70" s="49"/>
      <c r="NJL70" s="49"/>
      <c r="NJM70" s="49"/>
      <c r="NJN70" s="49"/>
      <c r="NJO70" s="49"/>
      <c r="NJP70" s="49"/>
      <c r="NJQ70" s="49"/>
      <c r="NJR70" s="49"/>
      <c r="NJS70" s="49"/>
      <c r="NJT70" s="49"/>
      <c r="NJU70" s="49"/>
      <c r="NJV70" s="49"/>
      <c r="NJW70" s="49"/>
      <c r="NJX70" s="49"/>
      <c r="NJY70" s="49"/>
      <c r="NJZ70" s="49"/>
      <c r="NKA70" s="49"/>
      <c r="NKB70" s="49"/>
      <c r="NKC70" s="49"/>
      <c r="NKD70" s="49"/>
      <c r="NKE70" s="49"/>
      <c r="NKF70" s="49"/>
      <c r="NKG70" s="49"/>
      <c r="NKH70" s="49"/>
      <c r="NKI70" s="49"/>
      <c r="NKJ70" s="49"/>
      <c r="NKK70" s="49"/>
      <c r="NKL70" s="49"/>
      <c r="NKM70" s="49"/>
      <c r="NKN70" s="49"/>
      <c r="NKO70" s="49"/>
      <c r="NKP70" s="49"/>
      <c r="NKQ70" s="49"/>
      <c r="NKR70" s="49"/>
      <c r="NKS70" s="49"/>
      <c r="NKT70" s="49"/>
      <c r="NKU70" s="49"/>
      <c r="NKV70" s="49"/>
      <c r="NKW70" s="49"/>
      <c r="NKX70" s="49"/>
      <c r="NKY70" s="49"/>
      <c r="NKZ70" s="49"/>
      <c r="NLA70" s="49"/>
      <c r="NLB70" s="49"/>
      <c r="NLC70" s="49"/>
      <c r="NLD70" s="49"/>
      <c r="NLE70" s="49"/>
      <c r="NLF70" s="49"/>
      <c r="NLG70" s="49"/>
      <c r="NLH70" s="49"/>
      <c r="NLI70" s="49"/>
      <c r="NLJ70" s="49"/>
      <c r="NLK70" s="49"/>
      <c r="NLL70" s="49"/>
      <c r="NLM70" s="49"/>
      <c r="NLN70" s="49"/>
      <c r="NLO70" s="49"/>
      <c r="NLP70" s="49"/>
      <c r="NLQ70" s="49"/>
      <c r="NLR70" s="49"/>
      <c r="NLS70" s="49"/>
      <c r="NLT70" s="49"/>
      <c r="NLU70" s="49"/>
      <c r="NLV70" s="49"/>
      <c r="NLW70" s="49"/>
      <c r="NLX70" s="49"/>
      <c r="NLY70" s="49"/>
      <c r="NLZ70" s="49"/>
      <c r="NMA70" s="49"/>
      <c r="NMB70" s="49"/>
      <c r="NMC70" s="49"/>
      <c r="NMD70" s="49"/>
      <c r="NME70" s="49"/>
      <c r="NMF70" s="49"/>
      <c r="NMG70" s="49"/>
      <c r="NMH70" s="49"/>
      <c r="NMI70" s="49"/>
      <c r="NMJ70" s="49"/>
      <c r="NMK70" s="49"/>
      <c r="NML70" s="49"/>
      <c r="NMM70" s="49"/>
      <c r="NMN70" s="49"/>
      <c r="NMO70" s="49"/>
      <c r="NMP70" s="49"/>
      <c r="NMQ70" s="49"/>
      <c r="NMR70" s="49"/>
      <c r="NMS70" s="49"/>
      <c r="NMT70" s="49"/>
      <c r="NMU70" s="49"/>
      <c r="NMV70" s="49"/>
      <c r="NMW70" s="49"/>
      <c r="NMX70" s="49"/>
      <c r="NMY70" s="49"/>
      <c r="NMZ70" s="49"/>
      <c r="NNA70" s="49"/>
      <c r="NNB70" s="49"/>
      <c r="NNC70" s="49"/>
      <c r="NND70" s="49"/>
      <c r="NNE70" s="49"/>
      <c r="NNF70" s="49"/>
      <c r="NNG70" s="49"/>
      <c r="NNH70" s="49"/>
      <c r="NNI70" s="49"/>
      <c r="NNJ70" s="49"/>
      <c r="NNK70" s="49"/>
      <c r="NNL70" s="49"/>
      <c r="NNM70" s="49"/>
      <c r="NNN70" s="49"/>
      <c r="NNO70" s="49"/>
      <c r="NNP70" s="49"/>
      <c r="NNQ70" s="49"/>
      <c r="NNR70" s="49"/>
      <c r="NNS70" s="49"/>
      <c r="NNT70" s="49"/>
      <c r="NNU70" s="49"/>
      <c r="NNV70" s="49"/>
      <c r="NNW70" s="49"/>
      <c r="NNX70" s="49"/>
      <c r="NNY70" s="49"/>
      <c r="NNZ70" s="49"/>
      <c r="NOA70" s="49"/>
      <c r="NOB70" s="49"/>
      <c r="NOC70" s="49"/>
      <c r="NOD70" s="49"/>
      <c r="NOE70" s="49"/>
      <c r="NOF70" s="49"/>
      <c r="NOG70" s="49"/>
      <c r="NOH70" s="49"/>
      <c r="NOI70" s="49"/>
      <c r="NOJ70" s="49"/>
      <c r="NOK70" s="49"/>
      <c r="NOL70" s="49"/>
      <c r="NOM70" s="49"/>
      <c r="NON70" s="49"/>
      <c r="NOO70" s="49"/>
      <c r="NOP70" s="49"/>
      <c r="NOQ70" s="49"/>
      <c r="NOR70" s="49"/>
      <c r="NOS70" s="49"/>
      <c r="NOT70" s="49"/>
      <c r="NOU70" s="49"/>
      <c r="NOV70" s="49"/>
      <c r="NOW70" s="49"/>
      <c r="NOX70" s="49"/>
      <c r="NOY70" s="49"/>
      <c r="NOZ70" s="49"/>
      <c r="NPA70" s="49"/>
      <c r="NPB70" s="49"/>
      <c r="NPC70" s="49"/>
      <c r="NPD70" s="49"/>
      <c r="NPE70" s="49"/>
      <c r="NPF70" s="49"/>
      <c r="NPG70" s="49"/>
      <c r="NPH70" s="49"/>
      <c r="NPI70" s="49"/>
      <c r="NPJ70" s="49"/>
      <c r="NPK70" s="49"/>
      <c r="NPL70" s="49"/>
      <c r="NPM70" s="49"/>
      <c r="NPN70" s="49"/>
      <c r="NPO70" s="49"/>
      <c r="NPP70" s="49"/>
      <c r="NPQ70" s="49"/>
      <c r="NPR70" s="49"/>
      <c r="NPS70" s="49"/>
      <c r="NPT70" s="49"/>
      <c r="NPU70" s="49"/>
      <c r="NPV70" s="49"/>
      <c r="NPW70" s="49"/>
      <c r="NPX70" s="49"/>
      <c r="NPY70" s="49"/>
      <c r="NPZ70" s="49"/>
      <c r="NQA70" s="49"/>
      <c r="NQB70" s="49"/>
      <c r="NQC70" s="49"/>
      <c r="NQD70" s="49"/>
      <c r="NQE70" s="49"/>
      <c r="NQF70" s="49"/>
      <c r="NQG70" s="49"/>
      <c r="NQH70" s="49"/>
      <c r="NQI70" s="49"/>
      <c r="NQJ70" s="49"/>
      <c r="NQK70" s="49"/>
      <c r="NQL70" s="49"/>
      <c r="NQM70" s="49"/>
      <c r="NQN70" s="49"/>
      <c r="NQO70" s="49"/>
      <c r="NQP70" s="49"/>
      <c r="NQQ70" s="49"/>
      <c r="NQR70" s="49"/>
      <c r="NQS70" s="49"/>
      <c r="NQT70" s="49"/>
      <c r="NQU70" s="49"/>
      <c r="NQV70" s="49"/>
      <c r="NQW70" s="49"/>
      <c r="NQX70" s="49"/>
      <c r="NQY70" s="49"/>
      <c r="NQZ70" s="49"/>
      <c r="NRA70" s="49"/>
      <c r="NRB70" s="49"/>
      <c r="NRC70" s="49"/>
      <c r="NRD70" s="49"/>
      <c r="NRE70" s="49"/>
      <c r="NRF70" s="49"/>
      <c r="NRG70" s="49"/>
      <c r="NRH70" s="49"/>
      <c r="NRI70" s="49"/>
      <c r="NRJ70" s="49"/>
      <c r="NRK70" s="49"/>
      <c r="NRL70" s="49"/>
      <c r="NRM70" s="49"/>
      <c r="NRN70" s="49"/>
      <c r="NRO70" s="49"/>
      <c r="NRP70" s="49"/>
      <c r="NRQ70" s="49"/>
      <c r="NRR70" s="49"/>
      <c r="NRS70" s="49"/>
      <c r="NRT70" s="49"/>
      <c r="NRU70" s="49"/>
      <c r="NRV70" s="49"/>
      <c r="NRW70" s="49"/>
      <c r="NRX70" s="49"/>
      <c r="NRY70" s="49"/>
      <c r="NRZ70" s="49"/>
      <c r="NSA70" s="49"/>
      <c r="NSB70" s="49"/>
      <c r="NSC70" s="49"/>
      <c r="NSD70" s="49"/>
      <c r="NSE70" s="49"/>
      <c r="NSF70" s="49"/>
      <c r="NSG70" s="49"/>
      <c r="NSH70" s="49"/>
      <c r="NSI70" s="49"/>
      <c r="NSJ70" s="49"/>
      <c r="NSK70" s="49"/>
      <c r="NSL70" s="49"/>
      <c r="NSM70" s="49"/>
      <c r="NSN70" s="49"/>
      <c r="NSO70" s="49"/>
      <c r="NSP70" s="49"/>
      <c r="NSQ70" s="49"/>
      <c r="NSR70" s="49"/>
      <c r="NSS70" s="49"/>
      <c r="NST70" s="49"/>
      <c r="NSU70" s="49"/>
      <c r="NSV70" s="49"/>
      <c r="NSW70" s="49"/>
      <c r="NSX70" s="49"/>
      <c r="NSY70" s="49"/>
      <c r="NSZ70" s="49"/>
      <c r="NTA70" s="49"/>
      <c r="NTB70" s="49"/>
      <c r="NTC70" s="49"/>
      <c r="NTD70" s="49"/>
      <c r="NTE70" s="49"/>
      <c r="NTF70" s="49"/>
      <c r="NTG70" s="49"/>
      <c r="NTH70" s="49"/>
      <c r="NTI70" s="49"/>
      <c r="NTJ70" s="49"/>
      <c r="NTK70" s="49"/>
      <c r="NTL70" s="49"/>
      <c r="NTM70" s="49"/>
      <c r="NTN70" s="49"/>
      <c r="NTO70" s="49"/>
      <c r="NTP70" s="49"/>
      <c r="NTQ70" s="49"/>
      <c r="NTR70" s="49"/>
      <c r="NTS70" s="49"/>
      <c r="NTT70" s="49"/>
      <c r="NTU70" s="49"/>
      <c r="NTV70" s="49"/>
      <c r="NTW70" s="49"/>
      <c r="NTX70" s="49"/>
      <c r="NTY70" s="49"/>
      <c r="NTZ70" s="49"/>
      <c r="NUA70" s="49"/>
      <c r="NUB70" s="49"/>
      <c r="NUC70" s="49"/>
      <c r="NUD70" s="49"/>
      <c r="NUE70" s="49"/>
      <c r="NUF70" s="49"/>
      <c r="NUG70" s="49"/>
      <c r="NUH70" s="49"/>
      <c r="NUI70" s="49"/>
      <c r="NUJ70" s="49"/>
      <c r="NUK70" s="49"/>
      <c r="NUL70" s="49"/>
      <c r="NUM70" s="49"/>
      <c r="NUN70" s="49"/>
      <c r="NUO70" s="49"/>
      <c r="NUP70" s="49"/>
      <c r="NUQ70" s="49"/>
      <c r="NUR70" s="49"/>
      <c r="NUS70" s="49"/>
      <c r="NUT70" s="49"/>
      <c r="NUU70" s="49"/>
      <c r="NUV70" s="49"/>
      <c r="NUW70" s="49"/>
      <c r="NUX70" s="49"/>
      <c r="NUY70" s="49"/>
      <c r="NUZ70" s="49"/>
      <c r="NVA70" s="49"/>
      <c r="NVB70" s="49"/>
      <c r="NVC70" s="49"/>
      <c r="NVD70" s="49"/>
      <c r="NVE70" s="49"/>
      <c r="NVF70" s="49"/>
      <c r="NVG70" s="49"/>
      <c r="NVH70" s="49"/>
      <c r="NVI70" s="49"/>
      <c r="NVJ70" s="49"/>
      <c r="NVK70" s="49"/>
      <c r="NVL70" s="49"/>
      <c r="NVM70" s="49"/>
      <c r="NVN70" s="49"/>
      <c r="NVO70" s="49"/>
      <c r="NVP70" s="49"/>
      <c r="NVQ70" s="49"/>
      <c r="NVR70" s="49"/>
      <c r="NVS70" s="49"/>
      <c r="NVT70" s="49"/>
      <c r="NVU70" s="49"/>
      <c r="NVV70" s="49"/>
      <c r="NVW70" s="49"/>
      <c r="NVX70" s="49"/>
      <c r="NVY70" s="49"/>
      <c r="NVZ70" s="49"/>
      <c r="NWA70" s="49"/>
      <c r="NWB70" s="49"/>
      <c r="NWC70" s="49"/>
      <c r="NWD70" s="49"/>
      <c r="NWE70" s="49"/>
      <c r="NWF70" s="49"/>
      <c r="NWG70" s="49"/>
      <c r="NWH70" s="49"/>
      <c r="NWI70" s="49"/>
      <c r="NWJ70" s="49"/>
      <c r="NWK70" s="49"/>
      <c r="NWL70" s="49"/>
      <c r="NWM70" s="49"/>
      <c r="NWN70" s="49"/>
      <c r="NWO70" s="49"/>
      <c r="NWP70" s="49"/>
      <c r="NWQ70" s="49"/>
      <c r="NWR70" s="49"/>
      <c r="NWS70" s="49"/>
      <c r="NWT70" s="49"/>
      <c r="NWU70" s="49"/>
      <c r="NWV70" s="49"/>
      <c r="NWW70" s="49"/>
      <c r="NWX70" s="49"/>
      <c r="NWY70" s="49"/>
      <c r="NWZ70" s="49"/>
      <c r="NXA70" s="49"/>
      <c r="NXB70" s="49"/>
      <c r="NXC70" s="49"/>
      <c r="NXD70" s="49"/>
      <c r="NXE70" s="49"/>
      <c r="NXF70" s="49"/>
      <c r="NXG70" s="49"/>
      <c r="NXH70" s="49"/>
      <c r="NXI70" s="49"/>
      <c r="NXJ70" s="49"/>
      <c r="NXK70" s="49"/>
      <c r="NXL70" s="49"/>
      <c r="NXM70" s="49"/>
      <c r="NXN70" s="49"/>
      <c r="NXO70" s="49"/>
      <c r="NXP70" s="49"/>
      <c r="NXQ70" s="49"/>
      <c r="NXR70" s="49"/>
      <c r="NXS70" s="49"/>
      <c r="NXT70" s="49"/>
      <c r="NXU70" s="49"/>
      <c r="NXV70" s="49"/>
      <c r="NXW70" s="49"/>
      <c r="NXX70" s="49"/>
      <c r="NXY70" s="49"/>
      <c r="NXZ70" s="49"/>
      <c r="NYA70" s="49"/>
      <c r="NYB70" s="49"/>
      <c r="NYC70" s="49"/>
      <c r="NYD70" s="49"/>
      <c r="NYE70" s="49"/>
      <c r="NYF70" s="49"/>
      <c r="NYG70" s="49"/>
      <c r="NYH70" s="49"/>
      <c r="NYI70" s="49"/>
      <c r="NYJ70" s="49"/>
      <c r="NYK70" s="49"/>
      <c r="NYL70" s="49"/>
      <c r="NYM70" s="49"/>
      <c r="NYN70" s="49"/>
      <c r="NYO70" s="49"/>
      <c r="NYP70" s="49"/>
      <c r="NYQ70" s="49"/>
      <c r="NYR70" s="49"/>
      <c r="NYS70" s="49"/>
      <c r="NYT70" s="49"/>
      <c r="NYU70" s="49"/>
      <c r="NYV70" s="49"/>
      <c r="NYW70" s="49"/>
      <c r="NYX70" s="49"/>
      <c r="NYY70" s="49"/>
      <c r="NYZ70" s="49"/>
      <c r="NZA70" s="49"/>
      <c r="NZB70" s="49"/>
      <c r="NZC70" s="49"/>
      <c r="NZD70" s="49"/>
      <c r="NZE70" s="49"/>
      <c r="NZF70" s="49"/>
      <c r="NZG70" s="49"/>
      <c r="NZH70" s="49"/>
      <c r="NZI70" s="49"/>
      <c r="NZJ70" s="49"/>
      <c r="NZK70" s="49"/>
      <c r="NZL70" s="49"/>
      <c r="NZM70" s="49"/>
      <c r="NZN70" s="49"/>
      <c r="NZO70" s="49"/>
      <c r="NZP70" s="49"/>
      <c r="NZQ70" s="49"/>
      <c r="NZR70" s="49"/>
      <c r="NZS70" s="49"/>
      <c r="NZT70" s="49"/>
      <c r="NZU70" s="49"/>
      <c r="NZV70" s="49"/>
      <c r="NZW70" s="49"/>
      <c r="NZX70" s="49"/>
      <c r="NZY70" s="49"/>
      <c r="NZZ70" s="49"/>
      <c r="OAA70" s="49"/>
      <c r="OAB70" s="49"/>
      <c r="OAC70" s="49"/>
      <c r="OAD70" s="49"/>
      <c r="OAE70" s="49"/>
      <c r="OAF70" s="49"/>
      <c r="OAG70" s="49"/>
      <c r="OAH70" s="49"/>
      <c r="OAI70" s="49"/>
      <c r="OAJ70" s="49"/>
      <c r="OAK70" s="49"/>
      <c r="OAL70" s="49"/>
      <c r="OAM70" s="49"/>
      <c r="OAN70" s="49"/>
      <c r="OAO70" s="49"/>
      <c r="OAP70" s="49"/>
      <c r="OAQ70" s="49"/>
      <c r="OAR70" s="49"/>
      <c r="OAS70" s="49"/>
      <c r="OAT70" s="49"/>
      <c r="OAU70" s="49"/>
      <c r="OAV70" s="49"/>
      <c r="OAW70" s="49"/>
      <c r="OAX70" s="49"/>
      <c r="OAY70" s="49"/>
      <c r="OAZ70" s="49"/>
      <c r="OBA70" s="49"/>
      <c r="OBB70" s="49"/>
      <c r="OBC70" s="49"/>
      <c r="OBD70" s="49"/>
      <c r="OBE70" s="49"/>
      <c r="OBF70" s="49"/>
      <c r="OBG70" s="49"/>
      <c r="OBH70" s="49"/>
      <c r="OBI70" s="49"/>
      <c r="OBJ70" s="49"/>
      <c r="OBK70" s="49"/>
      <c r="OBL70" s="49"/>
      <c r="OBM70" s="49"/>
      <c r="OBN70" s="49"/>
      <c r="OBO70" s="49"/>
      <c r="OBP70" s="49"/>
      <c r="OBQ70" s="49"/>
      <c r="OBR70" s="49"/>
      <c r="OBS70" s="49"/>
      <c r="OBT70" s="49"/>
      <c r="OBU70" s="49"/>
      <c r="OBV70" s="49"/>
      <c r="OBW70" s="49"/>
      <c r="OBX70" s="49"/>
      <c r="OBY70" s="49"/>
      <c r="OBZ70" s="49"/>
      <c r="OCA70" s="49"/>
      <c r="OCB70" s="49"/>
      <c r="OCC70" s="49"/>
      <c r="OCD70" s="49"/>
      <c r="OCE70" s="49"/>
      <c r="OCF70" s="49"/>
      <c r="OCG70" s="49"/>
      <c r="OCH70" s="49"/>
      <c r="OCI70" s="49"/>
      <c r="OCJ70" s="49"/>
      <c r="OCK70" s="49"/>
      <c r="OCL70" s="49"/>
      <c r="OCM70" s="49"/>
      <c r="OCN70" s="49"/>
      <c r="OCO70" s="49"/>
      <c r="OCP70" s="49"/>
      <c r="OCQ70" s="49"/>
      <c r="OCR70" s="49"/>
      <c r="OCS70" s="49"/>
      <c r="OCT70" s="49"/>
      <c r="OCU70" s="49"/>
      <c r="OCV70" s="49"/>
      <c r="OCW70" s="49"/>
      <c r="OCX70" s="49"/>
      <c r="OCY70" s="49"/>
      <c r="OCZ70" s="49"/>
      <c r="ODA70" s="49"/>
      <c r="ODB70" s="49"/>
      <c r="ODC70" s="49"/>
      <c r="ODD70" s="49"/>
      <c r="ODE70" s="49"/>
      <c r="ODF70" s="49"/>
      <c r="ODG70" s="49"/>
      <c r="ODH70" s="49"/>
      <c r="ODI70" s="49"/>
      <c r="ODJ70" s="49"/>
      <c r="ODK70" s="49"/>
      <c r="ODL70" s="49"/>
      <c r="ODM70" s="49"/>
      <c r="ODN70" s="49"/>
      <c r="ODO70" s="49"/>
      <c r="ODP70" s="49"/>
      <c r="ODQ70" s="49"/>
      <c r="ODR70" s="49"/>
      <c r="ODS70" s="49"/>
      <c r="ODT70" s="49"/>
      <c r="ODU70" s="49"/>
      <c r="ODV70" s="49"/>
      <c r="ODW70" s="49"/>
      <c r="ODX70" s="49"/>
      <c r="ODY70" s="49"/>
      <c r="ODZ70" s="49"/>
      <c r="OEA70" s="49"/>
      <c r="OEB70" s="49"/>
      <c r="OEC70" s="49"/>
      <c r="OED70" s="49"/>
      <c r="OEE70" s="49"/>
      <c r="OEF70" s="49"/>
      <c r="OEG70" s="49"/>
      <c r="OEH70" s="49"/>
      <c r="OEI70" s="49"/>
      <c r="OEJ70" s="49"/>
      <c r="OEK70" s="49"/>
      <c r="OEL70" s="49"/>
      <c r="OEM70" s="49"/>
      <c r="OEN70" s="49"/>
      <c r="OEO70" s="49"/>
      <c r="OEP70" s="49"/>
      <c r="OEQ70" s="49"/>
      <c r="OER70" s="49"/>
      <c r="OES70" s="49"/>
      <c r="OET70" s="49"/>
      <c r="OEU70" s="49"/>
      <c r="OEV70" s="49"/>
      <c r="OEW70" s="49"/>
      <c r="OEX70" s="49"/>
      <c r="OEY70" s="49"/>
      <c r="OEZ70" s="49"/>
      <c r="OFA70" s="49"/>
      <c r="OFB70" s="49"/>
      <c r="OFC70" s="49"/>
      <c r="OFD70" s="49"/>
      <c r="OFE70" s="49"/>
      <c r="OFF70" s="49"/>
      <c r="OFG70" s="49"/>
      <c r="OFH70" s="49"/>
      <c r="OFI70" s="49"/>
      <c r="OFJ70" s="49"/>
      <c r="OFK70" s="49"/>
      <c r="OFL70" s="49"/>
      <c r="OFM70" s="49"/>
      <c r="OFN70" s="49"/>
      <c r="OFO70" s="49"/>
      <c r="OFP70" s="49"/>
      <c r="OFQ70" s="49"/>
      <c r="OFR70" s="49"/>
      <c r="OFS70" s="49"/>
      <c r="OFT70" s="49"/>
      <c r="OFU70" s="49"/>
      <c r="OFV70" s="49"/>
      <c r="OFW70" s="49"/>
      <c r="OFX70" s="49"/>
      <c r="OFY70" s="49"/>
      <c r="OFZ70" s="49"/>
      <c r="OGA70" s="49"/>
      <c r="OGB70" s="49"/>
      <c r="OGC70" s="49"/>
      <c r="OGD70" s="49"/>
      <c r="OGE70" s="49"/>
      <c r="OGF70" s="49"/>
      <c r="OGG70" s="49"/>
      <c r="OGH70" s="49"/>
      <c r="OGI70" s="49"/>
      <c r="OGJ70" s="49"/>
      <c r="OGK70" s="49"/>
      <c r="OGL70" s="49"/>
      <c r="OGM70" s="49"/>
      <c r="OGN70" s="49"/>
      <c r="OGO70" s="49"/>
      <c r="OGP70" s="49"/>
      <c r="OGQ70" s="49"/>
      <c r="OGR70" s="49"/>
      <c r="OGS70" s="49"/>
      <c r="OGT70" s="49"/>
      <c r="OGU70" s="49"/>
      <c r="OGV70" s="49"/>
      <c r="OGW70" s="49"/>
      <c r="OGX70" s="49"/>
      <c r="OGY70" s="49"/>
      <c r="OGZ70" s="49"/>
      <c r="OHA70" s="49"/>
      <c r="OHB70" s="49"/>
      <c r="OHC70" s="49"/>
      <c r="OHD70" s="49"/>
      <c r="OHE70" s="49"/>
      <c r="OHF70" s="49"/>
      <c r="OHG70" s="49"/>
      <c r="OHH70" s="49"/>
      <c r="OHI70" s="49"/>
      <c r="OHJ70" s="49"/>
      <c r="OHK70" s="49"/>
      <c r="OHL70" s="49"/>
      <c r="OHM70" s="49"/>
      <c r="OHN70" s="49"/>
      <c r="OHO70" s="49"/>
      <c r="OHP70" s="49"/>
      <c r="OHQ70" s="49"/>
      <c r="OHR70" s="49"/>
      <c r="OHS70" s="49"/>
      <c r="OHT70" s="49"/>
      <c r="OHU70" s="49"/>
      <c r="OHV70" s="49"/>
      <c r="OHW70" s="49"/>
      <c r="OHX70" s="49"/>
      <c r="OHY70" s="49"/>
      <c r="OHZ70" s="49"/>
      <c r="OIA70" s="49"/>
      <c r="OIB70" s="49"/>
      <c r="OIC70" s="49"/>
      <c r="OID70" s="49"/>
      <c r="OIE70" s="49"/>
      <c r="OIF70" s="49"/>
      <c r="OIG70" s="49"/>
      <c r="OIH70" s="49"/>
      <c r="OII70" s="49"/>
      <c r="OIJ70" s="49"/>
      <c r="OIK70" s="49"/>
      <c r="OIL70" s="49"/>
      <c r="OIM70" s="49"/>
      <c r="OIN70" s="49"/>
      <c r="OIO70" s="49"/>
      <c r="OIP70" s="49"/>
      <c r="OIQ70" s="49"/>
      <c r="OIR70" s="49"/>
      <c r="OIS70" s="49"/>
      <c r="OIT70" s="49"/>
      <c r="OIU70" s="49"/>
      <c r="OIV70" s="49"/>
      <c r="OIW70" s="49"/>
      <c r="OIX70" s="49"/>
      <c r="OIY70" s="49"/>
      <c r="OIZ70" s="49"/>
      <c r="OJA70" s="49"/>
      <c r="OJB70" s="49"/>
      <c r="OJC70" s="49"/>
      <c r="OJD70" s="49"/>
      <c r="OJE70" s="49"/>
      <c r="OJF70" s="49"/>
      <c r="OJG70" s="49"/>
      <c r="OJH70" s="49"/>
      <c r="OJI70" s="49"/>
      <c r="OJJ70" s="49"/>
      <c r="OJK70" s="49"/>
      <c r="OJL70" s="49"/>
      <c r="OJM70" s="49"/>
      <c r="OJN70" s="49"/>
      <c r="OJO70" s="49"/>
      <c r="OJP70" s="49"/>
      <c r="OJQ70" s="49"/>
      <c r="OJR70" s="49"/>
      <c r="OJS70" s="49"/>
      <c r="OJT70" s="49"/>
      <c r="OJU70" s="49"/>
      <c r="OJV70" s="49"/>
      <c r="OJW70" s="49"/>
      <c r="OJX70" s="49"/>
      <c r="OJY70" s="49"/>
      <c r="OJZ70" s="49"/>
      <c r="OKA70" s="49"/>
      <c r="OKB70" s="49"/>
      <c r="OKC70" s="49"/>
      <c r="OKD70" s="49"/>
      <c r="OKE70" s="49"/>
      <c r="OKF70" s="49"/>
      <c r="OKG70" s="49"/>
      <c r="OKH70" s="49"/>
      <c r="OKI70" s="49"/>
      <c r="OKJ70" s="49"/>
      <c r="OKK70" s="49"/>
      <c r="OKL70" s="49"/>
      <c r="OKM70" s="49"/>
      <c r="OKN70" s="49"/>
      <c r="OKO70" s="49"/>
      <c r="OKP70" s="49"/>
      <c r="OKQ70" s="49"/>
      <c r="OKR70" s="49"/>
      <c r="OKS70" s="49"/>
      <c r="OKT70" s="49"/>
      <c r="OKU70" s="49"/>
      <c r="OKV70" s="49"/>
      <c r="OKW70" s="49"/>
      <c r="OKX70" s="49"/>
      <c r="OKY70" s="49"/>
      <c r="OKZ70" s="49"/>
      <c r="OLA70" s="49"/>
      <c r="OLB70" s="49"/>
      <c r="OLC70" s="49"/>
      <c r="OLD70" s="49"/>
      <c r="OLE70" s="49"/>
      <c r="OLF70" s="49"/>
      <c r="OLG70" s="49"/>
      <c r="OLH70" s="49"/>
      <c r="OLI70" s="49"/>
      <c r="OLJ70" s="49"/>
      <c r="OLK70" s="49"/>
      <c r="OLL70" s="49"/>
      <c r="OLM70" s="49"/>
      <c r="OLN70" s="49"/>
      <c r="OLO70" s="49"/>
      <c r="OLP70" s="49"/>
      <c r="OLQ70" s="49"/>
      <c r="OLR70" s="49"/>
      <c r="OLS70" s="49"/>
      <c r="OLT70" s="49"/>
      <c r="OLU70" s="49"/>
      <c r="OLV70" s="49"/>
      <c r="OLW70" s="49"/>
      <c r="OLX70" s="49"/>
      <c r="OLY70" s="49"/>
      <c r="OLZ70" s="49"/>
      <c r="OMA70" s="49"/>
      <c r="OMB70" s="49"/>
      <c r="OMC70" s="49"/>
      <c r="OMD70" s="49"/>
      <c r="OME70" s="49"/>
      <c r="OMF70" s="49"/>
      <c r="OMG70" s="49"/>
      <c r="OMH70" s="49"/>
      <c r="OMI70" s="49"/>
      <c r="OMJ70" s="49"/>
      <c r="OMK70" s="49"/>
      <c r="OML70" s="49"/>
      <c r="OMM70" s="49"/>
      <c r="OMN70" s="49"/>
      <c r="OMO70" s="49"/>
      <c r="OMP70" s="49"/>
      <c r="OMQ70" s="49"/>
      <c r="OMR70" s="49"/>
      <c r="OMS70" s="49"/>
      <c r="OMT70" s="49"/>
      <c r="OMU70" s="49"/>
      <c r="OMV70" s="49"/>
      <c r="OMW70" s="49"/>
      <c r="OMX70" s="49"/>
      <c r="OMY70" s="49"/>
      <c r="OMZ70" s="49"/>
      <c r="ONA70" s="49"/>
      <c r="ONB70" s="49"/>
      <c r="ONC70" s="49"/>
      <c r="OND70" s="49"/>
      <c r="ONE70" s="49"/>
      <c r="ONF70" s="49"/>
      <c r="ONG70" s="49"/>
      <c r="ONH70" s="49"/>
      <c r="ONI70" s="49"/>
      <c r="ONJ70" s="49"/>
      <c r="ONK70" s="49"/>
      <c r="ONL70" s="49"/>
      <c r="ONM70" s="49"/>
      <c r="ONN70" s="49"/>
      <c r="ONO70" s="49"/>
      <c r="ONP70" s="49"/>
      <c r="ONQ70" s="49"/>
      <c r="ONR70" s="49"/>
      <c r="ONS70" s="49"/>
      <c r="ONT70" s="49"/>
      <c r="ONU70" s="49"/>
      <c r="ONV70" s="49"/>
      <c r="ONW70" s="49"/>
      <c r="ONX70" s="49"/>
      <c r="ONY70" s="49"/>
      <c r="ONZ70" s="49"/>
      <c r="OOA70" s="49"/>
      <c r="OOB70" s="49"/>
      <c r="OOC70" s="49"/>
      <c r="OOD70" s="49"/>
      <c r="OOE70" s="49"/>
      <c r="OOF70" s="49"/>
      <c r="OOG70" s="49"/>
      <c r="OOH70" s="49"/>
      <c r="OOI70" s="49"/>
      <c r="OOJ70" s="49"/>
      <c r="OOK70" s="49"/>
      <c r="OOL70" s="49"/>
      <c r="OOM70" s="49"/>
      <c r="OON70" s="49"/>
      <c r="OOO70" s="49"/>
      <c r="OOP70" s="49"/>
      <c r="OOQ70" s="49"/>
      <c r="OOR70" s="49"/>
      <c r="OOS70" s="49"/>
      <c r="OOT70" s="49"/>
      <c r="OOU70" s="49"/>
      <c r="OOV70" s="49"/>
      <c r="OOW70" s="49"/>
      <c r="OOX70" s="49"/>
      <c r="OOY70" s="49"/>
      <c r="OOZ70" s="49"/>
      <c r="OPA70" s="49"/>
      <c r="OPB70" s="49"/>
      <c r="OPC70" s="49"/>
      <c r="OPD70" s="49"/>
      <c r="OPE70" s="49"/>
      <c r="OPF70" s="49"/>
      <c r="OPG70" s="49"/>
      <c r="OPH70" s="49"/>
      <c r="OPI70" s="49"/>
      <c r="OPJ70" s="49"/>
      <c r="OPK70" s="49"/>
      <c r="OPL70" s="49"/>
      <c r="OPM70" s="49"/>
      <c r="OPN70" s="49"/>
      <c r="OPO70" s="49"/>
      <c r="OPP70" s="49"/>
      <c r="OPQ70" s="49"/>
      <c r="OPR70" s="49"/>
      <c r="OPS70" s="49"/>
      <c r="OPT70" s="49"/>
      <c r="OPU70" s="49"/>
      <c r="OPV70" s="49"/>
      <c r="OPW70" s="49"/>
      <c r="OPX70" s="49"/>
      <c r="OPY70" s="49"/>
      <c r="OPZ70" s="49"/>
      <c r="OQA70" s="49"/>
      <c r="OQB70" s="49"/>
      <c r="OQC70" s="49"/>
      <c r="OQD70" s="49"/>
      <c r="OQE70" s="49"/>
      <c r="OQF70" s="49"/>
      <c r="OQG70" s="49"/>
      <c r="OQH70" s="49"/>
      <c r="OQI70" s="49"/>
      <c r="OQJ70" s="49"/>
      <c r="OQK70" s="49"/>
      <c r="OQL70" s="49"/>
      <c r="OQM70" s="49"/>
      <c r="OQN70" s="49"/>
      <c r="OQO70" s="49"/>
      <c r="OQP70" s="49"/>
      <c r="OQQ70" s="49"/>
      <c r="OQR70" s="49"/>
      <c r="OQS70" s="49"/>
      <c r="OQT70" s="49"/>
      <c r="OQU70" s="49"/>
      <c r="OQV70" s="49"/>
      <c r="OQW70" s="49"/>
      <c r="OQX70" s="49"/>
      <c r="OQY70" s="49"/>
      <c r="OQZ70" s="49"/>
      <c r="ORA70" s="49"/>
      <c r="ORB70" s="49"/>
      <c r="ORC70" s="49"/>
      <c r="ORD70" s="49"/>
      <c r="ORE70" s="49"/>
      <c r="ORF70" s="49"/>
      <c r="ORG70" s="49"/>
      <c r="ORH70" s="49"/>
      <c r="ORI70" s="49"/>
      <c r="ORJ70" s="49"/>
      <c r="ORK70" s="49"/>
      <c r="ORL70" s="49"/>
      <c r="ORM70" s="49"/>
      <c r="ORN70" s="49"/>
      <c r="ORO70" s="49"/>
      <c r="ORP70" s="49"/>
      <c r="ORQ70" s="49"/>
      <c r="ORR70" s="49"/>
      <c r="ORS70" s="49"/>
      <c r="ORT70" s="49"/>
      <c r="ORU70" s="49"/>
      <c r="ORV70" s="49"/>
      <c r="ORW70" s="49"/>
      <c r="ORX70" s="49"/>
      <c r="ORY70" s="49"/>
      <c r="ORZ70" s="49"/>
      <c r="OSA70" s="49"/>
      <c r="OSB70" s="49"/>
      <c r="OSC70" s="49"/>
      <c r="OSD70" s="49"/>
      <c r="OSE70" s="49"/>
      <c r="OSF70" s="49"/>
      <c r="OSG70" s="49"/>
      <c r="OSH70" s="49"/>
      <c r="OSI70" s="49"/>
      <c r="OSJ70" s="49"/>
      <c r="OSK70" s="49"/>
      <c r="OSL70" s="49"/>
      <c r="OSM70" s="49"/>
      <c r="OSN70" s="49"/>
      <c r="OSO70" s="49"/>
      <c r="OSP70" s="49"/>
      <c r="OSQ70" s="49"/>
      <c r="OSR70" s="49"/>
      <c r="OSS70" s="49"/>
      <c r="OST70" s="49"/>
      <c r="OSU70" s="49"/>
      <c r="OSV70" s="49"/>
      <c r="OSW70" s="49"/>
      <c r="OSX70" s="49"/>
      <c r="OSY70" s="49"/>
      <c r="OSZ70" s="49"/>
      <c r="OTA70" s="49"/>
      <c r="OTB70" s="49"/>
      <c r="OTC70" s="49"/>
      <c r="OTD70" s="49"/>
      <c r="OTE70" s="49"/>
      <c r="OTF70" s="49"/>
      <c r="OTG70" s="49"/>
      <c r="OTH70" s="49"/>
      <c r="OTI70" s="49"/>
      <c r="OTJ70" s="49"/>
      <c r="OTK70" s="49"/>
      <c r="OTL70" s="49"/>
      <c r="OTM70" s="49"/>
      <c r="OTN70" s="49"/>
      <c r="OTO70" s="49"/>
      <c r="OTP70" s="49"/>
      <c r="OTQ70" s="49"/>
      <c r="OTR70" s="49"/>
      <c r="OTS70" s="49"/>
      <c r="OTT70" s="49"/>
      <c r="OTU70" s="49"/>
      <c r="OTV70" s="49"/>
      <c r="OTW70" s="49"/>
      <c r="OTX70" s="49"/>
      <c r="OTY70" s="49"/>
      <c r="OTZ70" s="49"/>
      <c r="OUA70" s="49"/>
      <c r="OUB70" s="49"/>
      <c r="OUC70" s="49"/>
      <c r="OUD70" s="49"/>
      <c r="OUE70" s="49"/>
      <c r="OUF70" s="49"/>
      <c r="OUG70" s="49"/>
      <c r="OUH70" s="49"/>
      <c r="OUI70" s="49"/>
      <c r="OUJ70" s="49"/>
      <c r="OUK70" s="49"/>
      <c r="OUL70" s="49"/>
      <c r="OUM70" s="49"/>
      <c r="OUN70" s="49"/>
      <c r="OUO70" s="49"/>
      <c r="OUP70" s="49"/>
      <c r="OUQ70" s="49"/>
      <c r="OUR70" s="49"/>
      <c r="OUS70" s="49"/>
      <c r="OUT70" s="49"/>
      <c r="OUU70" s="49"/>
      <c r="OUV70" s="49"/>
      <c r="OUW70" s="49"/>
      <c r="OUX70" s="49"/>
      <c r="OUY70" s="49"/>
      <c r="OUZ70" s="49"/>
      <c r="OVA70" s="49"/>
      <c r="OVB70" s="49"/>
      <c r="OVC70" s="49"/>
      <c r="OVD70" s="49"/>
      <c r="OVE70" s="49"/>
      <c r="OVF70" s="49"/>
      <c r="OVG70" s="49"/>
      <c r="OVH70" s="49"/>
      <c r="OVI70" s="49"/>
      <c r="OVJ70" s="49"/>
      <c r="OVK70" s="49"/>
      <c r="OVL70" s="49"/>
      <c r="OVM70" s="49"/>
      <c r="OVN70" s="49"/>
      <c r="OVO70" s="49"/>
      <c r="OVP70" s="49"/>
      <c r="OVQ70" s="49"/>
      <c r="OVR70" s="49"/>
      <c r="OVS70" s="49"/>
      <c r="OVT70" s="49"/>
      <c r="OVU70" s="49"/>
      <c r="OVV70" s="49"/>
      <c r="OVW70" s="49"/>
      <c r="OVX70" s="49"/>
      <c r="OVY70" s="49"/>
      <c r="OVZ70" s="49"/>
      <c r="OWA70" s="49"/>
      <c r="OWB70" s="49"/>
      <c r="OWC70" s="49"/>
      <c r="OWD70" s="49"/>
      <c r="OWE70" s="49"/>
      <c r="OWF70" s="49"/>
      <c r="OWG70" s="49"/>
      <c r="OWH70" s="49"/>
      <c r="OWI70" s="49"/>
      <c r="OWJ70" s="49"/>
      <c r="OWK70" s="49"/>
      <c r="OWL70" s="49"/>
      <c r="OWM70" s="49"/>
      <c r="OWN70" s="49"/>
      <c r="OWO70" s="49"/>
      <c r="OWP70" s="49"/>
      <c r="OWQ70" s="49"/>
      <c r="OWR70" s="49"/>
      <c r="OWS70" s="49"/>
      <c r="OWT70" s="49"/>
      <c r="OWU70" s="49"/>
      <c r="OWV70" s="49"/>
      <c r="OWW70" s="49"/>
      <c r="OWX70" s="49"/>
      <c r="OWY70" s="49"/>
      <c r="OWZ70" s="49"/>
      <c r="OXA70" s="49"/>
      <c r="OXB70" s="49"/>
      <c r="OXC70" s="49"/>
      <c r="OXD70" s="49"/>
      <c r="OXE70" s="49"/>
      <c r="OXF70" s="49"/>
      <c r="OXG70" s="49"/>
      <c r="OXH70" s="49"/>
      <c r="OXI70" s="49"/>
      <c r="OXJ70" s="49"/>
      <c r="OXK70" s="49"/>
      <c r="OXL70" s="49"/>
      <c r="OXM70" s="49"/>
      <c r="OXN70" s="49"/>
      <c r="OXO70" s="49"/>
      <c r="OXP70" s="49"/>
      <c r="OXQ70" s="49"/>
      <c r="OXR70" s="49"/>
      <c r="OXS70" s="49"/>
      <c r="OXT70" s="49"/>
      <c r="OXU70" s="49"/>
      <c r="OXV70" s="49"/>
      <c r="OXW70" s="49"/>
      <c r="OXX70" s="49"/>
      <c r="OXY70" s="49"/>
      <c r="OXZ70" s="49"/>
      <c r="OYA70" s="49"/>
      <c r="OYB70" s="49"/>
      <c r="OYC70" s="49"/>
      <c r="OYD70" s="49"/>
      <c r="OYE70" s="49"/>
      <c r="OYF70" s="49"/>
      <c r="OYG70" s="49"/>
      <c r="OYH70" s="49"/>
      <c r="OYI70" s="49"/>
      <c r="OYJ70" s="49"/>
      <c r="OYK70" s="49"/>
      <c r="OYL70" s="49"/>
      <c r="OYM70" s="49"/>
      <c r="OYN70" s="49"/>
      <c r="OYO70" s="49"/>
      <c r="OYP70" s="49"/>
      <c r="OYQ70" s="49"/>
      <c r="OYR70" s="49"/>
      <c r="OYS70" s="49"/>
      <c r="OYT70" s="49"/>
      <c r="OYU70" s="49"/>
      <c r="OYV70" s="49"/>
      <c r="OYW70" s="49"/>
      <c r="OYX70" s="49"/>
      <c r="OYY70" s="49"/>
      <c r="OYZ70" s="49"/>
      <c r="OZA70" s="49"/>
      <c r="OZB70" s="49"/>
      <c r="OZC70" s="49"/>
      <c r="OZD70" s="49"/>
      <c r="OZE70" s="49"/>
      <c r="OZF70" s="49"/>
      <c r="OZG70" s="49"/>
      <c r="OZH70" s="49"/>
      <c r="OZI70" s="49"/>
      <c r="OZJ70" s="49"/>
      <c r="OZK70" s="49"/>
      <c r="OZL70" s="49"/>
      <c r="OZM70" s="49"/>
      <c r="OZN70" s="49"/>
      <c r="OZO70" s="49"/>
      <c r="OZP70" s="49"/>
      <c r="OZQ70" s="49"/>
      <c r="OZR70" s="49"/>
      <c r="OZS70" s="49"/>
      <c r="OZT70" s="49"/>
      <c r="OZU70" s="49"/>
      <c r="OZV70" s="49"/>
      <c r="OZW70" s="49"/>
      <c r="OZX70" s="49"/>
      <c r="OZY70" s="49"/>
      <c r="OZZ70" s="49"/>
      <c r="PAA70" s="49"/>
      <c r="PAB70" s="49"/>
      <c r="PAC70" s="49"/>
      <c r="PAD70" s="49"/>
      <c r="PAE70" s="49"/>
      <c r="PAF70" s="49"/>
      <c r="PAG70" s="49"/>
      <c r="PAH70" s="49"/>
      <c r="PAI70" s="49"/>
      <c r="PAJ70" s="49"/>
      <c r="PAK70" s="49"/>
      <c r="PAL70" s="49"/>
      <c r="PAM70" s="49"/>
      <c r="PAN70" s="49"/>
      <c r="PAO70" s="49"/>
      <c r="PAP70" s="49"/>
      <c r="PAQ70" s="49"/>
      <c r="PAR70" s="49"/>
      <c r="PAS70" s="49"/>
      <c r="PAT70" s="49"/>
      <c r="PAU70" s="49"/>
      <c r="PAV70" s="49"/>
      <c r="PAW70" s="49"/>
      <c r="PAX70" s="49"/>
      <c r="PAY70" s="49"/>
      <c r="PAZ70" s="49"/>
      <c r="PBA70" s="49"/>
      <c r="PBB70" s="49"/>
      <c r="PBC70" s="49"/>
      <c r="PBD70" s="49"/>
      <c r="PBE70" s="49"/>
      <c r="PBF70" s="49"/>
      <c r="PBG70" s="49"/>
      <c r="PBH70" s="49"/>
      <c r="PBI70" s="49"/>
      <c r="PBJ70" s="49"/>
      <c r="PBK70" s="49"/>
      <c r="PBL70" s="49"/>
      <c r="PBM70" s="49"/>
      <c r="PBN70" s="49"/>
      <c r="PBO70" s="49"/>
      <c r="PBP70" s="49"/>
      <c r="PBQ70" s="49"/>
      <c r="PBR70" s="49"/>
      <c r="PBS70" s="49"/>
      <c r="PBT70" s="49"/>
      <c r="PBU70" s="49"/>
      <c r="PBV70" s="49"/>
      <c r="PBW70" s="49"/>
      <c r="PBX70" s="49"/>
      <c r="PBY70" s="49"/>
      <c r="PBZ70" s="49"/>
      <c r="PCA70" s="49"/>
      <c r="PCB70" s="49"/>
      <c r="PCC70" s="49"/>
      <c r="PCD70" s="49"/>
      <c r="PCE70" s="49"/>
      <c r="PCF70" s="49"/>
      <c r="PCG70" s="49"/>
      <c r="PCH70" s="49"/>
      <c r="PCI70" s="49"/>
      <c r="PCJ70" s="49"/>
      <c r="PCK70" s="49"/>
      <c r="PCL70" s="49"/>
      <c r="PCM70" s="49"/>
      <c r="PCN70" s="49"/>
      <c r="PCO70" s="49"/>
      <c r="PCP70" s="49"/>
      <c r="PCQ70" s="49"/>
      <c r="PCR70" s="49"/>
      <c r="PCS70" s="49"/>
      <c r="PCT70" s="49"/>
      <c r="PCU70" s="49"/>
      <c r="PCV70" s="49"/>
      <c r="PCW70" s="49"/>
      <c r="PCX70" s="49"/>
      <c r="PCY70" s="49"/>
      <c r="PCZ70" s="49"/>
      <c r="PDA70" s="49"/>
      <c r="PDB70" s="49"/>
      <c r="PDC70" s="49"/>
      <c r="PDD70" s="49"/>
      <c r="PDE70" s="49"/>
      <c r="PDF70" s="49"/>
      <c r="PDG70" s="49"/>
      <c r="PDH70" s="49"/>
      <c r="PDI70" s="49"/>
      <c r="PDJ70" s="49"/>
      <c r="PDK70" s="49"/>
      <c r="PDL70" s="49"/>
      <c r="PDM70" s="49"/>
      <c r="PDN70" s="49"/>
      <c r="PDO70" s="49"/>
      <c r="PDP70" s="49"/>
      <c r="PDQ70" s="49"/>
      <c r="PDR70" s="49"/>
      <c r="PDS70" s="49"/>
      <c r="PDT70" s="49"/>
      <c r="PDU70" s="49"/>
      <c r="PDV70" s="49"/>
      <c r="PDW70" s="49"/>
      <c r="PDX70" s="49"/>
      <c r="PDY70" s="49"/>
      <c r="PDZ70" s="49"/>
      <c r="PEA70" s="49"/>
      <c r="PEB70" s="49"/>
      <c r="PEC70" s="49"/>
      <c r="PED70" s="49"/>
      <c r="PEE70" s="49"/>
      <c r="PEF70" s="49"/>
      <c r="PEG70" s="49"/>
      <c r="PEH70" s="49"/>
      <c r="PEI70" s="49"/>
      <c r="PEJ70" s="49"/>
      <c r="PEK70" s="49"/>
      <c r="PEL70" s="49"/>
      <c r="PEM70" s="49"/>
      <c r="PEN70" s="49"/>
      <c r="PEO70" s="49"/>
      <c r="PEP70" s="49"/>
      <c r="PEQ70" s="49"/>
      <c r="PER70" s="49"/>
      <c r="PES70" s="49"/>
      <c r="PET70" s="49"/>
      <c r="PEU70" s="49"/>
      <c r="PEV70" s="49"/>
      <c r="PEW70" s="49"/>
      <c r="PEX70" s="49"/>
      <c r="PEY70" s="49"/>
      <c r="PEZ70" s="49"/>
      <c r="PFA70" s="49"/>
      <c r="PFB70" s="49"/>
      <c r="PFC70" s="49"/>
      <c r="PFD70" s="49"/>
      <c r="PFE70" s="49"/>
      <c r="PFF70" s="49"/>
      <c r="PFG70" s="49"/>
      <c r="PFH70" s="49"/>
      <c r="PFI70" s="49"/>
      <c r="PFJ70" s="49"/>
      <c r="PFK70" s="49"/>
      <c r="PFL70" s="49"/>
      <c r="PFM70" s="49"/>
      <c r="PFN70" s="49"/>
      <c r="PFO70" s="49"/>
      <c r="PFP70" s="49"/>
      <c r="PFQ70" s="49"/>
      <c r="PFR70" s="49"/>
      <c r="PFS70" s="49"/>
      <c r="PFT70" s="49"/>
      <c r="PFU70" s="49"/>
      <c r="PFV70" s="49"/>
      <c r="PFW70" s="49"/>
      <c r="PFX70" s="49"/>
      <c r="PFY70" s="49"/>
      <c r="PFZ70" s="49"/>
      <c r="PGA70" s="49"/>
      <c r="PGB70" s="49"/>
      <c r="PGC70" s="49"/>
      <c r="PGD70" s="49"/>
      <c r="PGE70" s="49"/>
      <c r="PGF70" s="49"/>
      <c r="PGG70" s="49"/>
      <c r="PGH70" s="49"/>
      <c r="PGI70" s="49"/>
      <c r="PGJ70" s="49"/>
      <c r="PGK70" s="49"/>
      <c r="PGL70" s="49"/>
      <c r="PGM70" s="49"/>
      <c r="PGN70" s="49"/>
      <c r="PGO70" s="49"/>
      <c r="PGP70" s="49"/>
      <c r="PGQ70" s="49"/>
      <c r="PGR70" s="49"/>
      <c r="PGS70" s="49"/>
      <c r="PGT70" s="49"/>
      <c r="PGU70" s="49"/>
      <c r="PGV70" s="49"/>
      <c r="PGW70" s="49"/>
      <c r="PGX70" s="49"/>
      <c r="PGY70" s="49"/>
      <c r="PGZ70" s="49"/>
      <c r="PHA70" s="49"/>
      <c r="PHB70" s="49"/>
      <c r="PHC70" s="49"/>
      <c r="PHD70" s="49"/>
      <c r="PHE70" s="49"/>
      <c r="PHF70" s="49"/>
      <c r="PHG70" s="49"/>
      <c r="PHH70" s="49"/>
      <c r="PHI70" s="49"/>
      <c r="PHJ70" s="49"/>
      <c r="PHK70" s="49"/>
      <c r="PHL70" s="49"/>
      <c r="PHM70" s="49"/>
      <c r="PHN70" s="49"/>
      <c r="PHO70" s="49"/>
      <c r="PHP70" s="49"/>
      <c r="PHQ70" s="49"/>
      <c r="PHR70" s="49"/>
      <c r="PHS70" s="49"/>
      <c r="PHT70" s="49"/>
      <c r="PHU70" s="49"/>
      <c r="PHV70" s="49"/>
      <c r="PHW70" s="49"/>
      <c r="PHX70" s="49"/>
      <c r="PHY70" s="49"/>
      <c r="PHZ70" s="49"/>
      <c r="PIA70" s="49"/>
      <c r="PIB70" s="49"/>
      <c r="PIC70" s="49"/>
      <c r="PID70" s="49"/>
      <c r="PIE70" s="49"/>
      <c r="PIF70" s="49"/>
      <c r="PIG70" s="49"/>
      <c r="PIH70" s="49"/>
      <c r="PII70" s="49"/>
      <c r="PIJ70" s="49"/>
      <c r="PIK70" s="49"/>
      <c r="PIL70" s="49"/>
      <c r="PIM70" s="49"/>
      <c r="PIN70" s="49"/>
      <c r="PIO70" s="49"/>
      <c r="PIP70" s="49"/>
      <c r="PIQ70" s="49"/>
      <c r="PIR70" s="49"/>
      <c r="PIS70" s="49"/>
      <c r="PIT70" s="49"/>
      <c r="PIU70" s="49"/>
      <c r="PIV70" s="49"/>
      <c r="PIW70" s="49"/>
      <c r="PIX70" s="49"/>
      <c r="PIY70" s="49"/>
      <c r="PIZ70" s="49"/>
      <c r="PJA70" s="49"/>
      <c r="PJB70" s="49"/>
      <c r="PJC70" s="49"/>
      <c r="PJD70" s="49"/>
      <c r="PJE70" s="49"/>
      <c r="PJF70" s="49"/>
      <c r="PJG70" s="49"/>
      <c r="PJH70" s="49"/>
      <c r="PJI70" s="49"/>
      <c r="PJJ70" s="49"/>
      <c r="PJK70" s="49"/>
      <c r="PJL70" s="49"/>
      <c r="PJM70" s="49"/>
      <c r="PJN70" s="49"/>
      <c r="PJO70" s="49"/>
      <c r="PJP70" s="49"/>
      <c r="PJQ70" s="49"/>
      <c r="PJR70" s="49"/>
      <c r="PJS70" s="49"/>
      <c r="PJT70" s="49"/>
      <c r="PJU70" s="49"/>
      <c r="PJV70" s="49"/>
      <c r="PJW70" s="49"/>
      <c r="PJX70" s="49"/>
      <c r="PJY70" s="49"/>
      <c r="PJZ70" s="49"/>
      <c r="PKA70" s="49"/>
      <c r="PKB70" s="49"/>
      <c r="PKC70" s="49"/>
      <c r="PKD70" s="49"/>
      <c r="PKE70" s="49"/>
      <c r="PKF70" s="49"/>
      <c r="PKG70" s="49"/>
      <c r="PKH70" s="49"/>
      <c r="PKI70" s="49"/>
      <c r="PKJ70" s="49"/>
      <c r="PKK70" s="49"/>
      <c r="PKL70" s="49"/>
      <c r="PKM70" s="49"/>
      <c r="PKN70" s="49"/>
      <c r="PKO70" s="49"/>
      <c r="PKP70" s="49"/>
      <c r="PKQ70" s="49"/>
      <c r="PKR70" s="49"/>
      <c r="PKS70" s="49"/>
      <c r="PKT70" s="49"/>
      <c r="PKU70" s="49"/>
      <c r="PKV70" s="49"/>
      <c r="PKW70" s="49"/>
      <c r="PKX70" s="49"/>
      <c r="PKY70" s="49"/>
      <c r="PKZ70" s="49"/>
      <c r="PLA70" s="49"/>
      <c r="PLB70" s="49"/>
      <c r="PLC70" s="49"/>
      <c r="PLD70" s="49"/>
      <c r="PLE70" s="49"/>
      <c r="PLF70" s="49"/>
      <c r="PLG70" s="49"/>
      <c r="PLH70" s="49"/>
      <c r="PLI70" s="49"/>
      <c r="PLJ70" s="49"/>
      <c r="PLK70" s="49"/>
      <c r="PLL70" s="49"/>
      <c r="PLM70" s="49"/>
      <c r="PLN70" s="49"/>
      <c r="PLO70" s="49"/>
      <c r="PLP70" s="49"/>
      <c r="PLQ70" s="49"/>
      <c r="PLR70" s="49"/>
      <c r="PLS70" s="49"/>
      <c r="PLT70" s="49"/>
      <c r="PLU70" s="49"/>
      <c r="PLV70" s="49"/>
      <c r="PLW70" s="49"/>
      <c r="PLX70" s="49"/>
      <c r="PLY70" s="49"/>
      <c r="PLZ70" s="49"/>
      <c r="PMA70" s="49"/>
      <c r="PMB70" s="49"/>
      <c r="PMC70" s="49"/>
      <c r="PMD70" s="49"/>
      <c r="PME70" s="49"/>
      <c r="PMF70" s="49"/>
      <c r="PMG70" s="49"/>
      <c r="PMH70" s="49"/>
      <c r="PMI70" s="49"/>
      <c r="PMJ70" s="49"/>
      <c r="PMK70" s="49"/>
      <c r="PML70" s="49"/>
      <c r="PMM70" s="49"/>
      <c r="PMN70" s="49"/>
      <c r="PMO70" s="49"/>
      <c r="PMP70" s="49"/>
      <c r="PMQ70" s="49"/>
      <c r="PMR70" s="49"/>
      <c r="PMS70" s="49"/>
      <c r="PMT70" s="49"/>
      <c r="PMU70" s="49"/>
      <c r="PMV70" s="49"/>
      <c r="PMW70" s="49"/>
      <c r="PMX70" s="49"/>
      <c r="PMY70" s="49"/>
      <c r="PMZ70" s="49"/>
      <c r="PNA70" s="49"/>
      <c r="PNB70" s="49"/>
      <c r="PNC70" s="49"/>
      <c r="PND70" s="49"/>
      <c r="PNE70" s="49"/>
      <c r="PNF70" s="49"/>
      <c r="PNG70" s="49"/>
      <c r="PNH70" s="49"/>
      <c r="PNI70" s="49"/>
      <c r="PNJ70" s="49"/>
      <c r="PNK70" s="49"/>
      <c r="PNL70" s="49"/>
      <c r="PNM70" s="49"/>
      <c r="PNN70" s="49"/>
      <c r="PNO70" s="49"/>
      <c r="PNP70" s="49"/>
      <c r="PNQ70" s="49"/>
      <c r="PNR70" s="49"/>
      <c r="PNS70" s="49"/>
      <c r="PNT70" s="49"/>
      <c r="PNU70" s="49"/>
      <c r="PNV70" s="49"/>
      <c r="PNW70" s="49"/>
      <c r="PNX70" s="49"/>
      <c r="PNY70" s="49"/>
      <c r="PNZ70" s="49"/>
      <c r="POA70" s="49"/>
      <c r="POB70" s="49"/>
      <c r="POC70" s="49"/>
      <c r="POD70" s="49"/>
      <c r="POE70" s="49"/>
      <c r="POF70" s="49"/>
      <c r="POG70" s="49"/>
      <c r="POH70" s="49"/>
      <c r="POI70" s="49"/>
      <c r="POJ70" s="49"/>
      <c r="POK70" s="49"/>
      <c r="POL70" s="49"/>
      <c r="POM70" s="49"/>
      <c r="PON70" s="49"/>
      <c r="POO70" s="49"/>
      <c r="POP70" s="49"/>
      <c r="POQ70" s="49"/>
      <c r="POR70" s="49"/>
      <c r="POS70" s="49"/>
      <c r="POT70" s="49"/>
      <c r="POU70" s="49"/>
      <c r="POV70" s="49"/>
      <c r="POW70" s="49"/>
      <c r="POX70" s="49"/>
      <c r="POY70" s="49"/>
      <c r="POZ70" s="49"/>
      <c r="PPA70" s="49"/>
      <c r="PPB70" s="49"/>
      <c r="PPC70" s="49"/>
      <c r="PPD70" s="49"/>
      <c r="PPE70" s="49"/>
      <c r="PPF70" s="49"/>
      <c r="PPG70" s="49"/>
      <c r="PPH70" s="49"/>
      <c r="PPI70" s="49"/>
      <c r="PPJ70" s="49"/>
      <c r="PPK70" s="49"/>
      <c r="PPL70" s="49"/>
      <c r="PPM70" s="49"/>
      <c r="PPN70" s="49"/>
      <c r="PPO70" s="49"/>
      <c r="PPP70" s="49"/>
      <c r="PPQ70" s="49"/>
      <c r="PPR70" s="49"/>
      <c r="PPS70" s="49"/>
      <c r="PPT70" s="49"/>
      <c r="PPU70" s="49"/>
      <c r="PPV70" s="49"/>
      <c r="PPW70" s="49"/>
      <c r="PPX70" s="49"/>
      <c r="PPY70" s="49"/>
      <c r="PPZ70" s="49"/>
      <c r="PQA70" s="49"/>
      <c r="PQB70" s="49"/>
      <c r="PQC70" s="49"/>
      <c r="PQD70" s="49"/>
      <c r="PQE70" s="49"/>
      <c r="PQF70" s="49"/>
      <c r="PQG70" s="49"/>
      <c r="PQH70" s="49"/>
      <c r="PQI70" s="49"/>
      <c r="PQJ70" s="49"/>
      <c r="PQK70" s="49"/>
      <c r="PQL70" s="49"/>
      <c r="PQM70" s="49"/>
      <c r="PQN70" s="49"/>
      <c r="PQO70" s="49"/>
      <c r="PQP70" s="49"/>
      <c r="PQQ70" s="49"/>
      <c r="PQR70" s="49"/>
      <c r="PQS70" s="49"/>
      <c r="PQT70" s="49"/>
      <c r="PQU70" s="49"/>
      <c r="PQV70" s="49"/>
      <c r="PQW70" s="49"/>
      <c r="PQX70" s="49"/>
      <c r="PQY70" s="49"/>
      <c r="PQZ70" s="49"/>
      <c r="PRA70" s="49"/>
      <c r="PRB70" s="49"/>
      <c r="PRC70" s="49"/>
      <c r="PRD70" s="49"/>
      <c r="PRE70" s="49"/>
      <c r="PRF70" s="49"/>
      <c r="PRG70" s="49"/>
      <c r="PRH70" s="49"/>
      <c r="PRI70" s="49"/>
      <c r="PRJ70" s="49"/>
      <c r="PRK70" s="49"/>
      <c r="PRL70" s="49"/>
      <c r="PRM70" s="49"/>
      <c r="PRN70" s="49"/>
      <c r="PRO70" s="49"/>
      <c r="PRP70" s="49"/>
      <c r="PRQ70" s="49"/>
      <c r="PRR70" s="49"/>
      <c r="PRS70" s="49"/>
      <c r="PRT70" s="49"/>
      <c r="PRU70" s="49"/>
      <c r="PRV70" s="49"/>
      <c r="PRW70" s="49"/>
      <c r="PRX70" s="49"/>
      <c r="PRY70" s="49"/>
      <c r="PRZ70" s="49"/>
      <c r="PSA70" s="49"/>
      <c r="PSB70" s="49"/>
      <c r="PSC70" s="49"/>
      <c r="PSD70" s="49"/>
      <c r="PSE70" s="49"/>
      <c r="PSF70" s="49"/>
      <c r="PSG70" s="49"/>
      <c r="PSH70" s="49"/>
      <c r="PSI70" s="49"/>
      <c r="PSJ70" s="49"/>
      <c r="PSK70" s="49"/>
      <c r="PSL70" s="49"/>
      <c r="PSM70" s="49"/>
      <c r="PSN70" s="49"/>
      <c r="PSO70" s="49"/>
      <c r="PSP70" s="49"/>
      <c r="PSQ70" s="49"/>
      <c r="PSR70" s="49"/>
      <c r="PSS70" s="49"/>
      <c r="PST70" s="49"/>
      <c r="PSU70" s="49"/>
      <c r="PSV70" s="49"/>
      <c r="PSW70" s="49"/>
      <c r="PSX70" s="49"/>
      <c r="PSY70" s="49"/>
      <c r="PSZ70" s="49"/>
      <c r="PTA70" s="49"/>
      <c r="PTB70" s="49"/>
      <c r="PTC70" s="49"/>
      <c r="PTD70" s="49"/>
      <c r="PTE70" s="49"/>
      <c r="PTF70" s="49"/>
      <c r="PTG70" s="49"/>
      <c r="PTH70" s="49"/>
      <c r="PTI70" s="49"/>
      <c r="PTJ70" s="49"/>
      <c r="PTK70" s="49"/>
      <c r="PTL70" s="49"/>
      <c r="PTM70" s="49"/>
      <c r="PTN70" s="49"/>
      <c r="PTO70" s="49"/>
      <c r="PTP70" s="49"/>
      <c r="PTQ70" s="49"/>
      <c r="PTR70" s="49"/>
      <c r="PTS70" s="49"/>
      <c r="PTT70" s="49"/>
      <c r="PTU70" s="49"/>
      <c r="PTV70" s="49"/>
      <c r="PTW70" s="49"/>
      <c r="PTX70" s="49"/>
      <c r="PTY70" s="49"/>
      <c r="PTZ70" s="49"/>
      <c r="PUA70" s="49"/>
      <c r="PUB70" s="49"/>
      <c r="PUC70" s="49"/>
      <c r="PUD70" s="49"/>
      <c r="PUE70" s="49"/>
      <c r="PUF70" s="49"/>
      <c r="PUG70" s="49"/>
      <c r="PUH70" s="49"/>
      <c r="PUI70" s="49"/>
      <c r="PUJ70" s="49"/>
      <c r="PUK70" s="49"/>
      <c r="PUL70" s="49"/>
      <c r="PUM70" s="49"/>
      <c r="PUN70" s="49"/>
      <c r="PUO70" s="49"/>
      <c r="PUP70" s="49"/>
      <c r="PUQ70" s="49"/>
      <c r="PUR70" s="49"/>
      <c r="PUS70" s="49"/>
      <c r="PUT70" s="49"/>
      <c r="PUU70" s="49"/>
      <c r="PUV70" s="49"/>
      <c r="PUW70" s="49"/>
      <c r="PUX70" s="49"/>
      <c r="PUY70" s="49"/>
      <c r="PUZ70" s="49"/>
      <c r="PVA70" s="49"/>
      <c r="PVB70" s="49"/>
      <c r="PVC70" s="49"/>
      <c r="PVD70" s="49"/>
      <c r="PVE70" s="49"/>
      <c r="PVF70" s="49"/>
      <c r="PVG70" s="49"/>
      <c r="PVH70" s="49"/>
      <c r="PVI70" s="49"/>
      <c r="PVJ70" s="49"/>
      <c r="PVK70" s="49"/>
      <c r="PVL70" s="49"/>
      <c r="PVM70" s="49"/>
      <c r="PVN70" s="49"/>
      <c r="PVO70" s="49"/>
      <c r="PVP70" s="49"/>
      <c r="PVQ70" s="49"/>
      <c r="PVR70" s="49"/>
      <c r="PVS70" s="49"/>
      <c r="PVT70" s="49"/>
      <c r="PVU70" s="49"/>
      <c r="PVV70" s="49"/>
      <c r="PVW70" s="49"/>
      <c r="PVX70" s="49"/>
      <c r="PVY70" s="49"/>
      <c r="PVZ70" s="49"/>
      <c r="PWA70" s="49"/>
      <c r="PWB70" s="49"/>
      <c r="PWC70" s="49"/>
      <c r="PWD70" s="49"/>
      <c r="PWE70" s="49"/>
      <c r="PWF70" s="49"/>
      <c r="PWG70" s="49"/>
      <c r="PWH70" s="49"/>
      <c r="PWI70" s="49"/>
      <c r="PWJ70" s="49"/>
      <c r="PWK70" s="49"/>
      <c r="PWL70" s="49"/>
      <c r="PWM70" s="49"/>
      <c r="PWN70" s="49"/>
      <c r="PWO70" s="49"/>
      <c r="PWP70" s="49"/>
      <c r="PWQ70" s="49"/>
      <c r="PWR70" s="49"/>
      <c r="PWS70" s="49"/>
      <c r="PWT70" s="49"/>
      <c r="PWU70" s="49"/>
      <c r="PWV70" s="49"/>
      <c r="PWW70" s="49"/>
      <c r="PWX70" s="49"/>
      <c r="PWY70" s="49"/>
      <c r="PWZ70" s="49"/>
      <c r="PXA70" s="49"/>
      <c r="PXB70" s="49"/>
      <c r="PXC70" s="49"/>
      <c r="PXD70" s="49"/>
      <c r="PXE70" s="49"/>
      <c r="PXF70" s="49"/>
      <c r="PXG70" s="49"/>
      <c r="PXH70" s="49"/>
      <c r="PXI70" s="49"/>
      <c r="PXJ70" s="49"/>
      <c r="PXK70" s="49"/>
      <c r="PXL70" s="49"/>
      <c r="PXM70" s="49"/>
      <c r="PXN70" s="49"/>
      <c r="PXO70" s="49"/>
      <c r="PXP70" s="49"/>
      <c r="PXQ70" s="49"/>
      <c r="PXR70" s="49"/>
      <c r="PXS70" s="49"/>
      <c r="PXT70" s="49"/>
      <c r="PXU70" s="49"/>
      <c r="PXV70" s="49"/>
      <c r="PXW70" s="49"/>
      <c r="PXX70" s="49"/>
      <c r="PXY70" s="49"/>
      <c r="PXZ70" s="49"/>
      <c r="PYA70" s="49"/>
      <c r="PYB70" s="49"/>
      <c r="PYC70" s="49"/>
      <c r="PYD70" s="49"/>
      <c r="PYE70" s="49"/>
      <c r="PYF70" s="49"/>
      <c r="PYG70" s="49"/>
      <c r="PYH70" s="49"/>
      <c r="PYI70" s="49"/>
      <c r="PYJ70" s="49"/>
      <c r="PYK70" s="49"/>
      <c r="PYL70" s="49"/>
      <c r="PYM70" s="49"/>
      <c r="PYN70" s="49"/>
      <c r="PYO70" s="49"/>
      <c r="PYP70" s="49"/>
      <c r="PYQ70" s="49"/>
      <c r="PYR70" s="49"/>
      <c r="PYS70" s="49"/>
      <c r="PYT70" s="49"/>
      <c r="PYU70" s="49"/>
      <c r="PYV70" s="49"/>
      <c r="PYW70" s="49"/>
      <c r="PYX70" s="49"/>
      <c r="PYY70" s="49"/>
      <c r="PYZ70" s="49"/>
      <c r="PZA70" s="49"/>
      <c r="PZB70" s="49"/>
      <c r="PZC70" s="49"/>
      <c r="PZD70" s="49"/>
      <c r="PZE70" s="49"/>
      <c r="PZF70" s="49"/>
      <c r="PZG70" s="49"/>
      <c r="PZH70" s="49"/>
      <c r="PZI70" s="49"/>
      <c r="PZJ70" s="49"/>
      <c r="PZK70" s="49"/>
      <c r="PZL70" s="49"/>
      <c r="PZM70" s="49"/>
      <c r="PZN70" s="49"/>
      <c r="PZO70" s="49"/>
      <c r="PZP70" s="49"/>
      <c r="PZQ70" s="49"/>
      <c r="PZR70" s="49"/>
      <c r="PZS70" s="49"/>
      <c r="PZT70" s="49"/>
      <c r="PZU70" s="49"/>
      <c r="PZV70" s="49"/>
      <c r="PZW70" s="49"/>
      <c r="PZX70" s="49"/>
      <c r="PZY70" s="49"/>
      <c r="PZZ70" s="49"/>
      <c r="QAA70" s="49"/>
      <c r="QAB70" s="49"/>
      <c r="QAC70" s="49"/>
      <c r="QAD70" s="49"/>
      <c r="QAE70" s="49"/>
      <c r="QAF70" s="49"/>
      <c r="QAG70" s="49"/>
      <c r="QAH70" s="49"/>
      <c r="QAI70" s="49"/>
      <c r="QAJ70" s="49"/>
      <c r="QAK70" s="49"/>
      <c r="QAL70" s="49"/>
      <c r="QAM70" s="49"/>
      <c r="QAN70" s="49"/>
      <c r="QAO70" s="49"/>
      <c r="QAP70" s="49"/>
      <c r="QAQ70" s="49"/>
      <c r="QAR70" s="49"/>
      <c r="QAS70" s="49"/>
      <c r="QAT70" s="49"/>
      <c r="QAU70" s="49"/>
      <c r="QAV70" s="49"/>
      <c r="QAW70" s="49"/>
      <c r="QAX70" s="49"/>
      <c r="QAY70" s="49"/>
      <c r="QAZ70" s="49"/>
      <c r="QBA70" s="49"/>
      <c r="QBB70" s="49"/>
      <c r="QBC70" s="49"/>
      <c r="QBD70" s="49"/>
      <c r="QBE70" s="49"/>
      <c r="QBF70" s="49"/>
      <c r="QBG70" s="49"/>
      <c r="QBH70" s="49"/>
      <c r="QBI70" s="49"/>
      <c r="QBJ70" s="49"/>
      <c r="QBK70" s="49"/>
      <c r="QBL70" s="49"/>
      <c r="QBM70" s="49"/>
      <c r="QBN70" s="49"/>
      <c r="QBO70" s="49"/>
      <c r="QBP70" s="49"/>
      <c r="QBQ70" s="49"/>
      <c r="QBR70" s="49"/>
      <c r="QBS70" s="49"/>
      <c r="QBT70" s="49"/>
      <c r="QBU70" s="49"/>
      <c r="QBV70" s="49"/>
      <c r="QBW70" s="49"/>
      <c r="QBX70" s="49"/>
      <c r="QBY70" s="49"/>
      <c r="QBZ70" s="49"/>
      <c r="QCA70" s="49"/>
      <c r="QCB70" s="49"/>
      <c r="QCC70" s="49"/>
      <c r="QCD70" s="49"/>
      <c r="QCE70" s="49"/>
      <c r="QCF70" s="49"/>
      <c r="QCG70" s="49"/>
      <c r="QCH70" s="49"/>
      <c r="QCI70" s="49"/>
      <c r="QCJ70" s="49"/>
      <c r="QCK70" s="49"/>
      <c r="QCL70" s="49"/>
      <c r="QCM70" s="49"/>
      <c r="QCN70" s="49"/>
      <c r="QCO70" s="49"/>
      <c r="QCP70" s="49"/>
      <c r="QCQ70" s="49"/>
      <c r="QCR70" s="49"/>
      <c r="QCS70" s="49"/>
      <c r="QCT70" s="49"/>
      <c r="QCU70" s="49"/>
      <c r="QCV70" s="49"/>
      <c r="QCW70" s="49"/>
      <c r="QCX70" s="49"/>
      <c r="QCY70" s="49"/>
      <c r="QCZ70" s="49"/>
      <c r="QDA70" s="49"/>
      <c r="QDB70" s="49"/>
      <c r="QDC70" s="49"/>
      <c r="QDD70" s="49"/>
      <c r="QDE70" s="49"/>
      <c r="QDF70" s="49"/>
      <c r="QDG70" s="49"/>
      <c r="QDH70" s="49"/>
      <c r="QDI70" s="49"/>
      <c r="QDJ70" s="49"/>
      <c r="QDK70" s="49"/>
      <c r="QDL70" s="49"/>
      <c r="QDM70" s="49"/>
      <c r="QDN70" s="49"/>
      <c r="QDO70" s="49"/>
      <c r="QDP70" s="49"/>
      <c r="QDQ70" s="49"/>
      <c r="QDR70" s="49"/>
      <c r="QDS70" s="49"/>
      <c r="QDT70" s="49"/>
      <c r="QDU70" s="49"/>
      <c r="QDV70" s="49"/>
      <c r="QDW70" s="49"/>
      <c r="QDX70" s="49"/>
      <c r="QDY70" s="49"/>
      <c r="QDZ70" s="49"/>
      <c r="QEA70" s="49"/>
      <c r="QEB70" s="49"/>
      <c r="QEC70" s="49"/>
      <c r="QED70" s="49"/>
      <c r="QEE70" s="49"/>
      <c r="QEF70" s="49"/>
      <c r="QEG70" s="49"/>
      <c r="QEH70" s="49"/>
      <c r="QEI70" s="49"/>
      <c r="QEJ70" s="49"/>
      <c r="QEK70" s="49"/>
      <c r="QEL70" s="49"/>
      <c r="QEM70" s="49"/>
      <c r="QEN70" s="49"/>
      <c r="QEO70" s="49"/>
      <c r="QEP70" s="49"/>
      <c r="QEQ70" s="49"/>
      <c r="QER70" s="49"/>
      <c r="QES70" s="49"/>
      <c r="QET70" s="49"/>
      <c r="QEU70" s="49"/>
      <c r="QEV70" s="49"/>
      <c r="QEW70" s="49"/>
      <c r="QEX70" s="49"/>
      <c r="QEY70" s="49"/>
      <c r="QEZ70" s="49"/>
      <c r="QFA70" s="49"/>
      <c r="QFB70" s="49"/>
      <c r="QFC70" s="49"/>
      <c r="QFD70" s="49"/>
      <c r="QFE70" s="49"/>
      <c r="QFF70" s="49"/>
      <c r="QFG70" s="49"/>
      <c r="QFH70" s="49"/>
      <c r="QFI70" s="49"/>
      <c r="QFJ70" s="49"/>
      <c r="QFK70" s="49"/>
      <c r="QFL70" s="49"/>
      <c r="QFM70" s="49"/>
      <c r="QFN70" s="49"/>
      <c r="QFO70" s="49"/>
      <c r="QFP70" s="49"/>
      <c r="QFQ70" s="49"/>
      <c r="QFR70" s="49"/>
      <c r="QFS70" s="49"/>
      <c r="QFT70" s="49"/>
      <c r="QFU70" s="49"/>
      <c r="QFV70" s="49"/>
      <c r="QFW70" s="49"/>
      <c r="QFX70" s="49"/>
      <c r="QFY70" s="49"/>
      <c r="QFZ70" s="49"/>
      <c r="QGA70" s="49"/>
      <c r="QGB70" s="49"/>
      <c r="QGC70" s="49"/>
      <c r="QGD70" s="49"/>
      <c r="QGE70" s="49"/>
      <c r="QGF70" s="49"/>
      <c r="QGG70" s="49"/>
      <c r="QGH70" s="49"/>
      <c r="QGI70" s="49"/>
      <c r="QGJ70" s="49"/>
      <c r="QGK70" s="49"/>
      <c r="QGL70" s="49"/>
      <c r="QGM70" s="49"/>
      <c r="QGN70" s="49"/>
      <c r="QGO70" s="49"/>
      <c r="QGP70" s="49"/>
      <c r="QGQ70" s="49"/>
      <c r="QGR70" s="49"/>
      <c r="QGS70" s="49"/>
      <c r="QGT70" s="49"/>
      <c r="QGU70" s="49"/>
      <c r="QGV70" s="49"/>
      <c r="QGW70" s="49"/>
      <c r="QGX70" s="49"/>
      <c r="QGY70" s="49"/>
      <c r="QGZ70" s="49"/>
      <c r="QHA70" s="49"/>
      <c r="QHB70" s="49"/>
      <c r="QHC70" s="49"/>
      <c r="QHD70" s="49"/>
      <c r="QHE70" s="49"/>
      <c r="QHF70" s="49"/>
      <c r="QHG70" s="49"/>
      <c r="QHH70" s="49"/>
      <c r="QHI70" s="49"/>
      <c r="QHJ70" s="49"/>
      <c r="QHK70" s="49"/>
      <c r="QHL70" s="49"/>
      <c r="QHM70" s="49"/>
      <c r="QHN70" s="49"/>
      <c r="QHO70" s="49"/>
      <c r="QHP70" s="49"/>
      <c r="QHQ70" s="49"/>
      <c r="QHR70" s="49"/>
      <c r="QHS70" s="49"/>
      <c r="QHT70" s="49"/>
      <c r="QHU70" s="49"/>
      <c r="QHV70" s="49"/>
      <c r="QHW70" s="49"/>
      <c r="QHX70" s="49"/>
      <c r="QHY70" s="49"/>
      <c r="QHZ70" s="49"/>
      <c r="QIA70" s="49"/>
      <c r="QIB70" s="49"/>
      <c r="QIC70" s="49"/>
      <c r="QID70" s="49"/>
      <c r="QIE70" s="49"/>
      <c r="QIF70" s="49"/>
      <c r="QIG70" s="49"/>
      <c r="QIH70" s="49"/>
      <c r="QII70" s="49"/>
      <c r="QIJ70" s="49"/>
      <c r="QIK70" s="49"/>
      <c r="QIL70" s="49"/>
      <c r="QIM70" s="49"/>
      <c r="QIN70" s="49"/>
      <c r="QIO70" s="49"/>
      <c r="QIP70" s="49"/>
      <c r="QIQ70" s="49"/>
      <c r="QIR70" s="49"/>
      <c r="QIS70" s="49"/>
      <c r="QIT70" s="49"/>
      <c r="QIU70" s="49"/>
      <c r="QIV70" s="49"/>
      <c r="QIW70" s="49"/>
      <c r="QIX70" s="49"/>
      <c r="QIY70" s="49"/>
      <c r="QIZ70" s="49"/>
      <c r="QJA70" s="49"/>
      <c r="QJB70" s="49"/>
      <c r="QJC70" s="49"/>
      <c r="QJD70" s="49"/>
      <c r="QJE70" s="49"/>
      <c r="QJF70" s="49"/>
      <c r="QJG70" s="49"/>
      <c r="QJH70" s="49"/>
      <c r="QJI70" s="49"/>
      <c r="QJJ70" s="49"/>
      <c r="QJK70" s="49"/>
      <c r="QJL70" s="49"/>
      <c r="QJM70" s="49"/>
      <c r="QJN70" s="49"/>
      <c r="QJO70" s="49"/>
      <c r="QJP70" s="49"/>
      <c r="QJQ70" s="49"/>
      <c r="QJR70" s="49"/>
      <c r="QJS70" s="49"/>
      <c r="QJT70" s="49"/>
      <c r="QJU70" s="49"/>
      <c r="QJV70" s="49"/>
      <c r="QJW70" s="49"/>
      <c r="QJX70" s="49"/>
      <c r="QJY70" s="49"/>
      <c r="QJZ70" s="49"/>
      <c r="QKA70" s="49"/>
      <c r="QKB70" s="49"/>
      <c r="QKC70" s="49"/>
      <c r="QKD70" s="49"/>
      <c r="QKE70" s="49"/>
      <c r="QKF70" s="49"/>
      <c r="QKG70" s="49"/>
      <c r="QKH70" s="49"/>
      <c r="QKI70" s="49"/>
      <c r="QKJ70" s="49"/>
      <c r="QKK70" s="49"/>
      <c r="QKL70" s="49"/>
      <c r="QKM70" s="49"/>
      <c r="QKN70" s="49"/>
      <c r="QKO70" s="49"/>
      <c r="QKP70" s="49"/>
      <c r="QKQ70" s="49"/>
      <c r="QKR70" s="49"/>
      <c r="QKS70" s="49"/>
      <c r="QKT70" s="49"/>
      <c r="QKU70" s="49"/>
      <c r="QKV70" s="49"/>
      <c r="QKW70" s="49"/>
      <c r="QKX70" s="49"/>
      <c r="QKY70" s="49"/>
      <c r="QKZ70" s="49"/>
      <c r="QLA70" s="49"/>
      <c r="QLB70" s="49"/>
      <c r="QLC70" s="49"/>
      <c r="QLD70" s="49"/>
      <c r="QLE70" s="49"/>
      <c r="QLF70" s="49"/>
      <c r="QLG70" s="49"/>
      <c r="QLH70" s="49"/>
      <c r="QLI70" s="49"/>
      <c r="QLJ70" s="49"/>
      <c r="QLK70" s="49"/>
      <c r="QLL70" s="49"/>
      <c r="QLM70" s="49"/>
      <c r="QLN70" s="49"/>
      <c r="QLO70" s="49"/>
      <c r="QLP70" s="49"/>
      <c r="QLQ70" s="49"/>
      <c r="QLR70" s="49"/>
      <c r="QLS70" s="49"/>
      <c r="QLT70" s="49"/>
      <c r="QLU70" s="49"/>
      <c r="QLV70" s="49"/>
      <c r="QLW70" s="49"/>
      <c r="QLX70" s="49"/>
      <c r="QLY70" s="49"/>
      <c r="QLZ70" s="49"/>
      <c r="QMA70" s="49"/>
      <c r="QMB70" s="49"/>
      <c r="QMC70" s="49"/>
      <c r="QMD70" s="49"/>
      <c r="QME70" s="49"/>
      <c r="QMF70" s="49"/>
      <c r="QMG70" s="49"/>
      <c r="QMH70" s="49"/>
      <c r="QMI70" s="49"/>
      <c r="QMJ70" s="49"/>
      <c r="QMK70" s="49"/>
      <c r="QML70" s="49"/>
      <c r="QMM70" s="49"/>
      <c r="QMN70" s="49"/>
      <c r="QMO70" s="49"/>
      <c r="QMP70" s="49"/>
      <c r="QMQ70" s="49"/>
      <c r="QMR70" s="49"/>
      <c r="QMS70" s="49"/>
      <c r="QMT70" s="49"/>
      <c r="QMU70" s="49"/>
      <c r="QMV70" s="49"/>
      <c r="QMW70" s="49"/>
      <c r="QMX70" s="49"/>
      <c r="QMY70" s="49"/>
      <c r="QMZ70" s="49"/>
      <c r="QNA70" s="49"/>
      <c r="QNB70" s="49"/>
      <c r="QNC70" s="49"/>
      <c r="QND70" s="49"/>
      <c r="QNE70" s="49"/>
      <c r="QNF70" s="49"/>
      <c r="QNG70" s="49"/>
      <c r="QNH70" s="49"/>
      <c r="QNI70" s="49"/>
      <c r="QNJ70" s="49"/>
      <c r="QNK70" s="49"/>
      <c r="QNL70" s="49"/>
      <c r="QNM70" s="49"/>
      <c r="QNN70" s="49"/>
      <c r="QNO70" s="49"/>
      <c r="QNP70" s="49"/>
      <c r="QNQ70" s="49"/>
      <c r="QNR70" s="49"/>
      <c r="QNS70" s="49"/>
      <c r="QNT70" s="49"/>
      <c r="QNU70" s="49"/>
      <c r="QNV70" s="49"/>
      <c r="QNW70" s="49"/>
      <c r="QNX70" s="49"/>
      <c r="QNY70" s="49"/>
      <c r="QNZ70" s="49"/>
      <c r="QOA70" s="49"/>
      <c r="QOB70" s="49"/>
      <c r="QOC70" s="49"/>
      <c r="QOD70" s="49"/>
      <c r="QOE70" s="49"/>
      <c r="QOF70" s="49"/>
      <c r="QOG70" s="49"/>
      <c r="QOH70" s="49"/>
      <c r="QOI70" s="49"/>
      <c r="QOJ70" s="49"/>
      <c r="QOK70" s="49"/>
      <c r="QOL70" s="49"/>
      <c r="QOM70" s="49"/>
      <c r="QON70" s="49"/>
      <c r="QOO70" s="49"/>
      <c r="QOP70" s="49"/>
      <c r="QOQ70" s="49"/>
      <c r="QOR70" s="49"/>
      <c r="QOS70" s="49"/>
      <c r="QOT70" s="49"/>
      <c r="QOU70" s="49"/>
      <c r="QOV70" s="49"/>
      <c r="QOW70" s="49"/>
      <c r="QOX70" s="49"/>
      <c r="QOY70" s="49"/>
      <c r="QOZ70" s="49"/>
      <c r="QPA70" s="49"/>
      <c r="QPB70" s="49"/>
      <c r="QPC70" s="49"/>
      <c r="QPD70" s="49"/>
      <c r="QPE70" s="49"/>
      <c r="QPF70" s="49"/>
      <c r="QPG70" s="49"/>
      <c r="QPH70" s="49"/>
      <c r="QPI70" s="49"/>
      <c r="QPJ70" s="49"/>
      <c r="QPK70" s="49"/>
      <c r="QPL70" s="49"/>
      <c r="QPM70" s="49"/>
      <c r="QPN70" s="49"/>
      <c r="QPO70" s="49"/>
      <c r="QPP70" s="49"/>
      <c r="QPQ70" s="49"/>
      <c r="QPR70" s="49"/>
      <c r="QPS70" s="49"/>
      <c r="QPT70" s="49"/>
      <c r="QPU70" s="49"/>
      <c r="QPV70" s="49"/>
      <c r="QPW70" s="49"/>
      <c r="QPX70" s="49"/>
      <c r="QPY70" s="49"/>
      <c r="QPZ70" s="49"/>
      <c r="QQA70" s="49"/>
      <c r="QQB70" s="49"/>
      <c r="QQC70" s="49"/>
      <c r="QQD70" s="49"/>
      <c r="QQE70" s="49"/>
      <c r="QQF70" s="49"/>
      <c r="QQG70" s="49"/>
      <c r="QQH70" s="49"/>
      <c r="QQI70" s="49"/>
      <c r="QQJ70" s="49"/>
      <c r="QQK70" s="49"/>
      <c r="QQL70" s="49"/>
      <c r="QQM70" s="49"/>
      <c r="QQN70" s="49"/>
      <c r="QQO70" s="49"/>
      <c r="QQP70" s="49"/>
      <c r="QQQ70" s="49"/>
      <c r="QQR70" s="49"/>
      <c r="QQS70" s="49"/>
      <c r="QQT70" s="49"/>
      <c r="QQU70" s="49"/>
      <c r="QQV70" s="49"/>
      <c r="QQW70" s="49"/>
      <c r="QQX70" s="49"/>
      <c r="QQY70" s="49"/>
      <c r="QQZ70" s="49"/>
      <c r="QRA70" s="49"/>
      <c r="QRB70" s="49"/>
      <c r="QRC70" s="49"/>
      <c r="QRD70" s="49"/>
      <c r="QRE70" s="49"/>
      <c r="QRF70" s="49"/>
      <c r="QRG70" s="49"/>
      <c r="QRH70" s="49"/>
      <c r="QRI70" s="49"/>
      <c r="QRJ70" s="49"/>
      <c r="QRK70" s="49"/>
      <c r="QRL70" s="49"/>
      <c r="QRM70" s="49"/>
      <c r="QRN70" s="49"/>
      <c r="QRO70" s="49"/>
      <c r="QRP70" s="49"/>
      <c r="QRQ70" s="49"/>
      <c r="QRR70" s="49"/>
      <c r="QRS70" s="49"/>
      <c r="QRT70" s="49"/>
      <c r="QRU70" s="49"/>
      <c r="QRV70" s="49"/>
      <c r="QRW70" s="49"/>
      <c r="QRX70" s="49"/>
      <c r="QRY70" s="49"/>
      <c r="QRZ70" s="49"/>
      <c r="QSA70" s="49"/>
      <c r="QSB70" s="49"/>
      <c r="QSC70" s="49"/>
      <c r="QSD70" s="49"/>
      <c r="QSE70" s="49"/>
      <c r="QSF70" s="49"/>
      <c r="QSG70" s="49"/>
      <c r="QSH70" s="49"/>
      <c r="QSI70" s="49"/>
      <c r="QSJ70" s="49"/>
      <c r="QSK70" s="49"/>
      <c r="QSL70" s="49"/>
      <c r="QSM70" s="49"/>
      <c r="QSN70" s="49"/>
      <c r="QSO70" s="49"/>
      <c r="QSP70" s="49"/>
      <c r="QSQ70" s="49"/>
      <c r="QSR70" s="49"/>
      <c r="QSS70" s="49"/>
      <c r="QST70" s="49"/>
      <c r="QSU70" s="49"/>
      <c r="QSV70" s="49"/>
      <c r="QSW70" s="49"/>
      <c r="QSX70" s="49"/>
      <c r="QSY70" s="49"/>
      <c r="QSZ70" s="49"/>
      <c r="QTA70" s="49"/>
      <c r="QTB70" s="49"/>
      <c r="QTC70" s="49"/>
      <c r="QTD70" s="49"/>
      <c r="QTE70" s="49"/>
      <c r="QTF70" s="49"/>
      <c r="QTG70" s="49"/>
      <c r="QTH70" s="49"/>
      <c r="QTI70" s="49"/>
      <c r="QTJ70" s="49"/>
      <c r="QTK70" s="49"/>
      <c r="QTL70" s="49"/>
      <c r="QTM70" s="49"/>
      <c r="QTN70" s="49"/>
      <c r="QTO70" s="49"/>
      <c r="QTP70" s="49"/>
      <c r="QTQ70" s="49"/>
      <c r="QTR70" s="49"/>
      <c r="QTS70" s="49"/>
      <c r="QTT70" s="49"/>
      <c r="QTU70" s="49"/>
      <c r="QTV70" s="49"/>
      <c r="QTW70" s="49"/>
      <c r="QTX70" s="49"/>
      <c r="QTY70" s="49"/>
      <c r="QTZ70" s="49"/>
      <c r="QUA70" s="49"/>
      <c r="QUB70" s="49"/>
      <c r="QUC70" s="49"/>
      <c r="QUD70" s="49"/>
      <c r="QUE70" s="49"/>
      <c r="QUF70" s="49"/>
      <c r="QUG70" s="49"/>
      <c r="QUH70" s="49"/>
      <c r="QUI70" s="49"/>
      <c r="QUJ70" s="49"/>
      <c r="QUK70" s="49"/>
      <c r="QUL70" s="49"/>
      <c r="QUM70" s="49"/>
      <c r="QUN70" s="49"/>
      <c r="QUO70" s="49"/>
      <c r="QUP70" s="49"/>
      <c r="QUQ70" s="49"/>
      <c r="QUR70" s="49"/>
      <c r="QUS70" s="49"/>
      <c r="QUT70" s="49"/>
      <c r="QUU70" s="49"/>
      <c r="QUV70" s="49"/>
      <c r="QUW70" s="49"/>
      <c r="QUX70" s="49"/>
      <c r="QUY70" s="49"/>
      <c r="QUZ70" s="49"/>
      <c r="QVA70" s="49"/>
      <c r="QVB70" s="49"/>
      <c r="QVC70" s="49"/>
      <c r="QVD70" s="49"/>
      <c r="QVE70" s="49"/>
      <c r="QVF70" s="49"/>
      <c r="QVG70" s="49"/>
      <c r="QVH70" s="49"/>
      <c r="QVI70" s="49"/>
      <c r="QVJ70" s="49"/>
      <c r="QVK70" s="49"/>
      <c r="QVL70" s="49"/>
      <c r="QVM70" s="49"/>
      <c r="QVN70" s="49"/>
      <c r="QVO70" s="49"/>
      <c r="QVP70" s="49"/>
      <c r="QVQ70" s="49"/>
      <c r="QVR70" s="49"/>
      <c r="QVS70" s="49"/>
      <c r="QVT70" s="49"/>
      <c r="QVU70" s="49"/>
      <c r="QVV70" s="49"/>
      <c r="QVW70" s="49"/>
      <c r="QVX70" s="49"/>
      <c r="QVY70" s="49"/>
      <c r="QVZ70" s="49"/>
      <c r="QWA70" s="49"/>
      <c r="QWB70" s="49"/>
      <c r="QWC70" s="49"/>
      <c r="QWD70" s="49"/>
      <c r="QWE70" s="49"/>
      <c r="QWF70" s="49"/>
      <c r="QWG70" s="49"/>
      <c r="QWH70" s="49"/>
      <c r="QWI70" s="49"/>
      <c r="QWJ70" s="49"/>
      <c r="QWK70" s="49"/>
      <c r="QWL70" s="49"/>
      <c r="QWM70" s="49"/>
      <c r="QWN70" s="49"/>
      <c r="QWO70" s="49"/>
      <c r="QWP70" s="49"/>
      <c r="QWQ70" s="49"/>
      <c r="QWR70" s="49"/>
      <c r="QWS70" s="49"/>
      <c r="QWT70" s="49"/>
      <c r="QWU70" s="49"/>
      <c r="QWV70" s="49"/>
      <c r="QWW70" s="49"/>
      <c r="QWX70" s="49"/>
      <c r="QWY70" s="49"/>
      <c r="QWZ70" s="49"/>
      <c r="QXA70" s="49"/>
      <c r="QXB70" s="49"/>
      <c r="QXC70" s="49"/>
      <c r="QXD70" s="49"/>
      <c r="QXE70" s="49"/>
      <c r="QXF70" s="49"/>
      <c r="QXG70" s="49"/>
      <c r="QXH70" s="49"/>
      <c r="QXI70" s="49"/>
      <c r="QXJ70" s="49"/>
      <c r="QXK70" s="49"/>
      <c r="QXL70" s="49"/>
      <c r="QXM70" s="49"/>
      <c r="QXN70" s="49"/>
      <c r="QXO70" s="49"/>
      <c r="QXP70" s="49"/>
      <c r="QXQ70" s="49"/>
      <c r="QXR70" s="49"/>
      <c r="QXS70" s="49"/>
      <c r="QXT70" s="49"/>
      <c r="QXU70" s="49"/>
      <c r="QXV70" s="49"/>
      <c r="QXW70" s="49"/>
      <c r="QXX70" s="49"/>
      <c r="QXY70" s="49"/>
      <c r="QXZ70" s="49"/>
      <c r="QYA70" s="49"/>
      <c r="QYB70" s="49"/>
      <c r="QYC70" s="49"/>
      <c r="QYD70" s="49"/>
      <c r="QYE70" s="49"/>
      <c r="QYF70" s="49"/>
      <c r="QYG70" s="49"/>
      <c r="QYH70" s="49"/>
      <c r="QYI70" s="49"/>
      <c r="QYJ70" s="49"/>
      <c r="QYK70" s="49"/>
      <c r="QYL70" s="49"/>
      <c r="QYM70" s="49"/>
      <c r="QYN70" s="49"/>
      <c r="QYO70" s="49"/>
      <c r="QYP70" s="49"/>
      <c r="QYQ70" s="49"/>
      <c r="QYR70" s="49"/>
      <c r="QYS70" s="49"/>
      <c r="QYT70" s="49"/>
      <c r="QYU70" s="49"/>
      <c r="QYV70" s="49"/>
      <c r="QYW70" s="49"/>
      <c r="QYX70" s="49"/>
      <c r="QYY70" s="49"/>
      <c r="QYZ70" s="49"/>
      <c r="QZA70" s="49"/>
      <c r="QZB70" s="49"/>
      <c r="QZC70" s="49"/>
      <c r="QZD70" s="49"/>
      <c r="QZE70" s="49"/>
      <c r="QZF70" s="49"/>
      <c r="QZG70" s="49"/>
      <c r="QZH70" s="49"/>
      <c r="QZI70" s="49"/>
      <c r="QZJ70" s="49"/>
      <c r="QZK70" s="49"/>
      <c r="QZL70" s="49"/>
      <c r="QZM70" s="49"/>
      <c r="QZN70" s="49"/>
      <c r="QZO70" s="49"/>
      <c r="QZP70" s="49"/>
      <c r="QZQ70" s="49"/>
      <c r="QZR70" s="49"/>
      <c r="QZS70" s="49"/>
      <c r="QZT70" s="49"/>
      <c r="QZU70" s="49"/>
      <c r="QZV70" s="49"/>
      <c r="QZW70" s="49"/>
      <c r="QZX70" s="49"/>
      <c r="QZY70" s="49"/>
      <c r="QZZ70" s="49"/>
      <c r="RAA70" s="49"/>
      <c r="RAB70" s="49"/>
      <c r="RAC70" s="49"/>
      <c r="RAD70" s="49"/>
      <c r="RAE70" s="49"/>
      <c r="RAF70" s="49"/>
      <c r="RAG70" s="49"/>
      <c r="RAH70" s="49"/>
      <c r="RAI70" s="49"/>
      <c r="RAJ70" s="49"/>
      <c r="RAK70" s="49"/>
      <c r="RAL70" s="49"/>
      <c r="RAM70" s="49"/>
      <c r="RAN70" s="49"/>
      <c r="RAO70" s="49"/>
      <c r="RAP70" s="49"/>
      <c r="RAQ70" s="49"/>
      <c r="RAR70" s="49"/>
      <c r="RAS70" s="49"/>
      <c r="RAT70" s="49"/>
      <c r="RAU70" s="49"/>
      <c r="RAV70" s="49"/>
      <c r="RAW70" s="49"/>
      <c r="RAX70" s="49"/>
      <c r="RAY70" s="49"/>
      <c r="RAZ70" s="49"/>
      <c r="RBA70" s="49"/>
      <c r="RBB70" s="49"/>
      <c r="RBC70" s="49"/>
      <c r="RBD70" s="49"/>
      <c r="RBE70" s="49"/>
      <c r="RBF70" s="49"/>
      <c r="RBG70" s="49"/>
      <c r="RBH70" s="49"/>
      <c r="RBI70" s="49"/>
      <c r="RBJ70" s="49"/>
      <c r="RBK70" s="49"/>
      <c r="RBL70" s="49"/>
      <c r="RBM70" s="49"/>
      <c r="RBN70" s="49"/>
      <c r="RBO70" s="49"/>
      <c r="RBP70" s="49"/>
      <c r="RBQ70" s="49"/>
      <c r="RBR70" s="49"/>
      <c r="RBS70" s="49"/>
      <c r="RBT70" s="49"/>
      <c r="RBU70" s="49"/>
      <c r="RBV70" s="49"/>
      <c r="RBW70" s="49"/>
      <c r="RBX70" s="49"/>
      <c r="RBY70" s="49"/>
      <c r="RBZ70" s="49"/>
      <c r="RCA70" s="49"/>
      <c r="RCB70" s="49"/>
      <c r="RCC70" s="49"/>
      <c r="RCD70" s="49"/>
      <c r="RCE70" s="49"/>
      <c r="RCF70" s="49"/>
      <c r="RCG70" s="49"/>
      <c r="RCH70" s="49"/>
      <c r="RCI70" s="49"/>
      <c r="RCJ70" s="49"/>
      <c r="RCK70" s="49"/>
      <c r="RCL70" s="49"/>
      <c r="RCM70" s="49"/>
      <c r="RCN70" s="49"/>
      <c r="RCO70" s="49"/>
      <c r="RCP70" s="49"/>
      <c r="RCQ70" s="49"/>
      <c r="RCR70" s="49"/>
      <c r="RCS70" s="49"/>
      <c r="RCT70" s="49"/>
      <c r="RCU70" s="49"/>
      <c r="RCV70" s="49"/>
      <c r="RCW70" s="49"/>
      <c r="RCX70" s="49"/>
      <c r="RCY70" s="49"/>
      <c r="RCZ70" s="49"/>
      <c r="RDA70" s="49"/>
      <c r="RDB70" s="49"/>
      <c r="RDC70" s="49"/>
      <c r="RDD70" s="49"/>
      <c r="RDE70" s="49"/>
      <c r="RDF70" s="49"/>
      <c r="RDG70" s="49"/>
      <c r="RDH70" s="49"/>
      <c r="RDI70" s="49"/>
      <c r="RDJ70" s="49"/>
      <c r="RDK70" s="49"/>
      <c r="RDL70" s="49"/>
      <c r="RDM70" s="49"/>
      <c r="RDN70" s="49"/>
      <c r="RDO70" s="49"/>
      <c r="RDP70" s="49"/>
      <c r="RDQ70" s="49"/>
      <c r="RDR70" s="49"/>
      <c r="RDS70" s="49"/>
      <c r="RDT70" s="49"/>
      <c r="RDU70" s="49"/>
      <c r="RDV70" s="49"/>
      <c r="RDW70" s="49"/>
      <c r="RDX70" s="49"/>
      <c r="RDY70" s="49"/>
      <c r="RDZ70" s="49"/>
      <c r="REA70" s="49"/>
      <c r="REB70" s="49"/>
      <c r="REC70" s="49"/>
      <c r="RED70" s="49"/>
      <c r="REE70" s="49"/>
      <c r="REF70" s="49"/>
      <c r="REG70" s="49"/>
      <c r="REH70" s="49"/>
      <c r="REI70" s="49"/>
      <c r="REJ70" s="49"/>
      <c r="REK70" s="49"/>
      <c r="REL70" s="49"/>
      <c r="REM70" s="49"/>
      <c r="REN70" s="49"/>
      <c r="REO70" s="49"/>
      <c r="REP70" s="49"/>
      <c r="REQ70" s="49"/>
      <c r="RER70" s="49"/>
      <c r="RES70" s="49"/>
      <c r="RET70" s="49"/>
      <c r="REU70" s="49"/>
      <c r="REV70" s="49"/>
      <c r="REW70" s="49"/>
      <c r="REX70" s="49"/>
      <c r="REY70" s="49"/>
      <c r="REZ70" s="49"/>
      <c r="RFA70" s="49"/>
      <c r="RFB70" s="49"/>
      <c r="RFC70" s="49"/>
      <c r="RFD70" s="49"/>
      <c r="RFE70" s="49"/>
      <c r="RFF70" s="49"/>
      <c r="RFG70" s="49"/>
      <c r="RFH70" s="49"/>
      <c r="RFI70" s="49"/>
      <c r="RFJ70" s="49"/>
      <c r="RFK70" s="49"/>
      <c r="RFL70" s="49"/>
      <c r="RFM70" s="49"/>
      <c r="RFN70" s="49"/>
      <c r="RFO70" s="49"/>
      <c r="RFP70" s="49"/>
      <c r="RFQ70" s="49"/>
      <c r="RFR70" s="49"/>
      <c r="RFS70" s="49"/>
      <c r="RFT70" s="49"/>
      <c r="RFU70" s="49"/>
      <c r="RFV70" s="49"/>
      <c r="RFW70" s="49"/>
      <c r="RFX70" s="49"/>
      <c r="RFY70" s="49"/>
      <c r="RFZ70" s="49"/>
      <c r="RGA70" s="49"/>
      <c r="RGB70" s="49"/>
      <c r="RGC70" s="49"/>
      <c r="RGD70" s="49"/>
      <c r="RGE70" s="49"/>
      <c r="RGF70" s="49"/>
      <c r="RGG70" s="49"/>
      <c r="RGH70" s="49"/>
      <c r="RGI70" s="49"/>
      <c r="RGJ70" s="49"/>
      <c r="RGK70" s="49"/>
      <c r="RGL70" s="49"/>
      <c r="RGM70" s="49"/>
      <c r="RGN70" s="49"/>
      <c r="RGO70" s="49"/>
      <c r="RGP70" s="49"/>
      <c r="RGQ70" s="49"/>
      <c r="RGR70" s="49"/>
      <c r="RGS70" s="49"/>
      <c r="RGT70" s="49"/>
      <c r="RGU70" s="49"/>
      <c r="RGV70" s="49"/>
      <c r="RGW70" s="49"/>
      <c r="RGX70" s="49"/>
      <c r="RGY70" s="49"/>
      <c r="RGZ70" s="49"/>
      <c r="RHA70" s="49"/>
      <c r="RHB70" s="49"/>
      <c r="RHC70" s="49"/>
      <c r="RHD70" s="49"/>
      <c r="RHE70" s="49"/>
      <c r="RHF70" s="49"/>
      <c r="RHG70" s="49"/>
      <c r="RHH70" s="49"/>
      <c r="RHI70" s="49"/>
      <c r="RHJ70" s="49"/>
      <c r="RHK70" s="49"/>
      <c r="RHL70" s="49"/>
      <c r="RHM70" s="49"/>
      <c r="RHN70" s="49"/>
      <c r="RHO70" s="49"/>
      <c r="RHP70" s="49"/>
      <c r="RHQ70" s="49"/>
      <c r="RHR70" s="49"/>
      <c r="RHS70" s="49"/>
      <c r="RHT70" s="49"/>
      <c r="RHU70" s="49"/>
      <c r="RHV70" s="49"/>
      <c r="RHW70" s="49"/>
      <c r="RHX70" s="49"/>
      <c r="RHY70" s="49"/>
      <c r="RHZ70" s="49"/>
      <c r="RIA70" s="49"/>
      <c r="RIB70" s="49"/>
      <c r="RIC70" s="49"/>
      <c r="RID70" s="49"/>
      <c r="RIE70" s="49"/>
      <c r="RIF70" s="49"/>
      <c r="RIG70" s="49"/>
      <c r="RIH70" s="49"/>
      <c r="RII70" s="49"/>
      <c r="RIJ70" s="49"/>
      <c r="RIK70" s="49"/>
      <c r="RIL70" s="49"/>
      <c r="RIM70" s="49"/>
      <c r="RIN70" s="49"/>
      <c r="RIO70" s="49"/>
      <c r="RIP70" s="49"/>
      <c r="RIQ70" s="49"/>
      <c r="RIR70" s="49"/>
      <c r="RIS70" s="49"/>
      <c r="RIT70" s="49"/>
      <c r="RIU70" s="49"/>
      <c r="RIV70" s="49"/>
      <c r="RIW70" s="49"/>
      <c r="RIX70" s="49"/>
      <c r="RIY70" s="49"/>
      <c r="RIZ70" s="49"/>
      <c r="RJA70" s="49"/>
      <c r="RJB70" s="49"/>
      <c r="RJC70" s="49"/>
      <c r="RJD70" s="49"/>
      <c r="RJE70" s="49"/>
      <c r="RJF70" s="49"/>
      <c r="RJG70" s="49"/>
      <c r="RJH70" s="49"/>
      <c r="RJI70" s="49"/>
      <c r="RJJ70" s="49"/>
      <c r="RJK70" s="49"/>
      <c r="RJL70" s="49"/>
      <c r="RJM70" s="49"/>
      <c r="RJN70" s="49"/>
      <c r="RJO70" s="49"/>
      <c r="RJP70" s="49"/>
      <c r="RJQ70" s="49"/>
      <c r="RJR70" s="49"/>
      <c r="RJS70" s="49"/>
      <c r="RJT70" s="49"/>
      <c r="RJU70" s="49"/>
      <c r="RJV70" s="49"/>
      <c r="RJW70" s="49"/>
      <c r="RJX70" s="49"/>
      <c r="RJY70" s="49"/>
      <c r="RJZ70" s="49"/>
      <c r="RKA70" s="49"/>
      <c r="RKB70" s="49"/>
      <c r="RKC70" s="49"/>
      <c r="RKD70" s="49"/>
      <c r="RKE70" s="49"/>
      <c r="RKF70" s="49"/>
      <c r="RKG70" s="49"/>
      <c r="RKH70" s="49"/>
      <c r="RKI70" s="49"/>
      <c r="RKJ70" s="49"/>
      <c r="RKK70" s="49"/>
      <c r="RKL70" s="49"/>
      <c r="RKM70" s="49"/>
      <c r="RKN70" s="49"/>
      <c r="RKO70" s="49"/>
      <c r="RKP70" s="49"/>
      <c r="RKQ70" s="49"/>
      <c r="RKR70" s="49"/>
      <c r="RKS70" s="49"/>
      <c r="RKT70" s="49"/>
      <c r="RKU70" s="49"/>
      <c r="RKV70" s="49"/>
      <c r="RKW70" s="49"/>
      <c r="RKX70" s="49"/>
      <c r="RKY70" s="49"/>
      <c r="RKZ70" s="49"/>
      <c r="RLA70" s="49"/>
      <c r="RLB70" s="49"/>
      <c r="RLC70" s="49"/>
      <c r="RLD70" s="49"/>
      <c r="RLE70" s="49"/>
      <c r="RLF70" s="49"/>
      <c r="RLG70" s="49"/>
      <c r="RLH70" s="49"/>
      <c r="RLI70" s="49"/>
      <c r="RLJ70" s="49"/>
      <c r="RLK70" s="49"/>
      <c r="RLL70" s="49"/>
      <c r="RLM70" s="49"/>
      <c r="RLN70" s="49"/>
      <c r="RLO70" s="49"/>
      <c r="RLP70" s="49"/>
      <c r="RLQ70" s="49"/>
      <c r="RLR70" s="49"/>
      <c r="RLS70" s="49"/>
      <c r="RLT70" s="49"/>
      <c r="RLU70" s="49"/>
      <c r="RLV70" s="49"/>
      <c r="RLW70" s="49"/>
      <c r="RLX70" s="49"/>
      <c r="RLY70" s="49"/>
      <c r="RLZ70" s="49"/>
      <c r="RMA70" s="49"/>
      <c r="RMB70" s="49"/>
      <c r="RMC70" s="49"/>
      <c r="RMD70" s="49"/>
      <c r="RME70" s="49"/>
      <c r="RMF70" s="49"/>
      <c r="RMG70" s="49"/>
      <c r="RMH70" s="49"/>
      <c r="RMI70" s="49"/>
      <c r="RMJ70" s="49"/>
      <c r="RMK70" s="49"/>
      <c r="RML70" s="49"/>
      <c r="RMM70" s="49"/>
      <c r="RMN70" s="49"/>
      <c r="RMO70" s="49"/>
      <c r="RMP70" s="49"/>
      <c r="RMQ70" s="49"/>
      <c r="RMR70" s="49"/>
      <c r="RMS70" s="49"/>
      <c r="RMT70" s="49"/>
      <c r="RMU70" s="49"/>
      <c r="RMV70" s="49"/>
      <c r="RMW70" s="49"/>
      <c r="RMX70" s="49"/>
      <c r="RMY70" s="49"/>
      <c r="RMZ70" s="49"/>
      <c r="RNA70" s="49"/>
      <c r="RNB70" s="49"/>
      <c r="RNC70" s="49"/>
      <c r="RND70" s="49"/>
      <c r="RNE70" s="49"/>
      <c r="RNF70" s="49"/>
      <c r="RNG70" s="49"/>
      <c r="RNH70" s="49"/>
      <c r="RNI70" s="49"/>
      <c r="RNJ70" s="49"/>
      <c r="RNK70" s="49"/>
      <c r="RNL70" s="49"/>
      <c r="RNM70" s="49"/>
      <c r="RNN70" s="49"/>
      <c r="RNO70" s="49"/>
      <c r="RNP70" s="49"/>
      <c r="RNQ70" s="49"/>
      <c r="RNR70" s="49"/>
      <c r="RNS70" s="49"/>
      <c r="RNT70" s="49"/>
      <c r="RNU70" s="49"/>
      <c r="RNV70" s="49"/>
      <c r="RNW70" s="49"/>
      <c r="RNX70" s="49"/>
      <c r="RNY70" s="49"/>
      <c r="RNZ70" s="49"/>
      <c r="ROA70" s="49"/>
      <c r="ROB70" s="49"/>
      <c r="ROC70" s="49"/>
      <c r="ROD70" s="49"/>
      <c r="ROE70" s="49"/>
      <c r="ROF70" s="49"/>
      <c r="ROG70" s="49"/>
      <c r="ROH70" s="49"/>
      <c r="ROI70" s="49"/>
      <c r="ROJ70" s="49"/>
      <c r="ROK70" s="49"/>
      <c r="ROL70" s="49"/>
      <c r="ROM70" s="49"/>
      <c r="RON70" s="49"/>
      <c r="ROO70" s="49"/>
      <c r="ROP70" s="49"/>
      <c r="ROQ70" s="49"/>
      <c r="ROR70" s="49"/>
      <c r="ROS70" s="49"/>
      <c r="ROT70" s="49"/>
      <c r="ROU70" s="49"/>
      <c r="ROV70" s="49"/>
      <c r="ROW70" s="49"/>
      <c r="ROX70" s="49"/>
      <c r="ROY70" s="49"/>
      <c r="ROZ70" s="49"/>
      <c r="RPA70" s="49"/>
      <c r="RPB70" s="49"/>
      <c r="RPC70" s="49"/>
      <c r="RPD70" s="49"/>
      <c r="RPE70" s="49"/>
      <c r="RPF70" s="49"/>
      <c r="RPG70" s="49"/>
      <c r="RPH70" s="49"/>
      <c r="RPI70" s="49"/>
      <c r="RPJ70" s="49"/>
      <c r="RPK70" s="49"/>
      <c r="RPL70" s="49"/>
      <c r="RPM70" s="49"/>
      <c r="RPN70" s="49"/>
      <c r="RPO70" s="49"/>
      <c r="RPP70" s="49"/>
      <c r="RPQ70" s="49"/>
      <c r="RPR70" s="49"/>
      <c r="RPS70" s="49"/>
      <c r="RPT70" s="49"/>
      <c r="RPU70" s="49"/>
      <c r="RPV70" s="49"/>
      <c r="RPW70" s="49"/>
      <c r="RPX70" s="49"/>
      <c r="RPY70" s="49"/>
      <c r="RPZ70" s="49"/>
      <c r="RQA70" s="49"/>
      <c r="RQB70" s="49"/>
      <c r="RQC70" s="49"/>
      <c r="RQD70" s="49"/>
      <c r="RQE70" s="49"/>
      <c r="RQF70" s="49"/>
      <c r="RQG70" s="49"/>
      <c r="RQH70" s="49"/>
      <c r="RQI70" s="49"/>
      <c r="RQJ70" s="49"/>
      <c r="RQK70" s="49"/>
      <c r="RQL70" s="49"/>
      <c r="RQM70" s="49"/>
      <c r="RQN70" s="49"/>
      <c r="RQO70" s="49"/>
      <c r="RQP70" s="49"/>
      <c r="RQQ70" s="49"/>
      <c r="RQR70" s="49"/>
      <c r="RQS70" s="49"/>
      <c r="RQT70" s="49"/>
      <c r="RQU70" s="49"/>
      <c r="RQV70" s="49"/>
      <c r="RQW70" s="49"/>
      <c r="RQX70" s="49"/>
      <c r="RQY70" s="49"/>
      <c r="RQZ70" s="49"/>
      <c r="RRA70" s="49"/>
      <c r="RRB70" s="49"/>
      <c r="RRC70" s="49"/>
      <c r="RRD70" s="49"/>
      <c r="RRE70" s="49"/>
      <c r="RRF70" s="49"/>
      <c r="RRG70" s="49"/>
      <c r="RRH70" s="49"/>
      <c r="RRI70" s="49"/>
      <c r="RRJ70" s="49"/>
      <c r="RRK70" s="49"/>
      <c r="RRL70" s="49"/>
      <c r="RRM70" s="49"/>
      <c r="RRN70" s="49"/>
      <c r="RRO70" s="49"/>
      <c r="RRP70" s="49"/>
      <c r="RRQ70" s="49"/>
      <c r="RRR70" s="49"/>
      <c r="RRS70" s="49"/>
      <c r="RRT70" s="49"/>
      <c r="RRU70" s="49"/>
      <c r="RRV70" s="49"/>
      <c r="RRW70" s="49"/>
      <c r="RRX70" s="49"/>
      <c r="RRY70" s="49"/>
      <c r="RRZ70" s="49"/>
      <c r="RSA70" s="49"/>
      <c r="RSB70" s="49"/>
      <c r="RSC70" s="49"/>
      <c r="RSD70" s="49"/>
      <c r="RSE70" s="49"/>
      <c r="RSF70" s="49"/>
      <c r="RSG70" s="49"/>
      <c r="RSH70" s="49"/>
      <c r="RSI70" s="49"/>
      <c r="RSJ70" s="49"/>
      <c r="RSK70" s="49"/>
      <c r="RSL70" s="49"/>
      <c r="RSM70" s="49"/>
      <c r="RSN70" s="49"/>
      <c r="RSO70" s="49"/>
      <c r="RSP70" s="49"/>
      <c r="RSQ70" s="49"/>
      <c r="RSR70" s="49"/>
      <c r="RSS70" s="49"/>
      <c r="RST70" s="49"/>
      <c r="RSU70" s="49"/>
      <c r="RSV70" s="49"/>
      <c r="RSW70" s="49"/>
      <c r="RSX70" s="49"/>
      <c r="RSY70" s="49"/>
      <c r="RSZ70" s="49"/>
      <c r="RTA70" s="49"/>
      <c r="RTB70" s="49"/>
      <c r="RTC70" s="49"/>
      <c r="RTD70" s="49"/>
      <c r="RTE70" s="49"/>
      <c r="RTF70" s="49"/>
      <c r="RTG70" s="49"/>
      <c r="RTH70" s="49"/>
      <c r="RTI70" s="49"/>
      <c r="RTJ70" s="49"/>
      <c r="RTK70" s="49"/>
      <c r="RTL70" s="49"/>
      <c r="RTM70" s="49"/>
      <c r="RTN70" s="49"/>
      <c r="RTO70" s="49"/>
      <c r="RTP70" s="49"/>
      <c r="RTQ70" s="49"/>
      <c r="RTR70" s="49"/>
      <c r="RTS70" s="49"/>
      <c r="RTT70" s="49"/>
      <c r="RTU70" s="49"/>
      <c r="RTV70" s="49"/>
      <c r="RTW70" s="49"/>
      <c r="RTX70" s="49"/>
      <c r="RTY70" s="49"/>
      <c r="RTZ70" s="49"/>
      <c r="RUA70" s="49"/>
      <c r="RUB70" s="49"/>
      <c r="RUC70" s="49"/>
      <c r="RUD70" s="49"/>
      <c r="RUE70" s="49"/>
      <c r="RUF70" s="49"/>
      <c r="RUG70" s="49"/>
      <c r="RUH70" s="49"/>
      <c r="RUI70" s="49"/>
      <c r="RUJ70" s="49"/>
      <c r="RUK70" s="49"/>
      <c r="RUL70" s="49"/>
      <c r="RUM70" s="49"/>
      <c r="RUN70" s="49"/>
      <c r="RUO70" s="49"/>
      <c r="RUP70" s="49"/>
      <c r="RUQ70" s="49"/>
      <c r="RUR70" s="49"/>
      <c r="RUS70" s="49"/>
      <c r="RUT70" s="49"/>
      <c r="RUU70" s="49"/>
      <c r="RUV70" s="49"/>
      <c r="RUW70" s="49"/>
      <c r="RUX70" s="49"/>
      <c r="RUY70" s="49"/>
      <c r="RUZ70" s="49"/>
      <c r="RVA70" s="49"/>
      <c r="RVB70" s="49"/>
      <c r="RVC70" s="49"/>
      <c r="RVD70" s="49"/>
      <c r="RVE70" s="49"/>
      <c r="RVF70" s="49"/>
      <c r="RVG70" s="49"/>
      <c r="RVH70" s="49"/>
      <c r="RVI70" s="49"/>
      <c r="RVJ70" s="49"/>
      <c r="RVK70" s="49"/>
      <c r="RVL70" s="49"/>
      <c r="RVM70" s="49"/>
      <c r="RVN70" s="49"/>
      <c r="RVO70" s="49"/>
      <c r="RVP70" s="49"/>
      <c r="RVQ70" s="49"/>
      <c r="RVR70" s="49"/>
      <c r="RVS70" s="49"/>
      <c r="RVT70" s="49"/>
      <c r="RVU70" s="49"/>
      <c r="RVV70" s="49"/>
      <c r="RVW70" s="49"/>
      <c r="RVX70" s="49"/>
      <c r="RVY70" s="49"/>
      <c r="RVZ70" s="49"/>
      <c r="RWA70" s="49"/>
      <c r="RWB70" s="49"/>
      <c r="RWC70" s="49"/>
      <c r="RWD70" s="49"/>
      <c r="RWE70" s="49"/>
      <c r="RWF70" s="49"/>
      <c r="RWG70" s="49"/>
      <c r="RWH70" s="49"/>
      <c r="RWI70" s="49"/>
      <c r="RWJ70" s="49"/>
      <c r="RWK70" s="49"/>
      <c r="RWL70" s="49"/>
      <c r="RWM70" s="49"/>
      <c r="RWN70" s="49"/>
      <c r="RWO70" s="49"/>
      <c r="RWP70" s="49"/>
      <c r="RWQ70" s="49"/>
      <c r="RWR70" s="49"/>
      <c r="RWS70" s="49"/>
      <c r="RWT70" s="49"/>
      <c r="RWU70" s="49"/>
      <c r="RWV70" s="49"/>
      <c r="RWW70" s="49"/>
      <c r="RWX70" s="49"/>
      <c r="RWY70" s="49"/>
      <c r="RWZ70" s="49"/>
      <c r="RXA70" s="49"/>
      <c r="RXB70" s="49"/>
      <c r="RXC70" s="49"/>
      <c r="RXD70" s="49"/>
      <c r="RXE70" s="49"/>
      <c r="RXF70" s="49"/>
      <c r="RXG70" s="49"/>
      <c r="RXH70" s="49"/>
      <c r="RXI70" s="49"/>
      <c r="RXJ70" s="49"/>
      <c r="RXK70" s="49"/>
      <c r="RXL70" s="49"/>
      <c r="RXM70" s="49"/>
      <c r="RXN70" s="49"/>
      <c r="RXO70" s="49"/>
      <c r="RXP70" s="49"/>
      <c r="RXQ70" s="49"/>
      <c r="RXR70" s="49"/>
      <c r="RXS70" s="49"/>
      <c r="RXT70" s="49"/>
      <c r="RXU70" s="49"/>
      <c r="RXV70" s="49"/>
      <c r="RXW70" s="49"/>
      <c r="RXX70" s="49"/>
      <c r="RXY70" s="49"/>
      <c r="RXZ70" s="49"/>
      <c r="RYA70" s="49"/>
      <c r="RYB70" s="49"/>
      <c r="RYC70" s="49"/>
      <c r="RYD70" s="49"/>
      <c r="RYE70" s="49"/>
      <c r="RYF70" s="49"/>
      <c r="RYG70" s="49"/>
      <c r="RYH70" s="49"/>
      <c r="RYI70" s="49"/>
      <c r="RYJ70" s="49"/>
      <c r="RYK70" s="49"/>
      <c r="RYL70" s="49"/>
      <c r="RYM70" s="49"/>
      <c r="RYN70" s="49"/>
      <c r="RYO70" s="49"/>
      <c r="RYP70" s="49"/>
      <c r="RYQ70" s="49"/>
      <c r="RYR70" s="49"/>
      <c r="RYS70" s="49"/>
      <c r="RYT70" s="49"/>
      <c r="RYU70" s="49"/>
      <c r="RYV70" s="49"/>
      <c r="RYW70" s="49"/>
      <c r="RYX70" s="49"/>
      <c r="RYY70" s="49"/>
      <c r="RYZ70" s="49"/>
      <c r="RZA70" s="49"/>
      <c r="RZB70" s="49"/>
      <c r="RZC70" s="49"/>
      <c r="RZD70" s="49"/>
      <c r="RZE70" s="49"/>
      <c r="RZF70" s="49"/>
      <c r="RZG70" s="49"/>
      <c r="RZH70" s="49"/>
      <c r="RZI70" s="49"/>
      <c r="RZJ70" s="49"/>
      <c r="RZK70" s="49"/>
      <c r="RZL70" s="49"/>
      <c r="RZM70" s="49"/>
      <c r="RZN70" s="49"/>
      <c r="RZO70" s="49"/>
      <c r="RZP70" s="49"/>
      <c r="RZQ70" s="49"/>
      <c r="RZR70" s="49"/>
      <c r="RZS70" s="49"/>
      <c r="RZT70" s="49"/>
      <c r="RZU70" s="49"/>
      <c r="RZV70" s="49"/>
      <c r="RZW70" s="49"/>
      <c r="RZX70" s="49"/>
      <c r="RZY70" s="49"/>
      <c r="RZZ70" s="49"/>
      <c r="SAA70" s="49"/>
      <c r="SAB70" s="49"/>
      <c r="SAC70" s="49"/>
      <c r="SAD70" s="49"/>
      <c r="SAE70" s="49"/>
      <c r="SAF70" s="49"/>
      <c r="SAG70" s="49"/>
      <c r="SAH70" s="49"/>
      <c r="SAI70" s="49"/>
      <c r="SAJ70" s="49"/>
      <c r="SAK70" s="49"/>
      <c r="SAL70" s="49"/>
      <c r="SAM70" s="49"/>
      <c r="SAN70" s="49"/>
      <c r="SAO70" s="49"/>
      <c r="SAP70" s="49"/>
      <c r="SAQ70" s="49"/>
      <c r="SAR70" s="49"/>
      <c r="SAS70" s="49"/>
      <c r="SAT70" s="49"/>
      <c r="SAU70" s="49"/>
      <c r="SAV70" s="49"/>
      <c r="SAW70" s="49"/>
      <c r="SAX70" s="49"/>
      <c r="SAY70" s="49"/>
      <c r="SAZ70" s="49"/>
      <c r="SBA70" s="49"/>
      <c r="SBB70" s="49"/>
      <c r="SBC70" s="49"/>
      <c r="SBD70" s="49"/>
      <c r="SBE70" s="49"/>
      <c r="SBF70" s="49"/>
      <c r="SBG70" s="49"/>
      <c r="SBH70" s="49"/>
      <c r="SBI70" s="49"/>
      <c r="SBJ70" s="49"/>
      <c r="SBK70" s="49"/>
      <c r="SBL70" s="49"/>
      <c r="SBM70" s="49"/>
      <c r="SBN70" s="49"/>
      <c r="SBO70" s="49"/>
      <c r="SBP70" s="49"/>
      <c r="SBQ70" s="49"/>
      <c r="SBR70" s="49"/>
      <c r="SBS70" s="49"/>
      <c r="SBT70" s="49"/>
      <c r="SBU70" s="49"/>
      <c r="SBV70" s="49"/>
      <c r="SBW70" s="49"/>
      <c r="SBX70" s="49"/>
      <c r="SBY70" s="49"/>
      <c r="SBZ70" s="49"/>
      <c r="SCA70" s="49"/>
      <c r="SCB70" s="49"/>
      <c r="SCC70" s="49"/>
      <c r="SCD70" s="49"/>
      <c r="SCE70" s="49"/>
      <c r="SCF70" s="49"/>
      <c r="SCG70" s="49"/>
      <c r="SCH70" s="49"/>
      <c r="SCI70" s="49"/>
      <c r="SCJ70" s="49"/>
      <c r="SCK70" s="49"/>
      <c r="SCL70" s="49"/>
      <c r="SCM70" s="49"/>
      <c r="SCN70" s="49"/>
      <c r="SCO70" s="49"/>
      <c r="SCP70" s="49"/>
      <c r="SCQ70" s="49"/>
      <c r="SCR70" s="49"/>
      <c r="SCS70" s="49"/>
      <c r="SCT70" s="49"/>
      <c r="SCU70" s="49"/>
      <c r="SCV70" s="49"/>
      <c r="SCW70" s="49"/>
      <c r="SCX70" s="49"/>
      <c r="SCY70" s="49"/>
      <c r="SCZ70" s="49"/>
      <c r="SDA70" s="49"/>
      <c r="SDB70" s="49"/>
      <c r="SDC70" s="49"/>
      <c r="SDD70" s="49"/>
      <c r="SDE70" s="49"/>
      <c r="SDF70" s="49"/>
      <c r="SDG70" s="49"/>
      <c r="SDH70" s="49"/>
      <c r="SDI70" s="49"/>
      <c r="SDJ70" s="49"/>
      <c r="SDK70" s="49"/>
      <c r="SDL70" s="49"/>
      <c r="SDM70" s="49"/>
      <c r="SDN70" s="49"/>
      <c r="SDO70" s="49"/>
      <c r="SDP70" s="49"/>
      <c r="SDQ70" s="49"/>
      <c r="SDR70" s="49"/>
      <c r="SDS70" s="49"/>
      <c r="SDT70" s="49"/>
      <c r="SDU70" s="49"/>
      <c r="SDV70" s="49"/>
      <c r="SDW70" s="49"/>
      <c r="SDX70" s="49"/>
      <c r="SDY70" s="49"/>
      <c r="SDZ70" s="49"/>
      <c r="SEA70" s="49"/>
      <c r="SEB70" s="49"/>
      <c r="SEC70" s="49"/>
      <c r="SED70" s="49"/>
      <c r="SEE70" s="49"/>
      <c r="SEF70" s="49"/>
      <c r="SEG70" s="49"/>
      <c r="SEH70" s="49"/>
      <c r="SEI70" s="49"/>
      <c r="SEJ70" s="49"/>
      <c r="SEK70" s="49"/>
      <c r="SEL70" s="49"/>
      <c r="SEM70" s="49"/>
      <c r="SEN70" s="49"/>
      <c r="SEO70" s="49"/>
      <c r="SEP70" s="49"/>
      <c r="SEQ70" s="49"/>
      <c r="SER70" s="49"/>
      <c r="SES70" s="49"/>
      <c r="SET70" s="49"/>
      <c r="SEU70" s="49"/>
      <c r="SEV70" s="49"/>
      <c r="SEW70" s="49"/>
      <c r="SEX70" s="49"/>
      <c r="SEY70" s="49"/>
      <c r="SEZ70" s="49"/>
      <c r="SFA70" s="49"/>
      <c r="SFB70" s="49"/>
      <c r="SFC70" s="49"/>
      <c r="SFD70" s="49"/>
      <c r="SFE70" s="49"/>
      <c r="SFF70" s="49"/>
      <c r="SFG70" s="49"/>
      <c r="SFH70" s="49"/>
      <c r="SFI70" s="49"/>
      <c r="SFJ70" s="49"/>
      <c r="SFK70" s="49"/>
      <c r="SFL70" s="49"/>
      <c r="SFM70" s="49"/>
      <c r="SFN70" s="49"/>
      <c r="SFO70" s="49"/>
      <c r="SFP70" s="49"/>
      <c r="SFQ70" s="49"/>
      <c r="SFR70" s="49"/>
      <c r="SFS70" s="49"/>
      <c r="SFT70" s="49"/>
      <c r="SFU70" s="49"/>
      <c r="SFV70" s="49"/>
      <c r="SFW70" s="49"/>
      <c r="SFX70" s="49"/>
      <c r="SFY70" s="49"/>
      <c r="SFZ70" s="49"/>
      <c r="SGA70" s="49"/>
      <c r="SGB70" s="49"/>
      <c r="SGC70" s="49"/>
      <c r="SGD70" s="49"/>
      <c r="SGE70" s="49"/>
      <c r="SGF70" s="49"/>
      <c r="SGG70" s="49"/>
      <c r="SGH70" s="49"/>
      <c r="SGI70" s="49"/>
      <c r="SGJ70" s="49"/>
      <c r="SGK70" s="49"/>
      <c r="SGL70" s="49"/>
      <c r="SGM70" s="49"/>
      <c r="SGN70" s="49"/>
      <c r="SGO70" s="49"/>
      <c r="SGP70" s="49"/>
      <c r="SGQ70" s="49"/>
      <c r="SGR70" s="49"/>
      <c r="SGS70" s="49"/>
      <c r="SGT70" s="49"/>
      <c r="SGU70" s="49"/>
      <c r="SGV70" s="49"/>
      <c r="SGW70" s="49"/>
      <c r="SGX70" s="49"/>
      <c r="SGY70" s="49"/>
      <c r="SGZ70" s="49"/>
      <c r="SHA70" s="49"/>
      <c r="SHB70" s="49"/>
      <c r="SHC70" s="49"/>
      <c r="SHD70" s="49"/>
      <c r="SHE70" s="49"/>
      <c r="SHF70" s="49"/>
      <c r="SHG70" s="49"/>
      <c r="SHH70" s="49"/>
      <c r="SHI70" s="49"/>
      <c r="SHJ70" s="49"/>
      <c r="SHK70" s="49"/>
      <c r="SHL70" s="49"/>
      <c r="SHM70" s="49"/>
      <c r="SHN70" s="49"/>
      <c r="SHO70" s="49"/>
      <c r="SHP70" s="49"/>
      <c r="SHQ70" s="49"/>
      <c r="SHR70" s="49"/>
      <c r="SHS70" s="49"/>
      <c r="SHT70" s="49"/>
      <c r="SHU70" s="49"/>
      <c r="SHV70" s="49"/>
      <c r="SHW70" s="49"/>
      <c r="SHX70" s="49"/>
      <c r="SHY70" s="49"/>
      <c r="SHZ70" s="49"/>
      <c r="SIA70" s="49"/>
      <c r="SIB70" s="49"/>
      <c r="SIC70" s="49"/>
      <c r="SID70" s="49"/>
      <c r="SIE70" s="49"/>
      <c r="SIF70" s="49"/>
      <c r="SIG70" s="49"/>
      <c r="SIH70" s="49"/>
      <c r="SII70" s="49"/>
      <c r="SIJ70" s="49"/>
      <c r="SIK70" s="49"/>
      <c r="SIL70" s="49"/>
      <c r="SIM70" s="49"/>
      <c r="SIN70" s="49"/>
      <c r="SIO70" s="49"/>
      <c r="SIP70" s="49"/>
      <c r="SIQ70" s="49"/>
      <c r="SIR70" s="49"/>
      <c r="SIS70" s="49"/>
      <c r="SIT70" s="49"/>
      <c r="SIU70" s="49"/>
      <c r="SIV70" s="49"/>
      <c r="SIW70" s="49"/>
      <c r="SIX70" s="49"/>
      <c r="SIY70" s="49"/>
      <c r="SIZ70" s="49"/>
      <c r="SJA70" s="49"/>
      <c r="SJB70" s="49"/>
      <c r="SJC70" s="49"/>
      <c r="SJD70" s="49"/>
      <c r="SJE70" s="49"/>
      <c r="SJF70" s="49"/>
      <c r="SJG70" s="49"/>
      <c r="SJH70" s="49"/>
      <c r="SJI70" s="49"/>
      <c r="SJJ70" s="49"/>
      <c r="SJK70" s="49"/>
      <c r="SJL70" s="49"/>
      <c r="SJM70" s="49"/>
      <c r="SJN70" s="49"/>
      <c r="SJO70" s="49"/>
      <c r="SJP70" s="49"/>
      <c r="SJQ70" s="49"/>
      <c r="SJR70" s="49"/>
      <c r="SJS70" s="49"/>
      <c r="SJT70" s="49"/>
      <c r="SJU70" s="49"/>
      <c r="SJV70" s="49"/>
      <c r="SJW70" s="49"/>
      <c r="SJX70" s="49"/>
      <c r="SJY70" s="49"/>
      <c r="SJZ70" s="49"/>
      <c r="SKA70" s="49"/>
      <c r="SKB70" s="49"/>
      <c r="SKC70" s="49"/>
      <c r="SKD70" s="49"/>
      <c r="SKE70" s="49"/>
      <c r="SKF70" s="49"/>
      <c r="SKG70" s="49"/>
      <c r="SKH70" s="49"/>
      <c r="SKI70" s="49"/>
      <c r="SKJ70" s="49"/>
      <c r="SKK70" s="49"/>
      <c r="SKL70" s="49"/>
      <c r="SKM70" s="49"/>
      <c r="SKN70" s="49"/>
      <c r="SKO70" s="49"/>
      <c r="SKP70" s="49"/>
      <c r="SKQ70" s="49"/>
      <c r="SKR70" s="49"/>
      <c r="SKS70" s="49"/>
      <c r="SKT70" s="49"/>
      <c r="SKU70" s="49"/>
      <c r="SKV70" s="49"/>
      <c r="SKW70" s="49"/>
      <c r="SKX70" s="49"/>
      <c r="SKY70" s="49"/>
      <c r="SKZ70" s="49"/>
      <c r="SLA70" s="49"/>
      <c r="SLB70" s="49"/>
      <c r="SLC70" s="49"/>
      <c r="SLD70" s="49"/>
      <c r="SLE70" s="49"/>
      <c r="SLF70" s="49"/>
      <c r="SLG70" s="49"/>
      <c r="SLH70" s="49"/>
      <c r="SLI70" s="49"/>
      <c r="SLJ70" s="49"/>
      <c r="SLK70" s="49"/>
      <c r="SLL70" s="49"/>
      <c r="SLM70" s="49"/>
      <c r="SLN70" s="49"/>
      <c r="SLO70" s="49"/>
      <c r="SLP70" s="49"/>
      <c r="SLQ70" s="49"/>
      <c r="SLR70" s="49"/>
      <c r="SLS70" s="49"/>
      <c r="SLT70" s="49"/>
      <c r="SLU70" s="49"/>
      <c r="SLV70" s="49"/>
      <c r="SLW70" s="49"/>
      <c r="SLX70" s="49"/>
      <c r="SLY70" s="49"/>
      <c r="SLZ70" s="49"/>
      <c r="SMA70" s="49"/>
      <c r="SMB70" s="49"/>
      <c r="SMC70" s="49"/>
      <c r="SMD70" s="49"/>
      <c r="SME70" s="49"/>
      <c r="SMF70" s="49"/>
      <c r="SMG70" s="49"/>
      <c r="SMH70" s="49"/>
      <c r="SMI70" s="49"/>
      <c r="SMJ70" s="49"/>
      <c r="SMK70" s="49"/>
      <c r="SML70" s="49"/>
      <c r="SMM70" s="49"/>
      <c r="SMN70" s="49"/>
      <c r="SMO70" s="49"/>
      <c r="SMP70" s="49"/>
      <c r="SMQ70" s="49"/>
      <c r="SMR70" s="49"/>
      <c r="SMS70" s="49"/>
      <c r="SMT70" s="49"/>
      <c r="SMU70" s="49"/>
      <c r="SMV70" s="49"/>
      <c r="SMW70" s="49"/>
      <c r="SMX70" s="49"/>
      <c r="SMY70" s="49"/>
      <c r="SMZ70" s="49"/>
      <c r="SNA70" s="49"/>
      <c r="SNB70" s="49"/>
      <c r="SNC70" s="49"/>
      <c r="SND70" s="49"/>
      <c r="SNE70" s="49"/>
      <c r="SNF70" s="49"/>
      <c r="SNG70" s="49"/>
      <c r="SNH70" s="49"/>
      <c r="SNI70" s="49"/>
      <c r="SNJ70" s="49"/>
      <c r="SNK70" s="49"/>
      <c r="SNL70" s="49"/>
      <c r="SNM70" s="49"/>
      <c r="SNN70" s="49"/>
      <c r="SNO70" s="49"/>
      <c r="SNP70" s="49"/>
      <c r="SNQ70" s="49"/>
      <c r="SNR70" s="49"/>
      <c r="SNS70" s="49"/>
      <c r="SNT70" s="49"/>
      <c r="SNU70" s="49"/>
      <c r="SNV70" s="49"/>
      <c r="SNW70" s="49"/>
      <c r="SNX70" s="49"/>
      <c r="SNY70" s="49"/>
      <c r="SNZ70" s="49"/>
      <c r="SOA70" s="49"/>
      <c r="SOB70" s="49"/>
      <c r="SOC70" s="49"/>
      <c r="SOD70" s="49"/>
      <c r="SOE70" s="49"/>
      <c r="SOF70" s="49"/>
      <c r="SOG70" s="49"/>
      <c r="SOH70" s="49"/>
      <c r="SOI70" s="49"/>
      <c r="SOJ70" s="49"/>
      <c r="SOK70" s="49"/>
      <c r="SOL70" s="49"/>
      <c r="SOM70" s="49"/>
      <c r="SON70" s="49"/>
      <c r="SOO70" s="49"/>
      <c r="SOP70" s="49"/>
      <c r="SOQ70" s="49"/>
      <c r="SOR70" s="49"/>
      <c r="SOS70" s="49"/>
      <c r="SOT70" s="49"/>
      <c r="SOU70" s="49"/>
      <c r="SOV70" s="49"/>
      <c r="SOW70" s="49"/>
      <c r="SOX70" s="49"/>
      <c r="SOY70" s="49"/>
      <c r="SOZ70" s="49"/>
      <c r="SPA70" s="49"/>
      <c r="SPB70" s="49"/>
      <c r="SPC70" s="49"/>
      <c r="SPD70" s="49"/>
      <c r="SPE70" s="49"/>
      <c r="SPF70" s="49"/>
      <c r="SPG70" s="49"/>
      <c r="SPH70" s="49"/>
      <c r="SPI70" s="49"/>
      <c r="SPJ70" s="49"/>
      <c r="SPK70" s="49"/>
      <c r="SPL70" s="49"/>
      <c r="SPM70" s="49"/>
      <c r="SPN70" s="49"/>
      <c r="SPO70" s="49"/>
      <c r="SPP70" s="49"/>
      <c r="SPQ70" s="49"/>
      <c r="SPR70" s="49"/>
      <c r="SPS70" s="49"/>
      <c r="SPT70" s="49"/>
      <c r="SPU70" s="49"/>
      <c r="SPV70" s="49"/>
      <c r="SPW70" s="49"/>
      <c r="SPX70" s="49"/>
      <c r="SPY70" s="49"/>
      <c r="SPZ70" s="49"/>
      <c r="SQA70" s="49"/>
      <c r="SQB70" s="49"/>
      <c r="SQC70" s="49"/>
      <c r="SQD70" s="49"/>
      <c r="SQE70" s="49"/>
      <c r="SQF70" s="49"/>
      <c r="SQG70" s="49"/>
      <c r="SQH70" s="49"/>
      <c r="SQI70" s="49"/>
      <c r="SQJ70" s="49"/>
      <c r="SQK70" s="49"/>
      <c r="SQL70" s="49"/>
      <c r="SQM70" s="49"/>
      <c r="SQN70" s="49"/>
      <c r="SQO70" s="49"/>
      <c r="SQP70" s="49"/>
      <c r="SQQ70" s="49"/>
      <c r="SQR70" s="49"/>
      <c r="SQS70" s="49"/>
      <c r="SQT70" s="49"/>
      <c r="SQU70" s="49"/>
      <c r="SQV70" s="49"/>
      <c r="SQW70" s="49"/>
      <c r="SQX70" s="49"/>
      <c r="SQY70" s="49"/>
      <c r="SQZ70" s="49"/>
      <c r="SRA70" s="49"/>
      <c r="SRB70" s="49"/>
      <c r="SRC70" s="49"/>
      <c r="SRD70" s="49"/>
      <c r="SRE70" s="49"/>
      <c r="SRF70" s="49"/>
      <c r="SRG70" s="49"/>
      <c r="SRH70" s="49"/>
      <c r="SRI70" s="49"/>
      <c r="SRJ70" s="49"/>
      <c r="SRK70" s="49"/>
      <c r="SRL70" s="49"/>
      <c r="SRM70" s="49"/>
      <c r="SRN70" s="49"/>
      <c r="SRO70" s="49"/>
      <c r="SRP70" s="49"/>
      <c r="SRQ70" s="49"/>
      <c r="SRR70" s="49"/>
      <c r="SRS70" s="49"/>
      <c r="SRT70" s="49"/>
      <c r="SRU70" s="49"/>
      <c r="SRV70" s="49"/>
      <c r="SRW70" s="49"/>
      <c r="SRX70" s="49"/>
      <c r="SRY70" s="49"/>
      <c r="SRZ70" s="49"/>
      <c r="SSA70" s="49"/>
      <c r="SSB70" s="49"/>
      <c r="SSC70" s="49"/>
      <c r="SSD70" s="49"/>
      <c r="SSE70" s="49"/>
      <c r="SSF70" s="49"/>
      <c r="SSG70" s="49"/>
      <c r="SSH70" s="49"/>
      <c r="SSI70" s="49"/>
      <c r="SSJ70" s="49"/>
      <c r="SSK70" s="49"/>
      <c r="SSL70" s="49"/>
      <c r="SSM70" s="49"/>
      <c r="SSN70" s="49"/>
      <c r="SSO70" s="49"/>
      <c r="SSP70" s="49"/>
      <c r="SSQ70" s="49"/>
      <c r="SSR70" s="49"/>
      <c r="SSS70" s="49"/>
      <c r="SST70" s="49"/>
      <c r="SSU70" s="49"/>
      <c r="SSV70" s="49"/>
      <c r="SSW70" s="49"/>
      <c r="SSX70" s="49"/>
      <c r="SSY70" s="49"/>
      <c r="SSZ70" s="49"/>
      <c r="STA70" s="49"/>
      <c r="STB70" s="49"/>
      <c r="STC70" s="49"/>
      <c r="STD70" s="49"/>
      <c r="STE70" s="49"/>
      <c r="STF70" s="49"/>
      <c r="STG70" s="49"/>
      <c r="STH70" s="49"/>
      <c r="STI70" s="49"/>
      <c r="STJ70" s="49"/>
      <c r="STK70" s="49"/>
      <c r="STL70" s="49"/>
      <c r="STM70" s="49"/>
      <c r="STN70" s="49"/>
      <c r="STO70" s="49"/>
      <c r="STP70" s="49"/>
      <c r="STQ70" s="49"/>
      <c r="STR70" s="49"/>
      <c r="STS70" s="49"/>
      <c r="STT70" s="49"/>
      <c r="STU70" s="49"/>
      <c r="STV70" s="49"/>
      <c r="STW70" s="49"/>
      <c r="STX70" s="49"/>
      <c r="STY70" s="49"/>
      <c r="STZ70" s="49"/>
      <c r="SUA70" s="49"/>
      <c r="SUB70" s="49"/>
      <c r="SUC70" s="49"/>
      <c r="SUD70" s="49"/>
      <c r="SUE70" s="49"/>
      <c r="SUF70" s="49"/>
      <c r="SUG70" s="49"/>
      <c r="SUH70" s="49"/>
      <c r="SUI70" s="49"/>
      <c r="SUJ70" s="49"/>
      <c r="SUK70" s="49"/>
      <c r="SUL70" s="49"/>
      <c r="SUM70" s="49"/>
      <c r="SUN70" s="49"/>
      <c r="SUO70" s="49"/>
      <c r="SUP70" s="49"/>
      <c r="SUQ70" s="49"/>
      <c r="SUR70" s="49"/>
      <c r="SUS70" s="49"/>
      <c r="SUT70" s="49"/>
      <c r="SUU70" s="49"/>
      <c r="SUV70" s="49"/>
      <c r="SUW70" s="49"/>
      <c r="SUX70" s="49"/>
      <c r="SUY70" s="49"/>
      <c r="SUZ70" s="49"/>
      <c r="SVA70" s="49"/>
      <c r="SVB70" s="49"/>
      <c r="SVC70" s="49"/>
      <c r="SVD70" s="49"/>
      <c r="SVE70" s="49"/>
      <c r="SVF70" s="49"/>
      <c r="SVG70" s="49"/>
      <c r="SVH70" s="49"/>
      <c r="SVI70" s="49"/>
      <c r="SVJ70" s="49"/>
      <c r="SVK70" s="49"/>
      <c r="SVL70" s="49"/>
      <c r="SVM70" s="49"/>
      <c r="SVN70" s="49"/>
      <c r="SVO70" s="49"/>
      <c r="SVP70" s="49"/>
      <c r="SVQ70" s="49"/>
      <c r="SVR70" s="49"/>
      <c r="SVS70" s="49"/>
      <c r="SVT70" s="49"/>
      <c r="SVU70" s="49"/>
      <c r="SVV70" s="49"/>
      <c r="SVW70" s="49"/>
      <c r="SVX70" s="49"/>
      <c r="SVY70" s="49"/>
      <c r="SVZ70" s="49"/>
      <c r="SWA70" s="49"/>
      <c r="SWB70" s="49"/>
      <c r="SWC70" s="49"/>
      <c r="SWD70" s="49"/>
      <c r="SWE70" s="49"/>
      <c r="SWF70" s="49"/>
      <c r="SWG70" s="49"/>
      <c r="SWH70" s="49"/>
      <c r="SWI70" s="49"/>
      <c r="SWJ70" s="49"/>
      <c r="SWK70" s="49"/>
      <c r="SWL70" s="49"/>
      <c r="SWM70" s="49"/>
      <c r="SWN70" s="49"/>
      <c r="SWO70" s="49"/>
      <c r="SWP70" s="49"/>
      <c r="SWQ70" s="49"/>
      <c r="SWR70" s="49"/>
      <c r="SWS70" s="49"/>
      <c r="SWT70" s="49"/>
      <c r="SWU70" s="49"/>
      <c r="SWV70" s="49"/>
      <c r="SWW70" s="49"/>
      <c r="SWX70" s="49"/>
      <c r="SWY70" s="49"/>
      <c r="SWZ70" s="49"/>
      <c r="SXA70" s="49"/>
      <c r="SXB70" s="49"/>
      <c r="SXC70" s="49"/>
      <c r="SXD70" s="49"/>
      <c r="SXE70" s="49"/>
      <c r="SXF70" s="49"/>
      <c r="SXG70" s="49"/>
      <c r="SXH70" s="49"/>
      <c r="SXI70" s="49"/>
      <c r="SXJ70" s="49"/>
      <c r="SXK70" s="49"/>
      <c r="SXL70" s="49"/>
      <c r="SXM70" s="49"/>
      <c r="SXN70" s="49"/>
      <c r="SXO70" s="49"/>
      <c r="SXP70" s="49"/>
      <c r="SXQ70" s="49"/>
      <c r="SXR70" s="49"/>
      <c r="SXS70" s="49"/>
      <c r="SXT70" s="49"/>
      <c r="SXU70" s="49"/>
      <c r="SXV70" s="49"/>
      <c r="SXW70" s="49"/>
      <c r="SXX70" s="49"/>
      <c r="SXY70" s="49"/>
      <c r="SXZ70" s="49"/>
      <c r="SYA70" s="49"/>
      <c r="SYB70" s="49"/>
      <c r="SYC70" s="49"/>
      <c r="SYD70" s="49"/>
      <c r="SYE70" s="49"/>
      <c r="SYF70" s="49"/>
      <c r="SYG70" s="49"/>
      <c r="SYH70" s="49"/>
      <c r="SYI70" s="49"/>
      <c r="SYJ70" s="49"/>
      <c r="SYK70" s="49"/>
      <c r="SYL70" s="49"/>
      <c r="SYM70" s="49"/>
      <c r="SYN70" s="49"/>
      <c r="SYO70" s="49"/>
      <c r="SYP70" s="49"/>
      <c r="SYQ70" s="49"/>
      <c r="SYR70" s="49"/>
      <c r="SYS70" s="49"/>
      <c r="SYT70" s="49"/>
      <c r="SYU70" s="49"/>
      <c r="SYV70" s="49"/>
      <c r="SYW70" s="49"/>
      <c r="SYX70" s="49"/>
      <c r="SYY70" s="49"/>
      <c r="SYZ70" s="49"/>
      <c r="SZA70" s="49"/>
      <c r="SZB70" s="49"/>
      <c r="SZC70" s="49"/>
      <c r="SZD70" s="49"/>
      <c r="SZE70" s="49"/>
      <c r="SZF70" s="49"/>
      <c r="SZG70" s="49"/>
      <c r="SZH70" s="49"/>
      <c r="SZI70" s="49"/>
      <c r="SZJ70" s="49"/>
      <c r="SZK70" s="49"/>
      <c r="SZL70" s="49"/>
      <c r="SZM70" s="49"/>
      <c r="SZN70" s="49"/>
      <c r="SZO70" s="49"/>
      <c r="SZP70" s="49"/>
      <c r="SZQ70" s="49"/>
      <c r="SZR70" s="49"/>
      <c r="SZS70" s="49"/>
      <c r="SZT70" s="49"/>
      <c r="SZU70" s="49"/>
      <c r="SZV70" s="49"/>
      <c r="SZW70" s="49"/>
      <c r="SZX70" s="49"/>
      <c r="SZY70" s="49"/>
      <c r="SZZ70" s="49"/>
      <c r="TAA70" s="49"/>
      <c r="TAB70" s="49"/>
      <c r="TAC70" s="49"/>
      <c r="TAD70" s="49"/>
      <c r="TAE70" s="49"/>
      <c r="TAF70" s="49"/>
      <c r="TAG70" s="49"/>
      <c r="TAH70" s="49"/>
      <c r="TAI70" s="49"/>
      <c r="TAJ70" s="49"/>
      <c r="TAK70" s="49"/>
      <c r="TAL70" s="49"/>
      <c r="TAM70" s="49"/>
      <c r="TAN70" s="49"/>
      <c r="TAO70" s="49"/>
      <c r="TAP70" s="49"/>
      <c r="TAQ70" s="49"/>
      <c r="TAR70" s="49"/>
      <c r="TAS70" s="49"/>
      <c r="TAT70" s="49"/>
      <c r="TAU70" s="49"/>
      <c r="TAV70" s="49"/>
      <c r="TAW70" s="49"/>
      <c r="TAX70" s="49"/>
      <c r="TAY70" s="49"/>
      <c r="TAZ70" s="49"/>
      <c r="TBA70" s="49"/>
      <c r="TBB70" s="49"/>
      <c r="TBC70" s="49"/>
      <c r="TBD70" s="49"/>
      <c r="TBE70" s="49"/>
      <c r="TBF70" s="49"/>
      <c r="TBG70" s="49"/>
      <c r="TBH70" s="49"/>
      <c r="TBI70" s="49"/>
      <c r="TBJ70" s="49"/>
      <c r="TBK70" s="49"/>
      <c r="TBL70" s="49"/>
      <c r="TBM70" s="49"/>
      <c r="TBN70" s="49"/>
      <c r="TBO70" s="49"/>
      <c r="TBP70" s="49"/>
      <c r="TBQ70" s="49"/>
      <c r="TBR70" s="49"/>
      <c r="TBS70" s="49"/>
      <c r="TBT70" s="49"/>
      <c r="TBU70" s="49"/>
      <c r="TBV70" s="49"/>
      <c r="TBW70" s="49"/>
      <c r="TBX70" s="49"/>
      <c r="TBY70" s="49"/>
      <c r="TBZ70" s="49"/>
      <c r="TCA70" s="49"/>
      <c r="TCB70" s="49"/>
      <c r="TCC70" s="49"/>
      <c r="TCD70" s="49"/>
      <c r="TCE70" s="49"/>
      <c r="TCF70" s="49"/>
      <c r="TCG70" s="49"/>
      <c r="TCH70" s="49"/>
      <c r="TCI70" s="49"/>
      <c r="TCJ70" s="49"/>
      <c r="TCK70" s="49"/>
      <c r="TCL70" s="49"/>
      <c r="TCM70" s="49"/>
      <c r="TCN70" s="49"/>
      <c r="TCO70" s="49"/>
      <c r="TCP70" s="49"/>
      <c r="TCQ70" s="49"/>
      <c r="TCR70" s="49"/>
      <c r="TCS70" s="49"/>
      <c r="TCT70" s="49"/>
      <c r="TCU70" s="49"/>
      <c r="TCV70" s="49"/>
      <c r="TCW70" s="49"/>
      <c r="TCX70" s="49"/>
      <c r="TCY70" s="49"/>
      <c r="TCZ70" s="49"/>
      <c r="TDA70" s="49"/>
      <c r="TDB70" s="49"/>
      <c r="TDC70" s="49"/>
      <c r="TDD70" s="49"/>
      <c r="TDE70" s="49"/>
      <c r="TDF70" s="49"/>
      <c r="TDG70" s="49"/>
      <c r="TDH70" s="49"/>
      <c r="TDI70" s="49"/>
      <c r="TDJ70" s="49"/>
      <c r="TDK70" s="49"/>
      <c r="TDL70" s="49"/>
      <c r="TDM70" s="49"/>
      <c r="TDN70" s="49"/>
      <c r="TDO70" s="49"/>
      <c r="TDP70" s="49"/>
      <c r="TDQ70" s="49"/>
      <c r="TDR70" s="49"/>
      <c r="TDS70" s="49"/>
      <c r="TDT70" s="49"/>
      <c r="TDU70" s="49"/>
      <c r="TDV70" s="49"/>
      <c r="TDW70" s="49"/>
      <c r="TDX70" s="49"/>
      <c r="TDY70" s="49"/>
      <c r="TDZ70" s="49"/>
      <c r="TEA70" s="49"/>
      <c r="TEB70" s="49"/>
      <c r="TEC70" s="49"/>
      <c r="TED70" s="49"/>
      <c r="TEE70" s="49"/>
      <c r="TEF70" s="49"/>
      <c r="TEG70" s="49"/>
      <c r="TEH70" s="49"/>
      <c r="TEI70" s="49"/>
      <c r="TEJ70" s="49"/>
      <c r="TEK70" s="49"/>
      <c r="TEL70" s="49"/>
      <c r="TEM70" s="49"/>
      <c r="TEN70" s="49"/>
      <c r="TEO70" s="49"/>
      <c r="TEP70" s="49"/>
      <c r="TEQ70" s="49"/>
      <c r="TER70" s="49"/>
      <c r="TES70" s="49"/>
      <c r="TET70" s="49"/>
      <c r="TEU70" s="49"/>
      <c r="TEV70" s="49"/>
      <c r="TEW70" s="49"/>
      <c r="TEX70" s="49"/>
      <c r="TEY70" s="49"/>
      <c r="TEZ70" s="49"/>
      <c r="TFA70" s="49"/>
      <c r="TFB70" s="49"/>
      <c r="TFC70" s="49"/>
      <c r="TFD70" s="49"/>
      <c r="TFE70" s="49"/>
      <c r="TFF70" s="49"/>
      <c r="TFG70" s="49"/>
      <c r="TFH70" s="49"/>
      <c r="TFI70" s="49"/>
      <c r="TFJ70" s="49"/>
      <c r="TFK70" s="49"/>
      <c r="TFL70" s="49"/>
      <c r="TFM70" s="49"/>
      <c r="TFN70" s="49"/>
      <c r="TFO70" s="49"/>
      <c r="TFP70" s="49"/>
      <c r="TFQ70" s="49"/>
      <c r="TFR70" s="49"/>
      <c r="TFS70" s="49"/>
      <c r="TFT70" s="49"/>
      <c r="TFU70" s="49"/>
      <c r="TFV70" s="49"/>
      <c r="TFW70" s="49"/>
      <c r="TFX70" s="49"/>
      <c r="TFY70" s="49"/>
      <c r="TFZ70" s="49"/>
      <c r="TGA70" s="49"/>
      <c r="TGB70" s="49"/>
      <c r="TGC70" s="49"/>
      <c r="TGD70" s="49"/>
      <c r="TGE70" s="49"/>
      <c r="TGF70" s="49"/>
      <c r="TGG70" s="49"/>
      <c r="TGH70" s="49"/>
      <c r="TGI70" s="49"/>
      <c r="TGJ70" s="49"/>
      <c r="TGK70" s="49"/>
      <c r="TGL70" s="49"/>
      <c r="TGM70" s="49"/>
      <c r="TGN70" s="49"/>
      <c r="TGO70" s="49"/>
      <c r="TGP70" s="49"/>
      <c r="TGQ70" s="49"/>
      <c r="TGR70" s="49"/>
      <c r="TGS70" s="49"/>
      <c r="TGT70" s="49"/>
      <c r="TGU70" s="49"/>
      <c r="TGV70" s="49"/>
      <c r="TGW70" s="49"/>
      <c r="TGX70" s="49"/>
      <c r="TGY70" s="49"/>
      <c r="TGZ70" s="49"/>
      <c r="THA70" s="49"/>
      <c r="THB70" s="49"/>
      <c r="THC70" s="49"/>
      <c r="THD70" s="49"/>
      <c r="THE70" s="49"/>
      <c r="THF70" s="49"/>
      <c r="THG70" s="49"/>
      <c r="THH70" s="49"/>
      <c r="THI70" s="49"/>
      <c r="THJ70" s="49"/>
      <c r="THK70" s="49"/>
      <c r="THL70" s="49"/>
      <c r="THM70" s="49"/>
      <c r="THN70" s="49"/>
      <c r="THO70" s="49"/>
      <c r="THP70" s="49"/>
      <c r="THQ70" s="49"/>
      <c r="THR70" s="49"/>
      <c r="THS70" s="49"/>
      <c r="THT70" s="49"/>
      <c r="THU70" s="49"/>
      <c r="THV70" s="49"/>
      <c r="THW70" s="49"/>
      <c r="THX70" s="49"/>
      <c r="THY70" s="49"/>
      <c r="THZ70" s="49"/>
      <c r="TIA70" s="49"/>
      <c r="TIB70" s="49"/>
      <c r="TIC70" s="49"/>
      <c r="TID70" s="49"/>
      <c r="TIE70" s="49"/>
      <c r="TIF70" s="49"/>
      <c r="TIG70" s="49"/>
      <c r="TIH70" s="49"/>
      <c r="TII70" s="49"/>
      <c r="TIJ70" s="49"/>
      <c r="TIK70" s="49"/>
      <c r="TIL70" s="49"/>
      <c r="TIM70" s="49"/>
      <c r="TIN70" s="49"/>
      <c r="TIO70" s="49"/>
      <c r="TIP70" s="49"/>
      <c r="TIQ70" s="49"/>
      <c r="TIR70" s="49"/>
      <c r="TIS70" s="49"/>
      <c r="TIT70" s="49"/>
      <c r="TIU70" s="49"/>
      <c r="TIV70" s="49"/>
      <c r="TIW70" s="49"/>
      <c r="TIX70" s="49"/>
      <c r="TIY70" s="49"/>
      <c r="TIZ70" s="49"/>
      <c r="TJA70" s="49"/>
      <c r="TJB70" s="49"/>
      <c r="TJC70" s="49"/>
      <c r="TJD70" s="49"/>
      <c r="TJE70" s="49"/>
      <c r="TJF70" s="49"/>
      <c r="TJG70" s="49"/>
      <c r="TJH70" s="49"/>
      <c r="TJI70" s="49"/>
      <c r="TJJ70" s="49"/>
      <c r="TJK70" s="49"/>
      <c r="TJL70" s="49"/>
      <c r="TJM70" s="49"/>
      <c r="TJN70" s="49"/>
      <c r="TJO70" s="49"/>
      <c r="TJP70" s="49"/>
      <c r="TJQ70" s="49"/>
      <c r="TJR70" s="49"/>
      <c r="TJS70" s="49"/>
      <c r="TJT70" s="49"/>
      <c r="TJU70" s="49"/>
      <c r="TJV70" s="49"/>
      <c r="TJW70" s="49"/>
      <c r="TJX70" s="49"/>
      <c r="TJY70" s="49"/>
      <c r="TJZ70" s="49"/>
      <c r="TKA70" s="49"/>
      <c r="TKB70" s="49"/>
      <c r="TKC70" s="49"/>
      <c r="TKD70" s="49"/>
      <c r="TKE70" s="49"/>
      <c r="TKF70" s="49"/>
      <c r="TKG70" s="49"/>
      <c r="TKH70" s="49"/>
      <c r="TKI70" s="49"/>
      <c r="TKJ70" s="49"/>
      <c r="TKK70" s="49"/>
      <c r="TKL70" s="49"/>
      <c r="TKM70" s="49"/>
      <c r="TKN70" s="49"/>
      <c r="TKO70" s="49"/>
      <c r="TKP70" s="49"/>
      <c r="TKQ70" s="49"/>
      <c r="TKR70" s="49"/>
      <c r="TKS70" s="49"/>
      <c r="TKT70" s="49"/>
      <c r="TKU70" s="49"/>
      <c r="TKV70" s="49"/>
      <c r="TKW70" s="49"/>
      <c r="TKX70" s="49"/>
      <c r="TKY70" s="49"/>
      <c r="TKZ70" s="49"/>
      <c r="TLA70" s="49"/>
      <c r="TLB70" s="49"/>
      <c r="TLC70" s="49"/>
      <c r="TLD70" s="49"/>
      <c r="TLE70" s="49"/>
      <c r="TLF70" s="49"/>
      <c r="TLG70" s="49"/>
      <c r="TLH70" s="49"/>
      <c r="TLI70" s="49"/>
      <c r="TLJ70" s="49"/>
      <c r="TLK70" s="49"/>
      <c r="TLL70" s="49"/>
      <c r="TLM70" s="49"/>
      <c r="TLN70" s="49"/>
      <c r="TLO70" s="49"/>
      <c r="TLP70" s="49"/>
      <c r="TLQ70" s="49"/>
      <c r="TLR70" s="49"/>
      <c r="TLS70" s="49"/>
      <c r="TLT70" s="49"/>
      <c r="TLU70" s="49"/>
      <c r="TLV70" s="49"/>
      <c r="TLW70" s="49"/>
      <c r="TLX70" s="49"/>
      <c r="TLY70" s="49"/>
      <c r="TLZ70" s="49"/>
      <c r="TMA70" s="49"/>
      <c r="TMB70" s="49"/>
      <c r="TMC70" s="49"/>
      <c r="TMD70" s="49"/>
      <c r="TME70" s="49"/>
      <c r="TMF70" s="49"/>
      <c r="TMG70" s="49"/>
      <c r="TMH70" s="49"/>
      <c r="TMI70" s="49"/>
      <c r="TMJ70" s="49"/>
      <c r="TMK70" s="49"/>
      <c r="TML70" s="49"/>
      <c r="TMM70" s="49"/>
      <c r="TMN70" s="49"/>
      <c r="TMO70" s="49"/>
      <c r="TMP70" s="49"/>
      <c r="TMQ70" s="49"/>
      <c r="TMR70" s="49"/>
      <c r="TMS70" s="49"/>
      <c r="TMT70" s="49"/>
      <c r="TMU70" s="49"/>
      <c r="TMV70" s="49"/>
      <c r="TMW70" s="49"/>
      <c r="TMX70" s="49"/>
      <c r="TMY70" s="49"/>
      <c r="TMZ70" s="49"/>
      <c r="TNA70" s="49"/>
      <c r="TNB70" s="49"/>
      <c r="TNC70" s="49"/>
      <c r="TND70" s="49"/>
      <c r="TNE70" s="49"/>
      <c r="TNF70" s="49"/>
      <c r="TNG70" s="49"/>
      <c r="TNH70" s="49"/>
      <c r="TNI70" s="49"/>
      <c r="TNJ70" s="49"/>
      <c r="TNK70" s="49"/>
      <c r="TNL70" s="49"/>
      <c r="TNM70" s="49"/>
      <c r="TNN70" s="49"/>
      <c r="TNO70" s="49"/>
      <c r="TNP70" s="49"/>
      <c r="TNQ70" s="49"/>
      <c r="TNR70" s="49"/>
      <c r="TNS70" s="49"/>
      <c r="TNT70" s="49"/>
      <c r="TNU70" s="49"/>
      <c r="TNV70" s="49"/>
      <c r="TNW70" s="49"/>
      <c r="TNX70" s="49"/>
      <c r="TNY70" s="49"/>
      <c r="TNZ70" s="49"/>
      <c r="TOA70" s="49"/>
      <c r="TOB70" s="49"/>
      <c r="TOC70" s="49"/>
      <c r="TOD70" s="49"/>
      <c r="TOE70" s="49"/>
      <c r="TOF70" s="49"/>
      <c r="TOG70" s="49"/>
      <c r="TOH70" s="49"/>
      <c r="TOI70" s="49"/>
      <c r="TOJ70" s="49"/>
      <c r="TOK70" s="49"/>
      <c r="TOL70" s="49"/>
      <c r="TOM70" s="49"/>
      <c r="TON70" s="49"/>
      <c r="TOO70" s="49"/>
      <c r="TOP70" s="49"/>
      <c r="TOQ70" s="49"/>
      <c r="TOR70" s="49"/>
      <c r="TOS70" s="49"/>
      <c r="TOT70" s="49"/>
      <c r="TOU70" s="49"/>
      <c r="TOV70" s="49"/>
      <c r="TOW70" s="49"/>
      <c r="TOX70" s="49"/>
      <c r="TOY70" s="49"/>
      <c r="TOZ70" s="49"/>
      <c r="TPA70" s="49"/>
      <c r="TPB70" s="49"/>
      <c r="TPC70" s="49"/>
      <c r="TPD70" s="49"/>
      <c r="TPE70" s="49"/>
      <c r="TPF70" s="49"/>
      <c r="TPG70" s="49"/>
      <c r="TPH70" s="49"/>
      <c r="TPI70" s="49"/>
      <c r="TPJ70" s="49"/>
      <c r="TPK70" s="49"/>
      <c r="TPL70" s="49"/>
      <c r="TPM70" s="49"/>
      <c r="TPN70" s="49"/>
      <c r="TPO70" s="49"/>
      <c r="TPP70" s="49"/>
      <c r="TPQ70" s="49"/>
      <c r="TPR70" s="49"/>
      <c r="TPS70" s="49"/>
      <c r="TPT70" s="49"/>
      <c r="TPU70" s="49"/>
      <c r="TPV70" s="49"/>
      <c r="TPW70" s="49"/>
      <c r="TPX70" s="49"/>
      <c r="TPY70" s="49"/>
      <c r="TPZ70" s="49"/>
      <c r="TQA70" s="49"/>
      <c r="TQB70" s="49"/>
      <c r="TQC70" s="49"/>
      <c r="TQD70" s="49"/>
      <c r="TQE70" s="49"/>
      <c r="TQF70" s="49"/>
      <c r="TQG70" s="49"/>
      <c r="TQH70" s="49"/>
      <c r="TQI70" s="49"/>
      <c r="TQJ70" s="49"/>
      <c r="TQK70" s="49"/>
      <c r="TQL70" s="49"/>
      <c r="TQM70" s="49"/>
      <c r="TQN70" s="49"/>
      <c r="TQO70" s="49"/>
      <c r="TQP70" s="49"/>
      <c r="TQQ70" s="49"/>
      <c r="TQR70" s="49"/>
      <c r="TQS70" s="49"/>
      <c r="TQT70" s="49"/>
      <c r="TQU70" s="49"/>
      <c r="TQV70" s="49"/>
      <c r="TQW70" s="49"/>
      <c r="TQX70" s="49"/>
      <c r="TQY70" s="49"/>
      <c r="TQZ70" s="49"/>
      <c r="TRA70" s="49"/>
      <c r="TRB70" s="49"/>
      <c r="TRC70" s="49"/>
      <c r="TRD70" s="49"/>
      <c r="TRE70" s="49"/>
      <c r="TRF70" s="49"/>
      <c r="TRG70" s="49"/>
      <c r="TRH70" s="49"/>
      <c r="TRI70" s="49"/>
      <c r="TRJ70" s="49"/>
      <c r="TRK70" s="49"/>
      <c r="TRL70" s="49"/>
      <c r="TRM70" s="49"/>
      <c r="TRN70" s="49"/>
      <c r="TRO70" s="49"/>
      <c r="TRP70" s="49"/>
      <c r="TRQ70" s="49"/>
      <c r="TRR70" s="49"/>
      <c r="TRS70" s="49"/>
      <c r="TRT70" s="49"/>
      <c r="TRU70" s="49"/>
      <c r="TRV70" s="49"/>
      <c r="TRW70" s="49"/>
      <c r="TRX70" s="49"/>
      <c r="TRY70" s="49"/>
      <c r="TRZ70" s="49"/>
      <c r="TSA70" s="49"/>
      <c r="TSB70" s="49"/>
      <c r="TSC70" s="49"/>
      <c r="TSD70" s="49"/>
      <c r="TSE70" s="49"/>
      <c r="TSF70" s="49"/>
      <c r="TSG70" s="49"/>
      <c r="TSH70" s="49"/>
      <c r="TSI70" s="49"/>
      <c r="TSJ70" s="49"/>
      <c r="TSK70" s="49"/>
      <c r="TSL70" s="49"/>
      <c r="TSM70" s="49"/>
      <c r="TSN70" s="49"/>
      <c r="TSO70" s="49"/>
      <c r="TSP70" s="49"/>
      <c r="TSQ70" s="49"/>
      <c r="TSR70" s="49"/>
      <c r="TSS70" s="49"/>
      <c r="TST70" s="49"/>
      <c r="TSU70" s="49"/>
      <c r="TSV70" s="49"/>
      <c r="TSW70" s="49"/>
      <c r="TSX70" s="49"/>
      <c r="TSY70" s="49"/>
      <c r="TSZ70" s="49"/>
      <c r="TTA70" s="49"/>
      <c r="TTB70" s="49"/>
      <c r="TTC70" s="49"/>
      <c r="TTD70" s="49"/>
      <c r="TTE70" s="49"/>
      <c r="TTF70" s="49"/>
      <c r="TTG70" s="49"/>
      <c r="TTH70" s="49"/>
      <c r="TTI70" s="49"/>
      <c r="TTJ70" s="49"/>
      <c r="TTK70" s="49"/>
      <c r="TTL70" s="49"/>
      <c r="TTM70" s="49"/>
      <c r="TTN70" s="49"/>
      <c r="TTO70" s="49"/>
      <c r="TTP70" s="49"/>
      <c r="TTQ70" s="49"/>
      <c r="TTR70" s="49"/>
      <c r="TTS70" s="49"/>
      <c r="TTT70" s="49"/>
      <c r="TTU70" s="49"/>
      <c r="TTV70" s="49"/>
      <c r="TTW70" s="49"/>
      <c r="TTX70" s="49"/>
      <c r="TTY70" s="49"/>
      <c r="TTZ70" s="49"/>
      <c r="TUA70" s="49"/>
      <c r="TUB70" s="49"/>
      <c r="TUC70" s="49"/>
      <c r="TUD70" s="49"/>
      <c r="TUE70" s="49"/>
      <c r="TUF70" s="49"/>
      <c r="TUG70" s="49"/>
      <c r="TUH70" s="49"/>
      <c r="TUI70" s="49"/>
      <c r="TUJ70" s="49"/>
      <c r="TUK70" s="49"/>
      <c r="TUL70" s="49"/>
      <c r="TUM70" s="49"/>
      <c r="TUN70" s="49"/>
      <c r="TUO70" s="49"/>
      <c r="TUP70" s="49"/>
      <c r="TUQ70" s="49"/>
      <c r="TUR70" s="49"/>
      <c r="TUS70" s="49"/>
      <c r="TUT70" s="49"/>
      <c r="TUU70" s="49"/>
      <c r="TUV70" s="49"/>
      <c r="TUW70" s="49"/>
      <c r="TUX70" s="49"/>
      <c r="TUY70" s="49"/>
      <c r="TUZ70" s="49"/>
      <c r="TVA70" s="49"/>
      <c r="TVB70" s="49"/>
      <c r="TVC70" s="49"/>
      <c r="TVD70" s="49"/>
      <c r="TVE70" s="49"/>
      <c r="TVF70" s="49"/>
      <c r="TVG70" s="49"/>
      <c r="TVH70" s="49"/>
      <c r="TVI70" s="49"/>
      <c r="TVJ70" s="49"/>
      <c r="TVK70" s="49"/>
      <c r="TVL70" s="49"/>
      <c r="TVM70" s="49"/>
      <c r="TVN70" s="49"/>
      <c r="TVO70" s="49"/>
      <c r="TVP70" s="49"/>
      <c r="TVQ70" s="49"/>
      <c r="TVR70" s="49"/>
      <c r="TVS70" s="49"/>
      <c r="TVT70" s="49"/>
      <c r="TVU70" s="49"/>
      <c r="TVV70" s="49"/>
      <c r="TVW70" s="49"/>
      <c r="TVX70" s="49"/>
      <c r="TVY70" s="49"/>
      <c r="TVZ70" s="49"/>
      <c r="TWA70" s="49"/>
      <c r="TWB70" s="49"/>
      <c r="TWC70" s="49"/>
      <c r="TWD70" s="49"/>
      <c r="TWE70" s="49"/>
      <c r="TWF70" s="49"/>
      <c r="TWG70" s="49"/>
      <c r="TWH70" s="49"/>
      <c r="TWI70" s="49"/>
      <c r="TWJ70" s="49"/>
      <c r="TWK70" s="49"/>
      <c r="TWL70" s="49"/>
      <c r="TWM70" s="49"/>
      <c r="TWN70" s="49"/>
      <c r="TWO70" s="49"/>
      <c r="TWP70" s="49"/>
      <c r="TWQ70" s="49"/>
      <c r="TWR70" s="49"/>
      <c r="TWS70" s="49"/>
      <c r="TWT70" s="49"/>
      <c r="TWU70" s="49"/>
      <c r="TWV70" s="49"/>
      <c r="TWW70" s="49"/>
      <c r="TWX70" s="49"/>
      <c r="TWY70" s="49"/>
      <c r="TWZ70" s="49"/>
      <c r="TXA70" s="49"/>
      <c r="TXB70" s="49"/>
      <c r="TXC70" s="49"/>
      <c r="TXD70" s="49"/>
      <c r="TXE70" s="49"/>
      <c r="TXF70" s="49"/>
      <c r="TXG70" s="49"/>
      <c r="TXH70" s="49"/>
      <c r="TXI70" s="49"/>
      <c r="TXJ70" s="49"/>
      <c r="TXK70" s="49"/>
      <c r="TXL70" s="49"/>
      <c r="TXM70" s="49"/>
      <c r="TXN70" s="49"/>
      <c r="TXO70" s="49"/>
      <c r="TXP70" s="49"/>
      <c r="TXQ70" s="49"/>
      <c r="TXR70" s="49"/>
      <c r="TXS70" s="49"/>
      <c r="TXT70" s="49"/>
      <c r="TXU70" s="49"/>
      <c r="TXV70" s="49"/>
      <c r="TXW70" s="49"/>
      <c r="TXX70" s="49"/>
      <c r="TXY70" s="49"/>
      <c r="TXZ70" s="49"/>
      <c r="TYA70" s="49"/>
      <c r="TYB70" s="49"/>
      <c r="TYC70" s="49"/>
      <c r="TYD70" s="49"/>
      <c r="TYE70" s="49"/>
      <c r="TYF70" s="49"/>
      <c r="TYG70" s="49"/>
      <c r="TYH70" s="49"/>
      <c r="TYI70" s="49"/>
      <c r="TYJ70" s="49"/>
      <c r="TYK70" s="49"/>
      <c r="TYL70" s="49"/>
      <c r="TYM70" s="49"/>
      <c r="TYN70" s="49"/>
      <c r="TYO70" s="49"/>
      <c r="TYP70" s="49"/>
      <c r="TYQ70" s="49"/>
      <c r="TYR70" s="49"/>
      <c r="TYS70" s="49"/>
      <c r="TYT70" s="49"/>
      <c r="TYU70" s="49"/>
      <c r="TYV70" s="49"/>
      <c r="TYW70" s="49"/>
      <c r="TYX70" s="49"/>
      <c r="TYY70" s="49"/>
      <c r="TYZ70" s="49"/>
      <c r="TZA70" s="49"/>
      <c r="TZB70" s="49"/>
      <c r="TZC70" s="49"/>
      <c r="TZD70" s="49"/>
      <c r="TZE70" s="49"/>
      <c r="TZF70" s="49"/>
      <c r="TZG70" s="49"/>
      <c r="TZH70" s="49"/>
      <c r="TZI70" s="49"/>
      <c r="TZJ70" s="49"/>
      <c r="TZK70" s="49"/>
      <c r="TZL70" s="49"/>
      <c r="TZM70" s="49"/>
      <c r="TZN70" s="49"/>
      <c r="TZO70" s="49"/>
      <c r="TZP70" s="49"/>
      <c r="TZQ70" s="49"/>
      <c r="TZR70" s="49"/>
      <c r="TZS70" s="49"/>
      <c r="TZT70" s="49"/>
      <c r="TZU70" s="49"/>
      <c r="TZV70" s="49"/>
      <c r="TZW70" s="49"/>
      <c r="TZX70" s="49"/>
      <c r="TZY70" s="49"/>
      <c r="TZZ70" s="49"/>
      <c r="UAA70" s="49"/>
      <c r="UAB70" s="49"/>
      <c r="UAC70" s="49"/>
      <c r="UAD70" s="49"/>
      <c r="UAE70" s="49"/>
      <c r="UAF70" s="49"/>
      <c r="UAG70" s="49"/>
      <c r="UAH70" s="49"/>
      <c r="UAI70" s="49"/>
      <c r="UAJ70" s="49"/>
      <c r="UAK70" s="49"/>
      <c r="UAL70" s="49"/>
      <c r="UAM70" s="49"/>
      <c r="UAN70" s="49"/>
      <c r="UAO70" s="49"/>
      <c r="UAP70" s="49"/>
      <c r="UAQ70" s="49"/>
      <c r="UAR70" s="49"/>
      <c r="UAS70" s="49"/>
      <c r="UAT70" s="49"/>
      <c r="UAU70" s="49"/>
      <c r="UAV70" s="49"/>
      <c r="UAW70" s="49"/>
      <c r="UAX70" s="49"/>
      <c r="UAY70" s="49"/>
      <c r="UAZ70" s="49"/>
      <c r="UBA70" s="49"/>
      <c r="UBB70" s="49"/>
      <c r="UBC70" s="49"/>
      <c r="UBD70" s="49"/>
      <c r="UBE70" s="49"/>
      <c r="UBF70" s="49"/>
      <c r="UBG70" s="49"/>
      <c r="UBH70" s="49"/>
      <c r="UBI70" s="49"/>
      <c r="UBJ70" s="49"/>
      <c r="UBK70" s="49"/>
      <c r="UBL70" s="49"/>
      <c r="UBM70" s="49"/>
      <c r="UBN70" s="49"/>
      <c r="UBO70" s="49"/>
      <c r="UBP70" s="49"/>
      <c r="UBQ70" s="49"/>
      <c r="UBR70" s="49"/>
      <c r="UBS70" s="49"/>
      <c r="UBT70" s="49"/>
      <c r="UBU70" s="49"/>
      <c r="UBV70" s="49"/>
      <c r="UBW70" s="49"/>
      <c r="UBX70" s="49"/>
      <c r="UBY70" s="49"/>
      <c r="UBZ70" s="49"/>
      <c r="UCA70" s="49"/>
      <c r="UCB70" s="49"/>
      <c r="UCC70" s="49"/>
      <c r="UCD70" s="49"/>
      <c r="UCE70" s="49"/>
      <c r="UCF70" s="49"/>
      <c r="UCG70" s="49"/>
      <c r="UCH70" s="49"/>
      <c r="UCI70" s="49"/>
      <c r="UCJ70" s="49"/>
      <c r="UCK70" s="49"/>
      <c r="UCL70" s="49"/>
      <c r="UCM70" s="49"/>
      <c r="UCN70" s="49"/>
      <c r="UCO70" s="49"/>
      <c r="UCP70" s="49"/>
      <c r="UCQ70" s="49"/>
      <c r="UCR70" s="49"/>
      <c r="UCS70" s="49"/>
      <c r="UCT70" s="49"/>
      <c r="UCU70" s="49"/>
      <c r="UCV70" s="49"/>
      <c r="UCW70" s="49"/>
      <c r="UCX70" s="49"/>
      <c r="UCY70" s="49"/>
      <c r="UCZ70" s="49"/>
      <c r="UDA70" s="49"/>
      <c r="UDB70" s="49"/>
      <c r="UDC70" s="49"/>
      <c r="UDD70" s="49"/>
      <c r="UDE70" s="49"/>
      <c r="UDF70" s="49"/>
      <c r="UDG70" s="49"/>
      <c r="UDH70" s="49"/>
      <c r="UDI70" s="49"/>
      <c r="UDJ70" s="49"/>
      <c r="UDK70" s="49"/>
      <c r="UDL70" s="49"/>
      <c r="UDM70" s="49"/>
      <c r="UDN70" s="49"/>
      <c r="UDO70" s="49"/>
      <c r="UDP70" s="49"/>
      <c r="UDQ70" s="49"/>
      <c r="UDR70" s="49"/>
      <c r="UDS70" s="49"/>
      <c r="UDT70" s="49"/>
      <c r="UDU70" s="49"/>
      <c r="UDV70" s="49"/>
      <c r="UDW70" s="49"/>
      <c r="UDX70" s="49"/>
      <c r="UDY70" s="49"/>
      <c r="UDZ70" s="49"/>
      <c r="UEA70" s="49"/>
      <c r="UEB70" s="49"/>
      <c r="UEC70" s="49"/>
      <c r="UED70" s="49"/>
      <c r="UEE70" s="49"/>
      <c r="UEF70" s="49"/>
      <c r="UEG70" s="49"/>
      <c r="UEH70" s="49"/>
      <c r="UEI70" s="49"/>
      <c r="UEJ70" s="49"/>
      <c r="UEK70" s="49"/>
      <c r="UEL70" s="49"/>
      <c r="UEM70" s="49"/>
      <c r="UEN70" s="49"/>
      <c r="UEO70" s="49"/>
      <c r="UEP70" s="49"/>
      <c r="UEQ70" s="49"/>
      <c r="UER70" s="49"/>
      <c r="UES70" s="49"/>
      <c r="UET70" s="49"/>
      <c r="UEU70" s="49"/>
      <c r="UEV70" s="49"/>
      <c r="UEW70" s="49"/>
      <c r="UEX70" s="49"/>
      <c r="UEY70" s="49"/>
      <c r="UEZ70" s="49"/>
      <c r="UFA70" s="49"/>
      <c r="UFB70" s="49"/>
      <c r="UFC70" s="49"/>
      <c r="UFD70" s="49"/>
      <c r="UFE70" s="49"/>
      <c r="UFF70" s="49"/>
      <c r="UFG70" s="49"/>
      <c r="UFH70" s="49"/>
      <c r="UFI70" s="49"/>
      <c r="UFJ70" s="49"/>
      <c r="UFK70" s="49"/>
      <c r="UFL70" s="49"/>
      <c r="UFM70" s="49"/>
      <c r="UFN70" s="49"/>
      <c r="UFO70" s="49"/>
      <c r="UFP70" s="49"/>
      <c r="UFQ70" s="49"/>
      <c r="UFR70" s="49"/>
      <c r="UFS70" s="49"/>
      <c r="UFT70" s="49"/>
      <c r="UFU70" s="49"/>
      <c r="UFV70" s="49"/>
      <c r="UFW70" s="49"/>
      <c r="UFX70" s="49"/>
      <c r="UFY70" s="49"/>
      <c r="UFZ70" s="49"/>
      <c r="UGA70" s="49"/>
      <c r="UGB70" s="49"/>
      <c r="UGC70" s="49"/>
      <c r="UGD70" s="49"/>
      <c r="UGE70" s="49"/>
      <c r="UGF70" s="49"/>
      <c r="UGG70" s="49"/>
      <c r="UGH70" s="49"/>
      <c r="UGI70" s="49"/>
      <c r="UGJ70" s="49"/>
      <c r="UGK70" s="49"/>
      <c r="UGL70" s="49"/>
      <c r="UGM70" s="49"/>
      <c r="UGN70" s="49"/>
      <c r="UGO70" s="49"/>
      <c r="UGP70" s="49"/>
      <c r="UGQ70" s="49"/>
      <c r="UGR70" s="49"/>
      <c r="UGS70" s="49"/>
      <c r="UGT70" s="49"/>
      <c r="UGU70" s="49"/>
      <c r="UGV70" s="49"/>
      <c r="UGW70" s="49"/>
      <c r="UGX70" s="49"/>
      <c r="UGY70" s="49"/>
      <c r="UGZ70" s="49"/>
      <c r="UHA70" s="49"/>
      <c r="UHB70" s="49"/>
      <c r="UHC70" s="49"/>
      <c r="UHD70" s="49"/>
      <c r="UHE70" s="49"/>
      <c r="UHF70" s="49"/>
      <c r="UHG70" s="49"/>
      <c r="UHH70" s="49"/>
      <c r="UHI70" s="49"/>
      <c r="UHJ70" s="49"/>
      <c r="UHK70" s="49"/>
      <c r="UHL70" s="49"/>
      <c r="UHM70" s="49"/>
      <c r="UHN70" s="49"/>
      <c r="UHO70" s="49"/>
      <c r="UHP70" s="49"/>
      <c r="UHQ70" s="49"/>
      <c r="UHR70" s="49"/>
      <c r="UHS70" s="49"/>
      <c r="UHT70" s="49"/>
      <c r="UHU70" s="49"/>
      <c r="UHV70" s="49"/>
      <c r="UHW70" s="49"/>
      <c r="UHX70" s="49"/>
      <c r="UHY70" s="49"/>
      <c r="UHZ70" s="49"/>
      <c r="UIA70" s="49"/>
      <c r="UIB70" s="49"/>
      <c r="UIC70" s="49"/>
      <c r="UID70" s="49"/>
      <c r="UIE70" s="49"/>
      <c r="UIF70" s="49"/>
      <c r="UIG70" s="49"/>
      <c r="UIH70" s="49"/>
      <c r="UII70" s="49"/>
      <c r="UIJ70" s="49"/>
      <c r="UIK70" s="49"/>
      <c r="UIL70" s="49"/>
      <c r="UIM70" s="49"/>
      <c r="UIN70" s="49"/>
      <c r="UIO70" s="49"/>
      <c r="UIP70" s="49"/>
      <c r="UIQ70" s="49"/>
      <c r="UIR70" s="49"/>
      <c r="UIS70" s="49"/>
      <c r="UIT70" s="49"/>
      <c r="UIU70" s="49"/>
      <c r="UIV70" s="49"/>
      <c r="UIW70" s="49"/>
      <c r="UIX70" s="49"/>
      <c r="UIY70" s="49"/>
      <c r="UIZ70" s="49"/>
      <c r="UJA70" s="49"/>
      <c r="UJB70" s="49"/>
      <c r="UJC70" s="49"/>
      <c r="UJD70" s="49"/>
      <c r="UJE70" s="49"/>
      <c r="UJF70" s="49"/>
      <c r="UJG70" s="49"/>
      <c r="UJH70" s="49"/>
      <c r="UJI70" s="49"/>
      <c r="UJJ70" s="49"/>
      <c r="UJK70" s="49"/>
      <c r="UJL70" s="49"/>
      <c r="UJM70" s="49"/>
      <c r="UJN70" s="49"/>
      <c r="UJO70" s="49"/>
      <c r="UJP70" s="49"/>
      <c r="UJQ70" s="49"/>
      <c r="UJR70" s="49"/>
      <c r="UJS70" s="49"/>
      <c r="UJT70" s="49"/>
      <c r="UJU70" s="49"/>
      <c r="UJV70" s="49"/>
      <c r="UJW70" s="49"/>
      <c r="UJX70" s="49"/>
      <c r="UJY70" s="49"/>
      <c r="UJZ70" s="49"/>
      <c r="UKA70" s="49"/>
      <c r="UKB70" s="49"/>
      <c r="UKC70" s="49"/>
      <c r="UKD70" s="49"/>
      <c r="UKE70" s="49"/>
      <c r="UKF70" s="49"/>
      <c r="UKG70" s="49"/>
      <c r="UKH70" s="49"/>
      <c r="UKI70" s="49"/>
      <c r="UKJ70" s="49"/>
      <c r="UKK70" s="49"/>
      <c r="UKL70" s="49"/>
      <c r="UKM70" s="49"/>
      <c r="UKN70" s="49"/>
      <c r="UKO70" s="49"/>
      <c r="UKP70" s="49"/>
      <c r="UKQ70" s="49"/>
      <c r="UKR70" s="49"/>
      <c r="UKS70" s="49"/>
      <c r="UKT70" s="49"/>
      <c r="UKU70" s="49"/>
      <c r="UKV70" s="49"/>
      <c r="UKW70" s="49"/>
      <c r="UKX70" s="49"/>
      <c r="UKY70" s="49"/>
      <c r="UKZ70" s="49"/>
      <c r="ULA70" s="49"/>
      <c r="ULB70" s="49"/>
      <c r="ULC70" s="49"/>
      <c r="ULD70" s="49"/>
      <c r="ULE70" s="49"/>
      <c r="ULF70" s="49"/>
      <c r="ULG70" s="49"/>
      <c r="ULH70" s="49"/>
      <c r="ULI70" s="49"/>
      <c r="ULJ70" s="49"/>
      <c r="ULK70" s="49"/>
      <c r="ULL70" s="49"/>
      <c r="ULM70" s="49"/>
      <c r="ULN70" s="49"/>
      <c r="ULO70" s="49"/>
      <c r="ULP70" s="49"/>
      <c r="ULQ70" s="49"/>
      <c r="ULR70" s="49"/>
      <c r="ULS70" s="49"/>
      <c r="ULT70" s="49"/>
      <c r="ULU70" s="49"/>
      <c r="ULV70" s="49"/>
      <c r="ULW70" s="49"/>
      <c r="ULX70" s="49"/>
      <c r="ULY70" s="49"/>
      <c r="ULZ70" s="49"/>
      <c r="UMA70" s="49"/>
      <c r="UMB70" s="49"/>
      <c r="UMC70" s="49"/>
      <c r="UMD70" s="49"/>
      <c r="UME70" s="49"/>
      <c r="UMF70" s="49"/>
      <c r="UMG70" s="49"/>
      <c r="UMH70" s="49"/>
      <c r="UMI70" s="49"/>
      <c r="UMJ70" s="49"/>
      <c r="UMK70" s="49"/>
      <c r="UML70" s="49"/>
      <c r="UMM70" s="49"/>
      <c r="UMN70" s="49"/>
      <c r="UMO70" s="49"/>
      <c r="UMP70" s="49"/>
      <c r="UMQ70" s="49"/>
      <c r="UMR70" s="49"/>
      <c r="UMS70" s="49"/>
      <c r="UMT70" s="49"/>
      <c r="UMU70" s="49"/>
      <c r="UMV70" s="49"/>
      <c r="UMW70" s="49"/>
      <c r="UMX70" s="49"/>
      <c r="UMY70" s="49"/>
      <c r="UMZ70" s="49"/>
      <c r="UNA70" s="49"/>
      <c r="UNB70" s="49"/>
      <c r="UNC70" s="49"/>
      <c r="UND70" s="49"/>
      <c r="UNE70" s="49"/>
      <c r="UNF70" s="49"/>
      <c r="UNG70" s="49"/>
      <c r="UNH70" s="49"/>
      <c r="UNI70" s="49"/>
      <c r="UNJ70" s="49"/>
      <c r="UNK70" s="49"/>
      <c r="UNL70" s="49"/>
      <c r="UNM70" s="49"/>
      <c r="UNN70" s="49"/>
      <c r="UNO70" s="49"/>
      <c r="UNP70" s="49"/>
      <c r="UNQ70" s="49"/>
      <c r="UNR70" s="49"/>
      <c r="UNS70" s="49"/>
      <c r="UNT70" s="49"/>
      <c r="UNU70" s="49"/>
      <c r="UNV70" s="49"/>
      <c r="UNW70" s="49"/>
      <c r="UNX70" s="49"/>
      <c r="UNY70" s="49"/>
      <c r="UNZ70" s="49"/>
      <c r="UOA70" s="49"/>
      <c r="UOB70" s="49"/>
      <c r="UOC70" s="49"/>
      <c r="UOD70" s="49"/>
      <c r="UOE70" s="49"/>
      <c r="UOF70" s="49"/>
      <c r="UOG70" s="49"/>
      <c r="UOH70" s="49"/>
      <c r="UOI70" s="49"/>
      <c r="UOJ70" s="49"/>
      <c r="UOK70" s="49"/>
      <c r="UOL70" s="49"/>
      <c r="UOM70" s="49"/>
      <c r="UON70" s="49"/>
      <c r="UOO70" s="49"/>
      <c r="UOP70" s="49"/>
      <c r="UOQ70" s="49"/>
      <c r="UOR70" s="49"/>
      <c r="UOS70" s="49"/>
      <c r="UOT70" s="49"/>
      <c r="UOU70" s="49"/>
      <c r="UOV70" s="49"/>
      <c r="UOW70" s="49"/>
      <c r="UOX70" s="49"/>
      <c r="UOY70" s="49"/>
      <c r="UOZ70" s="49"/>
      <c r="UPA70" s="49"/>
      <c r="UPB70" s="49"/>
      <c r="UPC70" s="49"/>
      <c r="UPD70" s="49"/>
      <c r="UPE70" s="49"/>
      <c r="UPF70" s="49"/>
      <c r="UPG70" s="49"/>
      <c r="UPH70" s="49"/>
      <c r="UPI70" s="49"/>
      <c r="UPJ70" s="49"/>
      <c r="UPK70" s="49"/>
      <c r="UPL70" s="49"/>
      <c r="UPM70" s="49"/>
      <c r="UPN70" s="49"/>
      <c r="UPO70" s="49"/>
      <c r="UPP70" s="49"/>
      <c r="UPQ70" s="49"/>
      <c r="UPR70" s="49"/>
      <c r="UPS70" s="49"/>
      <c r="UPT70" s="49"/>
      <c r="UPU70" s="49"/>
      <c r="UPV70" s="49"/>
      <c r="UPW70" s="49"/>
      <c r="UPX70" s="49"/>
      <c r="UPY70" s="49"/>
      <c r="UPZ70" s="49"/>
      <c r="UQA70" s="49"/>
      <c r="UQB70" s="49"/>
      <c r="UQC70" s="49"/>
      <c r="UQD70" s="49"/>
      <c r="UQE70" s="49"/>
      <c r="UQF70" s="49"/>
      <c r="UQG70" s="49"/>
      <c r="UQH70" s="49"/>
      <c r="UQI70" s="49"/>
      <c r="UQJ70" s="49"/>
      <c r="UQK70" s="49"/>
      <c r="UQL70" s="49"/>
      <c r="UQM70" s="49"/>
      <c r="UQN70" s="49"/>
      <c r="UQO70" s="49"/>
      <c r="UQP70" s="49"/>
      <c r="UQQ70" s="49"/>
      <c r="UQR70" s="49"/>
      <c r="UQS70" s="49"/>
      <c r="UQT70" s="49"/>
      <c r="UQU70" s="49"/>
      <c r="UQV70" s="49"/>
      <c r="UQW70" s="49"/>
      <c r="UQX70" s="49"/>
      <c r="UQY70" s="49"/>
      <c r="UQZ70" s="49"/>
      <c r="URA70" s="49"/>
      <c r="URB70" s="49"/>
      <c r="URC70" s="49"/>
      <c r="URD70" s="49"/>
      <c r="URE70" s="49"/>
      <c r="URF70" s="49"/>
      <c r="URG70" s="49"/>
      <c r="URH70" s="49"/>
      <c r="URI70" s="49"/>
      <c r="URJ70" s="49"/>
      <c r="URK70" s="49"/>
      <c r="URL70" s="49"/>
      <c r="URM70" s="49"/>
      <c r="URN70" s="49"/>
      <c r="URO70" s="49"/>
      <c r="URP70" s="49"/>
      <c r="URQ70" s="49"/>
      <c r="URR70" s="49"/>
      <c r="URS70" s="49"/>
      <c r="URT70" s="49"/>
      <c r="URU70" s="49"/>
      <c r="URV70" s="49"/>
      <c r="URW70" s="49"/>
      <c r="URX70" s="49"/>
      <c r="URY70" s="49"/>
      <c r="URZ70" s="49"/>
      <c r="USA70" s="49"/>
      <c r="USB70" s="49"/>
      <c r="USC70" s="49"/>
      <c r="USD70" s="49"/>
      <c r="USE70" s="49"/>
      <c r="USF70" s="49"/>
      <c r="USG70" s="49"/>
      <c r="USH70" s="49"/>
      <c r="USI70" s="49"/>
      <c r="USJ70" s="49"/>
      <c r="USK70" s="49"/>
      <c r="USL70" s="49"/>
      <c r="USM70" s="49"/>
      <c r="USN70" s="49"/>
      <c r="USO70" s="49"/>
      <c r="USP70" s="49"/>
      <c r="USQ70" s="49"/>
      <c r="USR70" s="49"/>
      <c r="USS70" s="49"/>
      <c r="UST70" s="49"/>
      <c r="USU70" s="49"/>
      <c r="USV70" s="49"/>
      <c r="USW70" s="49"/>
      <c r="USX70" s="49"/>
      <c r="USY70" s="49"/>
      <c r="USZ70" s="49"/>
      <c r="UTA70" s="49"/>
      <c r="UTB70" s="49"/>
      <c r="UTC70" s="49"/>
      <c r="UTD70" s="49"/>
      <c r="UTE70" s="49"/>
      <c r="UTF70" s="49"/>
      <c r="UTG70" s="49"/>
      <c r="UTH70" s="49"/>
      <c r="UTI70" s="49"/>
      <c r="UTJ70" s="49"/>
      <c r="UTK70" s="49"/>
      <c r="UTL70" s="49"/>
      <c r="UTM70" s="49"/>
      <c r="UTN70" s="49"/>
      <c r="UTO70" s="49"/>
      <c r="UTP70" s="49"/>
      <c r="UTQ70" s="49"/>
      <c r="UTR70" s="49"/>
      <c r="UTS70" s="49"/>
      <c r="UTT70" s="49"/>
      <c r="UTU70" s="49"/>
      <c r="UTV70" s="49"/>
      <c r="UTW70" s="49"/>
      <c r="UTX70" s="49"/>
      <c r="UTY70" s="49"/>
      <c r="UTZ70" s="49"/>
      <c r="UUA70" s="49"/>
      <c r="UUB70" s="49"/>
      <c r="UUC70" s="49"/>
      <c r="UUD70" s="49"/>
      <c r="UUE70" s="49"/>
      <c r="UUF70" s="49"/>
      <c r="UUG70" s="49"/>
      <c r="UUH70" s="49"/>
      <c r="UUI70" s="49"/>
      <c r="UUJ70" s="49"/>
      <c r="UUK70" s="49"/>
      <c r="UUL70" s="49"/>
      <c r="UUM70" s="49"/>
      <c r="UUN70" s="49"/>
      <c r="UUO70" s="49"/>
      <c r="UUP70" s="49"/>
      <c r="UUQ70" s="49"/>
      <c r="UUR70" s="49"/>
      <c r="UUS70" s="49"/>
      <c r="UUT70" s="49"/>
      <c r="UUU70" s="49"/>
      <c r="UUV70" s="49"/>
      <c r="UUW70" s="49"/>
      <c r="UUX70" s="49"/>
      <c r="UUY70" s="49"/>
      <c r="UUZ70" s="49"/>
      <c r="UVA70" s="49"/>
      <c r="UVB70" s="49"/>
      <c r="UVC70" s="49"/>
      <c r="UVD70" s="49"/>
      <c r="UVE70" s="49"/>
      <c r="UVF70" s="49"/>
      <c r="UVG70" s="49"/>
      <c r="UVH70" s="49"/>
      <c r="UVI70" s="49"/>
      <c r="UVJ70" s="49"/>
      <c r="UVK70" s="49"/>
      <c r="UVL70" s="49"/>
      <c r="UVM70" s="49"/>
      <c r="UVN70" s="49"/>
      <c r="UVO70" s="49"/>
      <c r="UVP70" s="49"/>
      <c r="UVQ70" s="49"/>
      <c r="UVR70" s="49"/>
      <c r="UVS70" s="49"/>
      <c r="UVT70" s="49"/>
      <c r="UVU70" s="49"/>
      <c r="UVV70" s="49"/>
      <c r="UVW70" s="49"/>
      <c r="UVX70" s="49"/>
      <c r="UVY70" s="49"/>
      <c r="UVZ70" s="49"/>
      <c r="UWA70" s="49"/>
      <c r="UWB70" s="49"/>
      <c r="UWC70" s="49"/>
      <c r="UWD70" s="49"/>
      <c r="UWE70" s="49"/>
      <c r="UWF70" s="49"/>
      <c r="UWG70" s="49"/>
      <c r="UWH70" s="49"/>
      <c r="UWI70" s="49"/>
      <c r="UWJ70" s="49"/>
      <c r="UWK70" s="49"/>
      <c r="UWL70" s="49"/>
      <c r="UWM70" s="49"/>
      <c r="UWN70" s="49"/>
      <c r="UWO70" s="49"/>
      <c r="UWP70" s="49"/>
      <c r="UWQ70" s="49"/>
      <c r="UWR70" s="49"/>
      <c r="UWS70" s="49"/>
      <c r="UWT70" s="49"/>
      <c r="UWU70" s="49"/>
      <c r="UWV70" s="49"/>
      <c r="UWW70" s="49"/>
      <c r="UWX70" s="49"/>
      <c r="UWY70" s="49"/>
      <c r="UWZ70" s="49"/>
      <c r="UXA70" s="49"/>
      <c r="UXB70" s="49"/>
      <c r="UXC70" s="49"/>
      <c r="UXD70" s="49"/>
      <c r="UXE70" s="49"/>
      <c r="UXF70" s="49"/>
      <c r="UXG70" s="49"/>
      <c r="UXH70" s="49"/>
      <c r="UXI70" s="49"/>
      <c r="UXJ70" s="49"/>
      <c r="UXK70" s="49"/>
      <c r="UXL70" s="49"/>
      <c r="UXM70" s="49"/>
      <c r="UXN70" s="49"/>
      <c r="UXO70" s="49"/>
      <c r="UXP70" s="49"/>
      <c r="UXQ70" s="49"/>
      <c r="UXR70" s="49"/>
      <c r="UXS70" s="49"/>
      <c r="UXT70" s="49"/>
      <c r="UXU70" s="49"/>
      <c r="UXV70" s="49"/>
      <c r="UXW70" s="49"/>
      <c r="UXX70" s="49"/>
      <c r="UXY70" s="49"/>
      <c r="UXZ70" s="49"/>
      <c r="UYA70" s="49"/>
      <c r="UYB70" s="49"/>
      <c r="UYC70" s="49"/>
      <c r="UYD70" s="49"/>
      <c r="UYE70" s="49"/>
      <c r="UYF70" s="49"/>
      <c r="UYG70" s="49"/>
      <c r="UYH70" s="49"/>
      <c r="UYI70" s="49"/>
      <c r="UYJ70" s="49"/>
      <c r="UYK70" s="49"/>
      <c r="UYL70" s="49"/>
      <c r="UYM70" s="49"/>
      <c r="UYN70" s="49"/>
      <c r="UYO70" s="49"/>
      <c r="UYP70" s="49"/>
      <c r="UYQ70" s="49"/>
      <c r="UYR70" s="49"/>
      <c r="UYS70" s="49"/>
      <c r="UYT70" s="49"/>
      <c r="UYU70" s="49"/>
      <c r="UYV70" s="49"/>
      <c r="UYW70" s="49"/>
      <c r="UYX70" s="49"/>
      <c r="UYY70" s="49"/>
      <c r="UYZ70" s="49"/>
      <c r="UZA70" s="49"/>
      <c r="UZB70" s="49"/>
      <c r="UZC70" s="49"/>
      <c r="UZD70" s="49"/>
      <c r="UZE70" s="49"/>
      <c r="UZF70" s="49"/>
      <c r="UZG70" s="49"/>
      <c r="UZH70" s="49"/>
      <c r="UZI70" s="49"/>
      <c r="UZJ70" s="49"/>
      <c r="UZK70" s="49"/>
      <c r="UZL70" s="49"/>
      <c r="UZM70" s="49"/>
      <c r="UZN70" s="49"/>
      <c r="UZO70" s="49"/>
      <c r="UZP70" s="49"/>
      <c r="UZQ70" s="49"/>
      <c r="UZR70" s="49"/>
      <c r="UZS70" s="49"/>
      <c r="UZT70" s="49"/>
      <c r="UZU70" s="49"/>
      <c r="UZV70" s="49"/>
      <c r="UZW70" s="49"/>
      <c r="UZX70" s="49"/>
      <c r="UZY70" s="49"/>
      <c r="UZZ70" s="49"/>
      <c r="VAA70" s="49"/>
      <c r="VAB70" s="49"/>
      <c r="VAC70" s="49"/>
      <c r="VAD70" s="49"/>
      <c r="VAE70" s="49"/>
      <c r="VAF70" s="49"/>
      <c r="VAG70" s="49"/>
      <c r="VAH70" s="49"/>
      <c r="VAI70" s="49"/>
      <c r="VAJ70" s="49"/>
      <c r="VAK70" s="49"/>
      <c r="VAL70" s="49"/>
      <c r="VAM70" s="49"/>
      <c r="VAN70" s="49"/>
      <c r="VAO70" s="49"/>
      <c r="VAP70" s="49"/>
      <c r="VAQ70" s="49"/>
      <c r="VAR70" s="49"/>
      <c r="VAS70" s="49"/>
      <c r="VAT70" s="49"/>
      <c r="VAU70" s="49"/>
      <c r="VAV70" s="49"/>
      <c r="VAW70" s="49"/>
      <c r="VAX70" s="49"/>
      <c r="VAY70" s="49"/>
      <c r="VAZ70" s="49"/>
      <c r="VBA70" s="49"/>
      <c r="VBB70" s="49"/>
      <c r="VBC70" s="49"/>
      <c r="VBD70" s="49"/>
      <c r="VBE70" s="49"/>
      <c r="VBF70" s="49"/>
      <c r="VBG70" s="49"/>
      <c r="VBH70" s="49"/>
      <c r="VBI70" s="49"/>
      <c r="VBJ70" s="49"/>
      <c r="VBK70" s="49"/>
      <c r="VBL70" s="49"/>
      <c r="VBM70" s="49"/>
      <c r="VBN70" s="49"/>
      <c r="VBO70" s="49"/>
      <c r="VBP70" s="49"/>
      <c r="VBQ70" s="49"/>
      <c r="VBR70" s="49"/>
      <c r="VBS70" s="49"/>
      <c r="VBT70" s="49"/>
      <c r="VBU70" s="49"/>
      <c r="VBV70" s="49"/>
      <c r="VBW70" s="49"/>
      <c r="VBX70" s="49"/>
      <c r="VBY70" s="49"/>
      <c r="VBZ70" s="49"/>
      <c r="VCA70" s="49"/>
      <c r="VCB70" s="49"/>
      <c r="VCC70" s="49"/>
      <c r="VCD70" s="49"/>
      <c r="VCE70" s="49"/>
      <c r="VCF70" s="49"/>
      <c r="VCG70" s="49"/>
      <c r="VCH70" s="49"/>
      <c r="VCI70" s="49"/>
      <c r="VCJ70" s="49"/>
      <c r="VCK70" s="49"/>
      <c r="VCL70" s="49"/>
      <c r="VCM70" s="49"/>
      <c r="VCN70" s="49"/>
      <c r="VCO70" s="49"/>
      <c r="VCP70" s="49"/>
      <c r="VCQ70" s="49"/>
      <c r="VCR70" s="49"/>
      <c r="VCS70" s="49"/>
      <c r="VCT70" s="49"/>
      <c r="VCU70" s="49"/>
      <c r="VCV70" s="49"/>
      <c r="VCW70" s="49"/>
      <c r="VCX70" s="49"/>
      <c r="VCY70" s="49"/>
      <c r="VCZ70" s="49"/>
      <c r="VDA70" s="49"/>
      <c r="VDB70" s="49"/>
      <c r="VDC70" s="49"/>
      <c r="VDD70" s="49"/>
      <c r="VDE70" s="49"/>
      <c r="VDF70" s="49"/>
      <c r="VDG70" s="49"/>
      <c r="VDH70" s="49"/>
      <c r="VDI70" s="49"/>
      <c r="VDJ70" s="49"/>
      <c r="VDK70" s="49"/>
      <c r="VDL70" s="49"/>
      <c r="VDM70" s="49"/>
      <c r="VDN70" s="49"/>
      <c r="VDO70" s="49"/>
      <c r="VDP70" s="49"/>
      <c r="VDQ70" s="49"/>
      <c r="VDR70" s="49"/>
      <c r="VDS70" s="49"/>
      <c r="VDT70" s="49"/>
      <c r="VDU70" s="49"/>
      <c r="VDV70" s="49"/>
      <c r="VDW70" s="49"/>
      <c r="VDX70" s="49"/>
      <c r="VDY70" s="49"/>
      <c r="VDZ70" s="49"/>
      <c r="VEA70" s="49"/>
      <c r="VEB70" s="49"/>
      <c r="VEC70" s="49"/>
      <c r="VED70" s="49"/>
      <c r="VEE70" s="49"/>
      <c r="VEF70" s="49"/>
      <c r="VEG70" s="49"/>
      <c r="VEH70" s="49"/>
      <c r="VEI70" s="49"/>
      <c r="VEJ70" s="49"/>
      <c r="VEK70" s="49"/>
      <c r="VEL70" s="49"/>
      <c r="VEM70" s="49"/>
      <c r="VEN70" s="49"/>
      <c r="VEO70" s="49"/>
      <c r="VEP70" s="49"/>
      <c r="VEQ70" s="49"/>
      <c r="VER70" s="49"/>
      <c r="VES70" s="49"/>
      <c r="VET70" s="49"/>
      <c r="VEU70" s="49"/>
      <c r="VEV70" s="49"/>
      <c r="VEW70" s="49"/>
      <c r="VEX70" s="49"/>
      <c r="VEY70" s="49"/>
      <c r="VEZ70" s="49"/>
      <c r="VFA70" s="49"/>
      <c r="VFB70" s="49"/>
      <c r="VFC70" s="49"/>
      <c r="VFD70" s="49"/>
      <c r="VFE70" s="49"/>
      <c r="VFF70" s="49"/>
      <c r="VFG70" s="49"/>
      <c r="VFH70" s="49"/>
      <c r="VFI70" s="49"/>
      <c r="VFJ70" s="49"/>
      <c r="VFK70" s="49"/>
      <c r="VFL70" s="49"/>
      <c r="VFM70" s="49"/>
      <c r="VFN70" s="49"/>
      <c r="VFO70" s="49"/>
      <c r="VFP70" s="49"/>
      <c r="VFQ70" s="49"/>
      <c r="VFR70" s="49"/>
      <c r="VFS70" s="49"/>
      <c r="VFT70" s="49"/>
      <c r="VFU70" s="49"/>
      <c r="VFV70" s="49"/>
      <c r="VFW70" s="49"/>
      <c r="VFX70" s="49"/>
      <c r="VFY70" s="49"/>
      <c r="VFZ70" s="49"/>
      <c r="VGA70" s="49"/>
      <c r="VGB70" s="49"/>
      <c r="VGC70" s="49"/>
      <c r="VGD70" s="49"/>
      <c r="VGE70" s="49"/>
      <c r="VGF70" s="49"/>
      <c r="VGG70" s="49"/>
      <c r="VGH70" s="49"/>
      <c r="VGI70" s="49"/>
      <c r="VGJ70" s="49"/>
      <c r="VGK70" s="49"/>
      <c r="VGL70" s="49"/>
      <c r="VGM70" s="49"/>
      <c r="VGN70" s="49"/>
      <c r="VGO70" s="49"/>
      <c r="VGP70" s="49"/>
      <c r="VGQ70" s="49"/>
      <c r="VGR70" s="49"/>
      <c r="VGS70" s="49"/>
      <c r="VGT70" s="49"/>
      <c r="VGU70" s="49"/>
      <c r="VGV70" s="49"/>
      <c r="VGW70" s="49"/>
      <c r="VGX70" s="49"/>
      <c r="VGY70" s="49"/>
      <c r="VGZ70" s="49"/>
      <c r="VHA70" s="49"/>
      <c r="VHB70" s="49"/>
      <c r="VHC70" s="49"/>
      <c r="VHD70" s="49"/>
      <c r="VHE70" s="49"/>
      <c r="VHF70" s="49"/>
      <c r="VHG70" s="49"/>
      <c r="VHH70" s="49"/>
      <c r="VHI70" s="49"/>
      <c r="VHJ70" s="49"/>
      <c r="VHK70" s="49"/>
      <c r="VHL70" s="49"/>
      <c r="VHM70" s="49"/>
      <c r="VHN70" s="49"/>
      <c r="VHO70" s="49"/>
      <c r="VHP70" s="49"/>
      <c r="VHQ70" s="49"/>
      <c r="VHR70" s="49"/>
      <c r="VHS70" s="49"/>
      <c r="VHT70" s="49"/>
      <c r="VHU70" s="49"/>
      <c r="VHV70" s="49"/>
      <c r="VHW70" s="49"/>
      <c r="VHX70" s="49"/>
      <c r="VHY70" s="49"/>
      <c r="VHZ70" s="49"/>
      <c r="VIA70" s="49"/>
      <c r="VIB70" s="49"/>
      <c r="VIC70" s="49"/>
      <c r="VID70" s="49"/>
      <c r="VIE70" s="49"/>
      <c r="VIF70" s="49"/>
      <c r="VIG70" s="49"/>
      <c r="VIH70" s="49"/>
      <c r="VII70" s="49"/>
      <c r="VIJ70" s="49"/>
      <c r="VIK70" s="49"/>
      <c r="VIL70" s="49"/>
      <c r="VIM70" s="49"/>
      <c r="VIN70" s="49"/>
      <c r="VIO70" s="49"/>
      <c r="VIP70" s="49"/>
      <c r="VIQ70" s="49"/>
      <c r="VIR70" s="49"/>
      <c r="VIS70" s="49"/>
      <c r="VIT70" s="49"/>
      <c r="VIU70" s="49"/>
      <c r="VIV70" s="49"/>
      <c r="VIW70" s="49"/>
      <c r="VIX70" s="49"/>
      <c r="VIY70" s="49"/>
      <c r="VIZ70" s="49"/>
      <c r="VJA70" s="49"/>
      <c r="VJB70" s="49"/>
      <c r="VJC70" s="49"/>
      <c r="VJD70" s="49"/>
      <c r="VJE70" s="49"/>
      <c r="VJF70" s="49"/>
      <c r="VJG70" s="49"/>
      <c r="VJH70" s="49"/>
      <c r="VJI70" s="49"/>
      <c r="VJJ70" s="49"/>
      <c r="VJK70" s="49"/>
      <c r="VJL70" s="49"/>
      <c r="VJM70" s="49"/>
      <c r="VJN70" s="49"/>
      <c r="VJO70" s="49"/>
      <c r="VJP70" s="49"/>
      <c r="VJQ70" s="49"/>
      <c r="VJR70" s="49"/>
      <c r="VJS70" s="49"/>
      <c r="VJT70" s="49"/>
      <c r="VJU70" s="49"/>
      <c r="VJV70" s="49"/>
      <c r="VJW70" s="49"/>
      <c r="VJX70" s="49"/>
      <c r="VJY70" s="49"/>
      <c r="VJZ70" s="49"/>
      <c r="VKA70" s="49"/>
      <c r="VKB70" s="49"/>
      <c r="VKC70" s="49"/>
      <c r="VKD70" s="49"/>
      <c r="VKE70" s="49"/>
      <c r="VKF70" s="49"/>
      <c r="VKG70" s="49"/>
      <c r="VKH70" s="49"/>
      <c r="VKI70" s="49"/>
      <c r="VKJ70" s="49"/>
      <c r="VKK70" s="49"/>
      <c r="VKL70" s="49"/>
      <c r="VKM70" s="49"/>
      <c r="VKN70" s="49"/>
      <c r="VKO70" s="49"/>
      <c r="VKP70" s="49"/>
      <c r="VKQ70" s="49"/>
      <c r="VKR70" s="49"/>
      <c r="VKS70" s="49"/>
      <c r="VKT70" s="49"/>
      <c r="VKU70" s="49"/>
      <c r="VKV70" s="49"/>
      <c r="VKW70" s="49"/>
      <c r="VKX70" s="49"/>
      <c r="VKY70" s="49"/>
      <c r="VKZ70" s="49"/>
      <c r="VLA70" s="49"/>
      <c r="VLB70" s="49"/>
      <c r="VLC70" s="49"/>
      <c r="VLD70" s="49"/>
      <c r="VLE70" s="49"/>
      <c r="VLF70" s="49"/>
      <c r="VLG70" s="49"/>
      <c r="VLH70" s="49"/>
      <c r="VLI70" s="49"/>
      <c r="VLJ70" s="49"/>
      <c r="VLK70" s="49"/>
      <c r="VLL70" s="49"/>
      <c r="VLM70" s="49"/>
      <c r="VLN70" s="49"/>
      <c r="VLO70" s="49"/>
      <c r="VLP70" s="49"/>
      <c r="VLQ70" s="49"/>
      <c r="VLR70" s="49"/>
      <c r="VLS70" s="49"/>
      <c r="VLT70" s="49"/>
      <c r="VLU70" s="49"/>
      <c r="VLV70" s="49"/>
      <c r="VLW70" s="49"/>
      <c r="VLX70" s="49"/>
      <c r="VLY70" s="49"/>
      <c r="VLZ70" s="49"/>
      <c r="VMA70" s="49"/>
      <c r="VMB70" s="49"/>
      <c r="VMC70" s="49"/>
      <c r="VMD70" s="49"/>
      <c r="VME70" s="49"/>
      <c r="VMF70" s="49"/>
      <c r="VMG70" s="49"/>
      <c r="VMH70" s="49"/>
      <c r="VMI70" s="49"/>
      <c r="VMJ70" s="49"/>
      <c r="VMK70" s="49"/>
      <c r="VML70" s="49"/>
      <c r="VMM70" s="49"/>
      <c r="VMN70" s="49"/>
      <c r="VMO70" s="49"/>
      <c r="VMP70" s="49"/>
      <c r="VMQ70" s="49"/>
      <c r="VMR70" s="49"/>
      <c r="VMS70" s="49"/>
      <c r="VMT70" s="49"/>
      <c r="VMU70" s="49"/>
      <c r="VMV70" s="49"/>
      <c r="VMW70" s="49"/>
      <c r="VMX70" s="49"/>
      <c r="VMY70" s="49"/>
      <c r="VMZ70" s="49"/>
      <c r="VNA70" s="49"/>
      <c r="VNB70" s="49"/>
      <c r="VNC70" s="49"/>
      <c r="VND70" s="49"/>
      <c r="VNE70" s="49"/>
      <c r="VNF70" s="49"/>
      <c r="VNG70" s="49"/>
      <c r="VNH70" s="49"/>
      <c r="VNI70" s="49"/>
      <c r="VNJ70" s="49"/>
      <c r="VNK70" s="49"/>
      <c r="VNL70" s="49"/>
      <c r="VNM70" s="49"/>
      <c r="VNN70" s="49"/>
      <c r="VNO70" s="49"/>
      <c r="VNP70" s="49"/>
      <c r="VNQ70" s="49"/>
      <c r="VNR70" s="49"/>
      <c r="VNS70" s="49"/>
      <c r="VNT70" s="49"/>
      <c r="VNU70" s="49"/>
      <c r="VNV70" s="49"/>
      <c r="VNW70" s="49"/>
      <c r="VNX70" s="49"/>
      <c r="VNY70" s="49"/>
      <c r="VNZ70" s="49"/>
      <c r="VOA70" s="49"/>
      <c r="VOB70" s="49"/>
      <c r="VOC70" s="49"/>
      <c r="VOD70" s="49"/>
      <c r="VOE70" s="49"/>
      <c r="VOF70" s="49"/>
      <c r="VOG70" s="49"/>
      <c r="VOH70" s="49"/>
      <c r="VOI70" s="49"/>
      <c r="VOJ70" s="49"/>
      <c r="VOK70" s="49"/>
      <c r="VOL70" s="49"/>
      <c r="VOM70" s="49"/>
      <c r="VON70" s="49"/>
      <c r="VOO70" s="49"/>
      <c r="VOP70" s="49"/>
      <c r="VOQ70" s="49"/>
      <c r="VOR70" s="49"/>
      <c r="VOS70" s="49"/>
      <c r="VOT70" s="49"/>
      <c r="VOU70" s="49"/>
      <c r="VOV70" s="49"/>
      <c r="VOW70" s="49"/>
      <c r="VOX70" s="49"/>
      <c r="VOY70" s="49"/>
      <c r="VOZ70" s="49"/>
      <c r="VPA70" s="49"/>
      <c r="VPB70" s="49"/>
      <c r="VPC70" s="49"/>
      <c r="VPD70" s="49"/>
      <c r="VPE70" s="49"/>
      <c r="VPF70" s="49"/>
      <c r="VPG70" s="49"/>
      <c r="VPH70" s="49"/>
      <c r="VPI70" s="49"/>
      <c r="VPJ70" s="49"/>
      <c r="VPK70" s="49"/>
      <c r="VPL70" s="49"/>
      <c r="VPM70" s="49"/>
      <c r="VPN70" s="49"/>
      <c r="VPO70" s="49"/>
      <c r="VPP70" s="49"/>
      <c r="VPQ70" s="49"/>
      <c r="VPR70" s="49"/>
      <c r="VPS70" s="49"/>
      <c r="VPT70" s="49"/>
      <c r="VPU70" s="49"/>
      <c r="VPV70" s="49"/>
      <c r="VPW70" s="49"/>
      <c r="VPX70" s="49"/>
      <c r="VPY70" s="49"/>
      <c r="VPZ70" s="49"/>
      <c r="VQA70" s="49"/>
      <c r="VQB70" s="49"/>
      <c r="VQC70" s="49"/>
      <c r="VQD70" s="49"/>
      <c r="VQE70" s="49"/>
      <c r="VQF70" s="49"/>
      <c r="VQG70" s="49"/>
      <c r="VQH70" s="49"/>
      <c r="VQI70" s="49"/>
      <c r="VQJ70" s="49"/>
      <c r="VQK70" s="49"/>
      <c r="VQL70" s="49"/>
      <c r="VQM70" s="49"/>
      <c r="VQN70" s="49"/>
      <c r="VQO70" s="49"/>
      <c r="VQP70" s="49"/>
      <c r="VQQ70" s="49"/>
      <c r="VQR70" s="49"/>
      <c r="VQS70" s="49"/>
      <c r="VQT70" s="49"/>
      <c r="VQU70" s="49"/>
      <c r="VQV70" s="49"/>
      <c r="VQW70" s="49"/>
      <c r="VQX70" s="49"/>
      <c r="VQY70" s="49"/>
      <c r="VQZ70" s="49"/>
      <c r="VRA70" s="49"/>
      <c r="VRB70" s="49"/>
      <c r="VRC70" s="49"/>
      <c r="VRD70" s="49"/>
      <c r="VRE70" s="49"/>
      <c r="VRF70" s="49"/>
      <c r="VRG70" s="49"/>
      <c r="VRH70" s="49"/>
      <c r="VRI70" s="49"/>
      <c r="VRJ70" s="49"/>
      <c r="VRK70" s="49"/>
      <c r="VRL70" s="49"/>
      <c r="VRM70" s="49"/>
      <c r="VRN70" s="49"/>
      <c r="VRO70" s="49"/>
      <c r="VRP70" s="49"/>
      <c r="VRQ70" s="49"/>
      <c r="VRR70" s="49"/>
      <c r="VRS70" s="49"/>
      <c r="VRT70" s="49"/>
      <c r="VRU70" s="49"/>
      <c r="VRV70" s="49"/>
      <c r="VRW70" s="49"/>
      <c r="VRX70" s="49"/>
      <c r="VRY70" s="49"/>
      <c r="VRZ70" s="49"/>
      <c r="VSA70" s="49"/>
      <c r="VSB70" s="49"/>
      <c r="VSC70" s="49"/>
      <c r="VSD70" s="49"/>
      <c r="VSE70" s="49"/>
      <c r="VSF70" s="49"/>
      <c r="VSG70" s="49"/>
      <c r="VSH70" s="49"/>
      <c r="VSI70" s="49"/>
      <c r="VSJ70" s="49"/>
      <c r="VSK70" s="49"/>
      <c r="VSL70" s="49"/>
      <c r="VSM70" s="49"/>
      <c r="VSN70" s="49"/>
      <c r="VSO70" s="49"/>
      <c r="VSP70" s="49"/>
      <c r="VSQ70" s="49"/>
      <c r="VSR70" s="49"/>
      <c r="VSS70" s="49"/>
      <c r="VST70" s="49"/>
      <c r="VSU70" s="49"/>
      <c r="VSV70" s="49"/>
      <c r="VSW70" s="49"/>
      <c r="VSX70" s="49"/>
      <c r="VSY70" s="49"/>
      <c r="VSZ70" s="49"/>
      <c r="VTA70" s="49"/>
      <c r="VTB70" s="49"/>
      <c r="VTC70" s="49"/>
      <c r="VTD70" s="49"/>
      <c r="VTE70" s="49"/>
      <c r="VTF70" s="49"/>
      <c r="VTG70" s="49"/>
      <c r="VTH70" s="49"/>
      <c r="VTI70" s="49"/>
      <c r="VTJ70" s="49"/>
      <c r="VTK70" s="49"/>
      <c r="VTL70" s="49"/>
      <c r="VTM70" s="49"/>
      <c r="VTN70" s="49"/>
      <c r="VTO70" s="49"/>
      <c r="VTP70" s="49"/>
      <c r="VTQ70" s="49"/>
      <c r="VTR70" s="49"/>
      <c r="VTS70" s="49"/>
      <c r="VTT70" s="49"/>
      <c r="VTU70" s="49"/>
      <c r="VTV70" s="49"/>
      <c r="VTW70" s="49"/>
      <c r="VTX70" s="49"/>
      <c r="VTY70" s="49"/>
      <c r="VTZ70" s="49"/>
      <c r="VUA70" s="49"/>
      <c r="VUB70" s="49"/>
      <c r="VUC70" s="49"/>
      <c r="VUD70" s="49"/>
      <c r="VUE70" s="49"/>
      <c r="VUF70" s="49"/>
      <c r="VUG70" s="49"/>
      <c r="VUH70" s="49"/>
      <c r="VUI70" s="49"/>
      <c r="VUJ70" s="49"/>
      <c r="VUK70" s="49"/>
      <c r="VUL70" s="49"/>
      <c r="VUM70" s="49"/>
      <c r="VUN70" s="49"/>
      <c r="VUO70" s="49"/>
      <c r="VUP70" s="49"/>
      <c r="VUQ70" s="49"/>
      <c r="VUR70" s="49"/>
      <c r="VUS70" s="49"/>
      <c r="VUT70" s="49"/>
      <c r="VUU70" s="49"/>
      <c r="VUV70" s="49"/>
      <c r="VUW70" s="49"/>
      <c r="VUX70" s="49"/>
      <c r="VUY70" s="49"/>
      <c r="VUZ70" s="49"/>
      <c r="VVA70" s="49"/>
      <c r="VVB70" s="49"/>
      <c r="VVC70" s="49"/>
      <c r="VVD70" s="49"/>
      <c r="VVE70" s="49"/>
      <c r="VVF70" s="49"/>
      <c r="VVG70" s="49"/>
      <c r="VVH70" s="49"/>
      <c r="VVI70" s="49"/>
      <c r="VVJ70" s="49"/>
      <c r="VVK70" s="49"/>
      <c r="VVL70" s="49"/>
      <c r="VVM70" s="49"/>
      <c r="VVN70" s="49"/>
      <c r="VVO70" s="49"/>
      <c r="VVP70" s="49"/>
      <c r="VVQ70" s="49"/>
      <c r="VVR70" s="49"/>
      <c r="VVS70" s="49"/>
      <c r="VVT70" s="49"/>
      <c r="VVU70" s="49"/>
      <c r="VVV70" s="49"/>
      <c r="VVW70" s="49"/>
      <c r="VVX70" s="49"/>
      <c r="VVY70" s="49"/>
      <c r="VVZ70" s="49"/>
      <c r="VWA70" s="49"/>
      <c r="VWB70" s="49"/>
      <c r="VWC70" s="49"/>
      <c r="VWD70" s="49"/>
      <c r="VWE70" s="49"/>
      <c r="VWF70" s="49"/>
      <c r="VWG70" s="49"/>
      <c r="VWH70" s="49"/>
      <c r="VWI70" s="49"/>
      <c r="VWJ70" s="49"/>
      <c r="VWK70" s="49"/>
      <c r="VWL70" s="49"/>
      <c r="VWM70" s="49"/>
      <c r="VWN70" s="49"/>
      <c r="VWO70" s="49"/>
      <c r="VWP70" s="49"/>
      <c r="VWQ70" s="49"/>
      <c r="VWR70" s="49"/>
      <c r="VWS70" s="49"/>
      <c r="VWT70" s="49"/>
      <c r="VWU70" s="49"/>
      <c r="VWV70" s="49"/>
      <c r="VWW70" s="49"/>
      <c r="VWX70" s="49"/>
      <c r="VWY70" s="49"/>
      <c r="VWZ70" s="49"/>
      <c r="VXA70" s="49"/>
      <c r="VXB70" s="49"/>
      <c r="VXC70" s="49"/>
      <c r="VXD70" s="49"/>
      <c r="VXE70" s="49"/>
      <c r="VXF70" s="49"/>
      <c r="VXG70" s="49"/>
      <c r="VXH70" s="49"/>
      <c r="VXI70" s="49"/>
      <c r="VXJ70" s="49"/>
      <c r="VXK70" s="49"/>
      <c r="VXL70" s="49"/>
      <c r="VXM70" s="49"/>
      <c r="VXN70" s="49"/>
      <c r="VXO70" s="49"/>
      <c r="VXP70" s="49"/>
      <c r="VXQ70" s="49"/>
      <c r="VXR70" s="49"/>
      <c r="VXS70" s="49"/>
      <c r="VXT70" s="49"/>
      <c r="VXU70" s="49"/>
      <c r="VXV70" s="49"/>
      <c r="VXW70" s="49"/>
      <c r="VXX70" s="49"/>
      <c r="VXY70" s="49"/>
      <c r="VXZ70" s="49"/>
      <c r="VYA70" s="49"/>
      <c r="VYB70" s="49"/>
      <c r="VYC70" s="49"/>
      <c r="VYD70" s="49"/>
      <c r="VYE70" s="49"/>
      <c r="VYF70" s="49"/>
      <c r="VYG70" s="49"/>
      <c r="VYH70" s="49"/>
      <c r="VYI70" s="49"/>
      <c r="VYJ70" s="49"/>
      <c r="VYK70" s="49"/>
      <c r="VYL70" s="49"/>
      <c r="VYM70" s="49"/>
      <c r="VYN70" s="49"/>
      <c r="VYO70" s="49"/>
      <c r="VYP70" s="49"/>
      <c r="VYQ70" s="49"/>
      <c r="VYR70" s="49"/>
      <c r="VYS70" s="49"/>
      <c r="VYT70" s="49"/>
      <c r="VYU70" s="49"/>
      <c r="VYV70" s="49"/>
      <c r="VYW70" s="49"/>
      <c r="VYX70" s="49"/>
      <c r="VYY70" s="49"/>
      <c r="VYZ70" s="49"/>
      <c r="VZA70" s="49"/>
      <c r="VZB70" s="49"/>
      <c r="VZC70" s="49"/>
      <c r="VZD70" s="49"/>
      <c r="VZE70" s="49"/>
      <c r="VZF70" s="49"/>
      <c r="VZG70" s="49"/>
      <c r="VZH70" s="49"/>
      <c r="VZI70" s="49"/>
      <c r="VZJ70" s="49"/>
      <c r="VZK70" s="49"/>
      <c r="VZL70" s="49"/>
      <c r="VZM70" s="49"/>
      <c r="VZN70" s="49"/>
      <c r="VZO70" s="49"/>
      <c r="VZP70" s="49"/>
      <c r="VZQ70" s="49"/>
      <c r="VZR70" s="49"/>
      <c r="VZS70" s="49"/>
      <c r="VZT70" s="49"/>
      <c r="VZU70" s="49"/>
      <c r="VZV70" s="49"/>
      <c r="VZW70" s="49"/>
      <c r="VZX70" s="49"/>
      <c r="VZY70" s="49"/>
      <c r="VZZ70" s="49"/>
      <c r="WAA70" s="49"/>
      <c r="WAB70" s="49"/>
      <c r="WAC70" s="49"/>
      <c r="WAD70" s="49"/>
      <c r="WAE70" s="49"/>
      <c r="WAF70" s="49"/>
      <c r="WAG70" s="49"/>
      <c r="WAH70" s="49"/>
      <c r="WAI70" s="49"/>
      <c r="WAJ70" s="49"/>
      <c r="WAK70" s="49"/>
      <c r="WAL70" s="49"/>
      <c r="WAM70" s="49"/>
      <c r="WAN70" s="49"/>
      <c r="WAO70" s="49"/>
      <c r="WAP70" s="49"/>
      <c r="WAQ70" s="49"/>
      <c r="WAR70" s="49"/>
      <c r="WAS70" s="49"/>
      <c r="WAT70" s="49"/>
      <c r="WAU70" s="49"/>
      <c r="WAV70" s="49"/>
      <c r="WAW70" s="49"/>
      <c r="WAX70" s="49"/>
      <c r="WAY70" s="49"/>
      <c r="WAZ70" s="49"/>
      <c r="WBA70" s="49"/>
      <c r="WBB70" s="49"/>
      <c r="WBC70" s="49"/>
      <c r="WBD70" s="49"/>
      <c r="WBE70" s="49"/>
      <c r="WBF70" s="49"/>
      <c r="WBG70" s="49"/>
      <c r="WBH70" s="49"/>
      <c r="WBI70" s="49"/>
      <c r="WBJ70" s="49"/>
      <c r="WBK70" s="49"/>
      <c r="WBL70" s="49"/>
      <c r="WBM70" s="49"/>
      <c r="WBN70" s="49"/>
      <c r="WBO70" s="49"/>
      <c r="WBP70" s="49"/>
      <c r="WBQ70" s="49"/>
      <c r="WBR70" s="49"/>
      <c r="WBS70" s="49"/>
      <c r="WBT70" s="49"/>
      <c r="WBU70" s="49"/>
      <c r="WBV70" s="49"/>
      <c r="WBW70" s="49"/>
      <c r="WBX70" s="49"/>
      <c r="WBY70" s="49"/>
      <c r="WBZ70" s="49"/>
      <c r="WCA70" s="49"/>
      <c r="WCB70" s="49"/>
      <c r="WCC70" s="49"/>
      <c r="WCD70" s="49"/>
      <c r="WCE70" s="49"/>
      <c r="WCF70" s="49"/>
      <c r="WCG70" s="49"/>
      <c r="WCH70" s="49"/>
      <c r="WCI70" s="49"/>
      <c r="WCJ70" s="49"/>
      <c r="WCK70" s="49"/>
      <c r="WCL70" s="49"/>
      <c r="WCM70" s="49"/>
      <c r="WCN70" s="49"/>
      <c r="WCO70" s="49"/>
      <c r="WCP70" s="49"/>
      <c r="WCQ70" s="49"/>
      <c r="WCR70" s="49"/>
      <c r="WCS70" s="49"/>
      <c r="WCT70" s="49"/>
      <c r="WCU70" s="49"/>
      <c r="WCV70" s="49"/>
      <c r="WCW70" s="49"/>
      <c r="WCX70" s="49"/>
      <c r="WCY70" s="49"/>
      <c r="WCZ70" s="49"/>
      <c r="WDA70" s="49"/>
      <c r="WDB70" s="49"/>
      <c r="WDC70" s="49"/>
      <c r="WDD70" s="49"/>
      <c r="WDE70" s="49"/>
      <c r="WDF70" s="49"/>
      <c r="WDG70" s="49"/>
      <c r="WDH70" s="49"/>
      <c r="WDI70" s="49"/>
      <c r="WDJ70" s="49"/>
      <c r="WDK70" s="49"/>
      <c r="WDL70" s="49"/>
      <c r="WDM70" s="49"/>
      <c r="WDN70" s="49"/>
      <c r="WDO70" s="49"/>
      <c r="WDP70" s="49"/>
      <c r="WDQ70" s="49"/>
      <c r="WDR70" s="49"/>
      <c r="WDS70" s="49"/>
      <c r="WDT70" s="49"/>
      <c r="WDU70" s="49"/>
      <c r="WDV70" s="49"/>
      <c r="WDW70" s="49"/>
      <c r="WDX70" s="49"/>
      <c r="WDY70" s="49"/>
      <c r="WDZ70" s="49"/>
      <c r="WEA70" s="49"/>
      <c r="WEB70" s="49"/>
      <c r="WEC70" s="49"/>
      <c r="WED70" s="49"/>
      <c r="WEE70" s="49"/>
      <c r="WEF70" s="49"/>
      <c r="WEG70" s="49"/>
      <c r="WEH70" s="49"/>
      <c r="WEI70" s="49"/>
      <c r="WEJ70" s="49"/>
      <c r="WEK70" s="49"/>
      <c r="WEL70" s="49"/>
      <c r="WEM70" s="49"/>
      <c r="WEN70" s="49"/>
      <c r="WEO70" s="49"/>
      <c r="WEP70" s="49"/>
      <c r="WEQ70" s="49"/>
      <c r="WER70" s="49"/>
      <c r="WES70" s="49"/>
      <c r="WET70" s="49"/>
      <c r="WEU70" s="49"/>
      <c r="WEV70" s="49"/>
      <c r="WEW70" s="49"/>
      <c r="WEX70" s="49"/>
      <c r="WEY70" s="49"/>
      <c r="WEZ70" s="49"/>
      <c r="WFA70" s="49"/>
      <c r="WFB70" s="49"/>
      <c r="WFC70" s="49"/>
      <c r="WFD70" s="49"/>
      <c r="WFE70" s="49"/>
      <c r="WFF70" s="49"/>
      <c r="WFG70" s="49"/>
      <c r="WFH70" s="49"/>
      <c r="WFI70" s="49"/>
      <c r="WFJ70" s="49"/>
      <c r="WFK70" s="49"/>
      <c r="WFL70" s="49"/>
      <c r="WFM70" s="49"/>
      <c r="WFN70" s="49"/>
      <c r="WFO70" s="49"/>
      <c r="WFP70" s="49"/>
      <c r="WFQ70" s="49"/>
      <c r="WFR70" s="49"/>
      <c r="WFS70" s="49"/>
      <c r="WFT70" s="49"/>
      <c r="WFU70" s="49"/>
      <c r="WFV70" s="49"/>
      <c r="WFW70" s="49"/>
      <c r="WFX70" s="49"/>
      <c r="WFY70" s="49"/>
      <c r="WFZ70" s="49"/>
      <c r="WGA70" s="49"/>
      <c r="WGB70" s="49"/>
      <c r="WGC70" s="49"/>
      <c r="WGD70" s="49"/>
      <c r="WGE70" s="49"/>
      <c r="WGF70" s="49"/>
      <c r="WGG70" s="49"/>
      <c r="WGH70" s="49"/>
      <c r="WGI70" s="49"/>
      <c r="WGJ70" s="49"/>
      <c r="WGK70" s="49"/>
      <c r="WGL70" s="49"/>
      <c r="WGM70" s="49"/>
      <c r="WGN70" s="49"/>
      <c r="WGO70" s="49"/>
      <c r="WGP70" s="49"/>
      <c r="WGQ70" s="49"/>
      <c r="WGR70" s="49"/>
      <c r="WGS70" s="49"/>
      <c r="WGT70" s="49"/>
      <c r="WGU70" s="49"/>
      <c r="WGV70" s="49"/>
      <c r="WGW70" s="49"/>
      <c r="WGX70" s="49"/>
      <c r="WGY70" s="49"/>
      <c r="WGZ70" s="49"/>
      <c r="WHA70" s="49"/>
      <c r="WHB70" s="49"/>
      <c r="WHC70" s="49"/>
      <c r="WHD70" s="49"/>
      <c r="WHE70" s="49"/>
      <c r="WHF70" s="49"/>
      <c r="WHG70" s="49"/>
      <c r="WHH70" s="49"/>
      <c r="WHI70" s="49"/>
      <c r="WHJ70" s="49"/>
      <c r="WHK70" s="49"/>
      <c r="WHL70" s="49"/>
      <c r="WHM70" s="49"/>
      <c r="WHN70" s="49"/>
      <c r="WHO70" s="49"/>
      <c r="WHP70" s="49"/>
      <c r="WHQ70" s="49"/>
      <c r="WHR70" s="49"/>
      <c r="WHS70" s="49"/>
      <c r="WHT70" s="49"/>
      <c r="WHU70" s="49"/>
      <c r="WHV70" s="49"/>
      <c r="WHW70" s="49"/>
      <c r="WHX70" s="49"/>
      <c r="WHY70" s="49"/>
      <c r="WHZ70" s="49"/>
      <c r="WIA70" s="49"/>
      <c r="WIB70" s="49"/>
      <c r="WIC70" s="49"/>
      <c r="WID70" s="49"/>
      <c r="WIE70" s="49"/>
      <c r="WIF70" s="49"/>
      <c r="WIG70" s="49"/>
      <c r="WIH70" s="49"/>
      <c r="WII70" s="49"/>
      <c r="WIJ70" s="49"/>
      <c r="WIK70" s="49"/>
      <c r="WIL70" s="49"/>
      <c r="WIM70" s="49"/>
      <c r="WIN70" s="49"/>
      <c r="WIO70" s="49"/>
      <c r="WIP70" s="49"/>
      <c r="WIQ70" s="49"/>
      <c r="WIR70" s="49"/>
      <c r="WIS70" s="49"/>
      <c r="WIT70" s="49"/>
      <c r="WIU70" s="49"/>
      <c r="WIV70" s="49"/>
      <c r="WIW70" s="49"/>
      <c r="WIX70" s="49"/>
      <c r="WIY70" s="49"/>
      <c r="WIZ70" s="49"/>
      <c r="WJA70" s="49"/>
      <c r="WJB70" s="49"/>
      <c r="WJC70" s="49"/>
      <c r="WJD70" s="49"/>
      <c r="WJE70" s="49"/>
      <c r="WJF70" s="49"/>
      <c r="WJG70" s="49"/>
      <c r="WJH70" s="49"/>
      <c r="WJI70" s="49"/>
      <c r="WJJ70" s="49"/>
      <c r="WJK70" s="49"/>
      <c r="WJL70" s="49"/>
      <c r="WJM70" s="49"/>
      <c r="WJN70" s="49"/>
      <c r="WJO70" s="49"/>
      <c r="WJP70" s="49"/>
      <c r="WJQ70" s="49"/>
      <c r="WJR70" s="49"/>
      <c r="WJS70" s="49"/>
      <c r="WJT70" s="49"/>
      <c r="WJU70" s="49"/>
      <c r="WJV70" s="49"/>
      <c r="WJW70" s="49"/>
      <c r="WJX70" s="49"/>
      <c r="WJY70" s="49"/>
      <c r="WJZ70" s="49"/>
      <c r="WKA70" s="49"/>
      <c r="WKB70" s="49"/>
      <c r="WKC70" s="49"/>
      <c r="WKD70" s="49"/>
      <c r="WKE70" s="49"/>
      <c r="WKF70" s="49"/>
      <c r="WKG70" s="49"/>
      <c r="WKH70" s="49"/>
      <c r="WKI70" s="49"/>
      <c r="WKJ70" s="49"/>
      <c r="WKK70" s="49"/>
      <c r="WKL70" s="49"/>
      <c r="WKM70" s="49"/>
      <c r="WKN70" s="49"/>
      <c r="WKO70" s="49"/>
      <c r="WKP70" s="49"/>
      <c r="WKQ70" s="49"/>
      <c r="WKR70" s="49"/>
      <c r="WKS70" s="49"/>
      <c r="WKT70" s="49"/>
      <c r="WKU70" s="49"/>
      <c r="WKV70" s="49"/>
      <c r="WKW70" s="49"/>
      <c r="WKX70" s="49"/>
      <c r="WKY70" s="49"/>
      <c r="WKZ70" s="49"/>
      <c r="WLA70" s="49"/>
      <c r="WLB70" s="49"/>
      <c r="WLC70" s="49"/>
      <c r="WLD70" s="49"/>
      <c r="WLE70" s="49"/>
      <c r="WLF70" s="49"/>
      <c r="WLG70" s="49"/>
      <c r="WLH70" s="49"/>
      <c r="WLI70" s="49"/>
      <c r="WLJ70" s="49"/>
      <c r="WLK70" s="49"/>
      <c r="WLL70" s="49"/>
      <c r="WLM70" s="49"/>
      <c r="WLN70" s="49"/>
      <c r="WLO70" s="49"/>
      <c r="WLP70" s="49"/>
      <c r="WLQ70" s="49"/>
      <c r="WLR70" s="49"/>
      <c r="WLS70" s="49"/>
      <c r="WLT70" s="49"/>
      <c r="WLU70" s="49"/>
      <c r="WLV70" s="49"/>
      <c r="WLW70" s="49"/>
      <c r="WLX70" s="49"/>
      <c r="WLY70" s="49"/>
      <c r="WLZ70" s="49"/>
      <c r="WMA70" s="49"/>
      <c r="WMB70" s="49"/>
      <c r="WMC70" s="49"/>
      <c r="WMD70" s="49"/>
      <c r="WME70" s="49"/>
      <c r="WMF70" s="49"/>
      <c r="WMG70" s="49"/>
      <c r="WMH70" s="49"/>
      <c r="WMI70" s="49"/>
      <c r="WMJ70" s="49"/>
      <c r="WMK70" s="49"/>
      <c r="WML70" s="49"/>
      <c r="WMM70" s="49"/>
      <c r="WMN70" s="49"/>
      <c r="WMO70" s="49"/>
      <c r="WMP70" s="49"/>
      <c r="WMQ70" s="49"/>
      <c r="WMR70" s="49"/>
      <c r="WMS70" s="49"/>
      <c r="WMT70" s="49"/>
      <c r="WMU70" s="49"/>
      <c r="WMV70" s="49"/>
      <c r="WMW70" s="49"/>
      <c r="WMX70" s="49"/>
      <c r="WMY70" s="49"/>
      <c r="WMZ70" s="49"/>
      <c r="WNA70" s="49"/>
      <c r="WNB70" s="49"/>
      <c r="WNC70" s="49"/>
      <c r="WND70" s="49"/>
      <c r="WNE70" s="49"/>
      <c r="WNF70" s="49"/>
      <c r="WNG70" s="49"/>
      <c r="WNH70" s="49"/>
      <c r="WNI70" s="49"/>
      <c r="WNJ70" s="49"/>
      <c r="WNK70" s="49"/>
      <c r="WNL70" s="49"/>
      <c r="WNM70" s="49"/>
      <c r="WNN70" s="49"/>
      <c r="WNO70" s="49"/>
      <c r="WNP70" s="49"/>
      <c r="WNQ70" s="49"/>
      <c r="WNR70" s="49"/>
      <c r="WNS70" s="49"/>
      <c r="WNT70" s="49"/>
      <c r="WNU70" s="49"/>
      <c r="WNV70" s="49"/>
      <c r="WNW70" s="49"/>
      <c r="WNX70" s="49"/>
      <c r="WNY70" s="49"/>
      <c r="WNZ70" s="49"/>
      <c r="WOA70" s="49"/>
      <c r="WOB70" s="49"/>
      <c r="WOC70" s="49"/>
      <c r="WOD70" s="49"/>
      <c r="WOE70" s="49"/>
      <c r="WOF70" s="49"/>
      <c r="WOG70" s="49"/>
      <c r="WOH70" s="49"/>
      <c r="WOI70" s="49"/>
      <c r="WOJ70" s="49"/>
      <c r="WOK70" s="49"/>
      <c r="WOL70" s="49"/>
      <c r="WOM70" s="49"/>
      <c r="WON70" s="49"/>
      <c r="WOO70" s="49"/>
      <c r="WOP70" s="49"/>
      <c r="WOQ70" s="49"/>
      <c r="WOR70" s="49"/>
      <c r="WOS70" s="49"/>
      <c r="WOT70" s="49"/>
      <c r="WOU70" s="49"/>
      <c r="WOV70" s="49"/>
      <c r="WOW70" s="49"/>
      <c r="WOX70" s="49"/>
      <c r="WOY70" s="49"/>
      <c r="WOZ70" s="49"/>
      <c r="WPA70" s="49"/>
      <c r="WPB70" s="49"/>
      <c r="WPC70" s="49"/>
      <c r="WPD70" s="49"/>
      <c r="WPE70" s="49"/>
      <c r="WPF70" s="49"/>
      <c r="WPG70" s="49"/>
      <c r="WPH70" s="49"/>
      <c r="WPI70" s="49"/>
      <c r="WPJ70" s="49"/>
      <c r="WPK70" s="49"/>
      <c r="WPL70" s="49"/>
      <c r="WPM70" s="49"/>
      <c r="WPN70" s="49"/>
      <c r="WPO70" s="49"/>
      <c r="WPP70" s="49"/>
      <c r="WPQ70" s="49"/>
      <c r="WPR70" s="49"/>
      <c r="WPS70" s="49"/>
      <c r="WPT70" s="49"/>
      <c r="WPU70" s="49"/>
      <c r="WPV70" s="49"/>
      <c r="WPW70" s="49"/>
      <c r="WPX70" s="49"/>
      <c r="WPY70" s="49"/>
      <c r="WPZ70" s="49"/>
      <c r="WQA70" s="49"/>
      <c r="WQB70" s="49"/>
      <c r="WQC70" s="49"/>
      <c r="WQD70" s="49"/>
      <c r="WQE70" s="49"/>
      <c r="WQF70" s="49"/>
      <c r="WQG70" s="49"/>
      <c r="WQH70" s="49"/>
      <c r="WQI70" s="49"/>
      <c r="WQJ70" s="49"/>
      <c r="WQK70" s="49"/>
      <c r="WQL70" s="49"/>
      <c r="WQM70" s="49"/>
      <c r="WQN70" s="49"/>
      <c r="WQO70" s="49"/>
      <c r="WQP70" s="49"/>
      <c r="WQQ70" s="49"/>
      <c r="WQR70" s="49"/>
      <c r="WQS70" s="49"/>
      <c r="WQT70" s="49"/>
      <c r="WQU70" s="49"/>
      <c r="WQV70" s="49"/>
      <c r="WQW70" s="49"/>
      <c r="WQX70" s="49"/>
      <c r="WQY70" s="49"/>
      <c r="WQZ70" s="49"/>
      <c r="WRA70" s="49"/>
      <c r="WRB70" s="49"/>
      <c r="WRC70" s="49"/>
      <c r="WRD70" s="49"/>
      <c r="WRE70" s="49"/>
      <c r="WRF70" s="49"/>
      <c r="WRG70" s="49"/>
      <c r="WRH70" s="49"/>
      <c r="WRI70" s="49"/>
      <c r="WRJ70" s="49"/>
      <c r="WRK70" s="49"/>
      <c r="WRL70" s="49"/>
      <c r="WRM70" s="49"/>
      <c r="WRN70" s="49"/>
      <c r="WRO70" s="49"/>
      <c r="WRP70" s="49"/>
      <c r="WRQ70" s="49"/>
      <c r="WRR70" s="49"/>
      <c r="WRS70" s="49"/>
      <c r="WRT70" s="49"/>
      <c r="WRU70" s="49"/>
      <c r="WRV70" s="49"/>
      <c r="WRW70" s="49"/>
      <c r="WRX70" s="49"/>
      <c r="WRY70" s="49"/>
      <c r="WRZ70" s="49"/>
      <c r="WSA70" s="49"/>
      <c r="WSB70" s="49"/>
      <c r="WSC70" s="49"/>
      <c r="WSD70" s="49"/>
      <c r="WSE70" s="49"/>
      <c r="WSF70" s="49"/>
      <c r="WSG70" s="49"/>
      <c r="WSH70" s="49"/>
      <c r="WSI70" s="49"/>
      <c r="WSJ70" s="49"/>
      <c r="WSK70" s="49"/>
      <c r="WSL70" s="49"/>
      <c r="WSM70" s="49"/>
      <c r="WSN70" s="49"/>
      <c r="WSO70" s="49"/>
      <c r="WSP70" s="49"/>
      <c r="WSQ70" s="49"/>
      <c r="WSR70" s="49"/>
      <c r="WSS70" s="49"/>
      <c r="WST70" s="49"/>
      <c r="WSU70" s="49"/>
      <c r="WSV70" s="49"/>
      <c r="WSW70" s="49"/>
      <c r="WSX70" s="49"/>
      <c r="WSY70" s="49"/>
      <c r="WSZ70" s="49"/>
      <c r="WTA70" s="49"/>
      <c r="WTB70" s="49"/>
      <c r="WTC70" s="49"/>
      <c r="WTD70" s="49"/>
      <c r="WTE70" s="49"/>
      <c r="WTF70" s="49"/>
      <c r="WTG70" s="49"/>
      <c r="WTH70" s="49"/>
      <c r="WTI70" s="49"/>
      <c r="WTJ70" s="49"/>
      <c r="WTK70" s="49"/>
      <c r="WTL70" s="49"/>
      <c r="WTM70" s="49"/>
      <c r="WTN70" s="49"/>
      <c r="WTO70" s="49"/>
      <c r="WTP70" s="49"/>
      <c r="WTQ70" s="49"/>
      <c r="WTR70" s="49"/>
      <c r="WTS70" s="49"/>
      <c r="WTT70" s="49"/>
      <c r="WTU70" s="49"/>
      <c r="WTV70" s="49"/>
      <c r="WTW70" s="49"/>
      <c r="WTX70" s="49"/>
      <c r="WTY70" s="49"/>
      <c r="WTZ70" s="49"/>
      <c r="WUA70" s="49"/>
      <c r="WUB70" s="49"/>
      <c r="WUC70" s="49"/>
      <c r="WUD70" s="49"/>
      <c r="WUE70" s="49"/>
      <c r="WUF70" s="49"/>
      <c r="WUG70" s="49"/>
      <c r="WUH70" s="49"/>
      <c r="WUI70" s="49"/>
      <c r="WUJ70" s="49"/>
      <c r="WUK70" s="49"/>
      <c r="WUL70" s="49"/>
      <c r="WUM70" s="49"/>
      <c r="WUN70" s="49"/>
      <c r="WUO70" s="49"/>
      <c r="WUP70" s="49"/>
      <c r="WUQ70" s="49"/>
      <c r="WUR70" s="49"/>
      <c r="WUS70" s="49"/>
      <c r="WUT70" s="49"/>
      <c r="WUU70" s="49"/>
      <c r="WUV70" s="49"/>
      <c r="WUW70" s="49"/>
      <c r="WUX70" s="49"/>
      <c r="WUY70" s="49"/>
      <c r="WUZ70" s="49"/>
      <c r="WVA70" s="49"/>
      <c r="WVB70" s="49"/>
      <c r="WVC70" s="49"/>
      <c r="WVD70" s="49"/>
      <c r="WVE70" s="49"/>
      <c r="WVF70" s="49"/>
      <c r="WVG70" s="49"/>
      <c r="WVH70" s="49"/>
      <c r="WVI70" s="49"/>
      <c r="WVJ70" s="49"/>
      <c r="WVK70" s="49"/>
      <c r="WVL70" s="49"/>
      <c r="WVM70" s="49"/>
      <c r="WVN70" s="49"/>
      <c r="WVO70" s="49"/>
      <c r="WVP70" s="49"/>
      <c r="WVQ70" s="49"/>
      <c r="WVR70" s="49"/>
      <c r="WVS70" s="49"/>
      <c r="WVT70" s="49"/>
      <c r="WVU70" s="49"/>
      <c r="WVV70" s="49"/>
      <c r="WVW70" s="49"/>
      <c r="WVX70" s="49"/>
      <c r="WVY70" s="49"/>
      <c r="WVZ70" s="49"/>
      <c r="WWA70" s="49"/>
      <c r="WWB70" s="49"/>
      <c r="WWC70" s="49"/>
      <c r="WWD70" s="49"/>
      <c r="WWE70" s="49"/>
      <c r="WWF70" s="49"/>
      <c r="WWG70" s="49"/>
      <c r="WWH70" s="49"/>
      <c r="WWI70" s="49"/>
      <c r="WWJ70" s="49"/>
      <c r="WWK70" s="49"/>
      <c r="WWL70" s="49"/>
      <c r="WWM70" s="49"/>
      <c r="WWN70" s="49"/>
      <c r="WWO70" s="49"/>
      <c r="WWP70" s="49"/>
      <c r="WWQ70" s="49"/>
      <c r="WWR70" s="49"/>
      <c r="WWS70" s="49"/>
      <c r="WWT70" s="49"/>
      <c r="WWU70" s="49"/>
      <c r="WWV70" s="49"/>
      <c r="WWW70" s="49"/>
      <c r="WWX70" s="49"/>
      <c r="WWY70" s="49"/>
      <c r="WWZ70" s="49"/>
      <c r="WXA70" s="49"/>
      <c r="WXB70" s="49"/>
      <c r="WXC70" s="49"/>
      <c r="WXD70" s="49"/>
      <c r="WXE70" s="49"/>
      <c r="WXF70" s="49"/>
      <c r="WXG70" s="49"/>
      <c r="WXH70" s="49"/>
      <c r="WXI70" s="49"/>
      <c r="WXJ70" s="49"/>
      <c r="WXK70" s="49"/>
      <c r="WXL70" s="49"/>
      <c r="WXM70" s="49"/>
      <c r="WXN70" s="49"/>
      <c r="WXO70" s="49"/>
      <c r="WXP70" s="49"/>
      <c r="WXQ70" s="49"/>
      <c r="WXR70" s="49"/>
      <c r="WXS70" s="49"/>
      <c r="WXT70" s="49"/>
      <c r="WXU70" s="49"/>
      <c r="WXV70" s="49"/>
      <c r="WXW70" s="49"/>
      <c r="WXX70" s="49"/>
      <c r="WXY70" s="49"/>
      <c r="WXZ70" s="49"/>
      <c r="WYA70" s="49"/>
      <c r="WYB70" s="49"/>
      <c r="WYC70" s="49"/>
      <c r="WYD70" s="49"/>
      <c r="WYE70" s="49"/>
      <c r="WYF70" s="49"/>
      <c r="WYG70" s="49"/>
      <c r="WYH70" s="49"/>
      <c r="WYI70" s="49"/>
      <c r="WYJ70" s="49"/>
      <c r="WYK70" s="49"/>
      <c r="WYL70" s="49"/>
      <c r="WYM70" s="49"/>
      <c r="WYN70" s="49"/>
      <c r="WYO70" s="49"/>
      <c r="WYP70" s="49"/>
      <c r="WYQ70" s="49"/>
      <c r="WYR70" s="49"/>
      <c r="WYS70" s="49"/>
      <c r="WYT70" s="49"/>
      <c r="WYU70" s="49"/>
      <c r="WYV70" s="49"/>
      <c r="WYW70" s="49"/>
      <c r="WYX70" s="49"/>
      <c r="WYY70" s="49"/>
      <c r="WYZ70" s="49"/>
      <c r="WZA70" s="49"/>
      <c r="WZB70" s="49"/>
      <c r="WZC70" s="49"/>
      <c r="WZD70" s="49"/>
      <c r="WZE70" s="49"/>
      <c r="WZF70" s="49"/>
      <c r="WZG70" s="49"/>
      <c r="WZH70" s="49"/>
      <c r="WZI70" s="49"/>
      <c r="WZJ70" s="49"/>
      <c r="WZK70" s="49"/>
      <c r="WZL70" s="49"/>
      <c r="WZM70" s="49"/>
      <c r="WZN70" s="49"/>
      <c r="WZO70" s="49"/>
      <c r="WZP70" s="49"/>
      <c r="WZQ70" s="49"/>
      <c r="WZR70" s="49"/>
      <c r="WZS70" s="49"/>
      <c r="WZT70" s="49"/>
      <c r="WZU70" s="49"/>
      <c r="WZV70" s="49"/>
      <c r="WZW70" s="49"/>
      <c r="WZX70" s="49"/>
      <c r="WZY70" s="49"/>
      <c r="WZZ70" s="49"/>
      <c r="XAA70" s="49"/>
      <c r="XAB70" s="49"/>
      <c r="XAC70" s="49"/>
      <c r="XAD70" s="49"/>
      <c r="XAE70" s="49"/>
      <c r="XAF70" s="49"/>
      <c r="XAG70" s="49"/>
      <c r="XAH70" s="49"/>
      <c r="XAI70" s="49"/>
      <c r="XAJ70" s="49"/>
      <c r="XAK70" s="49"/>
      <c r="XAL70" s="49"/>
      <c r="XAM70" s="49"/>
      <c r="XAN70" s="49"/>
      <c r="XAO70" s="49"/>
      <c r="XAP70" s="49"/>
      <c r="XAQ70" s="49"/>
      <c r="XAR70" s="49"/>
      <c r="XAS70" s="49"/>
      <c r="XAT70" s="49"/>
      <c r="XAU70" s="49"/>
      <c r="XAV70" s="49"/>
      <c r="XAW70" s="49"/>
      <c r="XAX70" s="49"/>
      <c r="XAY70" s="49"/>
      <c r="XAZ70" s="49"/>
      <c r="XBA70" s="49"/>
      <c r="XBB70" s="49"/>
      <c r="XBC70" s="49"/>
      <c r="XBD70" s="49"/>
      <c r="XBE70" s="49"/>
      <c r="XBF70" s="49"/>
      <c r="XBG70" s="49"/>
      <c r="XBH70" s="49"/>
      <c r="XBI70" s="49"/>
      <c r="XBJ70" s="49"/>
      <c r="XBK70" s="49"/>
      <c r="XBL70" s="49"/>
      <c r="XBM70" s="49"/>
      <c r="XBN70" s="49"/>
      <c r="XBO70" s="49"/>
      <c r="XBP70" s="49"/>
      <c r="XBQ70" s="49"/>
      <c r="XBR70" s="49"/>
      <c r="XBS70" s="49"/>
      <c r="XBT70" s="49"/>
      <c r="XBU70" s="49"/>
      <c r="XBV70" s="49"/>
      <c r="XBW70" s="49"/>
      <c r="XBX70" s="49"/>
      <c r="XBY70" s="49"/>
      <c r="XBZ70" s="49"/>
      <c r="XCA70" s="49"/>
      <c r="XCB70" s="49"/>
      <c r="XCC70" s="49"/>
      <c r="XCD70" s="49"/>
      <c r="XCE70" s="49"/>
      <c r="XCF70" s="49"/>
      <c r="XCG70" s="49"/>
      <c r="XCH70" s="49"/>
      <c r="XCI70" s="49"/>
      <c r="XCJ70" s="49"/>
      <c r="XCK70" s="49"/>
      <c r="XCL70" s="49"/>
      <c r="XCM70" s="49"/>
      <c r="XCN70" s="49"/>
      <c r="XCO70" s="49"/>
      <c r="XCP70" s="49"/>
      <c r="XCQ70" s="49"/>
      <c r="XCR70" s="49"/>
      <c r="XCS70" s="49"/>
      <c r="XCT70" s="49"/>
      <c r="XCU70" s="49"/>
      <c r="XCV70" s="49"/>
      <c r="XCW70" s="49"/>
      <c r="XCX70" s="49"/>
      <c r="XCY70" s="49"/>
      <c r="XCZ70" s="49"/>
      <c r="XDA70" s="49"/>
      <c r="XDB70" s="49"/>
      <c r="XDC70" s="49"/>
      <c r="XDD70" s="49"/>
      <c r="XDE70" s="49"/>
      <c r="XDF70" s="49"/>
      <c r="XDG70" s="49"/>
      <c r="XDH70" s="49"/>
      <c r="XDI70" s="49"/>
      <c r="XDJ70" s="49"/>
      <c r="XDK70" s="49"/>
      <c r="XDL70" s="49"/>
      <c r="XDM70" s="49"/>
      <c r="XDN70" s="49"/>
      <c r="XDO70" s="49"/>
      <c r="XDP70" s="49"/>
      <c r="XDQ70" s="49"/>
      <c r="XDR70" s="49"/>
      <c r="XDS70" s="49"/>
      <c r="XDT70" s="49"/>
      <c r="XDU70" s="49"/>
      <c r="XDV70" s="49"/>
      <c r="XDW70" s="49"/>
      <c r="XDX70" s="49"/>
      <c r="XDY70" s="49"/>
      <c r="XDZ70" s="49"/>
      <c r="XEA70" s="49"/>
      <c r="XEB70" s="49"/>
      <c r="XEC70" s="49"/>
      <c r="XED70" s="49"/>
      <c r="XEE70" s="49"/>
      <c r="XEF70" s="49"/>
      <c r="XEG70" s="49"/>
      <c r="XEH70" s="49"/>
      <c r="XEI70" s="49"/>
      <c r="XEJ70" s="49"/>
      <c r="XEK70" s="49"/>
      <c r="XEL70" s="49"/>
      <c r="XEM70" s="49"/>
      <c r="XEN70" s="49"/>
      <c r="XEO70" s="49"/>
      <c r="XEP70" s="49"/>
      <c r="XEQ70" s="49"/>
      <c r="XER70" s="49"/>
      <c r="XES70" s="49"/>
      <c r="XET70" s="49"/>
      <c r="XEU70" s="49"/>
    </row>
    <row r="71" spans="1:16375" s="48" customFormat="1" x14ac:dyDescent="0.2">
      <c r="A71" s="187" t="s">
        <v>592</v>
      </c>
      <c r="B71" s="187" t="s">
        <v>221</v>
      </c>
      <c r="C71" s="187" t="s">
        <v>97</v>
      </c>
      <c r="D71" s="188" t="s">
        <v>205</v>
      </c>
      <c r="E71" s="188" t="s">
        <v>205</v>
      </c>
      <c r="F71" s="109"/>
      <c r="G71" s="189"/>
      <c r="H71" s="189"/>
      <c r="I71" s="190"/>
      <c r="J71" s="187"/>
      <c r="K71" s="187" t="s">
        <v>28</v>
      </c>
      <c r="L71" s="202" t="s">
        <v>30</v>
      </c>
      <c r="M71" s="192" t="str">
        <f t="shared" ref="M71:M86" si="17">IF(T71&gt;2017,U71,"N/A")</f>
        <v>NI</v>
      </c>
      <c r="N71" s="187" t="s">
        <v>29</v>
      </c>
      <c r="O71" s="194">
        <f>IF(Q71="y",1,SUMIFS('Rating Grid'!$D$11:$D$34,'Rating Grid'!$B$11:$B$34,'Audit Universe -Audit Plan BANK'!$L$3:$L$145,'Rating Grid'!$C$11:$C$34,'Audit Universe -Audit Plan BANK'!$M$3:$M$145))</f>
        <v>4</v>
      </c>
      <c r="P71" s="195" t="s">
        <v>29</v>
      </c>
      <c r="Q71" s="187" t="s">
        <v>31</v>
      </c>
      <c r="R71" s="192">
        <f>IF(O71&gt;S71,O71,S71)</f>
        <v>4</v>
      </c>
      <c r="S71" s="196"/>
      <c r="T71" s="197">
        <v>2019</v>
      </c>
      <c r="U71" s="191" t="s">
        <v>36</v>
      </c>
      <c r="V71" s="191" t="str">
        <f>IF($T71+$R71&lt;=2022,"2022","-")</f>
        <v>-</v>
      </c>
      <c r="W71" s="191" t="str">
        <f>IF($T71+$R71&lt;=2022,"2022","-")</f>
        <v>-</v>
      </c>
      <c r="X71" s="191" t="str">
        <f t="shared" ref="X71:X78" si="18">IF($T71+$R71=2024,"2024","-")</f>
        <v>-</v>
      </c>
      <c r="Y71" s="191" t="str">
        <f t="shared" ref="Y71:Y84" si="19">IF($T71+$R71=2025,"2025","-")</f>
        <v>-</v>
      </c>
      <c r="Z71" s="191"/>
      <c r="AA71" s="191"/>
      <c r="AB71" s="198"/>
      <c r="AC71" s="198" t="str">
        <f t="shared" ref="AC71:AC86" si="20">IF($T71&gt;2018,"Y","N")</f>
        <v>Y</v>
      </c>
      <c r="AD71" s="201"/>
    </row>
    <row r="72" spans="1:16375" ht="12" customHeight="1" x14ac:dyDescent="0.2">
      <c r="A72" s="107" t="s">
        <v>592</v>
      </c>
      <c r="B72" s="107" t="s">
        <v>221</v>
      </c>
      <c r="C72" s="107" t="s">
        <v>97</v>
      </c>
      <c r="D72" s="108" t="s">
        <v>243</v>
      </c>
      <c r="E72" s="108" t="s">
        <v>243</v>
      </c>
      <c r="F72" s="109"/>
      <c r="G72" s="110"/>
      <c r="H72" s="110"/>
      <c r="I72" s="145"/>
      <c r="J72" s="107"/>
      <c r="K72" s="107" t="s">
        <v>28</v>
      </c>
      <c r="L72" s="111" t="s">
        <v>238</v>
      </c>
      <c r="M72" s="112" t="str">
        <f t="shared" si="17"/>
        <v>N/A</v>
      </c>
      <c r="N72" s="107" t="s">
        <v>238</v>
      </c>
      <c r="O72" s="113">
        <f>IF(Q72="y",1,SUMIFS('Rating Grid'!$D$11:$D$34,'Rating Grid'!$B$11:$B$34,'Audit Universe -Audit Plan BANK'!$L$3:$L$145,'Rating Grid'!$C$11:$C$34,'Audit Universe -Audit Plan BANK'!$M$3:$M$145))</f>
        <v>0</v>
      </c>
      <c r="P72" s="119" t="s">
        <v>238</v>
      </c>
      <c r="Q72" s="107" t="s">
        <v>31</v>
      </c>
      <c r="R72" s="112">
        <v>0</v>
      </c>
      <c r="S72" s="114">
        <v>4</v>
      </c>
      <c r="T72" s="115">
        <v>2015</v>
      </c>
      <c r="U72" s="111" t="s">
        <v>32</v>
      </c>
      <c r="V72" s="111" t="str">
        <f>IF($T72+$R72=2024,"2024","-")</f>
        <v>-</v>
      </c>
      <c r="W72" s="111" t="str">
        <f>IF($T72+$R72=2024,"2024","-")</f>
        <v>-</v>
      </c>
      <c r="X72" s="111" t="str">
        <f t="shared" si="18"/>
        <v>-</v>
      </c>
      <c r="Y72" s="111" t="str">
        <f t="shared" si="19"/>
        <v>-</v>
      </c>
      <c r="Z72" s="111"/>
      <c r="AA72" s="111"/>
      <c r="AB72" s="116"/>
      <c r="AC72" s="116" t="str">
        <f t="shared" si="20"/>
        <v>N</v>
      </c>
      <c r="AD72" s="117" t="s">
        <v>523</v>
      </c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8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8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8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8"/>
      <c r="JV72" s="48"/>
      <c r="JW72" s="48"/>
      <c r="JX72" s="48"/>
      <c r="JY72" s="48"/>
      <c r="JZ72" s="48"/>
      <c r="KA72" s="48"/>
      <c r="KB72" s="48"/>
      <c r="KC72" s="48"/>
      <c r="KD72" s="48"/>
      <c r="KE72" s="48"/>
      <c r="KF72" s="48"/>
      <c r="KG72" s="48"/>
      <c r="KH72" s="48"/>
      <c r="KI72" s="48"/>
      <c r="KJ72" s="48"/>
      <c r="KK72" s="48"/>
      <c r="KL72" s="48"/>
      <c r="KM72" s="48"/>
      <c r="KN72" s="48"/>
      <c r="KO72" s="48"/>
      <c r="KP72" s="48"/>
      <c r="KQ72" s="48"/>
      <c r="KR72" s="48"/>
      <c r="KS72" s="48"/>
      <c r="KT72" s="48"/>
      <c r="KU72" s="48"/>
      <c r="KV72" s="48"/>
      <c r="KW72" s="48"/>
      <c r="KX72" s="48"/>
      <c r="KY72" s="48"/>
      <c r="KZ72" s="48"/>
      <c r="LA72" s="48"/>
      <c r="LB72" s="48"/>
      <c r="LC72" s="48"/>
      <c r="LD72" s="48"/>
      <c r="LE72" s="48"/>
      <c r="LF72" s="48"/>
      <c r="LG72" s="48"/>
      <c r="LH72" s="48"/>
      <c r="LI72" s="48"/>
      <c r="LJ72" s="48"/>
      <c r="LK72" s="48"/>
      <c r="LL72" s="48"/>
      <c r="LM72" s="48"/>
      <c r="LN72" s="48"/>
      <c r="LO72" s="48"/>
      <c r="LP72" s="48"/>
      <c r="LQ72" s="48"/>
      <c r="LR72" s="48"/>
      <c r="LS72" s="48"/>
      <c r="LT72" s="48"/>
      <c r="LU72" s="48"/>
      <c r="LV72" s="48"/>
      <c r="LW72" s="48"/>
      <c r="LX72" s="48"/>
      <c r="LY72" s="48"/>
      <c r="LZ72" s="48"/>
      <c r="MA72" s="48"/>
      <c r="MB72" s="48"/>
      <c r="MC72" s="48"/>
      <c r="MD72" s="48"/>
      <c r="ME72" s="48"/>
      <c r="MF72" s="48"/>
      <c r="MG72" s="48"/>
      <c r="MH72" s="48"/>
      <c r="MI72" s="48"/>
      <c r="MJ72" s="48"/>
      <c r="MK72" s="48"/>
      <c r="ML72" s="48"/>
      <c r="MM72" s="48"/>
      <c r="MN72" s="48"/>
      <c r="MO72" s="48"/>
      <c r="MP72" s="48"/>
      <c r="MQ72" s="48"/>
      <c r="MR72" s="48"/>
      <c r="MS72" s="48"/>
      <c r="MT72" s="48"/>
      <c r="MU72" s="48"/>
      <c r="MV72" s="48"/>
      <c r="MW72" s="48"/>
      <c r="MX72" s="48"/>
      <c r="MY72" s="48"/>
      <c r="MZ72" s="48"/>
      <c r="NA72" s="48"/>
      <c r="NB72" s="48"/>
      <c r="NC72" s="48"/>
      <c r="ND72" s="48"/>
      <c r="NE72" s="48"/>
      <c r="NF72" s="48"/>
      <c r="NG72" s="48"/>
      <c r="NH72" s="48"/>
      <c r="NI72" s="48"/>
      <c r="NJ72" s="48"/>
      <c r="NK72" s="48"/>
      <c r="NL72" s="48"/>
      <c r="NM72" s="48"/>
      <c r="NN72" s="48"/>
      <c r="NO72" s="48"/>
      <c r="NP72" s="48"/>
      <c r="NQ72" s="48"/>
      <c r="NR72" s="48"/>
      <c r="NS72" s="48"/>
      <c r="NT72" s="48"/>
      <c r="NU72" s="48"/>
      <c r="NV72" s="48"/>
      <c r="NW72" s="48"/>
      <c r="NX72" s="48"/>
      <c r="NY72" s="48"/>
      <c r="NZ72" s="48"/>
      <c r="OA72" s="48"/>
      <c r="OB72" s="48"/>
      <c r="OC72" s="48"/>
      <c r="OD72" s="48"/>
      <c r="OE72" s="48"/>
      <c r="OF72" s="48"/>
      <c r="OG72" s="48"/>
      <c r="OH72" s="48"/>
      <c r="OI72" s="48"/>
      <c r="OJ72" s="48"/>
      <c r="OK72" s="48"/>
      <c r="OL72" s="48"/>
      <c r="OM72" s="48"/>
      <c r="ON72" s="48"/>
      <c r="OO72" s="48"/>
      <c r="OP72" s="48"/>
      <c r="OQ72" s="48"/>
      <c r="OR72" s="48"/>
      <c r="OS72" s="48"/>
      <c r="OT72" s="48"/>
      <c r="OU72" s="48"/>
      <c r="OV72" s="48"/>
      <c r="OW72" s="48"/>
      <c r="OX72" s="48"/>
      <c r="OY72" s="48"/>
      <c r="OZ72" s="48"/>
      <c r="PA72" s="48"/>
      <c r="PB72" s="48"/>
      <c r="PC72" s="48"/>
      <c r="PD72" s="48"/>
      <c r="PE72" s="48"/>
      <c r="PF72" s="48"/>
      <c r="PG72" s="48"/>
      <c r="PH72" s="48"/>
      <c r="PI72" s="48"/>
      <c r="PJ72" s="48"/>
      <c r="PK72" s="48"/>
      <c r="PL72" s="48"/>
      <c r="PM72" s="48"/>
      <c r="PN72" s="48"/>
      <c r="PO72" s="48"/>
      <c r="PP72" s="48"/>
      <c r="PQ72" s="48"/>
      <c r="PR72" s="48"/>
      <c r="PS72" s="48"/>
      <c r="PT72" s="48"/>
      <c r="PU72" s="48"/>
      <c r="PV72" s="48"/>
      <c r="PW72" s="48"/>
      <c r="PX72" s="48"/>
      <c r="PY72" s="48"/>
      <c r="PZ72" s="48"/>
      <c r="QA72" s="48"/>
      <c r="QB72" s="48"/>
      <c r="QC72" s="48"/>
      <c r="QD72" s="48"/>
      <c r="QE72" s="48"/>
      <c r="QF72" s="48"/>
      <c r="QG72" s="48"/>
      <c r="QH72" s="48"/>
      <c r="QI72" s="48"/>
      <c r="QJ72" s="48"/>
      <c r="QK72" s="48"/>
      <c r="QL72" s="48"/>
      <c r="QM72" s="48"/>
      <c r="QN72" s="48"/>
      <c r="QO72" s="48"/>
      <c r="QP72" s="48"/>
      <c r="QQ72" s="48"/>
      <c r="QR72" s="48"/>
      <c r="QS72" s="48"/>
      <c r="QT72" s="48"/>
      <c r="QU72" s="48"/>
      <c r="QV72" s="48"/>
      <c r="QW72" s="48"/>
      <c r="QX72" s="48"/>
      <c r="QY72" s="48"/>
      <c r="QZ72" s="48"/>
      <c r="RA72" s="48"/>
      <c r="RB72" s="48"/>
      <c r="RC72" s="48"/>
      <c r="RD72" s="48"/>
      <c r="RE72" s="48"/>
      <c r="RF72" s="48"/>
      <c r="RG72" s="48"/>
      <c r="RH72" s="48"/>
      <c r="RI72" s="48"/>
      <c r="RJ72" s="48"/>
      <c r="RK72" s="48"/>
      <c r="RL72" s="48"/>
      <c r="RM72" s="48"/>
      <c r="RN72" s="48"/>
      <c r="RO72" s="48"/>
      <c r="RP72" s="48"/>
      <c r="RQ72" s="48"/>
      <c r="RR72" s="48"/>
      <c r="RS72" s="48"/>
      <c r="RT72" s="48"/>
      <c r="RU72" s="48"/>
      <c r="RV72" s="48"/>
      <c r="RW72" s="48"/>
      <c r="RX72" s="48"/>
      <c r="RY72" s="48"/>
      <c r="RZ72" s="48"/>
      <c r="SA72" s="48"/>
      <c r="SB72" s="48"/>
      <c r="SC72" s="48"/>
      <c r="SD72" s="48"/>
      <c r="SE72" s="48"/>
      <c r="SF72" s="48"/>
      <c r="SG72" s="48"/>
      <c r="SH72" s="48"/>
      <c r="SI72" s="48"/>
      <c r="SJ72" s="48"/>
      <c r="SK72" s="48"/>
      <c r="SL72" s="48"/>
      <c r="SM72" s="48"/>
      <c r="SN72" s="48"/>
      <c r="SO72" s="48"/>
      <c r="SP72" s="48"/>
      <c r="SQ72" s="48"/>
      <c r="SR72" s="48"/>
      <c r="SS72" s="48"/>
      <c r="ST72" s="48"/>
      <c r="SU72" s="48"/>
      <c r="SV72" s="48"/>
      <c r="SW72" s="48"/>
      <c r="SX72" s="48"/>
      <c r="SY72" s="48"/>
      <c r="SZ72" s="48"/>
      <c r="TA72" s="48"/>
      <c r="TB72" s="48"/>
      <c r="TC72" s="48"/>
      <c r="TD72" s="48"/>
      <c r="TE72" s="48"/>
      <c r="TF72" s="48"/>
      <c r="TG72" s="48"/>
      <c r="TH72" s="48"/>
      <c r="TI72" s="48"/>
      <c r="TJ72" s="48"/>
      <c r="TK72" s="48"/>
      <c r="TL72" s="48"/>
      <c r="TM72" s="48"/>
      <c r="TN72" s="48"/>
      <c r="TO72" s="48"/>
      <c r="TP72" s="48"/>
      <c r="TQ72" s="48"/>
      <c r="TR72" s="48"/>
      <c r="TS72" s="48"/>
      <c r="TT72" s="48"/>
      <c r="TU72" s="48"/>
      <c r="TV72" s="48"/>
      <c r="TW72" s="48"/>
      <c r="TX72" s="48"/>
      <c r="TY72" s="48"/>
      <c r="TZ72" s="48"/>
      <c r="UA72" s="48"/>
      <c r="UB72" s="48"/>
      <c r="UC72" s="48"/>
      <c r="UD72" s="48"/>
      <c r="UE72" s="48"/>
      <c r="UF72" s="48"/>
      <c r="UG72" s="48"/>
      <c r="UH72" s="48"/>
      <c r="UI72" s="48"/>
      <c r="UJ72" s="48"/>
      <c r="UK72" s="48"/>
      <c r="UL72" s="48"/>
      <c r="UM72" s="48"/>
      <c r="UN72" s="48"/>
      <c r="UO72" s="48"/>
      <c r="UP72" s="48"/>
      <c r="UQ72" s="48"/>
      <c r="UR72" s="48"/>
      <c r="US72" s="48"/>
      <c r="UT72" s="48"/>
      <c r="UU72" s="48"/>
      <c r="UV72" s="48"/>
      <c r="UW72" s="48"/>
      <c r="UX72" s="48"/>
      <c r="UY72" s="48"/>
      <c r="UZ72" s="48"/>
      <c r="VA72" s="48"/>
      <c r="VB72" s="48"/>
      <c r="VC72" s="48"/>
      <c r="VD72" s="48"/>
      <c r="VE72" s="48"/>
      <c r="VF72" s="48"/>
      <c r="VG72" s="48"/>
      <c r="VH72" s="48"/>
      <c r="VI72" s="48"/>
      <c r="VJ72" s="48"/>
      <c r="VK72" s="48"/>
      <c r="VL72" s="48"/>
      <c r="VM72" s="48"/>
      <c r="VN72" s="48"/>
      <c r="VO72" s="48"/>
      <c r="VP72" s="48"/>
      <c r="VQ72" s="48"/>
      <c r="VR72" s="48"/>
      <c r="VS72" s="48"/>
      <c r="VT72" s="48"/>
      <c r="VU72" s="48"/>
      <c r="VV72" s="48"/>
      <c r="VW72" s="48"/>
      <c r="VX72" s="48"/>
      <c r="VY72" s="48"/>
      <c r="VZ72" s="48"/>
      <c r="WA72" s="48"/>
      <c r="WB72" s="48"/>
      <c r="WC72" s="48"/>
      <c r="WD72" s="48"/>
      <c r="WE72" s="48"/>
      <c r="WF72" s="48"/>
      <c r="WG72" s="48"/>
      <c r="WH72" s="48"/>
      <c r="WI72" s="48"/>
      <c r="WJ72" s="48"/>
      <c r="WK72" s="48"/>
      <c r="WL72" s="48"/>
      <c r="WM72" s="48"/>
      <c r="WN72" s="48"/>
      <c r="WO72" s="48"/>
      <c r="WP72" s="48"/>
      <c r="WQ72" s="48"/>
      <c r="WR72" s="48"/>
      <c r="WS72" s="48"/>
      <c r="WT72" s="48"/>
      <c r="WU72" s="48"/>
      <c r="WV72" s="48"/>
      <c r="WW72" s="48"/>
      <c r="WX72" s="48"/>
      <c r="WY72" s="48"/>
      <c r="WZ72" s="48"/>
      <c r="XA72" s="48"/>
      <c r="XB72" s="48"/>
      <c r="XC72" s="48"/>
      <c r="XD72" s="48"/>
      <c r="XE72" s="48"/>
      <c r="XF72" s="48"/>
      <c r="XG72" s="48"/>
      <c r="XH72" s="48"/>
      <c r="XI72" s="48"/>
      <c r="XJ72" s="48"/>
      <c r="XK72" s="48"/>
      <c r="XL72" s="48"/>
      <c r="XM72" s="48"/>
      <c r="XN72" s="48"/>
      <c r="XO72" s="48"/>
      <c r="XP72" s="48"/>
      <c r="XQ72" s="48"/>
      <c r="XR72" s="48"/>
      <c r="XS72" s="48"/>
      <c r="XT72" s="48"/>
      <c r="XU72" s="48"/>
      <c r="XV72" s="48"/>
      <c r="XW72" s="48"/>
      <c r="XX72" s="48"/>
      <c r="XY72" s="48"/>
      <c r="XZ72" s="48"/>
      <c r="YA72" s="48"/>
      <c r="YB72" s="48"/>
      <c r="YC72" s="48"/>
      <c r="YD72" s="48"/>
      <c r="YE72" s="48"/>
      <c r="YF72" s="48"/>
      <c r="YG72" s="48"/>
      <c r="YH72" s="48"/>
      <c r="YI72" s="48"/>
      <c r="YJ72" s="48"/>
      <c r="YK72" s="48"/>
      <c r="YL72" s="48"/>
      <c r="YM72" s="48"/>
      <c r="YN72" s="48"/>
      <c r="YO72" s="48"/>
      <c r="YP72" s="48"/>
      <c r="YQ72" s="48"/>
      <c r="YR72" s="48"/>
      <c r="YS72" s="48"/>
      <c r="YT72" s="48"/>
      <c r="YU72" s="48"/>
      <c r="YV72" s="48"/>
      <c r="YW72" s="48"/>
      <c r="YX72" s="48"/>
      <c r="YY72" s="48"/>
      <c r="YZ72" s="48"/>
      <c r="ZA72" s="48"/>
      <c r="ZB72" s="48"/>
      <c r="ZC72" s="48"/>
      <c r="ZD72" s="48"/>
      <c r="ZE72" s="48"/>
      <c r="ZF72" s="48"/>
      <c r="ZG72" s="48"/>
      <c r="ZH72" s="48"/>
      <c r="ZI72" s="48"/>
      <c r="ZJ72" s="48"/>
      <c r="ZK72" s="48"/>
      <c r="ZL72" s="48"/>
      <c r="ZM72" s="48"/>
      <c r="ZN72" s="48"/>
      <c r="ZO72" s="48"/>
      <c r="ZP72" s="48"/>
      <c r="ZQ72" s="48"/>
      <c r="ZR72" s="48"/>
      <c r="ZS72" s="48"/>
      <c r="ZT72" s="48"/>
      <c r="ZU72" s="48"/>
      <c r="ZV72" s="48"/>
      <c r="ZW72" s="48"/>
      <c r="ZX72" s="48"/>
      <c r="ZY72" s="48"/>
      <c r="ZZ72" s="48"/>
      <c r="AAA72" s="48"/>
      <c r="AAB72" s="48"/>
      <c r="AAC72" s="48"/>
      <c r="AAD72" s="48"/>
      <c r="AAE72" s="48"/>
      <c r="AAF72" s="48"/>
      <c r="AAG72" s="48"/>
      <c r="AAH72" s="48"/>
      <c r="AAI72" s="48"/>
      <c r="AAJ72" s="48"/>
      <c r="AAK72" s="48"/>
      <c r="AAL72" s="48"/>
      <c r="AAM72" s="48"/>
      <c r="AAN72" s="48"/>
      <c r="AAO72" s="48"/>
      <c r="AAP72" s="48"/>
      <c r="AAQ72" s="48"/>
      <c r="AAR72" s="48"/>
      <c r="AAS72" s="48"/>
      <c r="AAT72" s="48"/>
      <c r="AAU72" s="48"/>
      <c r="AAV72" s="48"/>
      <c r="AAW72" s="48"/>
      <c r="AAX72" s="48"/>
      <c r="AAY72" s="48"/>
      <c r="AAZ72" s="48"/>
      <c r="ABA72" s="48"/>
      <c r="ABB72" s="48"/>
      <c r="ABC72" s="48"/>
      <c r="ABD72" s="48"/>
      <c r="ABE72" s="48"/>
      <c r="ABF72" s="48"/>
      <c r="ABG72" s="48"/>
      <c r="ABH72" s="48"/>
      <c r="ABI72" s="48"/>
      <c r="ABJ72" s="48"/>
      <c r="ABK72" s="48"/>
      <c r="ABL72" s="48"/>
      <c r="ABM72" s="48"/>
      <c r="ABN72" s="48"/>
      <c r="ABO72" s="48"/>
      <c r="ABP72" s="48"/>
      <c r="ABQ72" s="48"/>
      <c r="ABR72" s="48"/>
      <c r="ABS72" s="48"/>
      <c r="ABT72" s="48"/>
      <c r="ABU72" s="48"/>
      <c r="ABV72" s="48"/>
      <c r="ABW72" s="48"/>
      <c r="ABX72" s="48"/>
      <c r="ABY72" s="48"/>
      <c r="ABZ72" s="48"/>
      <c r="ACA72" s="48"/>
      <c r="ACB72" s="48"/>
      <c r="ACC72" s="48"/>
      <c r="ACD72" s="48"/>
      <c r="ACE72" s="48"/>
      <c r="ACF72" s="48"/>
      <c r="ACG72" s="48"/>
      <c r="ACH72" s="48"/>
      <c r="ACI72" s="48"/>
      <c r="ACJ72" s="48"/>
      <c r="ACK72" s="48"/>
      <c r="ACL72" s="48"/>
      <c r="ACM72" s="48"/>
      <c r="ACN72" s="48"/>
      <c r="ACO72" s="48"/>
      <c r="ACP72" s="48"/>
      <c r="ACQ72" s="48"/>
      <c r="ACR72" s="48"/>
      <c r="ACS72" s="48"/>
      <c r="ACT72" s="48"/>
      <c r="ACU72" s="48"/>
      <c r="ACV72" s="48"/>
      <c r="ACW72" s="48"/>
      <c r="ACX72" s="48"/>
      <c r="ACY72" s="48"/>
      <c r="ACZ72" s="48"/>
      <c r="ADA72" s="48"/>
      <c r="ADB72" s="48"/>
      <c r="ADC72" s="48"/>
      <c r="ADD72" s="48"/>
      <c r="ADE72" s="48"/>
      <c r="ADF72" s="48"/>
      <c r="ADG72" s="48"/>
      <c r="ADH72" s="48"/>
      <c r="ADI72" s="48"/>
      <c r="ADJ72" s="48"/>
      <c r="ADK72" s="48"/>
      <c r="ADL72" s="48"/>
      <c r="ADM72" s="48"/>
      <c r="ADN72" s="48"/>
      <c r="ADO72" s="48"/>
      <c r="ADP72" s="48"/>
      <c r="ADQ72" s="48"/>
      <c r="ADR72" s="48"/>
      <c r="ADS72" s="48"/>
      <c r="ADT72" s="48"/>
      <c r="ADU72" s="48"/>
      <c r="ADV72" s="48"/>
      <c r="ADW72" s="48"/>
      <c r="ADX72" s="48"/>
      <c r="ADY72" s="48"/>
      <c r="ADZ72" s="48"/>
      <c r="AEA72" s="48"/>
      <c r="AEB72" s="48"/>
      <c r="AEC72" s="48"/>
      <c r="AED72" s="48"/>
      <c r="AEE72" s="48"/>
      <c r="AEF72" s="48"/>
      <c r="AEG72" s="48"/>
      <c r="AEH72" s="48"/>
      <c r="AEI72" s="48"/>
      <c r="AEJ72" s="48"/>
      <c r="AEK72" s="48"/>
      <c r="AEL72" s="48"/>
      <c r="AEM72" s="48"/>
      <c r="AEN72" s="48"/>
      <c r="AEO72" s="48"/>
      <c r="AEP72" s="48"/>
      <c r="AEQ72" s="48"/>
      <c r="AER72" s="48"/>
      <c r="AES72" s="48"/>
      <c r="AET72" s="48"/>
      <c r="AEU72" s="48"/>
      <c r="AEV72" s="48"/>
      <c r="AEW72" s="48"/>
      <c r="AEX72" s="48"/>
      <c r="AEY72" s="48"/>
      <c r="AEZ72" s="48"/>
      <c r="AFA72" s="48"/>
      <c r="AFB72" s="48"/>
      <c r="AFC72" s="48"/>
      <c r="AFD72" s="48"/>
      <c r="AFE72" s="48"/>
      <c r="AFF72" s="48"/>
      <c r="AFG72" s="48"/>
      <c r="AFH72" s="48"/>
      <c r="AFI72" s="48"/>
      <c r="AFJ72" s="48"/>
      <c r="AFK72" s="48"/>
      <c r="AFL72" s="48"/>
      <c r="AFM72" s="48"/>
      <c r="AFN72" s="48"/>
      <c r="AFO72" s="48"/>
      <c r="AFP72" s="48"/>
      <c r="AFQ72" s="48"/>
      <c r="AFR72" s="48"/>
      <c r="AFS72" s="48"/>
      <c r="AFT72" s="48"/>
      <c r="AFU72" s="48"/>
      <c r="AFV72" s="48"/>
      <c r="AFW72" s="48"/>
      <c r="AFX72" s="48"/>
      <c r="AFY72" s="48"/>
      <c r="AFZ72" s="48"/>
      <c r="AGA72" s="48"/>
      <c r="AGB72" s="48"/>
      <c r="AGC72" s="48"/>
      <c r="AGD72" s="48"/>
      <c r="AGE72" s="48"/>
      <c r="AGF72" s="48"/>
      <c r="AGG72" s="48"/>
      <c r="AGH72" s="48"/>
      <c r="AGI72" s="48"/>
      <c r="AGJ72" s="48"/>
      <c r="AGK72" s="48"/>
      <c r="AGL72" s="48"/>
      <c r="AGM72" s="48"/>
      <c r="AGN72" s="48"/>
      <c r="AGO72" s="48"/>
      <c r="AGP72" s="48"/>
      <c r="AGQ72" s="48"/>
      <c r="AGR72" s="48"/>
      <c r="AGS72" s="48"/>
      <c r="AGT72" s="48"/>
      <c r="AGU72" s="48"/>
      <c r="AGV72" s="48"/>
      <c r="AGW72" s="48"/>
      <c r="AGX72" s="48"/>
      <c r="AGY72" s="48"/>
      <c r="AGZ72" s="48"/>
      <c r="AHA72" s="48"/>
      <c r="AHB72" s="48"/>
      <c r="AHC72" s="48"/>
      <c r="AHD72" s="48"/>
      <c r="AHE72" s="48"/>
      <c r="AHF72" s="48"/>
      <c r="AHG72" s="48"/>
      <c r="AHH72" s="48"/>
      <c r="AHI72" s="48"/>
      <c r="AHJ72" s="48"/>
      <c r="AHK72" s="48"/>
      <c r="AHL72" s="48"/>
      <c r="AHM72" s="48"/>
      <c r="AHN72" s="48"/>
      <c r="AHO72" s="48"/>
      <c r="AHP72" s="48"/>
      <c r="AHQ72" s="48"/>
      <c r="AHR72" s="48"/>
      <c r="AHS72" s="48"/>
      <c r="AHT72" s="48"/>
      <c r="AHU72" s="48"/>
      <c r="AHV72" s="48"/>
      <c r="AHW72" s="48"/>
      <c r="AHX72" s="48"/>
      <c r="AHY72" s="48"/>
      <c r="AHZ72" s="48"/>
      <c r="AIA72" s="48"/>
      <c r="AIB72" s="48"/>
      <c r="AIC72" s="48"/>
      <c r="AID72" s="48"/>
      <c r="AIE72" s="48"/>
      <c r="AIF72" s="48"/>
      <c r="AIG72" s="48"/>
      <c r="AIH72" s="48"/>
      <c r="AII72" s="48"/>
      <c r="AIJ72" s="48"/>
      <c r="AIK72" s="48"/>
      <c r="AIL72" s="48"/>
      <c r="AIM72" s="48"/>
      <c r="AIN72" s="48"/>
      <c r="AIO72" s="48"/>
      <c r="AIP72" s="48"/>
      <c r="AIQ72" s="48"/>
      <c r="AIR72" s="48"/>
      <c r="AIS72" s="48"/>
      <c r="AIT72" s="48"/>
      <c r="AIU72" s="48"/>
      <c r="AIV72" s="48"/>
      <c r="AIW72" s="48"/>
      <c r="AIX72" s="48"/>
      <c r="AIY72" s="48"/>
      <c r="AIZ72" s="48"/>
      <c r="AJA72" s="48"/>
      <c r="AJB72" s="48"/>
      <c r="AJC72" s="48"/>
      <c r="AJD72" s="48"/>
      <c r="AJE72" s="48"/>
      <c r="AJF72" s="48"/>
      <c r="AJG72" s="48"/>
      <c r="AJH72" s="48"/>
      <c r="AJI72" s="48"/>
      <c r="AJJ72" s="48"/>
      <c r="AJK72" s="48"/>
      <c r="AJL72" s="48"/>
      <c r="AJM72" s="48"/>
      <c r="AJN72" s="48"/>
      <c r="AJO72" s="48"/>
      <c r="AJP72" s="48"/>
      <c r="AJQ72" s="48"/>
      <c r="AJR72" s="48"/>
      <c r="AJS72" s="48"/>
      <c r="AJT72" s="48"/>
      <c r="AJU72" s="48"/>
      <c r="AJV72" s="48"/>
      <c r="AJW72" s="48"/>
      <c r="AJX72" s="48"/>
      <c r="AJY72" s="48"/>
      <c r="AJZ72" s="48"/>
      <c r="AKA72" s="48"/>
      <c r="AKB72" s="48"/>
      <c r="AKC72" s="48"/>
      <c r="AKD72" s="48"/>
      <c r="AKE72" s="48"/>
      <c r="AKF72" s="48"/>
      <c r="AKG72" s="48"/>
      <c r="AKH72" s="48"/>
      <c r="AKI72" s="48"/>
      <c r="AKJ72" s="48"/>
      <c r="AKK72" s="48"/>
      <c r="AKL72" s="48"/>
      <c r="AKM72" s="48"/>
      <c r="AKN72" s="48"/>
      <c r="AKO72" s="48"/>
      <c r="AKP72" s="48"/>
      <c r="AKQ72" s="48"/>
      <c r="AKR72" s="48"/>
      <c r="AKS72" s="48"/>
      <c r="AKT72" s="48"/>
      <c r="AKU72" s="48"/>
      <c r="AKV72" s="48"/>
      <c r="AKW72" s="48"/>
      <c r="AKX72" s="48"/>
      <c r="AKY72" s="48"/>
      <c r="AKZ72" s="48"/>
      <c r="ALA72" s="48"/>
      <c r="ALB72" s="48"/>
      <c r="ALC72" s="48"/>
      <c r="ALD72" s="48"/>
      <c r="ALE72" s="48"/>
      <c r="ALF72" s="48"/>
      <c r="ALG72" s="48"/>
      <c r="ALH72" s="48"/>
      <c r="ALI72" s="48"/>
      <c r="ALJ72" s="48"/>
      <c r="ALK72" s="48"/>
      <c r="ALL72" s="48"/>
      <c r="ALM72" s="48"/>
      <c r="ALN72" s="48"/>
      <c r="ALO72" s="48"/>
      <c r="ALP72" s="48"/>
      <c r="ALQ72" s="48"/>
      <c r="ALR72" s="48"/>
      <c r="ALS72" s="48"/>
      <c r="ALT72" s="48"/>
      <c r="ALU72" s="48"/>
      <c r="ALV72" s="48"/>
      <c r="ALW72" s="48"/>
      <c r="ALX72" s="48"/>
      <c r="ALY72" s="48"/>
      <c r="ALZ72" s="48"/>
      <c r="AMA72" s="48"/>
      <c r="AMB72" s="48"/>
      <c r="AMC72" s="48"/>
      <c r="AMD72" s="48"/>
      <c r="AME72" s="48"/>
      <c r="AMF72" s="48"/>
      <c r="AMG72" s="48"/>
      <c r="AMH72" s="48"/>
      <c r="AMI72" s="48"/>
      <c r="AMJ72" s="48"/>
      <c r="AMK72" s="48"/>
      <c r="AML72" s="48"/>
      <c r="AMM72" s="48"/>
      <c r="AMN72" s="48"/>
      <c r="AMO72" s="48"/>
      <c r="AMP72" s="48"/>
      <c r="AMQ72" s="48"/>
      <c r="AMR72" s="48"/>
      <c r="AMS72" s="48"/>
      <c r="AMT72" s="48"/>
      <c r="AMU72" s="48"/>
      <c r="AMV72" s="48"/>
      <c r="AMW72" s="48"/>
      <c r="AMX72" s="48"/>
      <c r="AMY72" s="48"/>
      <c r="AMZ72" s="48"/>
      <c r="ANA72" s="48"/>
      <c r="ANB72" s="48"/>
      <c r="ANC72" s="48"/>
      <c r="AND72" s="48"/>
      <c r="ANE72" s="48"/>
      <c r="ANF72" s="48"/>
      <c r="ANG72" s="48"/>
      <c r="ANH72" s="48"/>
      <c r="ANI72" s="48"/>
      <c r="ANJ72" s="48"/>
      <c r="ANK72" s="48"/>
      <c r="ANL72" s="48"/>
      <c r="ANM72" s="48"/>
      <c r="ANN72" s="48"/>
      <c r="ANO72" s="48"/>
      <c r="ANP72" s="48"/>
      <c r="ANQ72" s="48"/>
      <c r="ANR72" s="48"/>
      <c r="ANS72" s="48"/>
      <c r="ANT72" s="48"/>
      <c r="ANU72" s="48"/>
      <c r="ANV72" s="48"/>
      <c r="ANW72" s="48"/>
      <c r="ANX72" s="48"/>
      <c r="ANY72" s="48"/>
      <c r="ANZ72" s="48"/>
      <c r="AOA72" s="48"/>
      <c r="AOB72" s="48"/>
      <c r="AOC72" s="48"/>
      <c r="AOD72" s="48"/>
      <c r="AOE72" s="48"/>
      <c r="AOF72" s="48"/>
      <c r="AOG72" s="48"/>
      <c r="AOH72" s="48"/>
      <c r="AOI72" s="48"/>
      <c r="AOJ72" s="48"/>
      <c r="AOK72" s="48"/>
      <c r="AOL72" s="48"/>
      <c r="AOM72" s="48"/>
      <c r="AON72" s="48"/>
      <c r="AOO72" s="48"/>
      <c r="AOP72" s="48"/>
      <c r="AOQ72" s="48"/>
      <c r="AOR72" s="48"/>
      <c r="AOS72" s="48"/>
      <c r="AOT72" s="48"/>
      <c r="AOU72" s="48"/>
      <c r="AOV72" s="48"/>
      <c r="AOW72" s="48"/>
      <c r="AOX72" s="48"/>
      <c r="AOY72" s="48"/>
      <c r="AOZ72" s="48"/>
      <c r="APA72" s="48"/>
      <c r="APB72" s="48"/>
      <c r="APC72" s="48"/>
      <c r="APD72" s="48"/>
      <c r="APE72" s="48"/>
      <c r="APF72" s="48"/>
      <c r="APG72" s="48"/>
      <c r="APH72" s="48"/>
      <c r="API72" s="48"/>
      <c r="APJ72" s="48"/>
      <c r="APK72" s="48"/>
      <c r="APL72" s="48"/>
      <c r="APM72" s="48"/>
      <c r="APN72" s="48"/>
      <c r="APO72" s="48"/>
      <c r="APP72" s="48"/>
      <c r="APQ72" s="48"/>
      <c r="APR72" s="48"/>
      <c r="APS72" s="48"/>
      <c r="APT72" s="48"/>
      <c r="APU72" s="48"/>
      <c r="APV72" s="48"/>
      <c r="APW72" s="48"/>
      <c r="APX72" s="48"/>
      <c r="APY72" s="48"/>
      <c r="APZ72" s="48"/>
      <c r="AQA72" s="48"/>
      <c r="AQB72" s="48"/>
      <c r="AQC72" s="48"/>
      <c r="AQD72" s="48"/>
      <c r="AQE72" s="48"/>
      <c r="AQF72" s="48"/>
      <c r="AQG72" s="48"/>
      <c r="AQH72" s="48"/>
      <c r="AQI72" s="48"/>
      <c r="AQJ72" s="48"/>
      <c r="AQK72" s="48"/>
      <c r="AQL72" s="48"/>
      <c r="AQM72" s="48"/>
      <c r="AQN72" s="48"/>
      <c r="AQO72" s="48"/>
      <c r="AQP72" s="48"/>
      <c r="AQQ72" s="48"/>
      <c r="AQR72" s="48"/>
      <c r="AQS72" s="48"/>
      <c r="AQT72" s="48"/>
      <c r="AQU72" s="48"/>
      <c r="AQV72" s="48"/>
      <c r="AQW72" s="48"/>
      <c r="AQX72" s="48"/>
      <c r="AQY72" s="48"/>
      <c r="AQZ72" s="48"/>
      <c r="ARA72" s="48"/>
      <c r="ARB72" s="48"/>
      <c r="ARC72" s="48"/>
      <c r="ARD72" s="48"/>
      <c r="ARE72" s="48"/>
      <c r="ARF72" s="48"/>
      <c r="ARG72" s="48"/>
      <c r="ARH72" s="48"/>
      <c r="ARI72" s="48"/>
      <c r="ARJ72" s="48"/>
      <c r="ARK72" s="48"/>
      <c r="ARL72" s="48"/>
      <c r="ARM72" s="48"/>
      <c r="ARN72" s="48"/>
      <c r="ARO72" s="48"/>
      <c r="ARP72" s="48"/>
      <c r="ARQ72" s="48"/>
      <c r="ARR72" s="48"/>
      <c r="ARS72" s="48"/>
      <c r="ART72" s="48"/>
      <c r="ARU72" s="48"/>
      <c r="ARV72" s="48"/>
      <c r="ARW72" s="48"/>
      <c r="ARX72" s="48"/>
      <c r="ARY72" s="48"/>
      <c r="ARZ72" s="48"/>
      <c r="ASA72" s="48"/>
      <c r="ASB72" s="48"/>
      <c r="ASC72" s="48"/>
      <c r="ASD72" s="48"/>
      <c r="ASE72" s="48"/>
      <c r="ASF72" s="48"/>
      <c r="ASG72" s="48"/>
      <c r="ASH72" s="48"/>
      <c r="ASI72" s="48"/>
      <c r="ASJ72" s="48"/>
      <c r="ASK72" s="48"/>
      <c r="ASL72" s="48"/>
      <c r="ASM72" s="48"/>
      <c r="ASN72" s="48"/>
      <c r="ASO72" s="48"/>
      <c r="ASP72" s="48"/>
      <c r="ASQ72" s="48"/>
      <c r="ASR72" s="48"/>
      <c r="ASS72" s="48"/>
      <c r="AST72" s="48"/>
      <c r="ASU72" s="48"/>
      <c r="ASV72" s="48"/>
      <c r="ASW72" s="48"/>
      <c r="ASX72" s="48"/>
      <c r="ASY72" s="48"/>
      <c r="ASZ72" s="48"/>
      <c r="ATA72" s="48"/>
      <c r="ATB72" s="48"/>
      <c r="ATC72" s="48"/>
      <c r="ATD72" s="48"/>
      <c r="ATE72" s="48"/>
      <c r="ATF72" s="48"/>
      <c r="ATG72" s="48"/>
      <c r="ATH72" s="48"/>
      <c r="ATI72" s="48"/>
      <c r="ATJ72" s="48"/>
      <c r="ATK72" s="48"/>
      <c r="ATL72" s="48"/>
      <c r="ATM72" s="48"/>
      <c r="ATN72" s="48"/>
      <c r="ATO72" s="48"/>
      <c r="ATP72" s="48"/>
      <c r="ATQ72" s="48"/>
      <c r="ATR72" s="48"/>
      <c r="ATS72" s="48"/>
      <c r="ATT72" s="48"/>
      <c r="ATU72" s="48"/>
      <c r="ATV72" s="48"/>
      <c r="ATW72" s="48"/>
      <c r="ATX72" s="48"/>
      <c r="ATY72" s="48"/>
      <c r="ATZ72" s="48"/>
      <c r="AUA72" s="48"/>
      <c r="AUB72" s="48"/>
      <c r="AUC72" s="48"/>
      <c r="AUD72" s="48"/>
      <c r="AUE72" s="48"/>
      <c r="AUF72" s="48"/>
      <c r="AUG72" s="48"/>
      <c r="AUH72" s="48"/>
      <c r="AUI72" s="48"/>
      <c r="AUJ72" s="48"/>
      <c r="AUK72" s="48"/>
      <c r="AUL72" s="48"/>
      <c r="AUM72" s="48"/>
      <c r="AUN72" s="48"/>
      <c r="AUO72" s="48"/>
      <c r="AUP72" s="48"/>
      <c r="AUQ72" s="48"/>
      <c r="AUR72" s="48"/>
      <c r="AUS72" s="48"/>
      <c r="AUT72" s="48"/>
      <c r="AUU72" s="48"/>
      <c r="AUV72" s="48"/>
      <c r="AUW72" s="48"/>
      <c r="AUX72" s="48"/>
      <c r="AUY72" s="48"/>
      <c r="AUZ72" s="48"/>
      <c r="AVA72" s="48"/>
      <c r="AVB72" s="48"/>
      <c r="AVC72" s="48"/>
      <c r="AVD72" s="48"/>
      <c r="AVE72" s="48"/>
      <c r="AVF72" s="48"/>
      <c r="AVG72" s="48"/>
      <c r="AVH72" s="48"/>
      <c r="AVI72" s="48"/>
      <c r="AVJ72" s="48"/>
      <c r="AVK72" s="48"/>
      <c r="AVL72" s="48"/>
      <c r="AVM72" s="48"/>
      <c r="AVN72" s="48"/>
      <c r="AVO72" s="48"/>
      <c r="AVP72" s="48"/>
      <c r="AVQ72" s="48"/>
      <c r="AVR72" s="48"/>
      <c r="AVS72" s="48"/>
      <c r="AVT72" s="48"/>
      <c r="AVU72" s="48"/>
      <c r="AVV72" s="48"/>
      <c r="AVW72" s="48"/>
      <c r="AVX72" s="48"/>
      <c r="AVY72" s="48"/>
      <c r="AVZ72" s="48"/>
      <c r="AWA72" s="48"/>
      <c r="AWB72" s="48"/>
      <c r="AWC72" s="48"/>
      <c r="AWD72" s="48"/>
      <c r="AWE72" s="48"/>
      <c r="AWF72" s="48"/>
      <c r="AWG72" s="48"/>
      <c r="AWH72" s="48"/>
      <c r="AWI72" s="48"/>
      <c r="AWJ72" s="48"/>
      <c r="AWK72" s="48"/>
      <c r="AWL72" s="48"/>
      <c r="AWM72" s="48"/>
      <c r="AWN72" s="48"/>
      <c r="AWO72" s="48"/>
      <c r="AWP72" s="48"/>
      <c r="AWQ72" s="48"/>
      <c r="AWR72" s="48"/>
      <c r="AWS72" s="48"/>
      <c r="AWT72" s="48"/>
      <c r="AWU72" s="48"/>
      <c r="AWV72" s="48"/>
      <c r="AWW72" s="48"/>
      <c r="AWX72" s="48"/>
      <c r="AWY72" s="48"/>
      <c r="AWZ72" s="48"/>
      <c r="AXA72" s="48"/>
      <c r="AXB72" s="48"/>
      <c r="AXC72" s="48"/>
      <c r="AXD72" s="48"/>
      <c r="AXE72" s="48"/>
      <c r="AXF72" s="48"/>
      <c r="AXG72" s="48"/>
      <c r="AXH72" s="48"/>
      <c r="AXI72" s="48"/>
      <c r="AXJ72" s="48"/>
      <c r="AXK72" s="48"/>
      <c r="AXL72" s="48"/>
      <c r="AXM72" s="48"/>
      <c r="AXN72" s="48"/>
      <c r="AXO72" s="48"/>
      <c r="AXP72" s="48"/>
      <c r="AXQ72" s="48"/>
      <c r="AXR72" s="48"/>
      <c r="AXS72" s="48"/>
      <c r="AXT72" s="48"/>
      <c r="AXU72" s="48"/>
      <c r="AXV72" s="48"/>
      <c r="AXW72" s="48"/>
      <c r="AXX72" s="48"/>
      <c r="AXY72" s="48"/>
      <c r="AXZ72" s="48"/>
      <c r="AYA72" s="48"/>
      <c r="AYB72" s="48"/>
      <c r="AYC72" s="48"/>
      <c r="AYD72" s="48"/>
      <c r="AYE72" s="48"/>
      <c r="AYF72" s="48"/>
      <c r="AYG72" s="48"/>
      <c r="AYH72" s="48"/>
      <c r="AYI72" s="48"/>
      <c r="AYJ72" s="48"/>
      <c r="AYK72" s="48"/>
      <c r="AYL72" s="48"/>
      <c r="AYM72" s="48"/>
      <c r="AYN72" s="48"/>
      <c r="AYO72" s="48"/>
      <c r="AYP72" s="48"/>
      <c r="AYQ72" s="48"/>
      <c r="AYR72" s="48"/>
      <c r="AYS72" s="48"/>
      <c r="AYT72" s="48"/>
      <c r="AYU72" s="48"/>
      <c r="AYV72" s="48"/>
      <c r="AYW72" s="48"/>
      <c r="AYX72" s="48"/>
      <c r="AYY72" s="48"/>
      <c r="AYZ72" s="48"/>
      <c r="AZA72" s="48"/>
      <c r="AZB72" s="48"/>
      <c r="AZC72" s="48"/>
      <c r="AZD72" s="48"/>
      <c r="AZE72" s="48"/>
      <c r="AZF72" s="48"/>
      <c r="AZG72" s="48"/>
      <c r="AZH72" s="48"/>
      <c r="AZI72" s="48"/>
      <c r="AZJ72" s="48"/>
      <c r="AZK72" s="48"/>
      <c r="AZL72" s="48"/>
      <c r="AZM72" s="48"/>
      <c r="AZN72" s="48"/>
      <c r="AZO72" s="48"/>
      <c r="AZP72" s="48"/>
      <c r="AZQ72" s="48"/>
      <c r="AZR72" s="48"/>
      <c r="AZS72" s="48"/>
      <c r="AZT72" s="48"/>
      <c r="AZU72" s="48"/>
      <c r="AZV72" s="48"/>
      <c r="AZW72" s="48"/>
      <c r="AZX72" s="48"/>
      <c r="AZY72" s="48"/>
      <c r="AZZ72" s="48"/>
      <c r="BAA72" s="48"/>
      <c r="BAB72" s="48"/>
      <c r="BAC72" s="48"/>
      <c r="BAD72" s="48"/>
      <c r="BAE72" s="48"/>
      <c r="BAF72" s="48"/>
      <c r="BAG72" s="48"/>
      <c r="BAH72" s="48"/>
      <c r="BAI72" s="48"/>
      <c r="BAJ72" s="48"/>
      <c r="BAK72" s="48"/>
      <c r="BAL72" s="48"/>
      <c r="BAM72" s="48"/>
      <c r="BAN72" s="48"/>
      <c r="BAO72" s="48"/>
      <c r="BAP72" s="48"/>
      <c r="BAQ72" s="48"/>
      <c r="BAR72" s="48"/>
      <c r="BAS72" s="48"/>
      <c r="BAT72" s="48"/>
      <c r="BAU72" s="48"/>
      <c r="BAV72" s="48"/>
      <c r="BAW72" s="48"/>
      <c r="BAX72" s="48"/>
      <c r="BAY72" s="48"/>
      <c r="BAZ72" s="48"/>
      <c r="BBA72" s="48"/>
      <c r="BBB72" s="48"/>
      <c r="BBC72" s="48"/>
      <c r="BBD72" s="48"/>
      <c r="BBE72" s="48"/>
      <c r="BBF72" s="48"/>
      <c r="BBG72" s="48"/>
      <c r="BBH72" s="48"/>
      <c r="BBI72" s="48"/>
      <c r="BBJ72" s="48"/>
      <c r="BBK72" s="48"/>
      <c r="BBL72" s="48"/>
      <c r="BBM72" s="48"/>
      <c r="BBN72" s="48"/>
      <c r="BBO72" s="48"/>
      <c r="BBP72" s="48"/>
      <c r="BBQ72" s="48"/>
      <c r="BBR72" s="48"/>
      <c r="BBS72" s="48"/>
      <c r="BBT72" s="48"/>
      <c r="BBU72" s="48"/>
      <c r="BBV72" s="48"/>
      <c r="BBW72" s="48"/>
      <c r="BBX72" s="48"/>
      <c r="BBY72" s="48"/>
      <c r="BBZ72" s="48"/>
      <c r="BCA72" s="48"/>
      <c r="BCB72" s="48"/>
      <c r="BCC72" s="48"/>
      <c r="BCD72" s="48"/>
      <c r="BCE72" s="48"/>
      <c r="BCF72" s="48"/>
      <c r="BCG72" s="48"/>
      <c r="BCH72" s="48"/>
      <c r="BCI72" s="48"/>
      <c r="BCJ72" s="48"/>
      <c r="BCK72" s="48"/>
      <c r="BCL72" s="48"/>
      <c r="BCM72" s="48"/>
      <c r="BCN72" s="48"/>
      <c r="BCO72" s="48"/>
      <c r="BCP72" s="48"/>
      <c r="BCQ72" s="48"/>
      <c r="BCR72" s="48"/>
      <c r="BCS72" s="48"/>
      <c r="BCT72" s="48"/>
      <c r="BCU72" s="48"/>
      <c r="BCV72" s="48"/>
      <c r="BCW72" s="48"/>
      <c r="BCX72" s="48"/>
      <c r="BCY72" s="48"/>
      <c r="BCZ72" s="48"/>
      <c r="BDA72" s="48"/>
      <c r="BDB72" s="48"/>
      <c r="BDC72" s="48"/>
      <c r="BDD72" s="48"/>
      <c r="BDE72" s="48"/>
      <c r="BDF72" s="48"/>
      <c r="BDG72" s="48"/>
      <c r="BDH72" s="48"/>
      <c r="BDI72" s="48"/>
      <c r="BDJ72" s="48"/>
      <c r="BDK72" s="48"/>
      <c r="BDL72" s="48"/>
      <c r="BDM72" s="48"/>
      <c r="BDN72" s="48"/>
      <c r="BDO72" s="48"/>
      <c r="BDP72" s="48"/>
      <c r="BDQ72" s="48"/>
      <c r="BDR72" s="48"/>
      <c r="BDS72" s="48"/>
      <c r="BDT72" s="48"/>
      <c r="BDU72" s="48"/>
      <c r="BDV72" s="48"/>
      <c r="BDW72" s="48"/>
      <c r="BDX72" s="48"/>
      <c r="BDY72" s="48"/>
      <c r="BDZ72" s="48"/>
      <c r="BEA72" s="48"/>
      <c r="BEB72" s="48"/>
      <c r="BEC72" s="48"/>
      <c r="BED72" s="48"/>
      <c r="BEE72" s="48"/>
      <c r="BEF72" s="48"/>
      <c r="BEG72" s="48"/>
      <c r="BEH72" s="48"/>
      <c r="BEI72" s="48"/>
      <c r="BEJ72" s="48"/>
      <c r="BEK72" s="48"/>
      <c r="BEL72" s="48"/>
      <c r="BEM72" s="48"/>
      <c r="BEN72" s="48"/>
      <c r="BEO72" s="48"/>
      <c r="BEP72" s="48"/>
      <c r="BEQ72" s="48"/>
      <c r="BER72" s="48"/>
      <c r="BES72" s="48"/>
      <c r="BET72" s="48"/>
      <c r="BEU72" s="48"/>
      <c r="BEV72" s="48"/>
      <c r="BEW72" s="48"/>
      <c r="BEX72" s="48"/>
      <c r="BEY72" s="48"/>
      <c r="BEZ72" s="48"/>
      <c r="BFA72" s="48"/>
      <c r="BFB72" s="48"/>
      <c r="BFC72" s="48"/>
      <c r="BFD72" s="48"/>
      <c r="BFE72" s="48"/>
      <c r="BFF72" s="48"/>
      <c r="BFG72" s="48"/>
      <c r="BFH72" s="48"/>
      <c r="BFI72" s="48"/>
      <c r="BFJ72" s="48"/>
      <c r="BFK72" s="48"/>
      <c r="BFL72" s="48"/>
      <c r="BFM72" s="48"/>
      <c r="BFN72" s="48"/>
      <c r="BFO72" s="48"/>
      <c r="BFP72" s="48"/>
      <c r="BFQ72" s="48"/>
      <c r="BFR72" s="48"/>
      <c r="BFS72" s="48"/>
      <c r="BFT72" s="48"/>
      <c r="BFU72" s="48"/>
      <c r="BFV72" s="48"/>
      <c r="BFW72" s="48"/>
      <c r="BFX72" s="48"/>
      <c r="BFY72" s="48"/>
      <c r="BFZ72" s="48"/>
      <c r="BGA72" s="48"/>
      <c r="BGB72" s="48"/>
      <c r="BGC72" s="48"/>
      <c r="BGD72" s="48"/>
      <c r="BGE72" s="48"/>
      <c r="BGF72" s="48"/>
      <c r="BGG72" s="48"/>
      <c r="BGH72" s="48"/>
      <c r="BGI72" s="48"/>
      <c r="BGJ72" s="48"/>
      <c r="BGK72" s="48"/>
      <c r="BGL72" s="48"/>
      <c r="BGM72" s="48"/>
      <c r="BGN72" s="48"/>
      <c r="BGO72" s="48"/>
      <c r="BGP72" s="48"/>
      <c r="BGQ72" s="48"/>
      <c r="BGR72" s="48"/>
      <c r="BGS72" s="48"/>
      <c r="BGT72" s="48"/>
      <c r="BGU72" s="48"/>
      <c r="BGV72" s="48"/>
      <c r="BGW72" s="48"/>
      <c r="BGX72" s="48"/>
      <c r="BGY72" s="48"/>
      <c r="BGZ72" s="48"/>
      <c r="BHA72" s="48"/>
      <c r="BHB72" s="48"/>
      <c r="BHC72" s="48"/>
      <c r="BHD72" s="48"/>
      <c r="BHE72" s="48"/>
      <c r="BHF72" s="48"/>
      <c r="BHG72" s="48"/>
      <c r="BHH72" s="48"/>
      <c r="BHI72" s="48"/>
      <c r="BHJ72" s="48"/>
      <c r="BHK72" s="48"/>
      <c r="BHL72" s="48"/>
      <c r="BHM72" s="48"/>
      <c r="BHN72" s="48"/>
      <c r="BHO72" s="48"/>
      <c r="BHP72" s="48"/>
      <c r="BHQ72" s="48"/>
      <c r="BHR72" s="48"/>
      <c r="BHS72" s="48"/>
      <c r="BHT72" s="48"/>
      <c r="BHU72" s="48"/>
      <c r="BHV72" s="48"/>
      <c r="BHW72" s="48"/>
      <c r="BHX72" s="48"/>
      <c r="BHY72" s="48"/>
      <c r="BHZ72" s="48"/>
      <c r="BIA72" s="48"/>
      <c r="BIB72" s="48"/>
      <c r="BIC72" s="48"/>
      <c r="BID72" s="48"/>
      <c r="BIE72" s="48"/>
      <c r="BIF72" s="48"/>
      <c r="BIG72" s="48"/>
      <c r="BIH72" s="48"/>
      <c r="BII72" s="48"/>
      <c r="BIJ72" s="48"/>
      <c r="BIK72" s="48"/>
      <c r="BIL72" s="48"/>
      <c r="BIM72" s="48"/>
      <c r="BIN72" s="48"/>
      <c r="BIO72" s="48"/>
      <c r="BIP72" s="48"/>
      <c r="BIQ72" s="48"/>
      <c r="BIR72" s="48"/>
      <c r="BIS72" s="48"/>
      <c r="BIT72" s="48"/>
      <c r="BIU72" s="48"/>
      <c r="BIV72" s="48"/>
      <c r="BIW72" s="48"/>
      <c r="BIX72" s="48"/>
      <c r="BIY72" s="48"/>
      <c r="BIZ72" s="48"/>
      <c r="BJA72" s="48"/>
      <c r="BJB72" s="48"/>
      <c r="BJC72" s="48"/>
      <c r="BJD72" s="48"/>
      <c r="BJE72" s="48"/>
      <c r="BJF72" s="48"/>
      <c r="BJG72" s="48"/>
      <c r="BJH72" s="48"/>
      <c r="BJI72" s="48"/>
      <c r="BJJ72" s="48"/>
      <c r="BJK72" s="48"/>
      <c r="BJL72" s="48"/>
      <c r="BJM72" s="48"/>
      <c r="BJN72" s="48"/>
      <c r="BJO72" s="48"/>
      <c r="BJP72" s="48"/>
      <c r="BJQ72" s="48"/>
      <c r="BJR72" s="48"/>
      <c r="BJS72" s="48"/>
      <c r="BJT72" s="48"/>
      <c r="BJU72" s="48"/>
      <c r="BJV72" s="48"/>
      <c r="BJW72" s="48"/>
      <c r="BJX72" s="48"/>
      <c r="BJY72" s="48"/>
      <c r="BJZ72" s="48"/>
      <c r="BKA72" s="48"/>
      <c r="BKB72" s="48"/>
      <c r="BKC72" s="48"/>
      <c r="BKD72" s="48"/>
      <c r="BKE72" s="48"/>
      <c r="BKF72" s="48"/>
      <c r="BKG72" s="48"/>
      <c r="BKH72" s="48"/>
      <c r="BKI72" s="48"/>
      <c r="BKJ72" s="48"/>
      <c r="BKK72" s="48"/>
      <c r="BKL72" s="48"/>
      <c r="BKM72" s="48"/>
      <c r="BKN72" s="48"/>
      <c r="BKO72" s="48"/>
      <c r="BKP72" s="48"/>
      <c r="BKQ72" s="48"/>
      <c r="BKR72" s="48"/>
      <c r="BKS72" s="48"/>
      <c r="BKT72" s="48"/>
      <c r="BKU72" s="48"/>
      <c r="BKV72" s="48"/>
      <c r="BKW72" s="48"/>
      <c r="BKX72" s="48"/>
      <c r="BKY72" s="48"/>
      <c r="BKZ72" s="48"/>
      <c r="BLA72" s="48"/>
      <c r="BLB72" s="48"/>
      <c r="BLC72" s="48"/>
      <c r="BLD72" s="48"/>
      <c r="BLE72" s="48"/>
      <c r="BLF72" s="48"/>
      <c r="BLG72" s="48"/>
      <c r="BLH72" s="48"/>
      <c r="BLI72" s="48"/>
      <c r="BLJ72" s="48"/>
      <c r="BLK72" s="48"/>
      <c r="BLL72" s="48"/>
      <c r="BLM72" s="48"/>
      <c r="BLN72" s="48"/>
      <c r="BLO72" s="48"/>
      <c r="BLP72" s="48"/>
      <c r="BLQ72" s="48"/>
      <c r="BLR72" s="48"/>
      <c r="BLS72" s="48"/>
      <c r="BLT72" s="48"/>
      <c r="BLU72" s="48"/>
      <c r="BLV72" s="48"/>
      <c r="BLW72" s="48"/>
      <c r="BLX72" s="48"/>
      <c r="BLY72" s="48"/>
      <c r="BLZ72" s="48"/>
      <c r="BMA72" s="48"/>
      <c r="BMB72" s="48"/>
      <c r="BMC72" s="48"/>
      <c r="BMD72" s="48"/>
      <c r="BME72" s="48"/>
      <c r="BMF72" s="48"/>
      <c r="BMG72" s="48"/>
      <c r="BMH72" s="48"/>
      <c r="BMI72" s="48"/>
      <c r="BMJ72" s="48"/>
      <c r="BMK72" s="48"/>
      <c r="BML72" s="48"/>
      <c r="BMM72" s="48"/>
      <c r="BMN72" s="48"/>
      <c r="BMO72" s="48"/>
      <c r="BMP72" s="48"/>
      <c r="BMQ72" s="48"/>
      <c r="BMR72" s="48"/>
      <c r="BMS72" s="48"/>
      <c r="BMT72" s="48"/>
      <c r="BMU72" s="48"/>
      <c r="BMV72" s="48"/>
      <c r="BMW72" s="48"/>
      <c r="BMX72" s="48"/>
      <c r="BMY72" s="48"/>
      <c r="BMZ72" s="48"/>
      <c r="BNA72" s="48"/>
      <c r="BNB72" s="48"/>
      <c r="BNC72" s="48"/>
      <c r="BND72" s="48"/>
      <c r="BNE72" s="48"/>
      <c r="BNF72" s="48"/>
      <c r="BNG72" s="48"/>
      <c r="BNH72" s="48"/>
      <c r="BNI72" s="48"/>
      <c r="BNJ72" s="48"/>
      <c r="BNK72" s="48"/>
      <c r="BNL72" s="48"/>
      <c r="BNM72" s="48"/>
      <c r="BNN72" s="48"/>
      <c r="BNO72" s="48"/>
      <c r="BNP72" s="48"/>
      <c r="BNQ72" s="48"/>
      <c r="BNR72" s="48"/>
      <c r="BNS72" s="48"/>
      <c r="BNT72" s="48"/>
      <c r="BNU72" s="48"/>
      <c r="BNV72" s="48"/>
      <c r="BNW72" s="48"/>
      <c r="BNX72" s="48"/>
      <c r="BNY72" s="48"/>
      <c r="BNZ72" s="48"/>
      <c r="BOA72" s="48"/>
      <c r="BOB72" s="48"/>
      <c r="BOC72" s="48"/>
      <c r="BOD72" s="48"/>
      <c r="BOE72" s="48"/>
      <c r="BOF72" s="48"/>
      <c r="BOG72" s="48"/>
      <c r="BOH72" s="48"/>
      <c r="BOI72" s="48"/>
      <c r="BOJ72" s="48"/>
      <c r="BOK72" s="48"/>
      <c r="BOL72" s="48"/>
      <c r="BOM72" s="48"/>
      <c r="BON72" s="48"/>
      <c r="BOO72" s="48"/>
      <c r="BOP72" s="48"/>
      <c r="BOQ72" s="48"/>
      <c r="BOR72" s="48"/>
      <c r="BOS72" s="48"/>
      <c r="BOT72" s="48"/>
      <c r="BOU72" s="48"/>
      <c r="BOV72" s="48"/>
      <c r="BOW72" s="48"/>
      <c r="BOX72" s="48"/>
      <c r="BOY72" s="48"/>
      <c r="BOZ72" s="48"/>
      <c r="BPA72" s="48"/>
      <c r="BPB72" s="48"/>
      <c r="BPC72" s="48"/>
      <c r="BPD72" s="48"/>
      <c r="BPE72" s="48"/>
      <c r="BPF72" s="48"/>
      <c r="BPG72" s="48"/>
      <c r="BPH72" s="48"/>
      <c r="BPI72" s="48"/>
      <c r="BPJ72" s="48"/>
      <c r="BPK72" s="48"/>
      <c r="BPL72" s="48"/>
      <c r="BPM72" s="48"/>
      <c r="BPN72" s="48"/>
      <c r="BPO72" s="48"/>
      <c r="BPP72" s="48"/>
      <c r="BPQ72" s="48"/>
      <c r="BPR72" s="48"/>
      <c r="BPS72" s="48"/>
      <c r="BPT72" s="48"/>
      <c r="BPU72" s="48"/>
      <c r="BPV72" s="48"/>
      <c r="BPW72" s="48"/>
      <c r="BPX72" s="48"/>
      <c r="BPY72" s="48"/>
      <c r="BPZ72" s="48"/>
      <c r="BQA72" s="48"/>
      <c r="BQB72" s="48"/>
      <c r="BQC72" s="48"/>
      <c r="BQD72" s="48"/>
      <c r="BQE72" s="48"/>
      <c r="BQF72" s="48"/>
      <c r="BQG72" s="48"/>
      <c r="BQH72" s="48"/>
      <c r="BQI72" s="48"/>
      <c r="BQJ72" s="48"/>
      <c r="BQK72" s="48"/>
      <c r="BQL72" s="48"/>
      <c r="BQM72" s="48"/>
      <c r="BQN72" s="48"/>
      <c r="BQO72" s="48"/>
      <c r="BQP72" s="48"/>
      <c r="BQQ72" s="48"/>
      <c r="BQR72" s="48"/>
      <c r="BQS72" s="48"/>
      <c r="BQT72" s="48"/>
      <c r="BQU72" s="48"/>
      <c r="BQV72" s="48"/>
      <c r="BQW72" s="48"/>
      <c r="BQX72" s="48"/>
      <c r="BQY72" s="48"/>
      <c r="BQZ72" s="48"/>
      <c r="BRA72" s="48"/>
      <c r="BRB72" s="48"/>
      <c r="BRC72" s="48"/>
      <c r="BRD72" s="48"/>
      <c r="BRE72" s="48"/>
      <c r="BRF72" s="48"/>
      <c r="BRG72" s="48"/>
      <c r="BRH72" s="48"/>
      <c r="BRI72" s="48"/>
      <c r="BRJ72" s="48"/>
      <c r="BRK72" s="48"/>
      <c r="BRL72" s="48"/>
      <c r="BRM72" s="48"/>
      <c r="BRN72" s="48"/>
      <c r="BRO72" s="48"/>
      <c r="BRP72" s="48"/>
      <c r="BRQ72" s="48"/>
      <c r="BRR72" s="48"/>
      <c r="BRS72" s="48"/>
      <c r="BRT72" s="48"/>
      <c r="BRU72" s="48"/>
      <c r="BRV72" s="48"/>
      <c r="BRW72" s="48"/>
      <c r="BRX72" s="48"/>
      <c r="BRY72" s="48"/>
      <c r="BRZ72" s="48"/>
      <c r="BSA72" s="48"/>
      <c r="BSB72" s="48"/>
      <c r="BSC72" s="48"/>
      <c r="BSD72" s="48"/>
      <c r="BSE72" s="48"/>
      <c r="BSF72" s="48"/>
      <c r="BSG72" s="48"/>
      <c r="BSH72" s="48"/>
      <c r="BSI72" s="48"/>
      <c r="BSJ72" s="48"/>
      <c r="BSK72" s="48"/>
      <c r="BSL72" s="48"/>
      <c r="BSM72" s="48"/>
      <c r="BSN72" s="48"/>
      <c r="BSO72" s="48"/>
      <c r="BSP72" s="48"/>
      <c r="BSQ72" s="48"/>
      <c r="BSR72" s="48"/>
      <c r="BSS72" s="48"/>
      <c r="BST72" s="48"/>
      <c r="BSU72" s="48"/>
      <c r="BSV72" s="48"/>
      <c r="BSW72" s="48"/>
      <c r="BSX72" s="48"/>
      <c r="BSY72" s="48"/>
      <c r="BSZ72" s="48"/>
      <c r="BTA72" s="48"/>
      <c r="BTB72" s="48"/>
      <c r="BTC72" s="48"/>
      <c r="BTD72" s="48"/>
      <c r="BTE72" s="48"/>
      <c r="BTF72" s="48"/>
      <c r="BTG72" s="48"/>
      <c r="BTH72" s="48"/>
      <c r="BTI72" s="48"/>
      <c r="BTJ72" s="48"/>
      <c r="BTK72" s="48"/>
      <c r="BTL72" s="48"/>
      <c r="BTM72" s="48"/>
      <c r="BTN72" s="48"/>
      <c r="BTO72" s="48"/>
      <c r="BTP72" s="48"/>
      <c r="BTQ72" s="48"/>
      <c r="BTR72" s="48"/>
      <c r="BTS72" s="48"/>
      <c r="BTT72" s="48"/>
      <c r="BTU72" s="48"/>
      <c r="BTV72" s="48"/>
      <c r="BTW72" s="48"/>
      <c r="BTX72" s="48"/>
      <c r="BTY72" s="48"/>
      <c r="BTZ72" s="48"/>
      <c r="BUA72" s="48"/>
      <c r="BUB72" s="48"/>
      <c r="BUC72" s="48"/>
      <c r="BUD72" s="48"/>
      <c r="BUE72" s="48"/>
      <c r="BUF72" s="48"/>
      <c r="BUG72" s="48"/>
      <c r="BUH72" s="48"/>
      <c r="BUI72" s="48"/>
      <c r="BUJ72" s="48"/>
      <c r="BUK72" s="48"/>
      <c r="BUL72" s="48"/>
      <c r="BUM72" s="48"/>
      <c r="BUN72" s="48"/>
      <c r="BUO72" s="48"/>
      <c r="BUP72" s="48"/>
      <c r="BUQ72" s="48"/>
      <c r="BUR72" s="48"/>
      <c r="BUS72" s="48"/>
      <c r="BUT72" s="48"/>
      <c r="BUU72" s="48"/>
      <c r="BUV72" s="48"/>
      <c r="BUW72" s="48"/>
      <c r="BUX72" s="48"/>
      <c r="BUY72" s="48"/>
      <c r="BUZ72" s="48"/>
      <c r="BVA72" s="48"/>
      <c r="BVB72" s="48"/>
      <c r="BVC72" s="48"/>
      <c r="BVD72" s="48"/>
      <c r="BVE72" s="48"/>
      <c r="BVF72" s="48"/>
      <c r="BVG72" s="48"/>
      <c r="BVH72" s="48"/>
      <c r="BVI72" s="48"/>
      <c r="BVJ72" s="48"/>
      <c r="BVK72" s="48"/>
      <c r="BVL72" s="48"/>
      <c r="BVM72" s="48"/>
      <c r="BVN72" s="48"/>
      <c r="BVO72" s="48"/>
      <c r="BVP72" s="48"/>
      <c r="BVQ72" s="48"/>
      <c r="BVR72" s="48"/>
      <c r="BVS72" s="48"/>
      <c r="BVT72" s="48"/>
      <c r="BVU72" s="48"/>
      <c r="BVV72" s="48"/>
      <c r="BVW72" s="48"/>
      <c r="BVX72" s="48"/>
      <c r="BVY72" s="48"/>
      <c r="BVZ72" s="48"/>
      <c r="BWA72" s="48"/>
      <c r="BWB72" s="48"/>
      <c r="BWC72" s="48"/>
      <c r="BWD72" s="48"/>
      <c r="BWE72" s="48"/>
      <c r="BWF72" s="48"/>
      <c r="BWG72" s="48"/>
      <c r="BWH72" s="48"/>
      <c r="BWI72" s="48"/>
      <c r="BWJ72" s="48"/>
      <c r="BWK72" s="48"/>
      <c r="BWL72" s="48"/>
      <c r="BWM72" s="48"/>
      <c r="BWN72" s="48"/>
      <c r="BWO72" s="48"/>
      <c r="BWP72" s="48"/>
      <c r="BWQ72" s="48"/>
      <c r="BWR72" s="48"/>
      <c r="BWS72" s="48"/>
      <c r="BWT72" s="48"/>
      <c r="BWU72" s="48"/>
      <c r="BWV72" s="48"/>
      <c r="BWW72" s="48"/>
      <c r="BWX72" s="48"/>
      <c r="BWY72" s="48"/>
      <c r="BWZ72" s="48"/>
      <c r="BXA72" s="48"/>
      <c r="BXB72" s="48"/>
      <c r="BXC72" s="48"/>
      <c r="BXD72" s="48"/>
      <c r="BXE72" s="48"/>
      <c r="BXF72" s="48"/>
      <c r="BXG72" s="48"/>
      <c r="BXH72" s="48"/>
      <c r="BXI72" s="48"/>
      <c r="BXJ72" s="48"/>
      <c r="BXK72" s="48"/>
      <c r="BXL72" s="48"/>
      <c r="BXM72" s="48"/>
      <c r="BXN72" s="48"/>
      <c r="BXO72" s="48"/>
      <c r="BXP72" s="48"/>
      <c r="BXQ72" s="48"/>
      <c r="BXR72" s="48"/>
      <c r="BXS72" s="48"/>
      <c r="BXT72" s="48"/>
      <c r="BXU72" s="48"/>
      <c r="BXV72" s="48"/>
      <c r="BXW72" s="48"/>
      <c r="BXX72" s="48"/>
      <c r="BXY72" s="48"/>
      <c r="BXZ72" s="48"/>
      <c r="BYA72" s="48"/>
      <c r="BYB72" s="48"/>
      <c r="BYC72" s="48"/>
      <c r="BYD72" s="48"/>
      <c r="BYE72" s="48"/>
      <c r="BYF72" s="48"/>
      <c r="BYG72" s="48"/>
      <c r="BYH72" s="48"/>
      <c r="BYI72" s="48"/>
      <c r="BYJ72" s="48"/>
      <c r="BYK72" s="48"/>
      <c r="BYL72" s="48"/>
      <c r="BYM72" s="48"/>
      <c r="BYN72" s="48"/>
      <c r="BYO72" s="48"/>
      <c r="BYP72" s="48"/>
      <c r="BYQ72" s="48"/>
      <c r="BYR72" s="48"/>
      <c r="BYS72" s="48"/>
      <c r="BYT72" s="48"/>
      <c r="BYU72" s="48"/>
      <c r="BYV72" s="48"/>
      <c r="BYW72" s="48"/>
      <c r="BYX72" s="48"/>
      <c r="BYY72" s="48"/>
      <c r="BYZ72" s="48"/>
      <c r="BZA72" s="48"/>
      <c r="BZB72" s="48"/>
      <c r="BZC72" s="48"/>
      <c r="BZD72" s="48"/>
      <c r="BZE72" s="48"/>
      <c r="BZF72" s="48"/>
      <c r="BZG72" s="48"/>
      <c r="BZH72" s="48"/>
      <c r="BZI72" s="48"/>
      <c r="BZJ72" s="48"/>
      <c r="BZK72" s="48"/>
      <c r="BZL72" s="48"/>
      <c r="BZM72" s="48"/>
      <c r="BZN72" s="48"/>
      <c r="BZO72" s="48"/>
      <c r="BZP72" s="48"/>
      <c r="BZQ72" s="48"/>
      <c r="BZR72" s="48"/>
      <c r="BZS72" s="48"/>
      <c r="BZT72" s="48"/>
      <c r="BZU72" s="48"/>
      <c r="BZV72" s="48"/>
      <c r="BZW72" s="48"/>
      <c r="BZX72" s="48"/>
      <c r="BZY72" s="48"/>
      <c r="BZZ72" s="48"/>
      <c r="CAA72" s="48"/>
      <c r="CAB72" s="48"/>
      <c r="CAC72" s="48"/>
      <c r="CAD72" s="48"/>
      <c r="CAE72" s="48"/>
      <c r="CAF72" s="48"/>
      <c r="CAG72" s="48"/>
      <c r="CAH72" s="48"/>
      <c r="CAI72" s="48"/>
      <c r="CAJ72" s="48"/>
      <c r="CAK72" s="48"/>
      <c r="CAL72" s="48"/>
      <c r="CAM72" s="48"/>
      <c r="CAN72" s="48"/>
      <c r="CAO72" s="48"/>
      <c r="CAP72" s="48"/>
      <c r="CAQ72" s="48"/>
      <c r="CAR72" s="48"/>
      <c r="CAS72" s="48"/>
      <c r="CAT72" s="48"/>
      <c r="CAU72" s="48"/>
      <c r="CAV72" s="48"/>
      <c r="CAW72" s="48"/>
      <c r="CAX72" s="48"/>
      <c r="CAY72" s="48"/>
      <c r="CAZ72" s="48"/>
      <c r="CBA72" s="48"/>
      <c r="CBB72" s="48"/>
      <c r="CBC72" s="48"/>
      <c r="CBD72" s="48"/>
      <c r="CBE72" s="48"/>
      <c r="CBF72" s="48"/>
      <c r="CBG72" s="48"/>
      <c r="CBH72" s="48"/>
      <c r="CBI72" s="48"/>
      <c r="CBJ72" s="48"/>
      <c r="CBK72" s="48"/>
      <c r="CBL72" s="48"/>
      <c r="CBM72" s="48"/>
      <c r="CBN72" s="48"/>
      <c r="CBO72" s="48"/>
      <c r="CBP72" s="48"/>
      <c r="CBQ72" s="48"/>
      <c r="CBR72" s="48"/>
      <c r="CBS72" s="48"/>
      <c r="CBT72" s="48"/>
      <c r="CBU72" s="48"/>
      <c r="CBV72" s="48"/>
      <c r="CBW72" s="48"/>
      <c r="CBX72" s="48"/>
      <c r="CBY72" s="48"/>
      <c r="CBZ72" s="48"/>
      <c r="CCA72" s="48"/>
      <c r="CCB72" s="48"/>
      <c r="CCC72" s="48"/>
      <c r="CCD72" s="48"/>
      <c r="CCE72" s="48"/>
      <c r="CCF72" s="48"/>
      <c r="CCG72" s="48"/>
      <c r="CCH72" s="48"/>
      <c r="CCI72" s="48"/>
      <c r="CCJ72" s="48"/>
      <c r="CCK72" s="48"/>
      <c r="CCL72" s="48"/>
      <c r="CCM72" s="48"/>
      <c r="CCN72" s="48"/>
      <c r="CCO72" s="48"/>
      <c r="CCP72" s="48"/>
      <c r="CCQ72" s="48"/>
      <c r="CCR72" s="48"/>
      <c r="CCS72" s="48"/>
      <c r="CCT72" s="48"/>
      <c r="CCU72" s="48"/>
      <c r="CCV72" s="48"/>
      <c r="CCW72" s="48"/>
      <c r="CCX72" s="48"/>
      <c r="CCY72" s="48"/>
      <c r="CCZ72" s="48"/>
      <c r="CDA72" s="48"/>
      <c r="CDB72" s="48"/>
      <c r="CDC72" s="48"/>
      <c r="CDD72" s="48"/>
      <c r="CDE72" s="48"/>
      <c r="CDF72" s="48"/>
      <c r="CDG72" s="48"/>
      <c r="CDH72" s="48"/>
      <c r="CDI72" s="48"/>
      <c r="CDJ72" s="48"/>
      <c r="CDK72" s="48"/>
      <c r="CDL72" s="48"/>
      <c r="CDM72" s="48"/>
      <c r="CDN72" s="48"/>
      <c r="CDO72" s="48"/>
      <c r="CDP72" s="48"/>
      <c r="CDQ72" s="48"/>
      <c r="CDR72" s="48"/>
      <c r="CDS72" s="48"/>
      <c r="CDT72" s="48"/>
      <c r="CDU72" s="48"/>
      <c r="CDV72" s="48"/>
      <c r="CDW72" s="48"/>
      <c r="CDX72" s="48"/>
      <c r="CDY72" s="48"/>
      <c r="CDZ72" s="48"/>
      <c r="CEA72" s="48"/>
      <c r="CEB72" s="48"/>
      <c r="CEC72" s="48"/>
      <c r="CED72" s="48"/>
      <c r="CEE72" s="48"/>
      <c r="CEF72" s="48"/>
      <c r="CEG72" s="48"/>
      <c r="CEH72" s="48"/>
      <c r="CEI72" s="48"/>
      <c r="CEJ72" s="48"/>
      <c r="CEK72" s="48"/>
      <c r="CEL72" s="48"/>
      <c r="CEM72" s="48"/>
      <c r="CEN72" s="48"/>
      <c r="CEO72" s="48"/>
      <c r="CEP72" s="48"/>
      <c r="CEQ72" s="48"/>
      <c r="CER72" s="48"/>
      <c r="CES72" s="48"/>
      <c r="CET72" s="48"/>
      <c r="CEU72" s="48"/>
      <c r="CEV72" s="48"/>
      <c r="CEW72" s="48"/>
      <c r="CEX72" s="48"/>
      <c r="CEY72" s="48"/>
      <c r="CEZ72" s="48"/>
      <c r="CFA72" s="48"/>
      <c r="CFB72" s="48"/>
      <c r="CFC72" s="48"/>
      <c r="CFD72" s="48"/>
      <c r="CFE72" s="48"/>
      <c r="CFF72" s="48"/>
      <c r="CFG72" s="48"/>
      <c r="CFH72" s="48"/>
      <c r="CFI72" s="48"/>
      <c r="CFJ72" s="48"/>
      <c r="CFK72" s="48"/>
      <c r="CFL72" s="48"/>
      <c r="CFM72" s="48"/>
      <c r="CFN72" s="48"/>
      <c r="CFO72" s="48"/>
      <c r="CFP72" s="48"/>
      <c r="CFQ72" s="48"/>
      <c r="CFR72" s="48"/>
      <c r="CFS72" s="48"/>
      <c r="CFT72" s="48"/>
      <c r="CFU72" s="48"/>
      <c r="CFV72" s="48"/>
      <c r="CFW72" s="48"/>
      <c r="CFX72" s="48"/>
      <c r="CFY72" s="48"/>
      <c r="CFZ72" s="48"/>
      <c r="CGA72" s="48"/>
      <c r="CGB72" s="48"/>
      <c r="CGC72" s="48"/>
      <c r="CGD72" s="48"/>
      <c r="CGE72" s="48"/>
      <c r="CGF72" s="48"/>
      <c r="CGG72" s="48"/>
      <c r="CGH72" s="48"/>
      <c r="CGI72" s="48"/>
      <c r="CGJ72" s="48"/>
      <c r="CGK72" s="48"/>
      <c r="CGL72" s="48"/>
      <c r="CGM72" s="48"/>
      <c r="CGN72" s="48"/>
      <c r="CGO72" s="48"/>
      <c r="CGP72" s="48"/>
      <c r="CGQ72" s="48"/>
      <c r="CGR72" s="48"/>
      <c r="CGS72" s="48"/>
      <c r="CGT72" s="48"/>
      <c r="CGU72" s="48"/>
      <c r="CGV72" s="48"/>
      <c r="CGW72" s="48"/>
      <c r="CGX72" s="48"/>
      <c r="CGY72" s="48"/>
      <c r="CGZ72" s="48"/>
      <c r="CHA72" s="48"/>
      <c r="CHB72" s="48"/>
      <c r="CHC72" s="48"/>
      <c r="CHD72" s="48"/>
      <c r="CHE72" s="48"/>
      <c r="CHF72" s="48"/>
      <c r="CHG72" s="48"/>
      <c r="CHH72" s="48"/>
      <c r="CHI72" s="48"/>
      <c r="CHJ72" s="48"/>
      <c r="CHK72" s="48"/>
      <c r="CHL72" s="48"/>
      <c r="CHM72" s="48"/>
      <c r="CHN72" s="48"/>
      <c r="CHO72" s="48"/>
      <c r="CHP72" s="48"/>
      <c r="CHQ72" s="48"/>
      <c r="CHR72" s="48"/>
      <c r="CHS72" s="48"/>
      <c r="CHT72" s="48"/>
      <c r="CHU72" s="48"/>
      <c r="CHV72" s="48"/>
      <c r="CHW72" s="48"/>
      <c r="CHX72" s="48"/>
      <c r="CHY72" s="48"/>
      <c r="CHZ72" s="48"/>
      <c r="CIA72" s="48"/>
      <c r="CIB72" s="48"/>
      <c r="CIC72" s="48"/>
      <c r="CID72" s="48"/>
      <c r="CIE72" s="48"/>
      <c r="CIF72" s="48"/>
      <c r="CIG72" s="48"/>
      <c r="CIH72" s="48"/>
      <c r="CII72" s="48"/>
      <c r="CIJ72" s="48"/>
      <c r="CIK72" s="48"/>
      <c r="CIL72" s="48"/>
      <c r="CIM72" s="48"/>
      <c r="CIN72" s="48"/>
      <c r="CIO72" s="48"/>
      <c r="CIP72" s="48"/>
      <c r="CIQ72" s="48"/>
      <c r="CIR72" s="48"/>
      <c r="CIS72" s="48"/>
      <c r="CIT72" s="48"/>
      <c r="CIU72" s="48"/>
      <c r="CIV72" s="48"/>
      <c r="CIW72" s="48"/>
      <c r="CIX72" s="48"/>
      <c r="CIY72" s="48"/>
      <c r="CIZ72" s="48"/>
      <c r="CJA72" s="48"/>
      <c r="CJB72" s="48"/>
      <c r="CJC72" s="48"/>
      <c r="CJD72" s="48"/>
      <c r="CJE72" s="48"/>
      <c r="CJF72" s="48"/>
      <c r="CJG72" s="48"/>
      <c r="CJH72" s="48"/>
      <c r="CJI72" s="48"/>
      <c r="CJJ72" s="48"/>
      <c r="CJK72" s="48"/>
      <c r="CJL72" s="48"/>
      <c r="CJM72" s="48"/>
      <c r="CJN72" s="48"/>
      <c r="CJO72" s="48"/>
      <c r="CJP72" s="48"/>
      <c r="CJQ72" s="48"/>
      <c r="CJR72" s="48"/>
      <c r="CJS72" s="48"/>
      <c r="CJT72" s="48"/>
      <c r="CJU72" s="48"/>
      <c r="CJV72" s="48"/>
      <c r="CJW72" s="48"/>
      <c r="CJX72" s="48"/>
      <c r="CJY72" s="48"/>
      <c r="CJZ72" s="48"/>
      <c r="CKA72" s="48"/>
      <c r="CKB72" s="48"/>
      <c r="CKC72" s="48"/>
      <c r="CKD72" s="48"/>
      <c r="CKE72" s="48"/>
      <c r="CKF72" s="48"/>
      <c r="CKG72" s="48"/>
      <c r="CKH72" s="48"/>
      <c r="CKI72" s="48"/>
      <c r="CKJ72" s="48"/>
      <c r="CKK72" s="48"/>
      <c r="CKL72" s="48"/>
      <c r="CKM72" s="48"/>
      <c r="CKN72" s="48"/>
      <c r="CKO72" s="48"/>
      <c r="CKP72" s="48"/>
      <c r="CKQ72" s="48"/>
      <c r="CKR72" s="48"/>
      <c r="CKS72" s="48"/>
      <c r="CKT72" s="48"/>
      <c r="CKU72" s="48"/>
      <c r="CKV72" s="48"/>
      <c r="CKW72" s="48"/>
      <c r="CKX72" s="48"/>
      <c r="CKY72" s="48"/>
      <c r="CKZ72" s="48"/>
      <c r="CLA72" s="48"/>
      <c r="CLB72" s="48"/>
      <c r="CLC72" s="48"/>
      <c r="CLD72" s="48"/>
      <c r="CLE72" s="48"/>
      <c r="CLF72" s="48"/>
      <c r="CLG72" s="48"/>
      <c r="CLH72" s="48"/>
      <c r="CLI72" s="48"/>
      <c r="CLJ72" s="48"/>
      <c r="CLK72" s="48"/>
      <c r="CLL72" s="48"/>
      <c r="CLM72" s="48"/>
      <c r="CLN72" s="48"/>
      <c r="CLO72" s="48"/>
      <c r="CLP72" s="48"/>
      <c r="CLQ72" s="48"/>
      <c r="CLR72" s="48"/>
      <c r="CLS72" s="48"/>
      <c r="CLT72" s="48"/>
      <c r="CLU72" s="48"/>
      <c r="CLV72" s="48"/>
      <c r="CLW72" s="48"/>
      <c r="CLX72" s="48"/>
      <c r="CLY72" s="48"/>
      <c r="CLZ72" s="48"/>
      <c r="CMA72" s="48"/>
      <c r="CMB72" s="48"/>
      <c r="CMC72" s="48"/>
      <c r="CMD72" s="48"/>
      <c r="CME72" s="48"/>
      <c r="CMF72" s="48"/>
      <c r="CMG72" s="48"/>
      <c r="CMH72" s="48"/>
      <c r="CMI72" s="48"/>
      <c r="CMJ72" s="48"/>
      <c r="CMK72" s="48"/>
      <c r="CML72" s="48"/>
      <c r="CMM72" s="48"/>
      <c r="CMN72" s="48"/>
      <c r="CMO72" s="48"/>
      <c r="CMP72" s="48"/>
      <c r="CMQ72" s="48"/>
      <c r="CMR72" s="48"/>
      <c r="CMS72" s="48"/>
      <c r="CMT72" s="48"/>
      <c r="CMU72" s="48"/>
      <c r="CMV72" s="48"/>
      <c r="CMW72" s="48"/>
      <c r="CMX72" s="48"/>
      <c r="CMY72" s="48"/>
      <c r="CMZ72" s="48"/>
      <c r="CNA72" s="48"/>
      <c r="CNB72" s="48"/>
      <c r="CNC72" s="48"/>
      <c r="CND72" s="48"/>
      <c r="CNE72" s="48"/>
      <c r="CNF72" s="48"/>
      <c r="CNG72" s="48"/>
      <c r="CNH72" s="48"/>
      <c r="CNI72" s="48"/>
      <c r="CNJ72" s="48"/>
      <c r="CNK72" s="48"/>
      <c r="CNL72" s="48"/>
      <c r="CNM72" s="48"/>
      <c r="CNN72" s="48"/>
      <c r="CNO72" s="48"/>
      <c r="CNP72" s="48"/>
      <c r="CNQ72" s="48"/>
      <c r="CNR72" s="48"/>
      <c r="CNS72" s="48"/>
      <c r="CNT72" s="48"/>
      <c r="CNU72" s="48"/>
      <c r="CNV72" s="48"/>
      <c r="CNW72" s="48"/>
      <c r="CNX72" s="48"/>
      <c r="CNY72" s="48"/>
      <c r="CNZ72" s="48"/>
      <c r="COA72" s="48"/>
      <c r="COB72" s="48"/>
      <c r="COC72" s="48"/>
      <c r="COD72" s="48"/>
      <c r="COE72" s="48"/>
      <c r="COF72" s="48"/>
      <c r="COG72" s="48"/>
      <c r="COH72" s="48"/>
      <c r="COI72" s="48"/>
      <c r="COJ72" s="48"/>
      <c r="COK72" s="48"/>
      <c r="COL72" s="48"/>
      <c r="COM72" s="48"/>
      <c r="CON72" s="48"/>
      <c r="COO72" s="48"/>
      <c r="COP72" s="48"/>
      <c r="COQ72" s="48"/>
      <c r="COR72" s="48"/>
      <c r="COS72" s="48"/>
      <c r="COT72" s="48"/>
      <c r="COU72" s="48"/>
      <c r="COV72" s="48"/>
      <c r="COW72" s="48"/>
      <c r="COX72" s="48"/>
      <c r="COY72" s="48"/>
      <c r="COZ72" s="48"/>
      <c r="CPA72" s="48"/>
      <c r="CPB72" s="48"/>
      <c r="CPC72" s="48"/>
      <c r="CPD72" s="48"/>
      <c r="CPE72" s="48"/>
      <c r="CPF72" s="48"/>
      <c r="CPG72" s="48"/>
      <c r="CPH72" s="48"/>
      <c r="CPI72" s="48"/>
      <c r="CPJ72" s="48"/>
      <c r="CPK72" s="48"/>
      <c r="CPL72" s="48"/>
      <c r="CPM72" s="48"/>
      <c r="CPN72" s="48"/>
      <c r="CPO72" s="48"/>
      <c r="CPP72" s="48"/>
      <c r="CPQ72" s="48"/>
      <c r="CPR72" s="48"/>
      <c r="CPS72" s="48"/>
      <c r="CPT72" s="48"/>
      <c r="CPU72" s="48"/>
      <c r="CPV72" s="48"/>
      <c r="CPW72" s="48"/>
      <c r="CPX72" s="48"/>
      <c r="CPY72" s="48"/>
      <c r="CPZ72" s="48"/>
      <c r="CQA72" s="48"/>
      <c r="CQB72" s="48"/>
      <c r="CQC72" s="48"/>
      <c r="CQD72" s="48"/>
      <c r="CQE72" s="48"/>
      <c r="CQF72" s="48"/>
      <c r="CQG72" s="48"/>
      <c r="CQH72" s="48"/>
      <c r="CQI72" s="48"/>
      <c r="CQJ72" s="48"/>
      <c r="CQK72" s="48"/>
      <c r="CQL72" s="48"/>
      <c r="CQM72" s="48"/>
      <c r="CQN72" s="48"/>
      <c r="CQO72" s="48"/>
      <c r="CQP72" s="48"/>
      <c r="CQQ72" s="48"/>
      <c r="CQR72" s="48"/>
      <c r="CQS72" s="48"/>
      <c r="CQT72" s="48"/>
      <c r="CQU72" s="48"/>
      <c r="CQV72" s="48"/>
      <c r="CQW72" s="48"/>
      <c r="CQX72" s="48"/>
      <c r="CQY72" s="48"/>
      <c r="CQZ72" s="48"/>
      <c r="CRA72" s="48"/>
      <c r="CRB72" s="48"/>
      <c r="CRC72" s="48"/>
      <c r="CRD72" s="48"/>
      <c r="CRE72" s="48"/>
      <c r="CRF72" s="48"/>
      <c r="CRG72" s="48"/>
      <c r="CRH72" s="48"/>
      <c r="CRI72" s="48"/>
      <c r="CRJ72" s="48"/>
      <c r="CRK72" s="48"/>
      <c r="CRL72" s="48"/>
      <c r="CRM72" s="48"/>
      <c r="CRN72" s="48"/>
      <c r="CRO72" s="48"/>
      <c r="CRP72" s="48"/>
      <c r="CRQ72" s="48"/>
      <c r="CRR72" s="48"/>
      <c r="CRS72" s="48"/>
      <c r="CRT72" s="48"/>
      <c r="CRU72" s="48"/>
      <c r="CRV72" s="48"/>
      <c r="CRW72" s="48"/>
      <c r="CRX72" s="48"/>
      <c r="CRY72" s="48"/>
      <c r="CRZ72" s="48"/>
      <c r="CSA72" s="48"/>
      <c r="CSB72" s="48"/>
      <c r="CSC72" s="48"/>
      <c r="CSD72" s="48"/>
      <c r="CSE72" s="48"/>
      <c r="CSF72" s="48"/>
      <c r="CSG72" s="48"/>
      <c r="CSH72" s="48"/>
      <c r="CSI72" s="48"/>
      <c r="CSJ72" s="48"/>
      <c r="CSK72" s="48"/>
      <c r="CSL72" s="48"/>
      <c r="CSM72" s="48"/>
      <c r="CSN72" s="48"/>
      <c r="CSO72" s="48"/>
      <c r="CSP72" s="48"/>
      <c r="CSQ72" s="48"/>
      <c r="CSR72" s="48"/>
      <c r="CSS72" s="48"/>
      <c r="CST72" s="48"/>
      <c r="CSU72" s="48"/>
      <c r="CSV72" s="48"/>
      <c r="CSW72" s="48"/>
      <c r="CSX72" s="48"/>
      <c r="CSY72" s="48"/>
      <c r="CSZ72" s="48"/>
      <c r="CTA72" s="48"/>
      <c r="CTB72" s="48"/>
      <c r="CTC72" s="48"/>
      <c r="CTD72" s="48"/>
      <c r="CTE72" s="48"/>
      <c r="CTF72" s="48"/>
      <c r="CTG72" s="48"/>
      <c r="CTH72" s="48"/>
      <c r="CTI72" s="48"/>
      <c r="CTJ72" s="48"/>
      <c r="CTK72" s="48"/>
      <c r="CTL72" s="48"/>
      <c r="CTM72" s="48"/>
      <c r="CTN72" s="48"/>
      <c r="CTO72" s="48"/>
      <c r="CTP72" s="48"/>
      <c r="CTQ72" s="48"/>
      <c r="CTR72" s="48"/>
      <c r="CTS72" s="48"/>
      <c r="CTT72" s="48"/>
      <c r="CTU72" s="48"/>
      <c r="CTV72" s="48"/>
      <c r="CTW72" s="48"/>
      <c r="CTX72" s="48"/>
      <c r="CTY72" s="48"/>
      <c r="CTZ72" s="48"/>
      <c r="CUA72" s="48"/>
      <c r="CUB72" s="48"/>
      <c r="CUC72" s="48"/>
      <c r="CUD72" s="48"/>
      <c r="CUE72" s="48"/>
      <c r="CUF72" s="48"/>
      <c r="CUG72" s="48"/>
      <c r="CUH72" s="48"/>
      <c r="CUI72" s="48"/>
      <c r="CUJ72" s="48"/>
      <c r="CUK72" s="48"/>
      <c r="CUL72" s="48"/>
      <c r="CUM72" s="48"/>
      <c r="CUN72" s="48"/>
      <c r="CUO72" s="48"/>
      <c r="CUP72" s="48"/>
      <c r="CUQ72" s="48"/>
      <c r="CUR72" s="48"/>
      <c r="CUS72" s="48"/>
      <c r="CUT72" s="48"/>
      <c r="CUU72" s="48"/>
      <c r="CUV72" s="48"/>
      <c r="CUW72" s="48"/>
      <c r="CUX72" s="48"/>
      <c r="CUY72" s="48"/>
      <c r="CUZ72" s="48"/>
      <c r="CVA72" s="48"/>
      <c r="CVB72" s="48"/>
      <c r="CVC72" s="48"/>
      <c r="CVD72" s="48"/>
      <c r="CVE72" s="48"/>
      <c r="CVF72" s="48"/>
      <c r="CVG72" s="48"/>
      <c r="CVH72" s="48"/>
      <c r="CVI72" s="48"/>
      <c r="CVJ72" s="48"/>
      <c r="CVK72" s="48"/>
      <c r="CVL72" s="48"/>
      <c r="CVM72" s="48"/>
      <c r="CVN72" s="48"/>
      <c r="CVO72" s="48"/>
      <c r="CVP72" s="48"/>
      <c r="CVQ72" s="48"/>
      <c r="CVR72" s="48"/>
      <c r="CVS72" s="48"/>
      <c r="CVT72" s="48"/>
      <c r="CVU72" s="48"/>
      <c r="CVV72" s="48"/>
      <c r="CVW72" s="48"/>
      <c r="CVX72" s="48"/>
      <c r="CVY72" s="48"/>
      <c r="CVZ72" s="48"/>
      <c r="CWA72" s="48"/>
      <c r="CWB72" s="48"/>
      <c r="CWC72" s="48"/>
      <c r="CWD72" s="48"/>
      <c r="CWE72" s="48"/>
      <c r="CWF72" s="48"/>
      <c r="CWG72" s="48"/>
      <c r="CWH72" s="48"/>
      <c r="CWI72" s="48"/>
      <c r="CWJ72" s="48"/>
      <c r="CWK72" s="48"/>
      <c r="CWL72" s="48"/>
      <c r="CWM72" s="48"/>
      <c r="CWN72" s="48"/>
      <c r="CWO72" s="48"/>
      <c r="CWP72" s="48"/>
      <c r="CWQ72" s="48"/>
      <c r="CWR72" s="48"/>
      <c r="CWS72" s="48"/>
      <c r="CWT72" s="48"/>
      <c r="CWU72" s="48"/>
      <c r="CWV72" s="48"/>
      <c r="CWW72" s="48"/>
      <c r="CWX72" s="48"/>
      <c r="CWY72" s="48"/>
      <c r="CWZ72" s="48"/>
      <c r="CXA72" s="48"/>
      <c r="CXB72" s="48"/>
      <c r="CXC72" s="48"/>
      <c r="CXD72" s="48"/>
      <c r="CXE72" s="48"/>
      <c r="CXF72" s="48"/>
      <c r="CXG72" s="48"/>
      <c r="CXH72" s="48"/>
      <c r="CXI72" s="48"/>
      <c r="CXJ72" s="48"/>
      <c r="CXK72" s="48"/>
      <c r="CXL72" s="48"/>
      <c r="CXM72" s="48"/>
      <c r="CXN72" s="48"/>
      <c r="CXO72" s="48"/>
      <c r="CXP72" s="48"/>
      <c r="CXQ72" s="48"/>
      <c r="CXR72" s="48"/>
      <c r="CXS72" s="48"/>
      <c r="CXT72" s="48"/>
      <c r="CXU72" s="48"/>
      <c r="CXV72" s="48"/>
      <c r="CXW72" s="48"/>
      <c r="CXX72" s="48"/>
      <c r="CXY72" s="48"/>
      <c r="CXZ72" s="48"/>
      <c r="CYA72" s="48"/>
      <c r="CYB72" s="48"/>
      <c r="CYC72" s="48"/>
      <c r="CYD72" s="48"/>
      <c r="CYE72" s="48"/>
      <c r="CYF72" s="48"/>
      <c r="CYG72" s="48"/>
      <c r="CYH72" s="48"/>
      <c r="CYI72" s="48"/>
      <c r="CYJ72" s="48"/>
      <c r="CYK72" s="48"/>
      <c r="CYL72" s="48"/>
      <c r="CYM72" s="48"/>
      <c r="CYN72" s="48"/>
      <c r="CYO72" s="48"/>
      <c r="CYP72" s="48"/>
      <c r="CYQ72" s="48"/>
      <c r="CYR72" s="48"/>
      <c r="CYS72" s="48"/>
      <c r="CYT72" s="48"/>
      <c r="CYU72" s="48"/>
      <c r="CYV72" s="48"/>
      <c r="CYW72" s="48"/>
      <c r="CYX72" s="48"/>
      <c r="CYY72" s="48"/>
      <c r="CYZ72" s="48"/>
      <c r="CZA72" s="48"/>
      <c r="CZB72" s="48"/>
      <c r="CZC72" s="48"/>
      <c r="CZD72" s="48"/>
      <c r="CZE72" s="48"/>
      <c r="CZF72" s="48"/>
      <c r="CZG72" s="48"/>
      <c r="CZH72" s="48"/>
      <c r="CZI72" s="48"/>
      <c r="CZJ72" s="48"/>
      <c r="CZK72" s="48"/>
      <c r="CZL72" s="48"/>
      <c r="CZM72" s="48"/>
      <c r="CZN72" s="48"/>
      <c r="CZO72" s="48"/>
      <c r="CZP72" s="48"/>
      <c r="CZQ72" s="48"/>
      <c r="CZR72" s="48"/>
      <c r="CZS72" s="48"/>
      <c r="CZT72" s="48"/>
      <c r="CZU72" s="48"/>
      <c r="CZV72" s="48"/>
      <c r="CZW72" s="48"/>
      <c r="CZX72" s="48"/>
      <c r="CZY72" s="48"/>
      <c r="CZZ72" s="48"/>
      <c r="DAA72" s="48"/>
      <c r="DAB72" s="48"/>
      <c r="DAC72" s="48"/>
      <c r="DAD72" s="48"/>
      <c r="DAE72" s="48"/>
      <c r="DAF72" s="48"/>
      <c r="DAG72" s="48"/>
      <c r="DAH72" s="48"/>
      <c r="DAI72" s="48"/>
      <c r="DAJ72" s="48"/>
      <c r="DAK72" s="48"/>
      <c r="DAL72" s="48"/>
      <c r="DAM72" s="48"/>
      <c r="DAN72" s="48"/>
      <c r="DAO72" s="48"/>
      <c r="DAP72" s="48"/>
      <c r="DAQ72" s="48"/>
      <c r="DAR72" s="48"/>
      <c r="DAS72" s="48"/>
      <c r="DAT72" s="48"/>
      <c r="DAU72" s="48"/>
      <c r="DAV72" s="48"/>
      <c r="DAW72" s="48"/>
      <c r="DAX72" s="48"/>
      <c r="DAY72" s="48"/>
      <c r="DAZ72" s="48"/>
      <c r="DBA72" s="48"/>
      <c r="DBB72" s="48"/>
      <c r="DBC72" s="48"/>
      <c r="DBD72" s="48"/>
      <c r="DBE72" s="48"/>
      <c r="DBF72" s="48"/>
      <c r="DBG72" s="48"/>
      <c r="DBH72" s="48"/>
      <c r="DBI72" s="48"/>
      <c r="DBJ72" s="48"/>
      <c r="DBK72" s="48"/>
      <c r="DBL72" s="48"/>
      <c r="DBM72" s="48"/>
      <c r="DBN72" s="48"/>
      <c r="DBO72" s="48"/>
      <c r="DBP72" s="48"/>
      <c r="DBQ72" s="48"/>
      <c r="DBR72" s="48"/>
      <c r="DBS72" s="48"/>
      <c r="DBT72" s="48"/>
      <c r="DBU72" s="48"/>
      <c r="DBV72" s="48"/>
      <c r="DBW72" s="48"/>
      <c r="DBX72" s="48"/>
      <c r="DBY72" s="48"/>
      <c r="DBZ72" s="48"/>
      <c r="DCA72" s="48"/>
      <c r="DCB72" s="48"/>
      <c r="DCC72" s="48"/>
      <c r="DCD72" s="48"/>
      <c r="DCE72" s="48"/>
      <c r="DCF72" s="48"/>
      <c r="DCG72" s="48"/>
      <c r="DCH72" s="48"/>
      <c r="DCI72" s="48"/>
      <c r="DCJ72" s="48"/>
      <c r="DCK72" s="48"/>
      <c r="DCL72" s="48"/>
      <c r="DCM72" s="48"/>
      <c r="DCN72" s="48"/>
      <c r="DCO72" s="48"/>
      <c r="DCP72" s="48"/>
      <c r="DCQ72" s="48"/>
      <c r="DCR72" s="48"/>
      <c r="DCS72" s="48"/>
      <c r="DCT72" s="48"/>
      <c r="DCU72" s="48"/>
      <c r="DCV72" s="48"/>
      <c r="DCW72" s="48"/>
      <c r="DCX72" s="48"/>
      <c r="DCY72" s="48"/>
      <c r="DCZ72" s="48"/>
      <c r="DDA72" s="48"/>
      <c r="DDB72" s="48"/>
      <c r="DDC72" s="48"/>
      <c r="DDD72" s="48"/>
      <c r="DDE72" s="48"/>
      <c r="DDF72" s="48"/>
      <c r="DDG72" s="48"/>
      <c r="DDH72" s="48"/>
      <c r="DDI72" s="48"/>
      <c r="DDJ72" s="48"/>
      <c r="DDK72" s="48"/>
      <c r="DDL72" s="48"/>
      <c r="DDM72" s="48"/>
      <c r="DDN72" s="48"/>
      <c r="DDO72" s="48"/>
      <c r="DDP72" s="48"/>
      <c r="DDQ72" s="48"/>
      <c r="DDR72" s="48"/>
      <c r="DDS72" s="48"/>
      <c r="DDT72" s="48"/>
      <c r="DDU72" s="48"/>
      <c r="DDV72" s="48"/>
      <c r="DDW72" s="48"/>
      <c r="DDX72" s="48"/>
      <c r="DDY72" s="48"/>
      <c r="DDZ72" s="48"/>
      <c r="DEA72" s="48"/>
      <c r="DEB72" s="48"/>
      <c r="DEC72" s="48"/>
      <c r="DED72" s="48"/>
      <c r="DEE72" s="48"/>
      <c r="DEF72" s="48"/>
      <c r="DEG72" s="48"/>
      <c r="DEH72" s="48"/>
      <c r="DEI72" s="48"/>
      <c r="DEJ72" s="48"/>
      <c r="DEK72" s="48"/>
      <c r="DEL72" s="48"/>
      <c r="DEM72" s="48"/>
      <c r="DEN72" s="48"/>
      <c r="DEO72" s="48"/>
      <c r="DEP72" s="48"/>
      <c r="DEQ72" s="48"/>
      <c r="DER72" s="48"/>
      <c r="DES72" s="48"/>
      <c r="DET72" s="48"/>
      <c r="DEU72" s="48"/>
      <c r="DEV72" s="48"/>
      <c r="DEW72" s="48"/>
      <c r="DEX72" s="48"/>
      <c r="DEY72" s="48"/>
      <c r="DEZ72" s="48"/>
      <c r="DFA72" s="48"/>
      <c r="DFB72" s="48"/>
      <c r="DFC72" s="48"/>
      <c r="DFD72" s="48"/>
      <c r="DFE72" s="48"/>
      <c r="DFF72" s="48"/>
      <c r="DFG72" s="48"/>
      <c r="DFH72" s="48"/>
      <c r="DFI72" s="48"/>
      <c r="DFJ72" s="48"/>
      <c r="DFK72" s="48"/>
      <c r="DFL72" s="48"/>
      <c r="DFM72" s="48"/>
      <c r="DFN72" s="48"/>
      <c r="DFO72" s="48"/>
      <c r="DFP72" s="48"/>
      <c r="DFQ72" s="48"/>
      <c r="DFR72" s="48"/>
      <c r="DFS72" s="48"/>
      <c r="DFT72" s="48"/>
      <c r="DFU72" s="48"/>
      <c r="DFV72" s="48"/>
      <c r="DFW72" s="48"/>
      <c r="DFX72" s="48"/>
      <c r="DFY72" s="48"/>
      <c r="DFZ72" s="48"/>
      <c r="DGA72" s="48"/>
      <c r="DGB72" s="48"/>
      <c r="DGC72" s="48"/>
      <c r="DGD72" s="48"/>
      <c r="DGE72" s="48"/>
      <c r="DGF72" s="48"/>
      <c r="DGG72" s="48"/>
      <c r="DGH72" s="48"/>
      <c r="DGI72" s="48"/>
      <c r="DGJ72" s="48"/>
      <c r="DGK72" s="48"/>
      <c r="DGL72" s="48"/>
      <c r="DGM72" s="48"/>
      <c r="DGN72" s="48"/>
      <c r="DGO72" s="48"/>
      <c r="DGP72" s="48"/>
      <c r="DGQ72" s="48"/>
      <c r="DGR72" s="48"/>
      <c r="DGS72" s="48"/>
      <c r="DGT72" s="48"/>
      <c r="DGU72" s="48"/>
      <c r="DGV72" s="48"/>
      <c r="DGW72" s="48"/>
      <c r="DGX72" s="48"/>
      <c r="DGY72" s="48"/>
      <c r="DGZ72" s="48"/>
      <c r="DHA72" s="48"/>
      <c r="DHB72" s="48"/>
      <c r="DHC72" s="48"/>
      <c r="DHD72" s="48"/>
      <c r="DHE72" s="48"/>
      <c r="DHF72" s="48"/>
      <c r="DHG72" s="48"/>
      <c r="DHH72" s="48"/>
      <c r="DHI72" s="48"/>
      <c r="DHJ72" s="48"/>
      <c r="DHK72" s="48"/>
      <c r="DHL72" s="48"/>
      <c r="DHM72" s="48"/>
      <c r="DHN72" s="48"/>
      <c r="DHO72" s="48"/>
      <c r="DHP72" s="48"/>
      <c r="DHQ72" s="48"/>
      <c r="DHR72" s="48"/>
      <c r="DHS72" s="48"/>
      <c r="DHT72" s="48"/>
      <c r="DHU72" s="48"/>
      <c r="DHV72" s="48"/>
      <c r="DHW72" s="48"/>
      <c r="DHX72" s="48"/>
      <c r="DHY72" s="48"/>
      <c r="DHZ72" s="48"/>
      <c r="DIA72" s="48"/>
      <c r="DIB72" s="48"/>
      <c r="DIC72" s="48"/>
      <c r="DID72" s="48"/>
      <c r="DIE72" s="48"/>
      <c r="DIF72" s="48"/>
      <c r="DIG72" s="48"/>
      <c r="DIH72" s="48"/>
      <c r="DII72" s="48"/>
      <c r="DIJ72" s="48"/>
      <c r="DIK72" s="48"/>
      <c r="DIL72" s="48"/>
      <c r="DIM72" s="48"/>
      <c r="DIN72" s="48"/>
      <c r="DIO72" s="48"/>
      <c r="DIP72" s="48"/>
      <c r="DIQ72" s="48"/>
      <c r="DIR72" s="48"/>
      <c r="DIS72" s="48"/>
      <c r="DIT72" s="48"/>
      <c r="DIU72" s="48"/>
      <c r="DIV72" s="48"/>
      <c r="DIW72" s="48"/>
      <c r="DIX72" s="48"/>
      <c r="DIY72" s="48"/>
      <c r="DIZ72" s="48"/>
      <c r="DJA72" s="48"/>
      <c r="DJB72" s="48"/>
      <c r="DJC72" s="48"/>
      <c r="DJD72" s="48"/>
      <c r="DJE72" s="48"/>
      <c r="DJF72" s="48"/>
      <c r="DJG72" s="48"/>
      <c r="DJH72" s="48"/>
      <c r="DJI72" s="48"/>
      <c r="DJJ72" s="48"/>
      <c r="DJK72" s="48"/>
      <c r="DJL72" s="48"/>
      <c r="DJM72" s="48"/>
      <c r="DJN72" s="48"/>
      <c r="DJO72" s="48"/>
      <c r="DJP72" s="48"/>
      <c r="DJQ72" s="48"/>
      <c r="DJR72" s="48"/>
      <c r="DJS72" s="48"/>
      <c r="DJT72" s="48"/>
      <c r="DJU72" s="48"/>
      <c r="DJV72" s="48"/>
      <c r="DJW72" s="48"/>
      <c r="DJX72" s="48"/>
      <c r="DJY72" s="48"/>
      <c r="DJZ72" s="48"/>
      <c r="DKA72" s="48"/>
      <c r="DKB72" s="48"/>
      <c r="DKC72" s="48"/>
      <c r="DKD72" s="48"/>
      <c r="DKE72" s="48"/>
      <c r="DKF72" s="48"/>
      <c r="DKG72" s="48"/>
      <c r="DKH72" s="48"/>
      <c r="DKI72" s="48"/>
      <c r="DKJ72" s="48"/>
      <c r="DKK72" s="48"/>
      <c r="DKL72" s="48"/>
      <c r="DKM72" s="48"/>
      <c r="DKN72" s="48"/>
      <c r="DKO72" s="48"/>
      <c r="DKP72" s="48"/>
      <c r="DKQ72" s="48"/>
      <c r="DKR72" s="48"/>
      <c r="DKS72" s="48"/>
      <c r="DKT72" s="48"/>
      <c r="DKU72" s="48"/>
      <c r="DKV72" s="48"/>
      <c r="DKW72" s="48"/>
      <c r="DKX72" s="48"/>
      <c r="DKY72" s="48"/>
      <c r="DKZ72" s="48"/>
      <c r="DLA72" s="48"/>
      <c r="DLB72" s="48"/>
      <c r="DLC72" s="48"/>
      <c r="DLD72" s="48"/>
      <c r="DLE72" s="48"/>
      <c r="DLF72" s="48"/>
      <c r="DLG72" s="48"/>
      <c r="DLH72" s="48"/>
      <c r="DLI72" s="48"/>
      <c r="DLJ72" s="48"/>
      <c r="DLK72" s="48"/>
      <c r="DLL72" s="48"/>
      <c r="DLM72" s="48"/>
      <c r="DLN72" s="48"/>
      <c r="DLO72" s="48"/>
      <c r="DLP72" s="48"/>
      <c r="DLQ72" s="48"/>
      <c r="DLR72" s="48"/>
      <c r="DLS72" s="48"/>
      <c r="DLT72" s="48"/>
      <c r="DLU72" s="48"/>
      <c r="DLV72" s="48"/>
      <c r="DLW72" s="48"/>
      <c r="DLX72" s="48"/>
      <c r="DLY72" s="48"/>
      <c r="DLZ72" s="48"/>
      <c r="DMA72" s="48"/>
      <c r="DMB72" s="48"/>
      <c r="DMC72" s="48"/>
      <c r="DMD72" s="48"/>
      <c r="DME72" s="48"/>
      <c r="DMF72" s="48"/>
      <c r="DMG72" s="48"/>
      <c r="DMH72" s="48"/>
      <c r="DMI72" s="48"/>
      <c r="DMJ72" s="48"/>
      <c r="DMK72" s="48"/>
      <c r="DML72" s="48"/>
      <c r="DMM72" s="48"/>
      <c r="DMN72" s="48"/>
      <c r="DMO72" s="48"/>
      <c r="DMP72" s="48"/>
      <c r="DMQ72" s="48"/>
      <c r="DMR72" s="48"/>
      <c r="DMS72" s="48"/>
      <c r="DMT72" s="48"/>
      <c r="DMU72" s="48"/>
      <c r="DMV72" s="48"/>
      <c r="DMW72" s="48"/>
      <c r="DMX72" s="48"/>
      <c r="DMY72" s="48"/>
      <c r="DMZ72" s="48"/>
      <c r="DNA72" s="48"/>
      <c r="DNB72" s="48"/>
      <c r="DNC72" s="48"/>
      <c r="DND72" s="48"/>
      <c r="DNE72" s="48"/>
      <c r="DNF72" s="48"/>
      <c r="DNG72" s="48"/>
      <c r="DNH72" s="48"/>
      <c r="DNI72" s="48"/>
      <c r="DNJ72" s="48"/>
      <c r="DNK72" s="48"/>
      <c r="DNL72" s="48"/>
      <c r="DNM72" s="48"/>
      <c r="DNN72" s="48"/>
      <c r="DNO72" s="48"/>
      <c r="DNP72" s="48"/>
      <c r="DNQ72" s="48"/>
      <c r="DNR72" s="48"/>
      <c r="DNS72" s="48"/>
      <c r="DNT72" s="48"/>
      <c r="DNU72" s="48"/>
      <c r="DNV72" s="48"/>
      <c r="DNW72" s="48"/>
      <c r="DNX72" s="48"/>
      <c r="DNY72" s="48"/>
      <c r="DNZ72" s="48"/>
      <c r="DOA72" s="48"/>
      <c r="DOB72" s="48"/>
      <c r="DOC72" s="48"/>
      <c r="DOD72" s="48"/>
      <c r="DOE72" s="48"/>
      <c r="DOF72" s="48"/>
      <c r="DOG72" s="48"/>
      <c r="DOH72" s="48"/>
      <c r="DOI72" s="48"/>
      <c r="DOJ72" s="48"/>
      <c r="DOK72" s="48"/>
      <c r="DOL72" s="48"/>
      <c r="DOM72" s="48"/>
      <c r="DON72" s="48"/>
      <c r="DOO72" s="48"/>
      <c r="DOP72" s="48"/>
      <c r="DOQ72" s="48"/>
      <c r="DOR72" s="48"/>
      <c r="DOS72" s="48"/>
      <c r="DOT72" s="48"/>
      <c r="DOU72" s="48"/>
      <c r="DOV72" s="48"/>
      <c r="DOW72" s="48"/>
      <c r="DOX72" s="48"/>
      <c r="DOY72" s="48"/>
      <c r="DOZ72" s="48"/>
      <c r="DPA72" s="48"/>
      <c r="DPB72" s="48"/>
      <c r="DPC72" s="48"/>
      <c r="DPD72" s="48"/>
      <c r="DPE72" s="48"/>
      <c r="DPF72" s="48"/>
      <c r="DPG72" s="48"/>
      <c r="DPH72" s="48"/>
      <c r="DPI72" s="48"/>
      <c r="DPJ72" s="48"/>
      <c r="DPK72" s="48"/>
      <c r="DPL72" s="48"/>
      <c r="DPM72" s="48"/>
      <c r="DPN72" s="48"/>
      <c r="DPO72" s="48"/>
      <c r="DPP72" s="48"/>
      <c r="DPQ72" s="48"/>
      <c r="DPR72" s="48"/>
      <c r="DPS72" s="48"/>
      <c r="DPT72" s="48"/>
      <c r="DPU72" s="48"/>
      <c r="DPV72" s="48"/>
      <c r="DPW72" s="48"/>
      <c r="DPX72" s="48"/>
      <c r="DPY72" s="48"/>
      <c r="DPZ72" s="48"/>
      <c r="DQA72" s="48"/>
      <c r="DQB72" s="48"/>
      <c r="DQC72" s="48"/>
      <c r="DQD72" s="48"/>
      <c r="DQE72" s="48"/>
      <c r="DQF72" s="48"/>
      <c r="DQG72" s="48"/>
      <c r="DQH72" s="48"/>
      <c r="DQI72" s="48"/>
      <c r="DQJ72" s="48"/>
      <c r="DQK72" s="48"/>
      <c r="DQL72" s="48"/>
      <c r="DQM72" s="48"/>
      <c r="DQN72" s="48"/>
      <c r="DQO72" s="48"/>
      <c r="DQP72" s="48"/>
      <c r="DQQ72" s="48"/>
      <c r="DQR72" s="48"/>
      <c r="DQS72" s="48"/>
      <c r="DQT72" s="48"/>
      <c r="DQU72" s="48"/>
      <c r="DQV72" s="48"/>
      <c r="DQW72" s="48"/>
      <c r="DQX72" s="48"/>
      <c r="DQY72" s="48"/>
      <c r="DQZ72" s="48"/>
      <c r="DRA72" s="48"/>
      <c r="DRB72" s="48"/>
      <c r="DRC72" s="48"/>
      <c r="DRD72" s="48"/>
      <c r="DRE72" s="48"/>
      <c r="DRF72" s="48"/>
      <c r="DRG72" s="48"/>
      <c r="DRH72" s="48"/>
      <c r="DRI72" s="48"/>
      <c r="DRJ72" s="48"/>
      <c r="DRK72" s="48"/>
      <c r="DRL72" s="48"/>
      <c r="DRM72" s="48"/>
      <c r="DRN72" s="48"/>
      <c r="DRO72" s="48"/>
      <c r="DRP72" s="48"/>
      <c r="DRQ72" s="48"/>
      <c r="DRR72" s="48"/>
      <c r="DRS72" s="48"/>
      <c r="DRT72" s="48"/>
      <c r="DRU72" s="48"/>
      <c r="DRV72" s="48"/>
      <c r="DRW72" s="48"/>
      <c r="DRX72" s="48"/>
      <c r="DRY72" s="48"/>
      <c r="DRZ72" s="48"/>
      <c r="DSA72" s="48"/>
      <c r="DSB72" s="48"/>
      <c r="DSC72" s="48"/>
      <c r="DSD72" s="48"/>
      <c r="DSE72" s="48"/>
      <c r="DSF72" s="48"/>
      <c r="DSG72" s="48"/>
      <c r="DSH72" s="48"/>
      <c r="DSI72" s="48"/>
      <c r="DSJ72" s="48"/>
      <c r="DSK72" s="48"/>
      <c r="DSL72" s="48"/>
      <c r="DSM72" s="48"/>
      <c r="DSN72" s="48"/>
      <c r="DSO72" s="48"/>
      <c r="DSP72" s="48"/>
      <c r="DSQ72" s="48"/>
      <c r="DSR72" s="48"/>
      <c r="DSS72" s="48"/>
      <c r="DST72" s="48"/>
      <c r="DSU72" s="48"/>
      <c r="DSV72" s="48"/>
      <c r="DSW72" s="48"/>
      <c r="DSX72" s="48"/>
      <c r="DSY72" s="48"/>
      <c r="DSZ72" s="48"/>
      <c r="DTA72" s="48"/>
      <c r="DTB72" s="48"/>
      <c r="DTC72" s="48"/>
      <c r="DTD72" s="48"/>
      <c r="DTE72" s="48"/>
      <c r="DTF72" s="48"/>
      <c r="DTG72" s="48"/>
      <c r="DTH72" s="48"/>
      <c r="DTI72" s="48"/>
      <c r="DTJ72" s="48"/>
      <c r="DTK72" s="48"/>
      <c r="DTL72" s="48"/>
      <c r="DTM72" s="48"/>
      <c r="DTN72" s="48"/>
      <c r="DTO72" s="48"/>
      <c r="DTP72" s="48"/>
      <c r="DTQ72" s="48"/>
      <c r="DTR72" s="48"/>
      <c r="DTS72" s="48"/>
      <c r="DTT72" s="48"/>
      <c r="DTU72" s="48"/>
      <c r="DTV72" s="48"/>
      <c r="DTW72" s="48"/>
      <c r="DTX72" s="48"/>
      <c r="DTY72" s="48"/>
      <c r="DTZ72" s="48"/>
      <c r="DUA72" s="48"/>
      <c r="DUB72" s="48"/>
      <c r="DUC72" s="48"/>
      <c r="DUD72" s="48"/>
      <c r="DUE72" s="48"/>
      <c r="DUF72" s="48"/>
      <c r="DUG72" s="48"/>
      <c r="DUH72" s="48"/>
      <c r="DUI72" s="48"/>
      <c r="DUJ72" s="48"/>
      <c r="DUK72" s="48"/>
      <c r="DUL72" s="48"/>
      <c r="DUM72" s="48"/>
      <c r="DUN72" s="48"/>
      <c r="DUO72" s="48"/>
      <c r="DUP72" s="48"/>
      <c r="DUQ72" s="48"/>
      <c r="DUR72" s="48"/>
      <c r="DUS72" s="48"/>
      <c r="DUT72" s="48"/>
      <c r="DUU72" s="48"/>
      <c r="DUV72" s="48"/>
      <c r="DUW72" s="48"/>
      <c r="DUX72" s="48"/>
      <c r="DUY72" s="48"/>
      <c r="DUZ72" s="48"/>
      <c r="DVA72" s="48"/>
      <c r="DVB72" s="48"/>
      <c r="DVC72" s="48"/>
      <c r="DVD72" s="48"/>
      <c r="DVE72" s="48"/>
      <c r="DVF72" s="48"/>
      <c r="DVG72" s="48"/>
      <c r="DVH72" s="48"/>
      <c r="DVI72" s="48"/>
      <c r="DVJ72" s="48"/>
      <c r="DVK72" s="48"/>
      <c r="DVL72" s="48"/>
      <c r="DVM72" s="48"/>
      <c r="DVN72" s="48"/>
      <c r="DVO72" s="48"/>
      <c r="DVP72" s="48"/>
      <c r="DVQ72" s="48"/>
      <c r="DVR72" s="48"/>
      <c r="DVS72" s="48"/>
      <c r="DVT72" s="48"/>
      <c r="DVU72" s="48"/>
      <c r="DVV72" s="48"/>
      <c r="DVW72" s="48"/>
      <c r="DVX72" s="48"/>
      <c r="DVY72" s="48"/>
      <c r="DVZ72" s="48"/>
      <c r="DWA72" s="48"/>
      <c r="DWB72" s="48"/>
      <c r="DWC72" s="48"/>
      <c r="DWD72" s="48"/>
      <c r="DWE72" s="48"/>
      <c r="DWF72" s="48"/>
      <c r="DWG72" s="48"/>
      <c r="DWH72" s="48"/>
      <c r="DWI72" s="48"/>
      <c r="DWJ72" s="48"/>
      <c r="DWK72" s="48"/>
      <c r="DWL72" s="48"/>
      <c r="DWM72" s="48"/>
      <c r="DWN72" s="48"/>
      <c r="DWO72" s="48"/>
      <c r="DWP72" s="48"/>
      <c r="DWQ72" s="48"/>
      <c r="DWR72" s="48"/>
      <c r="DWS72" s="48"/>
      <c r="DWT72" s="48"/>
      <c r="DWU72" s="48"/>
      <c r="DWV72" s="48"/>
      <c r="DWW72" s="48"/>
      <c r="DWX72" s="48"/>
      <c r="DWY72" s="48"/>
      <c r="DWZ72" s="48"/>
      <c r="DXA72" s="48"/>
      <c r="DXB72" s="48"/>
      <c r="DXC72" s="48"/>
      <c r="DXD72" s="48"/>
      <c r="DXE72" s="48"/>
      <c r="DXF72" s="48"/>
      <c r="DXG72" s="48"/>
      <c r="DXH72" s="48"/>
      <c r="DXI72" s="48"/>
      <c r="DXJ72" s="48"/>
      <c r="DXK72" s="48"/>
      <c r="DXL72" s="48"/>
      <c r="DXM72" s="48"/>
      <c r="DXN72" s="48"/>
      <c r="DXO72" s="48"/>
      <c r="DXP72" s="48"/>
      <c r="DXQ72" s="48"/>
      <c r="DXR72" s="48"/>
      <c r="DXS72" s="48"/>
      <c r="DXT72" s="48"/>
      <c r="DXU72" s="48"/>
      <c r="DXV72" s="48"/>
      <c r="DXW72" s="48"/>
      <c r="DXX72" s="48"/>
      <c r="DXY72" s="48"/>
      <c r="DXZ72" s="48"/>
      <c r="DYA72" s="48"/>
      <c r="DYB72" s="48"/>
      <c r="DYC72" s="48"/>
      <c r="DYD72" s="48"/>
      <c r="DYE72" s="48"/>
      <c r="DYF72" s="48"/>
      <c r="DYG72" s="48"/>
      <c r="DYH72" s="48"/>
      <c r="DYI72" s="48"/>
      <c r="DYJ72" s="48"/>
      <c r="DYK72" s="48"/>
      <c r="DYL72" s="48"/>
      <c r="DYM72" s="48"/>
      <c r="DYN72" s="48"/>
      <c r="DYO72" s="48"/>
      <c r="DYP72" s="48"/>
      <c r="DYQ72" s="48"/>
      <c r="DYR72" s="48"/>
      <c r="DYS72" s="48"/>
      <c r="DYT72" s="48"/>
      <c r="DYU72" s="48"/>
      <c r="DYV72" s="48"/>
      <c r="DYW72" s="48"/>
      <c r="DYX72" s="48"/>
      <c r="DYY72" s="48"/>
      <c r="DYZ72" s="48"/>
      <c r="DZA72" s="48"/>
      <c r="DZB72" s="48"/>
      <c r="DZC72" s="48"/>
      <c r="DZD72" s="48"/>
      <c r="DZE72" s="48"/>
      <c r="DZF72" s="48"/>
      <c r="DZG72" s="48"/>
      <c r="DZH72" s="48"/>
      <c r="DZI72" s="48"/>
      <c r="DZJ72" s="48"/>
      <c r="DZK72" s="48"/>
      <c r="DZL72" s="48"/>
      <c r="DZM72" s="48"/>
      <c r="DZN72" s="48"/>
      <c r="DZO72" s="48"/>
      <c r="DZP72" s="48"/>
      <c r="DZQ72" s="48"/>
      <c r="DZR72" s="48"/>
      <c r="DZS72" s="48"/>
      <c r="DZT72" s="48"/>
      <c r="DZU72" s="48"/>
      <c r="DZV72" s="48"/>
      <c r="DZW72" s="48"/>
      <c r="DZX72" s="48"/>
      <c r="DZY72" s="48"/>
      <c r="DZZ72" s="48"/>
      <c r="EAA72" s="48"/>
      <c r="EAB72" s="48"/>
      <c r="EAC72" s="48"/>
      <c r="EAD72" s="48"/>
      <c r="EAE72" s="48"/>
      <c r="EAF72" s="48"/>
      <c r="EAG72" s="48"/>
      <c r="EAH72" s="48"/>
      <c r="EAI72" s="48"/>
      <c r="EAJ72" s="48"/>
      <c r="EAK72" s="48"/>
      <c r="EAL72" s="48"/>
      <c r="EAM72" s="48"/>
      <c r="EAN72" s="48"/>
      <c r="EAO72" s="48"/>
      <c r="EAP72" s="48"/>
      <c r="EAQ72" s="48"/>
      <c r="EAR72" s="48"/>
      <c r="EAS72" s="48"/>
      <c r="EAT72" s="48"/>
      <c r="EAU72" s="48"/>
      <c r="EAV72" s="48"/>
      <c r="EAW72" s="48"/>
      <c r="EAX72" s="48"/>
      <c r="EAY72" s="48"/>
      <c r="EAZ72" s="48"/>
      <c r="EBA72" s="48"/>
      <c r="EBB72" s="48"/>
      <c r="EBC72" s="48"/>
      <c r="EBD72" s="48"/>
      <c r="EBE72" s="48"/>
      <c r="EBF72" s="48"/>
      <c r="EBG72" s="48"/>
      <c r="EBH72" s="48"/>
      <c r="EBI72" s="48"/>
      <c r="EBJ72" s="48"/>
      <c r="EBK72" s="48"/>
      <c r="EBL72" s="48"/>
      <c r="EBM72" s="48"/>
      <c r="EBN72" s="48"/>
      <c r="EBO72" s="48"/>
      <c r="EBP72" s="48"/>
      <c r="EBQ72" s="48"/>
      <c r="EBR72" s="48"/>
      <c r="EBS72" s="48"/>
      <c r="EBT72" s="48"/>
      <c r="EBU72" s="48"/>
      <c r="EBV72" s="48"/>
      <c r="EBW72" s="48"/>
      <c r="EBX72" s="48"/>
      <c r="EBY72" s="48"/>
      <c r="EBZ72" s="48"/>
      <c r="ECA72" s="48"/>
      <c r="ECB72" s="48"/>
      <c r="ECC72" s="48"/>
      <c r="ECD72" s="48"/>
      <c r="ECE72" s="48"/>
      <c r="ECF72" s="48"/>
      <c r="ECG72" s="48"/>
      <c r="ECH72" s="48"/>
      <c r="ECI72" s="48"/>
      <c r="ECJ72" s="48"/>
      <c r="ECK72" s="48"/>
      <c r="ECL72" s="48"/>
      <c r="ECM72" s="48"/>
      <c r="ECN72" s="48"/>
      <c r="ECO72" s="48"/>
      <c r="ECP72" s="48"/>
      <c r="ECQ72" s="48"/>
      <c r="ECR72" s="48"/>
      <c r="ECS72" s="48"/>
      <c r="ECT72" s="48"/>
      <c r="ECU72" s="48"/>
      <c r="ECV72" s="48"/>
      <c r="ECW72" s="48"/>
      <c r="ECX72" s="48"/>
      <c r="ECY72" s="48"/>
      <c r="ECZ72" s="48"/>
      <c r="EDA72" s="48"/>
      <c r="EDB72" s="48"/>
      <c r="EDC72" s="48"/>
      <c r="EDD72" s="48"/>
      <c r="EDE72" s="48"/>
      <c r="EDF72" s="48"/>
      <c r="EDG72" s="48"/>
      <c r="EDH72" s="48"/>
      <c r="EDI72" s="48"/>
      <c r="EDJ72" s="48"/>
      <c r="EDK72" s="48"/>
      <c r="EDL72" s="48"/>
      <c r="EDM72" s="48"/>
      <c r="EDN72" s="48"/>
      <c r="EDO72" s="48"/>
      <c r="EDP72" s="48"/>
      <c r="EDQ72" s="48"/>
      <c r="EDR72" s="48"/>
      <c r="EDS72" s="48"/>
      <c r="EDT72" s="48"/>
      <c r="EDU72" s="48"/>
      <c r="EDV72" s="48"/>
      <c r="EDW72" s="48"/>
      <c r="EDX72" s="48"/>
      <c r="EDY72" s="48"/>
      <c r="EDZ72" s="48"/>
      <c r="EEA72" s="48"/>
      <c r="EEB72" s="48"/>
      <c r="EEC72" s="48"/>
      <c r="EED72" s="48"/>
      <c r="EEE72" s="48"/>
      <c r="EEF72" s="48"/>
      <c r="EEG72" s="48"/>
      <c r="EEH72" s="48"/>
      <c r="EEI72" s="48"/>
      <c r="EEJ72" s="48"/>
      <c r="EEK72" s="48"/>
      <c r="EEL72" s="48"/>
      <c r="EEM72" s="48"/>
      <c r="EEN72" s="48"/>
      <c r="EEO72" s="48"/>
      <c r="EEP72" s="48"/>
      <c r="EEQ72" s="48"/>
      <c r="EER72" s="48"/>
      <c r="EES72" s="48"/>
      <c r="EET72" s="48"/>
      <c r="EEU72" s="48"/>
      <c r="EEV72" s="48"/>
      <c r="EEW72" s="48"/>
      <c r="EEX72" s="48"/>
      <c r="EEY72" s="48"/>
      <c r="EEZ72" s="48"/>
      <c r="EFA72" s="48"/>
      <c r="EFB72" s="48"/>
      <c r="EFC72" s="48"/>
      <c r="EFD72" s="48"/>
      <c r="EFE72" s="48"/>
      <c r="EFF72" s="48"/>
      <c r="EFG72" s="48"/>
      <c r="EFH72" s="48"/>
      <c r="EFI72" s="48"/>
      <c r="EFJ72" s="48"/>
      <c r="EFK72" s="48"/>
      <c r="EFL72" s="48"/>
      <c r="EFM72" s="48"/>
      <c r="EFN72" s="48"/>
      <c r="EFO72" s="48"/>
      <c r="EFP72" s="48"/>
      <c r="EFQ72" s="48"/>
      <c r="EFR72" s="48"/>
      <c r="EFS72" s="48"/>
      <c r="EFT72" s="48"/>
      <c r="EFU72" s="48"/>
      <c r="EFV72" s="48"/>
      <c r="EFW72" s="48"/>
      <c r="EFX72" s="48"/>
      <c r="EFY72" s="48"/>
      <c r="EFZ72" s="48"/>
      <c r="EGA72" s="48"/>
      <c r="EGB72" s="48"/>
      <c r="EGC72" s="48"/>
      <c r="EGD72" s="48"/>
      <c r="EGE72" s="48"/>
      <c r="EGF72" s="48"/>
      <c r="EGG72" s="48"/>
      <c r="EGH72" s="48"/>
      <c r="EGI72" s="48"/>
      <c r="EGJ72" s="48"/>
      <c r="EGK72" s="48"/>
      <c r="EGL72" s="48"/>
      <c r="EGM72" s="48"/>
      <c r="EGN72" s="48"/>
      <c r="EGO72" s="48"/>
      <c r="EGP72" s="48"/>
      <c r="EGQ72" s="48"/>
      <c r="EGR72" s="48"/>
      <c r="EGS72" s="48"/>
      <c r="EGT72" s="48"/>
      <c r="EGU72" s="48"/>
      <c r="EGV72" s="48"/>
      <c r="EGW72" s="48"/>
      <c r="EGX72" s="48"/>
      <c r="EGY72" s="48"/>
      <c r="EGZ72" s="48"/>
      <c r="EHA72" s="48"/>
      <c r="EHB72" s="48"/>
      <c r="EHC72" s="48"/>
      <c r="EHD72" s="48"/>
      <c r="EHE72" s="48"/>
      <c r="EHF72" s="48"/>
      <c r="EHG72" s="48"/>
      <c r="EHH72" s="48"/>
      <c r="EHI72" s="48"/>
      <c r="EHJ72" s="48"/>
      <c r="EHK72" s="48"/>
      <c r="EHL72" s="48"/>
      <c r="EHM72" s="48"/>
      <c r="EHN72" s="48"/>
      <c r="EHO72" s="48"/>
      <c r="EHP72" s="48"/>
      <c r="EHQ72" s="48"/>
      <c r="EHR72" s="48"/>
      <c r="EHS72" s="48"/>
      <c r="EHT72" s="48"/>
      <c r="EHU72" s="48"/>
      <c r="EHV72" s="48"/>
      <c r="EHW72" s="48"/>
      <c r="EHX72" s="48"/>
      <c r="EHY72" s="48"/>
      <c r="EHZ72" s="48"/>
      <c r="EIA72" s="48"/>
      <c r="EIB72" s="48"/>
      <c r="EIC72" s="48"/>
      <c r="EID72" s="48"/>
      <c r="EIE72" s="48"/>
      <c r="EIF72" s="48"/>
      <c r="EIG72" s="48"/>
      <c r="EIH72" s="48"/>
      <c r="EII72" s="48"/>
      <c r="EIJ72" s="48"/>
      <c r="EIK72" s="48"/>
      <c r="EIL72" s="48"/>
      <c r="EIM72" s="48"/>
      <c r="EIN72" s="48"/>
      <c r="EIO72" s="48"/>
      <c r="EIP72" s="48"/>
      <c r="EIQ72" s="48"/>
      <c r="EIR72" s="48"/>
      <c r="EIS72" s="48"/>
      <c r="EIT72" s="48"/>
      <c r="EIU72" s="48"/>
      <c r="EIV72" s="48"/>
      <c r="EIW72" s="48"/>
      <c r="EIX72" s="48"/>
      <c r="EIY72" s="48"/>
      <c r="EIZ72" s="48"/>
      <c r="EJA72" s="48"/>
      <c r="EJB72" s="48"/>
      <c r="EJC72" s="48"/>
      <c r="EJD72" s="48"/>
      <c r="EJE72" s="48"/>
      <c r="EJF72" s="48"/>
      <c r="EJG72" s="48"/>
      <c r="EJH72" s="48"/>
      <c r="EJI72" s="48"/>
      <c r="EJJ72" s="48"/>
      <c r="EJK72" s="48"/>
      <c r="EJL72" s="48"/>
      <c r="EJM72" s="48"/>
      <c r="EJN72" s="48"/>
      <c r="EJO72" s="48"/>
      <c r="EJP72" s="48"/>
      <c r="EJQ72" s="48"/>
      <c r="EJR72" s="48"/>
      <c r="EJS72" s="48"/>
      <c r="EJT72" s="48"/>
      <c r="EJU72" s="48"/>
      <c r="EJV72" s="48"/>
      <c r="EJW72" s="48"/>
      <c r="EJX72" s="48"/>
      <c r="EJY72" s="48"/>
      <c r="EJZ72" s="48"/>
      <c r="EKA72" s="48"/>
      <c r="EKB72" s="48"/>
      <c r="EKC72" s="48"/>
      <c r="EKD72" s="48"/>
      <c r="EKE72" s="48"/>
      <c r="EKF72" s="48"/>
      <c r="EKG72" s="48"/>
      <c r="EKH72" s="48"/>
      <c r="EKI72" s="48"/>
      <c r="EKJ72" s="48"/>
      <c r="EKK72" s="48"/>
      <c r="EKL72" s="48"/>
      <c r="EKM72" s="48"/>
      <c r="EKN72" s="48"/>
      <c r="EKO72" s="48"/>
      <c r="EKP72" s="48"/>
      <c r="EKQ72" s="48"/>
      <c r="EKR72" s="48"/>
      <c r="EKS72" s="48"/>
      <c r="EKT72" s="48"/>
      <c r="EKU72" s="48"/>
      <c r="EKV72" s="48"/>
      <c r="EKW72" s="48"/>
      <c r="EKX72" s="48"/>
      <c r="EKY72" s="48"/>
      <c r="EKZ72" s="48"/>
      <c r="ELA72" s="48"/>
      <c r="ELB72" s="48"/>
      <c r="ELC72" s="48"/>
      <c r="ELD72" s="48"/>
      <c r="ELE72" s="48"/>
      <c r="ELF72" s="48"/>
      <c r="ELG72" s="48"/>
      <c r="ELH72" s="48"/>
      <c r="ELI72" s="48"/>
      <c r="ELJ72" s="48"/>
      <c r="ELK72" s="48"/>
      <c r="ELL72" s="48"/>
      <c r="ELM72" s="48"/>
      <c r="ELN72" s="48"/>
      <c r="ELO72" s="48"/>
      <c r="ELP72" s="48"/>
      <c r="ELQ72" s="48"/>
      <c r="ELR72" s="48"/>
      <c r="ELS72" s="48"/>
      <c r="ELT72" s="48"/>
      <c r="ELU72" s="48"/>
      <c r="ELV72" s="48"/>
      <c r="ELW72" s="48"/>
      <c r="ELX72" s="48"/>
      <c r="ELY72" s="48"/>
      <c r="ELZ72" s="48"/>
      <c r="EMA72" s="48"/>
      <c r="EMB72" s="48"/>
      <c r="EMC72" s="48"/>
      <c r="EMD72" s="48"/>
      <c r="EME72" s="48"/>
      <c r="EMF72" s="48"/>
      <c r="EMG72" s="48"/>
      <c r="EMH72" s="48"/>
      <c r="EMI72" s="48"/>
      <c r="EMJ72" s="48"/>
      <c r="EMK72" s="48"/>
      <c r="EML72" s="48"/>
      <c r="EMM72" s="48"/>
      <c r="EMN72" s="48"/>
      <c r="EMO72" s="48"/>
      <c r="EMP72" s="48"/>
      <c r="EMQ72" s="48"/>
      <c r="EMR72" s="48"/>
      <c r="EMS72" s="48"/>
      <c r="EMT72" s="48"/>
      <c r="EMU72" s="48"/>
      <c r="EMV72" s="48"/>
      <c r="EMW72" s="48"/>
      <c r="EMX72" s="48"/>
      <c r="EMY72" s="48"/>
      <c r="EMZ72" s="48"/>
      <c r="ENA72" s="48"/>
      <c r="ENB72" s="48"/>
      <c r="ENC72" s="48"/>
      <c r="END72" s="48"/>
      <c r="ENE72" s="48"/>
      <c r="ENF72" s="48"/>
      <c r="ENG72" s="48"/>
      <c r="ENH72" s="48"/>
      <c r="ENI72" s="48"/>
      <c r="ENJ72" s="48"/>
      <c r="ENK72" s="48"/>
      <c r="ENL72" s="48"/>
      <c r="ENM72" s="48"/>
      <c r="ENN72" s="48"/>
      <c r="ENO72" s="48"/>
      <c r="ENP72" s="48"/>
      <c r="ENQ72" s="48"/>
      <c r="ENR72" s="48"/>
      <c r="ENS72" s="48"/>
      <c r="ENT72" s="48"/>
      <c r="ENU72" s="48"/>
      <c r="ENV72" s="48"/>
      <c r="ENW72" s="48"/>
      <c r="ENX72" s="48"/>
      <c r="ENY72" s="48"/>
      <c r="ENZ72" s="48"/>
      <c r="EOA72" s="48"/>
      <c r="EOB72" s="48"/>
      <c r="EOC72" s="48"/>
      <c r="EOD72" s="48"/>
      <c r="EOE72" s="48"/>
      <c r="EOF72" s="48"/>
      <c r="EOG72" s="48"/>
      <c r="EOH72" s="48"/>
      <c r="EOI72" s="48"/>
      <c r="EOJ72" s="48"/>
      <c r="EOK72" s="48"/>
      <c r="EOL72" s="48"/>
      <c r="EOM72" s="48"/>
      <c r="EON72" s="48"/>
      <c r="EOO72" s="48"/>
      <c r="EOP72" s="48"/>
      <c r="EOQ72" s="48"/>
      <c r="EOR72" s="48"/>
      <c r="EOS72" s="48"/>
      <c r="EOT72" s="48"/>
      <c r="EOU72" s="48"/>
      <c r="EOV72" s="48"/>
      <c r="EOW72" s="48"/>
      <c r="EOX72" s="48"/>
      <c r="EOY72" s="48"/>
      <c r="EOZ72" s="48"/>
      <c r="EPA72" s="48"/>
      <c r="EPB72" s="48"/>
      <c r="EPC72" s="48"/>
      <c r="EPD72" s="48"/>
      <c r="EPE72" s="48"/>
      <c r="EPF72" s="48"/>
      <c r="EPG72" s="48"/>
      <c r="EPH72" s="48"/>
      <c r="EPI72" s="48"/>
      <c r="EPJ72" s="48"/>
      <c r="EPK72" s="48"/>
      <c r="EPL72" s="48"/>
      <c r="EPM72" s="48"/>
      <c r="EPN72" s="48"/>
      <c r="EPO72" s="48"/>
      <c r="EPP72" s="48"/>
      <c r="EPQ72" s="48"/>
      <c r="EPR72" s="48"/>
      <c r="EPS72" s="48"/>
      <c r="EPT72" s="48"/>
      <c r="EPU72" s="48"/>
      <c r="EPV72" s="48"/>
      <c r="EPW72" s="48"/>
      <c r="EPX72" s="48"/>
      <c r="EPY72" s="48"/>
      <c r="EPZ72" s="48"/>
      <c r="EQA72" s="48"/>
      <c r="EQB72" s="48"/>
      <c r="EQC72" s="48"/>
      <c r="EQD72" s="48"/>
      <c r="EQE72" s="48"/>
      <c r="EQF72" s="48"/>
      <c r="EQG72" s="48"/>
      <c r="EQH72" s="48"/>
      <c r="EQI72" s="48"/>
      <c r="EQJ72" s="48"/>
      <c r="EQK72" s="48"/>
      <c r="EQL72" s="48"/>
      <c r="EQM72" s="48"/>
      <c r="EQN72" s="48"/>
      <c r="EQO72" s="48"/>
      <c r="EQP72" s="48"/>
      <c r="EQQ72" s="48"/>
      <c r="EQR72" s="48"/>
      <c r="EQS72" s="48"/>
      <c r="EQT72" s="48"/>
      <c r="EQU72" s="48"/>
      <c r="EQV72" s="48"/>
      <c r="EQW72" s="48"/>
      <c r="EQX72" s="48"/>
      <c r="EQY72" s="48"/>
      <c r="EQZ72" s="48"/>
      <c r="ERA72" s="48"/>
      <c r="ERB72" s="48"/>
      <c r="ERC72" s="48"/>
      <c r="ERD72" s="48"/>
      <c r="ERE72" s="48"/>
      <c r="ERF72" s="48"/>
      <c r="ERG72" s="48"/>
      <c r="ERH72" s="48"/>
      <c r="ERI72" s="48"/>
      <c r="ERJ72" s="48"/>
      <c r="ERK72" s="48"/>
      <c r="ERL72" s="48"/>
      <c r="ERM72" s="48"/>
      <c r="ERN72" s="48"/>
      <c r="ERO72" s="48"/>
      <c r="ERP72" s="48"/>
      <c r="ERQ72" s="48"/>
      <c r="ERR72" s="48"/>
      <c r="ERS72" s="48"/>
      <c r="ERT72" s="48"/>
      <c r="ERU72" s="48"/>
      <c r="ERV72" s="48"/>
      <c r="ERW72" s="48"/>
      <c r="ERX72" s="48"/>
      <c r="ERY72" s="48"/>
      <c r="ERZ72" s="48"/>
      <c r="ESA72" s="48"/>
      <c r="ESB72" s="48"/>
      <c r="ESC72" s="48"/>
      <c r="ESD72" s="48"/>
      <c r="ESE72" s="48"/>
      <c r="ESF72" s="48"/>
      <c r="ESG72" s="48"/>
      <c r="ESH72" s="48"/>
      <c r="ESI72" s="48"/>
      <c r="ESJ72" s="48"/>
      <c r="ESK72" s="48"/>
      <c r="ESL72" s="48"/>
      <c r="ESM72" s="48"/>
      <c r="ESN72" s="48"/>
      <c r="ESO72" s="48"/>
      <c r="ESP72" s="48"/>
      <c r="ESQ72" s="48"/>
      <c r="ESR72" s="48"/>
      <c r="ESS72" s="48"/>
      <c r="EST72" s="48"/>
      <c r="ESU72" s="48"/>
      <c r="ESV72" s="48"/>
      <c r="ESW72" s="48"/>
      <c r="ESX72" s="48"/>
      <c r="ESY72" s="48"/>
      <c r="ESZ72" s="48"/>
      <c r="ETA72" s="48"/>
      <c r="ETB72" s="48"/>
      <c r="ETC72" s="48"/>
      <c r="ETD72" s="48"/>
      <c r="ETE72" s="48"/>
      <c r="ETF72" s="48"/>
      <c r="ETG72" s="48"/>
      <c r="ETH72" s="48"/>
      <c r="ETI72" s="48"/>
      <c r="ETJ72" s="48"/>
      <c r="ETK72" s="48"/>
      <c r="ETL72" s="48"/>
      <c r="ETM72" s="48"/>
      <c r="ETN72" s="48"/>
      <c r="ETO72" s="48"/>
      <c r="ETP72" s="48"/>
      <c r="ETQ72" s="48"/>
      <c r="ETR72" s="48"/>
      <c r="ETS72" s="48"/>
      <c r="ETT72" s="48"/>
      <c r="ETU72" s="48"/>
      <c r="ETV72" s="48"/>
      <c r="ETW72" s="48"/>
      <c r="ETX72" s="48"/>
      <c r="ETY72" s="48"/>
      <c r="ETZ72" s="48"/>
      <c r="EUA72" s="48"/>
      <c r="EUB72" s="48"/>
      <c r="EUC72" s="48"/>
      <c r="EUD72" s="48"/>
      <c r="EUE72" s="48"/>
      <c r="EUF72" s="48"/>
      <c r="EUG72" s="48"/>
      <c r="EUH72" s="48"/>
      <c r="EUI72" s="48"/>
      <c r="EUJ72" s="48"/>
      <c r="EUK72" s="48"/>
      <c r="EUL72" s="48"/>
      <c r="EUM72" s="48"/>
      <c r="EUN72" s="48"/>
      <c r="EUO72" s="48"/>
      <c r="EUP72" s="48"/>
      <c r="EUQ72" s="48"/>
      <c r="EUR72" s="48"/>
      <c r="EUS72" s="48"/>
      <c r="EUT72" s="48"/>
      <c r="EUU72" s="48"/>
      <c r="EUV72" s="48"/>
      <c r="EUW72" s="48"/>
      <c r="EUX72" s="48"/>
      <c r="EUY72" s="48"/>
      <c r="EUZ72" s="48"/>
      <c r="EVA72" s="48"/>
      <c r="EVB72" s="48"/>
      <c r="EVC72" s="48"/>
      <c r="EVD72" s="48"/>
      <c r="EVE72" s="48"/>
      <c r="EVF72" s="48"/>
      <c r="EVG72" s="48"/>
      <c r="EVH72" s="48"/>
      <c r="EVI72" s="48"/>
      <c r="EVJ72" s="48"/>
      <c r="EVK72" s="48"/>
      <c r="EVL72" s="48"/>
      <c r="EVM72" s="48"/>
      <c r="EVN72" s="48"/>
      <c r="EVO72" s="48"/>
      <c r="EVP72" s="48"/>
      <c r="EVQ72" s="48"/>
      <c r="EVR72" s="48"/>
      <c r="EVS72" s="48"/>
      <c r="EVT72" s="48"/>
      <c r="EVU72" s="48"/>
      <c r="EVV72" s="48"/>
      <c r="EVW72" s="48"/>
      <c r="EVX72" s="48"/>
      <c r="EVY72" s="48"/>
      <c r="EVZ72" s="48"/>
      <c r="EWA72" s="48"/>
      <c r="EWB72" s="48"/>
      <c r="EWC72" s="48"/>
      <c r="EWD72" s="48"/>
      <c r="EWE72" s="48"/>
      <c r="EWF72" s="48"/>
      <c r="EWG72" s="48"/>
      <c r="EWH72" s="48"/>
      <c r="EWI72" s="48"/>
      <c r="EWJ72" s="48"/>
      <c r="EWK72" s="48"/>
      <c r="EWL72" s="48"/>
      <c r="EWM72" s="48"/>
      <c r="EWN72" s="48"/>
      <c r="EWO72" s="48"/>
      <c r="EWP72" s="48"/>
      <c r="EWQ72" s="48"/>
      <c r="EWR72" s="48"/>
      <c r="EWS72" s="48"/>
      <c r="EWT72" s="48"/>
      <c r="EWU72" s="48"/>
      <c r="EWV72" s="48"/>
      <c r="EWW72" s="48"/>
      <c r="EWX72" s="48"/>
      <c r="EWY72" s="48"/>
      <c r="EWZ72" s="48"/>
      <c r="EXA72" s="48"/>
      <c r="EXB72" s="48"/>
      <c r="EXC72" s="48"/>
      <c r="EXD72" s="48"/>
      <c r="EXE72" s="48"/>
      <c r="EXF72" s="48"/>
      <c r="EXG72" s="48"/>
      <c r="EXH72" s="48"/>
      <c r="EXI72" s="48"/>
      <c r="EXJ72" s="48"/>
      <c r="EXK72" s="48"/>
      <c r="EXL72" s="48"/>
      <c r="EXM72" s="48"/>
      <c r="EXN72" s="48"/>
      <c r="EXO72" s="48"/>
      <c r="EXP72" s="48"/>
      <c r="EXQ72" s="48"/>
      <c r="EXR72" s="48"/>
      <c r="EXS72" s="48"/>
      <c r="EXT72" s="48"/>
      <c r="EXU72" s="48"/>
      <c r="EXV72" s="48"/>
      <c r="EXW72" s="48"/>
      <c r="EXX72" s="48"/>
      <c r="EXY72" s="48"/>
      <c r="EXZ72" s="48"/>
      <c r="EYA72" s="48"/>
      <c r="EYB72" s="48"/>
      <c r="EYC72" s="48"/>
      <c r="EYD72" s="48"/>
      <c r="EYE72" s="48"/>
      <c r="EYF72" s="48"/>
      <c r="EYG72" s="48"/>
      <c r="EYH72" s="48"/>
      <c r="EYI72" s="48"/>
      <c r="EYJ72" s="48"/>
      <c r="EYK72" s="48"/>
      <c r="EYL72" s="48"/>
      <c r="EYM72" s="48"/>
      <c r="EYN72" s="48"/>
      <c r="EYO72" s="48"/>
      <c r="EYP72" s="48"/>
      <c r="EYQ72" s="48"/>
      <c r="EYR72" s="48"/>
      <c r="EYS72" s="48"/>
      <c r="EYT72" s="48"/>
      <c r="EYU72" s="48"/>
      <c r="EYV72" s="48"/>
      <c r="EYW72" s="48"/>
      <c r="EYX72" s="48"/>
      <c r="EYY72" s="48"/>
      <c r="EYZ72" s="48"/>
      <c r="EZA72" s="48"/>
      <c r="EZB72" s="48"/>
      <c r="EZC72" s="48"/>
      <c r="EZD72" s="48"/>
      <c r="EZE72" s="48"/>
      <c r="EZF72" s="48"/>
      <c r="EZG72" s="48"/>
      <c r="EZH72" s="48"/>
      <c r="EZI72" s="48"/>
      <c r="EZJ72" s="48"/>
      <c r="EZK72" s="48"/>
      <c r="EZL72" s="48"/>
      <c r="EZM72" s="48"/>
      <c r="EZN72" s="48"/>
      <c r="EZO72" s="48"/>
      <c r="EZP72" s="48"/>
      <c r="EZQ72" s="48"/>
      <c r="EZR72" s="48"/>
      <c r="EZS72" s="48"/>
      <c r="EZT72" s="48"/>
      <c r="EZU72" s="48"/>
      <c r="EZV72" s="48"/>
      <c r="EZW72" s="48"/>
      <c r="EZX72" s="48"/>
      <c r="EZY72" s="48"/>
      <c r="EZZ72" s="48"/>
      <c r="FAA72" s="48"/>
      <c r="FAB72" s="48"/>
      <c r="FAC72" s="48"/>
      <c r="FAD72" s="48"/>
      <c r="FAE72" s="48"/>
      <c r="FAF72" s="48"/>
      <c r="FAG72" s="48"/>
      <c r="FAH72" s="48"/>
      <c r="FAI72" s="48"/>
      <c r="FAJ72" s="48"/>
      <c r="FAK72" s="48"/>
      <c r="FAL72" s="48"/>
      <c r="FAM72" s="48"/>
      <c r="FAN72" s="48"/>
      <c r="FAO72" s="48"/>
      <c r="FAP72" s="48"/>
      <c r="FAQ72" s="48"/>
      <c r="FAR72" s="48"/>
      <c r="FAS72" s="48"/>
      <c r="FAT72" s="48"/>
      <c r="FAU72" s="48"/>
      <c r="FAV72" s="48"/>
      <c r="FAW72" s="48"/>
      <c r="FAX72" s="48"/>
      <c r="FAY72" s="48"/>
      <c r="FAZ72" s="48"/>
      <c r="FBA72" s="48"/>
      <c r="FBB72" s="48"/>
      <c r="FBC72" s="48"/>
      <c r="FBD72" s="48"/>
      <c r="FBE72" s="48"/>
      <c r="FBF72" s="48"/>
      <c r="FBG72" s="48"/>
      <c r="FBH72" s="48"/>
      <c r="FBI72" s="48"/>
      <c r="FBJ72" s="48"/>
      <c r="FBK72" s="48"/>
      <c r="FBL72" s="48"/>
      <c r="FBM72" s="48"/>
      <c r="FBN72" s="48"/>
      <c r="FBO72" s="48"/>
      <c r="FBP72" s="48"/>
      <c r="FBQ72" s="48"/>
      <c r="FBR72" s="48"/>
      <c r="FBS72" s="48"/>
      <c r="FBT72" s="48"/>
      <c r="FBU72" s="48"/>
      <c r="FBV72" s="48"/>
      <c r="FBW72" s="48"/>
      <c r="FBX72" s="48"/>
      <c r="FBY72" s="48"/>
      <c r="FBZ72" s="48"/>
      <c r="FCA72" s="48"/>
      <c r="FCB72" s="48"/>
      <c r="FCC72" s="48"/>
      <c r="FCD72" s="48"/>
      <c r="FCE72" s="48"/>
      <c r="FCF72" s="48"/>
      <c r="FCG72" s="48"/>
      <c r="FCH72" s="48"/>
      <c r="FCI72" s="48"/>
      <c r="FCJ72" s="48"/>
      <c r="FCK72" s="48"/>
      <c r="FCL72" s="48"/>
      <c r="FCM72" s="48"/>
      <c r="FCN72" s="48"/>
      <c r="FCO72" s="48"/>
      <c r="FCP72" s="48"/>
      <c r="FCQ72" s="48"/>
      <c r="FCR72" s="48"/>
      <c r="FCS72" s="48"/>
      <c r="FCT72" s="48"/>
      <c r="FCU72" s="48"/>
      <c r="FCV72" s="48"/>
      <c r="FCW72" s="48"/>
      <c r="FCX72" s="48"/>
      <c r="FCY72" s="48"/>
      <c r="FCZ72" s="48"/>
      <c r="FDA72" s="48"/>
      <c r="FDB72" s="48"/>
      <c r="FDC72" s="48"/>
      <c r="FDD72" s="48"/>
      <c r="FDE72" s="48"/>
      <c r="FDF72" s="48"/>
      <c r="FDG72" s="48"/>
      <c r="FDH72" s="48"/>
      <c r="FDI72" s="48"/>
      <c r="FDJ72" s="48"/>
      <c r="FDK72" s="48"/>
      <c r="FDL72" s="48"/>
      <c r="FDM72" s="48"/>
      <c r="FDN72" s="48"/>
      <c r="FDO72" s="48"/>
      <c r="FDP72" s="48"/>
      <c r="FDQ72" s="48"/>
      <c r="FDR72" s="48"/>
      <c r="FDS72" s="48"/>
      <c r="FDT72" s="48"/>
      <c r="FDU72" s="48"/>
      <c r="FDV72" s="48"/>
      <c r="FDW72" s="48"/>
      <c r="FDX72" s="48"/>
      <c r="FDY72" s="48"/>
      <c r="FDZ72" s="48"/>
      <c r="FEA72" s="48"/>
      <c r="FEB72" s="48"/>
      <c r="FEC72" s="48"/>
      <c r="FED72" s="48"/>
      <c r="FEE72" s="48"/>
      <c r="FEF72" s="48"/>
      <c r="FEG72" s="48"/>
      <c r="FEH72" s="48"/>
      <c r="FEI72" s="48"/>
      <c r="FEJ72" s="48"/>
      <c r="FEK72" s="48"/>
      <c r="FEL72" s="48"/>
      <c r="FEM72" s="48"/>
      <c r="FEN72" s="48"/>
      <c r="FEO72" s="48"/>
      <c r="FEP72" s="48"/>
      <c r="FEQ72" s="48"/>
      <c r="FER72" s="48"/>
      <c r="FES72" s="48"/>
      <c r="FET72" s="48"/>
      <c r="FEU72" s="48"/>
      <c r="FEV72" s="48"/>
      <c r="FEW72" s="48"/>
      <c r="FEX72" s="48"/>
      <c r="FEY72" s="48"/>
      <c r="FEZ72" s="48"/>
      <c r="FFA72" s="48"/>
      <c r="FFB72" s="48"/>
      <c r="FFC72" s="48"/>
      <c r="FFD72" s="48"/>
      <c r="FFE72" s="48"/>
      <c r="FFF72" s="48"/>
      <c r="FFG72" s="48"/>
      <c r="FFH72" s="48"/>
      <c r="FFI72" s="48"/>
      <c r="FFJ72" s="48"/>
      <c r="FFK72" s="48"/>
      <c r="FFL72" s="48"/>
      <c r="FFM72" s="48"/>
      <c r="FFN72" s="48"/>
      <c r="FFO72" s="48"/>
      <c r="FFP72" s="48"/>
      <c r="FFQ72" s="48"/>
      <c r="FFR72" s="48"/>
      <c r="FFS72" s="48"/>
      <c r="FFT72" s="48"/>
      <c r="FFU72" s="48"/>
      <c r="FFV72" s="48"/>
      <c r="FFW72" s="48"/>
      <c r="FFX72" s="48"/>
      <c r="FFY72" s="48"/>
      <c r="FFZ72" s="48"/>
      <c r="FGA72" s="48"/>
      <c r="FGB72" s="48"/>
      <c r="FGC72" s="48"/>
      <c r="FGD72" s="48"/>
      <c r="FGE72" s="48"/>
      <c r="FGF72" s="48"/>
      <c r="FGG72" s="48"/>
      <c r="FGH72" s="48"/>
      <c r="FGI72" s="48"/>
      <c r="FGJ72" s="48"/>
      <c r="FGK72" s="48"/>
      <c r="FGL72" s="48"/>
      <c r="FGM72" s="48"/>
      <c r="FGN72" s="48"/>
      <c r="FGO72" s="48"/>
      <c r="FGP72" s="48"/>
      <c r="FGQ72" s="48"/>
      <c r="FGR72" s="48"/>
      <c r="FGS72" s="48"/>
      <c r="FGT72" s="48"/>
      <c r="FGU72" s="48"/>
      <c r="FGV72" s="48"/>
      <c r="FGW72" s="48"/>
      <c r="FGX72" s="48"/>
      <c r="FGY72" s="48"/>
      <c r="FGZ72" s="48"/>
      <c r="FHA72" s="48"/>
      <c r="FHB72" s="48"/>
      <c r="FHC72" s="48"/>
      <c r="FHD72" s="48"/>
      <c r="FHE72" s="48"/>
      <c r="FHF72" s="48"/>
      <c r="FHG72" s="48"/>
      <c r="FHH72" s="48"/>
      <c r="FHI72" s="48"/>
      <c r="FHJ72" s="48"/>
      <c r="FHK72" s="48"/>
      <c r="FHL72" s="48"/>
      <c r="FHM72" s="48"/>
      <c r="FHN72" s="48"/>
      <c r="FHO72" s="48"/>
      <c r="FHP72" s="48"/>
      <c r="FHQ72" s="48"/>
      <c r="FHR72" s="48"/>
      <c r="FHS72" s="48"/>
      <c r="FHT72" s="48"/>
      <c r="FHU72" s="48"/>
      <c r="FHV72" s="48"/>
      <c r="FHW72" s="48"/>
      <c r="FHX72" s="48"/>
      <c r="FHY72" s="48"/>
      <c r="FHZ72" s="48"/>
      <c r="FIA72" s="48"/>
      <c r="FIB72" s="48"/>
      <c r="FIC72" s="48"/>
      <c r="FID72" s="48"/>
      <c r="FIE72" s="48"/>
      <c r="FIF72" s="48"/>
      <c r="FIG72" s="48"/>
      <c r="FIH72" s="48"/>
      <c r="FII72" s="48"/>
      <c r="FIJ72" s="48"/>
      <c r="FIK72" s="48"/>
      <c r="FIL72" s="48"/>
      <c r="FIM72" s="48"/>
      <c r="FIN72" s="48"/>
      <c r="FIO72" s="48"/>
      <c r="FIP72" s="48"/>
      <c r="FIQ72" s="48"/>
      <c r="FIR72" s="48"/>
      <c r="FIS72" s="48"/>
      <c r="FIT72" s="48"/>
      <c r="FIU72" s="48"/>
      <c r="FIV72" s="48"/>
      <c r="FIW72" s="48"/>
      <c r="FIX72" s="48"/>
      <c r="FIY72" s="48"/>
      <c r="FIZ72" s="48"/>
      <c r="FJA72" s="48"/>
      <c r="FJB72" s="48"/>
      <c r="FJC72" s="48"/>
      <c r="FJD72" s="48"/>
      <c r="FJE72" s="48"/>
      <c r="FJF72" s="48"/>
      <c r="FJG72" s="48"/>
      <c r="FJH72" s="48"/>
      <c r="FJI72" s="48"/>
      <c r="FJJ72" s="48"/>
      <c r="FJK72" s="48"/>
      <c r="FJL72" s="48"/>
      <c r="FJM72" s="48"/>
      <c r="FJN72" s="48"/>
      <c r="FJO72" s="48"/>
      <c r="FJP72" s="48"/>
      <c r="FJQ72" s="48"/>
      <c r="FJR72" s="48"/>
      <c r="FJS72" s="48"/>
      <c r="FJT72" s="48"/>
      <c r="FJU72" s="48"/>
      <c r="FJV72" s="48"/>
      <c r="FJW72" s="48"/>
      <c r="FJX72" s="48"/>
      <c r="FJY72" s="48"/>
      <c r="FJZ72" s="48"/>
      <c r="FKA72" s="48"/>
      <c r="FKB72" s="48"/>
      <c r="FKC72" s="48"/>
      <c r="FKD72" s="48"/>
      <c r="FKE72" s="48"/>
      <c r="FKF72" s="48"/>
      <c r="FKG72" s="48"/>
      <c r="FKH72" s="48"/>
      <c r="FKI72" s="48"/>
      <c r="FKJ72" s="48"/>
      <c r="FKK72" s="48"/>
      <c r="FKL72" s="48"/>
      <c r="FKM72" s="48"/>
      <c r="FKN72" s="48"/>
      <c r="FKO72" s="48"/>
      <c r="FKP72" s="48"/>
      <c r="FKQ72" s="48"/>
      <c r="FKR72" s="48"/>
      <c r="FKS72" s="48"/>
      <c r="FKT72" s="48"/>
      <c r="FKU72" s="48"/>
      <c r="FKV72" s="48"/>
      <c r="FKW72" s="48"/>
      <c r="FKX72" s="48"/>
      <c r="FKY72" s="48"/>
      <c r="FKZ72" s="48"/>
      <c r="FLA72" s="48"/>
      <c r="FLB72" s="48"/>
      <c r="FLC72" s="48"/>
      <c r="FLD72" s="48"/>
      <c r="FLE72" s="48"/>
      <c r="FLF72" s="48"/>
      <c r="FLG72" s="48"/>
      <c r="FLH72" s="48"/>
      <c r="FLI72" s="48"/>
      <c r="FLJ72" s="48"/>
      <c r="FLK72" s="48"/>
      <c r="FLL72" s="48"/>
      <c r="FLM72" s="48"/>
      <c r="FLN72" s="48"/>
      <c r="FLO72" s="48"/>
      <c r="FLP72" s="48"/>
      <c r="FLQ72" s="48"/>
      <c r="FLR72" s="48"/>
      <c r="FLS72" s="48"/>
      <c r="FLT72" s="48"/>
      <c r="FLU72" s="48"/>
      <c r="FLV72" s="48"/>
      <c r="FLW72" s="48"/>
      <c r="FLX72" s="48"/>
      <c r="FLY72" s="48"/>
      <c r="FLZ72" s="48"/>
      <c r="FMA72" s="48"/>
      <c r="FMB72" s="48"/>
      <c r="FMC72" s="48"/>
      <c r="FMD72" s="48"/>
      <c r="FME72" s="48"/>
      <c r="FMF72" s="48"/>
      <c r="FMG72" s="48"/>
      <c r="FMH72" s="48"/>
      <c r="FMI72" s="48"/>
      <c r="FMJ72" s="48"/>
      <c r="FMK72" s="48"/>
      <c r="FML72" s="48"/>
      <c r="FMM72" s="48"/>
      <c r="FMN72" s="48"/>
      <c r="FMO72" s="48"/>
      <c r="FMP72" s="48"/>
      <c r="FMQ72" s="48"/>
      <c r="FMR72" s="48"/>
      <c r="FMS72" s="48"/>
      <c r="FMT72" s="48"/>
      <c r="FMU72" s="48"/>
      <c r="FMV72" s="48"/>
      <c r="FMW72" s="48"/>
      <c r="FMX72" s="48"/>
      <c r="FMY72" s="48"/>
      <c r="FMZ72" s="48"/>
      <c r="FNA72" s="48"/>
      <c r="FNB72" s="48"/>
      <c r="FNC72" s="48"/>
      <c r="FND72" s="48"/>
      <c r="FNE72" s="48"/>
      <c r="FNF72" s="48"/>
      <c r="FNG72" s="48"/>
      <c r="FNH72" s="48"/>
      <c r="FNI72" s="48"/>
      <c r="FNJ72" s="48"/>
      <c r="FNK72" s="48"/>
      <c r="FNL72" s="48"/>
      <c r="FNM72" s="48"/>
      <c r="FNN72" s="48"/>
      <c r="FNO72" s="48"/>
      <c r="FNP72" s="48"/>
      <c r="FNQ72" s="48"/>
      <c r="FNR72" s="48"/>
      <c r="FNS72" s="48"/>
      <c r="FNT72" s="48"/>
      <c r="FNU72" s="48"/>
      <c r="FNV72" s="48"/>
      <c r="FNW72" s="48"/>
      <c r="FNX72" s="48"/>
      <c r="FNY72" s="48"/>
      <c r="FNZ72" s="48"/>
      <c r="FOA72" s="48"/>
      <c r="FOB72" s="48"/>
      <c r="FOC72" s="48"/>
      <c r="FOD72" s="48"/>
      <c r="FOE72" s="48"/>
      <c r="FOF72" s="48"/>
      <c r="FOG72" s="48"/>
      <c r="FOH72" s="48"/>
      <c r="FOI72" s="48"/>
      <c r="FOJ72" s="48"/>
      <c r="FOK72" s="48"/>
      <c r="FOL72" s="48"/>
      <c r="FOM72" s="48"/>
      <c r="FON72" s="48"/>
      <c r="FOO72" s="48"/>
      <c r="FOP72" s="48"/>
      <c r="FOQ72" s="48"/>
      <c r="FOR72" s="48"/>
      <c r="FOS72" s="48"/>
      <c r="FOT72" s="48"/>
      <c r="FOU72" s="48"/>
      <c r="FOV72" s="48"/>
      <c r="FOW72" s="48"/>
      <c r="FOX72" s="48"/>
      <c r="FOY72" s="48"/>
      <c r="FOZ72" s="48"/>
      <c r="FPA72" s="48"/>
      <c r="FPB72" s="48"/>
      <c r="FPC72" s="48"/>
      <c r="FPD72" s="48"/>
      <c r="FPE72" s="48"/>
      <c r="FPF72" s="48"/>
      <c r="FPG72" s="48"/>
      <c r="FPH72" s="48"/>
      <c r="FPI72" s="48"/>
      <c r="FPJ72" s="48"/>
      <c r="FPK72" s="48"/>
      <c r="FPL72" s="48"/>
      <c r="FPM72" s="48"/>
      <c r="FPN72" s="48"/>
      <c r="FPO72" s="48"/>
      <c r="FPP72" s="48"/>
      <c r="FPQ72" s="48"/>
      <c r="FPR72" s="48"/>
      <c r="FPS72" s="48"/>
      <c r="FPT72" s="48"/>
      <c r="FPU72" s="48"/>
      <c r="FPV72" s="48"/>
      <c r="FPW72" s="48"/>
      <c r="FPX72" s="48"/>
      <c r="FPY72" s="48"/>
      <c r="FPZ72" s="48"/>
      <c r="FQA72" s="48"/>
      <c r="FQB72" s="48"/>
      <c r="FQC72" s="48"/>
      <c r="FQD72" s="48"/>
      <c r="FQE72" s="48"/>
      <c r="FQF72" s="48"/>
      <c r="FQG72" s="48"/>
      <c r="FQH72" s="48"/>
      <c r="FQI72" s="48"/>
      <c r="FQJ72" s="48"/>
      <c r="FQK72" s="48"/>
      <c r="FQL72" s="48"/>
      <c r="FQM72" s="48"/>
      <c r="FQN72" s="48"/>
      <c r="FQO72" s="48"/>
      <c r="FQP72" s="48"/>
      <c r="FQQ72" s="48"/>
      <c r="FQR72" s="48"/>
      <c r="FQS72" s="48"/>
      <c r="FQT72" s="48"/>
      <c r="FQU72" s="48"/>
      <c r="FQV72" s="48"/>
      <c r="FQW72" s="48"/>
      <c r="FQX72" s="48"/>
      <c r="FQY72" s="48"/>
      <c r="FQZ72" s="48"/>
      <c r="FRA72" s="48"/>
      <c r="FRB72" s="48"/>
      <c r="FRC72" s="48"/>
      <c r="FRD72" s="48"/>
      <c r="FRE72" s="48"/>
      <c r="FRF72" s="48"/>
      <c r="FRG72" s="48"/>
      <c r="FRH72" s="48"/>
      <c r="FRI72" s="48"/>
      <c r="FRJ72" s="48"/>
      <c r="FRK72" s="48"/>
      <c r="FRL72" s="48"/>
      <c r="FRM72" s="48"/>
      <c r="FRN72" s="48"/>
      <c r="FRO72" s="48"/>
      <c r="FRP72" s="48"/>
      <c r="FRQ72" s="48"/>
      <c r="FRR72" s="48"/>
      <c r="FRS72" s="48"/>
      <c r="FRT72" s="48"/>
      <c r="FRU72" s="48"/>
      <c r="FRV72" s="48"/>
      <c r="FRW72" s="48"/>
      <c r="FRX72" s="48"/>
      <c r="FRY72" s="48"/>
      <c r="FRZ72" s="48"/>
      <c r="FSA72" s="48"/>
      <c r="FSB72" s="48"/>
      <c r="FSC72" s="48"/>
      <c r="FSD72" s="48"/>
      <c r="FSE72" s="48"/>
      <c r="FSF72" s="48"/>
      <c r="FSG72" s="48"/>
      <c r="FSH72" s="48"/>
      <c r="FSI72" s="48"/>
      <c r="FSJ72" s="48"/>
      <c r="FSK72" s="48"/>
      <c r="FSL72" s="48"/>
      <c r="FSM72" s="48"/>
      <c r="FSN72" s="48"/>
      <c r="FSO72" s="48"/>
      <c r="FSP72" s="48"/>
      <c r="FSQ72" s="48"/>
      <c r="FSR72" s="48"/>
      <c r="FSS72" s="48"/>
      <c r="FST72" s="48"/>
      <c r="FSU72" s="48"/>
      <c r="FSV72" s="48"/>
      <c r="FSW72" s="48"/>
      <c r="FSX72" s="48"/>
      <c r="FSY72" s="48"/>
      <c r="FSZ72" s="48"/>
      <c r="FTA72" s="48"/>
      <c r="FTB72" s="48"/>
      <c r="FTC72" s="48"/>
      <c r="FTD72" s="48"/>
      <c r="FTE72" s="48"/>
      <c r="FTF72" s="48"/>
      <c r="FTG72" s="48"/>
      <c r="FTH72" s="48"/>
      <c r="FTI72" s="48"/>
      <c r="FTJ72" s="48"/>
      <c r="FTK72" s="48"/>
      <c r="FTL72" s="48"/>
      <c r="FTM72" s="48"/>
      <c r="FTN72" s="48"/>
      <c r="FTO72" s="48"/>
      <c r="FTP72" s="48"/>
      <c r="FTQ72" s="48"/>
      <c r="FTR72" s="48"/>
      <c r="FTS72" s="48"/>
      <c r="FTT72" s="48"/>
      <c r="FTU72" s="48"/>
      <c r="FTV72" s="48"/>
      <c r="FTW72" s="48"/>
      <c r="FTX72" s="48"/>
      <c r="FTY72" s="48"/>
      <c r="FTZ72" s="48"/>
      <c r="FUA72" s="48"/>
      <c r="FUB72" s="48"/>
      <c r="FUC72" s="48"/>
      <c r="FUD72" s="48"/>
      <c r="FUE72" s="48"/>
      <c r="FUF72" s="48"/>
      <c r="FUG72" s="48"/>
      <c r="FUH72" s="48"/>
      <c r="FUI72" s="48"/>
      <c r="FUJ72" s="48"/>
      <c r="FUK72" s="48"/>
      <c r="FUL72" s="48"/>
      <c r="FUM72" s="48"/>
      <c r="FUN72" s="48"/>
      <c r="FUO72" s="48"/>
      <c r="FUP72" s="48"/>
      <c r="FUQ72" s="48"/>
      <c r="FUR72" s="48"/>
      <c r="FUS72" s="48"/>
      <c r="FUT72" s="48"/>
      <c r="FUU72" s="48"/>
      <c r="FUV72" s="48"/>
      <c r="FUW72" s="48"/>
      <c r="FUX72" s="48"/>
      <c r="FUY72" s="48"/>
      <c r="FUZ72" s="48"/>
      <c r="FVA72" s="48"/>
      <c r="FVB72" s="48"/>
      <c r="FVC72" s="48"/>
      <c r="FVD72" s="48"/>
      <c r="FVE72" s="48"/>
      <c r="FVF72" s="48"/>
      <c r="FVG72" s="48"/>
      <c r="FVH72" s="48"/>
      <c r="FVI72" s="48"/>
      <c r="FVJ72" s="48"/>
      <c r="FVK72" s="48"/>
      <c r="FVL72" s="48"/>
      <c r="FVM72" s="48"/>
      <c r="FVN72" s="48"/>
      <c r="FVO72" s="48"/>
      <c r="FVP72" s="48"/>
      <c r="FVQ72" s="48"/>
      <c r="FVR72" s="48"/>
      <c r="FVS72" s="48"/>
      <c r="FVT72" s="48"/>
      <c r="FVU72" s="48"/>
      <c r="FVV72" s="48"/>
      <c r="FVW72" s="48"/>
      <c r="FVX72" s="48"/>
      <c r="FVY72" s="48"/>
      <c r="FVZ72" s="48"/>
      <c r="FWA72" s="48"/>
      <c r="FWB72" s="48"/>
      <c r="FWC72" s="48"/>
      <c r="FWD72" s="48"/>
      <c r="FWE72" s="48"/>
      <c r="FWF72" s="48"/>
      <c r="FWG72" s="48"/>
      <c r="FWH72" s="48"/>
      <c r="FWI72" s="48"/>
      <c r="FWJ72" s="48"/>
      <c r="FWK72" s="48"/>
      <c r="FWL72" s="48"/>
      <c r="FWM72" s="48"/>
      <c r="FWN72" s="48"/>
      <c r="FWO72" s="48"/>
      <c r="FWP72" s="48"/>
      <c r="FWQ72" s="48"/>
      <c r="FWR72" s="48"/>
      <c r="FWS72" s="48"/>
      <c r="FWT72" s="48"/>
      <c r="FWU72" s="48"/>
      <c r="FWV72" s="48"/>
      <c r="FWW72" s="48"/>
      <c r="FWX72" s="48"/>
      <c r="FWY72" s="48"/>
      <c r="FWZ72" s="48"/>
      <c r="FXA72" s="48"/>
      <c r="FXB72" s="48"/>
      <c r="FXC72" s="48"/>
      <c r="FXD72" s="48"/>
      <c r="FXE72" s="48"/>
      <c r="FXF72" s="48"/>
      <c r="FXG72" s="48"/>
      <c r="FXH72" s="48"/>
      <c r="FXI72" s="48"/>
      <c r="FXJ72" s="48"/>
      <c r="FXK72" s="48"/>
      <c r="FXL72" s="48"/>
      <c r="FXM72" s="48"/>
      <c r="FXN72" s="48"/>
      <c r="FXO72" s="48"/>
      <c r="FXP72" s="48"/>
      <c r="FXQ72" s="48"/>
      <c r="FXR72" s="48"/>
      <c r="FXS72" s="48"/>
      <c r="FXT72" s="48"/>
      <c r="FXU72" s="48"/>
      <c r="FXV72" s="48"/>
      <c r="FXW72" s="48"/>
      <c r="FXX72" s="48"/>
      <c r="FXY72" s="48"/>
      <c r="FXZ72" s="48"/>
      <c r="FYA72" s="48"/>
      <c r="FYB72" s="48"/>
      <c r="FYC72" s="48"/>
      <c r="FYD72" s="48"/>
      <c r="FYE72" s="48"/>
      <c r="FYF72" s="48"/>
      <c r="FYG72" s="48"/>
      <c r="FYH72" s="48"/>
      <c r="FYI72" s="48"/>
      <c r="FYJ72" s="48"/>
      <c r="FYK72" s="48"/>
      <c r="FYL72" s="48"/>
      <c r="FYM72" s="48"/>
      <c r="FYN72" s="48"/>
      <c r="FYO72" s="48"/>
      <c r="FYP72" s="48"/>
      <c r="FYQ72" s="48"/>
      <c r="FYR72" s="48"/>
      <c r="FYS72" s="48"/>
      <c r="FYT72" s="48"/>
      <c r="FYU72" s="48"/>
      <c r="FYV72" s="48"/>
      <c r="FYW72" s="48"/>
      <c r="FYX72" s="48"/>
      <c r="FYY72" s="48"/>
      <c r="FYZ72" s="48"/>
      <c r="FZA72" s="48"/>
      <c r="FZB72" s="48"/>
      <c r="FZC72" s="48"/>
      <c r="FZD72" s="48"/>
      <c r="FZE72" s="48"/>
      <c r="FZF72" s="48"/>
      <c r="FZG72" s="48"/>
      <c r="FZH72" s="48"/>
      <c r="FZI72" s="48"/>
      <c r="FZJ72" s="48"/>
      <c r="FZK72" s="48"/>
      <c r="FZL72" s="48"/>
      <c r="FZM72" s="48"/>
      <c r="FZN72" s="48"/>
      <c r="FZO72" s="48"/>
      <c r="FZP72" s="48"/>
      <c r="FZQ72" s="48"/>
      <c r="FZR72" s="48"/>
      <c r="FZS72" s="48"/>
      <c r="FZT72" s="48"/>
      <c r="FZU72" s="48"/>
      <c r="FZV72" s="48"/>
      <c r="FZW72" s="48"/>
      <c r="FZX72" s="48"/>
      <c r="FZY72" s="48"/>
      <c r="FZZ72" s="48"/>
      <c r="GAA72" s="48"/>
      <c r="GAB72" s="48"/>
      <c r="GAC72" s="48"/>
      <c r="GAD72" s="48"/>
      <c r="GAE72" s="48"/>
      <c r="GAF72" s="48"/>
      <c r="GAG72" s="48"/>
      <c r="GAH72" s="48"/>
      <c r="GAI72" s="48"/>
      <c r="GAJ72" s="48"/>
      <c r="GAK72" s="48"/>
      <c r="GAL72" s="48"/>
      <c r="GAM72" s="48"/>
      <c r="GAN72" s="48"/>
      <c r="GAO72" s="48"/>
      <c r="GAP72" s="48"/>
      <c r="GAQ72" s="48"/>
      <c r="GAR72" s="48"/>
      <c r="GAS72" s="48"/>
      <c r="GAT72" s="48"/>
      <c r="GAU72" s="48"/>
      <c r="GAV72" s="48"/>
      <c r="GAW72" s="48"/>
      <c r="GAX72" s="48"/>
      <c r="GAY72" s="48"/>
      <c r="GAZ72" s="48"/>
      <c r="GBA72" s="48"/>
      <c r="GBB72" s="48"/>
      <c r="GBC72" s="48"/>
      <c r="GBD72" s="48"/>
      <c r="GBE72" s="48"/>
      <c r="GBF72" s="48"/>
      <c r="GBG72" s="48"/>
      <c r="GBH72" s="48"/>
      <c r="GBI72" s="48"/>
      <c r="GBJ72" s="48"/>
      <c r="GBK72" s="48"/>
      <c r="GBL72" s="48"/>
      <c r="GBM72" s="48"/>
      <c r="GBN72" s="48"/>
      <c r="GBO72" s="48"/>
      <c r="GBP72" s="48"/>
      <c r="GBQ72" s="48"/>
      <c r="GBR72" s="48"/>
      <c r="GBS72" s="48"/>
      <c r="GBT72" s="48"/>
      <c r="GBU72" s="48"/>
      <c r="GBV72" s="48"/>
      <c r="GBW72" s="48"/>
      <c r="GBX72" s="48"/>
      <c r="GBY72" s="48"/>
      <c r="GBZ72" s="48"/>
      <c r="GCA72" s="48"/>
      <c r="GCB72" s="48"/>
      <c r="GCC72" s="48"/>
      <c r="GCD72" s="48"/>
      <c r="GCE72" s="48"/>
      <c r="GCF72" s="48"/>
      <c r="GCG72" s="48"/>
      <c r="GCH72" s="48"/>
      <c r="GCI72" s="48"/>
      <c r="GCJ72" s="48"/>
      <c r="GCK72" s="48"/>
      <c r="GCL72" s="48"/>
      <c r="GCM72" s="48"/>
      <c r="GCN72" s="48"/>
      <c r="GCO72" s="48"/>
      <c r="GCP72" s="48"/>
      <c r="GCQ72" s="48"/>
      <c r="GCR72" s="48"/>
      <c r="GCS72" s="48"/>
      <c r="GCT72" s="48"/>
      <c r="GCU72" s="48"/>
      <c r="GCV72" s="48"/>
      <c r="GCW72" s="48"/>
      <c r="GCX72" s="48"/>
      <c r="GCY72" s="48"/>
      <c r="GCZ72" s="48"/>
      <c r="GDA72" s="48"/>
      <c r="GDB72" s="48"/>
      <c r="GDC72" s="48"/>
      <c r="GDD72" s="48"/>
      <c r="GDE72" s="48"/>
      <c r="GDF72" s="48"/>
      <c r="GDG72" s="48"/>
      <c r="GDH72" s="48"/>
      <c r="GDI72" s="48"/>
      <c r="GDJ72" s="48"/>
      <c r="GDK72" s="48"/>
      <c r="GDL72" s="48"/>
      <c r="GDM72" s="48"/>
      <c r="GDN72" s="48"/>
      <c r="GDO72" s="48"/>
      <c r="GDP72" s="48"/>
      <c r="GDQ72" s="48"/>
      <c r="GDR72" s="48"/>
      <c r="GDS72" s="48"/>
      <c r="GDT72" s="48"/>
      <c r="GDU72" s="48"/>
      <c r="GDV72" s="48"/>
      <c r="GDW72" s="48"/>
      <c r="GDX72" s="48"/>
      <c r="GDY72" s="48"/>
      <c r="GDZ72" s="48"/>
      <c r="GEA72" s="48"/>
      <c r="GEB72" s="48"/>
      <c r="GEC72" s="48"/>
      <c r="GED72" s="48"/>
      <c r="GEE72" s="48"/>
      <c r="GEF72" s="48"/>
      <c r="GEG72" s="48"/>
      <c r="GEH72" s="48"/>
      <c r="GEI72" s="48"/>
      <c r="GEJ72" s="48"/>
      <c r="GEK72" s="48"/>
      <c r="GEL72" s="48"/>
      <c r="GEM72" s="48"/>
      <c r="GEN72" s="48"/>
      <c r="GEO72" s="48"/>
      <c r="GEP72" s="48"/>
      <c r="GEQ72" s="48"/>
      <c r="GER72" s="48"/>
      <c r="GES72" s="48"/>
      <c r="GET72" s="48"/>
      <c r="GEU72" s="48"/>
      <c r="GEV72" s="48"/>
      <c r="GEW72" s="48"/>
      <c r="GEX72" s="48"/>
      <c r="GEY72" s="48"/>
      <c r="GEZ72" s="48"/>
      <c r="GFA72" s="48"/>
      <c r="GFB72" s="48"/>
      <c r="GFC72" s="48"/>
      <c r="GFD72" s="48"/>
      <c r="GFE72" s="48"/>
      <c r="GFF72" s="48"/>
      <c r="GFG72" s="48"/>
      <c r="GFH72" s="48"/>
      <c r="GFI72" s="48"/>
      <c r="GFJ72" s="48"/>
      <c r="GFK72" s="48"/>
      <c r="GFL72" s="48"/>
      <c r="GFM72" s="48"/>
      <c r="GFN72" s="48"/>
      <c r="GFO72" s="48"/>
      <c r="GFP72" s="48"/>
      <c r="GFQ72" s="48"/>
      <c r="GFR72" s="48"/>
      <c r="GFS72" s="48"/>
      <c r="GFT72" s="48"/>
      <c r="GFU72" s="48"/>
      <c r="GFV72" s="48"/>
      <c r="GFW72" s="48"/>
      <c r="GFX72" s="48"/>
      <c r="GFY72" s="48"/>
      <c r="GFZ72" s="48"/>
      <c r="GGA72" s="48"/>
      <c r="GGB72" s="48"/>
      <c r="GGC72" s="48"/>
      <c r="GGD72" s="48"/>
      <c r="GGE72" s="48"/>
      <c r="GGF72" s="48"/>
      <c r="GGG72" s="48"/>
      <c r="GGH72" s="48"/>
      <c r="GGI72" s="48"/>
      <c r="GGJ72" s="48"/>
      <c r="GGK72" s="48"/>
      <c r="GGL72" s="48"/>
      <c r="GGM72" s="48"/>
      <c r="GGN72" s="48"/>
      <c r="GGO72" s="48"/>
      <c r="GGP72" s="48"/>
      <c r="GGQ72" s="48"/>
      <c r="GGR72" s="48"/>
      <c r="GGS72" s="48"/>
      <c r="GGT72" s="48"/>
      <c r="GGU72" s="48"/>
      <c r="GGV72" s="48"/>
      <c r="GGW72" s="48"/>
      <c r="GGX72" s="48"/>
      <c r="GGY72" s="48"/>
      <c r="GGZ72" s="48"/>
      <c r="GHA72" s="48"/>
      <c r="GHB72" s="48"/>
      <c r="GHC72" s="48"/>
      <c r="GHD72" s="48"/>
      <c r="GHE72" s="48"/>
      <c r="GHF72" s="48"/>
      <c r="GHG72" s="48"/>
      <c r="GHH72" s="48"/>
      <c r="GHI72" s="48"/>
      <c r="GHJ72" s="48"/>
      <c r="GHK72" s="48"/>
      <c r="GHL72" s="48"/>
      <c r="GHM72" s="48"/>
      <c r="GHN72" s="48"/>
      <c r="GHO72" s="48"/>
      <c r="GHP72" s="48"/>
      <c r="GHQ72" s="48"/>
      <c r="GHR72" s="48"/>
      <c r="GHS72" s="48"/>
      <c r="GHT72" s="48"/>
      <c r="GHU72" s="48"/>
      <c r="GHV72" s="48"/>
      <c r="GHW72" s="48"/>
      <c r="GHX72" s="48"/>
      <c r="GHY72" s="48"/>
      <c r="GHZ72" s="48"/>
      <c r="GIA72" s="48"/>
      <c r="GIB72" s="48"/>
      <c r="GIC72" s="48"/>
      <c r="GID72" s="48"/>
      <c r="GIE72" s="48"/>
      <c r="GIF72" s="48"/>
      <c r="GIG72" s="48"/>
      <c r="GIH72" s="48"/>
      <c r="GII72" s="48"/>
      <c r="GIJ72" s="48"/>
      <c r="GIK72" s="48"/>
      <c r="GIL72" s="48"/>
      <c r="GIM72" s="48"/>
      <c r="GIN72" s="48"/>
      <c r="GIO72" s="48"/>
      <c r="GIP72" s="48"/>
      <c r="GIQ72" s="48"/>
      <c r="GIR72" s="48"/>
      <c r="GIS72" s="48"/>
      <c r="GIT72" s="48"/>
      <c r="GIU72" s="48"/>
      <c r="GIV72" s="48"/>
      <c r="GIW72" s="48"/>
      <c r="GIX72" s="48"/>
      <c r="GIY72" s="48"/>
      <c r="GIZ72" s="48"/>
      <c r="GJA72" s="48"/>
      <c r="GJB72" s="48"/>
      <c r="GJC72" s="48"/>
      <c r="GJD72" s="48"/>
      <c r="GJE72" s="48"/>
      <c r="GJF72" s="48"/>
      <c r="GJG72" s="48"/>
      <c r="GJH72" s="48"/>
      <c r="GJI72" s="48"/>
      <c r="GJJ72" s="48"/>
      <c r="GJK72" s="48"/>
      <c r="GJL72" s="48"/>
      <c r="GJM72" s="48"/>
      <c r="GJN72" s="48"/>
      <c r="GJO72" s="48"/>
      <c r="GJP72" s="48"/>
      <c r="GJQ72" s="48"/>
      <c r="GJR72" s="48"/>
      <c r="GJS72" s="48"/>
      <c r="GJT72" s="48"/>
      <c r="GJU72" s="48"/>
      <c r="GJV72" s="48"/>
      <c r="GJW72" s="48"/>
      <c r="GJX72" s="48"/>
      <c r="GJY72" s="48"/>
      <c r="GJZ72" s="48"/>
      <c r="GKA72" s="48"/>
      <c r="GKB72" s="48"/>
      <c r="GKC72" s="48"/>
      <c r="GKD72" s="48"/>
      <c r="GKE72" s="48"/>
      <c r="GKF72" s="48"/>
      <c r="GKG72" s="48"/>
      <c r="GKH72" s="48"/>
      <c r="GKI72" s="48"/>
      <c r="GKJ72" s="48"/>
      <c r="GKK72" s="48"/>
      <c r="GKL72" s="48"/>
      <c r="GKM72" s="48"/>
      <c r="GKN72" s="48"/>
      <c r="GKO72" s="48"/>
      <c r="GKP72" s="48"/>
      <c r="GKQ72" s="48"/>
      <c r="GKR72" s="48"/>
      <c r="GKS72" s="48"/>
      <c r="GKT72" s="48"/>
      <c r="GKU72" s="48"/>
      <c r="GKV72" s="48"/>
      <c r="GKW72" s="48"/>
      <c r="GKX72" s="48"/>
      <c r="GKY72" s="48"/>
      <c r="GKZ72" s="48"/>
      <c r="GLA72" s="48"/>
      <c r="GLB72" s="48"/>
      <c r="GLC72" s="48"/>
      <c r="GLD72" s="48"/>
      <c r="GLE72" s="48"/>
      <c r="GLF72" s="48"/>
      <c r="GLG72" s="48"/>
      <c r="GLH72" s="48"/>
      <c r="GLI72" s="48"/>
      <c r="GLJ72" s="48"/>
      <c r="GLK72" s="48"/>
      <c r="GLL72" s="48"/>
      <c r="GLM72" s="48"/>
      <c r="GLN72" s="48"/>
      <c r="GLO72" s="48"/>
      <c r="GLP72" s="48"/>
      <c r="GLQ72" s="48"/>
      <c r="GLR72" s="48"/>
      <c r="GLS72" s="48"/>
      <c r="GLT72" s="48"/>
      <c r="GLU72" s="48"/>
      <c r="GLV72" s="48"/>
      <c r="GLW72" s="48"/>
      <c r="GLX72" s="48"/>
      <c r="GLY72" s="48"/>
      <c r="GLZ72" s="48"/>
      <c r="GMA72" s="48"/>
      <c r="GMB72" s="48"/>
      <c r="GMC72" s="48"/>
      <c r="GMD72" s="48"/>
      <c r="GME72" s="48"/>
      <c r="GMF72" s="48"/>
      <c r="GMG72" s="48"/>
      <c r="GMH72" s="48"/>
      <c r="GMI72" s="48"/>
      <c r="GMJ72" s="48"/>
      <c r="GMK72" s="48"/>
      <c r="GML72" s="48"/>
      <c r="GMM72" s="48"/>
      <c r="GMN72" s="48"/>
      <c r="GMO72" s="48"/>
      <c r="GMP72" s="48"/>
      <c r="GMQ72" s="48"/>
      <c r="GMR72" s="48"/>
      <c r="GMS72" s="48"/>
      <c r="GMT72" s="48"/>
      <c r="GMU72" s="48"/>
      <c r="GMV72" s="48"/>
      <c r="GMW72" s="48"/>
      <c r="GMX72" s="48"/>
      <c r="GMY72" s="48"/>
      <c r="GMZ72" s="48"/>
      <c r="GNA72" s="48"/>
      <c r="GNB72" s="48"/>
      <c r="GNC72" s="48"/>
      <c r="GND72" s="48"/>
      <c r="GNE72" s="48"/>
      <c r="GNF72" s="48"/>
      <c r="GNG72" s="48"/>
      <c r="GNH72" s="48"/>
      <c r="GNI72" s="48"/>
      <c r="GNJ72" s="48"/>
      <c r="GNK72" s="48"/>
      <c r="GNL72" s="48"/>
      <c r="GNM72" s="48"/>
      <c r="GNN72" s="48"/>
      <c r="GNO72" s="48"/>
      <c r="GNP72" s="48"/>
      <c r="GNQ72" s="48"/>
      <c r="GNR72" s="48"/>
      <c r="GNS72" s="48"/>
      <c r="GNT72" s="48"/>
      <c r="GNU72" s="48"/>
      <c r="GNV72" s="48"/>
      <c r="GNW72" s="48"/>
      <c r="GNX72" s="48"/>
      <c r="GNY72" s="48"/>
      <c r="GNZ72" s="48"/>
      <c r="GOA72" s="48"/>
      <c r="GOB72" s="48"/>
      <c r="GOC72" s="48"/>
      <c r="GOD72" s="48"/>
      <c r="GOE72" s="48"/>
      <c r="GOF72" s="48"/>
      <c r="GOG72" s="48"/>
      <c r="GOH72" s="48"/>
      <c r="GOI72" s="48"/>
      <c r="GOJ72" s="48"/>
      <c r="GOK72" s="48"/>
      <c r="GOL72" s="48"/>
      <c r="GOM72" s="48"/>
      <c r="GON72" s="48"/>
      <c r="GOO72" s="48"/>
      <c r="GOP72" s="48"/>
      <c r="GOQ72" s="48"/>
      <c r="GOR72" s="48"/>
      <c r="GOS72" s="48"/>
      <c r="GOT72" s="48"/>
      <c r="GOU72" s="48"/>
      <c r="GOV72" s="48"/>
      <c r="GOW72" s="48"/>
      <c r="GOX72" s="48"/>
      <c r="GOY72" s="48"/>
      <c r="GOZ72" s="48"/>
      <c r="GPA72" s="48"/>
      <c r="GPB72" s="48"/>
      <c r="GPC72" s="48"/>
      <c r="GPD72" s="48"/>
      <c r="GPE72" s="48"/>
      <c r="GPF72" s="48"/>
      <c r="GPG72" s="48"/>
      <c r="GPH72" s="48"/>
      <c r="GPI72" s="48"/>
      <c r="GPJ72" s="48"/>
      <c r="GPK72" s="48"/>
      <c r="GPL72" s="48"/>
      <c r="GPM72" s="48"/>
      <c r="GPN72" s="48"/>
      <c r="GPO72" s="48"/>
      <c r="GPP72" s="48"/>
      <c r="GPQ72" s="48"/>
      <c r="GPR72" s="48"/>
      <c r="GPS72" s="48"/>
      <c r="GPT72" s="48"/>
      <c r="GPU72" s="48"/>
      <c r="GPV72" s="48"/>
      <c r="GPW72" s="48"/>
      <c r="GPX72" s="48"/>
      <c r="GPY72" s="48"/>
      <c r="GPZ72" s="48"/>
      <c r="GQA72" s="48"/>
      <c r="GQB72" s="48"/>
      <c r="GQC72" s="48"/>
      <c r="GQD72" s="48"/>
      <c r="GQE72" s="48"/>
      <c r="GQF72" s="48"/>
      <c r="GQG72" s="48"/>
      <c r="GQH72" s="48"/>
      <c r="GQI72" s="48"/>
      <c r="GQJ72" s="48"/>
      <c r="GQK72" s="48"/>
      <c r="GQL72" s="48"/>
      <c r="GQM72" s="48"/>
      <c r="GQN72" s="48"/>
      <c r="GQO72" s="48"/>
      <c r="GQP72" s="48"/>
      <c r="GQQ72" s="48"/>
      <c r="GQR72" s="48"/>
      <c r="GQS72" s="48"/>
      <c r="GQT72" s="48"/>
      <c r="GQU72" s="48"/>
      <c r="GQV72" s="48"/>
      <c r="GQW72" s="48"/>
      <c r="GQX72" s="48"/>
      <c r="GQY72" s="48"/>
      <c r="GQZ72" s="48"/>
      <c r="GRA72" s="48"/>
      <c r="GRB72" s="48"/>
      <c r="GRC72" s="48"/>
      <c r="GRD72" s="48"/>
      <c r="GRE72" s="48"/>
      <c r="GRF72" s="48"/>
      <c r="GRG72" s="48"/>
      <c r="GRH72" s="48"/>
      <c r="GRI72" s="48"/>
      <c r="GRJ72" s="48"/>
      <c r="GRK72" s="48"/>
      <c r="GRL72" s="48"/>
      <c r="GRM72" s="48"/>
      <c r="GRN72" s="48"/>
      <c r="GRO72" s="48"/>
      <c r="GRP72" s="48"/>
      <c r="GRQ72" s="48"/>
      <c r="GRR72" s="48"/>
      <c r="GRS72" s="48"/>
      <c r="GRT72" s="48"/>
      <c r="GRU72" s="48"/>
      <c r="GRV72" s="48"/>
      <c r="GRW72" s="48"/>
      <c r="GRX72" s="48"/>
      <c r="GRY72" s="48"/>
      <c r="GRZ72" s="48"/>
      <c r="GSA72" s="48"/>
      <c r="GSB72" s="48"/>
      <c r="GSC72" s="48"/>
      <c r="GSD72" s="48"/>
      <c r="GSE72" s="48"/>
      <c r="GSF72" s="48"/>
      <c r="GSG72" s="48"/>
      <c r="GSH72" s="48"/>
      <c r="GSI72" s="48"/>
      <c r="GSJ72" s="48"/>
      <c r="GSK72" s="48"/>
      <c r="GSL72" s="48"/>
      <c r="GSM72" s="48"/>
      <c r="GSN72" s="48"/>
      <c r="GSO72" s="48"/>
      <c r="GSP72" s="48"/>
      <c r="GSQ72" s="48"/>
      <c r="GSR72" s="48"/>
      <c r="GSS72" s="48"/>
      <c r="GST72" s="48"/>
      <c r="GSU72" s="48"/>
      <c r="GSV72" s="48"/>
      <c r="GSW72" s="48"/>
      <c r="GSX72" s="48"/>
      <c r="GSY72" s="48"/>
      <c r="GSZ72" s="48"/>
      <c r="GTA72" s="48"/>
      <c r="GTB72" s="48"/>
      <c r="GTC72" s="48"/>
      <c r="GTD72" s="48"/>
      <c r="GTE72" s="48"/>
      <c r="GTF72" s="48"/>
      <c r="GTG72" s="48"/>
      <c r="GTH72" s="48"/>
      <c r="GTI72" s="48"/>
      <c r="GTJ72" s="48"/>
      <c r="GTK72" s="48"/>
      <c r="GTL72" s="48"/>
      <c r="GTM72" s="48"/>
      <c r="GTN72" s="48"/>
      <c r="GTO72" s="48"/>
      <c r="GTP72" s="48"/>
      <c r="GTQ72" s="48"/>
      <c r="GTR72" s="48"/>
      <c r="GTS72" s="48"/>
      <c r="GTT72" s="48"/>
      <c r="GTU72" s="48"/>
      <c r="GTV72" s="48"/>
      <c r="GTW72" s="48"/>
      <c r="GTX72" s="48"/>
      <c r="GTY72" s="48"/>
      <c r="GTZ72" s="48"/>
      <c r="GUA72" s="48"/>
      <c r="GUB72" s="48"/>
      <c r="GUC72" s="48"/>
      <c r="GUD72" s="48"/>
      <c r="GUE72" s="48"/>
      <c r="GUF72" s="48"/>
      <c r="GUG72" s="48"/>
      <c r="GUH72" s="48"/>
      <c r="GUI72" s="48"/>
      <c r="GUJ72" s="48"/>
      <c r="GUK72" s="48"/>
      <c r="GUL72" s="48"/>
      <c r="GUM72" s="48"/>
      <c r="GUN72" s="48"/>
      <c r="GUO72" s="48"/>
      <c r="GUP72" s="48"/>
      <c r="GUQ72" s="48"/>
      <c r="GUR72" s="48"/>
      <c r="GUS72" s="48"/>
      <c r="GUT72" s="48"/>
      <c r="GUU72" s="48"/>
      <c r="GUV72" s="48"/>
      <c r="GUW72" s="48"/>
      <c r="GUX72" s="48"/>
      <c r="GUY72" s="48"/>
      <c r="GUZ72" s="48"/>
      <c r="GVA72" s="48"/>
      <c r="GVB72" s="48"/>
      <c r="GVC72" s="48"/>
      <c r="GVD72" s="48"/>
      <c r="GVE72" s="48"/>
      <c r="GVF72" s="48"/>
      <c r="GVG72" s="48"/>
      <c r="GVH72" s="48"/>
      <c r="GVI72" s="48"/>
      <c r="GVJ72" s="48"/>
      <c r="GVK72" s="48"/>
      <c r="GVL72" s="48"/>
      <c r="GVM72" s="48"/>
      <c r="GVN72" s="48"/>
      <c r="GVO72" s="48"/>
      <c r="GVP72" s="48"/>
      <c r="GVQ72" s="48"/>
      <c r="GVR72" s="48"/>
      <c r="GVS72" s="48"/>
      <c r="GVT72" s="48"/>
      <c r="GVU72" s="48"/>
      <c r="GVV72" s="48"/>
      <c r="GVW72" s="48"/>
      <c r="GVX72" s="48"/>
      <c r="GVY72" s="48"/>
      <c r="GVZ72" s="48"/>
      <c r="GWA72" s="48"/>
      <c r="GWB72" s="48"/>
      <c r="GWC72" s="48"/>
      <c r="GWD72" s="48"/>
      <c r="GWE72" s="48"/>
      <c r="GWF72" s="48"/>
      <c r="GWG72" s="48"/>
      <c r="GWH72" s="48"/>
      <c r="GWI72" s="48"/>
      <c r="GWJ72" s="48"/>
      <c r="GWK72" s="48"/>
      <c r="GWL72" s="48"/>
      <c r="GWM72" s="48"/>
      <c r="GWN72" s="48"/>
      <c r="GWO72" s="48"/>
      <c r="GWP72" s="48"/>
      <c r="GWQ72" s="48"/>
      <c r="GWR72" s="48"/>
      <c r="GWS72" s="48"/>
      <c r="GWT72" s="48"/>
      <c r="GWU72" s="48"/>
      <c r="GWV72" s="48"/>
      <c r="GWW72" s="48"/>
      <c r="GWX72" s="48"/>
      <c r="GWY72" s="48"/>
      <c r="GWZ72" s="48"/>
      <c r="GXA72" s="48"/>
      <c r="GXB72" s="48"/>
      <c r="GXC72" s="48"/>
      <c r="GXD72" s="48"/>
      <c r="GXE72" s="48"/>
      <c r="GXF72" s="48"/>
      <c r="GXG72" s="48"/>
      <c r="GXH72" s="48"/>
      <c r="GXI72" s="48"/>
      <c r="GXJ72" s="48"/>
      <c r="GXK72" s="48"/>
      <c r="GXL72" s="48"/>
      <c r="GXM72" s="48"/>
      <c r="GXN72" s="48"/>
      <c r="GXO72" s="48"/>
      <c r="GXP72" s="48"/>
      <c r="GXQ72" s="48"/>
      <c r="GXR72" s="48"/>
      <c r="GXS72" s="48"/>
      <c r="GXT72" s="48"/>
      <c r="GXU72" s="48"/>
      <c r="GXV72" s="48"/>
      <c r="GXW72" s="48"/>
      <c r="GXX72" s="48"/>
      <c r="GXY72" s="48"/>
      <c r="GXZ72" s="48"/>
      <c r="GYA72" s="48"/>
      <c r="GYB72" s="48"/>
      <c r="GYC72" s="48"/>
      <c r="GYD72" s="48"/>
      <c r="GYE72" s="48"/>
      <c r="GYF72" s="48"/>
      <c r="GYG72" s="48"/>
      <c r="GYH72" s="48"/>
      <c r="GYI72" s="48"/>
      <c r="GYJ72" s="48"/>
      <c r="GYK72" s="48"/>
      <c r="GYL72" s="48"/>
      <c r="GYM72" s="48"/>
      <c r="GYN72" s="48"/>
      <c r="GYO72" s="48"/>
      <c r="GYP72" s="48"/>
      <c r="GYQ72" s="48"/>
      <c r="GYR72" s="48"/>
      <c r="GYS72" s="48"/>
      <c r="GYT72" s="48"/>
      <c r="GYU72" s="48"/>
      <c r="GYV72" s="48"/>
      <c r="GYW72" s="48"/>
      <c r="GYX72" s="48"/>
      <c r="GYY72" s="48"/>
      <c r="GYZ72" s="48"/>
      <c r="GZA72" s="48"/>
      <c r="GZB72" s="48"/>
      <c r="GZC72" s="48"/>
      <c r="GZD72" s="48"/>
      <c r="GZE72" s="48"/>
      <c r="GZF72" s="48"/>
      <c r="GZG72" s="48"/>
      <c r="GZH72" s="48"/>
      <c r="GZI72" s="48"/>
      <c r="GZJ72" s="48"/>
      <c r="GZK72" s="48"/>
      <c r="GZL72" s="48"/>
      <c r="GZM72" s="48"/>
      <c r="GZN72" s="48"/>
      <c r="GZO72" s="48"/>
      <c r="GZP72" s="48"/>
      <c r="GZQ72" s="48"/>
      <c r="GZR72" s="48"/>
      <c r="GZS72" s="48"/>
      <c r="GZT72" s="48"/>
      <c r="GZU72" s="48"/>
      <c r="GZV72" s="48"/>
      <c r="GZW72" s="48"/>
      <c r="GZX72" s="48"/>
      <c r="GZY72" s="48"/>
      <c r="GZZ72" s="48"/>
      <c r="HAA72" s="48"/>
      <c r="HAB72" s="48"/>
      <c r="HAC72" s="48"/>
      <c r="HAD72" s="48"/>
      <c r="HAE72" s="48"/>
      <c r="HAF72" s="48"/>
      <c r="HAG72" s="48"/>
      <c r="HAH72" s="48"/>
      <c r="HAI72" s="48"/>
      <c r="HAJ72" s="48"/>
      <c r="HAK72" s="48"/>
      <c r="HAL72" s="48"/>
      <c r="HAM72" s="48"/>
      <c r="HAN72" s="48"/>
      <c r="HAO72" s="48"/>
      <c r="HAP72" s="48"/>
      <c r="HAQ72" s="48"/>
      <c r="HAR72" s="48"/>
      <c r="HAS72" s="48"/>
      <c r="HAT72" s="48"/>
      <c r="HAU72" s="48"/>
      <c r="HAV72" s="48"/>
      <c r="HAW72" s="48"/>
      <c r="HAX72" s="48"/>
      <c r="HAY72" s="48"/>
      <c r="HAZ72" s="48"/>
      <c r="HBA72" s="48"/>
      <c r="HBB72" s="48"/>
      <c r="HBC72" s="48"/>
      <c r="HBD72" s="48"/>
      <c r="HBE72" s="48"/>
      <c r="HBF72" s="48"/>
      <c r="HBG72" s="48"/>
      <c r="HBH72" s="48"/>
      <c r="HBI72" s="48"/>
      <c r="HBJ72" s="48"/>
      <c r="HBK72" s="48"/>
      <c r="HBL72" s="48"/>
      <c r="HBM72" s="48"/>
      <c r="HBN72" s="48"/>
      <c r="HBO72" s="48"/>
      <c r="HBP72" s="48"/>
      <c r="HBQ72" s="48"/>
      <c r="HBR72" s="48"/>
      <c r="HBS72" s="48"/>
      <c r="HBT72" s="48"/>
      <c r="HBU72" s="48"/>
      <c r="HBV72" s="48"/>
      <c r="HBW72" s="48"/>
      <c r="HBX72" s="48"/>
      <c r="HBY72" s="48"/>
      <c r="HBZ72" s="48"/>
      <c r="HCA72" s="48"/>
      <c r="HCB72" s="48"/>
      <c r="HCC72" s="48"/>
      <c r="HCD72" s="48"/>
      <c r="HCE72" s="48"/>
      <c r="HCF72" s="48"/>
      <c r="HCG72" s="48"/>
      <c r="HCH72" s="48"/>
      <c r="HCI72" s="48"/>
      <c r="HCJ72" s="48"/>
      <c r="HCK72" s="48"/>
      <c r="HCL72" s="48"/>
      <c r="HCM72" s="48"/>
      <c r="HCN72" s="48"/>
      <c r="HCO72" s="48"/>
      <c r="HCP72" s="48"/>
      <c r="HCQ72" s="48"/>
      <c r="HCR72" s="48"/>
      <c r="HCS72" s="48"/>
      <c r="HCT72" s="48"/>
      <c r="HCU72" s="48"/>
      <c r="HCV72" s="48"/>
      <c r="HCW72" s="48"/>
      <c r="HCX72" s="48"/>
      <c r="HCY72" s="48"/>
      <c r="HCZ72" s="48"/>
      <c r="HDA72" s="48"/>
      <c r="HDB72" s="48"/>
      <c r="HDC72" s="48"/>
      <c r="HDD72" s="48"/>
      <c r="HDE72" s="48"/>
      <c r="HDF72" s="48"/>
      <c r="HDG72" s="48"/>
      <c r="HDH72" s="48"/>
      <c r="HDI72" s="48"/>
      <c r="HDJ72" s="48"/>
      <c r="HDK72" s="48"/>
      <c r="HDL72" s="48"/>
      <c r="HDM72" s="48"/>
      <c r="HDN72" s="48"/>
      <c r="HDO72" s="48"/>
      <c r="HDP72" s="48"/>
      <c r="HDQ72" s="48"/>
      <c r="HDR72" s="48"/>
      <c r="HDS72" s="48"/>
      <c r="HDT72" s="48"/>
      <c r="HDU72" s="48"/>
      <c r="HDV72" s="48"/>
      <c r="HDW72" s="48"/>
      <c r="HDX72" s="48"/>
      <c r="HDY72" s="48"/>
      <c r="HDZ72" s="48"/>
      <c r="HEA72" s="48"/>
      <c r="HEB72" s="48"/>
      <c r="HEC72" s="48"/>
      <c r="HED72" s="48"/>
      <c r="HEE72" s="48"/>
      <c r="HEF72" s="48"/>
      <c r="HEG72" s="48"/>
      <c r="HEH72" s="48"/>
      <c r="HEI72" s="48"/>
      <c r="HEJ72" s="48"/>
      <c r="HEK72" s="48"/>
      <c r="HEL72" s="48"/>
      <c r="HEM72" s="48"/>
      <c r="HEN72" s="48"/>
      <c r="HEO72" s="48"/>
      <c r="HEP72" s="48"/>
      <c r="HEQ72" s="48"/>
      <c r="HER72" s="48"/>
      <c r="HES72" s="48"/>
      <c r="HET72" s="48"/>
      <c r="HEU72" s="48"/>
      <c r="HEV72" s="48"/>
      <c r="HEW72" s="48"/>
      <c r="HEX72" s="48"/>
      <c r="HEY72" s="48"/>
      <c r="HEZ72" s="48"/>
      <c r="HFA72" s="48"/>
      <c r="HFB72" s="48"/>
      <c r="HFC72" s="48"/>
      <c r="HFD72" s="48"/>
      <c r="HFE72" s="48"/>
      <c r="HFF72" s="48"/>
      <c r="HFG72" s="48"/>
      <c r="HFH72" s="48"/>
      <c r="HFI72" s="48"/>
      <c r="HFJ72" s="48"/>
      <c r="HFK72" s="48"/>
      <c r="HFL72" s="48"/>
      <c r="HFM72" s="48"/>
      <c r="HFN72" s="48"/>
      <c r="HFO72" s="48"/>
      <c r="HFP72" s="48"/>
      <c r="HFQ72" s="48"/>
      <c r="HFR72" s="48"/>
      <c r="HFS72" s="48"/>
      <c r="HFT72" s="48"/>
      <c r="HFU72" s="48"/>
      <c r="HFV72" s="48"/>
      <c r="HFW72" s="48"/>
      <c r="HFX72" s="48"/>
      <c r="HFY72" s="48"/>
      <c r="HFZ72" s="48"/>
      <c r="HGA72" s="48"/>
      <c r="HGB72" s="48"/>
      <c r="HGC72" s="48"/>
      <c r="HGD72" s="48"/>
      <c r="HGE72" s="48"/>
      <c r="HGF72" s="48"/>
      <c r="HGG72" s="48"/>
      <c r="HGH72" s="48"/>
      <c r="HGI72" s="48"/>
      <c r="HGJ72" s="48"/>
      <c r="HGK72" s="48"/>
      <c r="HGL72" s="48"/>
      <c r="HGM72" s="48"/>
      <c r="HGN72" s="48"/>
      <c r="HGO72" s="48"/>
      <c r="HGP72" s="48"/>
      <c r="HGQ72" s="48"/>
      <c r="HGR72" s="48"/>
      <c r="HGS72" s="48"/>
      <c r="HGT72" s="48"/>
      <c r="HGU72" s="48"/>
      <c r="HGV72" s="48"/>
      <c r="HGW72" s="48"/>
      <c r="HGX72" s="48"/>
      <c r="HGY72" s="48"/>
      <c r="HGZ72" s="48"/>
      <c r="HHA72" s="48"/>
      <c r="HHB72" s="48"/>
      <c r="HHC72" s="48"/>
      <c r="HHD72" s="48"/>
      <c r="HHE72" s="48"/>
      <c r="HHF72" s="48"/>
      <c r="HHG72" s="48"/>
      <c r="HHH72" s="48"/>
      <c r="HHI72" s="48"/>
      <c r="HHJ72" s="48"/>
      <c r="HHK72" s="48"/>
      <c r="HHL72" s="48"/>
      <c r="HHM72" s="48"/>
      <c r="HHN72" s="48"/>
      <c r="HHO72" s="48"/>
      <c r="HHP72" s="48"/>
      <c r="HHQ72" s="48"/>
      <c r="HHR72" s="48"/>
      <c r="HHS72" s="48"/>
      <c r="HHT72" s="48"/>
      <c r="HHU72" s="48"/>
      <c r="HHV72" s="48"/>
      <c r="HHW72" s="48"/>
      <c r="HHX72" s="48"/>
      <c r="HHY72" s="48"/>
      <c r="HHZ72" s="48"/>
      <c r="HIA72" s="48"/>
      <c r="HIB72" s="48"/>
      <c r="HIC72" s="48"/>
      <c r="HID72" s="48"/>
      <c r="HIE72" s="48"/>
      <c r="HIF72" s="48"/>
      <c r="HIG72" s="48"/>
      <c r="HIH72" s="48"/>
      <c r="HII72" s="48"/>
      <c r="HIJ72" s="48"/>
      <c r="HIK72" s="48"/>
      <c r="HIL72" s="48"/>
      <c r="HIM72" s="48"/>
      <c r="HIN72" s="48"/>
      <c r="HIO72" s="48"/>
      <c r="HIP72" s="48"/>
      <c r="HIQ72" s="48"/>
      <c r="HIR72" s="48"/>
      <c r="HIS72" s="48"/>
      <c r="HIT72" s="48"/>
      <c r="HIU72" s="48"/>
      <c r="HIV72" s="48"/>
      <c r="HIW72" s="48"/>
      <c r="HIX72" s="48"/>
      <c r="HIY72" s="48"/>
      <c r="HIZ72" s="48"/>
      <c r="HJA72" s="48"/>
      <c r="HJB72" s="48"/>
      <c r="HJC72" s="48"/>
      <c r="HJD72" s="48"/>
      <c r="HJE72" s="48"/>
      <c r="HJF72" s="48"/>
      <c r="HJG72" s="48"/>
      <c r="HJH72" s="48"/>
      <c r="HJI72" s="48"/>
      <c r="HJJ72" s="48"/>
      <c r="HJK72" s="48"/>
      <c r="HJL72" s="48"/>
      <c r="HJM72" s="48"/>
      <c r="HJN72" s="48"/>
      <c r="HJO72" s="48"/>
      <c r="HJP72" s="48"/>
      <c r="HJQ72" s="48"/>
      <c r="HJR72" s="48"/>
      <c r="HJS72" s="48"/>
      <c r="HJT72" s="48"/>
      <c r="HJU72" s="48"/>
      <c r="HJV72" s="48"/>
      <c r="HJW72" s="48"/>
      <c r="HJX72" s="48"/>
      <c r="HJY72" s="48"/>
      <c r="HJZ72" s="48"/>
      <c r="HKA72" s="48"/>
      <c r="HKB72" s="48"/>
      <c r="HKC72" s="48"/>
      <c r="HKD72" s="48"/>
      <c r="HKE72" s="48"/>
      <c r="HKF72" s="48"/>
      <c r="HKG72" s="48"/>
      <c r="HKH72" s="48"/>
      <c r="HKI72" s="48"/>
      <c r="HKJ72" s="48"/>
      <c r="HKK72" s="48"/>
      <c r="HKL72" s="48"/>
      <c r="HKM72" s="48"/>
      <c r="HKN72" s="48"/>
      <c r="HKO72" s="48"/>
      <c r="HKP72" s="48"/>
      <c r="HKQ72" s="48"/>
      <c r="HKR72" s="48"/>
      <c r="HKS72" s="48"/>
      <c r="HKT72" s="48"/>
      <c r="HKU72" s="48"/>
      <c r="HKV72" s="48"/>
      <c r="HKW72" s="48"/>
      <c r="HKX72" s="48"/>
      <c r="HKY72" s="48"/>
      <c r="HKZ72" s="48"/>
      <c r="HLA72" s="48"/>
      <c r="HLB72" s="48"/>
      <c r="HLC72" s="48"/>
      <c r="HLD72" s="48"/>
      <c r="HLE72" s="48"/>
      <c r="HLF72" s="48"/>
      <c r="HLG72" s="48"/>
      <c r="HLH72" s="48"/>
      <c r="HLI72" s="48"/>
      <c r="HLJ72" s="48"/>
      <c r="HLK72" s="48"/>
      <c r="HLL72" s="48"/>
      <c r="HLM72" s="48"/>
      <c r="HLN72" s="48"/>
      <c r="HLO72" s="48"/>
      <c r="HLP72" s="48"/>
      <c r="HLQ72" s="48"/>
      <c r="HLR72" s="48"/>
      <c r="HLS72" s="48"/>
      <c r="HLT72" s="48"/>
      <c r="HLU72" s="48"/>
      <c r="HLV72" s="48"/>
      <c r="HLW72" s="48"/>
      <c r="HLX72" s="48"/>
      <c r="HLY72" s="48"/>
      <c r="HLZ72" s="48"/>
      <c r="HMA72" s="48"/>
      <c r="HMB72" s="48"/>
      <c r="HMC72" s="48"/>
      <c r="HMD72" s="48"/>
      <c r="HME72" s="48"/>
      <c r="HMF72" s="48"/>
      <c r="HMG72" s="48"/>
      <c r="HMH72" s="48"/>
      <c r="HMI72" s="48"/>
      <c r="HMJ72" s="48"/>
      <c r="HMK72" s="48"/>
      <c r="HML72" s="48"/>
      <c r="HMM72" s="48"/>
      <c r="HMN72" s="48"/>
      <c r="HMO72" s="48"/>
      <c r="HMP72" s="48"/>
      <c r="HMQ72" s="48"/>
      <c r="HMR72" s="48"/>
      <c r="HMS72" s="48"/>
      <c r="HMT72" s="48"/>
      <c r="HMU72" s="48"/>
      <c r="HMV72" s="48"/>
      <c r="HMW72" s="48"/>
      <c r="HMX72" s="48"/>
      <c r="HMY72" s="48"/>
      <c r="HMZ72" s="48"/>
      <c r="HNA72" s="48"/>
      <c r="HNB72" s="48"/>
      <c r="HNC72" s="48"/>
      <c r="HND72" s="48"/>
      <c r="HNE72" s="48"/>
      <c r="HNF72" s="48"/>
      <c r="HNG72" s="48"/>
      <c r="HNH72" s="48"/>
      <c r="HNI72" s="48"/>
      <c r="HNJ72" s="48"/>
      <c r="HNK72" s="48"/>
      <c r="HNL72" s="48"/>
      <c r="HNM72" s="48"/>
      <c r="HNN72" s="48"/>
      <c r="HNO72" s="48"/>
      <c r="HNP72" s="48"/>
      <c r="HNQ72" s="48"/>
      <c r="HNR72" s="48"/>
      <c r="HNS72" s="48"/>
      <c r="HNT72" s="48"/>
      <c r="HNU72" s="48"/>
      <c r="HNV72" s="48"/>
      <c r="HNW72" s="48"/>
      <c r="HNX72" s="48"/>
      <c r="HNY72" s="48"/>
      <c r="HNZ72" s="48"/>
      <c r="HOA72" s="48"/>
      <c r="HOB72" s="48"/>
      <c r="HOC72" s="48"/>
      <c r="HOD72" s="48"/>
      <c r="HOE72" s="48"/>
      <c r="HOF72" s="48"/>
      <c r="HOG72" s="48"/>
      <c r="HOH72" s="48"/>
      <c r="HOI72" s="48"/>
      <c r="HOJ72" s="48"/>
      <c r="HOK72" s="48"/>
      <c r="HOL72" s="48"/>
      <c r="HOM72" s="48"/>
      <c r="HON72" s="48"/>
      <c r="HOO72" s="48"/>
      <c r="HOP72" s="48"/>
      <c r="HOQ72" s="48"/>
      <c r="HOR72" s="48"/>
      <c r="HOS72" s="48"/>
      <c r="HOT72" s="48"/>
      <c r="HOU72" s="48"/>
      <c r="HOV72" s="48"/>
      <c r="HOW72" s="48"/>
      <c r="HOX72" s="48"/>
      <c r="HOY72" s="48"/>
      <c r="HOZ72" s="48"/>
      <c r="HPA72" s="48"/>
      <c r="HPB72" s="48"/>
      <c r="HPC72" s="48"/>
      <c r="HPD72" s="48"/>
      <c r="HPE72" s="48"/>
      <c r="HPF72" s="48"/>
      <c r="HPG72" s="48"/>
      <c r="HPH72" s="48"/>
      <c r="HPI72" s="48"/>
      <c r="HPJ72" s="48"/>
      <c r="HPK72" s="48"/>
      <c r="HPL72" s="48"/>
      <c r="HPM72" s="48"/>
      <c r="HPN72" s="48"/>
      <c r="HPO72" s="48"/>
      <c r="HPP72" s="48"/>
      <c r="HPQ72" s="48"/>
      <c r="HPR72" s="48"/>
      <c r="HPS72" s="48"/>
      <c r="HPT72" s="48"/>
      <c r="HPU72" s="48"/>
      <c r="HPV72" s="48"/>
      <c r="HPW72" s="48"/>
      <c r="HPX72" s="48"/>
      <c r="HPY72" s="48"/>
      <c r="HPZ72" s="48"/>
      <c r="HQA72" s="48"/>
      <c r="HQB72" s="48"/>
      <c r="HQC72" s="48"/>
      <c r="HQD72" s="48"/>
      <c r="HQE72" s="48"/>
      <c r="HQF72" s="48"/>
      <c r="HQG72" s="48"/>
      <c r="HQH72" s="48"/>
      <c r="HQI72" s="48"/>
      <c r="HQJ72" s="48"/>
      <c r="HQK72" s="48"/>
      <c r="HQL72" s="48"/>
      <c r="HQM72" s="48"/>
      <c r="HQN72" s="48"/>
      <c r="HQO72" s="48"/>
      <c r="HQP72" s="48"/>
      <c r="HQQ72" s="48"/>
      <c r="HQR72" s="48"/>
      <c r="HQS72" s="48"/>
      <c r="HQT72" s="48"/>
      <c r="HQU72" s="48"/>
      <c r="HQV72" s="48"/>
      <c r="HQW72" s="48"/>
      <c r="HQX72" s="48"/>
      <c r="HQY72" s="48"/>
      <c r="HQZ72" s="48"/>
      <c r="HRA72" s="48"/>
      <c r="HRB72" s="48"/>
      <c r="HRC72" s="48"/>
      <c r="HRD72" s="48"/>
      <c r="HRE72" s="48"/>
      <c r="HRF72" s="48"/>
      <c r="HRG72" s="48"/>
      <c r="HRH72" s="48"/>
      <c r="HRI72" s="48"/>
      <c r="HRJ72" s="48"/>
      <c r="HRK72" s="48"/>
      <c r="HRL72" s="48"/>
      <c r="HRM72" s="48"/>
      <c r="HRN72" s="48"/>
      <c r="HRO72" s="48"/>
      <c r="HRP72" s="48"/>
      <c r="HRQ72" s="48"/>
      <c r="HRR72" s="48"/>
      <c r="HRS72" s="48"/>
      <c r="HRT72" s="48"/>
      <c r="HRU72" s="48"/>
      <c r="HRV72" s="48"/>
      <c r="HRW72" s="48"/>
      <c r="HRX72" s="48"/>
      <c r="HRY72" s="48"/>
      <c r="HRZ72" s="48"/>
      <c r="HSA72" s="48"/>
      <c r="HSB72" s="48"/>
      <c r="HSC72" s="48"/>
      <c r="HSD72" s="48"/>
      <c r="HSE72" s="48"/>
      <c r="HSF72" s="48"/>
      <c r="HSG72" s="48"/>
      <c r="HSH72" s="48"/>
      <c r="HSI72" s="48"/>
      <c r="HSJ72" s="48"/>
      <c r="HSK72" s="48"/>
      <c r="HSL72" s="48"/>
      <c r="HSM72" s="48"/>
      <c r="HSN72" s="48"/>
      <c r="HSO72" s="48"/>
      <c r="HSP72" s="48"/>
      <c r="HSQ72" s="48"/>
      <c r="HSR72" s="48"/>
      <c r="HSS72" s="48"/>
      <c r="HST72" s="48"/>
      <c r="HSU72" s="48"/>
      <c r="HSV72" s="48"/>
      <c r="HSW72" s="48"/>
      <c r="HSX72" s="48"/>
      <c r="HSY72" s="48"/>
      <c r="HSZ72" s="48"/>
      <c r="HTA72" s="48"/>
      <c r="HTB72" s="48"/>
      <c r="HTC72" s="48"/>
      <c r="HTD72" s="48"/>
      <c r="HTE72" s="48"/>
      <c r="HTF72" s="48"/>
      <c r="HTG72" s="48"/>
      <c r="HTH72" s="48"/>
      <c r="HTI72" s="48"/>
      <c r="HTJ72" s="48"/>
      <c r="HTK72" s="48"/>
      <c r="HTL72" s="48"/>
      <c r="HTM72" s="48"/>
      <c r="HTN72" s="48"/>
      <c r="HTO72" s="48"/>
      <c r="HTP72" s="48"/>
      <c r="HTQ72" s="48"/>
      <c r="HTR72" s="48"/>
      <c r="HTS72" s="48"/>
      <c r="HTT72" s="48"/>
      <c r="HTU72" s="48"/>
      <c r="HTV72" s="48"/>
      <c r="HTW72" s="48"/>
      <c r="HTX72" s="48"/>
      <c r="HTY72" s="48"/>
      <c r="HTZ72" s="48"/>
      <c r="HUA72" s="48"/>
      <c r="HUB72" s="48"/>
      <c r="HUC72" s="48"/>
      <c r="HUD72" s="48"/>
      <c r="HUE72" s="48"/>
      <c r="HUF72" s="48"/>
      <c r="HUG72" s="48"/>
      <c r="HUH72" s="48"/>
      <c r="HUI72" s="48"/>
      <c r="HUJ72" s="48"/>
      <c r="HUK72" s="48"/>
      <c r="HUL72" s="48"/>
      <c r="HUM72" s="48"/>
      <c r="HUN72" s="48"/>
      <c r="HUO72" s="48"/>
      <c r="HUP72" s="48"/>
      <c r="HUQ72" s="48"/>
      <c r="HUR72" s="48"/>
      <c r="HUS72" s="48"/>
      <c r="HUT72" s="48"/>
      <c r="HUU72" s="48"/>
      <c r="HUV72" s="48"/>
      <c r="HUW72" s="48"/>
      <c r="HUX72" s="48"/>
      <c r="HUY72" s="48"/>
      <c r="HUZ72" s="48"/>
      <c r="HVA72" s="48"/>
      <c r="HVB72" s="48"/>
      <c r="HVC72" s="48"/>
      <c r="HVD72" s="48"/>
      <c r="HVE72" s="48"/>
      <c r="HVF72" s="48"/>
      <c r="HVG72" s="48"/>
      <c r="HVH72" s="48"/>
      <c r="HVI72" s="48"/>
      <c r="HVJ72" s="48"/>
      <c r="HVK72" s="48"/>
      <c r="HVL72" s="48"/>
      <c r="HVM72" s="48"/>
      <c r="HVN72" s="48"/>
      <c r="HVO72" s="48"/>
      <c r="HVP72" s="48"/>
      <c r="HVQ72" s="48"/>
      <c r="HVR72" s="48"/>
      <c r="HVS72" s="48"/>
      <c r="HVT72" s="48"/>
      <c r="HVU72" s="48"/>
      <c r="HVV72" s="48"/>
      <c r="HVW72" s="48"/>
      <c r="HVX72" s="48"/>
      <c r="HVY72" s="48"/>
      <c r="HVZ72" s="48"/>
      <c r="HWA72" s="48"/>
      <c r="HWB72" s="48"/>
      <c r="HWC72" s="48"/>
      <c r="HWD72" s="48"/>
      <c r="HWE72" s="48"/>
      <c r="HWF72" s="48"/>
      <c r="HWG72" s="48"/>
      <c r="HWH72" s="48"/>
      <c r="HWI72" s="48"/>
      <c r="HWJ72" s="48"/>
      <c r="HWK72" s="48"/>
      <c r="HWL72" s="48"/>
      <c r="HWM72" s="48"/>
      <c r="HWN72" s="48"/>
      <c r="HWO72" s="48"/>
      <c r="HWP72" s="48"/>
      <c r="HWQ72" s="48"/>
      <c r="HWR72" s="48"/>
      <c r="HWS72" s="48"/>
      <c r="HWT72" s="48"/>
      <c r="HWU72" s="48"/>
      <c r="HWV72" s="48"/>
      <c r="HWW72" s="48"/>
      <c r="HWX72" s="48"/>
      <c r="HWY72" s="48"/>
      <c r="HWZ72" s="48"/>
      <c r="HXA72" s="48"/>
      <c r="HXB72" s="48"/>
      <c r="HXC72" s="48"/>
      <c r="HXD72" s="48"/>
      <c r="HXE72" s="48"/>
      <c r="HXF72" s="48"/>
      <c r="HXG72" s="48"/>
      <c r="HXH72" s="48"/>
      <c r="HXI72" s="48"/>
      <c r="HXJ72" s="48"/>
      <c r="HXK72" s="48"/>
      <c r="HXL72" s="48"/>
      <c r="HXM72" s="48"/>
      <c r="HXN72" s="48"/>
      <c r="HXO72" s="48"/>
      <c r="HXP72" s="48"/>
      <c r="HXQ72" s="48"/>
      <c r="HXR72" s="48"/>
      <c r="HXS72" s="48"/>
      <c r="HXT72" s="48"/>
      <c r="HXU72" s="48"/>
      <c r="HXV72" s="48"/>
      <c r="HXW72" s="48"/>
      <c r="HXX72" s="48"/>
      <c r="HXY72" s="48"/>
      <c r="HXZ72" s="48"/>
      <c r="HYA72" s="48"/>
      <c r="HYB72" s="48"/>
      <c r="HYC72" s="48"/>
      <c r="HYD72" s="48"/>
      <c r="HYE72" s="48"/>
      <c r="HYF72" s="48"/>
      <c r="HYG72" s="48"/>
      <c r="HYH72" s="48"/>
      <c r="HYI72" s="48"/>
      <c r="HYJ72" s="48"/>
      <c r="HYK72" s="48"/>
      <c r="HYL72" s="48"/>
      <c r="HYM72" s="48"/>
      <c r="HYN72" s="48"/>
      <c r="HYO72" s="48"/>
      <c r="HYP72" s="48"/>
      <c r="HYQ72" s="48"/>
      <c r="HYR72" s="48"/>
      <c r="HYS72" s="48"/>
      <c r="HYT72" s="48"/>
      <c r="HYU72" s="48"/>
      <c r="HYV72" s="48"/>
      <c r="HYW72" s="48"/>
      <c r="HYX72" s="48"/>
      <c r="HYY72" s="48"/>
      <c r="HYZ72" s="48"/>
      <c r="HZA72" s="48"/>
      <c r="HZB72" s="48"/>
      <c r="HZC72" s="48"/>
      <c r="HZD72" s="48"/>
      <c r="HZE72" s="48"/>
      <c r="HZF72" s="48"/>
      <c r="HZG72" s="48"/>
      <c r="HZH72" s="48"/>
      <c r="HZI72" s="48"/>
      <c r="HZJ72" s="48"/>
      <c r="HZK72" s="48"/>
      <c r="HZL72" s="48"/>
      <c r="HZM72" s="48"/>
      <c r="HZN72" s="48"/>
      <c r="HZO72" s="48"/>
      <c r="HZP72" s="48"/>
      <c r="HZQ72" s="48"/>
      <c r="HZR72" s="48"/>
      <c r="HZS72" s="48"/>
      <c r="HZT72" s="48"/>
      <c r="HZU72" s="48"/>
      <c r="HZV72" s="48"/>
      <c r="HZW72" s="48"/>
      <c r="HZX72" s="48"/>
      <c r="HZY72" s="48"/>
      <c r="HZZ72" s="48"/>
      <c r="IAA72" s="48"/>
      <c r="IAB72" s="48"/>
      <c r="IAC72" s="48"/>
      <c r="IAD72" s="48"/>
      <c r="IAE72" s="48"/>
      <c r="IAF72" s="48"/>
      <c r="IAG72" s="48"/>
      <c r="IAH72" s="48"/>
      <c r="IAI72" s="48"/>
      <c r="IAJ72" s="48"/>
      <c r="IAK72" s="48"/>
      <c r="IAL72" s="48"/>
      <c r="IAM72" s="48"/>
      <c r="IAN72" s="48"/>
      <c r="IAO72" s="48"/>
      <c r="IAP72" s="48"/>
      <c r="IAQ72" s="48"/>
      <c r="IAR72" s="48"/>
      <c r="IAS72" s="48"/>
      <c r="IAT72" s="48"/>
      <c r="IAU72" s="48"/>
      <c r="IAV72" s="48"/>
      <c r="IAW72" s="48"/>
      <c r="IAX72" s="48"/>
      <c r="IAY72" s="48"/>
      <c r="IAZ72" s="48"/>
      <c r="IBA72" s="48"/>
      <c r="IBB72" s="48"/>
      <c r="IBC72" s="48"/>
      <c r="IBD72" s="48"/>
      <c r="IBE72" s="48"/>
      <c r="IBF72" s="48"/>
      <c r="IBG72" s="48"/>
      <c r="IBH72" s="48"/>
      <c r="IBI72" s="48"/>
      <c r="IBJ72" s="48"/>
      <c r="IBK72" s="48"/>
      <c r="IBL72" s="48"/>
      <c r="IBM72" s="48"/>
      <c r="IBN72" s="48"/>
      <c r="IBO72" s="48"/>
      <c r="IBP72" s="48"/>
      <c r="IBQ72" s="48"/>
      <c r="IBR72" s="48"/>
      <c r="IBS72" s="48"/>
      <c r="IBT72" s="48"/>
      <c r="IBU72" s="48"/>
      <c r="IBV72" s="48"/>
      <c r="IBW72" s="48"/>
      <c r="IBX72" s="48"/>
      <c r="IBY72" s="48"/>
      <c r="IBZ72" s="48"/>
      <c r="ICA72" s="48"/>
      <c r="ICB72" s="48"/>
      <c r="ICC72" s="48"/>
      <c r="ICD72" s="48"/>
      <c r="ICE72" s="48"/>
      <c r="ICF72" s="48"/>
      <c r="ICG72" s="48"/>
      <c r="ICH72" s="48"/>
      <c r="ICI72" s="48"/>
      <c r="ICJ72" s="48"/>
      <c r="ICK72" s="48"/>
      <c r="ICL72" s="48"/>
      <c r="ICM72" s="48"/>
      <c r="ICN72" s="48"/>
      <c r="ICO72" s="48"/>
      <c r="ICP72" s="48"/>
      <c r="ICQ72" s="48"/>
      <c r="ICR72" s="48"/>
      <c r="ICS72" s="48"/>
      <c r="ICT72" s="48"/>
      <c r="ICU72" s="48"/>
      <c r="ICV72" s="48"/>
      <c r="ICW72" s="48"/>
      <c r="ICX72" s="48"/>
      <c r="ICY72" s="48"/>
      <c r="ICZ72" s="48"/>
      <c r="IDA72" s="48"/>
      <c r="IDB72" s="48"/>
      <c r="IDC72" s="48"/>
      <c r="IDD72" s="48"/>
      <c r="IDE72" s="48"/>
      <c r="IDF72" s="48"/>
      <c r="IDG72" s="48"/>
      <c r="IDH72" s="48"/>
      <c r="IDI72" s="48"/>
      <c r="IDJ72" s="48"/>
      <c r="IDK72" s="48"/>
      <c r="IDL72" s="48"/>
      <c r="IDM72" s="48"/>
      <c r="IDN72" s="48"/>
      <c r="IDO72" s="48"/>
      <c r="IDP72" s="48"/>
      <c r="IDQ72" s="48"/>
      <c r="IDR72" s="48"/>
      <c r="IDS72" s="48"/>
      <c r="IDT72" s="48"/>
      <c r="IDU72" s="48"/>
      <c r="IDV72" s="48"/>
      <c r="IDW72" s="48"/>
      <c r="IDX72" s="48"/>
      <c r="IDY72" s="48"/>
      <c r="IDZ72" s="48"/>
      <c r="IEA72" s="48"/>
      <c r="IEB72" s="48"/>
      <c r="IEC72" s="48"/>
      <c r="IED72" s="48"/>
      <c r="IEE72" s="48"/>
      <c r="IEF72" s="48"/>
      <c r="IEG72" s="48"/>
      <c r="IEH72" s="48"/>
      <c r="IEI72" s="48"/>
      <c r="IEJ72" s="48"/>
      <c r="IEK72" s="48"/>
      <c r="IEL72" s="48"/>
      <c r="IEM72" s="48"/>
      <c r="IEN72" s="48"/>
      <c r="IEO72" s="48"/>
      <c r="IEP72" s="48"/>
      <c r="IEQ72" s="48"/>
      <c r="IER72" s="48"/>
      <c r="IES72" s="48"/>
      <c r="IET72" s="48"/>
      <c r="IEU72" s="48"/>
      <c r="IEV72" s="48"/>
      <c r="IEW72" s="48"/>
      <c r="IEX72" s="48"/>
      <c r="IEY72" s="48"/>
      <c r="IEZ72" s="48"/>
      <c r="IFA72" s="48"/>
      <c r="IFB72" s="48"/>
      <c r="IFC72" s="48"/>
      <c r="IFD72" s="48"/>
      <c r="IFE72" s="48"/>
      <c r="IFF72" s="48"/>
      <c r="IFG72" s="48"/>
      <c r="IFH72" s="48"/>
      <c r="IFI72" s="48"/>
      <c r="IFJ72" s="48"/>
      <c r="IFK72" s="48"/>
      <c r="IFL72" s="48"/>
      <c r="IFM72" s="48"/>
      <c r="IFN72" s="48"/>
      <c r="IFO72" s="48"/>
      <c r="IFP72" s="48"/>
      <c r="IFQ72" s="48"/>
      <c r="IFR72" s="48"/>
      <c r="IFS72" s="48"/>
      <c r="IFT72" s="48"/>
      <c r="IFU72" s="48"/>
      <c r="IFV72" s="48"/>
      <c r="IFW72" s="48"/>
      <c r="IFX72" s="48"/>
      <c r="IFY72" s="48"/>
      <c r="IFZ72" s="48"/>
      <c r="IGA72" s="48"/>
      <c r="IGB72" s="48"/>
      <c r="IGC72" s="48"/>
      <c r="IGD72" s="48"/>
      <c r="IGE72" s="48"/>
      <c r="IGF72" s="48"/>
      <c r="IGG72" s="48"/>
      <c r="IGH72" s="48"/>
      <c r="IGI72" s="48"/>
      <c r="IGJ72" s="48"/>
      <c r="IGK72" s="48"/>
      <c r="IGL72" s="48"/>
      <c r="IGM72" s="48"/>
      <c r="IGN72" s="48"/>
      <c r="IGO72" s="48"/>
      <c r="IGP72" s="48"/>
      <c r="IGQ72" s="48"/>
      <c r="IGR72" s="48"/>
      <c r="IGS72" s="48"/>
      <c r="IGT72" s="48"/>
      <c r="IGU72" s="48"/>
      <c r="IGV72" s="48"/>
      <c r="IGW72" s="48"/>
      <c r="IGX72" s="48"/>
      <c r="IGY72" s="48"/>
      <c r="IGZ72" s="48"/>
      <c r="IHA72" s="48"/>
      <c r="IHB72" s="48"/>
      <c r="IHC72" s="48"/>
      <c r="IHD72" s="48"/>
      <c r="IHE72" s="48"/>
      <c r="IHF72" s="48"/>
      <c r="IHG72" s="48"/>
      <c r="IHH72" s="48"/>
      <c r="IHI72" s="48"/>
      <c r="IHJ72" s="48"/>
      <c r="IHK72" s="48"/>
      <c r="IHL72" s="48"/>
      <c r="IHM72" s="48"/>
      <c r="IHN72" s="48"/>
      <c r="IHO72" s="48"/>
      <c r="IHP72" s="48"/>
      <c r="IHQ72" s="48"/>
      <c r="IHR72" s="48"/>
      <c r="IHS72" s="48"/>
      <c r="IHT72" s="48"/>
      <c r="IHU72" s="48"/>
      <c r="IHV72" s="48"/>
      <c r="IHW72" s="48"/>
      <c r="IHX72" s="48"/>
      <c r="IHY72" s="48"/>
      <c r="IHZ72" s="48"/>
      <c r="IIA72" s="48"/>
      <c r="IIB72" s="48"/>
      <c r="IIC72" s="48"/>
      <c r="IID72" s="48"/>
      <c r="IIE72" s="48"/>
      <c r="IIF72" s="48"/>
      <c r="IIG72" s="48"/>
      <c r="IIH72" s="48"/>
      <c r="III72" s="48"/>
      <c r="IIJ72" s="48"/>
      <c r="IIK72" s="48"/>
      <c r="IIL72" s="48"/>
      <c r="IIM72" s="48"/>
      <c r="IIN72" s="48"/>
      <c r="IIO72" s="48"/>
      <c r="IIP72" s="48"/>
      <c r="IIQ72" s="48"/>
      <c r="IIR72" s="48"/>
      <c r="IIS72" s="48"/>
      <c r="IIT72" s="48"/>
      <c r="IIU72" s="48"/>
      <c r="IIV72" s="48"/>
      <c r="IIW72" s="48"/>
      <c r="IIX72" s="48"/>
      <c r="IIY72" s="48"/>
      <c r="IIZ72" s="48"/>
      <c r="IJA72" s="48"/>
      <c r="IJB72" s="48"/>
      <c r="IJC72" s="48"/>
      <c r="IJD72" s="48"/>
      <c r="IJE72" s="48"/>
      <c r="IJF72" s="48"/>
      <c r="IJG72" s="48"/>
      <c r="IJH72" s="48"/>
      <c r="IJI72" s="48"/>
      <c r="IJJ72" s="48"/>
      <c r="IJK72" s="48"/>
      <c r="IJL72" s="48"/>
      <c r="IJM72" s="48"/>
      <c r="IJN72" s="48"/>
      <c r="IJO72" s="48"/>
      <c r="IJP72" s="48"/>
      <c r="IJQ72" s="48"/>
      <c r="IJR72" s="48"/>
      <c r="IJS72" s="48"/>
      <c r="IJT72" s="48"/>
      <c r="IJU72" s="48"/>
      <c r="IJV72" s="48"/>
      <c r="IJW72" s="48"/>
      <c r="IJX72" s="48"/>
      <c r="IJY72" s="48"/>
      <c r="IJZ72" s="48"/>
      <c r="IKA72" s="48"/>
      <c r="IKB72" s="48"/>
      <c r="IKC72" s="48"/>
      <c r="IKD72" s="48"/>
      <c r="IKE72" s="48"/>
      <c r="IKF72" s="48"/>
      <c r="IKG72" s="48"/>
      <c r="IKH72" s="48"/>
      <c r="IKI72" s="48"/>
      <c r="IKJ72" s="48"/>
      <c r="IKK72" s="48"/>
      <c r="IKL72" s="48"/>
      <c r="IKM72" s="48"/>
      <c r="IKN72" s="48"/>
      <c r="IKO72" s="48"/>
      <c r="IKP72" s="48"/>
      <c r="IKQ72" s="48"/>
      <c r="IKR72" s="48"/>
      <c r="IKS72" s="48"/>
      <c r="IKT72" s="48"/>
      <c r="IKU72" s="48"/>
      <c r="IKV72" s="48"/>
      <c r="IKW72" s="48"/>
      <c r="IKX72" s="48"/>
      <c r="IKY72" s="48"/>
      <c r="IKZ72" s="48"/>
      <c r="ILA72" s="48"/>
      <c r="ILB72" s="48"/>
      <c r="ILC72" s="48"/>
      <c r="ILD72" s="48"/>
      <c r="ILE72" s="48"/>
      <c r="ILF72" s="48"/>
      <c r="ILG72" s="48"/>
      <c r="ILH72" s="48"/>
      <c r="ILI72" s="48"/>
      <c r="ILJ72" s="48"/>
      <c r="ILK72" s="48"/>
      <c r="ILL72" s="48"/>
      <c r="ILM72" s="48"/>
      <c r="ILN72" s="48"/>
      <c r="ILO72" s="48"/>
      <c r="ILP72" s="48"/>
      <c r="ILQ72" s="48"/>
      <c r="ILR72" s="48"/>
      <c r="ILS72" s="48"/>
      <c r="ILT72" s="48"/>
      <c r="ILU72" s="48"/>
      <c r="ILV72" s="48"/>
      <c r="ILW72" s="48"/>
      <c r="ILX72" s="48"/>
      <c r="ILY72" s="48"/>
      <c r="ILZ72" s="48"/>
      <c r="IMA72" s="48"/>
      <c r="IMB72" s="48"/>
      <c r="IMC72" s="48"/>
      <c r="IMD72" s="48"/>
      <c r="IME72" s="48"/>
      <c r="IMF72" s="48"/>
      <c r="IMG72" s="48"/>
      <c r="IMH72" s="48"/>
      <c r="IMI72" s="48"/>
      <c r="IMJ72" s="48"/>
      <c r="IMK72" s="48"/>
      <c r="IML72" s="48"/>
      <c r="IMM72" s="48"/>
      <c r="IMN72" s="48"/>
      <c r="IMO72" s="48"/>
      <c r="IMP72" s="48"/>
      <c r="IMQ72" s="48"/>
      <c r="IMR72" s="48"/>
      <c r="IMS72" s="48"/>
      <c r="IMT72" s="48"/>
      <c r="IMU72" s="48"/>
      <c r="IMV72" s="48"/>
      <c r="IMW72" s="48"/>
      <c r="IMX72" s="48"/>
      <c r="IMY72" s="48"/>
      <c r="IMZ72" s="48"/>
      <c r="INA72" s="48"/>
      <c r="INB72" s="48"/>
      <c r="INC72" s="48"/>
      <c r="IND72" s="48"/>
      <c r="INE72" s="48"/>
      <c r="INF72" s="48"/>
      <c r="ING72" s="48"/>
      <c r="INH72" s="48"/>
      <c r="INI72" s="48"/>
      <c r="INJ72" s="48"/>
      <c r="INK72" s="48"/>
      <c r="INL72" s="48"/>
      <c r="INM72" s="48"/>
      <c r="INN72" s="48"/>
      <c r="INO72" s="48"/>
      <c r="INP72" s="48"/>
      <c r="INQ72" s="48"/>
      <c r="INR72" s="48"/>
      <c r="INS72" s="48"/>
      <c r="INT72" s="48"/>
      <c r="INU72" s="48"/>
      <c r="INV72" s="48"/>
      <c r="INW72" s="48"/>
      <c r="INX72" s="48"/>
      <c r="INY72" s="48"/>
      <c r="INZ72" s="48"/>
      <c r="IOA72" s="48"/>
      <c r="IOB72" s="48"/>
      <c r="IOC72" s="48"/>
      <c r="IOD72" s="48"/>
      <c r="IOE72" s="48"/>
      <c r="IOF72" s="48"/>
      <c r="IOG72" s="48"/>
      <c r="IOH72" s="48"/>
      <c r="IOI72" s="48"/>
      <c r="IOJ72" s="48"/>
      <c r="IOK72" s="48"/>
      <c r="IOL72" s="48"/>
      <c r="IOM72" s="48"/>
      <c r="ION72" s="48"/>
      <c r="IOO72" s="48"/>
      <c r="IOP72" s="48"/>
      <c r="IOQ72" s="48"/>
      <c r="IOR72" s="48"/>
      <c r="IOS72" s="48"/>
      <c r="IOT72" s="48"/>
      <c r="IOU72" s="48"/>
      <c r="IOV72" s="48"/>
      <c r="IOW72" s="48"/>
      <c r="IOX72" s="48"/>
      <c r="IOY72" s="48"/>
      <c r="IOZ72" s="48"/>
      <c r="IPA72" s="48"/>
      <c r="IPB72" s="48"/>
      <c r="IPC72" s="48"/>
      <c r="IPD72" s="48"/>
      <c r="IPE72" s="48"/>
      <c r="IPF72" s="48"/>
      <c r="IPG72" s="48"/>
      <c r="IPH72" s="48"/>
      <c r="IPI72" s="48"/>
      <c r="IPJ72" s="48"/>
      <c r="IPK72" s="48"/>
      <c r="IPL72" s="48"/>
      <c r="IPM72" s="48"/>
      <c r="IPN72" s="48"/>
      <c r="IPO72" s="48"/>
      <c r="IPP72" s="48"/>
      <c r="IPQ72" s="48"/>
      <c r="IPR72" s="48"/>
      <c r="IPS72" s="48"/>
      <c r="IPT72" s="48"/>
      <c r="IPU72" s="48"/>
      <c r="IPV72" s="48"/>
      <c r="IPW72" s="48"/>
      <c r="IPX72" s="48"/>
      <c r="IPY72" s="48"/>
      <c r="IPZ72" s="48"/>
      <c r="IQA72" s="48"/>
      <c r="IQB72" s="48"/>
      <c r="IQC72" s="48"/>
      <c r="IQD72" s="48"/>
      <c r="IQE72" s="48"/>
      <c r="IQF72" s="48"/>
      <c r="IQG72" s="48"/>
      <c r="IQH72" s="48"/>
      <c r="IQI72" s="48"/>
      <c r="IQJ72" s="48"/>
      <c r="IQK72" s="48"/>
      <c r="IQL72" s="48"/>
      <c r="IQM72" s="48"/>
      <c r="IQN72" s="48"/>
      <c r="IQO72" s="48"/>
      <c r="IQP72" s="48"/>
      <c r="IQQ72" s="48"/>
      <c r="IQR72" s="48"/>
      <c r="IQS72" s="48"/>
      <c r="IQT72" s="48"/>
      <c r="IQU72" s="48"/>
      <c r="IQV72" s="48"/>
      <c r="IQW72" s="48"/>
      <c r="IQX72" s="48"/>
      <c r="IQY72" s="48"/>
      <c r="IQZ72" s="48"/>
      <c r="IRA72" s="48"/>
      <c r="IRB72" s="48"/>
      <c r="IRC72" s="48"/>
      <c r="IRD72" s="48"/>
      <c r="IRE72" s="48"/>
      <c r="IRF72" s="48"/>
      <c r="IRG72" s="48"/>
      <c r="IRH72" s="48"/>
      <c r="IRI72" s="48"/>
      <c r="IRJ72" s="48"/>
      <c r="IRK72" s="48"/>
      <c r="IRL72" s="48"/>
      <c r="IRM72" s="48"/>
      <c r="IRN72" s="48"/>
      <c r="IRO72" s="48"/>
      <c r="IRP72" s="48"/>
      <c r="IRQ72" s="48"/>
      <c r="IRR72" s="48"/>
      <c r="IRS72" s="48"/>
      <c r="IRT72" s="48"/>
      <c r="IRU72" s="48"/>
      <c r="IRV72" s="48"/>
      <c r="IRW72" s="48"/>
      <c r="IRX72" s="48"/>
      <c r="IRY72" s="48"/>
      <c r="IRZ72" s="48"/>
      <c r="ISA72" s="48"/>
      <c r="ISB72" s="48"/>
      <c r="ISC72" s="48"/>
      <c r="ISD72" s="48"/>
      <c r="ISE72" s="48"/>
      <c r="ISF72" s="48"/>
      <c r="ISG72" s="48"/>
      <c r="ISH72" s="48"/>
      <c r="ISI72" s="48"/>
      <c r="ISJ72" s="48"/>
      <c r="ISK72" s="48"/>
      <c r="ISL72" s="48"/>
      <c r="ISM72" s="48"/>
      <c r="ISN72" s="48"/>
      <c r="ISO72" s="48"/>
      <c r="ISP72" s="48"/>
      <c r="ISQ72" s="48"/>
      <c r="ISR72" s="48"/>
      <c r="ISS72" s="48"/>
      <c r="IST72" s="48"/>
      <c r="ISU72" s="48"/>
      <c r="ISV72" s="48"/>
      <c r="ISW72" s="48"/>
      <c r="ISX72" s="48"/>
      <c r="ISY72" s="48"/>
      <c r="ISZ72" s="48"/>
      <c r="ITA72" s="48"/>
      <c r="ITB72" s="48"/>
      <c r="ITC72" s="48"/>
      <c r="ITD72" s="48"/>
      <c r="ITE72" s="48"/>
      <c r="ITF72" s="48"/>
      <c r="ITG72" s="48"/>
      <c r="ITH72" s="48"/>
      <c r="ITI72" s="48"/>
      <c r="ITJ72" s="48"/>
      <c r="ITK72" s="48"/>
      <c r="ITL72" s="48"/>
      <c r="ITM72" s="48"/>
      <c r="ITN72" s="48"/>
      <c r="ITO72" s="48"/>
      <c r="ITP72" s="48"/>
      <c r="ITQ72" s="48"/>
      <c r="ITR72" s="48"/>
      <c r="ITS72" s="48"/>
      <c r="ITT72" s="48"/>
      <c r="ITU72" s="48"/>
      <c r="ITV72" s="48"/>
      <c r="ITW72" s="48"/>
      <c r="ITX72" s="48"/>
      <c r="ITY72" s="48"/>
      <c r="ITZ72" s="48"/>
      <c r="IUA72" s="48"/>
      <c r="IUB72" s="48"/>
      <c r="IUC72" s="48"/>
      <c r="IUD72" s="48"/>
      <c r="IUE72" s="48"/>
      <c r="IUF72" s="48"/>
      <c r="IUG72" s="48"/>
      <c r="IUH72" s="48"/>
      <c r="IUI72" s="48"/>
      <c r="IUJ72" s="48"/>
      <c r="IUK72" s="48"/>
      <c r="IUL72" s="48"/>
      <c r="IUM72" s="48"/>
      <c r="IUN72" s="48"/>
      <c r="IUO72" s="48"/>
      <c r="IUP72" s="48"/>
      <c r="IUQ72" s="48"/>
      <c r="IUR72" s="48"/>
      <c r="IUS72" s="48"/>
      <c r="IUT72" s="48"/>
      <c r="IUU72" s="48"/>
      <c r="IUV72" s="48"/>
      <c r="IUW72" s="48"/>
      <c r="IUX72" s="48"/>
      <c r="IUY72" s="48"/>
      <c r="IUZ72" s="48"/>
      <c r="IVA72" s="48"/>
      <c r="IVB72" s="48"/>
      <c r="IVC72" s="48"/>
      <c r="IVD72" s="48"/>
      <c r="IVE72" s="48"/>
      <c r="IVF72" s="48"/>
      <c r="IVG72" s="48"/>
      <c r="IVH72" s="48"/>
      <c r="IVI72" s="48"/>
      <c r="IVJ72" s="48"/>
      <c r="IVK72" s="48"/>
      <c r="IVL72" s="48"/>
      <c r="IVM72" s="48"/>
      <c r="IVN72" s="48"/>
      <c r="IVO72" s="48"/>
      <c r="IVP72" s="48"/>
      <c r="IVQ72" s="48"/>
      <c r="IVR72" s="48"/>
      <c r="IVS72" s="48"/>
      <c r="IVT72" s="48"/>
      <c r="IVU72" s="48"/>
      <c r="IVV72" s="48"/>
      <c r="IVW72" s="48"/>
      <c r="IVX72" s="48"/>
      <c r="IVY72" s="48"/>
      <c r="IVZ72" s="48"/>
      <c r="IWA72" s="48"/>
      <c r="IWB72" s="48"/>
      <c r="IWC72" s="48"/>
      <c r="IWD72" s="48"/>
      <c r="IWE72" s="48"/>
      <c r="IWF72" s="48"/>
      <c r="IWG72" s="48"/>
      <c r="IWH72" s="48"/>
      <c r="IWI72" s="48"/>
      <c r="IWJ72" s="48"/>
      <c r="IWK72" s="48"/>
      <c r="IWL72" s="48"/>
      <c r="IWM72" s="48"/>
      <c r="IWN72" s="48"/>
      <c r="IWO72" s="48"/>
      <c r="IWP72" s="48"/>
      <c r="IWQ72" s="48"/>
      <c r="IWR72" s="48"/>
      <c r="IWS72" s="48"/>
      <c r="IWT72" s="48"/>
      <c r="IWU72" s="48"/>
      <c r="IWV72" s="48"/>
      <c r="IWW72" s="48"/>
      <c r="IWX72" s="48"/>
      <c r="IWY72" s="48"/>
      <c r="IWZ72" s="48"/>
      <c r="IXA72" s="48"/>
      <c r="IXB72" s="48"/>
      <c r="IXC72" s="48"/>
      <c r="IXD72" s="48"/>
      <c r="IXE72" s="48"/>
      <c r="IXF72" s="48"/>
      <c r="IXG72" s="48"/>
      <c r="IXH72" s="48"/>
      <c r="IXI72" s="48"/>
      <c r="IXJ72" s="48"/>
      <c r="IXK72" s="48"/>
      <c r="IXL72" s="48"/>
      <c r="IXM72" s="48"/>
      <c r="IXN72" s="48"/>
      <c r="IXO72" s="48"/>
      <c r="IXP72" s="48"/>
      <c r="IXQ72" s="48"/>
      <c r="IXR72" s="48"/>
      <c r="IXS72" s="48"/>
      <c r="IXT72" s="48"/>
      <c r="IXU72" s="48"/>
      <c r="IXV72" s="48"/>
      <c r="IXW72" s="48"/>
      <c r="IXX72" s="48"/>
      <c r="IXY72" s="48"/>
      <c r="IXZ72" s="48"/>
      <c r="IYA72" s="48"/>
      <c r="IYB72" s="48"/>
      <c r="IYC72" s="48"/>
      <c r="IYD72" s="48"/>
      <c r="IYE72" s="48"/>
      <c r="IYF72" s="48"/>
      <c r="IYG72" s="48"/>
      <c r="IYH72" s="48"/>
      <c r="IYI72" s="48"/>
      <c r="IYJ72" s="48"/>
      <c r="IYK72" s="48"/>
      <c r="IYL72" s="48"/>
      <c r="IYM72" s="48"/>
      <c r="IYN72" s="48"/>
      <c r="IYO72" s="48"/>
      <c r="IYP72" s="48"/>
      <c r="IYQ72" s="48"/>
      <c r="IYR72" s="48"/>
      <c r="IYS72" s="48"/>
      <c r="IYT72" s="48"/>
      <c r="IYU72" s="48"/>
      <c r="IYV72" s="48"/>
      <c r="IYW72" s="48"/>
      <c r="IYX72" s="48"/>
      <c r="IYY72" s="48"/>
      <c r="IYZ72" s="48"/>
      <c r="IZA72" s="48"/>
      <c r="IZB72" s="48"/>
      <c r="IZC72" s="48"/>
      <c r="IZD72" s="48"/>
      <c r="IZE72" s="48"/>
      <c r="IZF72" s="48"/>
      <c r="IZG72" s="48"/>
      <c r="IZH72" s="48"/>
      <c r="IZI72" s="48"/>
      <c r="IZJ72" s="48"/>
      <c r="IZK72" s="48"/>
      <c r="IZL72" s="48"/>
      <c r="IZM72" s="48"/>
      <c r="IZN72" s="48"/>
      <c r="IZO72" s="48"/>
      <c r="IZP72" s="48"/>
      <c r="IZQ72" s="48"/>
      <c r="IZR72" s="48"/>
      <c r="IZS72" s="48"/>
      <c r="IZT72" s="48"/>
      <c r="IZU72" s="48"/>
      <c r="IZV72" s="48"/>
      <c r="IZW72" s="48"/>
      <c r="IZX72" s="48"/>
      <c r="IZY72" s="48"/>
      <c r="IZZ72" s="48"/>
      <c r="JAA72" s="48"/>
      <c r="JAB72" s="48"/>
      <c r="JAC72" s="48"/>
      <c r="JAD72" s="48"/>
      <c r="JAE72" s="48"/>
      <c r="JAF72" s="48"/>
      <c r="JAG72" s="48"/>
      <c r="JAH72" s="48"/>
      <c r="JAI72" s="48"/>
      <c r="JAJ72" s="48"/>
      <c r="JAK72" s="48"/>
      <c r="JAL72" s="48"/>
      <c r="JAM72" s="48"/>
      <c r="JAN72" s="48"/>
      <c r="JAO72" s="48"/>
      <c r="JAP72" s="48"/>
      <c r="JAQ72" s="48"/>
      <c r="JAR72" s="48"/>
      <c r="JAS72" s="48"/>
      <c r="JAT72" s="48"/>
      <c r="JAU72" s="48"/>
      <c r="JAV72" s="48"/>
      <c r="JAW72" s="48"/>
      <c r="JAX72" s="48"/>
      <c r="JAY72" s="48"/>
      <c r="JAZ72" s="48"/>
      <c r="JBA72" s="48"/>
      <c r="JBB72" s="48"/>
      <c r="JBC72" s="48"/>
      <c r="JBD72" s="48"/>
      <c r="JBE72" s="48"/>
      <c r="JBF72" s="48"/>
      <c r="JBG72" s="48"/>
      <c r="JBH72" s="48"/>
      <c r="JBI72" s="48"/>
      <c r="JBJ72" s="48"/>
      <c r="JBK72" s="48"/>
      <c r="JBL72" s="48"/>
      <c r="JBM72" s="48"/>
      <c r="JBN72" s="48"/>
      <c r="JBO72" s="48"/>
      <c r="JBP72" s="48"/>
      <c r="JBQ72" s="48"/>
      <c r="JBR72" s="48"/>
      <c r="JBS72" s="48"/>
      <c r="JBT72" s="48"/>
      <c r="JBU72" s="48"/>
      <c r="JBV72" s="48"/>
      <c r="JBW72" s="48"/>
      <c r="JBX72" s="48"/>
      <c r="JBY72" s="48"/>
      <c r="JBZ72" s="48"/>
      <c r="JCA72" s="48"/>
      <c r="JCB72" s="48"/>
      <c r="JCC72" s="48"/>
      <c r="JCD72" s="48"/>
      <c r="JCE72" s="48"/>
      <c r="JCF72" s="48"/>
      <c r="JCG72" s="48"/>
      <c r="JCH72" s="48"/>
      <c r="JCI72" s="48"/>
      <c r="JCJ72" s="48"/>
      <c r="JCK72" s="48"/>
      <c r="JCL72" s="48"/>
      <c r="JCM72" s="48"/>
      <c r="JCN72" s="48"/>
      <c r="JCO72" s="48"/>
      <c r="JCP72" s="48"/>
      <c r="JCQ72" s="48"/>
      <c r="JCR72" s="48"/>
      <c r="JCS72" s="48"/>
      <c r="JCT72" s="48"/>
      <c r="JCU72" s="48"/>
      <c r="JCV72" s="48"/>
      <c r="JCW72" s="48"/>
      <c r="JCX72" s="48"/>
      <c r="JCY72" s="48"/>
      <c r="JCZ72" s="48"/>
      <c r="JDA72" s="48"/>
      <c r="JDB72" s="48"/>
      <c r="JDC72" s="48"/>
      <c r="JDD72" s="48"/>
      <c r="JDE72" s="48"/>
      <c r="JDF72" s="48"/>
      <c r="JDG72" s="48"/>
      <c r="JDH72" s="48"/>
      <c r="JDI72" s="48"/>
      <c r="JDJ72" s="48"/>
      <c r="JDK72" s="48"/>
      <c r="JDL72" s="48"/>
      <c r="JDM72" s="48"/>
      <c r="JDN72" s="48"/>
      <c r="JDO72" s="48"/>
      <c r="JDP72" s="48"/>
      <c r="JDQ72" s="48"/>
      <c r="JDR72" s="48"/>
      <c r="JDS72" s="48"/>
      <c r="JDT72" s="48"/>
      <c r="JDU72" s="48"/>
      <c r="JDV72" s="48"/>
      <c r="JDW72" s="48"/>
      <c r="JDX72" s="48"/>
      <c r="JDY72" s="48"/>
      <c r="JDZ72" s="48"/>
      <c r="JEA72" s="48"/>
      <c r="JEB72" s="48"/>
      <c r="JEC72" s="48"/>
      <c r="JED72" s="48"/>
      <c r="JEE72" s="48"/>
      <c r="JEF72" s="48"/>
      <c r="JEG72" s="48"/>
      <c r="JEH72" s="48"/>
      <c r="JEI72" s="48"/>
      <c r="JEJ72" s="48"/>
      <c r="JEK72" s="48"/>
      <c r="JEL72" s="48"/>
      <c r="JEM72" s="48"/>
      <c r="JEN72" s="48"/>
      <c r="JEO72" s="48"/>
      <c r="JEP72" s="48"/>
      <c r="JEQ72" s="48"/>
      <c r="JER72" s="48"/>
      <c r="JES72" s="48"/>
      <c r="JET72" s="48"/>
      <c r="JEU72" s="48"/>
      <c r="JEV72" s="48"/>
      <c r="JEW72" s="48"/>
      <c r="JEX72" s="48"/>
      <c r="JEY72" s="48"/>
      <c r="JEZ72" s="48"/>
      <c r="JFA72" s="48"/>
      <c r="JFB72" s="48"/>
      <c r="JFC72" s="48"/>
      <c r="JFD72" s="48"/>
      <c r="JFE72" s="48"/>
      <c r="JFF72" s="48"/>
      <c r="JFG72" s="48"/>
      <c r="JFH72" s="48"/>
      <c r="JFI72" s="48"/>
      <c r="JFJ72" s="48"/>
      <c r="JFK72" s="48"/>
      <c r="JFL72" s="48"/>
      <c r="JFM72" s="48"/>
      <c r="JFN72" s="48"/>
      <c r="JFO72" s="48"/>
      <c r="JFP72" s="48"/>
      <c r="JFQ72" s="48"/>
      <c r="JFR72" s="48"/>
      <c r="JFS72" s="48"/>
      <c r="JFT72" s="48"/>
      <c r="JFU72" s="48"/>
      <c r="JFV72" s="48"/>
      <c r="JFW72" s="48"/>
      <c r="JFX72" s="48"/>
      <c r="JFY72" s="48"/>
      <c r="JFZ72" s="48"/>
      <c r="JGA72" s="48"/>
      <c r="JGB72" s="48"/>
      <c r="JGC72" s="48"/>
      <c r="JGD72" s="48"/>
      <c r="JGE72" s="48"/>
      <c r="JGF72" s="48"/>
      <c r="JGG72" s="48"/>
      <c r="JGH72" s="48"/>
      <c r="JGI72" s="48"/>
      <c r="JGJ72" s="48"/>
      <c r="JGK72" s="48"/>
      <c r="JGL72" s="48"/>
      <c r="JGM72" s="48"/>
      <c r="JGN72" s="48"/>
      <c r="JGO72" s="48"/>
      <c r="JGP72" s="48"/>
      <c r="JGQ72" s="48"/>
      <c r="JGR72" s="48"/>
      <c r="JGS72" s="48"/>
      <c r="JGT72" s="48"/>
      <c r="JGU72" s="48"/>
      <c r="JGV72" s="48"/>
      <c r="JGW72" s="48"/>
      <c r="JGX72" s="48"/>
      <c r="JGY72" s="48"/>
      <c r="JGZ72" s="48"/>
      <c r="JHA72" s="48"/>
      <c r="JHB72" s="48"/>
      <c r="JHC72" s="48"/>
      <c r="JHD72" s="48"/>
      <c r="JHE72" s="48"/>
      <c r="JHF72" s="48"/>
      <c r="JHG72" s="48"/>
      <c r="JHH72" s="48"/>
      <c r="JHI72" s="48"/>
      <c r="JHJ72" s="48"/>
      <c r="JHK72" s="48"/>
      <c r="JHL72" s="48"/>
      <c r="JHM72" s="48"/>
      <c r="JHN72" s="48"/>
      <c r="JHO72" s="48"/>
      <c r="JHP72" s="48"/>
      <c r="JHQ72" s="48"/>
      <c r="JHR72" s="48"/>
      <c r="JHS72" s="48"/>
      <c r="JHT72" s="48"/>
      <c r="JHU72" s="48"/>
      <c r="JHV72" s="48"/>
      <c r="JHW72" s="48"/>
      <c r="JHX72" s="48"/>
      <c r="JHY72" s="48"/>
      <c r="JHZ72" s="48"/>
      <c r="JIA72" s="48"/>
      <c r="JIB72" s="48"/>
      <c r="JIC72" s="48"/>
      <c r="JID72" s="48"/>
      <c r="JIE72" s="48"/>
      <c r="JIF72" s="48"/>
      <c r="JIG72" s="48"/>
      <c r="JIH72" s="48"/>
      <c r="JII72" s="48"/>
      <c r="JIJ72" s="48"/>
      <c r="JIK72" s="48"/>
      <c r="JIL72" s="48"/>
      <c r="JIM72" s="48"/>
      <c r="JIN72" s="48"/>
      <c r="JIO72" s="48"/>
      <c r="JIP72" s="48"/>
      <c r="JIQ72" s="48"/>
      <c r="JIR72" s="48"/>
      <c r="JIS72" s="48"/>
      <c r="JIT72" s="48"/>
      <c r="JIU72" s="48"/>
      <c r="JIV72" s="48"/>
      <c r="JIW72" s="48"/>
      <c r="JIX72" s="48"/>
      <c r="JIY72" s="48"/>
      <c r="JIZ72" s="48"/>
      <c r="JJA72" s="48"/>
      <c r="JJB72" s="48"/>
      <c r="JJC72" s="48"/>
      <c r="JJD72" s="48"/>
      <c r="JJE72" s="48"/>
      <c r="JJF72" s="48"/>
      <c r="JJG72" s="48"/>
      <c r="JJH72" s="48"/>
      <c r="JJI72" s="48"/>
      <c r="JJJ72" s="48"/>
      <c r="JJK72" s="48"/>
      <c r="JJL72" s="48"/>
      <c r="JJM72" s="48"/>
      <c r="JJN72" s="48"/>
      <c r="JJO72" s="48"/>
      <c r="JJP72" s="48"/>
      <c r="JJQ72" s="48"/>
      <c r="JJR72" s="48"/>
      <c r="JJS72" s="48"/>
      <c r="JJT72" s="48"/>
      <c r="JJU72" s="48"/>
      <c r="JJV72" s="48"/>
      <c r="JJW72" s="48"/>
      <c r="JJX72" s="48"/>
      <c r="JJY72" s="48"/>
      <c r="JJZ72" s="48"/>
      <c r="JKA72" s="48"/>
      <c r="JKB72" s="48"/>
      <c r="JKC72" s="48"/>
      <c r="JKD72" s="48"/>
      <c r="JKE72" s="48"/>
      <c r="JKF72" s="48"/>
      <c r="JKG72" s="48"/>
      <c r="JKH72" s="48"/>
      <c r="JKI72" s="48"/>
      <c r="JKJ72" s="48"/>
      <c r="JKK72" s="48"/>
      <c r="JKL72" s="48"/>
      <c r="JKM72" s="48"/>
      <c r="JKN72" s="48"/>
      <c r="JKO72" s="48"/>
      <c r="JKP72" s="48"/>
      <c r="JKQ72" s="48"/>
      <c r="JKR72" s="48"/>
      <c r="JKS72" s="48"/>
      <c r="JKT72" s="48"/>
      <c r="JKU72" s="48"/>
      <c r="JKV72" s="48"/>
      <c r="JKW72" s="48"/>
      <c r="JKX72" s="48"/>
      <c r="JKY72" s="48"/>
      <c r="JKZ72" s="48"/>
      <c r="JLA72" s="48"/>
      <c r="JLB72" s="48"/>
      <c r="JLC72" s="48"/>
      <c r="JLD72" s="48"/>
      <c r="JLE72" s="48"/>
      <c r="JLF72" s="48"/>
      <c r="JLG72" s="48"/>
      <c r="JLH72" s="48"/>
      <c r="JLI72" s="48"/>
      <c r="JLJ72" s="48"/>
      <c r="JLK72" s="48"/>
      <c r="JLL72" s="48"/>
      <c r="JLM72" s="48"/>
      <c r="JLN72" s="48"/>
      <c r="JLO72" s="48"/>
      <c r="JLP72" s="48"/>
      <c r="JLQ72" s="48"/>
      <c r="JLR72" s="48"/>
      <c r="JLS72" s="48"/>
      <c r="JLT72" s="48"/>
      <c r="JLU72" s="48"/>
      <c r="JLV72" s="48"/>
      <c r="JLW72" s="48"/>
      <c r="JLX72" s="48"/>
      <c r="JLY72" s="48"/>
      <c r="JLZ72" s="48"/>
      <c r="JMA72" s="48"/>
      <c r="JMB72" s="48"/>
      <c r="JMC72" s="48"/>
      <c r="JMD72" s="48"/>
      <c r="JME72" s="48"/>
      <c r="JMF72" s="48"/>
      <c r="JMG72" s="48"/>
      <c r="JMH72" s="48"/>
      <c r="JMI72" s="48"/>
      <c r="JMJ72" s="48"/>
      <c r="JMK72" s="48"/>
      <c r="JML72" s="48"/>
      <c r="JMM72" s="48"/>
      <c r="JMN72" s="48"/>
      <c r="JMO72" s="48"/>
      <c r="JMP72" s="48"/>
      <c r="JMQ72" s="48"/>
      <c r="JMR72" s="48"/>
      <c r="JMS72" s="48"/>
      <c r="JMT72" s="48"/>
      <c r="JMU72" s="48"/>
      <c r="JMV72" s="48"/>
      <c r="JMW72" s="48"/>
      <c r="JMX72" s="48"/>
      <c r="JMY72" s="48"/>
      <c r="JMZ72" s="48"/>
      <c r="JNA72" s="48"/>
      <c r="JNB72" s="48"/>
      <c r="JNC72" s="48"/>
      <c r="JND72" s="48"/>
      <c r="JNE72" s="48"/>
      <c r="JNF72" s="48"/>
      <c r="JNG72" s="48"/>
      <c r="JNH72" s="48"/>
      <c r="JNI72" s="48"/>
      <c r="JNJ72" s="48"/>
      <c r="JNK72" s="48"/>
      <c r="JNL72" s="48"/>
      <c r="JNM72" s="48"/>
      <c r="JNN72" s="48"/>
      <c r="JNO72" s="48"/>
      <c r="JNP72" s="48"/>
      <c r="JNQ72" s="48"/>
      <c r="JNR72" s="48"/>
      <c r="JNS72" s="48"/>
      <c r="JNT72" s="48"/>
      <c r="JNU72" s="48"/>
      <c r="JNV72" s="48"/>
      <c r="JNW72" s="48"/>
      <c r="JNX72" s="48"/>
      <c r="JNY72" s="48"/>
      <c r="JNZ72" s="48"/>
      <c r="JOA72" s="48"/>
      <c r="JOB72" s="48"/>
      <c r="JOC72" s="48"/>
      <c r="JOD72" s="48"/>
      <c r="JOE72" s="48"/>
      <c r="JOF72" s="48"/>
      <c r="JOG72" s="48"/>
      <c r="JOH72" s="48"/>
      <c r="JOI72" s="48"/>
      <c r="JOJ72" s="48"/>
      <c r="JOK72" s="48"/>
      <c r="JOL72" s="48"/>
      <c r="JOM72" s="48"/>
      <c r="JON72" s="48"/>
      <c r="JOO72" s="48"/>
      <c r="JOP72" s="48"/>
      <c r="JOQ72" s="48"/>
      <c r="JOR72" s="48"/>
      <c r="JOS72" s="48"/>
      <c r="JOT72" s="48"/>
      <c r="JOU72" s="48"/>
      <c r="JOV72" s="48"/>
      <c r="JOW72" s="48"/>
      <c r="JOX72" s="48"/>
      <c r="JOY72" s="48"/>
      <c r="JOZ72" s="48"/>
      <c r="JPA72" s="48"/>
      <c r="JPB72" s="48"/>
      <c r="JPC72" s="48"/>
      <c r="JPD72" s="48"/>
      <c r="JPE72" s="48"/>
      <c r="JPF72" s="48"/>
      <c r="JPG72" s="48"/>
      <c r="JPH72" s="48"/>
      <c r="JPI72" s="48"/>
      <c r="JPJ72" s="48"/>
      <c r="JPK72" s="48"/>
      <c r="JPL72" s="48"/>
      <c r="JPM72" s="48"/>
      <c r="JPN72" s="48"/>
      <c r="JPO72" s="48"/>
      <c r="JPP72" s="48"/>
      <c r="JPQ72" s="48"/>
      <c r="JPR72" s="48"/>
      <c r="JPS72" s="48"/>
      <c r="JPT72" s="48"/>
      <c r="JPU72" s="48"/>
      <c r="JPV72" s="48"/>
      <c r="JPW72" s="48"/>
      <c r="JPX72" s="48"/>
      <c r="JPY72" s="48"/>
      <c r="JPZ72" s="48"/>
      <c r="JQA72" s="48"/>
      <c r="JQB72" s="48"/>
      <c r="JQC72" s="48"/>
      <c r="JQD72" s="48"/>
      <c r="JQE72" s="48"/>
      <c r="JQF72" s="48"/>
      <c r="JQG72" s="48"/>
      <c r="JQH72" s="48"/>
      <c r="JQI72" s="48"/>
      <c r="JQJ72" s="48"/>
      <c r="JQK72" s="48"/>
      <c r="JQL72" s="48"/>
      <c r="JQM72" s="48"/>
      <c r="JQN72" s="48"/>
      <c r="JQO72" s="48"/>
      <c r="JQP72" s="48"/>
      <c r="JQQ72" s="48"/>
      <c r="JQR72" s="48"/>
      <c r="JQS72" s="48"/>
      <c r="JQT72" s="48"/>
      <c r="JQU72" s="48"/>
      <c r="JQV72" s="48"/>
      <c r="JQW72" s="48"/>
      <c r="JQX72" s="48"/>
      <c r="JQY72" s="48"/>
      <c r="JQZ72" s="48"/>
      <c r="JRA72" s="48"/>
      <c r="JRB72" s="48"/>
      <c r="JRC72" s="48"/>
      <c r="JRD72" s="48"/>
      <c r="JRE72" s="48"/>
      <c r="JRF72" s="48"/>
      <c r="JRG72" s="48"/>
      <c r="JRH72" s="48"/>
      <c r="JRI72" s="48"/>
      <c r="JRJ72" s="48"/>
      <c r="JRK72" s="48"/>
      <c r="JRL72" s="48"/>
      <c r="JRM72" s="48"/>
      <c r="JRN72" s="48"/>
      <c r="JRO72" s="48"/>
      <c r="JRP72" s="48"/>
      <c r="JRQ72" s="48"/>
      <c r="JRR72" s="48"/>
      <c r="JRS72" s="48"/>
      <c r="JRT72" s="48"/>
      <c r="JRU72" s="48"/>
      <c r="JRV72" s="48"/>
      <c r="JRW72" s="48"/>
      <c r="JRX72" s="48"/>
      <c r="JRY72" s="48"/>
      <c r="JRZ72" s="48"/>
      <c r="JSA72" s="48"/>
      <c r="JSB72" s="48"/>
      <c r="JSC72" s="48"/>
      <c r="JSD72" s="48"/>
      <c r="JSE72" s="48"/>
      <c r="JSF72" s="48"/>
      <c r="JSG72" s="48"/>
      <c r="JSH72" s="48"/>
      <c r="JSI72" s="48"/>
      <c r="JSJ72" s="48"/>
      <c r="JSK72" s="48"/>
      <c r="JSL72" s="48"/>
      <c r="JSM72" s="48"/>
      <c r="JSN72" s="48"/>
      <c r="JSO72" s="48"/>
      <c r="JSP72" s="48"/>
      <c r="JSQ72" s="48"/>
      <c r="JSR72" s="48"/>
      <c r="JSS72" s="48"/>
      <c r="JST72" s="48"/>
      <c r="JSU72" s="48"/>
      <c r="JSV72" s="48"/>
      <c r="JSW72" s="48"/>
      <c r="JSX72" s="48"/>
      <c r="JSY72" s="48"/>
      <c r="JSZ72" s="48"/>
      <c r="JTA72" s="48"/>
      <c r="JTB72" s="48"/>
      <c r="JTC72" s="48"/>
      <c r="JTD72" s="48"/>
      <c r="JTE72" s="48"/>
      <c r="JTF72" s="48"/>
      <c r="JTG72" s="48"/>
      <c r="JTH72" s="48"/>
      <c r="JTI72" s="48"/>
      <c r="JTJ72" s="48"/>
      <c r="JTK72" s="48"/>
      <c r="JTL72" s="48"/>
      <c r="JTM72" s="48"/>
      <c r="JTN72" s="48"/>
      <c r="JTO72" s="48"/>
      <c r="JTP72" s="48"/>
      <c r="JTQ72" s="48"/>
      <c r="JTR72" s="48"/>
      <c r="JTS72" s="48"/>
      <c r="JTT72" s="48"/>
      <c r="JTU72" s="48"/>
      <c r="JTV72" s="48"/>
      <c r="JTW72" s="48"/>
      <c r="JTX72" s="48"/>
      <c r="JTY72" s="48"/>
      <c r="JTZ72" s="48"/>
      <c r="JUA72" s="48"/>
      <c r="JUB72" s="48"/>
      <c r="JUC72" s="48"/>
      <c r="JUD72" s="48"/>
      <c r="JUE72" s="48"/>
      <c r="JUF72" s="48"/>
      <c r="JUG72" s="48"/>
      <c r="JUH72" s="48"/>
      <c r="JUI72" s="48"/>
      <c r="JUJ72" s="48"/>
      <c r="JUK72" s="48"/>
      <c r="JUL72" s="48"/>
      <c r="JUM72" s="48"/>
      <c r="JUN72" s="48"/>
      <c r="JUO72" s="48"/>
      <c r="JUP72" s="48"/>
      <c r="JUQ72" s="48"/>
      <c r="JUR72" s="48"/>
      <c r="JUS72" s="48"/>
      <c r="JUT72" s="48"/>
      <c r="JUU72" s="48"/>
      <c r="JUV72" s="48"/>
      <c r="JUW72" s="48"/>
      <c r="JUX72" s="48"/>
      <c r="JUY72" s="48"/>
      <c r="JUZ72" s="48"/>
      <c r="JVA72" s="48"/>
      <c r="JVB72" s="48"/>
      <c r="JVC72" s="48"/>
      <c r="JVD72" s="48"/>
      <c r="JVE72" s="48"/>
      <c r="JVF72" s="48"/>
      <c r="JVG72" s="48"/>
      <c r="JVH72" s="48"/>
      <c r="JVI72" s="48"/>
      <c r="JVJ72" s="48"/>
      <c r="JVK72" s="48"/>
      <c r="JVL72" s="48"/>
      <c r="JVM72" s="48"/>
      <c r="JVN72" s="48"/>
      <c r="JVO72" s="48"/>
      <c r="JVP72" s="48"/>
      <c r="JVQ72" s="48"/>
      <c r="JVR72" s="48"/>
      <c r="JVS72" s="48"/>
      <c r="JVT72" s="48"/>
      <c r="JVU72" s="48"/>
      <c r="JVV72" s="48"/>
      <c r="JVW72" s="48"/>
      <c r="JVX72" s="48"/>
      <c r="JVY72" s="48"/>
      <c r="JVZ72" s="48"/>
      <c r="JWA72" s="48"/>
      <c r="JWB72" s="48"/>
      <c r="JWC72" s="48"/>
      <c r="JWD72" s="48"/>
      <c r="JWE72" s="48"/>
      <c r="JWF72" s="48"/>
      <c r="JWG72" s="48"/>
      <c r="JWH72" s="48"/>
      <c r="JWI72" s="48"/>
      <c r="JWJ72" s="48"/>
      <c r="JWK72" s="48"/>
      <c r="JWL72" s="48"/>
      <c r="JWM72" s="48"/>
      <c r="JWN72" s="48"/>
      <c r="JWO72" s="48"/>
      <c r="JWP72" s="48"/>
      <c r="JWQ72" s="48"/>
      <c r="JWR72" s="48"/>
      <c r="JWS72" s="48"/>
      <c r="JWT72" s="48"/>
      <c r="JWU72" s="48"/>
      <c r="JWV72" s="48"/>
      <c r="JWW72" s="48"/>
      <c r="JWX72" s="48"/>
      <c r="JWY72" s="48"/>
      <c r="JWZ72" s="48"/>
      <c r="JXA72" s="48"/>
      <c r="JXB72" s="48"/>
      <c r="JXC72" s="48"/>
      <c r="JXD72" s="48"/>
      <c r="JXE72" s="48"/>
      <c r="JXF72" s="48"/>
      <c r="JXG72" s="48"/>
      <c r="JXH72" s="48"/>
      <c r="JXI72" s="48"/>
      <c r="JXJ72" s="48"/>
      <c r="JXK72" s="48"/>
      <c r="JXL72" s="48"/>
      <c r="JXM72" s="48"/>
      <c r="JXN72" s="48"/>
      <c r="JXO72" s="48"/>
      <c r="JXP72" s="48"/>
      <c r="JXQ72" s="48"/>
      <c r="JXR72" s="48"/>
      <c r="JXS72" s="48"/>
      <c r="JXT72" s="48"/>
      <c r="JXU72" s="48"/>
      <c r="JXV72" s="48"/>
      <c r="JXW72" s="48"/>
      <c r="JXX72" s="48"/>
      <c r="JXY72" s="48"/>
      <c r="JXZ72" s="48"/>
      <c r="JYA72" s="48"/>
      <c r="JYB72" s="48"/>
      <c r="JYC72" s="48"/>
      <c r="JYD72" s="48"/>
      <c r="JYE72" s="48"/>
      <c r="JYF72" s="48"/>
      <c r="JYG72" s="48"/>
      <c r="JYH72" s="48"/>
      <c r="JYI72" s="48"/>
      <c r="JYJ72" s="48"/>
      <c r="JYK72" s="48"/>
      <c r="JYL72" s="48"/>
      <c r="JYM72" s="48"/>
      <c r="JYN72" s="48"/>
      <c r="JYO72" s="48"/>
      <c r="JYP72" s="48"/>
      <c r="JYQ72" s="48"/>
      <c r="JYR72" s="48"/>
      <c r="JYS72" s="48"/>
      <c r="JYT72" s="48"/>
      <c r="JYU72" s="48"/>
      <c r="JYV72" s="48"/>
      <c r="JYW72" s="48"/>
      <c r="JYX72" s="48"/>
      <c r="JYY72" s="48"/>
      <c r="JYZ72" s="48"/>
      <c r="JZA72" s="48"/>
      <c r="JZB72" s="48"/>
      <c r="JZC72" s="48"/>
      <c r="JZD72" s="48"/>
      <c r="JZE72" s="48"/>
      <c r="JZF72" s="48"/>
      <c r="JZG72" s="48"/>
      <c r="JZH72" s="48"/>
      <c r="JZI72" s="48"/>
      <c r="JZJ72" s="48"/>
      <c r="JZK72" s="48"/>
      <c r="JZL72" s="48"/>
      <c r="JZM72" s="48"/>
      <c r="JZN72" s="48"/>
      <c r="JZO72" s="48"/>
      <c r="JZP72" s="48"/>
      <c r="JZQ72" s="48"/>
      <c r="JZR72" s="48"/>
      <c r="JZS72" s="48"/>
      <c r="JZT72" s="48"/>
      <c r="JZU72" s="48"/>
      <c r="JZV72" s="48"/>
      <c r="JZW72" s="48"/>
      <c r="JZX72" s="48"/>
      <c r="JZY72" s="48"/>
      <c r="JZZ72" s="48"/>
      <c r="KAA72" s="48"/>
      <c r="KAB72" s="48"/>
      <c r="KAC72" s="48"/>
      <c r="KAD72" s="48"/>
      <c r="KAE72" s="48"/>
      <c r="KAF72" s="48"/>
      <c r="KAG72" s="48"/>
      <c r="KAH72" s="48"/>
      <c r="KAI72" s="48"/>
      <c r="KAJ72" s="48"/>
      <c r="KAK72" s="48"/>
      <c r="KAL72" s="48"/>
      <c r="KAM72" s="48"/>
      <c r="KAN72" s="48"/>
      <c r="KAO72" s="48"/>
      <c r="KAP72" s="48"/>
      <c r="KAQ72" s="48"/>
      <c r="KAR72" s="48"/>
      <c r="KAS72" s="48"/>
      <c r="KAT72" s="48"/>
      <c r="KAU72" s="48"/>
      <c r="KAV72" s="48"/>
      <c r="KAW72" s="48"/>
      <c r="KAX72" s="48"/>
      <c r="KAY72" s="48"/>
      <c r="KAZ72" s="48"/>
      <c r="KBA72" s="48"/>
      <c r="KBB72" s="48"/>
      <c r="KBC72" s="48"/>
      <c r="KBD72" s="48"/>
      <c r="KBE72" s="48"/>
      <c r="KBF72" s="48"/>
      <c r="KBG72" s="48"/>
      <c r="KBH72" s="48"/>
      <c r="KBI72" s="48"/>
      <c r="KBJ72" s="48"/>
      <c r="KBK72" s="48"/>
      <c r="KBL72" s="48"/>
      <c r="KBM72" s="48"/>
      <c r="KBN72" s="48"/>
      <c r="KBO72" s="48"/>
      <c r="KBP72" s="48"/>
      <c r="KBQ72" s="48"/>
      <c r="KBR72" s="48"/>
      <c r="KBS72" s="48"/>
      <c r="KBT72" s="48"/>
      <c r="KBU72" s="48"/>
      <c r="KBV72" s="48"/>
      <c r="KBW72" s="48"/>
      <c r="KBX72" s="48"/>
      <c r="KBY72" s="48"/>
      <c r="KBZ72" s="48"/>
      <c r="KCA72" s="48"/>
      <c r="KCB72" s="48"/>
      <c r="KCC72" s="48"/>
      <c r="KCD72" s="48"/>
      <c r="KCE72" s="48"/>
      <c r="KCF72" s="48"/>
      <c r="KCG72" s="48"/>
      <c r="KCH72" s="48"/>
      <c r="KCI72" s="48"/>
      <c r="KCJ72" s="48"/>
      <c r="KCK72" s="48"/>
      <c r="KCL72" s="48"/>
      <c r="KCM72" s="48"/>
      <c r="KCN72" s="48"/>
      <c r="KCO72" s="48"/>
      <c r="KCP72" s="48"/>
      <c r="KCQ72" s="48"/>
      <c r="KCR72" s="48"/>
      <c r="KCS72" s="48"/>
      <c r="KCT72" s="48"/>
      <c r="KCU72" s="48"/>
      <c r="KCV72" s="48"/>
      <c r="KCW72" s="48"/>
      <c r="KCX72" s="48"/>
      <c r="KCY72" s="48"/>
      <c r="KCZ72" s="48"/>
      <c r="KDA72" s="48"/>
      <c r="KDB72" s="48"/>
      <c r="KDC72" s="48"/>
      <c r="KDD72" s="48"/>
      <c r="KDE72" s="48"/>
      <c r="KDF72" s="48"/>
      <c r="KDG72" s="48"/>
      <c r="KDH72" s="48"/>
      <c r="KDI72" s="48"/>
      <c r="KDJ72" s="48"/>
      <c r="KDK72" s="48"/>
      <c r="KDL72" s="48"/>
      <c r="KDM72" s="48"/>
      <c r="KDN72" s="48"/>
      <c r="KDO72" s="48"/>
      <c r="KDP72" s="48"/>
      <c r="KDQ72" s="48"/>
      <c r="KDR72" s="48"/>
      <c r="KDS72" s="48"/>
      <c r="KDT72" s="48"/>
      <c r="KDU72" s="48"/>
      <c r="KDV72" s="48"/>
      <c r="KDW72" s="48"/>
      <c r="KDX72" s="48"/>
      <c r="KDY72" s="48"/>
      <c r="KDZ72" s="48"/>
      <c r="KEA72" s="48"/>
      <c r="KEB72" s="48"/>
      <c r="KEC72" s="48"/>
      <c r="KED72" s="48"/>
      <c r="KEE72" s="48"/>
      <c r="KEF72" s="48"/>
      <c r="KEG72" s="48"/>
      <c r="KEH72" s="48"/>
      <c r="KEI72" s="48"/>
      <c r="KEJ72" s="48"/>
      <c r="KEK72" s="48"/>
      <c r="KEL72" s="48"/>
      <c r="KEM72" s="48"/>
      <c r="KEN72" s="48"/>
      <c r="KEO72" s="48"/>
      <c r="KEP72" s="48"/>
      <c r="KEQ72" s="48"/>
      <c r="KER72" s="48"/>
      <c r="KES72" s="48"/>
      <c r="KET72" s="48"/>
      <c r="KEU72" s="48"/>
      <c r="KEV72" s="48"/>
      <c r="KEW72" s="48"/>
      <c r="KEX72" s="48"/>
      <c r="KEY72" s="48"/>
      <c r="KEZ72" s="48"/>
      <c r="KFA72" s="48"/>
      <c r="KFB72" s="48"/>
      <c r="KFC72" s="48"/>
      <c r="KFD72" s="48"/>
      <c r="KFE72" s="48"/>
      <c r="KFF72" s="48"/>
      <c r="KFG72" s="48"/>
      <c r="KFH72" s="48"/>
      <c r="KFI72" s="48"/>
      <c r="KFJ72" s="48"/>
      <c r="KFK72" s="48"/>
      <c r="KFL72" s="48"/>
      <c r="KFM72" s="48"/>
      <c r="KFN72" s="48"/>
      <c r="KFO72" s="48"/>
      <c r="KFP72" s="48"/>
      <c r="KFQ72" s="48"/>
      <c r="KFR72" s="48"/>
      <c r="KFS72" s="48"/>
      <c r="KFT72" s="48"/>
      <c r="KFU72" s="48"/>
      <c r="KFV72" s="48"/>
      <c r="KFW72" s="48"/>
      <c r="KFX72" s="48"/>
      <c r="KFY72" s="48"/>
      <c r="KFZ72" s="48"/>
      <c r="KGA72" s="48"/>
      <c r="KGB72" s="48"/>
      <c r="KGC72" s="48"/>
      <c r="KGD72" s="48"/>
      <c r="KGE72" s="48"/>
      <c r="KGF72" s="48"/>
      <c r="KGG72" s="48"/>
      <c r="KGH72" s="48"/>
      <c r="KGI72" s="48"/>
      <c r="KGJ72" s="48"/>
      <c r="KGK72" s="48"/>
      <c r="KGL72" s="48"/>
      <c r="KGM72" s="48"/>
      <c r="KGN72" s="48"/>
      <c r="KGO72" s="48"/>
      <c r="KGP72" s="48"/>
      <c r="KGQ72" s="48"/>
      <c r="KGR72" s="48"/>
      <c r="KGS72" s="48"/>
      <c r="KGT72" s="48"/>
      <c r="KGU72" s="48"/>
      <c r="KGV72" s="48"/>
      <c r="KGW72" s="48"/>
      <c r="KGX72" s="48"/>
      <c r="KGY72" s="48"/>
      <c r="KGZ72" s="48"/>
      <c r="KHA72" s="48"/>
      <c r="KHB72" s="48"/>
      <c r="KHC72" s="48"/>
      <c r="KHD72" s="48"/>
      <c r="KHE72" s="48"/>
      <c r="KHF72" s="48"/>
      <c r="KHG72" s="48"/>
      <c r="KHH72" s="48"/>
      <c r="KHI72" s="48"/>
      <c r="KHJ72" s="48"/>
      <c r="KHK72" s="48"/>
      <c r="KHL72" s="48"/>
      <c r="KHM72" s="48"/>
      <c r="KHN72" s="48"/>
      <c r="KHO72" s="48"/>
      <c r="KHP72" s="48"/>
      <c r="KHQ72" s="48"/>
      <c r="KHR72" s="48"/>
      <c r="KHS72" s="48"/>
      <c r="KHT72" s="48"/>
      <c r="KHU72" s="48"/>
      <c r="KHV72" s="48"/>
      <c r="KHW72" s="48"/>
      <c r="KHX72" s="48"/>
      <c r="KHY72" s="48"/>
      <c r="KHZ72" s="48"/>
      <c r="KIA72" s="48"/>
      <c r="KIB72" s="48"/>
      <c r="KIC72" s="48"/>
      <c r="KID72" s="48"/>
      <c r="KIE72" s="48"/>
      <c r="KIF72" s="48"/>
      <c r="KIG72" s="48"/>
      <c r="KIH72" s="48"/>
      <c r="KII72" s="48"/>
      <c r="KIJ72" s="48"/>
      <c r="KIK72" s="48"/>
      <c r="KIL72" s="48"/>
      <c r="KIM72" s="48"/>
      <c r="KIN72" s="48"/>
      <c r="KIO72" s="48"/>
      <c r="KIP72" s="48"/>
      <c r="KIQ72" s="48"/>
      <c r="KIR72" s="48"/>
      <c r="KIS72" s="48"/>
      <c r="KIT72" s="48"/>
      <c r="KIU72" s="48"/>
      <c r="KIV72" s="48"/>
      <c r="KIW72" s="48"/>
      <c r="KIX72" s="48"/>
      <c r="KIY72" s="48"/>
      <c r="KIZ72" s="48"/>
      <c r="KJA72" s="48"/>
      <c r="KJB72" s="48"/>
      <c r="KJC72" s="48"/>
      <c r="KJD72" s="48"/>
      <c r="KJE72" s="48"/>
      <c r="KJF72" s="48"/>
      <c r="KJG72" s="48"/>
      <c r="KJH72" s="48"/>
      <c r="KJI72" s="48"/>
      <c r="KJJ72" s="48"/>
      <c r="KJK72" s="48"/>
      <c r="KJL72" s="48"/>
      <c r="KJM72" s="48"/>
      <c r="KJN72" s="48"/>
      <c r="KJO72" s="48"/>
      <c r="KJP72" s="48"/>
      <c r="KJQ72" s="48"/>
      <c r="KJR72" s="48"/>
      <c r="KJS72" s="48"/>
      <c r="KJT72" s="48"/>
      <c r="KJU72" s="48"/>
      <c r="KJV72" s="48"/>
      <c r="KJW72" s="48"/>
      <c r="KJX72" s="48"/>
      <c r="KJY72" s="48"/>
      <c r="KJZ72" s="48"/>
      <c r="KKA72" s="48"/>
      <c r="KKB72" s="48"/>
      <c r="KKC72" s="48"/>
      <c r="KKD72" s="48"/>
      <c r="KKE72" s="48"/>
      <c r="KKF72" s="48"/>
      <c r="KKG72" s="48"/>
      <c r="KKH72" s="48"/>
      <c r="KKI72" s="48"/>
      <c r="KKJ72" s="48"/>
      <c r="KKK72" s="48"/>
      <c r="KKL72" s="48"/>
      <c r="KKM72" s="48"/>
      <c r="KKN72" s="48"/>
      <c r="KKO72" s="48"/>
      <c r="KKP72" s="48"/>
      <c r="KKQ72" s="48"/>
      <c r="KKR72" s="48"/>
      <c r="KKS72" s="48"/>
      <c r="KKT72" s="48"/>
      <c r="KKU72" s="48"/>
      <c r="KKV72" s="48"/>
      <c r="KKW72" s="48"/>
      <c r="KKX72" s="48"/>
      <c r="KKY72" s="48"/>
      <c r="KKZ72" s="48"/>
      <c r="KLA72" s="48"/>
      <c r="KLB72" s="48"/>
      <c r="KLC72" s="48"/>
      <c r="KLD72" s="48"/>
      <c r="KLE72" s="48"/>
      <c r="KLF72" s="48"/>
      <c r="KLG72" s="48"/>
      <c r="KLH72" s="48"/>
      <c r="KLI72" s="48"/>
      <c r="KLJ72" s="48"/>
      <c r="KLK72" s="48"/>
      <c r="KLL72" s="48"/>
      <c r="KLM72" s="48"/>
      <c r="KLN72" s="48"/>
      <c r="KLO72" s="48"/>
      <c r="KLP72" s="48"/>
      <c r="KLQ72" s="48"/>
      <c r="KLR72" s="48"/>
      <c r="KLS72" s="48"/>
      <c r="KLT72" s="48"/>
      <c r="KLU72" s="48"/>
      <c r="KLV72" s="48"/>
      <c r="KLW72" s="48"/>
      <c r="KLX72" s="48"/>
      <c r="KLY72" s="48"/>
      <c r="KLZ72" s="48"/>
      <c r="KMA72" s="48"/>
      <c r="KMB72" s="48"/>
      <c r="KMC72" s="48"/>
      <c r="KMD72" s="48"/>
      <c r="KME72" s="48"/>
      <c r="KMF72" s="48"/>
      <c r="KMG72" s="48"/>
      <c r="KMH72" s="48"/>
      <c r="KMI72" s="48"/>
      <c r="KMJ72" s="48"/>
      <c r="KMK72" s="48"/>
      <c r="KML72" s="48"/>
      <c r="KMM72" s="48"/>
      <c r="KMN72" s="48"/>
      <c r="KMO72" s="48"/>
      <c r="KMP72" s="48"/>
      <c r="KMQ72" s="48"/>
      <c r="KMR72" s="48"/>
      <c r="KMS72" s="48"/>
      <c r="KMT72" s="48"/>
      <c r="KMU72" s="48"/>
      <c r="KMV72" s="48"/>
      <c r="KMW72" s="48"/>
      <c r="KMX72" s="48"/>
      <c r="KMY72" s="48"/>
      <c r="KMZ72" s="48"/>
      <c r="KNA72" s="48"/>
      <c r="KNB72" s="48"/>
      <c r="KNC72" s="48"/>
      <c r="KND72" s="48"/>
      <c r="KNE72" s="48"/>
      <c r="KNF72" s="48"/>
      <c r="KNG72" s="48"/>
      <c r="KNH72" s="48"/>
      <c r="KNI72" s="48"/>
      <c r="KNJ72" s="48"/>
      <c r="KNK72" s="48"/>
      <c r="KNL72" s="48"/>
      <c r="KNM72" s="48"/>
      <c r="KNN72" s="48"/>
      <c r="KNO72" s="48"/>
      <c r="KNP72" s="48"/>
      <c r="KNQ72" s="48"/>
      <c r="KNR72" s="48"/>
      <c r="KNS72" s="48"/>
      <c r="KNT72" s="48"/>
      <c r="KNU72" s="48"/>
      <c r="KNV72" s="48"/>
      <c r="KNW72" s="48"/>
      <c r="KNX72" s="48"/>
      <c r="KNY72" s="48"/>
      <c r="KNZ72" s="48"/>
      <c r="KOA72" s="48"/>
      <c r="KOB72" s="48"/>
      <c r="KOC72" s="48"/>
      <c r="KOD72" s="48"/>
      <c r="KOE72" s="48"/>
      <c r="KOF72" s="48"/>
      <c r="KOG72" s="48"/>
      <c r="KOH72" s="48"/>
      <c r="KOI72" s="48"/>
      <c r="KOJ72" s="48"/>
      <c r="KOK72" s="48"/>
      <c r="KOL72" s="48"/>
      <c r="KOM72" s="48"/>
      <c r="KON72" s="48"/>
      <c r="KOO72" s="48"/>
      <c r="KOP72" s="48"/>
      <c r="KOQ72" s="48"/>
      <c r="KOR72" s="48"/>
      <c r="KOS72" s="48"/>
      <c r="KOT72" s="48"/>
      <c r="KOU72" s="48"/>
      <c r="KOV72" s="48"/>
      <c r="KOW72" s="48"/>
      <c r="KOX72" s="48"/>
      <c r="KOY72" s="48"/>
      <c r="KOZ72" s="48"/>
      <c r="KPA72" s="48"/>
      <c r="KPB72" s="48"/>
      <c r="KPC72" s="48"/>
      <c r="KPD72" s="48"/>
      <c r="KPE72" s="48"/>
      <c r="KPF72" s="48"/>
      <c r="KPG72" s="48"/>
      <c r="KPH72" s="48"/>
      <c r="KPI72" s="48"/>
      <c r="KPJ72" s="48"/>
      <c r="KPK72" s="48"/>
      <c r="KPL72" s="48"/>
      <c r="KPM72" s="48"/>
      <c r="KPN72" s="48"/>
      <c r="KPO72" s="48"/>
      <c r="KPP72" s="48"/>
      <c r="KPQ72" s="48"/>
      <c r="KPR72" s="48"/>
      <c r="KPS72" s="48"/>
      <c r="KPT72" s="48"/>
      <c r="KPU72" s="48"/>
      <c r="KPV72" s="48"/>
      <c r="KPW72" s="48"/>
      <c r="KPX72" s="48"/>
      <c r="KPY72" s="48"/>
      <c r="KPZ72" s="48"/>
      <c r="KQA72" s="48"/>
      <c r="KQB72" s="48"/>
      <c r="KQC72" s="48"/>
      <c r="KQD72" s="48"/>
      <c r="KQE72" s="48"/>
      <c r="KQF72" s="48"/>
      <c r="KQG72" s="48"/>
      <c r="KQH72" s="48"/>
      <c r="KQI72" s="48"/>
      <c r="KQJ72" s="48"/>
      <c r="KQK72" s="48"/>
      <c r="KQL72" s="48"/>
      <c r="KQM72" s="48"/>
      <c r="KQN72" s="48"/>
      <c r="KQO72" s="48"/>
      <c r="KQP72" s="48"/>
      <c r="KQQ72" s="48"/>
      <c r="KQR72" s="48"/>
      <c r="KQS72" s="48"/>
      <c r="KQT72" s="48"/>
      <c r="KQU72" s="48"/>
      <c r="KQV72" s="48"/>
      <c r="KQW72" s="48"/>
      <c r="KQX72" s="48"/>
      <c r="KQY72" s="48"/>
      <c r="KQZ72" s="48"/>
      <c r="KRA72" s="48"/>
      <c r="KRB72" s="48"/>
      <c r="KRC72" s="48"/>
      <c r="KRD72" s="48"/>
      <c r="KRE72" s="48"/>
      <c r="KRF72" s="48"/>
      <c r="KRG72" s="48"/>
      <c r="KRH72" s="48"/>
      <c r="KRI72" s="48"/>
      <c r="KRJ72" s="48"/>
      <c r="KRK72" s="48"/>
      <c r="KRL72" s="48"/>
      <c r="KRM72" s="48"/>
      <c r="KRN72" s="48"/>
      <c r="KRO72" s="48"/>
      <c r="KRP72" s="48"/>
      <c r="KRQ72" s="48"/>
      <c r="KRR72" s="48"/>
      <c r="KRS72" s="48"/>
      <c r="KRT72" s="48"/>
      <c r="KRU72" s="48"/>
      <c r="KRV72" s="48"/>
      <c r="KRW72" s="48"/>
      <c r="KRX72" s="48"/>
      <c r="KRY72" s="48"/>
      <c r="KRZ72" s="48"/>
      <c r="KSA72" s="48"/>
      <c r="KSB72" s="48"/>
      <c r="KSC72" s="48"/>
      <c r="KSD72" s="48"/>
      <c r="KSE72" s="48"/>
      <c r="KSF72" s="48"/>
      <c r="KSG72" s="48"/>
      <c r="KSH72" s="48"/>
      <c r="KSI72" s="48"/>
      <c r="KSJ72" s="48"/>
      <c r="KSK72" s="48"/>
      <c r="KSL72" s="48"/>
      <c r="KSM72" s="48"/>
      <c r="KSN72" s="48"/>
      <c r="KSO72" s="48"/>
      <c r="KSP72" s="48"/>
      <c r="KSQ72" s="48"/>
      <c r="KSR72" s="48"/>
      <c r="KSS72" s="48"/>
      <c r="KST72" s="48"/>
      <c r="KSU72" s="48"/>
      <c r="KSV72" s="48"/>
      <c r="KSW72" s="48"/>
      <c r="KSX72" s="48"/>
      <c r="KSY72" s="48"/>
      <c r="KSZ72" s="48"/>
      <c r="KTA72" s="48"/>
      <c r="KTB72" s="48"/>
      <c r="KTC72" s="48"/>
      <c r="KTD72" s="48"/>
      <c r="KTE72" s="48"/>
      <c r="KTF72" s="48"/>
      <c r="KTG72" s="48"/>
      <c r="KTH72" s="48"/>
      <c r="KTI72" s="48"/>
      <c r="KTJ72" s="48"/>
      <c r="KTK72" s="48"/>
      <c r="KTL72" s="48"/>
      <c r="KTM72" s="48"/>
      <c r="KTN72" s="48"/>
      <c r="KTO72" s="48"/>
      <c r="KTP72" s="48"/>
      <c r="KTQ72" s="48"/>
      <c r="KTR72" s="48"/>
      <c r="KTS72" s="48"/>
      <c r="KTT72" s="48"/>
      <c r="KTU72" s="48"/>
      <c r="KTV72" s="48"/>
      <c r="KTW72" s="48"/>
      <c r="KTX72" s="48"/>
      <c r="KTY72" s="48"/>
      <c r="KTZ72" s="48"/>
      <c r="KUA72" s="48"/>
      <c r="KUB72" s="48"/>
      <c r="KUC72" s="48"/>
      <c r="KUD72" s="48"/>
      <c r="KUE72" s="48"/>
      <c r="KUF72" s="48"/>
      <c r="KUG72" s="48"/>
      <c r="KUH72" s="48"/>
      <c r="KUI72" s="48"/>
      <c r="KUJ72" s="48"/>
      <c r="KUK72" s="48"/>
      <c r="KUL72" s="48"/>
      <c r="KUM72" s="48"/>
      <c r="KUN72" s="48"/>
      <c r="KUO72" s="48"/>
      <c r="KUP72" s="48"/>
      <c r="KUQ72" s="48"/>
      <c r="KUR72" s="48"/>
      <c r="KUS72" s="48"/>
      <c r="KUT72" s="48"/>
      <c r="KUU72" s="48"/>
      <c r="KUV72" s="48"/>
      <c r="KUW72" s="48"/>
      <c r="KUX72" s="48"/>
      <c r="KUY72" s="48"/>
      <c r="KUZ72" s="48"/>
      <c r="KVA72" s="48"/>
      <c r="KVB72" s="48"/>
      <c r="KVC72" s="48"/>
      <c r="KVD72" s="48"/>
      <c r="KVE72" s="48"/>
      <c r="KVF72" s="48"/>
      <c r="KVG72" s="48"/>
      <c r="KVH72" s="48"/>
      <c r="KVI72" s="48"/>
      <c r="KVJ72" s="48"/>
      <c r="KVK72" s="48"/>
      <c r="KVL72" s="48"/>
      <c r="KVM72" s="48"/>
      <c r="KVN72" s="48"/>
      <c r="KVO72" s="48"/>
      <c r="KVP72" s="48"/>
      <c r="KVQ72" s="48"/>
      <c r="KVR72" s="48"/>
      <c r="KVS72" s="48"/>
      <c r="KVT72" s="48"/>
      <c r="KVU72" s="48"/>
      <c r="KVV72" s="48"/>
      <c r="KVW72" s="48"/>
      <c r="KVX72" s="48"/>
      <c r="KVY72" s="48"/>
      <c r="KVZ72" s="48"/>
      <c r="KWA72" s="48"/>
      <c r="KWB72" s="48"/>
      <c r="KWC72" s="48"/>
      <c r="KWD72" s="48"/>
      <c r="KWE72" s="48"/>
      <c r="KWF72" s="48"/>
      <c r="KWG72" s="48"/>
      <c r="KWH72" s="48"/>
      <c r="KWI72" s="48"/>
      <c r="KWJ72" s="48"/>
      <c r="KWK72" s="48"/>
      <c r="KWL72" s="48"/>
      <c r="KWM72" s="48"/>
      <c r="KWN72" s="48"/>
      <c r="KWO72" s="48"/>
      <c r="KWP72" s="48"/>
      <c r="KWQ72" s="48"/>
      <c r="KWR72" s="48"/>
      <c r="KWS72" s="48"/>
      <c r="KWT72" s="48"/>
      <c r="KWU72" s="48"/>
      <c r="KWV72" s="48"/>
      <c r="KWW72" s="48"/>
      <c r="KWX72" s="48"/>
      <c r="KWY72" s="48"/>
      <c r="KWZ72" s="48"/>
      <c r="KXA72" s="48"/>
      <c r="KXB72" s="48"/>
      <c r="KXC72" s="48"/>
      <c r="KXD72" s="48"/>
      <c r="KXE72" s="48"/>
      <c r="KXF72" s="48"/>
      <c r="KXG72" s="48"/>
      <c r="KXH72" s="48"/>
      <c r="KXI72" s="48"/>
      <c r="KXJ72" s="48"/>
      <c r="KXK72" s="48"/>
      <c r="KXL72" s="48"/>
      <c r="KXM72" s="48"/>
      <c r="KXN72" s="48"/>
      <c r="KXO72" s="48"/>
      <c r="KXP72" s="48"/>
      <c r="KXQ72" s="48"/>
      <c r="KXR72" s="48"/>
      <c r="KXS72" s="48"/>
      <c r="KXT72" s="48"/>
      <c r="KXU72" s="48"/>
      <c r="KXV72" s="48"/>
      <c r="KXW72" s="48"/>
      <c r="KXX72" s="48"/>
      <c r="KXY72" s="48"/>
      <c r="KXZ72" s="48"/>
      <c r="KYA72" s="48"/>
      <c r="KYB72" s="48"/>
      <c r="KYC72" s="48"/>
      <c r="KYD72" s="48"/>
      <c r="KYE72" s="48"/>
      <c r="KYF72" s="48"/>
      <c r="KYG72" s="48"/>
      <c r="KYH72" s="48"/>
      <c r="KYI72" s="48"/>
      <c r="KYJ72" s="48"/>
      <c r="KYK72" s="48"/>
      <c r="KYL72" s="48"/>
      <c r="KYM72" s="48"/>
      <c r="KYN72" s="48"/>
      <c r="KYO72" s="48"/>
      <c r="KYP72" s="48"/>
      <c r="KYQ72" s="48"/>
      <c r="KYR72" s="48"/>
      <c r="KYS72" s="48"/>
      <c r="KYT72" s="48"/>
      <c r="KYU72" s="48"/>
      <c r="KYV72" s="48"/>
      <c r="KYW72" s="48"/>
      <c r="KYX72" s="48"/>
      <c r="KYY72" s="48"/>
      <c r="KYZ72" s="48"/>
      <c r="KZA72" s="48"/>
      <c r="KZB72" s="48"/>
      <c r="KZC72" s="48"/>
      <c r="KZD72" s="48"/>
      <c r="KZE72" s="48"/>
      <c r="KZF72" s="48"/>
      <c r="KZG72" s="48"/>
      <c r="KZH72" s="48"/>
      <c r="KZI72" s="48"/>
      <c r="KZJ72" s="48"/>
      <c r="KZK72" s="48"/>
      <c r="KZL72" s="48"/>
      <c r="KZM72" s="48"/>
      <c r="KZN72" s="48"/>
      <c r="KZO72" s="48"/>
      <c r="KZP72" s="48"/>
      <c r="KZQ72" s="48"/>
      <c r="KZR72" s="48"/>
      <c r="KZS72" s="48"/>
      <c r="KZT72" s="48"/>
      <c r="KZU72" s="48"/>
      <c r="KZV72" s="48"/>
      <c r="KZW72" s="48"/>
      <c r="KZX72" s="48"/>
      <c r="KZY72" s="48"/>
      <c r="KZZ72" s="48"/>
      <c r="LAA72" s="48"/>
      <c r="LAB72" s="48"/>
      <c r="LAC72" s="48"/>
      <c r="LAD72" s="48"/>
      <c r="LAE72" s="48"/>
      <c r="LAF72" s="48"/>
      <c r="LAG72" s="48"/>
      <c r="LAH72" s="48"/>
      <c r="LAI72" s="48"/>
      <c r="LAJ72" s="48"/>
      <c r="LAK72" s="48"/>
      <c r="LAL72" s="48"/>
      <c r="LAM72" s="48"/>
      <c r="LAN72" s="48"/>
      <c r="LAO72" s="48"/>
      <c r="LAP72" s="48"/>
      <c r="LAQ72" s="48"/>
      <c r="LAR72" s="48"/>
      <c r="LAS72" s="48"/>
      <c r="LAT72" s="48"/>
      <c r="LAU72" s="48"/>
      <c r="LAV72" s="48"/>
      <c r="LAW72" s="48"/>
      <c r="LAX72" s="48"/>
      <c r="LAY72" s="48"/>
      <c r="LAZ72" s="48"/>
      <c r="LBA72" s="48"/>
      <c r="LBB72" s="48"/>
      <c r="LBC72" s="48"/>
      <c r="LBD72" s="48"/>
      <c r="LBE72" s="48"/>
      <c r="LBF72" s="48"/>
      <c r="LBG72" s="48"/>
      <c r="LBH72" s="48"/>
      <c r="LBI72" s="48"/>
      <c r="LBJ72" s="48"/>
      <c r="LBK72" s="48"/>
      <c r="LBL72" s="48"/>
      <c r="LBM72" s="48"/>
      <c r="LBN72" s="48"/>
      <c r="LBO72" s="48"/>
      <c r="LBP72" s="48"/>
      <c r="LBQ72" s="48"/>
      <c r="LBR72" s="48"/>
      <c r="LBS72" s="48"/>
      <c r="LBT72" s="48"/>
      <c r="LBU72" s="48"/>
      <c r="LBV72" s="48"/>
      <c r="LBW72" s="48"/>
      <c r="LBX72" s="48"/>
      <c r="LBY72" s="48"/>
      <c r="LBZ72" s="48"/>
      <c r="LCA72" s="48"/>
      <c r="LCB72" s="48"/>
      <c r="LCC72" s="48"/>
      <c r="LCD72" s="48"/>
      <c r="LCE72" s="48"/>
      <c r="LCF72" s="48"/>
      <c r="LCG72" s="48"/>
      <c r="LCH72" s="48"/>
      <c r="LCI72" s="48"/>
      <c r="LCJ72" s="48"/>
      <c r="LCK72" s="48"/>
      <c r="LCL72" s="48"/>
      <c r="LCM72" s="48"/>
      <c r="LCN72" s="48"/>
      <c r="LCO72" s="48"/>
      <c r="LCP72" s="48"/>
      <c r="LCQ72" s="48"/>
      <c r="LCR72" s="48"/>
      <c r="LCS72" s="48"/>
      <c r="LCT72" s="48"/>
      <c r="LCU72" s="48"/>
      <c r="LCV72" s="48"/>
      <c r="LCW72" s="48"/>
      <c r="LCX72" s="48"/>
      <c r="LCY72" s="48"/>
      <c r="LCZ72" s="48"/>
      <c r="LDA72" s="48"/>
      <c r="LDB72" s="48"/>
      <c r="LDC72" s="48"/>
      <c r="LDD72" s="48"/>
      <c r="LDE72" s="48"/>
      <c r="LDF72" s="48"/>
      <c r="LDG72" s="48"/>
      <c r="LDH72" s="48"/>
      <c r="LDI72" s="48"/>
      <c r="LDJ72" s="48"/>
      <c r="LDK72" s="48"/>
      <c r="LDL72" s="48"/>
      <c r="LDM72" s="48"/>
      <c r="LDN72" s="48"/>
      <c r="LDO72" s="48"/>
      <c r="LDP72" s="48"/>
      <c r="LDQ72" s="48"/>
      <c r="LDR72" s="48"/>
      <c r="LDS72" s="48"/>
      <c r="LDT72" s="48"/>
      <c r="LDU72" s="48"/>
      <c r="LDV72" s="48"/>
      <c r="LDW72" s="48"/>
      <c r="LDX72" s="48"/>
      <c r="LDY72" s="48"/>
      <c r="LDZ72" s="48"/>
      <c r="LEA72" s="48"/>
      <c r="LEB72" s="48"/>
      <c r="LEC72" s="48"/>
      <c r="LED72" s="48"/>
      <c r="LEE72" s="48"/>
      <c r="LEF72" s="48"/>
      <c r="LEG72" s="48"/>
      <c r="LEH72" s="48"/>
      <c r="LEI72" s="48"/>
      <c r="LEJ72" s="48"/>
      <c r="LEK72" s="48"/>
      <c r="LEL72" s="48"/>
      <c r="LEM72" s="48"/>
      <c r="LEN72" s="48"/>
      <c r="LEO72" s="48"/>
      <c r="LEP72" s="48"/>
      <c r="LEQ72" s="48"/>
      <c r="LER72" s="48"/>
      <c r="LES72" s="48"/>
      <c r="LET72" s="48"/>
      <c r="LEU72" s="48"/>
      <c r="LEV72" s="48"/>
      <c r="LEW72" s="48"/>
      <c r="LEX72" s="48"/>
      <c r="LEY72" s="48"/>
      <c r="LEZ72" s="48"/>
      <c r="LFA72" s="48"/>
      <c r="LFB72" s="48"/>
      <c r="LFC72" s="48"/>
      <c r="LFD72" s="48"/>
      <c r="LFE72" s="48"/>
      <c r="LFF72" s="48"/>
      <c r="LFG72" s="48"/>
      <c r="LFH72" s="48"/>
      <c r="LFI72" s="48"/>
      <c r="LFJ72" s="48"/>
      <c r="LFK72" s="48"/>
      <c r="LFL72" s="48"/>
      <c r="LFM72" s="48"/>
      <c r="LFN72" s="48"/>
      <c r="LFO72" s="48"/>
      <c r="LFP72" s="48"/>
      <c r="LFQ72" s="48"/>
      <c r="LFR72" s="48"/>
      <c r="LFS72" s="48"/>
      <c r="LFT72" s="48"/>
      <c r="LFU72" s="48"/>
      <c r="LFV72" s="48"/>
      <c r="LFW72" s="48"/>
      <c r="LFX72" s="48"/>
      <c r="LFY72" s="48"/>
      <c r="LFZ72" s="48"/>
      <c r="LGA72" s="48"/>
      <c r="LGB72" s="48"/>
      <c r="LGC72" s="48"/>
      <c r="LGD72" s="48"/>
      <c r="LGE72" s="48"/>
      <c r="LGF72" s="48"/>
      <c r="LGG72" s="48"/>
      <c r="LGH72" s="48"/>
      <c r="LGI72" s="48"/>
      <c r="LGJ72" s="48"/>
      <c r="LGK72" s="48"/>
      <c r="LGL72" s="48"/>
      <c r="LGM72" s="48"/>
      <c r="LGN72" s="48"/>
      <c r="LGO72" s="48"/>
      <c r="LGP72" s="48"/>
      <c r="LGQ72" s="48"/>
      <c r="LGR72" s="48"/>
      <c r="LGS72" s="48"/>
      <c r="LGT72" s="48"/>
      <c r="LGU72" s="48"/>
      <c r="LGV72" s="48"/>
      <c r="LGW72" s="48"/>
      <c r="LGX72" s="48"/>
      <c r="LGY72" s="48"/>
      <c r="LGZ72" s="48"/>
      <c r="LHA72" s="48"/>
      <c r="LHB72" s="48"/>
      <c r="LHC72" s="48"/>
      <c r="LHD72" s="48"/>
      <c r="LHE72" s="48"/>
      <c r="LHF72" s="48"/>
      <c r="LHG72" s="48"/>
      <c r="LHH72" s="48"/>
      <c r="LHI72" s="48"/>
      <c r="LHJ72" s="48"/>
      <c r="LHK72" s="48"/>
      <c r="LHL72" s="48"/>
      <c r="LHM72" s="48"/>
      <c r="LHN72" s="48"/>
      <c r="LHO72" s="48"/>
      <c r="LHP72" s="48"/>
      <c r="LHQ72" s="48"/>
      <c r="LHR72" s="48"/>
      <c r="LHS72" s="48"/>
      <c r="LHT72" s="48"/>
      <c r="LHU72" s="48"/>
      <c r="LHV72" s="48"/>
      <c r="LHW72" s="48"/>
      <c r="LHX72" s="48"/>
      <c r="LHY72" s="48"/>
      <c r="LHZ72" s="48"/>
      <c r="LIA72" s="48"/>
      <c r="LIB72" s="48"/>
      <c r="LIC72" s="48"/>
      <c r="LID72" s="48"/>
      <c r="LIE72" s="48"/>
      <c r="LIF72" s="48"/>
      <c r="LIG72" s="48"/>
      <c r="LIH72" s="48"/>
      <c r="LII72" s="48"/>
      <c r="LIJ72" s="48"/>
      <c r="LIK72" s="48"/>
      <c r="LIL72" s="48"/>
      <c r="LIM72" s="48"/>
      <c r="LIN72" s="48"/>
      <c r="LIO72" s="48"/>
      <c r="LIP72" s="48"/>
      <c r="LIQ72" s="48"/>
      <c r="LIR72" s="48"/>
      <c r="LIS72" s="48"/>
      <c r="LIT72" s="48"/>
      <c r="LIU72" s="48"/>
      <c r="LIV72" s="48"/>
      <c r="LIW72" s="48"/>
      <c r="LIX72" s="48"/>
      <c r="LIY72" s="48"/>
      <c r="LIZ72" s="48"/>
      <c r="LJA72" s="48"/>
      <c r="LJB72" s="48"/>
      <c r="LJC72" s="48"/>
      <c r="LJD72" s="48"/>
      <c r="LJE72" s="48"/>
      <c r="LJF72" s="48"/>
      <c r="LJG72" s="48"/>
      <c r="LJH72" s="48"/>
      <c r="LJI72" s="48"/>
      <c r="LJJ72" s="48"/>
      <c r="LJK72" s="48"/>
      <c r="LJL72" s="48"/>
      <c r="LJM72" s="48"/>
      <c r="LJN72" s="48"/>
      <c r="LJO72" s="48"/>
      <c r="LJP72" s="48"/>
      <c r="LJQ72" s="48"/>
      <c r="LJR72" s="48"/>
      <c r="LJS72" s="48"/>
      <c r="LJT72" s="48"/>
      <c r="LJU72" s="48"/>
      <c r="LJV72" s="48"/>
      <c r="LJW72" s="48"/>
      <c r="LJX72" s="48"/>
      <c r="LJY72" s="48"/>
      <c r="LJZ72" s="48"/>
      <c r="LKA72" s="48"/>
      <c r="LKB72" s="48"/>
      <c r="LKC72" s="48"/>
      <c r="LKD72" s="48"/>
      <c r="LKE72" s="48"/>
      <c r="LKF72" s="48"/>
      <c r="LKG72" s="48"/>
      <c r="LKH72" s="48"/>
      <c r="LKI72" s="48"/>
      <c r="LKJ72" s="48"/>
      <c r="LKK72" s="48"/>
      <c r="LKL72" s="48"/>
      <c r="LKM72" s="48"/>
      <c r="LKN72" s="48"/>
      <c r="LKO72" s="48"/>
      <c r="LKP72" s="48"/>
      <c r="LKQ72" s="48"/>
      <c r="LKR72" s="48"/>
      <c r="LKS72" s="48"/>
      <c r="LKT72" s="48"/>
      <c r="LKU72" s="48"/>
      <c r="LKV72" s="48"/>
      <c r="LKW72" s="48"/>
      <c r="LKX72" s="48"/>
      <c r="LKY72" s="48"/>
      <c r="LKZ72" s="48"/>
      <c r="LLA72" s="48"/>
      <c r="LLB72" s="48"/>
      <c r="LLC72" s="48"/>
      <c r="LLD72" s="48"/>
      <c r="LLE72" s="48"/>
      <c r="LLF72" s="48"/>
      <c r="LLG72" s="48"/>
      <c r="LLH72" s="48"/>
      <c r="LLI72" s="48"/>
      <c r="LLJ72" s="48"/>
      <c r="LLK72" s="48"/>
      <c r="LLL72" s="48"/>
      <c r="LLM72" s="48"/>
      <c r="LLN72" s="48"/>
      <c r="LLO72" s="48"/>
      <c r="LLP72" s="48"/>
      <c r="LLQ72" s="48"/>
      <c r="LLR72" s="48"/>
      <c r="LLS72" s="48"/>
      <c r="LLT72" s="48"/>
      <c r="LLU72" s="48"/>
      <c r="LLV72" s="48"/>
      <c r="LLW72" s="48"/>
      <c r="LLX72" s="48"/>
      <c r="LLY72" s="48"/>
      <c r="LLZ72" s="48"/>
      <c r="LMA72" s="48"/>
      <c r="LMB72" s="48"/>
      <c r="LMC72" s="48"/>
      <c r="LMD72" s="48"/>
      <c r="LME72" s="48"/>
      <c r="LMF72" s="48"/>
      <c r="LMG72" s="48"/>
      <c r="LMH72" s="48"/>
      <c r="LMI72" s="48"/>
      <c r="LMJ72" s="48"/>
      <c r="LMK72" s="48"/>
      <c r="LML72" s="48"/>
      <c r="LMM72" s="48"/>
      <c r="LMN72" s="48"/>
      <c r="LMO72" s="48"/>
      <c r="LMP72" s="48"/>
      <c r="LMQ72" s="48"/>
      <c r="LMR72" s="48"/>
      <c r="LMS72" s="48"/>
      <c r="LMT72" s="48"/>
      <c r="LMU72" s="48"/>
      <c r="LMV72" s="48"/>
      <c r="LMW72" s="48"/>
      <c r="LMX72" s="48"/>
      <c r="LMY72" s="48"/>
      <c r="LMZ72" s="48"/>
      <c r="LNA72" s="48"/>
      <c r="LNB72" s="48"/>
      <c r="LNC72" s="48"/>
      <c r="LND72" s="48"/>
      <c r="LNE72" s="48"/>
      <c r="LNF72" s="48"/>
      <c r="LNG72" s="48"/>
      <c r="LNH72" s="48"/>
      <c r="LNI72" s="48"/>
      <c r="LNJ72" s="48"/>
      <c r="LNK72" s="48"/>
      <c r="LNL72" s="48"/>
      <c r="LNM72" s="48"/>
      <c r="LNN72" s="48"/>
      <c r="LNO72" s="48"/>
      <c r="LNP72" s="48"/>
      <c r="LNQ72" s="48"/>
      <c r="LNR72" s="48"/>
      <c r="LNS72" s="48"/>
      <c r="LNT72" s="48"/>
      <c r="LNU72" s="48"/>
      <c r="LNV72" s="48"/>
      <c r="LNW72" s="48"/>
      <c r="LNX72" s="48"/>
      <c r="LNY72" s="48"/>
      <c r="LNZ72" s="48"/>
      <c r="LOA72" s="48"/>
      <c r="LOB72" s="48"/>
      <c r="LOC72" s="48"/>
      <c r="LOD72" s="48"/>
      <c r="LOE72" s="48"/>
      <c r="LOF72" s="48"/>
      <c r="LOG72" s="48"/>
      <c r="LOH72" s="48"/>
      <c r="LOI72" s="48"/>
      <c r="LOJ72" s="48"/>
      <c r="LOK72" s="48"/>
      <c r="LOL72" s="48"/>
      <c r="LOM72" s="48"/>
      <c r="LON72" s="48"/>
      <c r="LOO72" s="48"/>
      <c r="LOP72" s="48"/>
      <c r="LOQ72" s="48"/>
      <c r="LOR72" s="48"/>
      <c r="LOS72" s="48"/>
      <c r="LOT72" s="48"/>
      <c r="LOU72" s="48"/>
      <c r="LOV72" s="48"/>
      <c r="LOW72" s="48"/>
      <c r="LOX72" s="48"/>
      <c r="LOY72" s="48"/>
      <c r="LOZ72" s="48"/>
      <c r="LPA72" s="48"/>
      <c r="LPB72" s="48"/>
      <c r="LPC72" s="48"/>
      <c r="LPD72" s="48"/>
      <c r="LPE72" s="48"/>
      <c r="LPF72" s="48"/>
      <c r="LPG72" s="48"/>
      <c r="LPH72" s="48"/>
      <c r="LPI72" s="48"/>
      <c r="LPJ72" s="48"/>
      <c r="LPK72" s="48"/>
      <c r="LPL72" s="48"/>
      <c r="LPM72" s="48"/>
      <c r="LPN72" s="48"/>
      <c r="LPO72" s="48"/>
      <c r="LPP72" s="48"/>
      <c r="LPQ72" s="48"/>
      <c r="LPR72" s="48"/>
      <c r="LPS72" s="48"/>
      <c r="LPT72" s="48"/>
      <c r="LPU72" s="48"/>
      <c r="LPV72" s="48"/>
      <c r="LPW72" s="48"/>
      <c r="LPX72" s="48"/>
      <c r="LPY72" s="48"/>
      <c r="LPZ72" s="48"/>
      <c r="LQA72" s="48"/>
      <c r="LQB72" s="48"/>
      <c r="LQC72" s="48"/>
      <c r="LQD72" s="48"/>
      <c r="LQE72" s="48"/>
      <c r="LQF72" s="48"/>
      <c r="LQG72" s="48"/>
      <c r="LQH72" s="48"/>
      <c r="LQI72" s="48"/>
      <c r="LQJ72" s="48"/>
      <c r="LQK72" s="48"/>
      <c r="LQL72" s="48"/>
      <c r="LQM72" s="48"/>
      <c r="LQN72" s="48"/>
      <c r="LQO72" s="48"/>
      <c r="LQP72" s="48"/>
      <c r="LQQ72" s="48"/>
      <c r="LQR72" s="48"/>
      <c r="LQS72" s="48"/>
      <c r="LQT72" s="48"/>
      <c r="LQU72" s="48"/>
      <c r="LQV72" s="48"/>
      <c r="LQW72" s="48"/>
      <c r="LQX72" s="48"/>
      <c r="LQY72" s="48"/>
      <c r="LQZ72" s="48"/>
      <c r="LRA72" s="48"/>
      <c r="LRB72" s="48"/>
      <c r="LRC72" s="48"/>
      <c r="LRD72" s="48"/>
      <c r="LRE72" s="48"/>
      <c r="LRF72" s="48"/>
      <c r="LRG72" s="48"/>
      <c r="LRH72" s="48"/>
      <c r="LRI72" s="48"/>
      <c r="LRJ72" s="48"/>
      <c r="LRK72" s="48"/>
      <c r="LRL72" s="48"/>
      <c r="LRM72" s="48"/>
      <c r="LRN72" s="48"/>
      <c r="LRO72" s="48"/>
      <c r="LRP72" s="48"/>
      <c r="LRQ72" s="48"/>
      <c r="LRR72" s="48"/>
      <c r="LRS72" s="48"/>
      <c r="LRT72" s="48"/>
      <c r="LRU72" s="48"/>
      <c r="LRV72" s="48"/>
      <c r="LRW72" s="48"/>
      <c r="LRX72" s="48"/>
      <c r="LRY72" s="48"/>
      <c r="LRZ72" s="48"/>
      <c r="LSA72" s="48"/>
      <c r="LSB72" s="48"/>
      <c r="LSC72" s="48"/>
      <c r="LSD72" s="48"/>
      <c r="LSE72" s="48"/>
      <c r="LSF72" s="48"/>
      <c r="LSG72" s="48"/>
      <c r="LSH72" s="48"/>
      <c r="LSI72" s="48"/>
      <c r="LSJ72" s="48"/>
      <c r="LSK72" s="48"/>
      <c r="LSL72" s="48"/>
      <c r="LSM72" s="48"/>
      <c r="LSN72" s="48"/>
      <c r="LSO72" s="48"/>
      <c r="LSP72" s="48"/>
      <c r="LSQ72" s="48"/>
      <c r="LSR72" s="48"/>
      <c r="LSS72" s="48"/>
      <c r="LST72" s="48"/>
      <c r="LSU72" s="48"/>
      <c r="LSV72" s="48"/>
      <c r="LSW72" s="48"/>
      <c r="LSX72" s="48"/>
      <c r="LSY72" s="48"/>
      <c r="LSZ72" s="48"/>
      <c r="LTA72" s="48"/>
      <c r="LTB72" s="48"/>
      <c r="LTC72" s="48"/>
      <c r="LTD72" s="48"/>
      <c r="LTE72" s="48"/>
      <c r="LTF72" s="48"/>
      <c r="LTG72" s="48"/>
      <c r="LTH72" s="48"/>
      <c r="LTI72" s="48"/>
      <c r="LTJ72" s="48"/>
      <c r="LTK72" s="48"/>
      <c r="LTL72" s="48"/>
      <c r="LTM72" s="48"/>
      <c r="LTN72" s="48"/>
      <c r="LTO72" s="48"/>
      <c r="LTP72" s="48"/>
      <c r="LTQ72" s="48"/>
      <c r="LTR72" s="48"/>
      <c r="LTS72" s="48"/>
      <c r="LTT72" s="48"/>
      <c r="LTU72" s="48"/>
      <c r="LTV72" s="48"/>
      <c r="LTW72" s="48"/>
      <c r="LTX72" s="48"/>
      <c r="LTY72" s="48"/>
      <c r="LTZ72" s="48"/>
      <c r="LUA72" s="48"/>
      <c r="LUB72" s="48"/>
      <c r="LUC72" s="48"/>
      <c r="LUD72" s="48"/>
      <c r="LUE72" s="48"/>
      <c r="LUF72" s="48"/>
      <c r="LUG72" s="48"/>
      <c r="LUH72" s="48"/>
      <c r="LUI72" s="48"/>
      <c r="LUJ72" s="48"/>
      <c r="LUK72" s="48"/>
      <c r="LUL72" s="48"/>
      <c r="LUM72" s="48"/>
      <c r="LUN72" s="48"/>
      <c r="LUO72" s="48"/>
      <c r="LUP72" s="48"/>
      <c r="LUQ72" s="48"/>
      <c r="LUR72" s="48"/>
      <c r="LUS72" s="48"/>
      <c r="LUT72" s="48"/>
      <c r="LUU72" s="48"/>
      <c r="LUV72" s="48"/>
      <c r="LUW72" s="48"/>
      <c r="LUX72" s="48"/>
      <c r="LUY72" s="48"/>
      <c r="LUZ72" s="48"/>
      <c r="LVA72" s="48"/>
      <c r="LVB72" s="48"/>
      <c r="LVC72" s="48"/>
      <c r="LVD72" s="48"/>
      <c r="LVE72" s="48"/>
      <c r="LVF72" s="48"/>
      <c r="LVG72" s="48"/>
      <c r="LVH72" s="48"/>
      <c r="LVI72" s="48"/>
      <c r="LVJ72" s="48"/>
      <c r="LVK72" s="48"/>
      <c r="LVL72" s="48"/>
      <c r="LVM72" s="48"/>
      <c r="LVN72" s="48"/>
      <c r="LVO72" s="48"/>
      <c r="LVP72" s="48"/>
      <c r="LVQ72" s="48"/>
      <c r="LVR72" s="48"/>
      <c r="LVS72" s="48"/>
      <c r="LVT72" s="48"/>
      <c r="LVU72" s="48"/>
      <c r="LVV72" s="48"/>
      <c r="LVW72" s="48"/>
      <c r="LVX72" s="48"/>
      <c r="LVY72" s="48"/>
      <c r="LVZ72" s="48"/>
      <c r="LWA72" s="48"/>
      <c r="LWB72" s="48"/>
      <c r="LWC72" s="48"/>
      <c r="LWD72" s="48"/>
      <c r="LWE72" s="48"/>
      <c r="LWF72" s="48"/>
      <c r="LWG72" s="48"/>
      <c r="LWH72" s="48"/>
      <c r="LWI72" s="48"/>
      <c r="LWJ72" s="48"/>
      <c r="LWK72" s="48"/>
      <c r="LWL72" s="48"/>
      <c r="LWM72" s="48"/>
      <c r="LWN72" s="48"/>
      <c r="LWO72" s="48"/>
      <c r="LWP72" s="48"/>
      <c r="LWQ72" s="48"/>
      <c r="LWR72" s="48"/>
      <c r="LWS72" s="48"/>
      <c r="LWT72" s="48"/>
      <c r="LWU72" s="48"/>
      <c r="LWV72" s="48"/>
      <c r="LWW72" s="48"/>
      <c r="LWX72" s="48"/>
      <c r="LWY72" s="48"/>
      <c r="LWZ72" s="48"/>
      <c r="LXA72" s="48"/>
      <c r="LXB72" s="48"/>
      <c r="LXC72" s="48"/>
      <c r="LXD72" s="48"/>
      <c r="LXE72" s="48"/>
      <c r="LXF72" s="48"/>
      <c r="LXG72" s="48"/>
      <c r="LXH72" s="48"/>
      <c r="LXI72" s="48"/>
      <c r="LXJ72" s="48"/>
      <c r="LXK72" s="48"/>
      <c r="LXL72" s="48"/>
      <c r="LXM72" s="48"/>
      <c r="LXN72" s="48"/>
      <c r="LXO72" s="48"/>
      <c r="LXP72" s="48"/>
      <c r="LXQ72" s="48"/>
      <c r="LXR72" s="48"/>
      <c r="LXS72" s="48"/>
      <c r="LXT72" s="48"/>
      <c r="LXU72" s="48"/>
      <c r="LXV72" s="48"/>
      <c r="LXW72" s="48"/>
      <c r="LXX72" s="48"/>
      <c r="LXY72" s="48"/>
      <c r="LXZ72" s="48"/>
      <c r="LYA72" s="48"/>
      <c r="LYB72" s="48"/>
      <c r="LYC72" s="48"/>
      <c r="LYD72" s="48"/>
      <c r="LYE72" s="48"/>
      <c r="LYF72" s="48"/>
      <c r="LYG72" s="48"/>
      <c r="LYH72" s="48"/>
      <c r="LYI72" s="48"/>
      <c r="LYJ72" s="48"/>
      <c r="LYK72" s="48"/>
      <c r="LYL72" s="48"/>
      <c r="LYM72" s="48"/>
      <c r="LYN72" s="48"/>
      <c r="LYO72" s="48"/>
      <c r="LYP72" s="48"/>
      <c r="LYQ72" s="48"/>
      <c r="LYR72" s="48"/>
      <c r="LYS72" s="48"/>
      <c r="LYT72" s="48"/>
      <c r="LYU72" s="48"/>
      <c r="LYV72" s="48"/>
      <c r="LYW72" s="48"/>
      <c r="LYX72" s="48"/>
      <c r="LYY72" s="48"/>
      <c r="LYZ72" s="48"/>
      <c r="LZA72" s="48"/>
      <c r="LZB72" s="48"/>
      <c r="LZC72" s="48"/>
      <c r="LZD72" s="48"/>
      <c r="LZE72" s="48"/>
      <c r="LZF72" s="48"/>
      <c r="LZG72" s="48"/>
      <c r="LZH72" s="48"/>
      <c r="LZI72" s="48"/>
      <c r="LZJ72" s="48"/>
      <c r="LZK72" s="48"/>
      <c r="LZL72" s="48"/>
      <c r="LZM72" s="48"/>
      <c r="LZN72" s="48"/>
      <c r="LZO72" s="48"/>
      <c r="LZP72" s="48"/>
      <c r="LZQ72" s="48"/>
      <c r="LZR72" s="48"/>
      <c r="LZS72" s="48"/>
      <c r="LZT72" s="48"/>
      <c r="LZU72" s="48"/>
      <c r="LZV72" s="48"/>
      <c r="LZW72" s="48"/>
      <c r="LZX72" s="48"/>
      <c r="LZY72" s="48"/>
      <c r="LZZ72" s="48"/>
      <c r="MAA72" s="48"/>
      <c r="MAB72" s="48"/>
      <c r="MAC72" s="48"/>
      <c r="MAD72" s="48"/>
      <c r="MAE72" s="48"/>
      <c r="MAF72" s="48"/>
      <c r="MAG72" s="48"/>
      <c r="MAH72" s="48"/>
      <c r="MAI72" s="48"/>
      <c r="MAJ72" s="48"/>
      <c r="MAK72" s="48"/>
      <c r="MAL72" s="48"/>
      <c r="MAM72" s="48"/>
      <c r="MAN72" s="48"/>
      <c r="MAO72" s="48"/>
      <c r="MAP72" s="48"/>
      <c r="MAQ72" s="48"/>
      <c r="MAR72" s="48"/>
      <c r="MAS72" s="48"/>
      <c r="MAT72" s="48"/>
      <c r="MAU72" s="48"/>
      <c r="MAV72" s="48"/>
      <c r="MAW72" s="48"/>
      <c r="MAX72" s="48"/>
      <c r="MAY72" s="48"/>
      <c r="MAZ72" s="48"/>
      <c r="MBA72" s="48"/>
      <c r="MBB72" s="48"/>
      <c r="MBC72" s="48"/>
      <c r="MBD72" s="48"/>
      <c r="MBE72" s="48"/>
      <c r="MBF72" s="48"/>
      <c r="MBG72" s="48"/>
      <c r="MBH72" s="48"/>
      <c r="MBI72" s="48"/>
      <c r="MBJ72" s="48"/>
      <c r="MBK72" s="48"/>
      <c r="MBL72" s="48"/>
      <c r="MBM72" s="48"/>
      <c r="MBN72" s="48"/>
      <c r="MBO72" s="48"/>
      <c r="MBP72" s="48"/>
      <c r="MBQ72" s="48"/>
      <c r="MBR72" s="48"/>
      <c r="MBS72" s="48"/>
      <c r="MBT72" s="48"/>
      <c r="MBU72" s="48"/>
      <c r="MBV72" s="48"/>
      <c r="MBW72" s="48"/>
      <c r="MBX72" s="48"/>
      <c r="MBY72" s="48"/>
      <c r="MBZ72" s="48"/>
      <c r="MCA72" s="48"/>
      <c r="MCB72" s="48"/>
      <c r="MCC72" s="48"/>
      <c r="MCD72" s="48"/>
      <c r="MCE72" s="48"/>
      <c r="MCF72" s="48"/>
      <c r="MCG72" s="48"/>
      <c r="MCH72" s="48"/>
      <c r="MCI72" s="48"/>
      <c r="MCJ72" s="48"/>
      <c r="MCK72" s="48"/>
      <c r="MCL72" s="48"/>
      <c r="MCM72" s="48"/>
      <c r="MCN72" s="48"/>
      <c r="MCO72" s="48"/>
      <c r="MCP72" s="48"/>
      <c r="MCQ72" s="48"/>
      <c r="MCR72" s="48"/>
      <c r="MCS72" s="48"/>
      <c r="MCT72" s="48"/>
      <c r="MCU72" s="48"/>
      <c r="MCV72" s="48"/>
      <c r="MCW72" s="48"/>
      <c r="MCX72" s="48"/>
      <c r="MCY72" s="48"/>
      <c r="MCZ72" s="48"/>
      <c r="MDA72" s="48"/>
      <c r="MDB72" s="48"/>
      <c r="MDC72" s="48"/>
      <c r="MDD72" s="48"/>
      <c r="MDE72" s="48"/>
      <c r="MDF72" s="48"/>
      <c r="MDG72" s="48"/>
      <c r="MDH72" s="48"/>
      <c r="MDI72" s="48"/>
      <c r="MDJ72" s="48"/>
      <c r="MDK72" s="48"/>
      <c r="MDL72" s="48"/>
      <c r="MDM72" s="48"/>
      <c r="MDN72" s="48"/>
      <c r="MDO72" s="48"/>
      <c r="MDP72" s="48"/>
      <c r="MDQ72" s="48"/>
      <c r="MDR72" s="48"/>
      <c r="MDS72" s="48"/>
      <c r="MDT72" s="48"/>
      <c r="MDU72" s="48"/>
      <c r="MDV72" s="48"/>
      <c r="MDW72" s="48"/>
      <c r="MDX72" s="48"/>
      <c r="MDY72" s="48"/>
      <c r="MDZ72" s="48"/>
      <c r="MEA72" s="48"/>
      <c r="MEB72" s="48"/>
      <c r="MEC72" s="48"/>
      <c r="MED72" s="48"/>
      <c r="MEE72" s="48"/>
      <c r="MEF72" s="48"/>
      <c r="MEG72" s="48"/>
      <c r="MEH72" s="48"/>
      <c r="MEI72" s="48"/>
      <c r="MEJ72" s="48"/>
      <c r="MEK72" s="48"/>
      <c r="MEL72" s="48"/>
      <c r="MEM72" s="48"/>
      <c r="MEN72" s="48"/>
      <c r="MEO72" s="48"/>
      <c r="MEP72" s="48"/>
      <c r="MEQ72" s="48"/>
      <c r="MER72" s="48"/>
      <c r="MES72" s="48"/>
      <c r="MET72" s="48"/>
      <c r="MEU72" s="48"/>
      <c r="MEV72" s="48"/>
      <c r="MEW72" s="48"/>
      <c r="MEX72" s="48"/>
      <c r="MEY72" s="48"/>
      <c r="MEZ72" s="48"/>
      <c r="MFA72" s="48"/>
      <c r="MFB72" s="48"/>
      <c r="MFC72" s="48"/>
      <c r="MFD72" s="48"/>
      <c r="MFE72" s="48"/>
      <c r="MFF72" s="48"/>
      <c r="MFG72" s="48"/>
      <c r="MFH72" s="48"/>
      <c r="MFI72" s="48"/>
      <c r="MFJ72" s="48"/>
      <c r="MFK72" s="48"/>
      <c r="MFL72" s="48"/>
      <c r="MFM72" s="48"/>
      <c r="MFN72" s="48"/>
      <c r="MFO72" s="48"/>
      <c r="MFP72" s="48"/>
      <c r="MFQ72" s="48"/>
      <c r="MFR72" s="48"/>
      <c r="MFS72" s="48"/>
      <c r="MFT72" s="48"/>
      <c r="MFU72" s="48"/>
      <c r="MFV72" s="48"/>
      <c r="MFW72" s="48"/>
      <c r="MFX72" s="48"/>
      <c r="MFY72" s="48"/>
      <c r="MFZ72" s="48"/>
      <c r="MGA72" s="48"/>
      <c r="MGB72" s="48"/>
      <c r="MGC72" s="48"/>
      <c r="MGD72" s="48"/>
      <c r="MGE72" s="48"/>
      <c r="MGF72" s="48"/>
      <c r="MGG72" s="48"/>
      <c r="MGH72" s="48"/>
      <c r="MGI72" s="48"/>
      <c r="MGJ72" s="48"/>
      <c r="MGK72" s="48"/>
      <c r="MGL72" s="48"/>
      <c r="MGM72" s="48"/>
      <c r="MGN72" s="48"/>
      <c r="MGO72" s="48"/>
      <c r="MGP72" s="48"/>
      <c r="MGQ72" s="48"/>
      <c r="MGR72" s="48"/>
      <c r="MGS72" s="48"/>
      <c r="MGT72" s="48"/>
      <c r="MGU72" s="48"/>
      <c r="MGV72" s="48"/>
      <c r="MGW72" s="48"/>
      <c r="MGX72" s="48"/>
      <c r="MGY72" s="48"/>
      <c r="MGZ72" s="48"/>
      <c r="MHA72" s="48"/>
      <c r="MHB72" s="48"/>
      <c r="MHC72" s="48"/>
      <c r="MHD72" s="48"/>
      <c r="MHE72" s="48"/>
      <c r="MHF72" s="48"/>
      <c r="MHG72" s="48"/>
      <c r="MHH72" s="48"/>
      <c r="MHI72" s="48"/>
      <c r="MHJ72" s="48"/>
      <c r="MHK72" s="48"/>
      <c r="MHL72" s="48"/>
      <c r="MHM72" s="48"/>
      <c r="MHN72" s="48"/>
      <c r="MHO72" s="48"/>
      <c r="MHP72" s="48"/>
      <c r="MHQ72" s="48"/>
      <c r="MHR72" s="48"/>
      <c r="MHS72" s="48"/>
      <c r="MHT72" s="48"/>
      <c r="MHU72" s="48"/>
      <c r="MHV72" s="48"/>
      <c r="MHW72" s="48"/>
      <c r="MHX72" s="48"/>
      <c r="MHY72" s="48"/>
      <c r="MHZ72" s="48"/>
      <c r="MIA72" s="48"/>
      <c r="MIB72" s="48"/>
      <c r="MIC72" s="48"/>
      <c r="MID72" s="48"/>
      <c r="MIE72" s="48"/>
      <c r="MIF72" s="48"/>
      <c r="MIG72" s="48"/>
      <c r="MIH72" s="48"/>
      <c r="MII72" s="48"/>
      <c r="MIJ72" s="48"/>
      <c r="MIK72" s="48"/>
      <c r="MIL72" s="48"/>
      <c r="MIM72" s="48"/>
      <c r="MIN72" s="48"/>
      <c r="MIO72" s="48"/>
      <c r="MIP72" s="48"/>
      <c r="MIQ72" s="48"/>
      <c r="MIR72" s="48"/>
      <c r="MIS72" s="48"/>
      <c r="MIT72" s="48"/>
      <c r="MIU72" s="48"/>
      <c r="MIV72" s="48"/>
      <c r="MIW72" s="48"/>
      <c r="MIX72" s="48"/>
      <c r="MIY72" s="48"/>
      <c r="MIZ72" s="48"/>
      <c r="MJA72" s="48"/>
      <c r="MJB72" s="48"/>
      <c r="MJC72" s="48"/>
      <c r="MJD72" s="48"/>
      <c r="MJE72" s="48"/>
      <c r="MJF72" s="48"/>
      <c r="MJG72" s="48"/>
      <c r="MJH72" s="48"/>
      <c r="MJI72" s="48"/>
      <c r="MJJ72" s="48"/>
      <c r="MJK72" s="48"/>
      <c r="MJL72" s="48"/>
      <c r="MJM72" s="48"/>
      <c r="MJN72" s="48"/>
      <c r="MJO72" s="48"/>
      <c r="MJP72" s="48"/>
      <c r="MJQ72" s="48"/>
      <c r="MJR72" s="48"/>
      <c r="MJS72" s="48"/>
      <c r="MJT72" s="48"/>
      <c r="MJU72" s="48"/>
      <c r="MJV72" s="48"/>
      <c r="MJW72" s="48"/>
      <c r="MJX72" s="48"/>
      <c r="MJY72" s="48"/>
      <c r="MJZ72" s="48"/>
      <c r="MKA72" s="48"/>
      <c r="MKB72" s="48"/>
      <c r="MKC72" s="48"/>
      <c r="MKD72" s="48"/>
      <c r="MKE72" s="48"/>
      <c r="MKF72" s="48"/>
      <c r="MKG72" s="48"/>
      <c r="MKH72" s="48"/>
      <c r="MKI72" s="48"/>
      <c r="MKJ72" s="48"/>
      <c r="MKK72" s="48"/>
      <c r="MKL72" s="48"/>
      <c r="MKM72" s="48"/>
      <c r="MKN72" s="48"/>
      <c r="MKO72" s="48"/>
      <c r="MKP72" s="48"/>
      <c r="MKQ72" s="48"/>
      <c r="MKR72" s="48"/>
      <c r="MKS72" s="48"/>
      <c r="MKT72" s="48"/>
      <c r="MKU72" s="48"/>
      <c r="MKV72" s="48"/>
      <c r="MKW72" s="48"/>
      <c r="MKX72" s="48"/>
      <c r="MKY72" s="48"/>
      <c r="MKZ72" s="48"/>
      <c r="MLA72" s="48"/>
      <c r="MLB72" s="48"/>
      <c r="MLC72" s="48"/>
      <c r="MLD72" s="48"/>
      <c r="MLE72" s="48"/>
      <c r="MLF72" s="48"/>
      <c r="MLG72" s="48"/>
      <c r="MLH72" s="48"/>
      <c r="MLI72" s="48"/>
      <c r="MLJ72" s="48"/>
      <c r="MLK72" s="48"/>
      <c r="MLL72" s="48"/>
      <c r="MLM72" s="48"/>
      <c r="MLN72" s="48"/>
      <c r="MLO72" s="48"/>
      <c r="MLP72" s="48"/>
      <c r="MLQ72" s="48"/>
      <c r="MLR72" s="48"/>
      <c r="MLS72" s="48"/>
      <c r="MLT72" s="48"/>
      <c r="MLU72" s="48"/>
      <c r="MLV72" s="48"/>
      <c r="MLW72" s="48"/>
      <c r="MLX72" s="48"/>
      <c r="MLY72" s="48"/>
      <c r="MLZ72" s="48"/>
      <c r="MMA72" s="48"/>
      <c r="MMB72" s="48"/>
      <c r="MMC72" s="48"/>
      <c r="MMD72" s="48"/>
      <c r="MME72" s="48"/>
      <c r="MMF72" s="48"/>
      <c r="MMG72" s="48"/>
      <c r="MMH72" s="48"/>
      <c r="MMI72" s="48"/>
      <c r="MMJ72" s="48"/>
      <c r="MMK72" s="48"/>
      <c r="MML72" s="48"/>
      <c r="MMM72" s="48"/>
      <c r="MMN72" s="48"/>
      <c r="MMO72" s="48"/>
      <c r="MMP72" s="48"/>
      <c r="MMQ72" s="48"/>
      <c r="MMR72" s="48"/>
      <c r="MMS72" s="48"/>
      <c r="MMT72" s="48"/>
      <c r="MMU72" s="48"/>
      <c r="MMV72" s="48"/>
      <c r="MMW72" s="48"/>
      <c r="MMX72" s="48"/>
      <c r="MMY72" s="48"/>
      <c r="MMZ72" s="48"/>
      <c r="MNA72" s="48"/>
      <c r="MNB72" s="48"/>
      <c r="MNC72" s="48"/>
      <c r="MND72" s="48"/>
      <c r="MNE72" s="48"/>
      <c r="MNF72" s="48"/>
      <c r="MNG72" s="48"/>
      <c r="MNH72" s="48"/>
      <c r="MNI72" s="48"/>
      <c r="MNJ72" s="48"/>
      <c r="MNK72" s="48"/>
      <c r="MNL72" s="48"/>
      <c r="MNM72" s="48"/>
      <c r="MNN72" s="48"/>
      <c r="MNO72" s="48"/>
      <c r="MNP72" s="48"/>
      <c r="MNQ72" s="48"/>
      <c r="MNR72" s="48"/>
      <c r="MNS72" s="48"/>
      <c r="MNT72" s="48"/>
      <c r="MNU72" s="48"/>
      <c r="MNV72" s="48"/>
      <c r="MNW72" s="48"/>
      <c r="MNX72" s="48"/>
      <c r="MNY72" s="48"/>
      <c r="MNZ72" s="48"/>
      <c r="MOA72" s="48"/>
      <c r="MOB72" s="48"/>
      <c r="MOC72" s="48"/>
      <c r="MOD72" s="48"/>
      <c r="MOE72" s="48"/>
      <c r="MOF72" s="48"/>
      <c r="MOG72" s="48"/>
      <c r="MOH72" s="48"/>
      <c r="MOI72" s="48"/>
      <c r="MOJ72" s="48"/>
      <c r="MOK72" s="48"/>
      <c r="MOL72" s="48"/>
      <c r="MOM72" s="48"/>
      <c r="MON72" s="48"/>
      <c r="MOO72" s="48"/>
      <c r="MOP72" s="48"/>
      <c r="MOQ72" s="48"/>
      <c r="MOR72" s="48"/>
      <c r="MOS72" s="48"/>
      <c r="MOT72" s="48"/>
      <c r="MOU72" s="48"/>
      <c r="MOV72" s="48"/>
      <c r="MOW72" s="48"/>
      <c r="MOX72" s="48"/>
      <c r="MOY72" s="48"/>
      <c r="MOZ72" s="48"/>
      <c r="MPA72" s="48"/>
      <c r="MPB72" s="48"/>
      <c r="MPC72" s="48"/>
      <c r="MPD72" s="48"/>
      <c r="MPE72" s="48"/>
      <c r="MPF72" s="48"/>
      <c r="MPG72" s="48"/>
      <c r="MPH72" s="48"/>
      <c r="MPI72" s="48"/>
      <c r="MPJ72" s="48"/>
      <c r="MPK72" s="48"/>
      <c r="MPL72" s="48"/>
      <c r="MPM72" s="48"/>
      <c r="MPN72" s="48"/>
      <c r="MPO72" s="48"/>
      <c r="MPP72" s="48"/>
      <c r="MPQ72" s="48"/>
      <c r="MPR72" s="48"/>
      <c r="MPS72" s="48"/>
      <c r="MPT72" s="48"/>
      <c r="MPU72" s="48"/>
      <c r="MPV72" s="48"/>
      <c r="MPW72" s="48"/>
      <c r="MPX72" s="48"/>
      <c r="MPY72" s="48"/>
      <c r="MPZ72" s="48"/>
      <c r="MQA72" s="48"/>
      <c r="MQB72" s="48"/>
      <c r="MQC72" s="48"/>
      <c r="MQD72" s="48"/>
      <c r="MQE72" s="48"/>
      <c r="MQF72" s="48"/>
      <c r="MQG72" s="48"/>
      <c r="MQH72" s="48"/>
      <c r="MQI72" s="48"/>
      <c r="MQJ72" s="48"/>
      <c r="MQK72" s="48"/>
      <c r="MQL72" s="48"/>
      <c r="MQM72" s="48"/>
      <c r="MQN72" s="48"/>
      <c r="MQO72" s="48"/>
      <c r="MQP72" s="48"/>
      <c r="MQQ72" s="48"/>
      <c r="MQR72" s="48"/>
      <c r="MQS72" s="48"/>
      <c r="MQT72" s="48"/>
      <c r="MQU72" s="48"/>
      <c r="MQV72" s="48"/>
      <c r="MQW72" s="48"/>
      <c r="MQX72" s="48"/>
      <c r="MQY72" s="48"/>
      <c r="MQZ72" s="48"/>
      <c r="MRA72" s="48"/>
      <c r="MRB72" s="48"/>
      <c r="MRC72" s="48"/>
      <c r="MRD72" s="48"/>
      <c r="MRE72" s="48"/>
      <c r="MRF72" s="48"/>
      <c r="MRG72" s="48"/>
      <c r="MRH72" s="48"/>
      <c r="MRI72" s="48"/>
      <c r="MRJ72" s="48"/>
      <c r="MRK72" s="48"/>
      <c r="MRL72" s="48"/>
      <c r="MRM72" s="48"/>
      <c r="MRN72" s="48"/>
      <c r="MRO72" s="48"/>
      <c r="MRP72" s="48"/>
      <c r="MRQ72" s="48"/>
      <c r="MRR72" s="48"/>
      <c r="MRS72" s="48"/>
      <c r="MRT72" s="48"/>
      <c r="MRU72" s="48"/>
      <c r="MRV72" s="48"/>
      <c r="MRW72" s="48"/>
      <c r="MRX72" s="48"/>
      <c r="MRY72" s="48"/>
      <c r="MRZ72" s="48"/>
      <c r="MSA72" s="48"/>
      <c r="MSB72" s="48"/>
      <c r="MSC72" s="48"/>
      <c r="MSD72" s="48"/>
      <c r="MSE72" s="48"/>
      <c r="MSF72" s="48"/>
      <c r="MSG72" s="48"/>
      <c r="MSH72" s="48"/>
      <c r="MSI72" s="48"/>
      <c r="MSJ72" s="48"/>
      <c r="MSK72" s="48"/>
      <c r="MSL72" s="48"/>
      <c r="MSM72" s="48"/>
      <c r="MSN72" s="48"/>
      <c r="MSO72" s="48"/>
      <c r="MSP72" s="48"/>
      <c r="MSQ72" s="48"/>
      <c r="MSR72" s="48"/>
      <c r="MSS72" s="48"/>
      <c r="MST72" s="48"/>
      <c r="MSU72" s="48"/>
      <c r="MSV72" s="48"/>
      <c r="MSW72" s="48"/>
      <c r="MSX72" s="48"/>
      <c r="MSY72" s="48"/>
      <c r="MSZ72" s="48"/>
      <c r="MTA72" s="48"/>
      <c r="MTB72" s="48"/>
      <c r="MTC72" s="48"/>
      <c r="MTD72" s="48"/>
      <c r="MTE72" s="48"/>
      <c r="MTF72" s="48"/>
      <c r="MTG72" s="48"/>
      <c r="MTH72" s="48"/>
      <c r="MTI72" s="48"/>
      <c r="MTJ72" s="48"/>
      <c r="MTK72" s="48"/>
      <c r="MTL72" s="48"/>
      <c r="MTM72" s="48"/>
      <c r="MTN72" s="48"/>
      <c r="MTO72" s="48"/>
      <c r="MTP72" s="48"/>
      <c r="MTQ72" s="48"/>
      <c r="MTR72" s="48"/>
      <c r="MTS72" s="48"/>
      <c r="MTT72" s="48"/>
      <c r="MTU72" s="48"/>
      <c r="MTV72" s="48"/>
      <c r="MTW72" s="48"/>
      <c r="MTX72" s="48"/>
      <c r="MTY72" s="48"/>
      <c r="MTZ72" s="48"/>
      <c r="MUA72" s="48"/>
      <c r="MUB72" s="48"/>
      <c r="MUC72" s="48"/>
      <c r="MUD72" s="48"/>
      <c r="MUE72" s="48"/>
      <c r="MUF72" s="48"/>
      <c r="MUG72" s="48"/>
      <c r="MUH72" s="48"/>
      <c r="MUI72" s="48"/>
      <c r="MUJ72" s="48"/>
      <c r="MUK72" s="48"/>
      <c r="MUL72" s="48"/>
      <c r="MUM72" s="48"/>
      <c r="MUN72" s="48"/>
      <c r="MUO72" s="48"/>
      <c r="MUP72" s="48"/>
      <c r="MUQ72" s="48"/>
      <c r="MUR72" s="48"/>
      <c r="MUS72" s="48"/>
      <c r="MUT72" s="48"/>
      <c r="MUU72" s="48"/>
      <c r="MUV72" s="48"/>
      <c r="MUW72" s="48"/>
      <c r="MUX72" s="48"/>
      <c r="MUY72" s="48"/>
      <c r="MUZ72" s="48"/>
      <c r="MVA72" s="48"/>
      <c r="MVB72" s="48"/>
      <c r="MVC72" s="48"/>
      <c r="MVD72" s="48"/>
      <c r="MVE72" s="48"/>
      <c r="MVF72" s="48"/>
      <c r="MVG72" s="48"/>
      <c r="MVH72" s="48"/>
      <c r="MVI72" s="48"/>
      <c r="MVJ72" s="48"/>
      <c r="MVK72" s="48"/>
      <c r="MVL72" s="48"/>
      <c r="MVM72" s="48"/>
      <c r="MVN72" s="48"/>
      <c r="MVO72" s="48"/>
      <c r="MVP72" s="48"/>
      <c r="MVQ72" s="48"/>
      <c r="MVR72" s="48"/>
      <c r="MVS72" s="48"/>
      <c r="MVT72" s="48"/>
      <c r="MVU72" s="48"/>
      <c r="MVV72" s="48"/>
      <c r="MVW72" s="48"/>
      <c r="MVX72" s="48"/>
      <c r="MVY72" s="48"/>
      <c r="MVZ72" s="48"/>
      <c r="MWA72" s="48"/>
      <c r="MWB72" s="48"/>
      <c r="MWC72" s="48"/>
      <c r="MWD72" s="48"/>
      <c r="MWE72" s="48"/>
      <c r="MWF72" s="48"/>
      <c r="MWG72" s="48"/>
      <c r="MWH72" s="48"/>
      <c r="MWI72" s="48"/>
      <c r="MWJ72" s="48"/>
      <c r="MWK72" s="48"/>
      <c r="MWL72" s="48"/>
      <c r="MWM72" s="48"/>
      <c r="MWN72" s="48"/>
      <c r="MWO72" s="48"/>
      <c r="MWP72" s="48"/>
      <c r="MWQ72" s="48"/>
      <c r="MWR72" s="48"/>
      <c r="MWS72" s="48"/>
      <c r="MWT72" s="48"/>
      <c r="MWU72" s="48"/>
      <c r="MWV72" s="48"/>
      <c r="MWW72" s="48"/>
      <c r="MWX72" s="48"/>
      <c r="MWY72" s="48"/>
      <c r="MWZ72" s="48"/>
      <c r="MXA72" s="48"/>
      <c r="MXB72" s="48"/>
      <c r="MXC72" s="48"/>
      <c r="MXD72" s="48"/>
      <c r="MXE72" s="48"/>
      <c r="MXF72" s="48"/>
      <c r="MXG72" s="48"/>
      <c r="MXH72" s="48"/>
      <c r="MXI72" s="48"/>
      <c r="MXJ72" s="48"/>
      <c r="MXK72" s="48"/>
      <c r="MXL72" s="48"/>
      <c r="MXM72" s="48"/>
      <c r="MXN72" s="48"/>
      <c r="MXO72" s="48"/>
      <c r="MXP72" s="48"/>
      <c r="MXQ72" s="48"/>
      <c r="MXR72" s="48"/>
      <c r="MXS72" s="48"/>
      <c r="MXT72" s="48"/>
      <c r="MXU72" s="48"/>
      <c r="MXV72" s="48"/>
      <c r="MXW72" s="48"/>
      <c r="MXX72" s="48"/>
      <c r="MXY72" s="48"/>
      <c r="MXZ72" s="48"/>
      <c r="MYA72" s="48"/>
      <c r="MYB72" s="48"/>
      <c r="MYC72" s="48"/>
      <c r="MYD72" s="48"/>
      <c r="MYE72" s="48"/>
      <c r="MYF72" s="48"/>
      <c r="MYG72" s="48"/>
      <c r="MYH72" s="48"/>
      <c r="MYI72" s="48"/>
      <c r="MYJ72" s="48"/>
      <c r="MYK72" s="48"/>
      <c r="MYL72" s="48"/>
      <c r="MYM72" s="48"/>
      <c r="MYN72" s="48"/>
      <c r="MYO72" s="48"/>
      <c r="MYP72" s="48"/>
      <c r="MYQ72" s="48"/>
      <c r="MYR72" s="48"/>
      <c r="MYS72" s="48"/>
      <c r="MYT72" s="48"/>
      <c r="MYU72" s="48"/>
      <c r="MYV72" s="48"/>
      <c r="MYW72" s="48"/>
      <c r="MYX72" s="48"/>
      <c r="MYY72" s="48"/>
      <c r="MYZ72" s="48"/>
      <c r="MZA72" s="48"/>
      <c r="MZB72" s="48"/>
      <c r="MZC72" s="48"/>
      <c r="MZD72" s="48"/>
      <c r="MZE72" s="48"/>
      <c r="MZF72" s="48"/>
      <c r="MZG72" s="48"/>
      <c r="MZH72" s="48"/>
      <c r="MZI72" s="48"/>
      <c r="MZJ72" s="48"/>
      <c r="MZK72" s="48"/>
      <c r="MZL72" s="48"/>
      <c r="MZM72" s="48"/>
      <c r="MZN72" s="48"/>
      <c r="MZO72" s="48"/>
      <c r="MZP72" s="48"/>
      <c r="MZQ72" s="48"/>
      <c r="MZR72" s="48"/>
      <c r="MZS72" s="48"/>
      <c r="MZT72" s="48"/>
      <c r="MZU72" s="48"/>
      <c r="MZV72" s="48"/>
      <c r="MZW72" s="48"/>
      <c r="MZX72" s="48"/>
      <c r="MZY72" s="48"/>
      <c r="MZZ72" s="48"/>
      <c r="NAA72" s="48"/>
      <c r="NAB72" s="48"/>
      <c r="NAC72" s="48"/>
      <c r="NAD72" s="48"/>
      <c r="NAE72" s="48"/>
      <c r="NAF72" s="48"/>
      <c r="NAG72" s="48"/>
      <c r="NAH72" s="48"/>
      <c r="NAI72" s="48"/>
      <c r="NAJ72" s="48"/>
      <c r="NAK72" s="48"/>
      <c r="NAL72" s="48"/>
      <c r="NAM72" s="48"/>
      <c r="NAN72" s="48"/>
      <c r="NAO72" s="48"/>
      <c r="NAP72" s="48"/>
      <c r="NAQ72" s="48"/>
      <c r="NAR72" s="48"/>
      <c r="NAS72" s="48"/>
      <c r="NAT72" s="48"/>
      <c r="NAU72" s="48"/>
      <c r="NAV72" s="48"/>
      <c r="NAW72" s="48"/>
      <c r="NAX72" s="48"/>
      <c r="NAY72" s="48"/>
      <c r="NAZ72" s="48"/>
      <c r="NBA72" s="48"/>
      <c r="NBB72" s="48"/>
      <c r="NBC72" s="48"/>
      <c r="NBD72" s="48"/>
      <c r="NBE72" s="48"/>
      <c r="NBF72" s="48"/>
      <c r="NBG72" s="48"/>
      <c r="NBH72" s="48"/>
      <c r="NBI72" s="48"/>
      <c r="NBJ72" s="48"/>
      <c r="NBK72" s="48"/>
      <c r="NBL72" s="48"/>
      <c r="NBM72" s="48"/>
      <c r="NBN72" s="48"/>
      <c r="NBO72" s="48"/>
      <c r="NBP72" s="48"/>
      <c r="NBQ72" s="48"/>
      <c r="NBR72" s="48"/>
      <c r="NBS72" s="48"/>
      <c r="NBT72" s="48"/>
      <c r="NBU72" s="48"/>
      <c r="NBV72" s="48"/>
      <c r="NBW72" s="48"/>
      <c r="NBX72" s="48"/>
      <c r="NBY72" s="48"/>
      <c r="NBZ72" s="48"/>
      <c r="NCA72" s="48"/>
      <c r="NCB72" s="48"/>
      <c r="NCC72" s="48"/>
      <c r="NCD72" s="48"/>
      <c r="NCE72" s="48"/>
      <c r="NCF72" s="48"/>
      <c r="NCG72" s="48"/>
      <c r="NCH72" s="48"/>
      <c r="NCI72" s="48"/>
      <c r="NCJ72" s="48"/>
      <c r="NCK72" s="48"/>
      <c r="NCL72" s="48"/>
      <c r="NCM72" s="48"/>
      <c r="NCN72" s="48"/>
      <c r="NCO72" s="48"/>
      <c r="NCP72" s="48"/>
      <c r="NCQ72" s="48"/>
      <c r="NCR72" s="48"/>
      <c r="NCS72" s="48"/>
      <c r="NCT72" s="48"/>
      <c r="NCU72" s="48"/>
      <c r="NCV72" s="48"/>
      <c r="NCW72" s="48"/>
      <c r="NCX72" s="48"/>
      <c r="NCY72" s="48"/>
      <c r="NCZ72" s="48"/>
      <c r="NDA72" s="48"/>
      <c r="NDB72" s="48"/>
      <c r="NDC72" s="48"/>
      <c r="NDD72" s="48"/>
      <c r="NDE72" s="48"/>
      <c r="NDF72" s="48"/>
      <c r="NDG72" s="48"/>
      <c r="NDH72" s="48"/>
      <c r="NDI72" s="48"/>
      <c r="NDJ72" s="48"/>
      <c r="NDK72" s="48"/>
      <c r="NDL72" s="48"/>
      <c r="NDM72" s="48"/>
      <c r="NDN72" s="48"/>
      <c r="NDO72" s="48"/>
      <c r="NDP72" s="48"/>
      <c r="NDQ72" s="48"/>
      <c r="NDR72" s="48"/>
      <c r="NDS72" s="48"/>
      <c r="NDT72" s="48"/>
      <c r="NDU72" s="48"/>
      <c r="NDV72" s="48"/>
      <c r="NDW72" s="48"/>
      <c r="NDX72" s="48"/>
      <c r="NDY72" s="48"/>
      <c r="NDZ72" s="48"/>
      <c r="NEA72" s="48"/>
      <c r="NEB72" s="48"/>
      <c r="NEC72" s="48"/>
      <c r="NED72" s="48"/>
      <c r="NEE72" s="48"/>
      <c r="NEF72" s="48"/>
      <c r="NEG72" s="48"/>
      <c r="NEH72" s="48"/>
      <c r="NEI72" s="48"/>
      <c r="NEJ72" s="48"/>
      <c r="NEK72" s="48"/>
      <c r="NEL72" s="48"/>
      <c r="NEM72" s="48"/>
      <c r="NEN72" s="48"/>
      <c r="NEO72" s="48"/>
      <c r="NEP72" s="48"/>
      <c r="NEQ72" s="48"/>
      <c r="NER72" s="48"/>
      <c r="NES72" s="48"/>
      <c r="NET72" s="48"/>
      <c r="NEU72" s="48"/>
      <c r="NEV72" s="48"/>
      <c r="NEW72" s="48"/>
      <c r="NEX72" s="48"/>
      <c r="NEY72" s="48"/>
      <c r="NEZ72" s="48"/>
      <c r="NFA72" s="48"/>
      <c r="NFB72" s="48"/>
      <c r="NFC72" s="48"/>
      <c r="NFD72" s="48"/>
      <c r="NFE72" s="48"/>
      <c r="NFF72" s="48"/>
      <c r="NFG72" s="48"/>
      <c r="NFH72" s="48"/>
      <c r="NFI72" s="48"/>
      <c r="NFJ72" s="48"/>
      <c r="NFK72" s="48"/>
      <c r="NFL72" s="48"/>
      <c r="NFM72" s="48"/>
      <c r="NFN72" s="48"/>
      <c r="NFO72" s="48"/>
      <c r="NFP72" s="48"/>
      <c r="NFQ72" s="48"/>
      <c r="NFR72" s="48"/>
      <c r="NFS72" s="48"/>
      <c r="NFT72" s="48"/>
      <c r="NFU72" s="48"/>
      <c r="NFV72" s="48"/>
      <c r="NFW72" s="48"/>
      <c r="NFX72" s="48"/>
      <c r="NFY72" s="48"/>
      <c r="NFZ72" s="48"/>
      <c r="NGA72" s="48"/>
      <c r="NGB72" s="48"/>
      <c r="NGC72" s="48"/>
      <c r="NGD72" s="48"/>
      <c r="NGE72" s="48"/>
      <c r="NGF72" s="48"/>
      <c r="NGG72" s="48"/>
      <c r="NGH72" s="48"/>
      <c r="NGI72" s="48"/>
      <c r="NGJ72" s="48"/>
      <c r="NGK72" s="48"/>
      <c r="NGL72" s="48"/>
      <c r="NGM72" s="48"/>
      <c r="NGN72" s="48"/>
      <c r="NGO72" s="48"/>
      <c r="NGP72" s="48"/>
      <c r="NGQ72" s="48"/>
      <c r="NGR72" s="48"/>
      <c r="NGS72" s="48"/>
      <c r="NGT72" s="48"/>
      <c r="NGU72" s="48"/>
      <c r="NGV72" s="48"/>
      <c r="NGW72" s="48"/>
      <c r="NGX72" s="48"/>
      <c r="NGY72" s="48"/>
      <c r="NGZ72" s="48"/>
      <c r="NHA72" s="48"/>
      <c r="NHB72" s="48"/>
      <c r="NHC72" s="48"/>
      <c r="NHD72" s="48"/>
      <c r="NHE72" s="48"/>
      <c r="NHF72" s="48"/>
      <c r="NHG72" s="48"/>
      <c r="NHH72" s="48"/>
      <c r="NHI72" s="48"/>
      <c r="NHJ72" s="48"/>
      <c r="NHK72" s="48"/>
      <c r="NHL72" s="48"/>
      <c r="NHM72" s="48"/>
      <c r="NHN72" s="48"/>
      <c r="NHO72" s="48"/>
      <c r="NHP72" s="48"/>
      <c r="NHQ72" s="48"/>
      <c r="NHR72" s="48"/>
      <c r="NHS72" s="48"/>
      <c r="NHT72" s="48"/>
      <c r="NHU72" s="48"/>
      <c r="NHV72" s="48"/>
      <c r="NHW72" s="48"/>
      <c r="NHX72" s="48"/>
      <c r="NHY72" s="48"/>
      <c r="NHZ72" s="48"/>
      <c r="NIA72" s="48"/>
      <c r="NIB72" s="48"/>
      <c r="NIC72" s="48"/>
      <c r="NID72" s="48"/>
      <c r="NIE72" s="48"/>
      <c r="NIF72" s="48"/>
      <c r="NIG72" s="48"/>
      <c r="NIH72" s="48"/>
      <c r="NII72" s="48"/>
      <c r="NIJ72" s="48"/>
      <c r="NIK72" s="48"/>
      <c r="NIL72" s="48"/>
      <c r="NIM72" s="48"/>
      <c r="NIN72" s="48"/>
      <c r="NIO72" s="48"/>
      <c r="NIP72" s="48"/>
      <c r="NIQ72" s="48"/>
      <c r="NIR72" s="48"/>
      <c r="NIS72" s="48"/>
      <c r="NIT72" s="48"/>
      <c r="NIU72" s="48"/>
      <c r="NIV72" s="48"/>
      <c r="NIW72" s="48"/>
      <c r="NIX72" s="48"/>
      <c r="NIY72" s="48"/>
      <c r="NIZ72" s="48"/>
      <c r="NJA72" s="48"/>
      <c r="NJB72" s="48"/>
      <c r="NJC72" s="48"/>
      <c r="NJD72" s="48"/>
      <c r="NJE72" s="48"/>
      <c r="NJF72" s="48"/>
      <c r="NJG72" s="48"/>
      <c r="NJH72" s="48"/>
      <c r="NJI72" s="48"/>
      <c r="NJJ72" s="48"/>
      <c r="NJK72" s="48"/>
      <c r="NJL72" s="48"/>
      <c r="NJM72" s="48"/>
      <c r="NJN72" s="48"/>
      <c r="NJO72" s="48"/>
      <c r="NJP72" s="48"/>
      <c r="NJQ72" s="48"/>
      <c r="NJR72" s="48"/>
      <c r="NJS72" s="48"/>
      <c r="NJT72" s="48"/>
      <c r="NJU72" s="48"/>
      <c r="NJV72" s="48"/>
      <c r="NJW72" s="48"/>
      <c r="NJX72" s="48"/>
      <c r="NJY72" s="48"/>
      <c r="NJZ72" s="48"/>
      <c r="NKA72" s="48"/>
      <c r="NKB72" s="48"/>
      <c r="NKC72" s="48"/>
      <c r="NKD72" s="48"/>
      <c r="NKE72" s="48"/>
      <c r="NKF72" s="48"/>
      <c r="NKG72" s="48"/>
      <c r="NKH72" s="48"/>
      <c r="NKI72" s="48"/>
      <c r="NKJ72" s="48"/>
      <c r="NKK72" s="48"/>
      <c r="NKL72" s="48"/>
      <c r="NKM72" s="48"/>
      <c r="NKN72" s="48"/>
      <c r="NKO72" s="48"/>
      <c r="NKP72" s="48"/>
      <c r="NKQ72" s="48"/>
      <c r="NKR72" s="48"/>
      <c r="NKS72" s="48"/>
      <c r="NKT72" s="48"/>
      <c r="NKU72" s="48"/>
      <c r="NKV72" s="48"/>
      <c r="NKW72" s="48"/>
      <c r="NKX72" s="48"/>
      <c r="NKY72" s="48"/>
      <c r="NKZ72" s="48"/>
      <c r="NLA72" s="48"/>
      <c r="NLB72" s="48"/>
      <c r="NLC72" s="48"/>
      <c r="NLD72" s="48"/>
      <c r="NLE72" s="48"/>
      <c r="NLF72" s="48"/>
      <c r="NLG72" s="48"/>
      <c r="NLH72" s="48"/>
      <c r="NLI72" s="48"/>
      <c r="NLJ72" s="48"/>
      <c r="NLK72" s="48"/>
      <c r="NLL72" s="48"/>
      <c r="NLM72" s="48"/>
      <c r="NLN72" s="48"/>
      <c r="NLO72" s="48"/>
      <c r="NLP72" s="48"/>
      <c r="NLQ72" s="48"/>
      <c r="NLR72" s="48"/>
      <c r="NLS72" s="48"/>
      <c r="NLT72" s="48"/>
      <c r="NLU72" s="48"/>
      <c r="NLV72" s="48"/>
      <c r="NLW72" s="48"/>
      <c r="NLX72" s="48"/>
      <c r="NLY72" s="48"/>
      <c r="NLZ72" s="48"/>
      <c r="NMA72" s="48"/>
      <c r="NMB72" s="48"/>
      <c r="NMC72" s="48"/>
      <c r="NMD72" s="48"/>
      <c r="NME72" s="48"/>
      <c r="NMF72" s="48"/>
      <c r="NMG72" s="48"/>
      <c r="NMH72" s="48"/>
      <c r="NMI72" s="48"/>
      <c r="NMJ72" s="48"/>
      <c r="NMK72" s="48"/>
      <c r="NML72" s="48"/>
      <c r="NMM72" s="48"/>
      <c r="NMN72" s="48"/>
      <c r="NMO72" s="48"/>
      <c r="NMP72" s="48"/>
      <c r="NMQ72" s="48"/>
      <c r="NMR72" s="48"/>
      <c r="NMS72" s="48"/>
      <c r="NMT72" s="48"/>
      <c r="NMU72" s="48"/>
      <c r="NMV72" s="48"/>
      <c r="NMW72" s="48"/>
      <c r="NMX72" s="48"/>
      <c r="NMY72" s="48"/>
      <c r="NMZ72" s="48"/>
      <c r="NNA72" s="48"/>
      <c r="NNB72" s="48"/>
      <c r="NNC72" s="48"/>
      <c r="NND72" s="48"/>
      <c r="NNE72" s="48"/>
      <c r="NNF72" s="48"/>
      <c r="NNG72" s="48"/>
      <c r="NNH72" s="48"/>
      <c r="NNI72" s="48"/>
      <c r="NNJ72" s="48"/>
      <c r="NNK72" s="48"/>
      <c r="NNL72" s="48"/>
      <c r="NNM72" s="48"/>
      <c r="NNN72" s="48"/>
      <c r="NNO72" s="48"/>
      <c r="NNP72" s="48"/>
      <c r="NNQ72" s="48"/>
      <c r="NNR72" s="48"/>
      <c r="NNS72" s="48"/>
      <c r="NNT72" s="48"/>
      <c r="NNU72" s="48"/>
      <c r="NNV72" s="48"/>
      <c r="NNW72" s="48"/>
      <c r="NNX72" s="48"/>
      <c r="NNY72" s="48"/>
      <c r="NNZ72" s="48"/>
      <c r="NOA72" s="48"/>
      <c r="NOB72" s="48"/>
      <c r="NOC72" s="48"/>
      <c r="NOD72" s="48"/>
      <c r="NOE72" s="48"/>
      <c r="NOF72" s="48"/>
      <c r="NOG72" s="48"/>
      <c r="NOH72" s="48"/>
      <c r="NOI72" s="48"/>
      <c r="NOJ72" s="48"/>
      <c r="NOK72" s="48"/>
      <c r="NOL72" s="48"/>
      <c r="NOM72" s="48"/>
      <c r="NON72" s="48"/>
      <c r="NOO72" s="48"/>
      <c r="NOP72" s="48"/>
      <c r="NOQ72" s="48"/>
      <c r="NOR72" s="48"/>
      <c r="NOS72" s="48"/>
      <c r="NOT72" s="48"/>
      <c r="NOU72" s="48"/>
      <c r="NOV72" s="48"/>
      <c r="NOW72" s="48"/>
      <c r="NOX72" s="48"/>
      <c r="NOY72" s="48"/>
      <c r="NOZ72" s="48"/>
      <c r="NPA72" s="48"/>
      <c r="NPB72" s="48"/>
      <c r="NPC72" s="48"/>
      <c r="NPD72" s="48"/>
      <c r="NPE72" s="48"/>
      <c r="NPF72" s="48"/>
      <c r="NPG72" s="48"/>
      <c r="NPH72" s="48"/>
      <c r="NPI72" s="48"/>
      <c r="NPJ72" s="48"/>
      <c r="NPK72" s="48"/>
      <c r="NPL72" s="48"/>
      <c r="NPM72" s="48"/>
      <c r="NPN72" s="48"/>
      <c r="NPO72" s="48"/>
      <c r="NPP72" s="48"/>
      <c r="NPQ72" s="48"/>
      <c r="NPR72" s="48"/>
      <c r="NPS72" s="48"/>
      <c r="NPT72" s="48"/>
      <c r="NPU72" s="48"/>
      <c r="NPV72" s="48"/>
      <c r="NPW72" s="48"/>
      <c r="NPX72" s="48"/>
      <c r="NPY72" s="48"/>
      <c r="NPZ72" s="48"/>
      <c r="NQA72" s="48"/>
      <c r="NQB72" s="48"/>
      <c r="NQC72" s="48"/>
      <c r="NQD72" s="48"/>
      <c r="NQE72" s="48"/>
      <c r="NQF72" s="48"/>
      <c r="NQG72" s="48"/>
      <c r="NQH72" s="48"/>
      <c r="NQI72" s="48"/>
      <c r="NQJ72" s="48"/>
      <c r="NQK72" s="48"/>
      <c r="NQL72" s="48"/>
      <c r="NQM72" s="48"/>
      <c r="NQN72" s="48"/>
      <c r="NQO72" s="48"/>
      <c r="NQP72" s="48"/>
      <c r="NQQ72" s="48"/>
      <c r="NQR72" s="48"/>
      <c r="NQS72" s="48"/>
      <c r="NQT72" s="48"/>
      <c r="NQU72" s="48"/>
      <c r="NQV72" s="48"/>
      <c r="NQW72" s="48"/>
      <c r="NQX72" s="48"/>
      <c r="NQY72" s="48"/>
      <c r="NQZ72" s="48"/>
      <c r="NRA72" s="48"/>
      <c r="NRB72" s="48"/>
      <c r="NRC72" s="48"/>
      <c r="NRD72" s="48"/>
      <c r="NRE72" s="48"/>
      <c r="NRF72" s="48"/>
      <c r="NRG72" s="48"/>
      <c r="NRH72" s="48"/>
      <c r="NRI72" s="48"/>
      <c r="NRJ72" s="48"/>
      <c r="NRK72" s="48"/>
      <c r="NRL72" s="48"/>
      <c r="NRM72" s="48"/>
      <c r="NRN72" s="48"/>
      <c r="NRO72" s="48"/>
      <c r="NRP72" s="48"/>
      <c r="NRQ72" s="48"/>
      <c r="NRR72" s="48"/>
      <c r="NRS72" s="48"/>
      <c r="NRT72" s="48"/>
      <c r="NRU72" s="48"/>
      <c r="NRV72" s="48"/>
      <c r="NRW72" s="48"/>
      <c r="NRX72" s="48"/>
      <c r="NRY72" s="48"/>
      <c r="NRZ72" s="48"/>
      <c r="NSA72" s="48"/>
      <c r="NSB72" s="48"/>
      <c r="NSC72" s="48"/>
      <c r="NSD72" s="48"/>
      <c r="NSE72" s="48"/>
      <c r="NSF72" s="48"/>
      <c r="NSG72" s="48"/>
      <c r="NSH72" s="48"/>
      <c r="NSI72" s="48"/>
      <c r="NSJ72" s="48"/>
      <c r="NSK72" s="48"/>
      <c r="NSL72" s="48"/>
      <c r="NSM72" s="48"/>
      <c r="NSN72" s="48"/>
      <c r="NSO72" s="48"/>
      <c r="NSP72" s="48"/>
      <c r="NSQ72" s="48"/>
      <c r="NSR72" s="48"/>
      <c r="NSS72" s="48"/>
      <c r="NST72" s="48"/>
      <c r="NSU72" s="48"/>
      <c r="NSV72" s="48"/>
      <c r="NSW72" s="48"/>
      <c r="NSX72" s="48"/>
      <c r="NSY72" s="48"/>
      <c r="NSZ72" s="48"/>
      <c r="NTA72" s="48"/>
      <c r="NTB72" s="48"/>
      <c r="NTC72" s="48"/>
      <c r="NTD72" s="48"/>
      <c r="NTE72" s="48"/>
      <c r="NTF72" s="48"/>
      <c r="NTG72" s="48"/>
      <c r="NTH72" s="48"/>
      <c r="NTI72" s="48"/>
      <c r="NTJ72" s="48"/>
      <c r="NTK72" s="48"/>
      <c r="NTL72" s="48"/>
      <c r="NTM72" s="48"/>
      <c r="NTN72" s="48"/>
      <c r="NTO72" s="48"/>
      <c r="NTP72" s="48"/>
      <c r="NTQ72" s="48"/>
      <c r="NTR72" s="48"/>
      <c r="NTS72" s="48"/>
      <c r="NTT72" s="48"/>
      <c r="NTU72" s="48"/>
      <c r="NTV72" s="48"/>
      <c r="NTW72" s="48"/>
      <c r="NTX72" s="48"/>
      <c r="NTY72" s="48"/>
      <c r="NTZ72" s="48"/>
      <c r="NUA72" s="48"/>
      <c r="NUB72" s="48"/>
      <c r="NUC72" s="48"/>
      <c r="NUD72" s="48"/>
      <c r="NUE72" s="48"/>
      <c r="NUF72" s="48"/>
      <c r="NUG72" s="48"/>
      <c r="NUH72" s="48"/>
      <c r="NUI72" s="48"/>
      <c r="NUJ72" s="48"/>
      <c r="NUK72" s="48"/>
      <c r="NUL72" s="48"/>
      <c r="NUM72" s="48"/>
      <c r="NUN72" s="48"/>
      <c r="NUO72" s="48"/>
      <c r="NUP72" s="48"/>
      <c r="NUQ72" s="48"/>
      <c r="NUR72" s="48"/>
      <c r="NUS72" s="48"/>
      <c r="NUT72" s="48"/>
      <c r="NUU72" s="48"/>
      <c r="NUV72" s="48"/>
      <c r="NUW72" s="48"/>
      <c r="NUX72" s="48"/>
      <c r="NUY72" s="48"/>
      <c r="NUZ72" s="48"/>
      <c r="NVA72" s="48"/>
      <c r="NVB72" s="48"/>
      <c r="NVC72" s="48"/>
      <c r="NVD72" s="48"/>
      <c r="NVE72" s="48"/>
      <c r="NVF72" s="48"/>
      <c r="NVG72" s="48"/>
      <c r="NVH72" s="48"/>
      <c r="NVI72" s="48"/>
      <c r="NVJ72" s="48"/>
      <c r="NVK72" s="48"/>
      <c r="NVL72" s="48"/>
      <c r="NVM72" s="48"/>
      <c r="NVN72" s="48"/>
      <c r="NVO72" s="48"/>
      <c r="NVP72" s="48"/>
      <c r="NVQ72" s="48"/>
      <c r="NVR72" s="48"/>
      <c r="NVS72" s="48"/>
      <c r="NVT72" s="48"/>
      <c r="NVU72" s="48"/>
      <c r="NVV72" s="48"/>
      <c r="NVW72" s="48"/>
      <c r="NVX72" s="48"/>
      <c r="NVY72" s="48"/>
      <c r="NVZ72" s="48"/>
      <c r="NWA72" s="48"/>
      <c r="NWB72" s="48"/>
      <c r="NWC72" s="48"/>
      <c r="NWD72" s="48"/>
      <c r="NWE72" s="48"/>
      <c r="NWF72" s="48"/>
      <c r="NWG72" s="48"/>
      <c r="NWH72" s="48"/>
      <c r="NWI72" s="48"/>
      <c r="NWJ72" s="48"/>
      <c r="NWK72" s="48"/>
      <c r="NWL72" s="48"/>
      <c r="NWM72" s="48"/>
      <c r="NWN72" s="48"/>
      <c r="NWO72" s="48"/>
      <c r="NWP72" s="48"/>
      <c r="NWQ72" s="48"/>
      <c r="NWR72" s="48"/>
      <c r="NWS72" s="48"/>
      <c r="NWT72" s="48"/>
      <c r="NWU72" s="48"/>
      <c r="NWV72" s="48"/>
      <c r="NWW72" s="48"/>
      <c r="NWX72" s="48"/>
      <c r="NWY72" s="48"/>
      <c r="NWZ72" s="48"/>
      <c r="NXA72" s="48"/>
      <c r="NXB72" s="48"/>
      <c r="NXC72" s="48"/>
      <c r="NXD72" s="48"/>
      <c r="NXE72" s="48"/>
      <c r="NXF72" s="48"/>
      <c r="NXG72" s="48"/>
      <c r="NXH72" s="48"/>
      <c r="NXI72" s="48"/>
      <c r="NXJ72" s="48"/>
      <c r="NXK72" s="48"/>
      <c r="NXL72" s="48"/>
      <c r="NXM72" s="48"/>
      <c r="NXN72" s="48"/>
      <c r="NXO72" s="48"/>
      <c r="NXP72" s="48"/>
      <c r="NXQ72" s="48"/>
      <c r="NXR72" s="48"/>
      <c r="NXS72" s="48"/>
      <c r="NXT72" s="48"/>
      <c r="NXU72" s="48"/>
      <c r="NXV72" s="48"/>
      <c r="NXW72" s="48"/>
      <c r="NXX72" s="48"/>
      <c r="NXY72" s="48"/>
      <c r="NXZ72" s="48"/>
      <c r="NYA72" s="48"/>
      <c r="NYB72" s="48"/>
      <c r="NYC72" s="48"/>
      <c r="NYD72" s="48"/>
      <c r="NYE72" s="48"/>
      <c r="NYF72" s="48"/>
      <c r="NYG72" s="48"/>
      <c r="NYH72" s="48"/>
      <c r="NYI72" s="48"/>
      <c r="NYJ72" s="48"/>
      <c r="NYK72" s="48"/>
      <c r="NYL72" s="48"/>
      <c r="NYM72" s="48"/>
      <c r="NYN72" s="48"/>
      <c r="NYO72" s="48"/>
      <c r="NYP72" s="48"/>
      <c r="NYQ72" s="48"/>
      <c r="NYR72" s="48"/>
      <c r="NYS72" s="48"/>
      <c r="NYT72" s="48"/>
      <c r="NYU72" s="48"/>
      <c r="NYV72" s="48"/>
      <c r="NYW72" s="48"/>
      <c r="NYX72" s="48"/>
      <c r="NYY72" s="48"/>
      <c r="NYZ72" s="48"/>
      <c r="NZA72" s="48"/>
      <c r="NZB72" s="48"/>
      <c r="NZC72" s="48"/>
      <c r="NZD72" s="48"/>
      <c r="NZE72" s="48"/>
      <c r="NZF72" s="48"/>
      <c r="NZG72" s="48"/>
      <c r="NZH72" s="48"/>
      <c r="NZI72" s="48"/>
      <c r="NZJ72" s="48"/>
      <c r="NZK72" s="48"/>
      <c r="NZL72" s="48"/>
      <c r="NZM72" s="48"/>
      <c r="NZN72" s="48"/>
      <c r="NZO72" s="48"/>
      <c r="NZP72" s="48"/>
      <c r="NZQ72" s="48"/>
      <c r="NZR72" s="48"/>
      <c r="NZS72" s="48"/>
      <c r="NZT72" s="48"/>
      <c r="NZU72" s="48"/>
      <c r="NZV72" s="48"/>
      <c r="NZW72" s="48"/>
      <c r="NZX72" s="48"/>
      <c r="NZY72" s="48"/>
      <c r="NZZ72" s="48"/>
      <c r="OAA72" s="48"/>
      <c r="OAB72" s="48"/>
      <c r="OAC72" s="48"/>
      <c r="OAD72" s="48"/>
      <c r="OAE72" s="48"/>
      <c r="OAF72" s="48"/>
      <c r="OAG72" s="48"/>
      <c r="OAH72" s="48"/>
      <c r="OAI72" s="48"/>
      <c r="OAJ72" s="48"/>
      <c r="OAK72" s="48"/>
      <c r="OAL72" s="48"/>
      <c r="OAM72" s="48"/>
      <c r="OAN72" s="48"/>
      <c r="OAO72" s="48"/>
      <c r="OAP72" s="48"/>
      <c r="OAQ72" s="48"/>
      <c r="OAR72" s="48"/>
      <c r="OAS72" s="48"/>
      <c r="OAT72" s="48"/>
      <c r="OAU72" s="48"/>
      <c r="OAV72" s="48"/>
      <c r="OAW72" s="48"/>
      <c r="OAX72" s="48"/>
      <c r="OAY72" s="48"/>
      <c r="OAZ72" s="48"/>
      <c r="OBA72" s="48"/>
      <c r="OBB72" s="48"/>
      <c r="OBC72" s="48"/>
      <c r="OBD72" s="48"/>
      <c r="OBE72" s="48"/>
      <c r="OBF72" s="48"/>
      <c r="OBG72" s="48"/>
      <c r="OBH72" s="48"/>
      <c r="OBI72" s="48"/>
      <c r="OBJ72" s="48"/>
      <c r="OBK72" s="48"/>
      <c r="OBL72" s="48"/>
      <c r="OBM72" s="48"/>
      <c r="OBN72" s="48"/>
      <c r="OBO72" s="48"/>
      <c r="OBP72" s="48"/>
      <c r="OBQ72" s="48"/>
      <c r="OBR72" s="48"/>
      <c r="OBS72" s="48"/>
      <c r="OBT72" s="48"/>
      <c r="OBU72" s="48"/>
      <c r="OBV72" s="48"/>
      <c r="OBW72" s="48"/>
      <c r="OBX72" s="48"/>
      <c r="OBY72" s="48"/>
      <c r="OBZ72" s="48"/>
      <c r="OCA72" s="48"/>
      <c r="OCB72" s="48"/>
      <c r="OCC72" s="48"/>
      <c r="OCD72" s="48"/>
      <c r="OCE72" s="48"/>
      <c r="OCF72" s="48"/>
      <c r="OCG72" s="48"/>
      <c r="OCH72" s="48"/>
      <c r="OCI72" s="48"/>
      <c r="OCJ72" s="48"/>
      <c r="OCK72" s="48"/>
      <c r="OCL72" s="48"/>
      <c r="OCM72" s="48"/>
      <c r="OCN72" s="48"/>
      <c r="OCO72" s="48"/>
      <c r="OCP72" s="48"/>
      <c r="OCQ72" s="48"/>
      <c r="OCR72" s="48"/>
      <c r="OCS72" s="48"/>
      <c r="OCT72" s="48"/>
      <c r="OCU72" s="48"/>
      <c r="OCV72" s="48"/>
      <c r="OCW72" s="48"/>
      <c r="OCX72" s="48"/>
      <c r="OCY72" s="48"/>
      <c r="OCZ72" s="48"/>
      <c r="ODA72" s="48"/>
      <c r="ODB72" s="48"/>
      <c r="ODC72" s="48"/>
      <c r="ODD72" s="48"/>
      <c r="ODE72" s="48"/>
      <c r="ODF72" s="48"/>
      <c r="ODG72" s="48"/>
      <c r="ODH72" s="48"/>
      <c r="ODI72" s="48"/>
      <c r="ODJ72" s="48"/>
      <c r="ODK72" s="48"/>
      <c r="ODL72" s="48"/>
      <c r="ODM72" s="48"/>
      <c r="ODN72" s="48"/>
      <c r="ODO72" s="48"/>
      <c r="ODP72" s="48"/>
      <c r="ODQ72" s="48"/>
      <c r="ODR72" s="48"/>
      <c r="ODS72" s="48"/>
      <c r="ODT72" s="48"/>
      <c r="ODU72" s="48"/>
      <c r="ODV72" s="48"/>
      <c r="ODW72" s="48"/>
      <c r="ODX72" s="48"/>
      <c r="ODY72" s="48"/>
      <c r="ODZ72" s="48"/>
      <c r="OEA72" s="48"/>
      <c r="OEB72" s="48"/>
      <c r="OEC72" s="48"/>
      <c r="OED72" s="48"/>
      <c r="OEE72" s="48"/>
      <c r="OEF72" s="48"/>
      <c r="OEG72" s="48"/>
      <c r="OEH72" s="48"/>
      <c r="OEI72" s="48"/>
      <c r="OEJ72" s="48"/>
      <c r="OEK72" s="48"/>
      <c r="OEL72" s="48"/>
      <c r="OEM72" s="48"/>
      <c r="OEN72" s="48"/>
      <c r="OEO72" s="48"/>
      <c r="OEP72" s="48"/>
      <c r="OEQ72" s="48"/>
      <c r="OER72" s="48"/>
      <c r="OES72" s="48"/>
      <c r="OET72" s="48"/>
      <c r="OEU72" s="48"/>
      <c r="OEV72" s="48"/>
      <c r="OEW72" s="48"/>
      <c r="OEX72" s="48"/>
      <c r="OEY72" s="48"/>
      <c r="OEZ72" s="48"/>
      <c r="OFA72" s="48"/>
      <c r="OFB72" s="48"/>
      <c r="OFC72" s="48"/>
      <c r="OFD72" s="48"/>
      <c r="OFE72" s="48"/>
      <c r="OFF72" s="48"/>
      <c r="OFG72" s="48"/>
      <c r="OFH72" s="48"/>
      <c r="OFI72" s="48"/>
      <c r="OFJ72" s="48"/>
      <c r="OFK72" s="48"/>
      <c r="OFL72" s="48"/>
      <c r="OFM72" s="48"/>
      <c r="OFN72" s="48"/>
      <c r="OFO72" s="48"/>
      <c r="OFP72" s="48"/>
      <c r="OFQ72" s="48"/>
      <c r="OFR72" s="48"/>
      <c r="OFS72" s="48"/>
      <c r="OFT72" s="48"/>
      <c r="OFU72" s="48"/>
      <c r="OFV72" s="48"/>
      <c r="OFW72" s="48"/>
      <c r="OFX72" s="48"/>
      <c r="OFY72" s="48"/>
      <c r="OFZ72" s="48"/>
      <c r="OGA72" s="48"/>
      <c r="OGB72" s="48"/>
      <c r="OGC72" s="48"/>
      <c r="OGD72" s="48"/>
      <c r="OGE72" s="48"/>
      <c r="OGF72" s="48"/>
      <c r="OGG72" s="48"/>
      <c r="OGH72" s="48"/>
      <c r="OGI72" s="48"/>
      <c r="OGJ72" s="48"/>
      <c r="OGK72" s="48"/>
      <c r="OGL72" s="48"/>
      <c r="OGM72" s="48"/>
      <c r="OGN72" s="48"/>
      <c r="OGO72" s="48"/>
      <c r="OGP72" s="48"/>
      <c r="OGQ72" s="48"/>
      <c r="OGR72" s="48"/>
      <c r="OGS72" s="48"/>
      <c r="OGT72" s="48"/>
      <c r="OGU72" s="48"/>
      <c r="OGV72" s="48"/>
      <c r="OGW72" s="48"/>
      <c r="OGX72" s="48"/>
      <c r="OGY72" s="48"/>
      <c r="OGZ72" s="48"/>
      <c r="OHA72" s="48"/>
      <c r="OHB72" s="48"/>
      <c r="OHC72" s="48"/>
      <c r="OHD72" s="48"/>
      <c r="OHE72" s="48"/>
      <c r="OHF72" s="48"/>
      <c r="OHG72" s="48"/>
      <c r="OHH72" s="48"/>
      <c r="OHI72" s="48"/>
      <c r="OHJ72" s="48"/>
      <c r="OHK72" s="48"/>
      <c r="OHL72" s="48"/>
      <c r="OHM72" s="48"/>
      <c r="OHN72" s="48"/>
      <c r="OHO72" s="48"/>
      <c r="OHP72" s="48"/>
      <c r="OHQ72" s="48"/>
      <c r="OHR72" s="48"/>
      <c r="OHS72" s="48"/>
      <c r="OHT72" s="48"/>
      <c r="OHU72" s="48"/>
      <c r="OHV72" s="48"/>
      <c r="OHW72" s="48"/>
      <c r="OHX72" s="48"/>
      <c r="OHY72" s="48"/>
      <c r="OHZ72" s="48"/>
      <c r="OIA72" s="48"/>
      <c r="OIB72" s="48"/>
      <c r="OIC72" s="48"/>
      <c r="OID72" s="48"/>
      <c r="OIE72" s="48"/>
      <c r="OIF72" s="48"/>
      <c r="OIG72" s="48"/>
      <c r="OIH72" s="48"/>
      <c r="OII72" s="48"/>
      <c r="OIJ72" s="48"/>
      <c r="OIK72" s="48"/>
      <c r="OIL72" s="48"/>
      <c r="OIM72" s="48"/>
      <c r="OIN72" s="48"/>
      <c r="OIO72" s="48"/>
      <c r="OIP72" s="48"/>
      <c r="OIQ72" s="48"/>
      <c r="OIR72" s="48"/>
      <c r="OIS72" s="48"/>
      <c r="OIT72" s="48"/>
      <c r="OIU72" s="48"/>
      <c r="OIV72" s="48"/>
      <c r="OIW72" s="48"/>
      <c r="OIX72" s="48"/>
      <c r="OIY72" s="48"/>
      <c r="OIZ72" s="48"/>
      <c r="OJA72" s="48"/>
      <c r="OJB72" s="48"/>
      <c r="OJC72" s="48"/>
      <c r="OJD72" s="48"/>
      <c r="OJE72" s="48"/>
      <c r="OJF72" s="48"/>
      <c r="OJG72" s="48"/>
      <c r="OJH72" s="48"/>
      <c r="OJI72" s="48"/>
      <c r="OJJ72" s="48"/>
      <c r="OJK72" s="48"/>
      <c r="OJL72" s="48"/>
      <c r="OJM72" s="48"/>
      <c r="OJN72" s="48"/>
      <c r="OJO72" s="48"/>
      <c r="OJP72" s="48"/>
      <c r="OJQ72" s="48"/>
      <c r="OJR72" s="48"/>
      <c r="OJS72" s="48"/>
      <c r="OJT72" s="48"/>
      <c r="OJU72" s="48"/>
      <c r="OJV72" s="48"/>
      <c r="OJW72" s="48"/>
      <c r="OJX72" s="48"/>
      <c r="OJY72" s="48"/>
      <c r="OJZ72" s="48"/>
      <c r="OKA72" s="48"/>
      <c r="OKB72" s="48"/>
      <c r="OKC72" s="48"/>
      <c r="OKD72" s="48"/>
      <c r="OKE72" s="48"/>
      <c r="OKF72" s="48"/>
      <c r="OKG72" s="48"/>
      <c r="OKH72" s="48"/>
      <c r="OKI72" s="48"/>
      <c r="OKJ72" s="48"/>
      <c r="OKK72" s="48"/>
      <c r="OKL72" s="48"/>
      <c r="OKM72" s="48"/>
      <c r="OKN72" s="48"/>
      <c r="OKO72" s="48"/>
      <c r="OKP72" s="48"/>
      <c r="OKQ72" s="48"/>
      <c r="OKR72" s="48"/>
      <c r="OKS72" s="48"/>
      <c r="OKT72" s="48"/>
      <c r="OKU72" s="48"/>
      <c r="OKV72" s="48"/>
      <c r="OKW72" s="48"/>
      <c r="OKX72" s="48"/>
      <c r="OKY72" s="48"/>
      <c r="OKZ72" s="48"/>
      <c r="OLA72" s="48"/>
      <c r="OLB72" s="48"/>
      <c r="OLC72" s="48"/>
      <c r="OLD72" s="48"/>
      <c r="OLE72" s="48"/>
      <c r="OLF72" s="48"/>
      <c r="OLG72" s="48"/>
      <c r="OLH72" s="48"/>
      <c r="OLI72" s="48"/>
      <c r="OLJ72" s="48"/>
      <c r="OLK72" s="48"/>
      <c r="OLL72" s="48"/>
      <c r="OLM72" s="48"/>
      <c r="OLN72" s="48"/>
      <c r="OLO72" s="48"/>
      <c r="OLP72" s="48"/>
      <c r="OLQ72" s="48"/>
      <c r="OLR72" s="48"/>
      <c r="OLS72" s="48"/>
      <c r="OLT72" s="48"/>
      <c r="OLU72" s="48"/>
      <c r="OLV72" s="48"/>
      <c r="OLW72" s="48"/>
      <c r="OLX72" s="48"/>
      <c r="OLY72" s="48"/>
      <c r="OLZ72" s="48"/>
      <c r="OMA72" s="48"/>
      <c r="OMB72" s="48"/>
      <c r="OMC72" s="48"/>
      <c r="OMD72" s="48"/>
      <c r="OME72" s="48"/>
      <c r="OMF72" s="48"/>
      <c r="OMG72" s="48"/>
      <c r="OMH72" s="48"/>
      <c r="OMI72" s="48"/>
      <c r="OMJ72" s="48"/>
      <c r="OMK72" s="48"/>
      <c r="OML72" s="48"/>
      <c r="OMM72" s="48"/>
      <c r="OMN72" s="48"/>
      <c r="OMO72" s="48"/>
      <c r="OMP72" s="48"/>
      <c r="OMQ72" s="48"/>
      <c r="OMR72" s="48"/>
      <c r="OMS72" s="48"/>
      <c r="OMT72" s="48"/>
      <c r="OMU72" s="48"/>
      <c r="OMV72" s="48"/>
      <c r="OMW72" s="48"/>
      <c r="OMX72" s="48"/>
      <c r="OMY72" s="48"/>
      <c r="OMZ72" s="48"/>
      <c r="ONA72" s="48"/>
      <c r="ONB72" s="48"/>
      <c r="ONC72" s="48"/>
      <c r="OND72" s="48"/>
      <c r="ONE72" s="48"/>
      <c r="ONF72" s="48"/>
      <c r="ONG72" s="48"/>
      <c r="ONH72" s="48"/>
      <c r="ONI72" s="48"/>
      <c r="ONJ72" s="48"/>
      <c r="ONK72" s="48"/>
      <c r="ONL72" s="48"/>
      <c r="ONM72" s="48"/>
      <c r="ONN72" s="48"/>
      <c r="ONO72" s="48"/>
      <c r="ONP72" s="48"/>
      <c r="ONQ72" s="48"/>
      <c r="ONR72" s="48"/>
      <c r="ONS72" s="48"/>
      <c r="ONT72" s="48"/>
      <c r="ONU72" s="48"/>
      <c r="ONV72" s="48"/>
      <c r="ONW72" s="48"/>
      <c r="ONX72" s="48"/>
      <c r="ONY72" s="48"/>
      <c r="ONZ72" s="48"/>
      <c r="OOA72" s="48"/>
      <c r="OOB72" s="48"/>
      <c r="OOC72" s="48"/>
      <c r="OOD72" s="48"/>
      <c r="OOE72" s="48"/>
      <c r="OOF72" s="48"/>
      <c r="OOG72" s="48"/>
      <c r="OOH72" s="48"/>
      <c r="OOI72" s="48"/>
      <c r="OOJ72" s="48"/>
      <c r="OOK72" s="48"/>
      <c r="OOL72" s="48"/>
      <c r="OOM72" s="48"/>
      <c r="OON72" s="48"/>
      <c r="OOO72" s="48"/>
      <c r="OOP72" s="48"/>
      <c r="OOQ72" s="48"/>
      <c r="OOR72" s="48"/>
      <c r="OOS72" s="48"/>
      <c r="OOT72" s="48"/>
      <c r="OOU72" s="48"/>
      <c r="OOV72" s="48"/>
      <c r="OOW72" s="48"/>
      <c r="OOX72" s="48"/>
      <c r="OOY72" s="48"/>
      <c r="OOZ72" s="48"/>
      <c r="OPA72" s="48"/>
      <c r="OPB72" s="48"/>
      <c r="OPC72" s="48"/>
      <c r="OPD72" s="48"/>
      <c r="OPE72" s="48"/>
      <c r="OPF72" s="48"/>
      <c r="OPG72" s="48"/>
      <c r="OPH72" s="48"/>
      <c r="OPI72" s="48"/>
      <c r="OPJ72" s="48"/>
      <c r="OPK72" s="48"/>
      <c r="OPL72" s="48"/>
      <c r="OPM72" s="48"/>
      <c r="OPN72" s="48"/>
      <c r="OPO72" s="48"/>
      <c r="OPP72" s="48"/>
      <c r="OPQ72" s="48"/>
      <c r="OPR72" s="48"/>
      <c r="OPS72" s="48"/>
      <c r="OPT72" s="48"/>
      <c r="OPU72" s="48"/>
      <c r="OPV72" s="48"/>
      <c r="OPW72" s="48"/>
      <c r="OPX72" s="48"/>
      <c r="OPY72" s="48"/>
      <c r="OPZ72" s="48"/>
      <c r="OQA72" s="48"/>
      <c r="OQB72" s="48"/>
      <c r="OQC72" s="48"/>
      <c r="OQD72" s="48"/>
      <c r="OQE72" s="48"/>
      <c r="OQF72" s="48"/>
      <c r="OQG72" s="48"/>
      <c r="OQH72" s="48"/>
      <c r="OQI72" s="48"/>
      <c r="OQJ72" s="48"/>
      <c r="OQK72" s="48"/>
      <c r="OQL72" s="48"/>
      <c r="OQM72" s="48"/>
      <c r="OQN72" s="48"/>
      <c r="OQO72" s="48"/>
      <c r="OQP72" s="48"/>
      <c r="OQQ72" s="48"/>
      <c r="OQR72" s="48"/>
      <c r="OQS72" s="48"/>
      <c r="OQT72" s="48"/>
      <c r="OQU72" s="48"/>
      <c r="OQV72" s="48"/>
      <c r="OQW72" s="48"/>
      <c r="OQX72" s="48"/>
      <c r="OQY72" s="48"/>
      <c r="OQZ72" s="48"/>
      <c r="ORA72" s="48"/>
      <c r="ORB72" s="48"/>
      <c r="ORC72" s="48"/>
      <c r="ORD72" s="48"/>
      <c r="ORE72" s="48"/>
      <c r="ORF72" s="48"/>
      <c r="ORG72" s="48"/>
      <c r="ORH72" s="48"/>
      <c r="ORI72" s="48"/>
      <c r="ORJ72" s="48"/>
      <c r="ORK72" s="48"/>
      <c r="ORL72" s="48"/>
      <c r="ORM72" s="48"/>
      <c r="ORN72" s="48"/>
      <c r="ORO72" s="48"/>
      <c r="ORP72" s="48"/>
      <c r="ORQ72" s="48"/>
      <c r="ORR72" s="48"/>
      <c r="ORS72" s="48"/>
      <c r="ORT72" s="48"/>
      <c r="ORU72" s="48"/>
      <c r="ORV72" s="48"/>
      <c r="ORW72" s="48"/>
      <c r="ORX72" s="48"/>
      <c r="ORY72" s="48"/>
      <c r="ORZ72" s="48"/>
      <c r="OSA72" s="48"/>
      <c r="OSB72" s="48"/>
      <c r="OSC72" s="48"/>
      <c r="OSD72" s="48"/>
      <c r="OSE72" s="48"/>
      <c r="OSF72" s="48"/>
      <c r="OSG72" s="48"/>
      <c r="OSH72" s="48"/>
      <c r="OSI72" s="48"/>
      <c r="OSJ72" s="48"/>
      <c r="OSK72" s="48"/>
      <c r="OSL72" s="48"/>
      <c r="OSM72" s="48"/>
      <c r="OSN72" s="48"/>
      <c r="OSO72" s="48"/>
      <c r="OSP72" s="48"/>
      <c r="OSQ72" s="48"/>
      <c r="OSR72" s="48"/>
      <c r="OSS72" s="48"/>
      <c r="OST72" s="48"/>
      <c r="OSU72" s="48"/>
      <c r="OSV72" s="48"/>
      <c r="OSW72" s="48"/>
      <c r="OSX72" s="48"/>
      <c r="OSY72" s="48"/>
      <c r="OSZ72" s="48"/>
      <c r="OTA72" s="48"/>
      <c r="OTB72" s="48"/>
      <c r="OTC72" s="48"/>
      <c r="OTD72" s="48"/>
      <c r="OTE72" s="48"/>
      <c r="OTF72" s="48"/>
      <c r="OTG72" s="48"/>
      <c r="OTH72" s="48"/>
      <c r="OTI72" s="48"/>
      <c r="OTJ72" s="48"/>
      <c r="OTK72" s="48"/>
      <c r="OTL72" s="48"/>
      <c r="OTM72" s="48"/>
      <c r="OTN72" s="48"/>
      <c r="OTO72" s="48"/>
      <c r="OTP72" s="48"/>
      <c r="OTQ72" s="48"/>
      <c r="OTR72" s="48"/>
      <c r="OTS72" s="48"/>
      <c r="OTT72" s="48"/>
      <c r="OTU72" s="48"/>
      <c r="OTV72" s="48"/>
      <c r="OTW72" s="48"/>
      <c r="OTX72" s="48"/>
      <c r="OTY72" s="48"/>
      <c r="OTZ72" s="48"/>
      <c r="OUA72" s="48"/>
      <c r="OUB72" s="48"/>
      <c r="OUC72" s="48"/>
      <c r="OUD72" s="48"/>
      <c r="OUE72" s="48"/>
      <c r="OUF72" s="48"/>
      <c r="OUG72" s="48"/>
      <c r="OUH72" s="48"/>
      <c r="OUI72" s="48"/>
      <c r="OUJ72" s="48"/>
      <c r="OUK72" s="48"/>
      <c r="OUL72" s="48"/>
      <c r="OUM72" s="48"/>
      <c r="OUN72" s="48"/>
      <c r="OUO72" s="48"/>
      <c r="OUP72" s="48"/>
      <c r="OUQ72" s="48"/>
      <c r="OUR72" s="48"/>
      <c r="OUS72" s="48"/>
      <c r="OUT72" s="48"/>
      <c r="OUU72" s="48"/>
      <c r="OUV72" s="48"/>
      <c r="OUW72" s="48"/>
      <c r="OUX72" s="48"/>
      <c r="OUY72" s="48"/>
      <c r="OUZ72" s="48"/>
      <c r="OVA72" s="48"/>
      <c r="OVB72" s="48"/>
      <c r="OVC72" s="48"/>
      <c r="OVD72" s="48"/>
      <c r="OVE72" s="48"/>
      <c r="OVF72" s="48"/>
      <c r="OVG72" s="48"/>
      <c r="OVH72" s="48"/>
      <c r="OVI72" s="48"/>
      <c r="OVJ72" s="48"/>
      <c r="OVK72" s="48"/>
      <c r="OVL72" s="48"/>
      <c r="OVM72" s="48"/>
      <c r="OVN72" s="48"/>
      <c r="OVO72" s="48"/>
      <c r="OVP72" s="48"/>
      <c r="OVQ72" s="48"/>
      <c r="OVR72" s="48"/>
      <c r="OVS72" s="48"/>
      <c r="OVT72" s="48"/>
      <c r="OVU72" s="48"/>
      <c r="OVV72" s="48"/>
      <c r="OVW72" s="48"/>
      <c r="OVX72" s="48"/>
      <c r="OVY72" s="48"/>
      <c r="OVZ72" s="48"/>
      <c r="OWA72" s="48"/>
      <c r="OWB72" s="48"/>
      <c r="OWC72" s="48"/>
      <c r="OWD72" s="48"/>
      <c r="OWE72" s="48"/>
      <c r="OWF72" s="48"/>
      <c r="OWG72" s="48"/>
      <c r="OWH72" s="48"/>
      <c r="OWI72" s="48"/>
      <c r="OWJ72" s="48"/>
      <c r="OWK72" s="48"/>
      <c r="OWL72" s="48"/>
      <c r="OWM72" s="48"/>
      <c r="OWN72" s="48"/>
      <c r="OWO72" s="48"/>
      <c r="OWP72" s="48"/>
      <c r="OWQ72" s="48"/>
      <c r="OWR72" s="48"/>
      <c r="OWS72" s="48"/>
      <c r="OWT72" s="48"/>
      <c r="OWU72" s="48"/>
      <c r="OWV72" s="48"/>
      <c r="OWW72" s="48"/>
      <c r="OWX72" s="48"/>
      <c r="OWY72" s="48"/>
      <c r="OWZ72" s="48"/>
      <c r="OXA72" s="48"/>
      <c r="OXB72" s="48"/>
      <c r="OXC72" s="48"/>
      <c r="OXD72" s="48"/>
      <c r="OXE72" s="48"/>
      <c r="OXF72" s="48"/>
      <c r="OXG72" s="48"/>
      <c r="OXH72" s="48"/>
      <c r="OXI72" s="48"/>
      <c r="OXJ72" s="48"/>
      <c r="OXK72" s="48"/>
      <c r="OXL72" s="48"/>
      <c r="OXM72" s="48"/>
      <c r="OXN72" s="48"/>
      <c r="OXO72" s="48"/>
      <c r="OXP72" s="48"/>
      <c r="OXQ72" s="48"/>
      <c r="OXR72" s="48"/>
      <c r="OXS72" s="48"/>
      <c r="OXT72" s="48"/>
      <c r="OXU72" s="48"/>
      <c r="OXV72" s="48"/>
      <c r="OXW72" s="48"/>
      <c r="OXX72" s="48"/>
      <c r="OXY72" s="48"/>
      <c r="OXZ72" s="48"/>
      <c r="OYA72" s="48"/>
      <c r="OYB72" s="48"/>
      <c r="OYC72" s="48"/>
      <c r="OYD72" s="48"/>
      <c r="OYE72" s="48"/>
      <c r="OYF72" s="48"/>
      <c r="OYG72" s="48"/>
      <c r="OYH72" s="48"/>
      <c r="OYI72" s="48"/>
      <c r="OYJ72" s="48"/>
      <c r="OYK72" s="48"/>
      <c r="OYL72" s="48"/>
      <c r="OYM72" s="48"/>
      <c r="OYN72" s="48"/>
      <c r="OYO72" s="48"/>
      <c r="OYP72" s="48"/>
      <c r="OYQ72" s="48"/>
      <c r="OYR72" s="48"/>
      <c r="OYS72" s="48"/>
      <c r="OYT72" s="48"/>
      <c r="OYU72" s="48"/>
      <c r="OYV72" s="48"/>
      <c r="OYW72" s="48"/>
      <c r="OYX72" s="48"/>
      <c r="OYY72" s="48"/>
      <c r="OYZ72" s="48"/>
      <c r="OZA72" s="48"/>
      <c r="OZB72" s="48"/>
      <c r="OZC72" s="48"/>
      <c r="OZD72" s="48"/>
      <c r="OZE72" s="48"/>
      <c r="OZF72" s="48"/>
      <c r="OZG72" s="48"/>
      <c r="OZH72" s="48"/>
      <c r="OZI72" s="48"/>
      <c r="OZJ72" s="48"/>
      <c r="OZK72" s="48"/>
      <c r="OZL72" s="48"/>
      <c r="OZM72" s="48"/>
      <c r="OZN72" s="48"/>
      <c r="OZO72" s="48"/>
      <c r="OZP72" s="48"/>
      <c r="OZQ72" s="48"/>
      <c r="OZR72" s="48"/>
      <c r="OZS72" s="48"/>
      <c r="OZT72" s="48"/>
      <c r="OZU72" s="48"/>
      <c r="OZV72" s="48"/>
      <c r="OZW72" s="48"/>
      <c r="OZX72" s="48"/>
      <c r="OZY72" s="48"/>
      <c r="OZZ72" s="48"/>
      <c r="PAA72" s="48"/>
      <c r="PAB72" s="48"/>
      <c r="PAC72" s="48"/>
      <c r="PAD72" s="48"/>
      <c r="PAE72" s="48"/>
      <c r="PAF72" s="48"/>
      <c r="PAG72" s="48"/>
      <c r="PAH72" s="48"/>
      <c r="PAI72" s="48"/>
      <c r="PAJ72" s="48"/>
      <c r="PAK72" s="48"/>
      <c r="PAL72" s="48"/>
      <c r="PAM72" s="48"/>
      <c r="PAN72" s="48"/>
      <c r="PAO72" s="48"/>
      <c r="PAP72" s="48"/>
      <c r="PAQ72" s="48"/>
      <c r="PAR72" s="48"/>
      <c r="PAS72" s="48"/>
      <c r="PAT72" s="48"/>
      <c r="PAU72" s="48"/>
      <c r="PAV72" s="48"/>
      <c r="PAW72" s="48"/>
      <c r="PAX72" s="48"/>
      <c r="PAY72" s="48"/>
      <c r="PAZ72" s="48"/>
      <c r="PBA72" s="48"/>
      <c r="PBB72" s="48"/>
      <c r="PBC72" s="48"/>
      <c r="PBD72" s="48"/>
      <c r="PBE72" s="48"/>
      <c r="PBF72" s="48"/>
      <c r="PBG72" s="48"/>
      <c r="PBH72" s="48"/>
      <c r="PBI72" s="48"/>
      <c r="PBJ72" s="48"/>
      <c r="PBK72" s="48"/>
      <c r="PBL72" s="48"/>
      <c r="PBM72" s="48"/>
      <c r="PBN72" s="48"/>
      <c r="PBO72" s="48"/>
      <c r="PBP72" s="48"/>
      <c r="PBQ72" s="48"/>
      <c r="PBR72" s="48"/>
      <c r="PBS72" s="48"/>
      <c r="PBT72" s="48"/>
      <c r="PBU72" s="48"/>
      <c r="PBV72" s="48"/>
      <c r="PBW72" s="48"/>
      <c r="PBX72" s="48"/>
      <c r="PBY72" s="48"/>
      <c r="PBZ72" s="48"/>
      <c r="PCA72" s="48"/>
      <c r="PCB72" s="48"/>
      <c r="PCC72" s="48"/>
      <c r="PCD72" s="48"/>
      <c r="PCE72" s="48"/>
      <c r="PCF72" s="48"/>
      <c r="PCG72" s="48"/>
      <c r="PCH72" s="48"/>
      <c r="PCI72" s="48"/>
      <c r="PCJ72" s="48"/>
      <c r="PCK72" s="48"/>
      <c r="PCL72" s="48"/>
      <c r="PCM72" s="48"/>
      <c r="PCN72" s="48"/>
      <c r="PCO72" s="48"/>
      <c r="PCP72" s="48"/>
      <c r="PCQ72" s="48"/>
      <c r="PCR72" s="48"/>
      <c r="PCS72" s="48"/>
      <c r="PCT72" s="48"/>
      <c r="PCU72" s="48"/>
      <c r="PCV72" s="48"/>
      <c r="PCW72" s="48"/>
      <c r="PCX72" s="48"/>
      <c r="PCY72" s="48"/>
      <c r="PCZ72" s="48"/>
      <c r="PDA72" s="48"/>
      <c r="PDB72" s="48"/>
      <c r="PDC72" s="48"/>
      <c r="PDD72" s="48"/>
      <c r="PDE72" s="48"/>
      <c r="PDF72" s="48"/>
      <c r="PDG72" s="48"/>
      <c r="PDH72" s="48"/>
      <c r="PDI72" s="48"/>
      <c r="PDJ72" s="48"/>
      <c r="PDK72" s="48"/>
      <c r="PDL72" s="48"/>
      <c r="PDM72" s="48"/>
      <c r="PDN72" s="48"/>
      <c r="PDO72" s="48"/>
      <c r="PDP72" s="48"/>
      <c r="PDQ72" s="48"/>
      <c r="PDR72" s="48"/>
      <c r="PDS72" s="48"/>
      <c r="PDT72" s="48"/>
      <c r="PDU72" s="48"/>
      <c r="PDV72" s="48"/>
      <c r="PDW72" s="48"/>
      <c r="PDX72" s="48"/>
      <c r="PDY72" s="48"/>
      <c r="PDZ72" s="48"/>
      <c r="PEA72" s="48"/>
      <c r="PEB72" s="48"/>
      <c r="PEC72" s="48"/>
      <c r="PED72" s="48"/>
      <c r="PEE72" s="48"/>
      <c r="PEF72" s="48"/>
      <c r="PEG72" s="48"/>
      <c r="PEH72" s="48"/>
      <c r="PEI72" s="48"/>
      <c r="PEJ72" s="48"/>
      <c r="PEK72" s="48"/>
      <c r="PEL72" s="48"/>
      <c r="PEM72" s="48"/>
      <c r="PEN72" s="48"/>
      <c r="PEO72" s="48"/>
      <c r="PEP72" s="48"/>
      <c r="PEQ72" s="48"/>
      <c r="PER72" s="48"/>
      <c r="PES72" s="48"/>
      <c r="PET72" s="48"/>
      <c r="PEU72" s="48"/>
      <c r="PEV72" s="48"/>
      <c r="PEW72" s="48"/>
      <c r="PEX72" s="48"/>
      <c r="PEY72" s="48"/>
      <c r="PEZ72" s="48"/>
      <c r="PFA72" s="48"/>
      <c r="PFB72" s="48"/>
      <c r="PFC72" s="48"/>
      <c r="PFD72" s="48"/>
      <c r="PFE72" s="48"/>
      <c r="PFF72" s="48"/>
      <c r="PFG72" s="48"/>
      <c r="PFH72" s="48"/>
      <c r="PFI72" s="48"/>
      <c r="PFJ72" s="48"/>
      <c r="PFK72" s="48"/>
      <c r="PFL72" s="48"/>
      <c r="PFM72" s="48"/>
      <c r="PFN72" s="48"/>
      <c r="PFO72" s="48"/>
      <c r="PFP72" s="48"/>
      <c r="PFQ72" s="48"/>
      <c r="PFR72" s="48"/>
      <c r="PFS72" s="48"/>
      <c r="PFT72" s="48"/>
      <c r="PFU72" s="48"/>
      <c r="PFV72" s="48"/>
      <c r="PFW72" s="48"/>
      <c r="PFX72" s="48"/>
      <c r="PFY72" s="48"/>
      <c r="PFZ72" s="48"/>
      <c r="PGA72" s="48"/>
      <c r="PGB72" s="48"/>
      <c r="PGC72" s="48"/>
      <c r="PGD72" s="48"/>
      <c r="PGE72" s="48"/>
      <c r="PGF72" s="48"/>
      <c r="PGG72" s="48"/>
      <c r="PGH72" s="48"/>
      <c r="PGI72" s="48"/>
      <c r="PGJ72" s="48"/>
      <c r="PGK72" s="48"/>
      <c r="PGL72" s="48"/>
      <c r="PGM72" s="48"/>
      <c r="PGN72" s="48"/>
      <c r="PGO72" s="48"/>
      <c r="PGP72" s="48"/>
      <c r="PGQ72" s="48"/>
      <c r="PGR72" s="48"/>
      <c r="PGS72" s="48"/>
      <c r="PGT72" s="48"/>
      <c r="PGU72" s="48"/>
      <c r="PGV72" s="48"/>
      <c r="PGW72" s="48"/>
      <c r="PGX72" s="48"/>
      <c r="PGY72" s="48"/>
      <c r="PGZ72" s="48"/>
      <c r="PHA72" s="48"/>
      <c r="PHB72" s="48"/>
      <c r="PHC72" s="48"/>
      <c r="PHD72" s="48"/>
      <c r="PHE72" s="48"/>
      <c r="PHF72" s="48"/>
      <c r="PHG72" s="48"/>
      <c r="PHH72" s="48"/>
      <c r="PHI72" s="48"/>
      <c r="PHJ72" s="48"/>
      <c r="PHK72" s="48"/>
      <c r="PHL72" s="48"/>
      <c r="PHM72" s="48"/>
      <c r="PHN72" s="48"/>
      <c r="PHO72" s="48"/>
      <c r="PHP72" s="48"/>
      <c r="PHQ72" s="48"/>
      <c r="PHR72" s="48"/>
      <c r="PHS72" s="48"/>
      <c r="PHT72" s="48"/>
      <c r="PHU72" s="48"/>
      <c r="PHV72" s="48"/>
      <c r="PHW72" s="48"/>
      <c r="PHX72" s="48"/>
      <c r="PHY72" s="48"/>
      <c r="PHZ72" s="48"/>
      <c r="PIA72" s="48"/>
      <c r="PIB72" s="48"/>
      <c r="PIC72" s="48"/>
      <c r="PID72" s="48"/>
      <c r="PIE72" s="48"/>
      <c r="PIF72" s="48"/>
      <c r="PIG72" s="48"/>
      <c r="PIH72" s="48"/>
      <c r="PII72" s="48"/>
      <c r="PIJ72" s="48"/>
      <c r="PIK72" s="48"/>
      <c r="PIL72" s="48"/>
      <c r="PIM72" s="48"/>
      <c r="PIN72" s="48"/>
      <c r="PIO72" s="48"/>
      <c r="PIP72" s="48"/>
      <c r="PIQ72" s="48"/>
      <c r="PIR72" s="48"/>
      <c r="PIS72" s="48"/>
      <c r="PIT72" s="48"/>
      <c r="PIU72" s="48"/>
      <c r="PIV72" s="48"/>
      <c r="PIW72" s="48"/>
      <c r="PIX72" s="48"/>
      <c r="PIY72" s="48"/>
      <c r="PIZ72" s="48"/>
      <c r="PJA72" s="48"/>
      <c r="PJB72" s="48"/>
      <c r="PJC72" s="48"/>
      <c r="PJD72" s="48"/>
      <c r="PJE72" s="48"/>
      <c r="PJF72" s="48"/>
      <c r="PJG72" s="48"/>
      <c r="PJH72" s="48"/>
      <c r="PJI72" s="48"/>
      <c r="PJJ72" s="48"/>
      <c r="PJK72" s="48"/>
      <c r="PJL72" s="48"/>
      <c r="PJM72" s="48"/>
      <c r="PJN72" s="48"/>
      <c r="PJO72" s="48"/>
      <c r="PJP72" s="48"/>
      <c r="PJQ72" s="48"/>
      <c r="PJR72" s="48"/>
      <c r="PJS72" s="48"/>
      <c r="PJT72" s="48"/>
      <c r="PJU72" s="48"/>
      <c r="PJV72" s="48"/>
      <c r="PJW72" s="48"/>
      <c r="PJX72" s="48"/>
      <c r="PJY72" s="48"/>
      <c r="PJZ72" s="48"/>
      <c r="PKA72" s="48"/>
      <c r="PKB72" s="48"/>
      <c r="PKC72" s="48"/>
      <c r="PKD72" s="48"/>
      <c r="PKE72" s="48"/>
      <c r="PKF72" s="48"/>
      <c r="PKG72" s="48"/>
      <c r="PKH72" s="48"/>
      <c r="PKI72" s="48"/>
      <c r="PKJ72" s="48"/>
      <c r="PKK72" s="48"/>
      <c r="PKL72" s="48"/>
      <c r="PKM72" s="48"/>
      <c r="PKN72" s="48"/>
      <c r="PKO72" s="48"/>
      <c r="PKP72" s="48"/>
      <c r="PKQ72" s="48"/>
      <c r="PKR72" s="48"/>
      <c r="PKS72" s="48"/>
      <c r="PKT72" s="48"/>
      <c r="PKU72" s="48"/>
      <c r="PKV72" s="48"/>
      <c r="PKW72" s="48"/>
      <c r="PKX72" s="48"/>
      <c r="PKY72" s="48"/>
      <c r="PKZ72" s="48"/>
      <c r="PLA72" s="48"/>
      <c r="PLB72" s="48"/>
      <c r="PLC72" s="48"/>
      <c r="PLD72" s="48"/>
      <c r="PLE72" s="48"/>
      <c r="PLF72" s="48"/>
      <c r="PLG72" s="48"/>
      <c r="PLH72" s="48"/>
      <c r="PLI72" s="48"/>
      <c r="PLJ72" s="48"/>
      <c r="PLK72" s="48"/>
      <c r="PLL72" s="48"/>
      <c r="PLM72" s="48"/>
      <c r="PLN72" s="48"/>
      <c r="PLO72" s="48"/>
      <c r="PLP72" s="48"/>
      <c r="PLQ72" s="48"/>
      <c r="PLR72" s="48"/>
      <c r="PLS72" s="48"/>
      <c r="PLT72" s="48"/>
      <c r="PLU72" s="48"/>
      <c r="PLV72" s="48"/>
      <c r="PLW72" s="48"/>
      <c r="PLX72" s="48"/>
      <c r="PLY72" s="48"/>
      <c r="PLZ72" s="48"/>
      <c r="PMA72" s="48"/>
      <c r="PMB72" s="48"/>
      <c r="PMC72" s="48"/>
      <c r="PMD72" s="48"/>
      <c r="PME72" s="48"/>
      <c r="PMF72" s="48"/>
      <c r="PMG72" s="48"/>
      <c r="PMH72" s="48"/>
      <c r="PMI72" s="48"/>
      <c r="PMJ72" s="48"/>
      <c r="PMK72" s="48"/>
      <c r="PML72" s="48"/>
      <c r="PMM72" s="48"/>
      <c r="PMN72" s="48"/>
      <c r="PMO72" s="48"/>
      <c r="PMP72" s="48"/>
      <c r="PMQ72" s="48"/>
      <c r="PMR72" s="48"/>
      <c r="PMS72" s="48"/>
      <c r="PMT72" s="48"/>
      <c r="PMU72" s="48"/>
      <c r="PMV72" s="48"/>
      <c r="PMW72" s="48"/>
      <c r="PMX72" s="48"/>
      <c r="PMY72" s="48"/>
      <c r="PMZ72" s="48"/>
      <c r="PNA72" s="48"/>
      <c r="PNB72" s="48"/>
      <c r="PNC72" s="48"/>
      <c r="PND72" s="48"/>
      <c r="PNE72" s="48"/>
      <c r="PNF72" s="48"/>
      <c r="PNG72" s="48"/>
      <c r="PNH72" s="48"/>
      <c r="PNI72" s="48"/>
      <c r="PNJ72" s="48"/>
      <c r="PNK72" s="48"/>
      <c r="PNL72" s="48"/>
      <c r="PNM72" s="48"/>
      <c r="PNN72" s="48"/>
      <c r="PNO72" s="48"/>
      <c r="PNP72" s="48"/>
      <c r="PNQ72" s="48"/>
      <c r="PNR72" s="48"/>
      <c r="PNS72" s="48"/>
      <c r="PNT72" s="48"/>
      <c r="PNU72" s="48"/>
      <c r="PNV72" s="48"/>
      <c r="PNW72" s="48"/>
      <c r="PNX72" s="48"/>
      <c r="PNY72" s="48"/>
      <c r="PNZ72" s="48"/>
      <c r="POA72" s="48"/>
      <c r="POB72" s="48"/>
      <c r="POC72" s="48"/>
      <c r="POD72" s="48"/>
      <c r="POE72" s="48"/>
      <c r="POF72" s="48"/>
      <c r="POG72" s="48"/>
      <c r="POH72" s="48"/>
      <c r="POI72" s="48"/>
      <c r="POJ72" s="48"/>
      <c r="POK72" s="48"/>
      <c r="POL72" s="48"/>
      <c r="POM72" s="48"/>
      <c r="PON72" s="48"/>
      <c r="POO72" s="48"/>
      <c r="POP72" s="48"/>
      <c r="POQ72" s="48"/>
      <c r="POR72" s="48"/>
      <c r="POS72" s="48"/>
      <c r="POT72" s="48"/>
      <c r="POU72" s="48"/>
      <c r="POV72" s="48"/>
      <c r="POW72" s="48"/>
      <c r="POX72" s="48"/>
      <c r="POY72" s="48"/>
      <c r="POZ72" s="48"/>
      <c r="PPA72" s="48"/>
      <c r="PPB72" s="48"/>
      <c r="PPC72" s="48"/>
      <c r="PPD72" s="48"/>
      <c r="PPE72" s="48"/>
      <c r="PPF72" s="48"/>
      <c r="PPG72" s="48"/>
      <c r="PPH72" s="48"/>
      <c r="PPI72" s="48"/>
      <c r="PPJ72" s="48"/>
      <c r="PPK72" s="48"/>
      <c r="PPL72" s="48"/>
      <c r="PPM72" s="48"/>
      <c r="PPN72" s="48"/>
      <c r="PPO72" s="48"/>
      <c r="PPP72" s="48"/>
      <c r="PPQ72" s="48"/>
      <c r="PPR72" s="48"/>
      <c r="PPS72" s="48"/>
      <c r="PPT72" s="48"/>
      <c r="PPU72" s="48"/>
      <c r="PPV72" s="48"/>
      <c r="PPW72" s="48"/>
      <c r="PPX72" s="48"/>
      <c r="PPY72" s="48"/>
      <c r="PPZ72" s="48"/>
      <c r="PQA72" s="48"/>
      <c r="PQB72" s="48"/>
      <c r="PQC72" s="48"/>
      <c r="PQD72" s="48"/>
      <c r="PQE72" s="48"/>
      <c r="PQF72" s="48"/>
      <c r="PQG72" s="48"/>
      <c r="PQH72" s="48"/>
      <c r="PQI72" s="48"/>
      <c r="PQJ72" s="48"/>
      <c r="PQK72" s="48"/>
      <c r="PQL72" s="48"/>
      <c r="PQM72" s="48"/>
      <c r="PQN72" s="48"/>
      <c r="PQO72" s="48"/>
      <c r="PQP72" s="48"/>
      <c r="PQQ72" s="48"/>
      <c r="PQR72" s="48"/>
      <c r="PQS72" s="48"/>
      <c r="PQT72" s="48"/>
      <c r="PQU72" s="48"/>
      <c r="PQV72" s="48"/>
      <c r="PQW72" s="48"/>
      <c r="PQX72" s="48"/>
      <c r="PQY72" s="48"/>
      <c r="PQZ72" s="48"/>
      <c r="PRA72" s="48"/>
      <c r="PRB72" s="48"/>
      <c r="PRC72" s="48"/>
      <c r="PRD72" s="48"/>
      <c r="PRE72" s="48"/>
      <c r="PRF72" s="48"/>
      <c r="PRG72" s="48"/>
      <c r="PRH72" s="48"/>
      <c r="PRI72" s="48"/>
      <c r="PRJ72" s="48"/>
      <c r="PRK72" s="48"/>
      <c r="PRL72" s="48"/>
      <c r="PRM72" s="48"/>
      <c r="PRN72" s="48"/>
      <c r="PRO72" s="48"/>
      <c r="PRP72" s="48"/>
      <c r="PRQ72" s="48"/>
      <c r="PRR72" s="48"/>
      <c r="PRS72" s="48"/>
      <c r="PRT72" s="48"/>
      <c r="PRU72" s="48"/>
      <c r="PRV72" s="48"/>
      <c r="PRW72" s="48"/>
      <c r="PRX72" s="48"/>
      <c r="PRY72" s="48"/>
      <c r="PRZ72" s="48"/>
      <c r="PSA72" s="48"/>
      <c r="PSB72" s="48"/>
      <c r="PSC72" s="48"/>
      <c r="PSD72" s="48"/>
      <c r="PSE72" s="48"/>
      <c r="PSF72" s="48"/>
      <c r="PSG72" s="48"/>
      <c r="PSH72" s="48"/>
      <c r="PSI72" s="48"/>
      <c r="PSJ72" s="48"/>
      <c r="PSK72" s="48"/>
      <c r="PSL72" s="48"/>
      <c r="PSM72" s="48"/>
      <c r="PSN72" s="48"/>
      <c r="PSO72" s="48"/>
      <c r="PSP72" s="48"/>
      <c r="PSQ72" s="48"/>
      <c r="PSR72" s="48"/>
      <c r="PSS72" s="48"/>
      <c r="PST72" s="48"/>
      <c r="PSU72" s="48"/>
      <c r="PSV72" s="48"/>
      <c r="PSW72" s="48"/>
      <c r="PSX72" s="48"/>
      <c r="PSY72" s="48"/>
      <c r="PSZ72" s="48"/>
      <c r="PTA72" s="48"/>
      <c r="PTB72" s="48"/>
      <c r="PTC72" s="48"/>
      <c r="PTD72" s="48"/>
      <c r="PTE72" s="48"/>
      <c r="PTF72" s="48"/>
      <c r="PTG72" s="48"/>
      <c r="PTH72" s="48"/>
      <c r="PTI72" s="48"/>
      <c r="PTJ72" s="48"/>
      <c r="PTK72" s="48"/>
      <c r="PTL72" s="48"/>
      <c r="PTM72" s="48"/>
      <c r="PTN72" s="48"/>
      <c r="PTO72" s="48"/>
      <c r="PTP72" s="48"/>
      <c r="PTQ72" s="48"/>
      <c r="PTR72" s="48"/>
      <c r="PTS72" s="48"/>
      <c r="PTT72" s="48"/>
      <c r="PTU72" s="48"/>
      <c r="PTV72" s="48"/>
      <c r="PTW72" s="48"/>
      <c r="PTX72" s="48"/>
      <c r="PTY72" s="48"/>
      <c r="PTZ72" s="48"/>
      <c r="PUA72" s="48"/>
      <c r="PUB72" s="48"/>
      <c r="PUC72" s="48"/>
      <c r="PUD72" s="48"/>
      <c r="PUE72" s="48"/>
      <c r="PUF72" s="48"/>
      <c r="PUG72" s="48"/>
      <c r="PUH72" s="48"/>
      <c r="PUI72" s="48"/>
      <c r="PUJ72" s="48"/>
      <c r="PUK72" s="48"/>
      <c r="PUL72" s="48"/>
      <c r="PUM72" s="48"/>
      <c r="PUN72" s="48"/>
      <c r="PUO72" s="48"/>
      <c r="PUP72" s="48"/>
      <c r="PUQ72" s="48"/>
      <c r="PUR72" s="48"/>
      <c r="PUS72" s="48"/>
      <c r="PUT72" s="48"/>
      <c r="PUU72" s="48"/>
      <c r="PUV72" s="48"/>
      <c r="PUW72" s="48"/>
      <c r="PUX72" s="48"/>
      <c r="PUY72" s="48"/>
      <c r="PUZ72" s="48"/>
      <c r="PVA72" s="48"/>
      <c r="PVB72" s="48"/>
      <c r="PVC72" s="48"/>
      <c r="PVD72" s="48"/>
      <c r="PVE72" s="48"/>
      <c r="PVF72" s="48"/>
      <c r="PVG72" s="48"/>
      <c r="PVH72" s="48"/>
      <c r="PVI72" s="48"/>
      <c r="PVJ72" s="48"/>
      <c r="PVK72" s="48"/>
      <c r="PVL72" s="48"/>
      <c r="PVM72" s="48"/>
      <c r="PVN72" s="48"/>
      <c r="PVO72" s="48"/>
      <c r="PVP72" s="48"/>
      <c r="PVQ72" s="48"/>
      <c r="PVR72" s="48"/>
      <c r="PVS72" s="48"/>
      <c r="PVT72" s="48"/>
      <c r="PVU72" s="48"/>
      <c r="PVV72" s="48"/>
      <c r="PVW72" s="48"/>
      <c r="PVX72" s="48"/>
      <c r="PVY72" s="48"/>
      <c r="PVZ72" s="48"/>
      <c r="PWA72" s="48"/>
      <c r="PWB72" s="48"/>
      <c r="PWC72" s="48"/>
      <c r="PWD72" s="48"/>
      <c r="PWE72" s="48"/>
      <c r="PWF72" s="48"/>
      <c r="PWG72" s="48"/>
      <c r="PWH72" s="48"/>
      <c r="PWI72" s="48"/>
      <c r="PWJ72" s="48"/>
      <c r="PWK72" s="48"/>
      <c r="PWL72" s="48"/>
      <c r="PWM72" s="48"/>
      <c r="PWN72" s="48"/>
      <c r="PWO72" s="48"/>
      <c r="PWP72" s="48"/>
      <c r="PWQ72" s="48"/>
      <c r="PWR72" s="48"/>
      <c r="PWS72" s="48"/>
      <c r="PWT72" s="48"/>
      <c r="PWU72" s="48"/>
      <c r="PWV72" s="48"/>
      <c r="PWW72" s="48"/>
      <c r="PWX72" s="48"/>
      <c r="PWY72" s="48"/>
      <c r="PWZ72" s="48"/>
      <c r="PXA72" s="48"/>
      <c r="PXB72" s="48"/>
      <c r="PXC72" s="48"/>
      <c r="PXD72" s="48"/>
      <c r="PXE72" s="48"/>
      <c r="PXF72" s="48"/>
      <c r="PXG72" s="48"/>
      <c r="PXH72" s="48"/>
      <c r="PXI72" s="48"/>
      <c r="PXJ72" s="48"/>
      <c r="PXK72" s="48"/>
      <c r="PXL72" s="48"/>
      <c r="PXM72" s="48"/>
      <c r="PXN72" s="48"/>
      <c r="PXO72" s="48"/>
      <c r="PXP72" s="48"/>
      <c r="PXQ72" s="48"/>
      <c r="PXR72" s="48"/>
      <c r="PXS72" s="48"/>
      <c r="PXT72" s="48"/>
      <c r="PXU72" s="48"/>
      <c r="PXV72" s="48"/>
      <c r="PXW72" s="48"/>
      <c r="PXX72" s="48"/>
      <c r="PXY72" s="48"/>
      <c r="PXZ72" s="48"/>
      <c r="PYA72" s="48"/>
      <c r="PYB72" s="48"/>
      <c r="PYC72" s="48"/>
      <c r="PYD72" s="48"/>
      <c r="PYE72" s="48"/>
      <c r="PYF72" s="48"/>
      <c r="PYG72" s="48"/>
      <c r="PYH72" s="48"/>
      <c r="PYI72" s="48"/>
      <c r="PYJ72" s="48"/>
      <c r="PYK72" s="48"/>
      <c r="PYL72" s="48"/>
      <c r="PYM72" s="48"/>
      <c r="PYN72" s="48"/>
      <c r="PYO72" s="48"/>
      <c r="PYP72" s="48"/>
      <c r="PYQ72" s="48"/>
      <c r="PYR72" s="48"/>
      <c r="PYS72" s="48"/>
      <c r="PYT72" s="48"/>
      <c r="PYU72" s="48"/>
      <c r="PYV72" s="48"/>
      <c r="PYW72" s="48"/>
      <c r="PYX72" s="48"/>
      <c r="PYY72" s="48"/>
      <c r="PYZ72" s="48"/>
      <c r="PZA72" s="48"/>
      <c r="PZB72" s="48"/>
      <c r="PZC72" s="48"/>
      <c r="PZD72" s="48"/>
      <c r="PZE72" s="48"/>
      <c r="PZF72" s="48"/>
      <c r="PZG72" s="48"/>
      <c r="PZH72" s="48"/>
      <c r="PZI72" s="48"/>
      <c r="PZJ72" s="48"/>
      <c r="PZK72" s="48"/>
      <c r="PZL72" s="48"/>
      <c r="PZM72" s="48"/>
      <c r="PZN72" s="48"/>
      <c r="PZO72" s="48"/>
      <c r="PZP72" s="48"/>
      <c r="PZQ72" s="48"/>
      <c r="PZR72" s="48"/>
      <c r="PZS72" s="48"/>
      <c r="PZT72" s="48"/>
      <c r="PZU72" s="48"/>
      <c r="PZV72" s="48"/>
      <c r="PZW72" s="48"/>
      <c r="PZX72" s="48"/>
      <c r="PZY72" s="48"/>
      <c r="PZZ72" s="48"/>
      <c r="QAA72" s="48"/>
      <c r="QAB72" s="48"/>
      <c r="QAC72" s="48"/>
      <c r="QAD72" s="48"/>
      <c r="QAE72" s="48"/>
      <c r="QAF72" s="48"/>
      <c r="QAG72" s="48"/>
      <c r="QAH72" s="48"/>
      <c r="QAI72" s="48"/>
      <c r="QAJ72" s="48"/>
      <c r="QAK72" s="48"/>
      <c r="QAL72" s="48"/>
      <c r="QAM72" s="48"/>
      <c r="QAN72" s="48"/>
      <c r="QAO72" s="48"/>
      <c r="QAP72" s="48"/>
      <c r="QAQ72" s="48"/>
      <c r="QAR72" s="48"/>
      <c r="QAS72" s="48"/>
      <c r="QAT72" s="48"/>
      <c r="QAU72" s="48"/>
      <c r="QAV72" s="48"/>
      <c r="QAW72" s="48"/>
      <c r="QAX72" s="48"/>
      <c r="QAY72" s="48"/>
      <c r="QAZ72" s="48"/>
      <c r="QBA72" s="48"/>
      <c r="QBB72" s="48"/>
      <c r="QBC72" s="48"/>
      <c r="QBD72" s="48"/>
      <c r="QBE72" s="48"/>
      <c r="QBF72" s="48"/>
      <c r="QBG72" s="48"/>
      <c r="QBH72" s="48"/>
      <c r="QBI72" s="48"/>
      <c r="QBJ72" s="48"/>
      <c r="QBK72" s="48"/>
      <c r="QBL72" s="48"/>
      <c r="QBM72" s="48"/>
      <c r="QBN72" s="48"/>
      <c r="QBO72" s="48"/>
      <c r="QBP72" s="48"/>
      <c r="QBQ72" s="48"/>
      <c r="QBR72" s="48"/>
      <c r="QBS72" s="48"/>
      <c r="QBT72" s="48"/>
      <c r="QBU72" s="48"/>
      <c r="QBV72" s="48"/>
      <c r="QBW72" s="48"/>
      <c r="QBX72" s="48"/>
      <c r="QBY72" s="48"/>
      <c r="QBZ72" s="48"/>
      <c r="QCA72" s="48"/>
      <c r="QCB72" s="48"/>
      <c r="QCC72" s="48"/>
      <c r="QCD72" s="48"/>
      <c r="QCE72" s="48"/>
      <c r="QCF72" s="48"/>
      <c r="QCG72" s="48"/>
      <c r="QCH72" s="48"/>
      <c r="QCI72" s="48"/>
      <c r="QCJ72" s="48"/>
      <c r="QCK72" s="48"/>
      <c r="QCL72" s="48"/>
      <c r="QCM72" s="48"/>
      <c r="QCN72" s="48"/>
      <c r="QCO72" s="48"/>
      <c r="QCP72" s="48"/>
      <c r="QCQ72" s="48"/>
      <c r="QCR72" s="48"/>
      <c r="QCS72" s="48"/>
      <c r="QCT72" s="48"/>
      <c r="QCU72" s="48"/>
      <c r="QCV72" s="48"/>
      <c r="QCW72" s="48"/>
      <c r="QCX72" s="48"/>
      <c r="QCY72" s="48"/>
      <c r="QCZ72" s="48"/>
      <c r="QDA72" s="48"/>
      <c r="QDB72" s="48"/>
      <c r="QDC72" s="48"/>
      <c r="QDD72" s="48"/>
      <c r="QDE72" s="48"/>
      <c r="QDF72" s="48"/>
      <c r="QDG72" s="48"/>
      <c r="QDH72" s="48"/>
      <c r="QDI72" s="48"/>
      <c r="QDJ72" s="48"/>
      <c r="QDK72" s="48"/>
      <c r="QDL72" s="48"/>
      <c r="QDM72" s="48"/>
      <c r="QDN72" s="48"/>
      <c r="QDO72" s="48"/>
      <c r="QDP72" s="48"/>
      <c r="QDQ72" s="48"/>
      <c r="QDR72" s="48"/>
      <c r="QDS72" s="48"/>
      <c r="QDT72" s="48"/>
      <c r="QDU72" s="48"/>
      <c r="QDV72" s="48"/>
      <c r="QDW72" s="48"/>
      <c r="QDX72" s="48"/>
      <c r="QDY72" s="48"/>
      <c r="QDZ72" s="48"/>
      <c r="QEA72" s="48"/>
      <c r="QEB72" s="48"/>
      <c r="QEC72" s="48"/>
      <c r="QED72" s="48"/>
      <c r="QEE72" s="48"/>
      <c r="QEF72" s="48"/>
      <c r="QEG72" s="48"/>
      <c r="QEH72" s="48"/>
      <c r="QEI72" s="48"/>
      <c r="QEJ72" s="48"/>
      <c r="QEK72" s="48"/>
      <c r="QEL72" s="48"/>
      <c r="QEM72" s="48"/>
      <c r="QEN72" s="48"/>
      <c r="QEO72" s="48"/>
      <c r="QEP72" s="48"/>
      <c r="QEQ72" s="48"/>
      <c r="QER72" s="48"/>
      <c r="QES72" s="48"/>
      <c r="QET72" s="48"/>
      <c r="QEU72" s="48"/>
      <c r="QEV72" s="48"/>
      <c r="QEW72" s="48"/>
      <c r="QEX72" s="48"/>
      <c r="QEY72" s="48"/>
      <c r="QEZ72" s="48"/>
      <c r="QFA72" s="48"/>
      <c r="QFB72" s="48"/>
      <c r="QFC72" s="48"/>
      <c r="QFD72" s="48"/>
      <c r="QFE72" s="48"/>
      <c r="QFF72" s="48"/>
      <c r="QFG72" s="48"/>
      <c r="QFH72" s="48"/>
      <c r="QFI72" s="48"/>
      <c r="QFJ72" s="48"/>
      <c r="QFK72" s="48"/>
      <c r="QFL72" s="48"/>
      <c r="QFM72" s="48"/>
      <c r="QFN72" s="48"/>
      <c r="QFO72" s="48"/>
      <c r="QFP72" s="48"/>
      <c r="QFQ72" s="48"/>
      <c r="QFR72" s="48"/>
      <c r="QFS72" s="48"/>
      <c r="QFT72" s="48"/>
      <c r="QFU72" s="48"/>
      <c r="QFV72" s="48"/>
      <c r="QFW72" s="48"/>
      <c r="QFX72" s="48"/>
      <c r="QFY72" s="48"/>
      <c r="QFZ72" s="48"/>
      <c r="QGA72" s="48"/>
      <c r="QGB72" s="48"/>
      <c r="QGC72" s="48"/>
      <c r="QGD72" s="48"/>
      <c r="QGE72" s="48"/>
      <c r="QGF72" s="48"/>
      <c r="QGG72" s="48"/>
      <c r="QGH72" s="48"/>
      <c r="QGI72" s="48"/>
      <c r="QGJ72" s="48"/>
      <c r="QGK72" s="48"/>
      <c r="QGL72" s="48"/>
      <c r="QGM72" s="48"/>
      <c r="QGN72" s="48"/>
      <c r="QGO72" s="48"/>
      <c r="QGP72" s="48"/>
      <c r="QGQ72" s="48"/>
      <c r="QGR72" s="48"/>
      <c r="QGS72" s="48"/>
      <c r="QGT72" s="48"/>
      <c r="QGU72" s="48"/>
      <c r="QGV72" s="48"/>
      <c r="QGW72" s="48"/>
      <c r="QGX72" s="48"/>
      <c r="QGY72" s="48"/>
      <c r="QGZ72" s="48"/>
      <c r="QHA72" s="48"/>
      <c r="QHB72" s="48"/>
      <c r="QHC72" s="48"/>
      <c r="QHD72" s="48"/>
      <c r="QHE72" s="48"/>
      <c r="QHF72" s="48"/>
      <c r="QHG72" s="48"/>
      <c r="QHH72" s="48"/>
      <c r="QHI72" s="48"/>
      <c r="QHJ72" s="48"/>
      <c r="QHK72" s="48"/>
      <c r="QHL72" s="48"/>
      <c r="QHM72" s="48"/>
      <c r="QHN72" s="48"/>
      <c r="QHO72" s="48"/>
      <c r="QHP72" s="48"/>
      <c r="QHQ72" s="48"/>
      <c r="QHR72" s="48"/>
      <c r="QHS72" s="48"/>
      <c r="QHT72" s="48"/>
      <c r="QHU72" s="48"/>
      <c r="QHV72" s="48"/>
      <c r="QHW72" s="48"/>
      <c r="QHX72" s="48"/>
      <c r="QHY72" s="48"/>
      <c r="QHZ72" s="48"/>
      <c r="QIA72" s="48"/>
      <c r="QIB72" s="48"/>
      <c r="QIC72" s="48"/>
      <c r="QID72" s="48"/>
      <c r="QIE72" s="48"/>
      <c r="QIF72" s="48"/>
      <c r="QIG72" s="48"/>
      <c r="QIH72" s="48"/>
      <c r="QII72" s="48"/>
      <c r="QIJ72" s="48"/>
      <c r="QIK72" s="48"/>
      <c r="QIL72" s="48"/>
      <c r="QIM72" s="48"/>
      <c r="QIN72" s="48"/>
      <c r="QIO72" s="48"/>
      <c r="QIP72" s="48"/>
      <c r="QIQ72" s="48"/>
      <c r="QIR72" s="48"/>
      <c r="QIS72" s="48"/>
      <c r="QIT72" s="48"/>
      <c r="QIU72" s="48"/>
      <c r="QIV72" s="48"/>
      <c r="QIW72" s="48"/>
      <c r="QIX72" s="48"/>
      <c r="QIY72" s="48"/>
      <c r="QIZ72" s="48"/>
      <c r="QJA72" s="48"/>
      <c r="QJB72" s="48"/>
      <c r="QJC72" s="48"/>
      <c r="QJD72" s="48"/>
      <c r="QJE72" s="48"/>
      <c r="QJF72" s="48"/>
      <c r="QJG72" s="48"/>
      <c r="QJH72" s="48"/>
      <c r="QJI72" s="48"/>
      <c r="QJJ72" s="48"/>
      <c r="QJK72" s="48"/>
      <c r="QJL72" s="48"/>
      <c r="QJM72" s="48"/>
      <c r="QJN72" s="48"/>
      <c r="QJO72" s="48"/>
      <c r="QJP72" s="48"/>
      <c r="QJQ72" s="48"/>
      <c r="QJR72" s="48"/>
      <c r="QJS72" s="48"/>
      <c r="QJT72" s="48"/>
      <c r="QJU72" s="48"/>
      <c r="QJV72" s="48"/>
      <c r="QJW72" s="48"/>
      <c r="QJX72" s="48"/>
      <c r="QJY72" s="48"/>
      <c r="QJZ72" s="48"/>
      <c r="QKA72" s="48"/>
      <c r="QKB72" s="48"/>
      <c r="QKC72" s="48"/>
      <c r="QKD72" s="48"/>
      <c r="QKE72" s="48"/>
      <c r="QKF72" s="48"/>
      <c r="QKG72" s="48"/>
      <c r="QKH72" s="48"/>
      <c r="QKI72" s="48"/>
      <c r="QKJ72" s="48"/>
      <c r="QKK72" s="48"/>
      <c r="QKL72" s="48"/>
      <c r="QKM72" s="48"/>
      <c r="QKN72" s="48"/>
      <c r="QKO72" s="48"/>
      <c r="QKP72" s="48"/>
      <c r="QKQ72" s="48"/>
      <c r="QKR72" s="48"/>
      <c r="QKS72" s="48"/>
      <c r="QKT72" s="48"/>
      <c r="QKU72" s="48"/>
      <c r="QKV72" s="48"/>
      <c r="QKW72" s="48"/>
      <c r="QKX72" s="48"/>
      <c r="QKY72" s="48"/>
      <c r="QKZ72" s="48"/>
      <c r="QLA72" s="48"/>
      <c r="QLB72" s="48"/>
      <c r="QLC72" s="48"/>
      <c r="QLD72" s="48"/>
      <c r="QLE72" s="48"/>
      <c r="QLF72" s="48"/>
      <c r="QLG72" s="48"/>
      <c r="QLH72" s="48"/>
      <c r="QLI72" s="48"/>
      <c r="QLJ72" s="48"/>
      <c r="QLK72" s="48"/>
      <c r="QLL72" s="48"/>
      <c r="QLM72" s="48"/>
      <c r="QLN72" s="48"/>
      <c r="QLO72" s="48"/>
      <c r="QLP72" s="48"/>
      <c r="QLQ72" s="48"/>
      <c r="QLR72" s="48"/>
      <c r="QLS72" s="48"/>
      <c r="QLT72" s="48"/>
      <c r="QLU72" s="48"/>
      <c r="QLV72" s="48"/>
      <c r="QLW72" s="48"/>
      <c r="QLX72" s="48"/>
      <c r="QLY72" s="48"/>
      <c r="QLZ72" s="48"/>
      <c r="QMA72" s="48"/>
      <c r="QMB72" s="48"/>
      <c r="QMC72" s="48"/>
      <c r="QMD72" s="48"/>
      <c r="QME72" s="48"/>
      <c r="QMF72" s="48"/>
      <c r="QMG72" s="48"/>
      <c r="QMH72" s="48"/>
      <c r="QMI72" s="48"/>
      <c r="QMJ72" s="48"/>
      <c r="QMK72" s="48"/>
      <c r="QML72" s="48"/>
      <c r="QMM72" s="48"/>
      <c r="QMN72" s="48"/>
      <c r="QMO72" s="48"/>
      <c r="QMP72" s="48"/>
      <c r="QMQ72" s="48"/>
      <c r="QMR72" s="48"/>
      <c r="QMS72" s="48"/>
      <c r="QMT72" s="48"/>
      <c r="QMU72" s="48"/>
      <c r="QMV72" s="48"/>
      <c r="QMW72" s="48"/>
      <c r="QMX72" s="48"/>
      <c r="QMY72" s="48"/>
      <c r="QMZ72" s="48"/>
      <c r="QNA72" s="48"/>
      <c r="QNB72" s="48"/>
      <c r="QNC72" s="48"/>
      <c r="QND72" s="48"/>
      <c r="QNE72" s="48"/>
      <c r="QNF72" s="48"/>
      <c r="QNG72" s="48"/>
      <c r="QNH72" s="48"/>
      <c r="QNI72" s="48"/>
      <c r="QNJ72" s="48"/>
      <c r="QNK72" s="48"/>
      <c r="QNL72" s="48"/>
      <c r="QNM72" s="48"/>
      <c r="QNN72" s="48"/>
      <c r="QNO72" s="48"/>
      <c r="QNP72" s="48"/>
      <c r="QNQ72" s="48"/>
      <c r="QNR72" s="48"/>
      <c r="QNS72" s="48"/>
      <c r="QNT72" s="48"/>
      <c r="QNU72" s="48"/>
      <c r="QNV72" s="48"/>
      <c r="QNW72" s="48"/>
      <c r="QNX72" s="48"/>
      <c r="QNY72" s="48"/>
      <c r="QNZ72" s="48"/>
      <c r="QOA72" s="48"/>
      <c r="QOB72" s="48"/>
      <c r="QOC72" s="48"/>
      <c r="QOD72" s="48"/>
      <c r="QOE72" s="48"/>
      <c r="QOF72" s="48"/>
      <c r="QOG72" s="48"/>
      <c r="QOH72" s="48"/>
      <c r="QOI72" s="48"/>
      <c r="QOJ72" s="48"/>
      <c r="QOK72" s="48"/>
      <c r="QOL72" s="48"/>
      <c r="QOM72" s="48"/>
      <c r="QON72" s="48"/>
      <c r="QOO72" s="48"/>
      <c r="QOP72" s="48"/>
      <c r="QOQ72" s="48"/>
      <c r="QOR72" s="48"/>
      <c r="QOS72" s="48"/>
      <c r="QOT72" s="48"/>
      <c r="QOU72" s="48"/>
      <c r="QOV72" s="48"/>
      <c r="QOW72" s="48"/>
      <c r="QOX72" s="48"/>
      <c r="QOY72" s="48"/>
      <c r="QOZ72" s="48"/>
      <c r="QPA72" s="48"/>
      <c r="QPB72" s="48"/>
      <c r="QPC72" s="48"/>
      <c r="QPD72" s="48"/>
      <c r="QPE72" s="48"/>
      <c r="QPF72" s="48"/>
      <c r="QPG72" s="48"/>
      <c r="QPH72" s="48"/>
      <c r="QPI72" s="48"/>
      <c r="QPJ72" s="48"/>
      <c r="QPK72" s="48"/>
      <c r="QPL72" s="48"/>
      <c r="QPM72" s="48"/>
      <c r="QPN72" s="48"/>
      <c r="QPO72" s="48"/>
      <c r="QPP72" s="48"/>
      <c r="QPQ72" s="48"/>
      <c r="QPR72" s="48"/>
      <c r="QPS72" s="48"/>
      <c r="QPT72" s="48"/>
      <c r="QPU72" s="48"/>
      <c r="QPV72" s="48"/>
      <c r="QPW72" s="48"/>
      <c r="QPX72" s="48"/>
      <c r="QPY72" s="48"/>
      <c r="QPZ72" s="48"/>
      <c r="QQA72" s="48"/>
      <c r="QQB72" s="48"/>
      <c r="QQC72" s="48"/>
      <c r="QQD72" s="48"/>
      <c r="QQE72" s="48"/>
      <c r="QQF72" s="48"/>
      <c r="QQG72" s="48"/>
      <c r="QQH72" s="48"/>
      <c r="QQI72" s="48"/>
      <c r="QQJ72" s="48"/>
      <c r="QQK72" s="48"/>
      <c r="QQL72" s="48"/>
      <c r="QQM72" s="48"/>
      <c r="QQN72" s="48"/>
      <c r="QQO72" s="48"/>
      <c r="QQP72" s="48"/>
      <c r="QQQ72" s="48"/>
      <c r="QQR72" s="48"/>
      <c r="QQS72" s="48"/>
      <c r="QQT72" s="48"/>
      <c r="QQU72" s="48"/>
      <c r="QQV72" s="48"/>
      <c r="QQW72" s="48"/>
      <c r="QQX72" s="48"/>
      <c r="QQY72" s="48"/>
      <c r="QQZ72" s="48"/>
      <c r="QRA72" s="48"/>
      <c r="QRB72" s="48"/>
      <c r="QRC72" s="48"/>
      <c r="QRD72" s="48"/>
      <c r="QRE72" s="48"/>
      <c r="QRF72" s="48"/>
      <c r="QRG72" s="48"/>
      <c r="QRH72" s="48"/>
      <c r="QRI72" s="48"/>
      <c r="QRJ72" s="48"/>
      <c r="QRK72" s="48"/>
      <c r="QRL72" s="48"/>
      <c r="QRM72" s="48"/>
      <c r="QRN72" s="48"/>
      <c r="QRO72" s="48"/>
      <c r="QRP72" s="48"/>
      <c r="QRQ72" s="48"/>
      <c r="QRR72" s="48"/>
      <c r="QRS72" s="48"/>
      <c r="QRT72" s="48"/>
      <c r="QRU72" s="48"/>
      <c r="QRV72" s="48"/>
      <c r="QRW72" s="48"/>
      <c r="QRX72" s="48"/>
      <c r="QRY72" s="48"/>
      <c r="QRZ72" s="48"/>
      <c r="QSA72" s="48"/>
      <c r="QSB72" s="48"/>
      <c r="QSC72" s="48"/>
      <c r="QSD72" s="48"/>
      <c r="QSE72" s="48"/>
      <c r="QSF72" s="48"/>
      <c r="QSG72" s="48"/>
      <c r="QSH72" s="48"/>
      <c r="QSI72" s="48"/>
      <c r="QSJ72" s="48"/>
      <c r="QSK72" s="48"/>
      <c r="QSL72" s="48"/>
      <c r="QSM72" s="48"/>
      <c r="QSN72" s="48"/>
      <c r="QSO72" s="48"/>
      <c r="QSP72" s="48"/>
      <c r="QSQ72" s="48"/>
      <c r="QSR72" s="48"/>
      <c r="QSS72" s="48"/>
      <c r="QST72" s="48"/>
      <c r="QSU72" s="48"/>
      <c r="QSV72" s="48"/>
      <c r="QSW72" s="48"/>
      <c r="QSX72" s="48"/>
      <c r="QSY72" s="48"/>
      <c r="QSZ72" s="48"/>
      <c r="QTA72" s="48"/>
      <c r="QTB72" s="48"/>
      <c r="QTC72" s="48"/>
      <c r="QTD72" s="48"/>
      <c r="QTE72" s="48"/>
      <c r="QTF72" s="48"/>
      <c r="QTG72" s="48"/>
      <c r="QTH72" s="48"/>
      <c r="QTI72" s="48"/>
      <c r="QTJ72" s="48"/>
      <c r="QTK72" s="48"/>
      <c r="QTL72" s="48"/>
      <c r="QTM72" s="48"/>
      <c r="QTN72" s="48"/>
      <c r="QTO72" s="48"/>
      <c r="QTP72" s="48"/>
      <c r="QTQ72" s="48"/>
      <c r="QTR72" s="48"/>
      <c r="QTS72" s="48"/>
      <c r="QTT72" s="48"/>
      <c r="QTU72" s="48"/>
      <c r="QTV72" s="48"/>
      <c r="QTW72" s="48"/>
      <c r="QTX72" s="48"/>
      <c r="QTY72" s="48"/>
      <c r="QTZ72" s="48"/>
      <c r="QUA72" s="48"/>
      <c r="QUB72" s="48"/>
      <c r="QUC72" s="48"/>
      <c r="QUD72" s="48"/>
      <c r="QUE72" s="48"/>
      <c r="QUF72" s="48"/>
      <c r="QUG72" s="48"/>
      <c r="QUH72" s="48"/>
      <c r="QUI72" s="48"/>
      <c r="QUJ72" s="48"/>
      <c r="QUK72" s="48"/>
      <c r="QUL72" s="48"/>
      <c r="QUM72" s="48"/>
      <c r="QUN72" s="48"/>
      <c r="QUO72" s="48"/>
      <c r="QUP72" s="48"/>
      <c r="QUQ72" s="48"/>
      <c r="QUR72" s="48"/>
      <c r="QUS72" s="48"/>
      <c r="QUT72" s="48"/>
      <c r="QUU72" s="48"/>
      <c r="QUV72" s="48"/>
      <c r="QUW72" s="48"/>
      <c r="QUX72" s="48"/>
      <c r="QUY72" s="48"/>
      <c r="QUZ72" s="48"/>
      <c r="QVA72" s="48"/>
      <c r="QVB72" s="48"/>
      <c r="QVC72" s="48"/>
      <c r="QVD72" s="48"/>
      <c r="QVE72" s="48"/>
      <c r="QVF72" s="48"/>
      <c r="QVG72" s="48"/>
      <c r="QVH72" s="48"/>
      <c r="QVI72" s="48"/>
      <c r="QVJ72" s="48"/>
      <c r="QVK72" s="48"/>
      <c r="QVL72" s="48"/>
      <c r="QVM72" s="48"/>
      <c r="QVN72" s="48"/>
      <c r="QVO72" s="48"/>
      <c r="QVP72" s="48"/>
      <c r="QVQ72" s="48"/>
      <c r="QVR72" s="48"/>
      <c r="QVS72" s="48"/>
      <c r="QVT72" s="48"/>
      <c r="QVU72" s="48"/>
      <c r="QVV72" s="48"/>
      <c r="QVW72" s="48"/>
      <c r="QVX72" s="48"/>
      <c r="QVY72" s="48"/>
      <c r="QVZ72" s="48"/>
      <c r="QWA72" s="48"/>
      <c r="QWB72" s="48"/>
      <c r="QWC72" s="48"/>
      <c r="QWD72" s="48"/>
      <c r="QWE72" s="48"/>
      <c r="QWF72" s="48"/>
      <c r="QWG72" s="48"/>
      <c r="QWH72" s="48"/>
      <c r="QWI72" s="48"/>
      <c r="QWJ72" s="48"/>
      <c r="QWK72" s="48"/>
      <c r="QWL72" s="48"/>
      <c r="QWM72" s="48"/>
      <c r="QWN72" s="48"/>
      <c r="QWO72" s="48"/>
      <c r="QWP72" s="48"/>
      <c r="QWQ72" s="48"/>
      <c r="QWR72" s="48"/>
      <c r="QWS72" s="48"/>
      <c r="QWT72" s="48"/>
      <c r="QWU72" s="48"/>
      <c r="QWV72" s="48"/>
      <c r="QWW72" s="48"/>
      <c r="QWX72" s="48"/>
      <c r="QWY72" s="48"/>
      <c r="QWZ72" s="48"/>
      <c r="QXA72" s="48"/>
      <c r="QXB72" s="48"/>
      <c r="QXC72" s="48"/>
      <c r="QXD72" s="48"/>
      <c r="QXE72" s="48"/>
      <c r="QXF72" s="48"/>
      <c r="QXG72" s="48"/>
      <c r="QXH72" s="48"/>
      <c r="QXI72" s="48"/>
      <c r="QXJ72" s="48"/>
      <c r="QXK72" s="48"/>
      <c r="QXL72" s="48"/>
      <c r="QXM72" s="48"/>
      <c r="QXN72" s="48"/>
      <c r="QXO72" s="48"/>
      <c r="QXP72" s="48"/>
      <c r="QXQ72" s="48"/>
      <c r="QXR72" s="48"/>
      <c r="QXS72" s="48"/>
      <c r="QXT72" s="48"/>
      <c r="QXU72" s="48"/>
      <c r="QXV72" s="48"/>
      <c r="QXW72" s="48"/>
      <c r="QXX72" s="48"/>
      <c r="QXY72" s="48"/>
      <c r="QXZ72" s="48"/>
      <c r="QYA72" s="48"/>
      <c r="QYB72" s="48"/>
      <c r="QYC72" s="48"/>
      <c r="QYD72" s="48"/>
      <c r="QYE72" s="48"/>
      <c r="QYF72" s="48"/>
      <c r="QYG72" s="48"/>
      <c r="QYH72" s="48"/>
      <c r="QYI72" s="48"/>
      <c r="QYJ72" s="48"/>
      <c r="QYK72" s="48"/>
      <c r="QYL72" s="48"/>
      <c r="QYM72" s="48"/>
      <c r="QYN72" s="48"/>
      <c r="QYO72" s="48"/>
      <c r="QYP72" s="48"/>
      <c r="QYQ72" s="48"/>
      <c r="QYR72" s="48"/>
      <c r="QYS72" s="48"/>
      <c r="QYT72" s="48"/>
      <c r="QYU72" s="48"/>
      <c r="QYV72" s="48"/>
      <c r="QYW72" s="48"/>
      <c r="QYX72" s="48"/>
      <c r="QYY72" s="48"/>
      <c r="QYZ72" s="48"/>
      <c r="QZA72" s="48"/>
      <c r="QZB72" s="48"/>
      <c r="QZC72" s="48"/>
      <c r="QZD72" s="48"/>
      <c r="QZE72" s="48"/>
      <c r="QZF72" s="48"/>
      <c r="QZG72" s="48"/>
      <c r="QZH72" s="48"/>
      <c r="QZI72" s="48"/>
      <c r="QZJ72" s="48"/>
      <c r="QZK72" s="48"/>
      <c r="QZL72" s="48"/>
      <c r="QZM72" s="48"/>
      <c r="QZN72" s="48"/>
      <c r="QZO72" s="48"/>
      <c r="QZP72" s="48"/>
      <c r="QZQ72" s="48"/>
      <c r="QZR72" s="48"/>
      <c r="QZS72" s="48"/>
      <c r="QZT72" s="48"/>
      <c r="QZU72" s="48"/>
      <c r="QZV72" s="48"/>
      <c r="QZW72" s="48"/>
      <c r="QZX72" s="48"/>
      <c r="QZY72" s="48"/>
      <c r="QZZ72" s="48"/>
      <c r="RAA72" s="48"/>
      <c r="RAB72" s="48"/>
      <c r="RAC72" s="48"/>
      <c r="RAD72" s="48"/>
      <c r="RAE72" s="48"/>
      <c r="RAF72" s="48"/>
      <c r="RAG72" s="48"/>
      <c r="RAH72" s="48"/>
      <c r="RAI72" s="48"/>
      <c r="RAJ72" s="48"/>
      <c r="RAK72" s="48"/>
      <c r="RAL72" s="48"/>
      <c r="RAM72" s="48"/>
      <c r="RAN72" s="48"/>
      <c r="RAO72" s="48"/>
      <c r="RAP72" s="48"/>
      <c r="RAQ72" s="48"/>
      <c r="RAR72" s="48"/>
      <c r="RAS72" s="48"/>
      <c r="RAT72" s="48"/>
      <c r="RAU72" s="48"/>
      <c r="RAV72" s="48"/>
      <c r="RAW72" s="48"/>
      <c r="RAX72" s="48"/>
      <c r="RAY72" s="48"/>
      <c r="RAZ72" s="48"/>
      <c r="RBA72" s="48"/>
      <c r="RBB72" s="48"/>
      <c r="RBC72" s="48"/>
      <c r="RBD72" s="48"/>
      <c r="RBE72" s="48"/>
      <c r="RBF72" s="48"/>
      <c r="RBG72" s="48"/>
      <c r="RBH72" s="48"/>
      <c r="RBI72" s="48"/>
      <c r="RBJ72" s="48"/>
      <c r="RBK72" s="48"/>
      <c r="RBL72" s="48"/>
      <c r="RBM72" s="48"/>
      <c r="RBN72" s="48"/>
      <c r="RBO72" s="48"/>
      <c r="RBP72" s="48"/>
      <c r="RBQ72" s="48"/>
      <c r="RBR72" s="48"/>
      <c r="RBS72" s="48"/>
      <c r="RBT72" s="48"/>
      <c r="RBU72" s="48"/>
      <c r="RBV72" s="48"/>
      <c r="RBW72" s="48"/>
      <c r="RBX72" s="48"/>
      <c r="RBY72" s="48"/>
      <c r="RBZ72" s="48"/>
      <c r="RCA72" s="48"/>
      <c r="RCB72" s="48"/>
      <c r="RCC72" s="48"/>
      <c r="RCD72" s="48"/>
      <c r="RCE72" s="48"/>
      <c r="RCF72" s="48"/>
      <c r="RCG72" s="48"/>
      <c r="RCH72" s="48"/>
      <c r="RCI72" s="48"/>
      <c r="RCJ72" s="48"/>
      <c r="RCK72" s="48"/>
      <c r="RCL72" s="48"/>
      <c r="RCM72" s="48"/>
      <c r="RCN72" s="48"/>
      <c r="RCO72" s="48"/>
      <c r="RCP72" s="48"/>
      <c r="RCQ72" s="48"/>
      <c r="RCR72" s="48"/>
      <c r="RCS72" s="48"/>
      <c r="RCT72" s="48"/>
      <c r="RCU72" s="48"/>
      <c r="RCV72" s="48"/>
      <c r="RCW72" s="48"/>
      <c r="RCX72" s="48"/>
      <c r="RCY72" s="48"/>
      <c r="RCZ72" s="48"/>
      <c r="RDA72" s="48"/>
      <c r="RDB72" s="48"/>
      <c r="RDC72" s="48"/>
      <c r="RDD72" s="48"/>
      <c r="RDE72" s="48"/>
      <c r="RDF72" s="48"/>
      <c r="RDG72" s="48"/>
      <c r="RDH72" s="48"/>
      <c r="RDI72" s="48"/>
      <c r="RDJ72" s="48"/>
      <c r="RDK72" s="48"/>
      <c r="RDL72" s="48"/>
      <c r="RDM72" s="48"/>
      <c r="RDN72" s="48"/>
      <c r="RDO72" s="48"/>
      <c r="RDP72" s="48"/>
      <c r="RDQ72" s="48"/>
      <c r="RDR72" s="48"/>
      <c r="RDS72" s="48"/>
      <c r="RDT72" s="48"/>
      <c r="RDU72" s="48"/>
      <c r="RDV72" s="48"/>
      <c r="RDW72" s="48"/>
      <c r="RDX72" s="48"/>
      <c r="RDY72" s="48"/>
      <c r="RDZ72" s="48"/>
      <c r="REA72" s="48"/>
      <c r="REB72" s="48"/>
      <c r="REC72" s="48"/>
      <c r="RED72" s="48"/>
      <c r="REE72" s="48"/>
      <c r="REF72" s="48"/>
      <c r="REG72" s="48"/>
      <c r="REH72" s="48"/>
      <c r="REI72" s="48"/>
      <c r="REJ72" s="48"/>
      <c r="REK72" s="48"/>
      <c r="REL72" s="48"/>
      <c r="REM72" s="48"/>
      <c r="REN72" s="48"/>
      <c r="REO72" s="48"/>
      <c r="REP72" s="48"/>
      <c r="REQ72" s="48"/>
      <c r="RER72" s="48"/>
      <c r="RES72" s="48"/>
      <c r="RET72" s="48"/>
      <c r="REU72" s="48"/>
      <c r="REV72" s="48"/>
      <c r="REW72" s="48"/>
      <c r="REX72" s="48"/>
      <c r="REY72" s="48"/>
      <c r="REZ72" s="48"/>
      <c r="RFA72" s="48"/>
      <c r="RFB72" s="48"/>
      <c r="RFC72" s="48"/>
      <c r="RFD72" s="48"/>
      <c r="RFE72" s="48"/>
      <c r="RFF72" s="48"/>
      <c r="RFG72" s="48"/>
      <c r="RFH72" s="48"/>
      <c r="RFI72" s="48"/>
      <c r="RFJ72" s="48"/>
      <c r="RFK72" s="48"/>
      <c r="RFL72" s="48"/>
      <c r="RFM72" s="48"/>
      <c r="RFN72" s="48"/>
      <c r="RFO72" s="48"/>
      <c r="RFP72" s="48"/>
      <c r="RFQ72" s="48"/>
      <c r="RFR72" s="48"/>
      <c r="RFS72" s="48"/>
      <c r="RFT72" s="48"/>
      <c r="RFU72" s="48"/>
      <c r="RFV72" s="48"/>
      <c r="RFW72" s="48"/>
      <c r="RFX72" s="48"/>
      <c r="RFY72" s="48"/>
      <c r="RFZ72" s="48"/>
      <c r="RGA72" s="48"/>
      <c r="RGB72" s="48"/>
      <c r="RGC72" s="48"/>
      <c r="RGD72" s="48"/>
      <c r="RGE72" s="48"/>
      <c r="RGF72" s="48"/>
      <c r="RGG72" s="48"/>
      <c r="RGH72" s="48"/>
      <c r="RGI72" s="48"/>
      <c r="RGJ72" s="48"/>
      <c r="RGK72" s="48"/>
      <c r="RGL72" s="48"/>
      <c r="RGM72" s="48"/>
      <c r="RGN72" s="48"/>
      <c r="RGO72" s="48"/>
      <c r="RGP72" s="48"/>
      <c r="RGQ72" s="48"/>
      <c r="RGR72" s="48"/>
      <c r="RGS72" s="48"/>
      <c r="RGT72" s="48"/>
      <c r="RGU72" s="48"/>
      <c r="RGV72" s="48"/>
      <c r="RGW72" s="48"/>
      <c r="RGX72" s="48"/>
      <c r="RGY72" s="48"/>
      <c r="RGZ72" s="48"/>
      <c r="RHA72" s="48"/>
      <c r="RHB72" s="48"/>
      <c r="RHC72" s="48"/>
      <c r="RHD72" s="48"/>
      <c r="RHE72" s="48"/>
      <c r="RHF72" s="48"/>
      <c r="RHG72" s="48"/>
      <c r="RHH72" s="48"/>
      <c r="RHI72" s="48"/>
      <c r="RHJ72" s="48"/>
      <c r="RHK72" s="48"/>
      <c r="RHL72" s="48"/>
      <c r="RHM72" s="48"/>
      <c r="RHN72" s="48"/>
      <c r="RHO72" s="48"/>
      <c r="RHP72" s="48"/>
      <c r="RHQ72" s="48"/>
      <c r="RHR72" s="48"/>
      <c r="RHS72" s="48"/>
      <c r="RHT72" s="48"/>
      <c r="RHU72" s="48"/>
      <c r="RHV72" s="48"/>
      <c r="RHW72" s="48"/>
      <c r="RHX72" s="48"/>
      <c r="RHY72" s="48"/>
      <c r="RHZ72" s="48"/>
      <c r="RIA72" s="48"/>
      <c r="RIB72" s="48"/>
      <c r="RIC72" s="48"/>
      <c r="RID72" s="48"/>
      <c r="RIE72" s="48"/>
      <c r="RIF72" s="48"/>
      <c r="RIG72" s="48"/>
      <c r="RIH72" s="48"/>
      <c r="RII72" s="48"/>
      <c r="RIJ72" s="48"/>
      <c r="RIK72" s="48"/>
      <c r="RIL72" s="48"/>
      <c r="RIM72" s="48"/>
      <c r="RIN72" s="48"/>
      <c r="RIO72" s="48"/>
      <c r="RIP72" s="48"/>
      <c r="RIQ72" s="48"/>
      <c r="RIR72" s="48"/>
      <c r="RIS72" s="48"/>
      <c r="RIT72" s="48"/>
      <c r="RIU72" s="48"/>
      <c r="RIV72" s="48"/>
      <c r="RIW72" s="48"/>
      <c r="RIX72" s="48"/>
      <c r="RIY72" s="48"/>
      <c r="RIZ72" s="48"/>
      <c r="RJA72" s="48"/>
      <c r="RJB72" s="48"/>
      <c r="RJC72" s="48"/>
      <c r="RJD72" s="48"/>
      <c r="RJE72" s="48"/>
      <c r="RJF72" s="48"/>
      <c r="RJG72" s="48"/>
      <c r="RJH72" s="48"/>
      <c r="RJI72" s="48"/>
      <c r="RJJ72" s="48"/>
      <c r="RJK72" s="48"/>
      <c r="RJL72" s="48"/>
      <c r="RJM72" s="48"/>
      <c r="RJN72" s="48"/>
      <c r="RJO72" s="48"/>
      <c r="RJP72" s="48"/>
      <c r="RJQ72" s="48"/>
      <c r="RJR72" s="48"/>
      <c r="RJS72" s="48"/>
      <c r="RJT72" s="48"/>
      <c r="RJU72" s="48"/>
      <c r="RJV72" s="48"/>
      <c r="RJW72" s="48"/>
      <c r="RJX72" s="48"/>
      <c r="RJY72" s="48"/>
      <c r="RJZ72" s="48"/>
      <c r="RKA72" s="48"/>
      <c r="RKB72" s="48"/>
      <c r="RKC72" s="48"/>
      <c r="RKD72" s="48"/>
      <c r="RKE72" s="48"/>
      <c r="RKF72" s="48"/>
      <c r="RKG72" s="48"/>
      <c r="RKH72" s="48"/>
      <c r="RKI72" s="48"/>
      <c r="RKJ72" s="48"/>
      <c r="RKK72" s="48"/>
      <c r="RKL72" s="48"/>
      <c r="RKM72" s="48"/>
      <c r="RKN72" s="48"/>
      <c r="RKO72" s="48"/>
      <c r="RKP72" s="48"/>
      <c r="RKQ72" s="48"/>
      <c r="RKR72" s="48"/>
      <c r="RKS72" s="48"/>
      <c r="RKT72" s="48"/>
      <c r="RKU72" s="48"/>
      <c r="RKV72" s="48"/>
      <c r="RKW72" s="48"/>
      <c r="RKX72" s="48"/>
      <c r="RKY72" s="48"/>
      <c r="RKZ72" s="48"/>
      <c r="RLA72" s="48"/>
      <c r="RLB72" s="48"/>
      <c r="RLC72" s="48"/>
      <c r="RLD72" s="48"/>
      <c r="RLE72" s="48"/>
      <c r="RLF72" s="48"/>
      <c r="RLG72" s="48"/>
      <c r="RLH72" s="48"/>
      <c r="RLI72" s="48"/>
      <c r="RLJ72" s="48"/>
      <c r="RLK72" s="48"/>
      <c r="RLL72" s="48"/>
      <c r="RLM72" s="48"/>
      <c r="RLN72" s="48"/>
      <c r="RLO72" s="48"/>
      <c r="RLP72" s="48"/>
      <c r="RLQ72" s="48"/>
      <c r="RLR72" s="48"/>
      <c r="RLS72" s="48"/>
      <c r="RLT72" s="48"/>
      <c r="RLU72" s="48"/>
      <c r="RLV72" s="48"/>
      <c r="RLW72" s="48"/>
      <c r="RLX72" s="48"/>
      <c r="RLY72" s="48"/>
      <c r="RLZ72" s="48"/>
      <c r="RMA72" s="48"/>
      <c r="RMB72" s="48"/>
      <c r="RMC72" s="48"/>
      <c r="RMD72" s="48"/>
      <c r="RME72" s="48"/>
      <c r="RMF72" s="48"/>
      <c r="RMG72" s="48"/>
      <c r="RMH72" s="48"/>
      <c r="RMI72" s="48"/>
      <c r="RMJ72" s="48"/>
      <c r="RMK72" s="48"/>
      <c r="RML72" s="48"/>
      <c r="RMM72" s="48"/>
      <c r="RMN72" s="48"/>
      <c r="RMO72" s="48"/>
      <c r="RMP72" s="48"/>
      <c r="RMQ72" s="48"/>
      <c r="RMR72" s="48"/>
      <c r="RMS72" s="48"/>
      <c r="RMT72" s="48"/>
      <c r="RMU72" s="48"/>
      <c r="RMV72" s="48"/>
      <c r="RMW72" s="48"/>
      <c r="RMX72" s="48"/>
      <c r="RMY72" s="48"/>
      <c r="RMZ72" s="48"/>
      <c r="RNA72" s="48"/>
      <c r="RNB72" s="48"/>
      <c r="RNC72" s="48"/>
      <c r="RND72" s="48"/>
      <c r="RNE72" s="48"/>
      <c r="RNF72" s="48"/>
      <c r="RNG72" s="48"/>
      <c r="RNH72" s="48"/>
      <c r="RNI72" s="48"/>
      <c r="RNJ72" s="48"/>
      <c r="RNK72" s="48"/>
      <c r="RNL72" s="48"/>
      <c r="RNM72" s="48"/>
      <c r="RNN72" s="48"/>
      <c r="RNO72" s="48"/>
      <c r="RNP72" s="48"/>
      <c r="RNQ72" s="48"/>
      <c r="RNR72" s="48"/>
      <c r="RNS72" s="48"/>
      <c r="RNT72" s="48"/>
      <c r="RNU72" s="48"/>
      <c r="RNV72" s="48"/>
      <c r="RNW72" s="48"/>
      <c r="RNX72" s="48"/>
      <c r="RNY72" s="48"/>
      <c r="RNZ72" s="48"/>
      <c r="ROA72" s="48"/>
      <c r="ROB72" s="48"/>
      <c r="ROC72" s="48"/>
      <c r="ROD72" s="48"/>
      <c r="ROE72" s="48"/>
      <c r="ROF72" s="48"/>
      <c r="ROG72" s="48"/>
      <c r="ROH72" s="48"/>
      <c r="ROI72" s="48"/>
      <c r="ROJ72" s="48"/>
      <c r="ROK72" s="48"/>
      <c r="ROL72" s="48"/>
      <c r="ROM72" s="48"/>
      <c r="RON72" s="48"/>
      <c r="ROO72" s="48"/>
      <c r="ROP72" s="48"/>
      <c r="ROQ72" s="48"/>
      <c r="ROR72" s="48"/>
      <c r="ROS72" s="48"/>
      <c r="ROT72" s="48"/>
      <c r="ROU72" s="48"/>
      <c r="ROV72" s="48"/>
      <c r="ROW72" s="48"/>
      <c r="ROX72" s="48"/>
      <c r="ROY72" s="48"/>
      <c r="ROZ72" s="48"/>
      <c r="RPA72" s="48"/>
      <c r="RPB72" s="48"/>
      <c r="RPC72" s="48"/>
      <c r="RPD72" s="48"/>
      <c r="RPE72" s="48"/>
      <c r="RPF72" s="48"/>
      <c r="RPG72" s="48"/>
      <c r="RPH72" s="48"/>
      <c r="RPI72" s="48"/>
      <c r="RPJ72" s="48"/>
      <c r="RPK72" s="48"/>
      <c r="RPL72" s="48"/>
      <c r="RPM72" s="48"/>
      <c r="RPN72" s="48"/>
      <c r="RPO72" s="48"/>
      <c r="RPP72" s="48"/>
      <c r="RPQ72" s="48"/>
      <c r="RPR72" s="48"/>
      <c r="RPS72" s="48"/>
      <c r="RPT72" s="48"/>
      <c r="RPU72" s="48"/>
      <c r="RPV72" s="48"/>
      <c r="RPW72" s="48"/>
      <c r="RPX72" s="48"/>
      <c r="RPY72" s="48"/>
      <c r="RPZ72" s="48"/>
      <c r="RQA72" s="48"/>
      <c r="RQB72" s="48"/>
      <c r="RQC72" s="48"/>
      <c r="RQD72" s="48"/>
      <c r="RQE72" s="48"/>
      <c r="RQF72" s="48"/>
      <c r="RQG72" s="48"/>
      <c r="RQH72" s="48"/>
      <c r="RQI72" s="48"/>
      <c r="RQJ72" s="48"/>
      <c r="RQK72" s="48"/>
      <c r="RQL72" s="48"/>
      <c r="RQM72" s="48"/>
      <c r="RQN72" s="48"/>
      <c r="RQO72" s="48"/>
      <c r="RQP72" s="48"/>
      <c r="RQQ72" s="48"/>
      <c r="RQR72" s="48"/>
      <c r="RQS72" s="48"/>
      <c r="RQT72" s="48"/>
      <c r="RQU72" s="48"/>
      <c r="RQV72" s="48"/>
      <c r="RQW72" s="48"/>
      <c r="RQX72" s="48"/>
      <c r="RQY72" s="48"/>
      <c r="RQZ72" s="48"/>
      <c r="RRA72" s="48"/>
      <c r="RRB72" s="48"/>
      <c r="RRC72" s="48"/>
      <c r="RRD72" s="48"/>
      <c r="RRE72" s="48"/>
      <c r="RRF72" s="48"/>
      <c r="RRG72" s="48"/>
      <c r="RRH72" s="48"/>
      <c r="RRI72" s="48"/>
      <c r="RRJ72" s="48"/>
      <c r="RRK72" s="48"/>
      <c r="RRL72" s="48"/>
      <c r="RRM72" s="48"/>
      <c r="RRN72" s="48"/>
      <c r="RRO72" s="48"/>
      <c r="RRP72" s="48"/>
      <c r="RRQ72" s="48"/>
      <c r="RRR72" s="48"/>
      <c r="RRS72" s="48"/>
      <c r="RRT72" s="48"/>
      <c r="RRU72" s="48"/>
      <c r="RRV72" s="48"/>
      <c r="RRW72" s="48"/>
      <c r="RRX72" s="48"/>
      <c r="RRY72" s="48"/>
      <c r="RRZ72" s="48"/>
      <c r="RSA72" s="48"/>
      <c r="RSB72" s="48"/>
      <c r="RSC72" s="48"/>
      <c r="RSD72" s="48"/>
      <c r="RSE72" s="48"/>
      <c r="RSF72" s="48"/>
      <c r="RSG72" s="48"/>
      <c r="RSH72" s="48"/>
      <c r="RSI72" s="48"/>
      <c r="RSJ72" s="48"/>
      <c r="RSK72" s="48"/>
      <c r="RSL72" s="48"/>
      <c r="RSM72" s="48"/>
      <c r="RSN72" s="48"/>
      <c r="RSO72" s="48"/>
      <c r="RSP72" s="48"/>
      <c r="RSQ72" s="48"/>
      <c r="RSR72" s="48"/>
      <c r="RSS72" s="48"/>
      <c r="RST72" s="48"/>
      <c r="RSU72" s="48"/>
      <c r="RSV72" s="48"/>
      <c r="RSW72" s="48"/>
      <c r="RSX72" s="48"/>
      <c r="RSY72" s="48"/>
      <c r="RSZ72" s="48"/>
      <c r="RTA72" s="48"/>
      <c r="RTB72" s="48"/>
      <c r="RTC72" s="48"/>
      <c r="RTD72" s="48"/>
      <c r="RTE72" s="48"/>
      <c r="RTF72" s="48"/>
      <c r="RTG72" s="48"/>
      <c r="RTH72" s="48"/>
      <c r="RTI72" s="48"/>
      <c r="RTJ72" s="48"/>
      <c r="RTK72" s="48"/>
      <c r="RTL72" s="48"/>
      <c r="RTM72" s="48"/>
      <c r="RTN72" s="48"/>
      <c r="RTO72" s="48"/>
      <c r="RTP72" s="48"/>
      <c r="RTQ72" s="48"/>
      <c r="RTR72" s="48"/>
      <c r="RTS72" s="48"/>
      <c r="RTT72" s="48"/>
      <c r="RTU72" s="48"/>
      <c r="RTV72" s="48"/>
      <c r="RTW72" s="48"/>
      <c r="RTX72" s="48"/>
      <c r="RTY72" s="48"/>
      <c r="RTZ72" s="48"/>
      <c r="RUA72" s="48"/>
      <c r="RUB72" s="48"/>
      <c r="RUC72" s="48"/>
      <c r="RUD72" s="48"/>
      <c r="RUE72" s="48"/>
      <c r="RUF72" s="48"/>
      <c r="RUG72" s="48"/>
      <c r="RUH72" s="48"/>
      <c r="RUI72" s="48"/>
      <c r="RUJ72" s="48"/>
      <c r="RUK72" s="48"/>
      <c r="RUL72" s="48"/>
      <c r="RUM72" s="48"/>
      <c r="RUN72" s="48"/>
      <c r="RUO72" s="48"/>
      <c r="RUP72" s="48"/>
      <c r="RUQ72" s="48"/>
      <c r="RUR72" s="48"/>
      <c r="RUS72" s="48"/>
      <c r="RUT72" s="48"/>
      <c r="RUU72" s="48"/>
      <c r="RUV72" s="48"/>
      <c r="RUW72" s="48"/>
      <c r="RUX72" s="48"/>
      <c r="RUY72" s="48"/>
      <c r="RUZ72" s="48"/>
      <c r="RVA72" s="48"/>
      <c r="RVB72" s="48"/>
      <c r="RVC72" s="48"/>
      <c r="RVD72" s="48"/>
      <c r="RVE72" s="48"/>
      <c r="RVF72" s="48"/>
      <c r="RVG72" s="48"/>
      <c r="RVH72" s="48"/>
      <c r="RVI72" s="48"/>
      <c r="RVJ72" s="48"/>
      <c r="RVK72" s="48"/>
      <c r="RVL72" s="48"/>
      <c r="RVM72" s="48"/>
      <c r="RVN72" s="48"/>
      <c r="RVO72" s="48"/>
      <c r="RVP72" s="48"/>
      <c r="RVQ72" s="48"/>
      <c r="RVR72" s="48"/>
      <c r="RVS72" s="48"/>
      <c r="RVT72" s="48"/>
      <c r="RVU72" s="48"/>
      <c r="RVV72" s="48"/>
      <c r="RVW72" s="48"/>
      <c r="RVX72" s="48"/>
      <c r="RVY72" s="48"/>
      <c r="RVZ72" s="48"/>
      <c r="RWA72" s="48"/>
      <c r="RWB72" s="48"/>
      <c r="RWC72" s="48"/>
      <c r="RWD72" s="48"/>
      <c r="RWE72" s="48"/>
      <c r="RWF72" s="48"/>
      <c r="RWG72" s="48"/>
      <c r="RWH72" s="48"/>
      <c r="RWI72" s="48"/>
      <c r="RWJ72" s="48"/>
      <c r="RWK72" s="48"/>
      <c r="RWL72" s="48"/>
      <c r="RWM72" s="48"/>
      <c r="RWN72" s="48"/>
      <c r="RWO72" s="48"/>
      <c r="RWP72" s="48"/>
      <c r="RWQ72" s="48"/>
      <c r="RWR72" s="48"/>
      <c r="RWS72" s="48"/>
      <c r="RWT72" s="48"/>
      <c r="RWU72" s="48"/>
      <c r="RWV72" s="48"/>
      <c r="RWW72" s="48"/>
      <c r="RWX72" s="48"/>
      <c r="RWY72" s="48"/>
      <c r="RWZ72" s="48"/>
      <c r="RXA72" s="48"/>
      <c r="RXB72" s="48"/>
      <c r="RXC72" s="48"/>
      <c r="RXD72" s="48"/>
      <c r="RXE72" s="48"/>
      <c r="RXF72" s="48"/>
      <c r="RXG72" s="48"/>
      <c r="RXH72" s="48"/>
      <c r="RXI72" s="48"/>
      <c r="RXJ72" s="48"/>
      <c r="RXK72" s="48"/>
      <c r="RXL72" s="48"/>
      <c r="RXM72" s="48"/>
      <c r="RXN72" s="48"/>
      <c r="RXO72" s="48"/>
      <c r="RXP72" s="48"/>
      <c r="RXQ72" s="48"/>
      <c r="RXR72" s="48"/>
      <c r="RXS72" s="48"/>
      <c r="RXT72" s="48"/>
      <c r="RXU72" s="48"/>
      <c r="RXV72" s="48"/>
      <c r="RXW72" s="48"/>
      <c r="RXX72" s="48"/>
      <c r="RXY72" s="48"/>
      <c r="RXZ72" s="48"/>
      <c r="RYA72" s="48"/>
      <c r="RYB72" s="48"/>
      <c r="RYC72" s="48"/>
      <c r="RYD72" s="48"/>
      <c r="RYE72" s="48"/>
      <c r="RYF72" s="48"/>
      <c r="RYG72" s="48"/>
      <c r="RYH72" s="48"/>
      <c r="RYI72" s="48"/>
      <c r="RYJ72" s="48"/>
      <c r="RYK72" s="48"/>
      <c r="RYL72" s="48"/>
      <c r="RYM72" s="48"/>
      <c r="RYN72" s="48"/>
      <c r="RYO72" s="48"/>
      <c r="RYP72" s="48"/>
      <c r="RYQ72" s="48"/>
      <c r="RYR72" s="48"/>
      <c r="RYS72" s="48"/>
      <c r="RYT72" s="48"/>
      <c r="RYU72" s="48"/>
      <c r="RYV72" s="48"/>
      <c r="RYW72" s="48"/>
      <c r="RYX72" s="48"/>
      <c r="RYY72" s="48"/>
      <c r="RYZ72" s="48"/>
      <c r="RZA72" s="48"/>
      <c r="RZB72" s="48"/>
      <c r="RZC72" s="48"/>
      <c r="RZD72" s="48"/>
      <c r="RZE72" s="48"/>
      <c r="RZF72" s="48"/>
      <c r="RZG72" s="48"/>
      <c r="RZH72" s="48"/>
      <c r="RZI72" s="48"/>
      <c r="RZJ72" s="48"/>
      <c r="RZK72" s="48"/>
      <c r="RZL72" s="48"/>
      <c r="RZM72" s="48"/>
      <c r="RZN72" s="48"/>
      <c r="RZO72" s="48"/>
      <c r="RZP72" s="48"/>
      <c r="RZQ72" s="48"/>
      <c r="RZR72" s="48"/>
      <c r="RZS72" s="48"/>
      <c r="RZT72" s="48"/>
      <c r="RZU72" s="48"/>
      <c r="RZV72" s="48"/>
      <c r="RZW72" s="48"/>
      <c r="RZX72" s="48"/>
      <c r="RZY72" s="48"/>
      <c r="RZZ72" s="48"/>
      <c r="SAA72" s="48"/>
      <c r="SAB72" s="48"/>
      <c r="SAC72" s="48"/>
      <c r="SAD72" s="48"/>
      <c r="SAE72" s="48"/>
      <c r="SAF72" s="48"/>
      <c r="SAG72" s="48"/>
      <c r="SAH72" s="48"/>
      <c r="SAI72" s="48"/>
      <c r="SAJ72" s="48"/>
      <c r="SAK72" s="48"/>
      <c r="SAL72" s="48"/>
      <c r="SAM72" s="48"/>
      <c r="SAN72" s="48"/>
      <c r="SAO72" s="48"/>
      <c r="SAP72" s="48"/>
      <c r="SAQ72" s="48"/>
      <c r="SAR72" s="48"/>
      <c r="SAS72" s="48"/>
      <c r="SAT72" s="48"/>
      <c r="SAU72" s="48"/>
      <c r="SAV72" s="48"/>
      <c r="SAW72" s="48"/>
      <c r="SAX72" s="48"/>
      <c r="SAY72" s="48"/>
      <c r="SAZ72" s="48"/>
      <c r="SBA72" s="48"/>
      <c r="SBB72" s="48"/>
      <c r="SBC72" s="48"/>
      <c r="SBD72" s="48"/>
      <c r="SBE72" s="48"/>
      <c r="SBF72" s="48"/>
      <c r="SBG72" s="48"/>
      <c r="SBH72" s="48"/>
      <c r="SBI72" s="48"/>
      <c r="SBJ72" s="48"/>
      <c r="SBK72" s="48"/>
      <c r="SBL72" s="48"/>
      <c r="SBM72" s="48"/>
      <c r="SBN72" s="48"/>
      <c r="SBO72" s="48"/>
      <c r="SBP72" s="48"/>
      <c r="SBQ72" s="48"/>
      <c r="SBR72" s="48"/>
      <c r="SBS72" s="48"/>
      <c r="SBT72" s="48"/>
      <c r="SBU72" s="48"/>
      <c r="SBV72" s="48"/>
      <c r="SBW72" s="48"/>
      <c r="SBX72" s="48"/>
      <c r="SBY72" s="48"/>
      <c r="SBZ72" s="48"/>
      <c r="SCA72" s="48"/>
      <c r="SCB72" s="48"/>
      <c r="SCC72" s="48"/>
      <c r="SCD72" s="48"/>
      <c r="SCE72" s="48"/>
      <c r="SCF72" s="48"/>
      <c r="SCG72" s="48"/>
      <c r="SCH72" s="48"/>
      <c r="SCI72" s="48"/>
      <c r="SCJ72" s="48"/>
      <c r="SCK72" s="48"/>
      <c r="SCL72" s="48"/>
      <c r="SCM72" s="48"/>
      <c r="SCN72" s="48"/>
      <c r="SCO72" s="48"/>
      <c r="SCP72" s="48"/>
      <c r="SCQ72" s="48"/>
      <c r="SCR72" s="48"/>
      <c r="SCS72" s="48"/>
      <c r="SCT72" s="48"/>
      <c r="SCU72" s="48"/>
      <c r="SCV72" s="48"/>
      <c r="SCW72" s="48"/>
      <c r="SCX72" s="48"/>
      <c r="SCY72" s="48"/>
      <c r="SCZ72" s="48"/>
      <c r="SDA72" s="48"/>
      <c r="SDB72" s="48"/>
      <c r="SDC72" s="48"/>
      <c r="SDD72" s="48"/>
      <c r="SDE72" s="48"/>
      <c r="SDF72" s="48"/>
      <c r="SDG72" s="48"/>
      <c r="SDH72" s="48"/>
      <c r="SDI72" s="48"/>
      <c r="SDJ72" s="48"/>
      <c r="SDK72" s="48"/>
      <c r="SDL72" s="48"/>
      <c r="SDM72" s="48"/>
      <c r="SDN72" s="48"/>
      <c r="SDO72" s="48"/>
      <c r="SDP72" s="48"/>
      <c r="SDQ72" s="48"/>
      <c r="SDR72" s="48"/>
      <c r="SDS72" s="48"/>
      <c r="SDT72" s="48"/>
      <c r="SDU72" s="48"/>
      <c r="SDV72" s="48"/>
      <c r="SDW72" s="48"/>
      <c r="SDX72" s="48"/>
      <c r="SDY72" s="48"/>
      <c r="SDZ72" s="48"/>
      <c r="SEA72" s="48"/>
      <c r="SEB72" s="48"/>
      <c r="SEC72" s="48"/>
      <c r="SED72" s="48"/>
      <c r="SEE72" s="48"/>
      <c r="SEF72" s="48"/>
      <c r="SEG72" s="48"/>
      <c r="SEH72" s="48"/>
      <c r="SEI72" s="48"/>
      <c r="SEJ72" s="48"/>
      <c r="SEK72" s="48"/>
      <c r="SEL72" s="48"/>
      <c r="SEM72" s="48"/>
      <c r="SEN72" s="48"/>
      <c r="SEO72" s="48"/>
      <c r="SEP72" s="48"/>
      <c r="SEQ72" s="48"/>
      <c r="SER72" s="48"/>
      <c r="SES72" s="48"/>
      <c r="SET72" s="48"/>
      <c r="SEU72" s="48"/>
      <c r="SEV72" s="48"/>
      <c r="SEW72" s="48"/>
      <c r="SEX72" s="48"/>
      <c r="SEY72" s="48"/>
      <c r="SEZ72" s="48"/>
      <c r="SFA72" s="48"/>
      <c r="SFB72" s="48"/>
      <c r="SFC72" s="48"/>
      <c r="SFD72" s="48"/>
      <c r="SFE72" s="48"/>
      <c r="SFF72" s="48"/>
      <c r="SFG72" s="48"/>
      <c r="SFH72" s="48"/>
      <c r="SFI72" s="48"/>
      <c r="SFJ72" s="48"/>
      <c r="SFK72" s="48"/>
      <c r="SFL72" s="48"/>
      <c r="SFM72" s="48"/>
      <c r="SFN72" s="48"/>
      <c r="SFO72" s="48"/>
      <c r="SFP72" s="48"/>
      <c r="SFQ72" s="48"/>
      <c r="SFR72" s="48"/>
      <c r="SFS72" s="48"/>
      <c r="SFT72" s="48"/>
      <c r="SFU72" s="48"/>
      <c r="SFV72" s="48"/>
      <c r="SFW72" s="48"/>
      <c r="SFX72" s="48"/>
      <c r="SFY72" s="48"/>
      <c r="SFZ72" s="48"/>
      <c r="SGA72" s="48"/>
      <c r="SGB72" s="48"/>
      <c r="SGC72" s="48"/>
      <c r="SGD72" s="48"/>
      <c r="SGE72" s="48"/>
      <c r="SGF72" s="48"/>
      <c r="SGG72" s="48"/>
      <c r="SGH72" s="48"/>
      <c r="SGI72" s="48"/>
      <c r="SGJ72" s="48"/>
      <c r="SGK72" s="48"/>
      <c r="SGL72" s="48"/>
      <c r="SGM72" s="48"/>
      <c r="SGN72" s="48"/>
      <c r="SGO72" s="48"/>
      <c r="SGP72" s="48"/>
      <c r="SGQ72" s="48"/>
      <c r="SGR72" s="48"/>
      <c r="SGS72" s="48"/>
      <c r="SGT72" s="48"/>
      <c r="SGU72" s="48"/>
      <c r="SGV72" s="48"/>
      <c r="SGW72" s="48"/>
      <c r="SGX72" s="48"/>
      <c r="SGY72" s="48"/>
      <c r="SGZ72" s="48"/>
      <c r="SHA72" s="48"/>
      <c r="SHB72" s="48"/>
      <c r="SHC72" s="48"/>
      <c r="SHD72" s="48"/>
      <c r="SHE72" s="48"/>
      <c r="SHF72" s="48"/>
      <c r="SHG72" s="48"/>
      <c r="SHH72" s="48"/>
      <c r="SHI72" s="48"/>
      <c r="SHJ72" s="48"/>
      <c r="SHK72" s="48"/>
      <c r="SHL72" s="48"/>
      <c r="SHM72" s="48"/>
      <c r="SHN72" s="48"/>
      <c r="SHO72" s="48"/>
      <c r="SHP72" s="48"/>
      <c r="SHQ72" s="48"/>
      <c r="SHR72" s="48"/>
      <c r="SHS72" s="48"/>
      <c r="SHT72" s="48"/>
      <c r="SHU72" s="48"/>
      <c r="SHV72" s="48"/>
      <c r="SHW72" s="48"/>
      <c r="SHX72" s="48"/>
      <c r="SHY72" s="48"/>
      <c r="SHZ72" s="48"/>
      <c r="SIA72" s="48"/>
      <c r="SIB72" s="48"/>
      <c r="SIC72" s="48"/>
      <c r="SID72" s="48"/>
      <c r="SIE72" s="48"/>
      <c r="SIF72" s="48"/>
      <c r="SIG72" s="48"/>
      <c r="SIH72" s="48"/>
      <c r="SII72" s="48"/>
      <c r="SIJ72" s="48"/>
      <c r="SIK72" s="48"/>
      <c r="SIL72" s="48"/>
      <c r="SIM72" s="48"/>
      <c r="SIN72" s="48"/>
      <c r="SIO72" s="48"/>
      <c r="SIP72" s="48"/>
      <c r="SIQ72" s="48"/>
      <c r="SIR72" s="48"/>
      <c r="SIS72" s="48"/>
      <c r="SIT72" s="48"/>
      <c r="SIU72" s="48"/>
      <c r="SIV72" s="48"/>
      <c r="SIW72" s="48"/>
      <c r="SIX72" s="48"/>
      <c r="SIY72" s="48"/>
      <c r="SIZ72" s="48"/>
      <c r="SJA72" s="48"/>
      <c r="SJB72" s="48"/>
      <c r="SJC72" s="48"/>
      <c r="SJD72" s="48"/>
      <c r="SJE72" s="48"/>
      <c r="SJF72" s="48"/>
      <c r="SJG72" s="48"/>
      <c r="SJH72" s="48"/>
      <c r="SJI72" s="48"/>
      <c r="SJJ72" s="48"/>
      <c r="SJK72" s="48"/>
      <c r="SJL72" s="48"/>
      <c r="SJM72" s="48"/>
      <c r="SJN72" s="48"/>
      <c r="SJO72" s="48"/>
      <c r="SJP72" s="48"/>
      <c r="SJQ72" s="48"/>
      <c r="SJR72" s="48"/>
      <c r="SJS72" s="48"/>
      <c r="SJT72" s="48"/>
      <c r="SJU72" s="48"/>
      <c r="SJV72" s="48"/>
      <c r="SJW72" s="48"/>
      <c r="SJX72" s="48"/>
      <c r="SJY72" s="48"/>
      <c r="SJZ72" s="48"/>
      <c r="SKA72" s="48"/>
      <c r="SKB72" s="48"/>
      <c r="SKC72" s="48"/>
      <c r="SKD72" s="48"/>
      <c r="SKE72" s="48"/>
      <c r="SKF72" s="48"/>
      <c r="SKG72" s="48"/>
      <c r="SKH72" s="48"/>
      <c r="SKI72" s="48"/>
      <c r="SKJ72" s="48"/>
      <c r="SKK72" s="48"/>
      <c r="SKL72" s="48"/>
      <c r="SKM72" s="48"/>
      <c r="SKN72" s="48"/>
      <c r="SKO72" s="48"/>
      <c r="SKP72" s="48"/>
      <c r="SKQ72" s="48"/>
      <c r="SKR72" s="48"/>
      <c r="SKS72" s="48"/>
      <c r="SKT72" s="48"/>
      <c r="SKU72" s="48"/>
      <c r="SKV72" s="48"/>
      <c r="SKW72" s="48"/>
      <c r="SKX72" s="48"/>
      <c r="SKY72" s="48"/>
      <c r="SKZ72" s="48"/>
      <c r="SLA72" s="48"/>
      <c r="SLB72" s="48"/>
      <c r="SLC72" s="48"/>
      <c r="SLD72" s="48"/>
      <c r="SLE72" s="48"/>
      <c r="SLF72" s="48"/>
      <c r="SLG72" s="48"/>
      <c r="SLH72" s="48"/>
      <c r="SLI72" s="48"/>
      <c r="SLJ72" s="48"/>
      <c r="SLK72" s="48"/>
      <c r="SLL72" s="48"/>
      <c r="SLM72" s="48"/>
      <c r="SLN72" s="48"/>
      <c r="SLO72" s="48"/>
      <c r="SLP72" s="48"/>
      <c r="SLQ72" s="48"/>
      <c r="SLR72" s="48"/>
      <c r="SLS72" s="48"/>
      <c r="SLT72" s="48"/>
      <c r="SLU72" s="48"/>
      <c r="SLV72" s="48"/>
      <c r="SLW72" s="48"/>
      <c r="SLX72" s="48"/>
      <c r="SLY72" s="48"/>
      <c r="SLZ72" s="48"/>
      <c r="SMA72" s="48"/>
      <c r="SMB72" s="48"/>
      <c r="SMC72" s="48"/>
      <c r="SMD72" s="48"/>
      <c r="SME72" s="48"/>
      <c r="SMF72" s="48"/>
      <c r="SMG72" s="48"/>
      <c r="SMH72" s="48"/>
      <c r="SMI72" s="48"/>
      <c r="SMJ72" s="48"/>
      <c r="SMK72" s="48"/>
      <c r="SML72" s="48"/>
      <c r="SMM72" s="48"/>
      <c r="SMN72" s="48"/>
      <c r="SMO72" s="48"/>
      <c r="SMP72" s="48"/>
      <c r="SMQ72" s="48"/>
      <c r="SMR72" s="48"/>
      <c r="SMS72" s="48"/>
      <c r="SMT72" s="48"/>
      <c r="SMU72" s="48"/>
      <c r="SMV72" s="48"/>
      <c r="SMW72" s="48"/>
      <c r="SMX72" s="48"/>
      <c r="SMY72" s="48"/>
      <c r="SMZ72" s="48"/>
      <c r="SNA72" s="48"/>
      <c r="SNB72" s="48"/>
      <c r="SNC72" s="48"/>
      <c r="SND72" s="48"/>
      <c r="SNE72" s="48"/>
      <c r="SNF72" s="48"/>
      <c r="SNG72" s="48"/>
      <c r="SNH72" s="48"/>
      <c r="SNI72" s="48"/>
      <c r="SNJ72" s="48"/>
      <c r="SNK72" s="48"/>
      <c r="SNL72" s="48"/>
      <c r="SNM72" s="48"/>
      <c r="SNN72" s="48"/>
      <c r="SNO72" s="48"/>
      <c r="SNP72" s="48"/>
      <c r="SNQ72" s="48"/>
      <c r="SNR72" s="48"/>
      <c r="SNS72" s="48"/>
      <c r="SNT72" s="48"/>
      <c r="SNU72" s="48"/>
      <c r="SNV72" s="48"/>
      <c r="SNW72" s="48"/>
      <c r="SNX72" s="48"/>
      <c r="SNY72" s="48"/>
      <c r="SNZ72" s="48"/>
      <c r="SOA72" s="48"/>
      <c r="SOB72" s="48"/>
      <c r="SOC72" s="48"/>
      <c r="SOD72" s="48"/>
      <c r="SOE72" s="48"/>
      <c r="SOF72" s="48"/>
      <c r="SOG72" s="48"/>
      <c r="SOH72" s="48"/>
      <c r="SOI72" s="48"/>
      <c r="SOJ72" s="48"/>
      <c r="SOK72" s="48"/>
      <c r="SOL72" s="48"/>
      <c r="SOM72" s="48"/>
      <c r="SON72" s="48"/>
      <c r="SOO72" s="48"/>
      <c r="SOP72" s="48"/>
      <c r="SOQ72" s="48"/>
      <c r="SOR72" s="48"/>
      <c r="SOS72" s="48"/>
      <c r="SOT72" s="48"/>
      <c r="SOU72" s="48"/>
      <c r="SOV72" s="48"/>
      <c r="SOW72" s="48"/>
      <c r="SOX72" s="48"/>
      <c r="SOY72" s="48"/>
      <c r="SOZ72" s="48"/>
      <c r="SPA72" s="48"/>
      <c r="SPB72" s="48"/>
      <c r="SPC72" s="48"/>
      <c r="SPD72" s="48"/>
      <c r="SPE72" s="48"/>
      <c r="SPF72" s="48"/>
      <c r="SPG72" s="48"/>
      <c r="SPH72" s="48"/>
      <c r="SPI72" s="48"/>
      <c r="SPJ72" s="48"/>
      <c r="SPK72" s="48"/>
      <c r="SPL72" s="48"/>
      <c r="SPM72" s="48"/>
      <c r="SPN72" s="48"/>
      <c r="SPO72" s="48"/>
      <c r="SPP72" s="48"/>
      <c r="SPQ72" s="48"/>
      <c r="SPR72" s="48"/>
      <c r="SPS72" s="48"/>
      <c r="SPT72" s="48"/>
      <c r="SPU72" s="48"/>
      <c r="SPV72" s="48"/>
      <c r="SPW72" s="48"/>
      <c r="SPX72" s="48"/>
      <c r="SPY72" s="48"/>
      <c r="SPZ72" s="48"/>
      <c r="SQA72" s="48"/>
      <c r="SQB72" s="48"/>
      <c r="SQC72" s="48"/>
      <c r="SQD72" s="48"/>
      <c r="SQE72" s="48"/>
      <c r="SQF72" s="48"/>
      <c r="SQG72" s="48"/>
      <c r="SQH72" s="48"/>
      <c r="SQI72" s="48"/>
      <c r="SQJ72" s="48"/>
      <c r="SQK72" s="48"/>
      <c r="SQL72" s="48"/>
      <c r="SQM72" s="48"/>
      <c r="SQN72" s="48"/>
      <c r="SQO72" s="48"/>
      <c r="SQP72" s="48"/>
      <c r="SQQ72" s="48"/>
      <c r="SQR72" s="48"/>
      <c r="SQS72" s="48"/>
      <c r="SQT72" s="48"/>
      <c r="SQU72" s="48"/>
      <c r="SQV72" s="48"/>
      <c r="SQW72" s="48"/>
      <c r="SQX72" s="48"/>
      <c r="SQY72" s="48"/>
      <c r="SQZ72" s="48"/>
      <c r="SRA72" s="48"/>
      <c r="SRB72" s="48"/>
      <c r="SRC72" s="48"/>
      <c r="SRD72" s="48"/>
      <c r="SRE72" s="48"/>
      <c r="SRF72" s="48"/>
      <c r="SRG72" s="48"/>
      <c r="SRH72" s="48"/>
      <c r="SRI72" s="48"/>
      <c r="SRJ72" s="48"/>
      <c r="SRK72" s="48"/>
      <c r="SRL72" s="48"/>
      <c r="SRM72" s="48"/>
      <c r="SRN72" s="48"/>
      <c r="SRO72" s="48"/>
      <c r="SRP72" s="48"/>
      <c r="SRQ72" s="48"/>
      <c r="SRR72" s="48"/>
      <c r="SRS72" s="48"/>
      <c r="SRT72" s="48"/>
      <c r="SRU72" s="48"/>
      <c r="SRV72" s="48"/>
      <c r="SRW72" s="48"/>
      <c r="SRX72" s="48"/>
      <c r="SRY72" s="48"/>
      <c r="SRZ72" s="48"/>
      <c r="SSA72" s="48"/>
      <c r="SSB72" s="48"/>
      <c r="SSC72" s="48"/>
      <c r="SSD72" s="48"/>
      <c r="SSE72" s="48"/>
      <c r="SSF72" s="48"/>
      <c r="SSG72" s="48"/>
      <c r="SSH72" s="48"/>
      <c r="SSI72" s="48"/>
      <c r="SSJ72" s="48"/>
      <c r="SSK72" s="48"/>
      <c r="SSL72" s="48"/>
      <c r="SSM72" s="48"/>
      <c r="SSN72" s="48"/>
      <c r="SSO72" s="48"/>
      <c r="SSP72" s="48"/>
      <c r="SSQ72" s="48"/>
      <c r="SSR72" s="48"/>
      <c r="SSS72" s="48"/>
      <c r="SST72" s="48"/>
      <c r="SSU72" s="48"/>
      <c r="SSV72" s="48"/>
      <c r="SSW72" s="48"/>
      <c r="SSX72" s="48"/>
      <c r="SSY72" s="48"/>
      <c r="SSZ72" s="48"/>
      <c r="STA72" s="48"/>
      <c r="STB72" s="48"/>
      <c r="STC72" s="48"/>
      <c r="STD72" s="48"/>
      <c r="STE72" s="48"/>
      <c r="STF72" s="48"/>
      <c r="STG72" s="48"/>
      <c r="STH72" s="48"/>
      <c r="STI72" s="48"/>
      <c r="STJ72" s="48"/>
      <c r="STK72" s="48"/>
      <c r="STL72" s="48"/>
      <c r="STM72" s="48"/>
      <c r="STN72" s="48"/>
      <c r="STO72" s="48"/>
      <c r="STP72" s="48"/>
      <c r="STQ72" s="48"/>
      <c r="STR72" s="48"/>
      <c r="STS72" s="48"/>
      <c r="STT72" s="48"/>
      <c r="STU72" s="48"/>
      <c r="STV72" s="48"/>
      <c r="STW72" s="48"/>
      <c r="STX72" s="48"/>
      <c r="STY72" s="48"/>
      <c r="STZ72" s="48"/>
      <c r="SUA72" s="48"/>
      <c r="SUB72" s="48"/>
      <c r="SUC72" s="48"/>
      <c r="SUD72" s="48"/>
      <c r="SUE72" s="48"/>
      <c r="SUF72" s="48"/>
      <c r="SUG72" s="48"/>
      <c r="SUH72" s="48"/>
      <c r="SUI72" s="48"/>
      <c r="SUJ72" s="48"/>
      <c r="SUK72" s="48"/>
      <c r="SUL72" s="48"/>
      <c r="SUM72" s="48"/>
      <c r="SUN72" s="48"/>
      <c r="SUO72" s="48"/>
      <c r="SUP72" s="48"/>
      <c r="SUQ72" s="48"/>
      <c r="SUR72" s="48"/>
      <c r="SUS72" s="48"/>
      <c r="SUT72" s="48"/>
      <c r="SUU72" s="48"/>
      <c r="SUV72" s="48"/>
      <c r="SUW72" s="48"/>
      <c r="SUX72" s="48"/>
      <c r="SUY72" s="48"/>
      <c r="SUZ72" s="48"/>
      <c r="SVA72" s="48"/>
      <c r="SVB72" s="48"/>
      <c r="SVC72" s="48"/>
      <c r="SVD72" s="48"/>
      <c r="SVE72" s="48"/>
      <c r="SVF72" s="48"/>
      <c r="SVG72" s="48"/>
      <c r="SVH72" s="48"/>
      <c r="SVI72" s="48"/>
      <c r="SVJ72" s="48"/>
      <c r="SVK72" s="48"/>
      <c r="SVL72" s="48"/>
      <c r="SVM72" s="48"/>
      <c r="SVN72" s="48"/>
      <c r="SVO72" s="48"/>
      <c r="SVP72" s="48"/>
      <c r="SVQ72" s="48"/>
      <c r="SVR72" s="48"/>
      <c r="SVS72" s="48"/>
      <c r="SVT72" s="48"/>
      <c r="SVU72" s="48"/>
      <c r="SVV72" s="48"/>
      <c r="SVW72" s="48"/>
      <c r="SVX72" s="48"/>
      <c r="SVY72" s="48"/>
      <c r="SVZ72" s="48"/>
      <c r="SWA72" s="48"/>
      <c r="SWB72" s="48"/>
      <c r="SWC72" s="48"/>
      <c r="SWD72" s="48"/>
      <c r="SWE72" s="48"/>
      <c r="SWF72" s="48"/>
      <c r="SWG72" s="48"/>
      <c r="SWH72" s="48"/>
      <c r="SWI72" s="48"/>
      <c r="SWJ72" s="48"/>
      <c r="SWK72" s="48"/>
      <c r="SWL72" s="48"/>
      <c r="SWM72" s="48"/>
      <c r="SWN72" s="48"/>
      <c r="SWO72" s="48"/>
      <c r="SWP72" s="48"/>
      <c r="SWQ72" s="48"/>
      <c r="SWR72" s="48"/>
      <c r="SWS72" s="48"/>
      <c r="SWT72" s="48"/>
      <c r="SWU72" s="48"/>
      <c r="SWV72" s="48"/>
      <c r="SWW72" s="48"/>
      <c r="SWX72" s="48"/>
      <c r="SWY72" s="48"/>
      <c r="SWZ72" s="48"/>
      <c r="SXA72" s="48"/>
      <c r="SXB72" s="48"/>
      <c r="SXC72" s="48"/>
      <c r="SXD72" s="48"/>
      <c r="SXE72" s="48"/>
      <c r="SXF72" s="48"/>
      <c r="SXG72" s="48"/>
      <c r="SXH72" s="48"/>
      <c r="SXI72" s="48"/>
      <c r="SXJ72" s="48"/>
      <c r="SXK72" s="48"/>
      <c r="SXL72" s="48"/>
      <c r="SXM72" s="48"/>
      <c r="SXN72" s="48"/>
      <c r="SXO72" s="48"/>
      <c r="SXP72" s="48"/>
      <c r="SXQ72" s="48"/>
      <c r="SXR72" s="48"/>
      <c r="SXS72" s="48"/>
      <c r="SXT72" s="48"/>
      <c r="SXU72" s="48"/>
      <c r="SXV72" s="48"/>
      <c r="SXW72" s="48"/>
      <c r="SXX72" s="48"/>
      <c r="SXY72" s="48"/>
      <c r="SXZ72" s="48"/>
      <c r="SYA72" s="48"/>
      <c r="SYB72" s="48"/>
      <c r="SYC72" s="48"/>
      <c r="SYD72" s="48"/>
      <c r="SYE72" s="48"/>
      <c r="SYF72" s="48"/>
      <c r="SYG72" s="48"/>
      <c r="SYH72" s="48"/>
      <c r="SYI72" s="48"/>
      <c r="SYJ72" s="48"/>
      <c r="SYK72" s="48"/>
      <c r="SYL72" s="48"/>
      <c r="SYM72" s="48"/>
      <c r="SYN72" s="48"/>
      <c r="SYO72" s="48"/>
      <c r="SYP72" s="48"/>
      <c r="SYQ72" s="48"/>
      <c r="SYR72" s="48"/>
      <c r="SYS72" s="48"/>
      <c r="SYT72" s="48"/>
      <c r="SYU72" s="48"/>
      <c r="SYV72" s="48"/>
      <c r="SYW72" s="48"/>
      <c r="SYX72" s="48"/>
      <c r="SYY72" s="48"/>
      <c r="SYZ72" s="48"/>
      <c r="SZA72" s="48"/>
      <c r="SZB72" s="48"/>
      <c r="SZC72" s="48"/>
      <c r="SZD72" s="48"/>
      <c r="SZE72" s="48"/>
      <c r="SZF72" s="48"/>
      <c r="SZG72" s="48"/>
      <c r="SZH72" s="48"/>
      <c r="SZI72" s="48"/>
      <c r="SZJ72" s="48"/>
      <c r="SZK72" s="48"/>
      <c r="SZL72" s="48"/>
      <c r="SZM72" s="48"/>
      <c r="SZN72" s="48"/>
      <c r="SZO72" s="48"/>
      <c r="SZP72" s="48"/>
      <c r="SZQ72" s="48"/>
      <c r="SZR72" s="48"/>
      <c r="SZS72" s="48"/>
      <c r="SZT72" s="48"/>
      <c r="SZU72" s="48"/>
      <c r="SZV72" s="48"/>
      <c r="SZW72" s="48"/>
      <c r="SZX72" s="48"/>
      <c r="SZY72" s="48"/>
      <c r="SZZ72" s="48"/>
      <c r="TAA72" s="48"/>
      <c r="TAB72" s="48"/>
      <c r="TAC72" s="48"/>
      <c r="TAD72" s="48"/>
      <c r="TAE72" s="48"/>
      <c r="TAF72" s="48"/>
      <c r="TAG72" s="48"/>
      <c r="TAH72" s="48"/>
      <c r="TAI72" s="48"/>
      <c r="TAJ72" s="48"/>
      <c r="TAK72" s="48"/>
      <c r="TAL72" s="48"/>
      <c r="TAM72" s="48"/>
      <c r="TAN72" s="48"/>
      <c r="TAO72" s="48"/>
      <c r="TAP72" s="48"/>
      <c r="TAQ72" s="48"/>
      <c r="TAR72" s="48"/>
      <c r="TAS72" s="48"/>
      <c r="TAT72" s="48"/>
      <c r="TAU72" s="48"/>
      <c r="TAV72" s="48"/>
      <c r="TAW72" s="48"/>
      <c r="TAX72" s="48"/>
      <c r="TAY72" s="48"/>
      <c r="TAZ72" s="48"/>
      <c r="TBA72" s="48"/>
      <c r="TBB72" s="48"/>
      <c r="TBC72" s="48"/>
      <c r="TBD72" s="48"/>
      <c r="TBE72" s="48"/>
      <c r="TBF72" s="48"/>
      <c r="TBG72" s="48"/>
      <c r="TBH72" s="48"/>
      <c r="TBI72" s="48"/>
      <c r="TBJ72" s="48"/>
      <c r="TBK72" s="48"/>
      <c r="TBL72" s="48"/>
      <c r="TBM72" s="48"/>
      <c r="TBN72" s="48"/>
      <c r="TBO72" s="48"/>
      <c r="TBP72" s="48"/>
      <c r="TBQ72" s="48"/>
      <c r="TBR72" s="48"/>
      <c r="TBS72" s="48"/>
      <c r="TBT72" s="48"/>
      <c r="TBU72" s="48"/>
      <c r="TBV72" s="48"/>
      <c r="TBW72" s="48"/>
      <c r="TBX72" s="48"/>
      <c r="TBY72" s="48"/>
      <c r="TBZ72" s="48"/>
      <c r="TCA72" s="48"/>
      <c r="TCB72" s="48"/>
      <c r="TCC72" s="48"/>
      <c r="TCD72" s="48"/>
      <c r="TCE72" s="48"/>
      <c r="TCF72" s="48"/>
      <c r="TCG72" s="48"/>
      <c r="TCH72" s="48"/>
      <c r="TCI72" s="48"/>
      <c r="TCJ72" s="48"/>
      <c r="TCK72" s="48"/>
      <c r="TCL72" s="48"/>
      <c r="TCM72" s="48"/>
      <c r="TCN72" s="48"/>
      <c r="TCO72" s="48"/>
      <c r="TCP72" s="48"/>
      <c r="TCQ72" s="48"/>
      <c r="TCR72" s="48"/>
      <c r="TCS72" s="48"/>
      <c r="TCT72" s="48"/>
      <c r="TCU72" s="48"/>
      <c r="TCV72" s="48"/>
      <c r="TCW72" s="48"/>
      <c r="TCX72" s="48"/>
      <c r="TCY72" s="48"/>
      <c r="TCZ72" s="48"/>
      <c r="TDA72" s="48"/>
      <c r="TDB72" s="48"/>
      <c r="TDC72" s="48"/>
      <c r="TDD72" s="48"/>
      <c r="TDE72" s="48"/>
      <c r="TDF72" s="48"/>
      <c r="TDG72" s="48"/>
      <c r="TDH72" s="48"/>
      <c r="TDI72" s="48"/>
      <c r="TDJ72" s="48"/>
      <c r="TDK72" s="48"/>
      <c r="TDL72" s="48"/>
      <c r="TDM72" s="48"/>
      <c r="TDN72" s="48"/>
      <c r="TDO72" s="48"/>
      <c r="TDP72" s="48"/>
      <c r="TDQ72" s="48"/>
      <c r="TDR72" s="48"/>
      <c r="TDS72" s="48"/>
      <c r="TDT72" s="48"/>
      <c r="TDU72" s="48"/>
      <c r="TDV72" s="48"/>
      <c r="TDW72" s="48"/>
      <c r="TDX72" s="48"/>
      <c r="TDY72" s="48"/>
      <c r="TDZ72" s="48"/>
      <c r="TEA72" s="48"/>
      <c r="TEB72" s="48"/>
      <c r="TEC72" s="48"/>
      <c r="TED72" s="48"/>
      <c r="TEE72" s="48"/>
      <c r="TEF72" s="48"/>
      <c r="TEG72" s="48"/>
      <c r="TEH72" s="48"/>
      <c r="TEI72" s="48"/>
      <c r="TEJ72" s="48"/>
      <c r="TEK72" s="48"/>
      <c r="TEL72" s="48"/>
      <c r="TEM72" s="48"/>
      <c r="TEN72" s="48"/>
      <c r="TEO72" s="48"/>
      <c r="TEP72" s="48"/>
      <c r="TEQ72" s="48"/>
      <c r="TER72" s="48"/>
      <c r="TES72" s="48"/>
      <c r="TET72" s="48"/>
      <c r="TEU72" s="48"/>
      <c r="TEV72" s="48"/>
      <c r="TEW72" s="48"/>
      <c r="TEX72" s="48"/>
      <c r="TEY72" s="48"/>
      <c r="TEZ72" s="48"/>
      <c r="TFA72" s="48"/>
      <c r="TFB72" s="48"/>
      <c r="TFC72" s="48"/>
      <c r="TFD72" s="48"/>
      <c r="TFE72" s="48"/>
      <c r="TFF72" s="48"/>
      <c r="TFG72" s="48"/>
      <c r="TFH72" s="48"/>
      <c r="TFI72" s="48"/>
      <c r="TFJ72" s="48"/>
      <c r="TFK72" s="48"/>
      <c r="TFL72" s="48"/>
      <c r="TFM72" s="48"/>
      <c r="TFN72" s="48"/>
      <c r="TFO72" s="48"/>
      <c r="TFP72" s="48"/>
      <c r="TFQ72" s="48"/>
      <c r="TFR72" s="48"/>
      <c r="TFS72" s="48"/>
      <c r="TFT72" s="48"/>
      <c r="TFU72" s="48"/>
      <c r="TFV72" s="48"/>
      <c r="TFW72" s="48"/>
      <c r="TFX72" s="48"/>
      <c r="TFY72" s="48"/>
      <c r="TFZ72" s="48"/>
      <c r="TGA72" s="48"/>
      <c r="TGB72" s="48"/>
      <c r="TGC72" s="48"/>
      <c r="TGD72" s="48"/>
      <c r="TGE72" s="48"/>
      <c r="TGF72" s="48"/>
      <c r="TGG72" s="48"/>
      <c r="TGH72" s="48"/>
      <c r="TGI72" s="48"/>
      <c r="TGJ72" s="48"/>
      <c r="TGK72" s="48"/>
      <c r="TGL72" s="48"/>
      <c r="TGM72" s="48"/>
      <c r="TGN72" s="48"/>
      <c r="TGO72" s="48"/>
      <c r="TGP72" s="48"/>
      <c r="TGQ72" s="48"/>
      <c r="TGR72" s="48"/>
      <c r="TGS72" s="48"/>
      <c r="TGT72" s="48"/>
      <c r="TGU72" s="48"/>
      <c r="TGV72" s="48"/>
      <c r="TGW72" s="48"/>
      <c r="TGX72" s="48"/>
      <c r="TGY72" s="48"/>
      <c r="TGZ72" s="48"/>
      <c r="THA72" s="48"/>
      <c r="THB72" s="48"/>
      <c r="THC72" s="48"/>
      <c r="THD72" s="48"/>
      <c r="THE72" s="48"/>
      <c r="THF72" s="48"/>
      <c r="THG72" s="48"/>
      <c r="THH72" s="48"/>
      <c r="THI72" s="48"/>
      <c r="THJ72" s="48"/>
      <c r="THK72" s="48"/>
      <c r="THL72" s="48"/>
      <c r="THM72" s="48"/>
      <c r="THN72" s="48"/>
      <c r="THO72" s="48"/>
      <c r="THP72" s="48"/>
      <c r="THQ72" s="48"/>
      <c r="THR72" s="48"/>
      <c r="THS72" s="48"/>
      <c r="THT72" s="48"/>
      <c r="THU72" s="48"/>
      <c r="THV72" s="48"/>
      <c r="THW72" s="48"/>
      <c r="THX72" s="48"/>
      <c r="THY72" s="48"/>
      <c r="THZ72" s="48"/>
      <c r="TIA72" s="48"/>
      <c r="TIB72" s="48"/>
      <c r="TIC72" s="48"/>
      <c r="TID72" s="48"/>
      <c r="TIE72" s="48"/>
      <c r="TIF72" s="48"/>
      <c r="TIG72" s="48"/>
      <c r="TIH72" s="48"/>
      <c r="TII72" s="48"/>
      <c r="TIJ72" s="48"/>
      <c r="TIK72" s="48"/>
      <c r="TIL72" s="48"/>
      <c r="TIM72" s="48"/>
      <c r="TIN72" s="48"/>
      <c r="TIO72" s="48"/>
      <c r="TIP72" s="48"/>
      <c r="TIQ72" s="48"/>
      <c r="TIR72" s="48"/>
      <c r="TIS72" s="48"/>
      <c r="TIT72" s="48"/>
      <c r="TIU72" s="48"/>
      <c r="TIV72" s="48"/>
      <c r="TIW72" s="48"/>
      <c r="TIX72" s="48"/>
      <c r="TIY72" s="48"/>
      <c r="TIZ72" s="48"/>
      <c r="TJA72" s="48"/>
      <c r="TJB72" s="48"/>
      <c r="TJC72" s="48"/>
      <c r="TJD72" s="48"/>
      <c r="TJE72" s="48"/>
      <c r="TJF72" s="48"/>
      <c r="TJG72" s="48"/>
      <c r="TJH72" s="48"/>
      <c r="TJI72" s="48"/>
      <c r="TJJ72" s="48"/>
      <c r="TJK72" s="48"/>
      <c r="TJL72" s="48"/>
      <c r="TJM72" s="48"/>
      <c r="TJN72" s="48"/>
      <c r="TJO72" s="48"/>
      <c r="TJP72" s="48"/>
      <c r="TJQ72" s="48"/>
      <c r="TJR72" s="48"/>
      <c r="TJS72" s="48"/>
      <c r="TJT72" s="48"/>
      <c r="TJU72" s="48"/>
      <c r="TJV72" s="48"/>
      <c r="TJW72" s="48"/>
      <c r="TJX72" s="48"/>
      <c r="TJY72" s="48"/>
      <c r="TJZ72" s="48"/>
      <c r="TKA72" s="48"/>
      <c r="TKB72" s="48"/>
      <c r="TKC72" s="48"/>
      <c r="TKD72" s="48"/>
      <c r="TKE72" s="48"/>
      <c r="TKF72" s="48"/>
      <c r="TKG72" s="48"/>
      <c r="TKH72" s="48"/>
      <c r="TKI72" s="48"/>
      <c r="TKJ72" s="48"/>
      <c r="TKK72" s="48"/>
      <c r="TKL72" s="48"/>
      <c r="TKM72" s="48"/>
      <c r="TKN72" s="48"/>
      <c r="TKO72" s="48"/>
      <c r="TKP72" s="48"/>
      <c r="TKQ72" s="48"/>
      <c r="TKR72" s="48"/>
      <c r="TKS72" s="48"/>
      <c r="TKT72" s="48"/>
      <c r="TKU72" s="48"/>
      <c r="TKV72" s="48"/>
      <c r="TKW72" s="48"/>
      <c r="TKX72" s="48"/>
      <c r="TKY72" s="48"/>
      <c r="TKZ72" s="48"/>
      <c r="TLA72" s="48"/>
      <c r="TLB72" s="48"/>
      <c r="TLC72" s="48"/>
      <c r="TLD72" s="48"/>
      <c r="TLE72" s="48"/>
      <c r="TLF72" s="48"/>
      <c r="TLG72" s="48"/>
      <c r="TLH72" s="48"/>
      <c r="TLI72" s="48"/>
      <c r="TLJ72" s="48"/>
      <c r="TLK72" s="48"/>
      <c r="TLL72" s="48"/>
      <c r="TLM72" s="48"/>
      <c r="TLN72" s="48"/>
      <c r="TLO72" s="48"/>
      <c r="TLP72" s="48"/>
      <c r="TLQ72" s="48"/>
      <c r="TLR72" s="48"/>
      <c r="TLS72" s="48"/>
      <c r="TLT72" s="48"/>
      <c r="TLU72" s="48"/>
      <c r="TLV72" s="48"/>
      <c r="TLW72" s="48"/>
      <c r="TLX72" s="48"/>
      <c r="TLY72" s="48"/>
      <c r="TLZ72" s="48"/>
      <c r="TMA72" s="48"/>
      <c r="TMB72" s="48"/>
      <c r="TMC72" s="48"/>
      <c r="TMD72" s="48"/>
      <c r="TME72" s="48"/>
      <c r="TMF72" s="48"/>
      <c r="TMG72" s="48"/>
      <c r="TMH72" s="48"/>
      <c r="TMI72" s="48"/>
      <c r="TMJ72" s="48"/>
      <c r="TMK72" s="48"/>
      <c r="TML72" s="48"/>
      <c r="TMM72" s="48"/>
      <c r="TMN72" s="48"/>
      <c r="TMO72" s="48"/>
      <c r="TMP72" s="48"/>
      <c r="TMQ72" s="48"/>
      <c r="TMR72" s="48"/>
      <c r="TMS72" s="48"/>
      <c r="TMT72" s="48"/>
      <c r="TMU72" s="48"/>
      <c r="TMV72" s="48"/>
      <c r="TMW72" s="48"/>
      <c r="TMX72" s="48"/>
      <c r="TMY72" s="48"/>
      <c r="TMZ72" s="48"/>
      <c r="TNA72" s="48"/>
      <c r="TNB72" s="48"/>
      <c r="TNC72" s="48"/>
      <c r="TND72" s="48"/>
      <c r="TNE72" s="48"/>
      <c r="TNF72" s="48"/>
      <c r="TNG72" s="48"/>
      <c r="TNH72" s="48"/>
      <c r="TNI72" s="48"/>
      <c r="TNJ72" s="48"/>
      <c r="TNK72" s="48"/>
      <c r="TNL72" s="48"/>
      <c r="TNM72" s="48"/>
      <c r="TNN72" s="48"/>
      <c r="TNO72" s="48"/>
      <c r="TNP72" s="48"/>
      <c r="TNQ72" s="48"/>
      <c r="TNR72" s="48"/>
      <c r="TNS72" s="48"/>
      <c r="TNT72" s="48"/>
      <c r="TNU72" s="48"/>
      <c r="TNV72" s="48"/>
      <c r="TNW72" s="48"/>
      <c r="TNX72" s="48"/>
      <c r="TNY72" s="48"/>
      <c r="TNZ72" s="48"/>
      <c r="TOA72" s="48"/>
      <c r="TOB72" s="48"/>
      <c r="TOC72" s="48"/>
      <c r="TOD72" s="48"/>
      <c r="TOE72" s="48"/>
      <c r="TOF72" s="48"/>
      <c r="TOG72" s="48"/>
      <c r="TOH72" s="48"/>
      <c r="TOI72" s="48"/>
      <c r="TOJ72" s="48"/>
      <c r="TOK72" s="48"/>
      <c r="TOL72" s="48"/>
      <c r="TOM72" s="48"/>
      <c r="TON72" s="48"/>
      <c r="TOO72" s="48"/>
      <c r="TOP72" s="48"/>
      <c r="TOQ72" s="48"/>
      <c r="TOR72" s="48"/>
      <c r="TOS72" s="48"/>
      <c r="TOT72" s="48"/>
      <c r="TOU72" s="48"/>
      <c r="TOV72" s="48"/>
      <c r="TOW72" s="48"/>
      <c r="TOX72" s="48"/>
      <c r="TOY72" s="48"/>
      <c r="TOZ72" s="48"/>
      <c r="TPA72" s="48"/>
      <c r="TPB72" s="48"/>
      <c r="TPC72" s="48"/>
      <c r="TPD72" s="48"/>
      <c r="TPE72" s="48"/>
      <c r="TPF72" s="48"/>
      <c r="TPG72" s="48"/>
      <c r="TPH72" s="48"/>
      <c r="TPI72" s="48"/>
      <c r="TPJ72" s="48"/>
      <c r="TPK72" s="48"/>
      <c r="TPL72" s="48"/>
      <c r="TPM72" s="48"/>
      <c r="TPN72" s="48"/>
      <c r="TPO72" s="48"/>
      <c r="TPP72" s="48"/>
      <c r="TPQ72" s="48"/>
      <c r="TPR72" s="48"/>
      <c r="TPS72" s="48"/>
      <c r="TPT72" s="48"/>
      <c r="TPU72" s="48"/>
      <c r="TPV72" s="48"/>
      <c r="TPW72" s="48"/>
      <c r="TPX72" s="48"/>
      <c r="TPY72" s="48"/>
      <c r="TPZ72" s="48"/>
      <c r="TQA72" s="48"/>
      <c r="TQB72" s="48"/>
      <c r="TQC72" s="48"/>
      <c r="TQD72" s="48"/>
      <c r="TQE72" s="48"/>
      <c r="TQF72" s="48"/>
      <c r="TQG72" s="48"/>
      <c r="TQH72" s="48"/>
      <c r="TQI72" s="48"/>
      <c r="TQJ72" s="48"/>
      <c r="TQK72" s="48"/>
      <c r="TQL72" s="48"/>
      <c r="TQM72" s="48"/>
      <c r="TQN72" s="48"/>
      <c r="TQO72" s="48"/>
      <c r="TQP72" s="48"/>
      <c r="TQQ72" s="48"/>
      <c r="TQR72" s="48"/>
      <c r="TQS72" s="48"/>
      <c r="TQT72" s="48"/>
      <c r="TQU72" s="48"/>
      <c r="TQV72" s="48"/>
      <c r="TQW72" s="48"/>
      <c r="TQX72" s="48"/>
      <c r="TQY72" s="48"/>
      <c r="TQZ72" s="48"/>
      <c r="TRA72" s="48"/>
      <c r="TRB72" s="48"/>
      <c r="TRC72" s="48"/>
      <c r="TRD72" s="48"/>
      <c r="TRE72" s="48"/>
      <c r="TRF72" s="48"/>
      <c r="TRG72" s="48"/>
      <c r="TRH72" s="48"/>
      <c r="TRI72" s="48"/>
      <c r="TRJ72" s="48"/>
      <c r="TRK72" s="48"/>
      <c r="TRL72" s="48"/>
      <c r="TRM72" s="48"/>
      <c r="TRN72" s="48"/>
      <c r="TRO72" s="48"/>
      <c r="TRP72" s="48"/>
      <c r="TRQ72" s="48"/>
      <c r="TRR72" s="48"/>
      <c r="TRS72" s="48"/>
      <c r="TRT72" s="48"/>
      <c r="TRU72" s="48"/>
      <c r="TRV72" s="48"/>
      <c r="TRW72" s="48"/>
      <c r="TRX72" s="48"/>
      <c r="TRY72" s="48"/>
      <c r="TRZ72" s="48"/>
      <c r="TSA72" s="48"/>
      <c r="TSB72" s="48"/>
      <c r="TSC72" s="48"/>
      <c r="TSD72" s="48"/>
      <c r="TSE72" s="48"/>
      <c r="TSF72" s="48"/>
      <c r="TSG72" s="48"/>
      <c r="TSH72" s="48"/>
      <c r="TSI72" s="48"/>
      <c r="TSJ72" s="48"/>
      <c r="TSK72" s="48"/>
      <c r="TSL72" s="48"/>
      <c r="TSM72" s="48"/>
      <c r="TSN72" s="48"/>
      <c r="TSO72" s="48"/>
      <c r="TSP72" s="48"/>
      <c r="TSQ72" s="48"/>
      <c r="TSR72" s="48"/>
      <c r="TSS72" s="48"/>
      <c r="TST72" s="48"/>
      <c r="TSU72" s="48"/>
      <c r="TSV72" s="48"/>
      <c r="TSW72" s="48"/>
      <c r="TSX72" s="48"/>
      <c r="TSY72" s="48"/>
      <c r="TSZ72" s="48"/>
      <c r="TTA72" s="48"/>
      <c r="TTB72" s="48"/>
      <c r="TTC72" s="48"/>
      <c r="TTD72" s="48"/>
      <c r="TTE72" s="48"/>
      <c r="TTF72" s="48"/>
      <c r="TTG72" s="48"/>
      <c r="TTH72" s="48"/>
      <c r="TTI72" s="48"/>
      <c r="TTJ72" s="48"/>
      <c r="TTK72" s="48"/>
      <c r="TTL72" s="48"/>
      <c r="TTM72" s="48"/>
      <c r="TTN72" s="48"/>
      <c r="TTO72" s="48"/>
      <c r="TTP72" s="48"/>
      <c r="TTQ72" s="48"/>
      <c r="TTR72" s="48"/>
      <c r="TTS72" s="48"/>
      <c r="TTT72" s="48"/>
      <c r="TTU72" s="48"/>
      <c r="TTV72" s="48"/>
      <c r="TTW72" s="48"/>
      <c r="TTX72" s="48"/>
      <c r="TTY72" s="48"/>
      <c r="TTZ72" s="48"/>
      <c r="TUA72" s="48"/>
      <c r="TUB72" s="48"/>
      <c r="TUC72" s="48"/>
      <c r="TUD72" s="48"/>
      <c r="TUE72" s="48"/>
      <c r="TUF72" s="48"/>
      <c r="TUG72" s="48"/>
      <c r="TUH72" s="48"/>
      <c r="TUI72" s="48"/>
      <c r="TUJ72" s="48"/>
      <c r="TUK72" s="48"/>
      <c r="TUL72" s="48"/>
      <c r="TUM72" s="48"/>
      <c r="TUN72" s="48"/>
      <c r="TUO72" s="48"/>
      <c r="TUP72" s="48"/>
      <c r="TUQ72" s="48"/>
      <c r="TUR72" s="48"/>
      <c r="TUS72" s="48"/>
      <c r="TUT72" s="48"/>
      <c r="TUU72" s="48"/>
      <c r="TUV72" s="48"/>
      <c r="TUW72" s="48"/>
      <c r="TUX72" s="48"/>
      <c r="TUY72" s="48"/>
      <c r="TUZ72" s="48"/>
      <c r="TVA72" s="48"/>
      <c r="TVB72" s="48"/>
      <c r="TVC72" s="48"/>
      <c r="TVD72" s="48"/>
      <c r="TVE72" s="48"/>
      <c r="TVF72" s="48"/>
      <c r="TVG72" s="48"/>
      <c r="TVH72" s="48"/>
      <c r="TVI72" s="48"/>
      <c r="TVJ72" s="48"/>
      <c r="TVK72" s="48"/>
      <c r="TVL72" s="48"/>
      <c r="TVM72" s="48"/>
      <c r="TVN72" s="48"/>
      <c r="TVO72" s="48"/>
      <c r="TVP72" s="48"/>
      <c r="TVQ72" s="48"/>
      <c r="TVR72" s="48"/>
      <c r="TVS72" s="48"/>
      <c r="TVT72" s="48"/>
      <c r="TVU72" s="48"/>
      <c r="TVV72" s="48"/>
      <c r="TVW72" s="48"/>
      <c r="TVX72" s="48"/>
      <c r="TVY72" s="48"/>
      <c r="TVZ72" s="48"/>
      <c r="TWA72" s="48"/>
      <c r="TWB72" s="48"/>
      <c r="TWC72" s="48"/>
      <c r="TWD72" s="48"/>
      <c r="TWE72" s="48"/>
      <c r="TWF72" s="48"/>
      <c r="TWG72" s="48"/>
      <c r="TWH72" s="48"/>
      <c r="TWI72" s="48"/>
      <c r="TWJ72" s="48"/>
      <c r="TWK72" s="48"/>
      <c r="TWL72" s="48"/>
      <c r="TWM72" s="48"/>
      <c r="TWN72" s="48"/>
      <c r="TWO72" s="48"/>
      <c r="TWP72" s="48"/>
      <c r="TWQ72" s="48"/>
      <c r="TWR72" s="48"/>
      <c r="TWS72" s="48"/>
      <c r="TWT72" s="48"/>
      <c r="TWU72" s="48"/>
      <c r="TWV72" s="48"/>
      <c r="TWW72" s="48"/>
      <c r="TWX72" s="48"/>
      <c r="TWY72" s="48"/>
      <c r="TWZ72" s="48"/>
      <c r="TXA72" s="48"/>
      <c r="TXB72" s="48"/>
      <c r="TXC72" s="48"/>
      <c r="TXD72" s="48"/>
      <c r="TXE72" s="48"/>
      <c r="TXF72" s="48"/>
      <c r="TXG72" s="48"/>
      <c r="TXH72" s="48"/>
      <c r="TXI72" s="48"/>
      <c r="TXJ72" s="48"/>
      <c r="TXK72" s="48"/>
      <c r="TXL72" s="48"/>
      <c r="TXM72" s="48"/>
      <c r="TXN72" s="48"/>
      <c r="TXO72" s="48"/>
      <c r="TXP72" s="48"/>
      <c r="TXQ72" s="48"/>
      <c r="TXR72" s="48"/>
      <c r="TXS72" s="48"/>
      <c r="TXT72" s="48"/>
      <c r="TXU72" s="48"/>
      <c r="TXV72" s="48"/>
      <c r="TXW72" s="48"/>
      <c r="TXX72" s="48"/>
      <c r="TXY72" s="48"/>
      <c r="TXZ72" s="48"/>
      <c r="TYA72" s="48"/>
      <c r="TYB72" s="48"/>
      <c r="TYC72" s="48"/>
      <c r="TYD72" s="48"/>
      <c r="TYE72" s="48"/>
      <c r="TYF72" s="48"/>
      <c r="TYG72" s="48"/>
      <c r="TYH72" s="48"/>
      <c r="TYI72" s="48"/>
      <c r="TYJ72" s="48"/>
      <c r="TYK72" s="48"/>
      <c r="TYL72" s="48"/>
      <c r="TYM72" s="48"/>
      <c r="TYN72" s="48"/>
      <c r="TYO72" s="48"/>
      <c r="TYP72" s="48"/>
      <c r="TYQ72" s="48"/>
      <c r="TYR72" s="48"/>
      <c r="TYS72" s="48"/>
      <c r="TYT72" s="48"/>
      <c r="TYU72" s="48"/>
      <c r="TYV72" s="48"/>
      <c r="TYW72" s="48"/>
      <c r="TYX72" s="48"/>
      <c r="TYY72" s="48"/>
      <c r="TYZ72" s="48"/>
      <c r="TZA72" s="48"/>
      <c r="TZB72" s="48"/>
      <c r="TZC72" s="48"/>
      <c r="TZD72" s="48"/>
      <c r="TZE72" s="48"/>
      <c r="TZF72" s="48"/>
      <c r="TZG72" s="48"/>
      <c r="TZH72" s="48"/>
      <c r="TZI72" s="48"/>
      <c r="TZJ72" s="48"/>
      <c r="TZK72" s="48"/>
      <c r="TZL72" s="48"/>
      <c r="TZM72" s="48"/>
      <c r="TZN72" s="48"/>
      <c r="TZO72" s="48"/>
      <c r="TZP72" s="48"/>
      <c r="TZQ72" s="48"/>
      <c r="TZR72" s="48"/>
      <c r="TZS72" s="48"/>
      <c r="TZT72" s="48"/>
      <c r="TZU72" s="48"/>
      <c r="TZV72" s="48"/>
      <c r="TZW72" s="48"/>
      <c r="TZX72" s="48"/>
      <c r="TZY72" s="48"/>
      <c r="TZZ72" s="48"/>
      <c r="UAA72" s="48"/>
      <c r="UAB72" s="48"/>
      <c r="UAC72" s="48"/>
      <c r="UAD72" s="48"/>
      <c r="UAE72" s="48"/>
      <c r="UAF72" s="48"/>
      <c r="UAG72" s="48"/>
      <c r="UAH72" s="48"/>
      <c r="UAI72" s="48"/>
      <c r="UAJ72" s="48"/>
      <c r="UAK72" s="48"/>
      <c r="UAL72" s="48"/>
      <c r="UAM72" s="48"/>
      <c r="UAN72" s="48"/>
      <c r="UAO72" s="48"/>
      <c r="UAP72" s="48"/>
      <c r="UAQ72" s="48"/>
      <c r="UAR72" s="48"/>
      <c r="UAS72" s="48"/>
      <c r="UAT72" s="48"/>
      <c r="UAU72" s="48"/>
      <c r="UAV72" s="48"/>
      <c r="UAW72" s="48"/>
      <c r="UAX72" s="48"/>
      <c r="UAY72" s="48"/>
      <c r="UAZ72" s="48"/>
      <c r="UBA72" s="48"/>
      <c r="UBB72" s="48"/>
      <c r="UBC72" s="48"/>
      <c r="UBD72" s="48"/>
      <c r="UBE72" s="48"/>
      <c r="UBF72" s="48"/>
      <c r="UBG72" s="48"/>
      <c r="UBH72" s="48"/>
      <c r="UBI72" s="48"/>
      <c r="UBJ72" s="48"/>
      <c r="UBK72" s="48"/>
      <c r="UBL72" s="48"/>
      <c r="UBM72" s="48"/>
      <c r="UBN72" s="48"/>
      <c r="UBO72" s="48"/>
      <c r="UBP72" s="48"/>
      <c r="UBQ72" s="48"/>
      <c r="UBR72" s="48"/>
      <c r="UBS72" s="48"/>
      <c r="UBT72" s="48"/>
      <c r="UBU72" s="48"/>
      <c r="UBV72" s="48"/>
      <c r="UBW72" s="48"/>
      <c r="UBX72" s="48"/>
      <c r="UBY72" s="48"/>
      <c r="UBZ72" s="48"/>
      <c r="UCA72" s="48"/>
      <c r="UCB72" s="48"/>
      <c r="UCC72" s="48"/>
      <c r="UCD72" s="48"/>
      <c r="UCE72" s="48"/>
      <c r="UCF72" s="48"/>
      <c r="UCG72" s="48"/>
      <c r="UCH72" s="48"/>
      <c r="UCI72" s="48"/>
      <c r="UCJ72" s="48"/>
      <c r="UCK72" s="48"/>
      <c r="UCL72" s="48"/>
      <c r="UCM72" s="48"/>
      <c r="UCN72" s="48"/>
      <c r="UCO72" s="48"/>
      <c r="UCP72" s="48"/>
      <c r="UCQ72" s="48"/>
      <c r="UCR72" s="48"/>
      <c r="UCS72" s="48"/>
      <c r="UCT72" s="48"/>
      <c r="UCU72" s="48"/>
      <c r="UCV72" s="48"/>
      <c r="UCW72" s="48"/>
      <c r="UCX72" s="48"/>
      <c r="UCY72" s="48"/>
      <c r="UCZ72" s="48"/>
      <c r="UDA72" s="48"/>
      <c r="UDB72" s="48"/>
      <c r="UDC72" s="48"/>
      <c r="UDD72" s="48"/>
      <c r="UDE72" s="48"/>
      <c r="UDF72" s="48"/>
      <c r="UDG72" s="48"/>
      <c r="UDH72" s="48"/>
      <c r="UDI72" s="48"/>
      <c r="UDJ72" s="48"/>
      <c r="UDK72" s="48"/>
      <c r="UDL72" s="48"/>
      <c r="UDM72" s="48"/>
      <c r="UDN72" s="48"/>
      <c r="UDO72" s="48"/>
      <c r="UDP72" s="48"/>
      <c r="UDQ72" s="48"/>
      <c r="UDR72" s="48"/>
      <c r="UDS72" s="48"/>
      <c r="UDT72" s="48"/>
      <c r="UDU72" s="48"/>
      <c r="UDV72" s="48"/>
      <c r="UDW72" s="48"/>
      <c r="UDX72" s="48"/>
      <c r="UDY72" s="48"/>
      <c r="UDZ72" s="48"/>
      <c r="UEA72" s="48"/>
      <c r="UEB72" s="48"/>
      <c r="UEC72" s="48"/>
      <c r="UED72" s="48"/>
      <c r="UEE72" s="48"/>
      <c r="UEF72" s="48"/>
      <c r="UEG72" s="48"/>
      <c r="UEH72" s="48"/>
      <c r="UEI72" s="48"/>
      <c r="UEJ72" s="48"/>
      <c r="UEK72" s="48"/>
      <c r="UEL72" s="48"/>
      <c r="UEM72" s="48"/>
      <c r="UEN72" s="48"/>
      <c r="UEO72" s="48"/>
      <c r="UEP72" s="48"/>
      <c r="UEQ72" s="48"/>
      <c r="UER72" s="48"/>
      <c r="UES72" s="48"/>
      <c r="UET72" s="48"/>
      <c r="UEU72" s="48"/>
      <c r="UEV72" s="48"/>
      <c r="UEW72" s="48"/>
      <c r="UEX72" s="48"/>
      <c r="UEY72" s="48"/>
      <c r="UEZ72" s="48"/>
      <c r="UFA72" s="48"/>
      <c r="UFB72" s="48"/>
      <c r="UFC72" s="48"/>
      <c r="UFD72" s="48"/>
      <c r="UFE72" s="48"/>
      <c r="UFF72" s="48"/>
      <c r="UFG72" s="48"/>
      <c r="UFH72" s="48"/>
      <c r="UFI72" s="48"/>
      <c r="UFJ72" s="48"/>
      <c r="UFK72" s="48"/>
      <c r="UFL72" s="48"/>
      <c r="UFM72" s="48"/>
      <c r="UFN72" s="48"/>
      <c r="UFO72" s="48"/>
      <c r="UFP72" s="48"/>
      <c r="UFQ72" s="48"/>
      <c r="UFR72" s="48"/>
      <c r="UFS72" s="48"/>
      <c r="UFT72" s="48"/>
      <c r="UFU72" s="48"/>
      <c r="UFV72" s="48"/>
      <c r="UFW72" s="48"/>
      <c r="UFX72" s="48"/>
      <c r="UFY72" s="48"/>
      <c r="UFZ72" s="48"/>
      <c r="UGA72" s="48"/>
      <c r="UGB72" s="48"/>
      <c r="UGC72" s="48"/>
      <c r="UGD72" s="48"/>
      <c r="UGE72" s="48"/>
      <c r="UGF72" s="48"/>
      <c r="UGG72" s="48"/>
      <c r="UGH72" s="48"/>
      <c r="UGI72" s="48"/>
      <c r="UGJ72" s="48"/>
      <c r="UGK72" s="48"/>
      <c r="UGL72" s="48"/>
      <c r="UGM72" s="48"/>
      <c r="UGN72" s="48"/>
      <c r="UGO72" s="48"/>
      <c r="UGP72" s="48"/>
      <c r="UGQ72" s="48"/>
      <c r="UGR72" s="48"/>
      <c r="UGS72" s="48"/>
      <c r="UGT72" s="48"/>
      <c r="UGU72" s="48"/>
      <c r="UGV72" s="48"/>
      <c r="UGW72" s="48"/>
      <c r="UGX72" s="48"/>
      <c r="UGY72" s="48"/>
      <c r="UGZ72" s="48"/>
      <c r="UHA72" s="48"/>
      <c r="UHB72" s="48"/>
      <c r="UHC72" s="48"/>
      <c r="UHD72" s="48"/>
      <c r="UHE72" s="48"/>
      <c r="UHF72" s="48"/>
      <c r="UHG72" s="48"/>
      <c r="UHH72" s="48"/>
      <c r="UHI72" s="48"/>
      <c r="UHJ72" s="48"/>
      <c r="UHK72" s="48"/>
      <c r="UHL72" s="48"/>
      <c r="UHM72" s="48"/>
      <c r="UHN72" s="48"/>
      <c r="UHO72" s="48"/>
      <c r="UHP72" s="48"/>
      <c r="UHQ72" s="48"/>
      <c r="UHR72" s="48"/>
      <c r="UHS72" s="48"/>
      <c r="UHT72" s="48"/>
      <c r="UHU72" s="48"/>
      <c r="UHV72" s="48"/>
      <c r="UHW72" s="48"/>
      <c r="UHX72" s="48"/>
      <c r="UHY72" s="48"/>
      <c r="UHZ72" s="48"/>
      <c r="UIA72" s="48"/>
      <c r="UIB72" s="48"/>
      <c r="UIC72" s="48"/>
      <c r="UID72" s="48"/>
      <c r="UIE72" s="48"/>
      <c r="UIF72" s="48"/>
      <c r="UIG72" s="48"/>
      <c r="UIH72" s="48"/>
      <c r="UII72" s="48"/>
      <c r="UIJ72" s="48"/>
      <c r="UIK72" s="48"/>
      <c r="UIL72" s="48"/>
      <c r="UIM72" s="48"/>
      <c r="UIN72" s="48"/>
      <c r="UIO72" s="48"/>
      <c r="UIP72" s="48"/>
      <c r="UIQ72" s="48"/>
      <c r="UIR72" s="48"/>
      <c r="UIS72" s="48"/>
      <c r="UIT72" s="48"/>
      <c r="UIU72" s="48"/>
      <c r="UIV72" s="48"/>
      <c r="UIW72" s="48"/>
      <c r="UIX72" s="48"/>
      <c r="UIY72" s="48"/>
      <c r="UIZ72" s="48"/>
      <c r="UJA72" s="48"/>
      <c r="UJB72" s="48"/>
      <c r="UJC72" s="48"/>
      <c r="UJD72" s="48"/>
      <c r="UJE72" s="48"/>
      <c r="UJF72" s="48"/>
      <c r="UJG72" s="48"/>
      <c r="UJH72" s="48"/>
      <c r="UJI72" s="48"/>
      <c r="UJJ72" s="48"/>
      <c r="UJK72" s="48"/>
      <c r="UJL72" s="48"/>
      <c r="UJM72" s="48"/>
      <c r="UJN72" s="48"/>
      <c r="UJO72" s="48"/>
      <c r="UJP72" s="48"/>
      <c r="UJQ72" s="48"/>
      <c r="UJR72" s="48"/>
      <c r="UJS72" s="48"/>
      <c r="UJT72" s="48"/>
      <c r="UJU72" s="48"/>
      <c r="UJV72" s="48"/>
      <c r="UJW72" s="48"/>
      <c r="UJX72" s="48"/>
      <c r="UJY72" s="48"/>
      <c r="UJZ72" s="48"/>
      <c r="UKA72" s="48"/>
      <c r="UKB72" s="48"/>
      <c r="UKC72" s="48"/>
      <c r="UKD72" s="48"/>
      <c r="UKE72" s="48"/>
      <c r="UKF72" s="48"/>
      <c r="UKG72" s="48"/>
      <c r="UKH72" s="48"/>
      <c r="UKI72" s="48"/>
      <c r="UKJ72" s="48"/>
      <c r="UKK72" s="48"/>
      <c r="UKL72" s="48"/>
      <c r="UKM72" s="48"/>
      <c r="UKN72" s="48"/>
      <c r="UKO72" s="48"/>
      <c r="UKP72" s="48"/>
      <c r="UKQ72" s="48"/>
      <c r="UKR72" s="48"/>
      <c r="UKS72" s="48"/>
      <c r="UKT72" s="48"/>
      <c r="UKU72" s="48"/>
      <c r="UKV72" s="48"/>
      <c r="UKW72" s="48"/>
      <c r="UKX72" s="48"/>
      <c r="UKY72" s="48"/>
      <c r="UKZ72" s="48"/>
      <c r="ULA72" s="48"/>
      <c r="ULB72" s="48"/>
      <c r="ULC72" s="48"/>
      <c r="ULD72" s="48"/>
      <c r="ULE72" s="48"/>
      <c r="ULF72" s="48"/>
      <c r="ULG72" s="48"/>
      <c r="ULH72" s="48"/>
      <c r="ULI72" s="48"/>
      <c r="ULJ72" s="48"/>
      <c r="ULK72" s="48"/>
      <c r="ULL72" s="48"/>
      <c r="ULM72" s="48"/>
      <c r="ULN72" s="48"/>
      <c r="ULO72" s="48"/>
      <c r="ULP72" s="48"/>
      <c r="ULQ72" s="48"/>
      <c r="ULR72" s="48"/>
      <c r="ULS72" s="48"/>
      <c r="ULT72" s="48"/>
      <c r="ULU72" s="48"/>
      <c r="ULV72" s="48"/>
      <c r="ULW72" s="48"/>
      <c r="ULX72" s="48"/>
      <c r="ULY72" s="48"/>
      <c r="ULZ72" s="48"/>
      <c r="UMA72" s="48"/>
      <c r="UMB72" s="48"/>
      <c r="UMC72" s="48"/>
      <c r="UMD72" s="48"/>
      <c r="UME72" s="48"/>
      <c r="UMF72" s="48"/>
      <c r="UMG72" s="48"/>
      <c r="UMH72" s="48"/>
      <c r="UMI72" s="48"/>
      <c r="UMJ72" s="48"/>
      <c r="UMK72" s="48"/>
      <c r="UML72" s="48"/>
      <c r="UMM72" s="48"/>
      <c r="UMN72" s="48"/>
      <c r="UMO72" s="48"/>
      <c r="UMP72" s="48"/>
      <c r="UMQ72" s="48"/>
      <c r="UMR72" s="48"/>
      <c r="UMS72" s="48"/>
      <c r="UMT72" s="48"/>
      <c r="UMU72" s="48"/>
      <c r="UMV72" s="48"/>
      <c r="UMW72" s="48"/>
      <c r="UMX72" s="48"/>
      <c r="UMY72" s="48"/>
      <c r="UMZ72" s="48"/>
      <c r="UNA72" s="48"/>
      <c r="UNB72" s="48"/>
      <c r="UNC72" s="48"/>
      <c r="UND72" s="48"/>
      <c r="UNE72" s="48"/>
      <c r="UNF72" s="48"/>
      <c r="UNG72" s="48"/>
      <c r="UNH72" s="48"/>
      <c r="UNI72" s="48"/>
      <c r="UNJ72" s="48"/>
      <c r="UNK72" s="48"/>
      <c r="UNL72" s="48"/>
      <c r="UNM72" s="48"/>
      <c r="UNN72" s="48"/>
      <c r="UNO72" s="48"/>
      <c r="UNP72" s="48"/>
      <c r="UNQ72" s="48"/>
      <c r="UNR72" s="48"/>
      <c r="UNS72" s="48"/>
      <c r="UNT72" s="48"/>
      <c r="UNU72" s="48"/>
      <c r="UNV72" s="48"/>
      <c r="UNW72" s="48"/>
      <c r="UNX72" s="48"/>
      <c r="UNY72" s="48"/>
      <c r="UNZ72" s="48"/>
      <c r="UOA72" s="48"/>
      <c r="UOB72" s="48"/>
      <c r="UOC72" s="48"/>
      <c r="UOD72" s="48"/>
      <c r="UOE72" s="48"/>
      <c r="UOF72" s="48"/>
      <c r="UOG72" s="48"/>
      <c r="UOH72" s="48"/>
      <c r="UOI72" s="48"/>
      <c r="UOJ72" s="48"/>
      <c r="UOK72" s="48"/>
      <c r="UOL72" s="48"/>
      <c r="UOM72" s="48"/>
      <c r="UON72" s="48"/>
      <c r="UOO72" s="48"/>
      <c r="UOP72" s="48"/>
      <c r="UOQ72" s="48"/>
      <c r="UOR72" s="48"/>
      <c r="UOS72" s="48"/>
      <c r="UOT72" s="48"/>
      <c r="UOU72" s="48"/>
      <c r="UOV72" s="48"/>
      <c r="UOW72" s="48"/>
      <c r="UOX72" s="48"/>
      <c r="UOY72" s="48"/>
      <c r="UOZ72" s="48"/>
      <c r="UPA72" s="48"/>
      <c r="UPB72" s="48"/>
      <c r="UPC72" s="48"/>
      <c r="UPD72" s="48"/>
      <c r="UPE72" s="48"/>
      <c r="UPF72" s="48"/>
      <c r="UPG72" s="48"/>
      <c r="UPH72" s="48"/>
      <c r="UPI72" s="48"/>
      <c r="UPJ72" s="48"/>
      <c r="UPK72" s="48"/>
      <c r="UPL72" s="48"/>
      <c r="UPM72" s="48"/>
      <c r="UPN72" s="48"/>
      <c r="UPO72" s="48"/>
      <c r="UPP72" s="48"/>
      <c r="UPQ72" s="48"/>
      <c r="UPR72" s="48"/>
      <c r="UPS72" s="48"/>
      <c r="UPT72" s="48"/>
      <c r="UPU72" s="48"/>
      <c r="UPV72" s="48"/>
      <c r="UPW72" s="48"/>
      <c r="UPX72" s="48"/>
      <c r="UPY72" s="48"/>
      <c r="UPZ72" s="48"/>
      <c r="UQA72" s="48"/>
      <c r="UQB72" s="48"/>
      <c r="UQC72" s="48"/>
      <c r="UQD72" s="48"/>
      <c r="UQE72" s="48"/>
      <c r="UQF72" s="48"/>
      <c r="UQG72" s="48"/>
      <c r="UQH72" s="48"/>
      <c r="UQI72" s="48"/>
      <c r="UQJ72" s="48"/>
      <c r="UQK72" s="48"/>
      <c r="UQL72" s="48"/>
      <c r="UQM72" s="48"/>
      <c r="UQN72" s="48"/>
      <c r="UQO72" s="48"/>
      <c r="UQP72" s="48"/>
      <c r="UQQ72" s="48"/>
      <c r="UQR72" s="48"/>
      <c r="UQS72" s="48"/>
      <c r="UQT72" s="48"/>
      <c r="UQU72" s="48"/>
      <c r="UQV72" s="48"/>
      <c r="UQW72" s="48"/>
      <c r="UQX72" s="48"/>
      <c r="UQY72" s="48"/>
      <c r="UQZ72" s="48"/>
      <c r="URA72" s="48"/>
      <c r="URB72" s="48"/>
      <c r="URC72" s="48"/>
      <c r="URD72" s="48"/>
      <c r="URE72" s="48"/>
      <c r="URF72" s="48"/>
      <c r="URG72" s="48"/>
      <c r="URH72" s="48"/>
      <c r="URI72" s="48"/>
      <c r="URJ72" s="48"/>
      <c r="URK72" s="48"/>
      <c r="URL72" s="48"/>
      <c r="URM72" s="48"/>
      <c r="URN72" s="48"/>
      <c r="URO72" s="48"/>
      <c r="URP72" s="48"/>
      <c r="URQ72" s="48"/>
      <c r="URR72" s="48"/>
      <c r="URS72" s="48"/>
      <c r="URT72" s="48"/>
      <c r="URU72" s="48"/>
      <c r="URV72" s="48"/>
      <c r="URW72" s="48"/>
      <c r="URX72" s="48"/>
      <c r="URY72" s="48"/>
      <c r="URZ72" s="48"/>
      <c r="USA72" s="48"/>
      <c r="USB72" s="48"/>
      <c r="USC72" s="48"/>
      <c r="USD72" s="48"/>
      <c r="USE72" s="48"/>
      <c r="USF72" s="48"/>
      <c r="USG72" s="48"/>
      <c r="USH72" s="48"/>
      <c r="USI72" s="48"/>
      <c r="USJ72" s="48"/>
      <c r="USK72" s="48"/>
      <c r="USL72" s="48"/>
      <c r="USM72" s="48"/>
      <c r="USN72" s="48"/>
      <c r="USO72" s="48"/>
      <c r="USP72" s="48"/>
      <c r="USQ72" s="48"/>
      <c r="USR72" s="48"/>
      <c r="USS72" s="48"/>
      <c r="UST72" s="48"/>
      <c r="USU72" s="48"/>
      <c r="USV72" s="48"/>
      <c r="USW72" s="48"/>
      <c r="USX72" s="48"/>
      <c r="USY72" s="48"/>
      <c r="USZ72" s="48"/>
      <c r="UTA72" s="48"/>
      <c r="UTB72" s="48"/>
      <c r="UTC72" s="48"/>
      <c r="UTD72" s="48"/>
      <c r="UTE72" s="48"/>
      <c r="UTF72" s="48"/>
      <c r="UTG72" s="48"/>
      <c r="UTH72" s="48"/>
      <c r="UTI72" s="48"/>
      <c r="UTJ72" s="48"/>
      <c r="UTK72" s="48"/>
      <c r="UTL72" s="48"/>
      <c r="UTM72" s="48"/>
      <c r="UTN72" s="48"/>
      <c r="UTO72" s="48"/>
      <c r="UTP72" s="48"/>
      <c r="UTQ72" s="48"/>
      <c r="UTR72" s="48"/>
      <c r="UTS72" s="48"/>
      <c r="UTT72" s="48"/>
      <c r="UTU72" s="48"/>
      <c r="UTV72" s="48"/>
      <c r="UTW72" s="48"/>
      <c r="UTX72" s="48"/>
      <c r="UTY72" s="48"/>
      <c r="UTZ72" s="48"/>
      <c r="UUA72" s="48"/>
      <c r="UUB72" s="48"/>
      <c r="UUC72" s="48"/>
      <c r="UUD72" s="48"/>
      <c r="UUE72" s="48"/>
      <c r="UUF72" s="48"/>
      <c r="UUG72" s="48"/>
      <c r="UUH72" s="48"/>
      <c r="UUI72" s="48"/>
      <c r="UUJ72" s="48"/>
      <c r="UUK72" s="48"/>
      <c r="UUL72" s="48"/>
      <c r="UUM72" s="48"/>
      <c r="UUN72" s="48"/>
      <c r="UUO72" s="48"/>
      <c r="UUP72" s="48"/>
      <c r="UUQ72" s="48"/>
      <c r="UUR72" s="48"/>
      <c r="UUS72" s="48"/>
      <c r="UUT72" s="48"/>
      <c r="UUU72" s="48"/>
      <c r="UUV72" s="48"/>
      <c r="UUW72" s="48"/>
      <c r="UUX72" s="48"/>
      <c r="UUY72" s="48"/>
      <c r="UUZ72" s="48"/>
      <c r="UVA72" s="48"/>
      <c r="UVB72" s="48"/>
      <c r="UVC72" s="48"/>
      <c r="UVD72" s="48"/>
      <c r="UVE72" s="48"/>
      <c r="UVF72" s="48"/>
      <c r="UVG72" s="48"/>
      <c r="UVH72" s="48"/>
      <c r="UVI72" s="48"/>
      <c r="UVJ72" s="48"/>
      <c r="UVK72" s="48"/>
      <c r="UVL72" s="48"/>
      <c r="UVM72" s="48"/>
      <c r="UVN72" s="48"/>
      <c r="UVO72" s="48"/>
      <c r="UVP72" s="48"/>
      <c r="UVQ72" s="48"/>
      <c r="UVR72" s="48"/>
      <c r="UVS72" s="48"/>
      <c r="UVT72" s="48"/>
      <c r="UVU72" s="48"/>
      <c r="UVV72" s="48"/>
      <c r="UVW72" s="48"/>
      <c r="UVX72" s="48"/>
      <c r="UVY72" s="48"/>
      <c r="UVZ72" s="48"/>
      <c r="UWA72" s="48"/>
      <c r="UWB72" s="48"/>
      <c r="UWC72" s="48"/>
      <c r="UWD72" s="48"/>
      <c r="UWE72" s="48"/>
      <c r="UWF72" s="48"/>
      <c r="UWG72" s="48"/>
      <c r="UWH72" s="48"/>
      <c r="UWI72" s="48"/>
      <c r="UWJ72" s="48"/>
      <c r="UWK72" s="48"/>
      <c r="UWL72" s="48"/>
      <c r="UWM72" s="48"/>
      <c r="UWN72" s="48"/>
      <c r="UWO72" s="48"/>
      <c r="UWP72" s="48"/>
      <c r="UWQ72" s="48"/>
      <c r="UWR72" s="48"/>
      <c r="UWS72" s="48"/>
      <c r="UWT72" s="48"/>
      <c r="UWU72" s="48"/>
      <c r="UWV72" s="48"/>
      <c r="UWW72" s="48"/>
      <c r="UWX72" s="48"/>
      <c r="UWY72" s="48"/>
      <c r="UWZ72" s="48"/>
      <c r="UXA72" s="48"/>
      <c r="UXB72" s="48"/>
      <c r="UXC72" s="48"/>
      <c r="UXD72" s="48"/>
      <c r="UXE72" s="48"/>
      <c r="UXF72" s="48"/>
      <c r="UXG72" s="48"/>
      <c r="UXH72" s="48"/>
      <c r="UXI72" s="48"/>
      <c r="UXJ72" s="48"/>
      <c r="UXK72" s="48"/>
      <c r="UXL72" s="48"/>
      <c r="UXM72" s="48"/>
      <c r="UXN72" s="48"/>
      <c r="UXO72" s="48"/>
      <c r="UXP72" s="48"/>
      <c r="UXQ72" s="48"/>
      <c r="UXR72" s="48"/>
      <c r="UXS72" s="48"/>
      <c r="UXT72" s="48"/>
      <c r="UXU72" s="48"/>
      <c r="UXV72" s="48"/>
      <c r="UXW72" s="48"/>
      <c r="UXX72" s="48"/>
      <c r="UXY72" s="48"/>
      <c r="UXZ72" s="48"/>
      <c r="UYA72" s="48"/>
      <c r="UYB72" s="48"/>
      <c r="UYC72" s="48"/>
      <c r="UYD72" s="48"/>
      <c r="UYE72" s="48"/>
      <c r="UYF72" s="48"/>
      <c r="UYG72" s="48"/>
      <c r="UYH72" s="48"/>
      <c r="UYI72" s="48"/>
      <c r="UYJ72" s="48"/>
      <c r="UYK72" s="48"/>
      <c r="UYL72" s="48"/>
      <c r="UYM72" s="48"/>
      <c r="UYN72" s="48"/>
      <c r="UYO72" s="48"/>
      <c r="UYP72" s="48"/>
      <c r="UYQ72" s="48"/>
      <c r="UYR72" s="48"/>
      <c r="UYS72" s="48"/>
      <c r="UYT72" s="48"/>
      <c r="UYU72" s="48"/>
      <c r="UYV72" s="48"/>
      <c r="UYW72" s="48"/>
      <c r="UYX72" s="48"/>
      <c r="UYY72" s="48"/>
      <c r="UYZ72" s="48"/>
      <c r="UZA72" s="48"/>
      <c r="UZB72" s="48"/>
      <c r="UZC72" s="48"/>
      <c r="UZD72" s="48"/>
      <c r="UZE72" s="48"/>
      <c r="UZF72" s="48"/>
      <c r="UZG72" s="48"/>
      <c r="UZH72" s="48"/>
      <c r="UZI72" s="48"/>
      <c r="UZJ72" s="48"/>
      <c r="UZK72" s="48"/>
      <c r="UZL72" s="48"/>
      <c r="UZM72" s="48"/>
      <c r="UZN72" s="48"/>
      <c r="UZO72" s="48"/>
      <c r="UZP72" s="48"/>
      <c r="UZQ72" s="48"/>
      <c r="UZR72" s="48"/>
      <c r="UZS72" s="48"/>
      <c r="UZT72" s="48"/>
      <c r="UZU72" s="48"/>
      <c r="UZV72" s="48"/>
      <c r="UZW72" s="48"/>
      <c r="UZX72" s="48"/>
      <c r="UZY72" s="48"/>
      <c r="UZZ72" s="48"/>
      <c r="VAA72" s="48"/>
      <c r="VAB72" s="48"/>
      <c r="VAC72" s="48"/>
      <c r="VAD72" s="48"/>
      <c r="VAE72" s="48"/>
      <c r="VAF72" s="48"/>
      <c r="VAG72" s="48"/>
      <c r="VAH72" s="48"/>
      <c r="VAI72" s="48"/>
      <c r="VAJ72" s="48"/>
      <c r="VAK72" s="48"/>
      <c r="VAL72" s="48"/>
      <c r="VAM72" s="48"/>
      <c r="VAN72" s="48"/>
      <c r="VAO72" s="48"/>
      <c r="VAP72" s="48"/>
      <c r="VAQ72" s="48"/>
      <c r="VAR72" s="48"/>
      <c r="VAS72" s="48"/>
      <c r="VAT72" s="48"/>
      <c r="VAU72" s="48"/>
      <c r="VAV72" s="48"/>
      <c r="VAW72" s="48"/>
      <c r="VAX72" s="48"/>
      <c r="VAY72" s="48"/>
      <c r="VAZ72" s="48"/>
      <c r="VBA72" s="48"/>
      <c r="VBB72" s="48"/>
      <c r="VBC72" s="48"/>
      <c r="VBD72" s="48"/>
      <c r="VBE72" s="48"/>
      <c r="VBF72" s="48"/>
      <c r="VBG72" s="48"/>
      <c r="VBH72" s="48"/>
      <c r="VBI72" s="48"/>
      <c r="VBJ72" s="48"/>
      <c r="VBK72" s="48"/>
      <c r="VBL72" s="48"/>
      <c r="VBM72" s="48"/>
      <c r="VBN72" s="48"/>
      <c r="VBO72" s="48"/>
      <c r="VBP72" s="48"/>
      <c r="VBQ72" s="48"/>
      <c r="VBR72" s="48"/>
      <c r="VBS72" s="48"/>
      <c r="VBT72" s="48"/>
      <c r="VBU72" s="48"/>
      <c r="VBV72" s="48"/>
      <c r="VBW72" s="48"/>
      <c r="VBX72" s="48"/>
      <c r="VBY72" s="48"/>
      <c r="VBZ72" s="48"/>
      <c r="VCA72" s="48"/>
      <c r="VCB72" s="48"/>
      <c r="VCC72" s="48"/>
      <c r="VCD72" s="48"/>
      <c r="VCE72" s="48"/>
      <c r="VCF72" s="48"/>
      <c r="VCG72" s="48"/>
      <c r="VCH72" s="48"/>
      <c r="VCI72" s="48"/>
      <c r="VCJ72" s="48"/>
      <c r="VCK72" s="48"/>
      <c r="VCL72" s="48"/>
      <c r="VCM72" s="48"/>
      <c r="VCN72" s="48"/>
      <c r="VCO72" s="48"/>
      <c r="VCP72" s="48"/>
      <c r="VCQ72" s="48"/>
      <c r="VCR72" s="48"/>
      <c r="VCS72" s="48"/>
      <c r="VCT72" s="48"/>
      <c r="VCU72" s="48"/>
      <c r="VCV72" s="48"/>
      <c r="VCW72" s="48"/>
      <c r="VCX72" s="48"/>
      <c r="VCY72" s="48"/>
      <c r="VCZ72" s="48"/>
      <c r="VDA72" s="48"/>
      <c r="VDB72" s="48"/>
      <c r="VDC72" s="48"/>
      <c r="VDD72" s="48"/>
      <c r="VDE72" s="48"/>
      <c r="VDF72" s="48"/>
      <c r="VDG72" s="48"/>
      <c r="VDH72" s="48"/>
      <c r="VDI72" s="48"/>
      <c r="VDJ72" s="48"/>
      <c r="VDK72" s="48"/>
      <c r="VDL72" s="48"/>
      <c r="VDM72" s="48"/>
      <c r="VDN72" s="48"/>
      <c r="VDO72" s="48"/>
      <c r="VDP72" s="48"/>
      <c r="VDQ72" s="48"/>
      <c r="VDR72" s="48"/>
      <c r="VDS72" s="48"/>
      <c r="VDT72" s="48"/>
      <c r="VDU72" s="48"/>
      <c r="VDV72" s="48"/>
      <c r="VDW72" s="48"/>
      <c r="VDX72" s="48"/>
      <c r="VDY72" s="48"/>
      <c r="VDZ72" s="48"/>
      <c r="VEA72" s="48"/>
      <c r="VEB72" s="48"/>
      <c r="VEC72" s="48"/>
      <c r="VED72" s="48"/>
      <c r="VEE72" s="48"/>
      <c r="VEF72" s="48"/>
      <c r="VEG72" s="48"/>
      <c r="VEH72" s="48"/>
      <c r="VEI72" s="48"/>
      <c r="VEJ72" s="48"/>
      <c r="VEK72" s="48"/>
      <c r="VEL72" s="48"/>
      <c r="VEM72" s="48"/>
      <c r="VEN72" s="48"/>
      <c r="VEO72" s="48"/>
      <c r="VEP72" s="48"/>
      <c r="VEQ72" s="48"/>
      <c r="VER72" s="48"/>
      <c r="VES72" s="48"/>
      <c r="VET72" s="48"/>
      <c r="VEU72" s="48"/>
      <c r="VEV72" s="48"/>
      <c r="VEW72" s="48"/>
      <c r="VEX72" s="48"/>
      <c r="VEY72" s="48"/>
      <c r="VEZ72" s="48"/>
      <c r="VFA72" s="48"/>
      <c r="VFB72" s="48"/>
      <c r="VFC72" s="48"/>
      <c r="VFD72" s="48"/>
      <c r="VFE72" s="48"/>
      <c r="VFF72" s="48"/>
      <c r="VFG72" s="48"/>
      <c r="VFH72" s="48"/>
      <c r="VFI72" s="48"/>
      <c r="VFJ72" s="48"/>
      <c r="VFK72" s="48"/>
      <c r="VFL72" s="48"/>
      <c r="VFM72" s="48"/>
      <c r="VFN72" s="48"/>
      <c r="VFO72" s="48"/>
      <c r="VFP72" s="48"/>
      <c r="VFQ72" s="48"/>
      <c r="VFR72" s="48"/>
      <c r="VFS72" s="48"/>
      <c r="VFT72" s="48"/>
      <c r="VFU72" s="48"/>
      <c r="VFV72" s="48"/>
      <c r="VFW72" s="48"/>
      <c r="VFX72" s="48"/>
      <c r="VFY72" s="48"/>
      <c r="VFZ72" s="48"/>
      <c r="VGA72" s="48"/>
      <c r="VGB72" s="48"/>
      <c r="VGC72" s="48"/>
      <c r="VGD72" s="48"/>
      <c r="VGE72" s="48"/>
      <c r="VGF72" s="48"/>
      <c r="VGG72" s="48"/>
      <c r="VGH72" s="48"/>
      <c r="VGI72" s="48"/>
      <c r="VGJ72" s="48"/>
      <c r="VGK72" s="48"/>
      <c r="VGL72" s="48"/>
      <c r="VGM72" s="48"/>
      <c r="VGN72" s="48"/>
      <c r="VGO72" s="48"/>
      <c r="VGP72" s="48"/>
      <c r="VGQ72" s="48"/>
      <c r="VGR72" s="48"/>
      <c r="VGS72" s="48"/>
      <c r="VGT72" s="48"/>
      <c r="VGU72" s="48"/>
      <c r="VGV72" s="48"/>
      <c r="VGW72" s="48"/>
      <c r="VGX72" s="48"/>
      <c r="VGY72" s="48"/>
      <c r="VGZ72" s="48"/>
      <c r="VHA72" s="48"/>
      <c r="VHB72" s="48"/>
      <c r="VHC72" s="48"/>
      <c r="VHD72" s="48"/>
      <c r="VHE72" s="48"/>
      <c r="VHF72" s="48"/>
      <c r="VHG72" s="48"/>
      <c r="VHH72" s="48"/>
      <c r="VHI72" s="48"/>
      <c r="VHJ72" s="48"/>
      <c r="VHK72" s="48"/>
      <c r="VHL72" s="48"/>
      <c r="VHM72" s="48"/>
      <c r="VHN72" s="48"/>
      <c r="VHO72" s="48"/>
      <c r="VHP72" s="48"/>
      <c r="VHQ72" s="48"/>
      <c r="VHR72" s="48"/>
      <c r="VHS72" s="48"/>
      <c r="VHT72" s="48"/>
      <c r="VHU72" s="48"/>
      <c r="VHV72" s="48"/>
      <c r="VHW72" s="48"/>
      <c r="VHX72" s="48"/>
      <c r="VHY72" s="48"/>
      <c r="VHZ72" s="48"/>
      <c r="VIA72" s="48"/>
      <c r="VIB72" s="48"/>
      <c r="VIC72" s="48"/>
      <c r="VID72" s="48"/>
      <c r="VIE72" s="48"/>
      <c r="VIF72" s="48"/>
      <c r="VIG72" s="48"/>
      <c r="VIH72" s="48"/>
      <c r="VII72" s="48"/>
      <c r="VIJ72" s="48"/>
      <c r="VIK72" s="48"/>
      <c r="VIL72" s="48"/>
      <c r="VIM72" s="48"/>
      <c r="VIN72" s="48"/>
      <c r="VIO72" s="48"/>
      <c r="VIP72" s="48"/>
      <c r="VIQ72" s="48"/>
      <c r="VIR72" s="48"/>
      <c r="VIS72" s="48"/>
      <c r="VIT72" s="48"/>
      <c r="VIU72" s="48"/>
      <c r="VIV72" s="48"/>
      <c r="VIW72" s="48"/>
      <c r="VIX72" s="48"/>
      <c r="VIY72" s="48"/>
      <c r="VIZ72" s="48"/>
      <c r="VJA72" s="48"/>
      <c r="VJB72" s="48"/>
      <c r="VJC72" s="48"/>
      <c r="VJD72" s="48"/>
      <c r="VJE72" s="48"/>
      <c r="VJF72" s="48"/>
      <c r="VJG72" s="48"/>
      <c r="VJH72" s="48"/>
      <c r="VJI72" s="48"/>
      <c r="VJJ72" s="48"/>
      <c r="VJK72" s="48"/>
      <c r="VJL72" s="48"/>
      <c r="VJM72" s="48"/>
      <c r="VJN72" s="48"/>
      <c r="VJO72" s="48"/>
      <c r="VJP72" s="48"/>
      <c r="VJQ72" s="48"/>
      <c r="VJR72" s="48"/>
      <c r="VJS72" s="48"/>
      <c r="VJT72" s="48"/>
      <c r="VJU72" s="48"/>
      <c r="VJV72" s="48"/>
      <c r="VJW72" s="48"/>
      <c r="VJX72" s="48"/>
      <c r="VJY72" s="48"/>
      <c r="VJZ72" s="48"/>
      <c r="VKA72" s="48"/>
      <c r="VKB72" s="48"/>
      <c r="VKC72" s="48"/>
      <c r="VKD72" s="48"/>
      <c r="VKE72" s="48"/>
      <c r="VKF72" s="48"/>
      <c r="VKG72" s="48"/>
      <c r="VKH72" s="48"/>
      <c r="VKI72" s="48"/>
      <c r="VKJ72" s="48"/>
      <c r="VKK72" s="48"/>
      <c r="VKL72" s="48"/>
      <c r="VKM72" s="48"/>
      <c r="VKN72" s="48"/>
      <c r="VKO72" s="48"/>
      <c r="VKP72" s="48"/>
      <c r="VKQ72" s="48"/>
      <c r="VKR72" s="48"/>
      <c r="VKS72" s="48"/>
      <c r="VKT72" s="48"/>
      <c r="VKU72" s="48"/>
      <c r="VKV72" s="48"/>
      <c r="VKW72" s="48"/>
      <c r="VKX72" s="48"/>
      <c r="VKY72" s="48"/>
      <c r="VKZ72" s="48"/>
      <c r="VLA72" s="48"/>
      <c r="VLB72" s="48"/>
      <c r="VLC72" s="48"/>
      <c r="VLD72" s="48"/>
      <c r="VLE72" s="48"/>
      <c r="VLF72" s="48"/>
      <c r="VLG72" s="48"/>
      <c r="VLH72" s="48"/>
      <c r="VLI72" s="48"/>
      <c r="VLJ72" s="48"/>
      <c r="VLK72" s="48"/>
      <c r="VLL72" s="48"/>
      <c r="VLM72" s="48"/>
      <c r="VLN72" s="48"/>
      <c r="VLO72" s="48"/>
      <c r="VLP72" s="48"/>
      <c r="VLQ72" s="48"/>
      <c r="VLR72" s="48"/>
      <c r="VLS72" s="48"/>
      <c r="VLT72" s="48"/>
      <c r="VLU72" s="48"/>
      <c r="VLV72" s="48"/>
      <c r="VLW72" s="48"/>
      <c r="VLX72" s="48"/>
      <c r="VLY72" s="48"/>
      <c r="VLZ72" s="48"/>
      <c r="VMA72" s="48"/>
      <c r="VMB72" s="48"/>
      <c r="VMC72" s="48"/>
      <c r="VMD72" s="48"/>
      <c r="VME72" s="48"/>
      <c r="VMF72" s="48"/>
      <c r="VMG72" s="48"/>
      <c r="VMH72" s="48"/>
      <c r="VMI72" s="48"/>
      <c r="VMJ72" s="48"/>
      <c r="VMK72" s="48"/>
      <c r="VML72" s="48"/>
      <c r="VMM72" s="48"/>
      <c r="VMN72" s="48"/>
      <c r="VMO72" s="48"/>
      <c r="VMP72" s="48"/>
      <c r="VMQ72" s="48"/>
      <c r="VMR72" s="48"/>
      <c r="VMS72" s="48"/>
      <c r="VMT72" s="48"/>
      <c r="VMU72" s="48"/>
      <c r="VMV72" s="48"/>
      <c r="VMW72" s="48"/>
      <c r="VMX72" s="48"/>
      <c r="VMY72" s="48"/>
      <c r="VMZ72" s="48"/>
      <c r="VNA72" s="48"/>
      <c r="VNB72" s="48"/>
      <c r="VNC72" s="48"/>
      <c r="VND72" s="48"/>
      <c r="VNE72" s="48"/>
      <c r="VNF72" s="48"/>
      <c r="VNG72" s="48"/>
      <c r="VNH72" s="48"/>
      <c r="VNI72" s="48"/>
      <c r="VNJ72" s="48"/>
      <c r="VNK72" s="48"/>
      <c r="VNL72" s="48"/>
      <c r="VNM72" s="48"/>
      <c r="VNN72" s="48"/>
      <c r="VNO72" s="48"/>
      <c r="VNP72" s="48"/>
      <c r="VNQ72" s="48"/>
      <c r="VNR72" s="48"/>
      <c r="VNS72" s="48"/>
      <c r="VNT72" s="48"/>
      <c r="VNU72" s="48"/>
      <c r="VNV72" s="48"/>
      <c r="VNW72" s="48"/>
      <c r="VNX72" s="48"/>
      <c r="VNY72" s="48"/>
      <c r="VNZ72" s="48"/>
      <c r="VOA72" s="48"/>
      <c r="VOB72" s="48"/>
      <c r="VOC72" s="48"/>
      <c r="VOD72" s="48"/>
      <c r="VOE72" s="48"/>
      <c r="VOF72" s="48"/>
      <c r="VOG72" s="48"/>
      <c r="VOH72" s="48"/>
      <c r="VOI72" s="48"/>
      <c r="VOJ72" s="48"/>
      <c r="VOK72" s="48"/>
      <c r="VOL72" s="48"/>
      <c r="VOM72" s="48"/>
      <c r="VON72" s="48"/>
      <c r="VOO72" s="48"/>
      <c r="VOP72" s="48"/>
      <c r="VOQ72" s="48"/>
      <c r="VOR72" s="48"/>
      <c r="VOS72" s="48"/>
      <c r="VOT72" s="48"/>
      <c r="VOU72" s="48"/>
      <c r="VOV72" s="48"/>
      <c r="VOW72" s="48"/>
      <c r="VOX72" s="48"/>
      <c r="VOY72" s="48"/>
      <c r="VOZ72" s="48"/>
      <c r="VPA72" s="48"/>
      <c r="VPB72" s="48"/>
      <c r="VPC72" s="48"/>
      <c r="VPD72" s="48"/>
      <c r="VPE72" s="48"/>
      <c r="VPF72" s="48"/>
      <c r="VPG72" s="48"/>
      <c r="VPH72" s="48"/>
      <c r="VPI72" s="48"/>
      <c r="VPJ72" s="48"/>
      <c r="VPK72" s="48"/>
      <c r="VPL72" s="48"/>
      <c r="VPM72" s="48"/>
      <c r="VPN72" s="48"/>
      <c r="VPO72" s="48"/>
      <c r="VPP72" s="48"/>
      <c r="VPQ72" s="48"/>
      <c r="VPR72" s="48"/>
      <c r="VPS72" s="48"/>
      <c r="VPT72" s="48"/>
      <c r="VPU72" s="48"/>
      <c r="VPV72" s="48"/>
      <c r="VPW72" s="48"/>
      <c r="VPX72" s="48"/>
      <c r="VPY72" s="48"/>
      <c r="VPZ72" s="48"/>
      <c r="VQA72" s="48"/>
      <c r="VQB72" s="48"/>
      <c r="VQC72" s="48"/>
      <c r="VQD72" s="48"/>
      <c r="VQE72" s="48"/>
      <c r="VQF72" s="48"/>
      <c r="VQG72" s="48"/>
      <c r="VQH72" s="48"/>
      <c r="VQI72" s="48"/>
      <c r="VQJ72" s="48"/>
      <c r="VQK72" s="48"/>
      <c r="VQL72" s="48"/>
      <c r="VQM72" s="48"/>
      <c r="VQN72" s="48"/>
      <c r="VQO72" s="48"/>
      <c r="VQP72" s="48"/>
      <c r="VQQ72" s="48"/>
      <c r="VQR72" s="48"/>
      <c r="VQS72" s="48"/>
      <c r="VQT72" s="48"/>
      <c r="VQU72" s="48"/>
      <c r="VQV72" s="48"/>
      <c r="VQW72" s="48"/>
      <c r="VQX72" s="48"/>
      <c r="VQY72" s="48"/>
      <c r="VQZ72" s="48"/>
      <c r="VRA72" s="48"/>
      <c r="VRB72" s="48"/>
      <c r="VRC72" s="48"/>
      <c r="VRD72" s="48"/>
      <c r="VRE72" s="48"/>
      <c r="VRF72" s="48"/>
      <c r="VRG72" s="48"/>
      <c r="VRH72" s="48"/>
      <c r="VRI72" s="48"/>
      <c r="VRJ72" s="48"/>
      <c r="VRK72" s="48"/>
      <c r="VRL72" s="48"/>
      <c r="VRM72" s="48"/>
      <c r="VRN72" s="48"/>
      <c r="VRO72" s="48"/>
      <c r="VRP72" s="48"/>
      <c r="VRQ72" s="48"/>
      <c r="VRR72" s="48"/>
      <c r="VRS72" s="48"/>
      <c r="VRT72" s="48"/>
      <c r="VRU72" s="48"/>
      <c r="VRV72" s="48"/>
      <c r="VRW72" s="48"/>
      <c r="VRX72" s="48"/>
      <c r="VRY72" s="48"/>
      <c r="VRZ72" s="48"/>
      <c r="VSA72" s="48"/>
      <c r="VSB72" s="48"/>
      <c r="VSC72" s="48"/>
      <c r="VSD72" s="48"/>
      <c r="VSE72" s="48"/>
      <c r="VSF72" s="48"/>
      <c r="VSG72" s="48"/>
      <c r="VSH72" s="48"/>
      <c r="VSI72" s="48"/>
      <c r="VSJ72" s="48"/>
      <c r="VSK72" s="48"/>
      <c r="VSL72" s="48"/>
      <c r="VSM72" s="48"/>
      <c r="VSN72" s="48"/>
      <c r="VSO72" s="48"/>
      <c r="VSP72" s="48"/>
      <c r="VSQ72" s="48"/>
      <c r="VSR72" s="48"/>
      <c r="VSS72" s="48"/>
      <c r="VST72" s="48"/>
      <c r="VSU72" s="48"/>
      <c r="VSV72" s="48"/>
      <c r="VSW72" s="48"/>
      <c r="VSX72" s="48"/>
      <c r="VSY72" s="48"/>
      <c r="VSZ72" s="48"/>
      <c r="VTA72" s="48"/>
      <c r="VTB72" s="48"/>
      <c r="VTC72" s="48"/>
      <c r="VTD72" s="48"/>
      <c r="VTE72" s="48"/>
      <c r="VTF72" s="48"/>
      <c r="VTG72" s="48"/>
      <c r="VTH72" s="48"/>
      <c r="VTI72" s="48"/>
      <c r="VTJ72" s="48"/>
      <c r="VTK72" s="48"/>
      <c r="VTL72" s="48"/>
      <c r="VTM72" s="48"/>
      <c r="VTN72" s="48"/>
      <c r="VTO72" s="48"/>
      <c r="VTP72" s="48"/>
      <c r="VTQ72" s="48"/>
      <c r="VTR72" s="48"/>
      <c r="VTS72" s="48"/>
      <c r="VTT72" s="48"/>
      <c r="VTU72" s="48"/>
      <c r="VTV72" s="48"/>
      <c r="VTW72" s="48"/>
      <c r="VTX72" s="48"/>
      <c r="VTY72" s="48"/>
      <c r="VTZ72" s="48"/>
      <c r="VUA72" s="48"/>
      <c r="VUB72" s="48"/>
      <c r="VUC72" s="48"/>
      <c r="VUD72" s="48"/>
      <c r="VUE72" s="48"/>
      <c r="VUF72" s="48"/>
      <c r="VUG72" s="48"/>
      <c r="VUH72" s="48"/>
      <c r="VUI72" s="48"/>
      <c r="VUJ72" s="48"/>
      <c r="VUK72" s="48"/>
      <c r="VUL72" s="48"/>
      <c r="VUM72" s="48"/>
      <c r="VUN72" s="48"/>
      <c r="VUO72" s="48"/>
      <c r="VUP72" s="48"/>
      <c r="VUQ72" s="48"/>
      <c r="VUR72" s="48"/>
      <c r="VUS72" s="48"/>
      <c r="VUT72" s="48"/>
      <c r="VUU72" s="48"/>
      <c r="VUV72" s="48"/>
      <c r="VUW72" s="48"/>
      <c r="VUX72" s="48"/>
      <c r="VUY72" s="48"/>
      <c r="VUZ72" s="48"/>
      <c r="VVA72" s="48"/>
      <c r="VVB72" s="48"/>
      <c r="VVC72" s="48"/>
      <c r="VVD72" s="48"/>
      <c r="VVE72" s="48"/>
      <c r="VVF72" s="48"/>
      <c r="VVG72" s="48"/>
      <c r="VVH72" s="48"/>
      <c r="VVI72" s="48"/>
      <c r="VVJ72" s="48"/>
      <c r="VVK72" s="48"/>
      <c r="VVL72" s="48"/>
      <c r="VVM72" s="48"/>
      <c r="VVN72" s="48"/>
      <c r="VVO72" s="48"/>
      <c r="VVP72" s="48"/>
      <c r="VVQ72" s="48"/>
      <c r="VVR72" s="48"/>
      <c r="VVS72" s="48"/>
      <c r="VVT72" s="48"/>
      <c r="VVU72" s="48"/>
      <c r="VVV72" s="48"/>
      <c r="VVW72" s="48"/>
      <c r="VVX72" s="48"/>
      <c r="VVY72" s="48"/>
      <c r="VVZ72" s="48"/>
      <c r="VWA72" s="48"/>
      <c r="VWB72" s="48"/>
      <c r="VWC72" s="48"/>
      <c r="VWD72" s="48"/>
      <c r="VWE72" s="48"/>
      <c r="VWF72" s="48"/>
      <c r="VWG72" s="48"/>
      <c r="VWH72" s="48"/>
      <c r="VWI72" s="48"/>
      <c r="VWJ72" s="48"/>
      <c r="VWK72" s="48"/>
      <c r="VWL72" s="48"/>
      <c r="VWM72" s="48"/>
      <c r="VWN72" s="48"/>
      <c r="VWO72" s="48"/>
      <c r="VWP72" s="48"/>
      <c r="VWQ72" s="48"/>
      <c r="VWR72" s="48"/>
      <c r="VWS72" s="48"/>
      <c r="VWT72" s="48"/>
      <c r="VWU72" s="48"/>
      <c r="VWV72" s="48"/>
      <c r="VWW72" s="48"/>
      <c r="VWX72" s="48"/>
      <c r="VWY72" s="48"/>
      <c r="VWZ72" s="48"/>
      <c r="VXA72" s="48"/>
      <c r="VXB72" s="48"/>
      <c r="VXC72" s="48"/>
      <c r="VXD72" s="48"/>
      <c r="VXE72" s="48"/>
      <c r="VXF72" s="48"/>
      <c r="VXG72" s="48"/>
      <c r="VXH72" s="48"/>
      <c r="VXI72" s="48"/>
      <c r="VXJ72" s="48"/>
      <c r="VXK72" s="48"/>
      <c r="VXL72" s="48"/>
      <c r="VXM72" s="48"/>
      <c r="VXN72" s="48"/>
      <c r="VXO72" s="48"/>
      <c r="VXP72" s="48"/>
      <c r="VXQ72" s="48"/>
      <c r="VXR72" s="48"/>
      <c r="VXS72" s="48"/>
      <c r="VXT72" s="48"/>
      <c r="VXU72" s="48"/>
      <c r="VXV72" s="48"/>
      <c r="VXW72" s="48"/>
      <c r="VXX72" s="48"/>
      <c r="VXY72" s="48"/>
      <c r="VXZ72" s="48"/>
      <c r="VYA72" s="48"/>
      <c r="VYB72" s="48"/>
      <c r="VYC72" s="48"/>
      <c r="VYD72" s="48"/>
      <c r="VYE72" s="48"/>
      <c r="VYF72" s="48"/>
      <c r="VYG72" s="48"/>
      <c r="VYH72" s="48"/>
      <c r="VYI72" s="48"/>
      <c r="VYJ72" s="48"/>
      <c r="VYK72" s="48"/>
      <c r="VYL72" s="48"/>
      <c r="VYM72" s="48"/>
      <c r="VYN72" s="48"/>
      <c r="VYO72" s="48"/>
      <c r="VYP72" s="48"/>
      <c r="VYQ72" s="48"/>
      <c r="VYR72" s="48"/>
      <c r="VYS72" s="48"/>
      <c r="VYT72" s="48"/>
      <c r="VYU72" s="48"/>
      <c r="VYV72" s="48"/>
      <c r="VYW72" s="48"/>
      <c r="VYX72" s="48"/>
      <c r="VYY72" s="48"/>
      <c r="VYZ72" s="48"/>
      <c r="VZA72" s="48"/>
      <c r="VZB72" s="48"/>
      <c r="VZC72" s="48"/>
      <c r="VZD72" s="48"/>
      <c r="VZE72" s="48"/>
      <c r="VZF72" s="48"/>
      <c r="VZG72" s="48"/>
      <c r="VZH72" s="48"/>
      <c r="VZI72" s="48"/>
      <c r="VZJ72" s="48"/>
      <c r="VZK72" s="48"/>
      <c r="VZL72" s="48"/>
      <c r="VZM72" s="48"/>
      <c r="VZN72" s="48"/>
      <c r="VZO72" s="48"/>
      <c r="VZP72" s="48"/>
      <c r="VZQ72" s="48"/>
      <c r="VZR72" s="48"/>
      <c r="VZS72" s="48"/>
      <c r="VZT72" s="48"/>
      <c r="VZU72" s="48"/>
      <c r="VZV72" s="48"/>
      <c r="VZW72" s="48"/>
      <c r="VZX72" s="48"/>
      <c r="VZY72" s="48"/>
      <c r="VZZ72" s="48"/>
      <c r="WAA72" s="48"/>
      <c r="WAB72" s="48"/>
      <c r="WAC72" s="48"/>
      <c r="WAD72" s="48"/>
      <c r="WAE72" s="48"/>
      <c r="WAF72" s="48"/>
      <c r="WAG72" s="48"/>
      <c r="WAH72" s="48"/>
      <c r="WAI72" s="48"/>
      <c r="WAJ72" s="48"/>
      <c r="WAK72" s="48"/>
      <c r="WAL72" s="48"/>
      <c r="WAM72" s="48"/>
      <c r="WAN72" s="48"/>
      <c r="WAO72" s="48"/>
      <c r="WAP72" s="48"/>
      <c r="WAQ72" s="48"/>
      <c r="WAR72" s="48"/>
      <c r="WAS72" s="48"/>
      <c r="WAT72" s="48"/>
      <c r="WAU72" s="48"/>
      <c r="WAV72" s="48"/>
      <c r="WAW72" s="48"/>
      <c r="WAX72" s="48"/>
      <c r="WAY72" s="48"/>
      <c r="WAZ72" s="48"/>
      <c r="WBA72" s="48"/>
      <c r="WBB72" s="48"/>
      <c r="WBC72" s="48"/>
      <c r="WBD72" s="48"/>
      <c r="WBE72" s="48"/>
      <c r="WBF72" s="48"/>
      <c r="WBG72" s="48"/>
      <c r="WBH72" s="48"/>
      <c r="WBI72" s="48"/>
      <c r="WBJ72" s="48"/>
      <c r="WBK72" s="48"/>
      <c r="WBL72" s="48"/>
      <c r="WBM72" s="48"/>
      <c r="WBN72" s="48"/>
      <c r="WBO72" s="48"/>
      <c r="WBP72" s="48"/>
      <c r="WBQ72" s="48"/>
      <c r="WBR72" s="48"/>
      <c r="WBS72" s="48"/>
      <c r="WBT72" s="48"/>
      <c r="WBU72" s="48"/>
      <c r="WBV72" s="48"/>
      <c r="WBW72" s="48"/>
      <c r="WBX72" s="48"/>
      <c r="WBY72" s="48"/>
      <c r="WBZ72" s="48"/>
      <c r="WCA72" s="48"/>
      <c r="WCB72" s="48"/>
      <c r="WCC72" s="48"/>
      <c r="WCD72" s="48"/>
      <c r="WCE72" s="48"/>
      <c r="WCF72" s="48"/>
      <c r="WCG72" s="48"/>
      <c r="WCH72" s="48"/>
      <c r="WCI72" s="48"/>
      <c r="WCJ72" s="48"/>
      <c r="WCK72" s="48"/>
      <c r="WCL72" s="48"/>
      <c r="WCM72" s="48"/>
      <c r="WCN72" s="48"/>
      <c r="WCO72" s="48"/>
      <c r="WCP72" s="48"/>
      <c r="WCQ72" s="48"/>
      <c r="WCR72" s="48"/>
      <c r="WCS72" s="48"/>
      <c r="WCT72" s="48"/>
      <c r="WCU72" s="48"/>
      <c r="WCV72" s="48"/>
      <c r="WCW72" s="48"/>
      <c r="WCX72" s="48"/>
      <c r="WCY72" s="48"/>
      <c r="WCZ72" s="48"/>
      <c r="WDA72" s="48"/>
      <c r="WDB72" s="48"/>
      <c r="WDC72" s="48"/>
      <c r="WDD72" s="48"/>
      <c r="WDE72" s="48"/>
      <c r="WDF72" s="48"/>
      <c r="WDG72" s="48"/>
      <c r="WDH72" s="48"/>
      <c r="WDI72" s="48"/>
      <c r="WDJ72" s="48"/>
      <c r="WDK72" s="48"/>
      <c r="WDL72" s="48"/>
      <c r="WDM72" s="48"/>
      <c r="WDN72" s="48"/>
      <c r="WDO72" s="48"/>
      <c r="WDP72" s="48"/>
      <c r="WDQ72" s="48"/>
      <c r="WDR72" s="48"/>
      <c r="WDS72" s="48"/>
      <c r="WDT72" s="48"/>
      <c r="WDU72" s="48"/>
      <c r="WDV72" s="48"/>
      <c r="WDW72" s="48"/>
      <c r="WDX72" s="48"/>
      <c r="WDY72" s="48"/>
      <c r="WDZ72" s="48"/>
      <c r="WEA72" s="48"/>
      <c r="WEB72" s="48"/>
      <c r="WEC72" s="48"/>
      <c r="WED72" s="48"/>
      <c r="WEE72" s="48"/>
      <c r="WEF72" s="48"/>
      <c r="WEG72" s="48"/>
      <c r="WEH72" s="48"/>
      <c r="WEI72" s="48"/>
      <c r="WEJ72" s="48"/>
      <c r="WEK72" s="48"/>
      <c r="WEL72" s="48"/>
      <c r="WEM72" s="48"/>
      <c r="WEN72" s="48"/>
      <c r="WEO72" s="48"/>
      <c r="WEP72" s="48"/>
      <c r="WEQ72" s="48"/>
      <c r="WER72" s="48"/>
      <c r="WES72" s="48"/>
      <c r="WET72" s="48"/>
      <c r="WEU72" s="48"/>
      <c r="WEV72" s="48"/>
      <c r="WEW72" s="48"/>
      <c r="WEX72" s="48"/>
      <c r="WEY72" s="48"/>
      <c r="WEZ72" s="48"/>
      <c r="WFA72" s="48"/>
      <c r="WFB72" s="48"/>
      <c r="WFC72" s="48"/>
      <c r="WFD72" s="48"/>
      <c r="WFE72" s="48"/>
      <c r="WFF72" s="48"/>
      <c r="WFG72" s="48"/>
      <c r="WFH72" s="48"/>
      <c r="WFI72" s="48"/>
      <c r="WFJ72" s="48"/>
      <c r="WFK72" s="48"/>
      <c r="WFL72" s="48"/>
      <c r="WFM72" s="48"/>
      <c r="WFN72" s="48"/>
      <c r="WFO72" s="48"/>
      <c r="WFP72" s="48"/>
      <c r="WFQ72" s="48"/>
      <c r="WFR72" s="48"/>
      <c r="WFS72" s="48"/>
      <c r="WFT72" s="48"/>
      <c r="WFU72" s="48"/>
      <c r="WFV72" s="48"/>
      <c r="WFW72" s="48"/>
      <c r="WFX72" s="48"/>
      <c r="WFY72" s="48"/>
      <c r="WFZ72" s="48"/>
      <c r="WGA72" s="48"/>
      <c r="WGB72" s="48"/>
      <c r="WGC72" s="48"/>
      <c r="WGD72" s="48"/>
      <c r="WGE72" s="48"/>
      <c r="WGF72" s="48"/>
      <c r="WGG72" s="48"/>
      <c r="WGH72" s="48"/>
      <c r="WGI72" s="48"/>
      <c r="WGJ72" s="48"/>
      <c r="WGK72" s="48"/>
      <c r="WGL72" s="48"/>
      <c r="WGM72" s="48"/>
      <c r="WGN72" s="48"/>
      <c r="WGO72" s="48"/>
      <c r="WGP72" s="48"/>
      <c r="WGQ72" s="48"/>
      <c r="WGR72" s="48"/>
      <c r="WGS72" s="48"/>
      <c r="WGT72" s="48"/>
      <c r="WGU72" s="48"/>
      <c r="WGV72" s="48"/>
      <c r="WGW72" s="48"/>
      <c r="WGX72" s="48"/>
      <c r="WGY72" s="48"/>
      <c r="WGZ72" s="48"/>
      <c r="WHA72" s="48"/>
      <c r="WHB72" s="48"/>
      <c r="WHC72" s="48"/>
      <c r="WHD72" s="48"/>
      <c r="WHE72" s="48"/>
      <c r="WHF72" s="48"/>
      <c r="WHG72" s="48"/>
      <c r="WHH72" s="48"/>
      <c r="WHI72" s="48"/>
      <c r="WHJ72" s="48"/>
      <c r="WHK72" s="48"/>
      <c r="WHL72" s="48"/>
      <c r="WHM72" s="48"/>
      <c r="WHN72" s="48"/>
      <c r="WHO72" s="48"/>
      <c r="WHP72" s="48"/>
      <c r="WHQ72" s="48"/>
      <c r="WHR72" s="48"/>
      <c r="WHS72" s="48"/>
      <c r="WHT72" s="48"/>
      <c r="WHU72" s="48"/>
      <c r="WHV72" s="48"/>
      <c r="WHW72" s="48"/>
      <c r="WHX72" s="48"/>
      <c r="WHY72" s="48"/>
      <c r="WHZ72" s="48"/>
      <c r="WIA72" s="48"/>
      <c r="WIB72" s="48"/>
      <c r="WIC72" s="48"/>
      <c r="WID72" s="48"/>
      <c r="WIE72" s="48"/>
      <c r="WIF72" s="48"/>
      <c r="WIG72" s="48"/>
      <c r="WIH72" s="48"/>
      <c r="WII72" s="48"/>
      <c r="WIJ72" s="48"/>
      <c r="WIK72" s="48"/>
      <c r="WIL72" s="48"/>
      <c r="WIM72" s="48"/>
      <c r="WIN72" s="48"/>
      <c r="WIO72" s="48"/>
      <c r="WIP72" s="48"/>
      <c r="WIQ72" s="48"/>
      <c r="WIR72" s="48"/>
      <c r="WIS72" s="48"/>
      <c r="WIT72" s="48"/>
      <c r="WIU72" s="48"/>
      <c r="WIV72" s="48"/>
      <c r="WIW72" s="48"/>
      <c r="WIX72" s="48"/>
      <c r="WIY72" s="48"/>
      <c r="WIZ72" s="48"/>
      <c r="WJA72" s="48"/>
      <c r="WJB72" s="48"/>
      <c r="WJC72" s="48"/>
      <c r="WJD72" s="48"/>
      <c r="WJE72" s="48"/>
      <c r="WJF72" s="48"/>
      <c r="WJG72" s="48"/>
      <c r="WJH72" s="48"/>
      <c r="WJI72" s="48"/>
      <c r="WJJ72" s="48"/>
      <c r="WJK72" s="48"/>
      <c r="WJL72" s="48"/>
      <c r="WJM72" s="48"/>
      <c r="WJN72" s="48"/>
      <c r="WJO72" s="48"/>
      <c r="WJP72" s="48"/>
      <c r="WJQ72" s="48"/>
      <c r="WJR72" s="48"/>
      <c r="WJS72" s="48"/>
      <c r="WJT72" s="48"/>
      <c r="WJU72" s="48"/>
      <c r="WJV72" s="48"/>
      <c r="WJW72" s="48"/>
      <c r="WJX72" s="48"/>
      <c r="WJY72" s="48"/>
      <c r="WJZ72" s="48"/>
      <c r="WKA72" s="48"/>
      <c r="WKB72" s="48"/>
      <c r="WKC72" s="48"/>
      <c r="WKD72" s="48"/>
      <c r="WKE72" s="48"/>
      <c r="WKF72" s="48"/>
      <c r="WKG72" s="48"/>
      <c r="WKH72" s="48"/>
      <c r="WKI72" s="48"/>
      <c r="WKJ72" s="48"/>
      <c r="WKK72" s="48"/>
      <c r="WKL72" s="48"/>
      <c r="WKM72" s="48"/>
      <c r="WKN72" s="48"/>
      <c r="WKO72" s="48"/>
      <c r="WKP72" s="48"/>
      <c r="WKQ72" s="48"/>
      <c r="WKR72" s="48"/>
      <c r="WKS72" s="48"/>
      <c r="WKT72" s="48"/>
      <c r="WKU72" s="48"/>
      <c r="WKV72" s="48"/>
      <c r="WKW72" s="48"/>
      <c r="WKX72" s="48"/>
      <c r="WKY72" s="48"/>
      <c r="WKZ72" s="48"/>
      <c r="WLA72" s="48"/>
      <c r="WLB72" s="48"/>
      <c r="WLC72" s="48"/>
      <c r="WLD72" s="48"/>
      <c r="WLE72" s="48"/>
      <c r="WLF72" s="48"/>
      <c r="WLG72" s="48"/>
      <c r="WLH72" s="48"/>
      <c r="WLI72" s="48"/>
      <c r="WLJ72" s="48"/>
      <c r="WLK72" s="48"/>
      <c r="WLL72" s="48"/>
      <c r="WLM72" s="48"/>
      <c r="WLN72" s="48"/>
      <c r="WLO72" s="48"/>
      <c r="WLP72" s="48"/>
      <c r="WLQ72" s="48"/>
      <c r="WLR72" s="48"/>
      <c r="WLS72" s="48"/>
      <c r="WLT72" s="48"/>
      <c r="WLU72" s="48"/>
      <c r="WLV72" s="48"/>
      <c r="WLW72" s="48"/>
      <c r="WLX72" s="48"/>
      <c r="WLY72" s="48"/>
      <c r="WLZ72" s="48"/>
      <c r="WMA72" s="48"/>
      <c r="WMB72" s="48"/>
      <c r="WMC72" s="48"/>
      <c r="WMD72" s="48"/>
      <c r="WME72" s="48"/>
      <c r="WMF72" s="48"/>
      <c r="WMG72" s="48"/>
      <c r="WMH72" s="48"/>
      <c r="WMI72" s="48"/>
      <c r="WMJ72" s="48"/>
      <c r="WMK72" s="48"/>
      <c r="WML72" s="48"/>
      <c r="WMM72" s="48"/>
      <c r="WMN72" s="48"/>
      <c r="WMO72" s="48"/>
      <c r="WMP72" s="48"/>
      <c r="WMQ72" s="48"/>
      <c r="WMR72" s="48"/>
      <c r="WMS72" s="48"/>
      <c r="WMT72" s="48"/>
      <c r="WMU72" s="48"/>
      <c r="WMV72" s="48"/>
      <c r="WMW72" s="48"/>
      <c r="WMX72" s="48"/>
      <c r="WMY72" s="48"/>
      <c r="WMZ72" s="48"/>
      <c r="WNA72" s="48"/>
      <c r="WNB72" s="48"/>
      <c r="WNC72" s="48"/>
      <c r="WND72" s="48"/>
      <c r="WNE72" s="48"/>
      <c r="WNF72" s="48"/>
      <c r="WNG72" s="48"/>
      <c r="WNH72" s="48"/>
      <c r="WNI72" s="48"/>
      <c r="WNJ72" s="48"/>
      <c r="WNK72" s="48"/>
      <c r="WNL72" s="48"/>
      <c r="WNM72" s="48"/>
      <c r="WNN72" s="48"/>
      <c r="WNO72" s="48"/>
      <c r="WNP72" s="48"/>
      <c r="WNQ72" s="48"/>
      <c r="WNR72" s="48"/>
      <c r="WNS72" s="48"/>
      <c r="WNT72" s="48"/>
      <c r="WNU72" s="48"/>
      <c r="WNV72" s="48"/>
      <c r="WNW72" s="48"/>
      <c r="WNX72" s="48"/>
      <c r="WNY72" s="48"/>
      <c r="WNZ72" s="48"/>
      <c r="WOA72" s="48"/>
      <c r="WOB72" s="48"/>
      <c r="WOC72" s="48"/>
      <c r="WOD72" s="48"/>
      <c r="WOE72" s="48"/>
      <c r="WOF72" s="48"/>
      <c r="WOG72" s="48"/>
      <c r="WOH72" s="48"/>
      <c r="WOI72" s="48"/>
      <c r="WOJ72" s="48"/>
      <c r="WOK72" s="48"/>
      <c r="WOL72" s="48"/>
      <c r="WOM72" s="48"/>
      <c r="WON72" s="48"/>
      <c r="WOO72" s="48"/>
      <c r="WOP72" s="48"/>
      <c r="WOQ72" s="48"/>
      <c r="WOR72" s="48"/>
      <c r="WOS72" s="48"/>
      <c r="WOT72" s="48"/>
      <c r="WOU72" s="48"/>
      <c r="WOV72" s="48"/>
      <c r="WOW72" s="48"/>
      <c r="WOX72" s="48"/>
      <c r="WOY72" s="48"/>
      <c r="WOZ72" s="48"/>
      <c r="WPA72" s="48"/>
      <c r="WPB72" s="48"/>
      <c r="WPC72" s="48"/>
      <c r="WPD72" s="48"/>
      <c r="WPE72" s="48"/>
      <c r="WPF72" s="48"/>
      <c r="WPG72" s="48"/>
      <c r="WPH72" s="48"/>
      <c r="WPI72" s="48"/>
      <c r="WPJ72" s="48"/>
      <c r="WPK72" s="48"/>
      <c r="WPL72" s="48"/>
      <c r="WPM72" s="48"/>
      <c r="WPN72" s="48"/>
      <c r="WPO72" s="48"/>
      <c r="WPP72" s="48"/>
      <c r="WPQ72" s="48"/>
      <c r="WPR72" s="48"/>
      <c r="WPS72" s="48"/>
      <c r="WPT72" s="48"/>
      <c r="WPU72" s="48"/>
      <c r="WPV72" s="48"/>
      <c r="WPW72" s="48"/>
      <c r="WPX72" s="48"/>
      <c r="WPY72" s="48"/>
      <c r="WPZ72" s="48"/>
      <c r="WQA72" s="48"/>
      <c r="WQB72" s="48"/>
      <c r="WQC72" s="48"/>
      <c r="WQD72" s="48"/>
      <c r="WQE72" s="48"/>
      <c r="WQF72" s="48"/>
      <c r="WQG72" s="48"/>
      <c r="WQH72" s="48"/>
      <c r="WQI72" s="48"/>
      <c r="WQJ72" s="48"/>
      <c r="WQK72" s="48"/>
      <c r="WQL72" s="48"/>
      <c r="WQM72" s="48"/>
      <c r="WQN72" s="48"/>
      <c r="WQO72" s="48"/>
      <c r="WQP72" s="48"/>
      <c r="WQQ72" s="48"/>
      <c r="WQR72" s="48"/>
      <c r="WQS72" s="48"/>
      <c r="WQT72" s="48"/>
      <c r="WQU72" s="48"/>
      <c r="WQV72" s="48"/>
      <c r="WQW72" s="48"/>
      <c r="WQX72" s="48"/>
      <c r="WQY72" s="48"/>
      <c r="WQZ72" s="48"/>
      <c r="WRA72" s="48"/>
      <c r="WRB72" s="48"/>
      <c r="WRC72" s="48"/>
      <c r="WRD72" s="48"/>
      <c r="WRE72" s="48"/>
      <c r="WRF72" s="48"/>
      <c r="WRG72" s="48"/>
      <c r="WRH72" s="48"/>
      <c r="WRI72" s="48"/>
      <c r="WRJ72" s="48"/>
      <c r="WRK72" s="48"/>
      <c r="WRL72" s="48"/>
      <c r="WRM72" s="48"/>
      <c r="WRN72" s="48"/>
      <c r="WRO72" s="48"/>
      <c r="WRP72" s="48"/>
      <c r="WRQ72" s="48"/>
      <c r="WRR72" s="48"/>
      <c r="WRS72" s="48"/>
      <c r="WRT72" s="48"/>
      <c r="WRU72" s="48"/>
      <c r="WRV72" s="48"/>
      <c r="WRW72" s="48"/>
      <c r="WRX72" s="48"/>
      <c r="WRY72" s="48"/>
      <c r="WRZ72" s="48"/>
      <c r="WSA72" s="48"/>
      <c r="WSB72" s="48"/>
      <c r="WSC72" s="48"/>
      <c r="WSD72" s="48"/>
      <c r="WSE72" s="48"/>
      <c r="WSF72" s="48"/>
      <c r="WSG72" s="48"/>
      <c r="WSH72" s="48"/>
      <c r="WSI72" s="48"/>
      <c r="WSJ72" s="48"/>
      <c r="WSK72" s="48"/>
      <c r="WSL72" s="48"/>
      <c r="WSM72" s="48"/>
      <c r="WSN72" s="48"/>
      <c r="WSO72" s="48"/>
      <c r="WSP72" s="48"/>
      <c r="WSQ72" s="48"/>
      <c r="WSR72" s="48"/>
      <c r="WSS72" s="48"/>
      <c r="WST72" s="48"/>
      <c r="WSU72" s="48"/>
      <c r="WSV72" s="48"/>
      <c r="WSW72" s="48"/>
      <c r="WSX72" s="48"/>
      <c r="WSY72" s="48"/>
      <c r="WSZ72" s="48"/>
      <c r="WTA72" s="48"/>
      <c r="WTB72" s="48"/>
      <c r="WTC72" s="48"/>
      <c r="WTD72" s="48"/>
      <c r="WTE72" s="48"/>
      <c r="WTF72" s="48"/>
      <c r="WTG72" s="48"/>
      <c r="WTH72" s="48"/>
      <c r="WTI72" s="48"/>
      <c r="WTJ72" s="48"/>
      <c r="WTK72" s="48"/>
      <c r="WTL72" s="48"/>
      <c r="WTM72" s="48"/>
      <c r="WTN72" s="48"/>
      <c r="WTO72" s="48"/>
      <c r="WTP72" s="48"/>
      <c r="WTQ72" s="48"/>
      <c r="WTR72" s="48"/>
      <c r="WTS72" s="48"/>
      <c r="WTT72" s="48"/>
      <c r="WTU72" s="48"/>
      <c r="WTV72" s="48"/>
      <c r="WTW72" s="48"/>
      <c r="WTX72" s="48"/>
      <c r="WTY72" s="48"/>
      <c r="WTZ72" s="48"/>
      <c r="WUA72" s="48"/>
      <c r="WUB72" s="48"/>
      <c r="WUC72" s="48"/>
      <c r="WUD72" s="48"/>
      <c r="WUE72" s="48"/>
      <c r="WUF72" s="48"/>
      <c r="WUG72" s="48"/>
      <c r="WUH72" s="48"/>
      <c r="WUI72" s="48"/>
      <c r="WUJ72" s="48"/>
      <c r="WUK72" s="48"/>
      <c r="WUL72" s="48"/>
      <c r="WUM72" s="48"/>
      <c r="WUN72" s="48"/>
      <c r="WUO72" s="48"/>
      <c r="WUP72" s="48"/>
      <c r="WUQ72" s="48"/>
      <c r="WUR72" s="48"/>
      <c r="WUS72" s="48"/>
      <c r="WUT72" s="48"/>
      <c r="WUU72" s="48"/>
      <c r="WUV72" s="48"/>
      <c r="WUW72" s="48"/>
      <c r="WUX72" s="48"/>
      <c r="WUY72" s="48"/>
      <c r="WUZ72" s="48"/>
      <c r="WVA72" s="48"/>
      <c r="WVB72" s="48"/>
      <c r="WVC72" s="48"/>
      <c r="WVD72" s="48"/>
      <c r="WVE72" s="48"/>
      <c r="WVF72" s="48"/>
      <c r="WVG72" s="48"/>
      <c r="WVH72" s="48"/>
      <c r="WVI72" s="48"/>
      <c r="WVJ72" s="48"/>
      <c r="WVK72" s="48"/>
      <c r="WVL72" s="48"/>
      <c r="WVM72" s="48"/>
      <c r="WVN72" s="48"/>
      <c r="WVO72" s="48"/>
      <c r="WVP72" s="48"/>
      <c r="WVQ72" s="48"/>
      <c r="WVR72" s="48"/>
      <c r="WVS72" s="48"/>
      <c r="WVT72" s="48"/>
      <c r="WVU72" s="48"/>
      <c r="WVV72" s="48"/>
      <c r="WVW72" s="48"/>
      <c r="WVX72" s="48"/>
      <c r="WVY72" s="48"/>
      <c r="WVZ72" s="48"/>
      <c r="WWA72" s="48"/>
      <c r="WWB72" s="48"/>
      <c r="WWC72" s="48"/>
      <c r="WWD72" s="48"/>
      <c r="WWE72" s="48"/>
      <c r="WWF72" s="48"/>
      <c r="WWG72" s="48"/>
      <c r="WWH72" s="48"/>
      <c r="WWI72" s="48"/>
      <c r="WWJ72" s="48"/>
      <c r="WWK72" s="48"/>
      <c r="WWL72" s="48"/>
      <c r="WWM72" s="48"/>
      <c r="WWN72" s="48"/>
      <c r="WWO72" s="48"/>
      <c r="WWP72" s="48"/>
      <c r="WWQ72" s="48"/>
      <c r="WWR72" s="48"/>
      <c r="WWS72" s="48"/>
      <c r="WWT72" s="48"/>
      <c r="WWU72" s="48"/>
      <c r="WWV72" s="48"/>
      <c r="WWW72" s="48"/>
      <c r="WWX72" s="48"/>
      <c r="WWY72" s="48"/>
      <c r="WWZ72" s="48"/>
      <c r="WXA72" s="48"/>
      <c r="WXB72" s="48"/>
      <c r="WXC72" s="48"/>
      <c r="WXD72" s="48"/>
      <c r="WXE72" s="48"/>
      <c r="WXF72" s="48"/>
      <c r="WXG72" s="48"/>
      <c r="WXH72" s="48"/>
      <c r="WXI72" s="48"/>
      <c r="WXJ72" s="48"/>
      <c r="WXK72" s="48"/>
      <c r="WXL72" s="48"/>
      <c r="WXM72" s="48"/>
      <c r="WXN72" s="48"/>
      <c r="WXO72" s="48"/>
      <c r="WXP72" s="48"/>
      <c r="WXQ72" s="48"/>
      <c r="WXR72" s="48"/>
      <c r="WXS72" s="48"/>
      <c r="WXT72" s="48"/>
      <c r="WXU72" s="48"/>
      <c r="WXV72" s="48"/>
      <c r="WXW72" s="48"/>
      <c r="WXX72" s="48"/>
      <c r="WXY72" s="48"/>
      <c r="WXZ72" s="48"/>
      <c r="WYA72" s="48"/>
      <c r="WYB72" s="48"/>
      <c r="WYC72" s="48"/>
      <c r="WYD72" s="48"/>
      <c r="WYE72" s="48"/>
      <c r="WYF72" s="48"/>
      <c r="WYG72" s="48"/>
      <c r="WYH72" s="48"/>
      <c r="WYI72" s="48"/>
      <c r="WYJ72" s="48"/>
      <c r="WYK72" s="48"/>
      <c r="WYL72" s="48"/>
      <c r="WYM72" s="48"/>
      <c r="WYN72" s="48"/>
      <c r="WYO72" s="48"/>
      <c r="WYP72" s="48"/>
      <c r="WYQ72" s="48"/>
      <c r="WYR72" s="48"/>
      <c r="WYS72" s="48"/>
      <c r="WYT72" s="48"/>
      <c r="WYU72" s="48"/>
      <c r="WYV72" s="48"/>
      <c r="WYW72" s="48"/>
      <c r="WYX72" s="48"/>
      <c r="WYY72" s="48"/>
      <c r="WYZ72" s="48"/>
      <c r="WZA72" s="48"/>
      <c r="WZB72" s="48"/>
      <c r="WZC72" s="48"/>
      <c r="WZD72" s="48"/>
      <c r="WZE72" s="48"/>
      <c r="WZF72" s="48"/>
      <c r="WZG72" s="48"/>
      <c r="WZH72" s="48"/>
      <c r="WZI72" s="48"/>
      <c r="WZJ72" s="48"/>
      <c r="WZK72" s="48"/>
      <c r="WZL72" s="48"/>
      <c r="WZM72" s="48"/>
      <c r="WZN72" s="48"/>
      <c r="WZO72" s="48"/>
      <c r="WZP72" s="48"/>
      <c r="WZQ72" s="48"/>
      <c r="WZR72" s="48"/>
      <c r="WZS72" s="48"/>
      <c r="WZT72" s="48"/>
      <c r="WZU72" s="48"/>
      <c r="WZV72" s="48"/>
      <c r="WZW72" s="48"/>
      <c r="WZX72" s="48"/>
      <c r="WZY72" s="48"/>
      <c r="WZZ72" s="48"/>
      <c r="XAA72" s="48"/>
      <c r="XAB72" s="48"/>
      <c r="XAC72" s="48"/>
      <c r="XAD72" s="48"/>
      <c r="XAE72" s="48"/>
      <c r="XAF72" s="48"/>
      <c r="XAG72" s="48"/>
      <c r="XAH72" s="48"/>
      <c r="XAI72" s="48"/>
      <c r="XAJ72" s="48"/>
      <c r="XAK72" s="48"/>
      <c r="XAL72" s="48"/>
      <c r="XAM72" s="48"/>
      <c r="XAN72" s="48"/>
      <c r="XAO72" s="48"/>
      <c r="XAP72" s="48"/>
      <c r="XAQ72" s="48"/>
      <c r="XAR72" s="48"/>
      <c r="XAS72" s="48"/>
      <c r="XAT72" s="48"/>
      <c r="XAU72" s="48"/>
      <c r="XAV72" s="48"/>
      <c r="XAW72" s="48"/>
      <c r="XAX72" s="48"/>
      <c r="XAY72" s="48"/>
      <c r="XAZ72" s="48"/>
      <c r="XBA72" s="48"/>
      <c r="XBB72" s="48"/>
      <c r="XBC72" s="48"/>
      <c r="XBD72" s="48"/>
      <c r="XBE72" s="48"/>
      <c r="XBF72" s="48"/>
      <c r="XBG72" s="48"/>
      <c r="XBH72" s="48"/>
      <c r="XBI72" s="48"/>
      <c r="XBJ72" s="48"/>
      <c r="XBK72" s="48"/>
      <c r="XBL72" s="48"/>
      <c r="XBM72" s="48"/>
      <c r="XBN72" s="48"/>
      <c r="XBO72" s="48"/>
      <c r="XBP72" s="48"/>
      <c r="XBQ72" s="48"/>
      <c r="XBR72" s="48"/>
      <c r="XBS72" s="48"/>
      <c r="XBT72" s="48"/>
      <c r="XBU72" s="48"/>
      <c r="XBV72" s="48"/>
      <c r="XBW72" s="48"/>
      <c r="XBX72" s="48"/>
      <c r="XBY72" s="48"/>
      <c r="XBZ72" s="48"/>
      <c r="XCA72" s="48"/>
      <c r="XCB72" s="48"/>
      <c r="XCC72" s="48"/>
      <c r="XCD72" s="48"/>
      <c r="XCE72" s="48"/>
      <c r="XCF72" s="48"/>
      <c r="XCG72" s="48"/>
      <c r="XCH72" s="48"/>
      <c r="XCI72" s="48"/>
      <c r="XCJ72" s="48"/>
      <c r="XCK72" s="48"/>
      <c r="XCL72" s="48"/>
      <c r="XCM72" s="48"/>
      <c r="XCN72" s="48"/>
      <c r="XCO72" s="48"/>
      <c r="XCP72" s="48"/>
      <c r="XCQ72" s="48"/>
      <c r="XCR72" s="48"/>
      <c r="XCS72" s="48"/>
      <c r="XCT72" s="48"/>
      <c r="XCU72" s="48"/>
      <c r="XCV72" s="48"/>
      <c r="XCW72" s="48"/>
      <c r="XCX72" s="48"/>
      <c r="XCY72" s="48"/>
      <c r="XCZ72" s="48"/>
      <c r="XDA72" s="48"/>
      <c r="XDB72" s="48"/>
      <c r="XDC72" s="48"/>
      <c r="XDD72" s="48"/>
      <c r="XDE72" s="48"/>
      <c r="XDF72" s="48"/>
      <c r="XDG72" s="48"/>
      <c r="XDH72" s="48"/>
      <c r="XDI72" s="48"/>
      <c r="XDJ72" s="48"/>
      <c r="XDK72" s="48"/>
      <c r="XDL72" s="48"/>
      <c r="XDM72" s="48"/>
      <c r="XDN72" s="48"/>
      <c r="XDO72" s="48"/>
      <c r="XDP72" s="48"/>
      <c r="XDQ72" s="48"/>
      <c r="XDR72" s="48"/>
      <c r="XDS72" s="48"/>
      <c r="XDT72" s="48"/>
      <c r="XDU72" s="48"/>
      <c r="XDV72" s="48"/>
      <c r="XDW72" s="48"/>
      <c r="XDX72" s="48"/>
      <c r="XDY72" s="48"/>
      <c r="XDZ72" s="48"/>
      <c r="XEA72" s="48"/>
      <c r="XEB72" s="48"/>
      <c r="XEC72" s="48"/>
      <c r="XED72" s="48"/>
      <c r="XEE72" s="48"/>
      <c r="XEF72" s="48"/>
      <c r="XEG72" s="48"/>
      <c r="XEH72" s="48"/>
      <c r="XEI72" s="48"/>
      <c r="XEJ72" s="48"/>
      <c r="XEK72" s="48"/>
      <c r="XEL72" s="48"/>
      <c r="XEM72" s="48"/>
      <c r="XEN72" s="48"/>
      <c r="XEO72" s="48"/>
      <c r="XEP72" s="48"/>
      <c r="XEQ72" s="48"/>
      <c r="XER72" s="48"/>
      <c r="XES72" s="48"/>
      <c r="XET72" s="48"/>
      <c r="XEU72" s="48"/>
    </row>
    <row r="73" spans="1:16375" s="48" customFormat="1" x14ac:dyDescent="0.2">
      <c r="A73" s="168" t="s">
        <v>592</v>
      </c>
      <c r="B73" s="168" t="s">
        <v>221</v>
      </c>
      <c r="C73" s="168" t="s">
        <v>97</v>
      </c>
      <c r="D73" s="169" t="s">
        <v>245</v>
      </c>
      <c r="E73" s="169" t="s">
        <v>246</v>
      </c>
      <c r="F73" s="109"/>
      <c r="G73" s="171"/>
      <c r="H73" s="171"/>
      <c r="I73" s="182"/>
      <c r="J73" s="168"/>
      <c r="K73" s="168" t="s">
        <v>28</v>
      </c>
      <c r="L73" s="178" t="s">
        <v>29</v>
      </c>
      <c r="M73" s="173" t="str">
        <f t="shared" si="17"/>
        <v>NI</v>
      </c>
      <c r="N73" s="168" t="s">
        <v>29</v>
      </c>
      <c r="O73" s="174">
        <f>IF(Q73="y",1,SUMIFS('Rating Grid'!$D$11:$D$34,'Rating Grid'!$B$11:$B$34,'Audit Universe -Audit Plan BANK'!$L$3:$L$145,'Rating Grid'!$C$11:$C$34,'Audit Universe -Audit Plan BANK'!$M$3:$M$145))</f>
        <v>3</v>
      </c>
      <c r="P73" s="175" t="s">
        <v>29</v>
      </c>
      <c r="Q73" s="168" t="s">
        <v>31</v>
      </c>
      <c r="R73" s="173">
        <v>4</v>
      </c>
      <c r="S73" s="176"/>
      <c r="T73" s="177">
        <v>2020</v>
      </c>
      <c r="U73" s="178" t="s">
        <v>36</v>
      </c>
      <c r="V73" s="178" t="str">
        <f t="shared" ref="V73:V86" si="21">IF($T73+$R73&lt;=2022,"2022","-")</f>
        <v>-</v>
      </c>
      <c r="W73" s="178" t="str">
        <f t="shared" ref="W73:W79" si="22">IF($T73+$R73=2023,"2023","-")</f>
        <v>-</v>
      </c>
      <c r="X73" s="178" t="str">
        <f t="shared" si="18"/>
        <v>2024</v>
      </c>
      <c r="Y73" s="178" t="str">
        <f t="shared" si="19"/>
        <v>-</v>
      </c>
      <c r="Z73" s="178"/>
      <c r="AA73" s="178"/>
      <c r="AB73" s="179"/>
      <c r="AC73" s="179" t="str">
        <f t="shared" si="20"/>
        <v>Y</v>
      </c>
      <c r="AD73" s="181" t="s">
        <v>555</v>
      </c>
    </row>
    <row r="74" spans="1:16375" s="48" customFormat="1" x14ac:dyDescent="0.2">
      <c r="A74" s="148" t="s">
        <v>592</v>
      </c>
      <c r="B74" s="148" t="s">
        <v>221</v>
      </c>
      <c r="C74" s="148" t="s">
        <v>97</v>
      </c>
      <c r="D74" s="149" t="s">
        <v>342</v>
      </c>
      <c r="E74" s="149" t="s">
        <v>342</v>
      </c>
      <c r="F74" s="165"/>
      <c r="G74" s="150"/>
      <c r="H74" s="150"/>
      <c r="I74" s="148"/>
      <c r="J74" s="148"/>
      <c r="K74" s="148" t="s">
        <v>403</v>
      </c>
      <c r="L74" s="151" t="s">
        <v>29</v>
      </c>
      <c r="M74" s="152" t="str">
        <f t="shared" si="17"/>
        <v>Unrated</v>
      </c>
      <c r="N74" s="153" t="s">
        <v>29</v>
      </c>
      <c r="O74" s="154">
        <f>IF(Q74="y",1,SUMIFS('Rating Grid'!$D$11:$D$34,'Rating Grid'!$B$11:$B$34,'Audit Universe -Audit Plan BANK'!$L$3:$L$145,'Rating Grid'!$C$11:$C$34,'Audit Universe -Audit Plan BANK'!$M$3:$M$145))</f>
        <v>2</v>
      </c>
      <c r="P74" s="155" t="s">
        <v>29</v>
      </c>
      <c r="Q74" s="148" t="s">
        <v>31</v>
      </c>
      <c r="R74" s="152">
        <f>IF(O74&gt;S74,O74,S74)</f>
        <v>2</v>
      </c>
      <c r="S74" s="156"/>
      <c r="T74" s="157">
        <v>2021</v>
      </c>
      <c r="U74" s="151" t="s">
        <v>109</v>
      </c>
      <c r="V74" s="151" t="str">
        <f t="shared" si="21"/>
        <v>-</v>
      </c>
      <c r="W74" s="151" t="str">
        <f t="shared" si="22"/>
        <v>2023</v>
      </c>
      <c r="X74" s="151" t="str">
        <f t="shared" si="18"/>
        <v>-</v>
      </c>
      <c r="Y74" s="151" t="str">
        <f t="shared" si="19"/>
        <v>-</v>
      </c>
      <c r="Z74" s="151"/>
      <c r="AA74" s="151"/>
      <c r="AB74" s="158"/>
      <c r="AC74" s="158" t="str">
        <f t="shared" si="20"/>
        <v>Y</v>
      </c>
      <c r="AD74" s="225"/>
      <c r="AE74" s="228"/>
    </row>
    <row r="75" spans="1:16375" s="48" customFormat="1" ht="24" x14ac:dyDescent="0.2">
      <c r="A75" s="107" t="s">
        <v>592</v>
      </c>
      <c r="B75" s="148" t="s">
        <v>875</v>
      </c>
      <c r="C75" s="148" t="s">
        <v>876</v>
      </c>
      <c r="D75" s="108" t="s">
        <v>223</v>
      </c>
      <c r="E75" s="144" t="s">
        <v>224</v>
      </c>
      <c r="F75" s="164"/>
      <c r="G75" s="110"/>
      <c r="H75" s="107"/>
      <c r="I75" s="107"/>
      <c r="J75" s="110"/>
      <c r="K75" s="107" t="s">
        <v>403</v>
      </c>
      <c r="L75" s="111" t="s">
        <v>29</v>
      </c>
      <c r="M75" s="112" t="str">
        <f t="shared" si="17"/>
        <v>Sat</v>
      </c>
      <c r="N75" s="107" t="s">
        <v>30</v>
      </c>
      <c r="O75" s="113">
        <v>3</v>
      </c>
      <c r="P75" s="119"/>
      <c r="Q75" s="107" t="s">
        <v>45</v>
      </c>
      <c r="R75" s="112"/>
      <c r="S75" s="114"/>
      <c r="T75" s="115">
        <v>2021</v>
      </c>
      <c r="U75" s="111" t="s">
        <v>32</v>
      </c>
      <c r="V75" s="111" t="s">
        <v>112</v>
      </c>
      <c r="W75" s="111" t="s">
        <v>112</v>
      </c>
      <c r="X75" s="111">
        <v>2024</v>
      </c>
      <c r="Y75" s="111" t="str">
        <f t="shared" si="19"/>
        <v>-</v>
      </c>
      <c r="Z75" s="111" t="s">
        <v>112</v>
      </c>
      <c r="AA75" s="111">
        <v>2027</v>
      </c>
      <c r="AB75" s="116" t="s">
        <v>31</v>
      </c>
      <c r="AC75" s="116" t="str">
        <f t="shared" si="20"/>
        <v>Y</v>
      </c>
      <c r="AD75" s="224"/>
      <c r="AE75" s="228"/>
    </row>
    <row r="76" spans="1:16375" s="48" customFormat="1" ht="36" x14ac:dyDescent="0.2">
      <c r="A76" s="187" t="s">
        <v>592</v>
      </c>
      <c r="B76" s="187" t="s">
        <v>221</v>
      </c>
      <c r="C76" s="187" t="s">
        <v>221</v>
      </c>
      <c r="D76" s="188" t="s">
        <v>225</v>
      </c>
      <c r="E76" s="188" t="s">
        <v>756</v>
      </c>
      <c r="F76" s="109"/>
      <c r="G76" s="189"/>
      <c r="H76" s="189"/>
      <c r="I76" s="190"/>
      <c r="J76" s="187"/>
      <c r="K76" s="187" t="s">
        <v>28</v>
      </c>
      <c r="L76" s="191" t="s">
        <v>29</v>
      </c>
      <c r="M76" s="192" t="str">
        <f t="shared" si="17"/>
        <v>Sat</v>
      </c>
      <c r="N76" s="187" t="s">
        <v>29</v>
      </c>
      <c r="O76" s="194">
        <f>IF(Q76="y",1,SUMIFS('Rating Grid'!$D$11:$D$34,'Rating Grid'!$B$11:$B$34,'Audit Universe -Audit Plan BANK'!$L$3:$L$145,'Rating Grid'!$C$11:$C$34,'Audit Universe -Audit Plan BANK'!$M$3:$M$145))</f>
        <v>3</v>
      </c>
      <c r="P76" s="195" t="s">
        <v>29</v>
      </c>
      <c r="Q76" s="187" t="s">
        <v>31</v>
      </c>
      <c r="R76" s="192">
        <v>4</v>
      </c>
      <c r="S76" s="196"/>
      <c r="T76" s="197">
        <v>2020</v>
      </c>
      <c r="U76" s="191" t="s">
        <v>32</v>
      </c>
      <c r="V76" s="191" t="str">
        <f t="shared" si="21"/>
        <v>-</v>
      </c>
      <c r="W76" s="191" t="str">
        <f t="shared" si="22"/>
        <v>-</v>
      </c>
      <c r="X76" s="191" t="str">
        <f t="shared" si="18"/>
        <v>2024</v>
      </c>
      <c r="Y76" s="191" t="str">
        <f t="shared" si="19"/>
        <v>-</v>
      </c>
      <c r="Z76" s="191"/>
      <c r="AA76" s="191"/>
      <c r="AB76" s="198" t="s">
        <v>45</v>
      </c>
      <c r="AC76" s="198" t="str">
        <f t="shared" si="20"/>
        <v>Y</v>
      </c>
      <c r="AD76" s="203" t="s">
        <v>802</v>
      </c>
    </row>
    <row r="77" spans="1:16375" s="48" customFormat="1" x14ac:dyDescent="0.2">
      <c r="A77" s="107" t="s">
        <v>592</v>
      </c>
      <c r="B77" s="107" t="s">
        <v>221</v>
      </c>
      <c r="C77" s="107" t="s">
        <v>221</v>
      </c>
      <c r="D77" s="108" t="s">
        <v>227</v>
      </c>
      <c r="E77" s="108" t="s">
        <v>227</v>
      </c>
      <c r="F77" s="109"/>
      <c r="G77" s="110"/>
      <c r="H77" s="110"/>
      <c r="I77" s="145"/>
      <c r="J77" s="107"/>
      <c r="K77" s="107" t="s">
        <v>28</v>
      </c>
      <c r="L77" s="111" t="s">
        <v>29</v>
      </c>
      <c r="M77" s="112" t="str">
        <f t="shared" si="17"/>
        <v>Sat</v>
      </c>
      <c r="N77" s="118" t="s">
        <v>30</v>
      </c>
      <c r="O77" s="113">
        <f>IF(Q77="y",1,SUMIFS('Rating Grid'!$D$11:$D$34,'Rating Grid'!$B$11:$B$34,'Audit Universe -Audit Plan BANK'!$L$3:$L$145,'Rating Grid'!$C$11:$C$34,'Audit Universe -Audit Plan BANK'!$M$3:$M$145))</f>
        <v>3</v>
      </c>
      <c r="P77" s="119" t="s">
        <v>29</v>
      </c>
      <c r="Q77" s="107" t="s">
        <v>31</v>
      </c>
      <c r="R77" s="112">
        <v>2</v>
      </c>
      <c r="S77" s="114"/>
      <c r="T77" s="115">
        <v>2021</v>
      </c>
      <c r="U77" s="111" t="s">
        <v>32</v>
      </c>
      <c r="V77" s="111" t="str">
        <f t="shared" si="21"/>
        <v>-</v>
      </c>
      <c r="W77" s="111" t="str">
        <f t="shared" si="22"/>
        <v>2023</v>
      </c>
      <c r="X77" s="111" t="str">
        <f t="shared" si="18"/>
        <v>-</v>
      </c>
      <c r="Y77" s="111" t="str">
        <f t="shared" si="19"/>
        <v>-</v>
      </c>
      <c r="Z77" s="111"/>
      <c r="AA77" s="111"/>
      <c r="AB77" s="116"/>
      <c r="AC77" s="116" t="str">
        <f t="shared" si="20"/>
        <v>Y</v>
      </c>
      <c r="AD77" s="117"/>
    </row>
    <row r="78" spans="1:16375" s="48" customFormat="1" x14ac:dyDescent="0.2">
      <c r="A78" s="107" t="s">
        <v>592</v>
      </c>
      <c r="B78" s="107" t="s">
        <v>221</v>
      </c>
      <c r="C78" s="107" t="s">
        <v>221</v>
      </c>
      <c r="D78" s="108" t="s">
        <v>229</v>
      </c>
      <c r="E78" s="108" t="s">
        <v>229</v>
      </c>
      <c r="F78" s="109"/>
      <c r="G78" s="110"/>
      <c r="H78" s="110"/>
      <c r="I78" s="145"/>
      <c r="J78" s="107"/>
      <c r="K78" s="107" t="s">
        <v>28</v>
      </c>
      <c r="L78" s="111" t="s">
        <v>30</v>
      </c>
      <c r="M78" s="112" t="str">
        <f t="shared" si="17"/>
        <v>Sat</v>
      </c>
      <c r="N78" s="118" t="s">
        <v>238</v>
      </c>
      <c r="O78" s="113">
        <f>IF(Q78="y",1,SUMIFS('Rating Grid'!$D$11:$D$34,'Rating Grid'!$B$11:$B$34,'Audit Universe -Audit Plan BANK'!$L$3:$L$145,'Rating Grid'!$C$11:$C$34,'Audit Universe -Audit Plan BANK'!$M$3:$M$145))</f>
        <v>4</v>
      </c>
      <c r="P78" s="119" t="s">
        <v>230</v>
      </c>
      <c r="Q78" s="107" t="s">
        <v>31</v>
      </c>
      <c r="R78" s="112">
        <v>3</v>
      </c>
      <c r="S78" s="114"/>
      <c r="T78" s="115">
        <v>2021</v>
      </c>
      <c r="U78" s="111" t="s">
        <v>32</v>
      </c>
      <c r="V78" s="111" t="str">
        <f t="shared" si="21"/>
        <v>-</v>
      </c>
      <c r="W78" s="111" t="str">
        <f t="shared" si="22"/>
        <v>-</v>
      </c>
      <c r="X78" s="111" t="str">
        <f t="shared" si="18"/>
        <v>2024</v>
      </c>
      <c r="Y78" s="111" t="str">
        <f t="shared" si="19"/>
        <v>-</v>
      </c>
      <c r="Z78" s="111"/>
      <c r="AA78" s="111"/>
      <c r="AB78" s="116"/>
      <c r="AC78" s="116" t="str">
        <f t="shared" si="20"/>
        <v>Y</v>
      </c>
      <c r="AD78" s="117"/>
    </row>
    <row r="79" spans="1:16375" s="48" customFormat="1" ht="24" x14ac:dyDescent="0.2">
      <c r="A79" s="107" t="s">
        <v>592</v>
      </c>
      <c r="B79" s="107" t="s">
        <v>221</v>
      </c>
      <c r="C79" s="107" t="s">
        <v>221</v>
      </c>
      <c r="D79" s="108" t="s">
        <v>222</v>
      </c>
      <c r="E79" s="108" t="s">
        <v>231</v>
      </c>
      <c r="F79" s="109"/>
      <c r="G79" s="110"/>
      <c r="H79" s="110"/>
      <c r="I79" s="145"/>
      <c r="J79" s="107"/>
      <c r="K79" s="107" t="s">
        <v>94</v>
      </c>
      <c r="L79" s="111" t="s">
        <v>29</v>
      </c>
      <c r="M79" s="112" t="str">
        <f t="shared" si="17"/>
        <v>Sat</v>
      </c>
      <c r="N79" s="118" t="s">
        <v>30</v>
      </c>
      <c r="O79" s="113">
        <f>IF(Q79="y",1,SUMIFS('Rating Grid'!$D$11:$D$34,'Rating Grid'!$B$11:$B$34,'Audit Universe -Audit Plan BANK'!$L$3:$L$145,'Rating Grid'!$C$11:$C$34,'Audit Universe -Audit Plan BANK'!$M$3:$M$145))</f>
        <v>3</v>
      </c>
      <c r="P79" s="119" t="s">
        <v>29</v>
      </c>
      <c r="Q79" s="107" t="s">
        <v>31</v>
      </c>
      <c r="R79" s="112">
        <f>IF(O79&gt;S79,O79,S79)</f>
        <v>3</v>
      </c>
      <c r="S79" s="114"/>
      <c r="T79" s="115">
        <v>2021</v>
      </c>
      <c r="U79" s="111" t="s">
        <v>32</v>
      </c>
      <c r="V79" s="111" t="str">
        <f t="shared" si="21"/>
        <v>-</v>
      </c>
      <c r="W79" s="111" t="str">
        <f t="shared" si="22"/>
        <v>-</v>
      </c>
      <c r="X79" s="111" t="str">
        <f>IF($T79+$R79=2023,"2023","-")</f>
        <v>-</v>
      </c>
      <c r="Y79" s="111" t="str">
        <f t="shared" si="19"/>
        <v>-</v>
      </c>
      <c r="Z79" s="111"/>
      <c r="AA79" s="111"/>
      <c r="AB79" s="116"/>
      <c r="AC79" s="116" t="str">
        <f t="shared" si="20"/>
        <v>Y</v>
      </c>
      <c r="AD79" s="116" t="s">
        <v>806</v>
      </c>
    </row>
    <row r="80" spans="1:16375" s="48" customFormat="1" ht="24" x14ac:dyDescent="0.2">
      <c r="A80" s="107" t="s">
        <v>592</v>
      </c>
      <c r="B80" s="107" t="s">
        <v>221</v>
      </c>
      <c r="C80" s="107" t="s">
        <v>221</v>
      </c>
      <c r="D80" s="108" t="s">
        <v>232</v>
      </c>
      <c r="E80" s="108" t="s">
        <v>584</v>
      </c>
      <c r="F80" s="109"/>
      <c r="G80" s="110"/>
      <c r="H80" s="110"/>
      <c r="I80" s="145"/>
      <c r="J80" s="107"/>
      <c r="K80" s="107" t="s">
        <v>94</v>
      </c>
      <c r="L80" s="111" t="s">
        <v>29</v>
      </c>
      <c r="M80" s="112" t="str">
        <f t="shared" si="17"/>
        <v>Sat</v>
      </c>
      <c r="N80" s="118" t="s">
        <v>30</v>
      </c>
      <c r="O80" s="113">
        <f>IF(Q80="y",1,SUMIFS('Rating Grid'!$D$11:$D$34,'Rating Grid'!$B$11:$B$34,'Audit Universe -Audit Plan BANK'!$L$3:$L$145,'Rating Grid'!$C$11:$C$34,'Audit Universe -Audit Plan BANK'!$M$3:$M$145))</f>
        <v>3</v>
      </c>
      <c r="P80" s="119" t="s">
        <v>29</v>
      </c>
      <c r="Q80" s="107" t="s">
        <v>31</v>
      </c>
      <c r="R80" s="112">
        <f>IF(O80&gt;S80,O80,S80)</f>
        <v>3</v>
      </c>
      <c r="S80" s="114"/>
      <c r="T80" s="115">
        <v>2020</v>
      </c>
      <c r="U80" s="111" t="s">
        <v>32</v>
      </c>
      <c r="V80" s="111" t="str">
        <f t="shared" si="21"/>
        <v>-</v>
      </c>
      <c r="W80" s="111" t="str">
        <f>IF($T80+$R80&lt;=2022,"2022","-")</f>
        <v>-</v>
      </c>
      <c r="X80" s="111" t="str">
        <f>IF($T80+$R80=2024,"2024","-")</f>
        <v>-</v>
      </c>
      <c r="Y80" s="111" t="str">
        <f t="shared" si="19"/>
        <v>-</v>
      </c>
      <c r="Z80" s="111"/>
      <c r="AA80" s="111"/>
      <c r="AB80" s="116" t="s">
        <v>45</v>
      </c>
      <c r="AC80" s="116" t="str">
        <f t="shared" si="20"/>
        <v>Y</v>
      </c>
      <c r="AD80" s="116" t="s">
        <v>840</v>
      </c>
    </row>
    <row r="81" spans="1:16375" s="48" customFormat="1" ht="24" x14ac:dyDescent="0.2">
      <c r="A81" s="107" t="s">
        <v>592</v>
      </c>
      <c r="B81" s="107" t="s">
        <v>221</v>
      </c>
      <c r="C81" s="107" t="s">
        <v>221</v>
      </c>
      <c r="D81" s="108" t="s">
        <v>771</v>
      </c>
      <c r="E81" s="108" t="s">
        <v>553</v>
      </c>
      <c r="F81" s="109"/>
      <c r="G81" s="110"/>
      <c r="H81" s="110"/>
      <c r="I81" s="145"/>
      <c r="J81" s="107"/>
      <c r="K81" s="107" t="s">
        <v>28</v>
      </c>
      <c r="L81" s="111" t="s">
        <v>29</v>
      </c>
      <c r="M81" s="112" t="str">
        <f t="shared" si="17"/>
        <v>NI</v>
      </c>
      <c r="N81" s="118" t="s">
        <v>30</v>
      </c>
      <c r="O81" s="113">
        <f>IF(Q81="y",1,SUMIFS('Rating Grid'!$D$11:$D$34,'Rating Grid'!$B$11:$B$34,'Audit Universe -Audit Plan BANK'!$L$3:$L$145,'Rating Grid'!$C$11:$C$34,'Audit Universe -Audit Plan BANK'!$M$3:$M$145))</f>
        <v>3</v>
      </c>
      <c r="P81" s="119" t="s">
        <v>29</v>
      </c>
      <c r="Q81" s="107" t="s">
        <v>31</v>
      </c>
      <c r="R81" s="112">
        <f>IF(O81&gt;S81,O81,S81)</f>
        <v>3</v>
      </c>
      <c r="S81" s="114"/>
      <c r="T81" s="115">
        <v>2022</v>
      </c>
      <c r="U81" s="111" t="s">
        <v>36</v>
      </c>
      <c r="V81" s="111" t="str">
        <f t="shared" si="21"/>
        <v>-</v>
      </c>
      <c r="W81" s="111" t="str">
        <f>IF($T81+$R81=2023,"2023","-")</f>
        <v>-</v>
      </c>
      <c r="X81" s="111" t="str">
        <f>IF($T81+$R81=2024,"2024","-")</f>
        <v>-</v>
      </c>
      <c r="Y81" s="111" t="str">
        <f t="shared" si="19"/>
        <v>2025</v>
      </c>
      <c r="Z81" s="111"/>
      <c r="AA81" s="111"/>
      <c r="AB81" s="116"/>
      <c r="AC81" s="116" t="str">
        <f t="shared" si="20"/>
        <v>Y</v>
      </c>
      <c r="AD81" s="117" t="s">
        <v>554</v>
      </c>
    </row>
    <row r="82" spans="1:16375" s="48" customFormat="1" x14ac:dyDescent="0.2">
      <c r="A82" s="107" t="s">
        <v>592</v>
      </c>
      <c r="B82" s="107" t="s">
        <v>221</v>
      </c>
      <c r="C82" s="107" t="s">
        <v>221</v>
      </c>
      <c r="D82" s="108" t="s">
        <v>236</v>
      </c>
      <c r="E82" s="108" t="s">
        <v>236</v>
      </c>
      <c r="F82" s="109"/>
      <c r="G82" s="110"/>
      <c r="H82" s="110"/>
      <c r="I82" s="145"/>
      <c r="J82" s="107"/>
      <c r="K82" s="107" t="s">
        <v>28</v>
      </c>
      <c r="L82" s="111" t="s">
        <v>238</v>
      </c>
      <c r="M82" s="112" t="str">
        <f t="shared" si="17"/>
        <v>NI</v>
      </c>
      <c r="N82" s="107" t="s">
        <v>238</v>
      </c>
      <c r="O82" s="113">
        <f>IF(Q82="y",1,SUMIFS('Rating Grid'!$D$11:$D$34,'Rating Grid'!$B$11:$B$34,'Audit Universe -Audit Plan BANK'!$L$3:$L$145,'Rating Grid'!$C$11:$C$34,'Audit Universe -Audit Plan BANK'!$M$3:$M$145))</f>
        <v>0</v>
      </c>
      <c r="P82" s="119" t="s">
        <v>238</v>
      </c>
      <c r="Q82" s="107" t="s">
        <v>31</v>
      </c>
      <c r="R82" s="112">
        <v>4</v>
      </c>
      <c r="S82" s="114"/>
      <c r="T82" s="115">
        <v>2019</v>
      </c>
      <c r="U82" s="111" t="s">
        <v>36</v>
      </c>
      <c r="V82" s="111" t="str">
        <f t="shared" si="21"/>
        <v>-</v>
      </c>
      <c r="W82" s="111" t="str">
        <f>IF($T82+$R82&lt;=2022,"2022","-")</f>
        <v>-</v>
      </c>
      <c r="X82" s="111">
        <v>2024</v>
      </c>
      <c r="Y82" s="111" t="str">
        <f t="shared" si="19"/>
        <v>-</v>
      </c>
      <c r="Z82" s="111"/>
      <c r="AA82" s="111"/>
      <c r="AB82" s="116"/>
      <c r="AC82" s="116" t="str">
        <f t="shared" si="20"/>
        <v>Y</v>
      </c>
      <c r="AD82" s="117" t="s">
        <v>239</v>
      </c>
    </row>
    <row r="83" spans="1:16375" s="48" customFormat="1" ht="24" x14ac:dyDescent="0.2">
      <c r="A83" s="107" t="s">
        <v>592</v>
      </c>
      <c r="B83" s="107" t="s">
        <v>221</v>
      </c>
      <c r="C83" s="107" t="s">
        <v>221</v>
      </c>
      <c r="D83" s="108" t="s">
        <v>832</v>
      </c>
      <c r="E83" s="108" t="s">
        <v>832</v>
      </c>
      <c r="F83" s="107"/>
      <c r="G83" s="110"/>
      <c r="H83" s="110"/>
      <c r="I83" s="147"/>
      <c r="J83" s="107"/>
      <c r="K83" s="107" t="s">
        <v>28</v>
      </c>
      <c r="L83" s="111" t="s">
        <v>29</v>
      </c>
      <c r="M83" s="112" t="str">
        <f t="shared" si="17"/>
        <v>NI</v>
      </c>
      <c r="N83" s="118" t="s">
        <v>29</v>
      </c>
      <c r="O83" s="113">
        <f>IF(Q83="y",1,SUMIFS('Rating Grid'!$D$11:$D$34,'Rating Grid'!$B$11:$B$34,'Audit Universe -Audit Plan BANK'!$L$3:$L$145,'Rating Grid'!$C$11:$C$34,'Audit Universe -Audit Plan BANK'!$M$3:$M$145))</f>
        <v>1</v>
      </c>
      <c r="P83" s="119" t="s">
        <v>29</v>
      </c>
      <c r="Q83" s="107" t="s">
        <v>45</v>
      </c>
      <c r="R83" s="112">
        <f>IF(O83&gt;S83,O83,S83)</f>
        <v>1</v>
      </c>
      <c r="S83" s="114"/>
      <c r="T83" s="115">
        <v>2021</v>
      </c>
      <c r="U83" s="111" t="s">
        <v>36</v>
      </c>
      <c r="V83" s="111" t="str">
        <f t="shared" si="21"/>
        <v>2022</v>
      </c>
      <c r="W83" s="111">
        <v>2023</v>
      </c>
      <c r="X83" s="111" t="str">
        <f>IF($T83+$R83=2025,"2025","-")</f>
        <v>-</v>
      </c>
      <c r="Y83" s="111" t="str">
        <f t="shared" si="19"/>
        <v>-</v>
      </c>
      <c r="Z83" s="111"/>
      <c r="AA83" s="111"/>
      <c r="AB83" s="116"/>
      <c r="AC83" s="116" t="str">
        <f t="shared" si="20"/>
        <v>Y</v>
      </c>
      <c r="AD83" s="117" t="s">
        <v>571</v>
      </c>
    </row>
    <row r="84" spans="1:16375" s="48" customFormat="1" x14ac:dyDescent="0.2">
      <c r="A84" s="107" t="s">
        <v>592</v>
      </c>
      <c r="B84" s="107" t="s">
        <v>221</v>
      </c>
      <c r="C84" s="107" t="s">
        <v>221</v>
      </c>
      <c r="D84" s="108" t="s">
        <v>247</v>
      </c>
      <c r="E84" s="108" t="s">
        <v>247</v>
      </c>
      <c r="F84" s="109"/>
      <c r="G84" s="110"/>
      <c r="H84" s="110"/>
      <c r="I84" s="145"/>
      <c r="J84" s="107"/>
      <c r="K84" s="107" t="s">
        <v>28</v>
      </c>
      <c r="L84" s="111" t="s">
        <v>29</v>
      </c>
      <c r="M84" s="112" t="str">
        <f t="shared" si="17"/>
        <v>Sat</v>
      </c>
      <c r="N84" s="107" t="s">
        <v>30</v>
      </c>
      <c r="O84" s="113">
        <f>IF(Q84="y",1,SUMIFS('Rating Grid'!$D$11:$D$34,'Rating Grid'!$B$11:$B$34,'Audit Universe -Audit Plan BANK'!$L$3:$L$145,'Rating Grid'!$C$11:$C$34,'Audit Universe -Audit Plan BANK'!$M$3:$M$145))</f>
        <v>3</v>
      </c>
      <c r="P84" s="119" t="s">
        <v>29</v>
      </c>
      <c r="Q84" s="107" t="s">
        <v>31</v>
      </c>
      <c r="R84" s="112">
        <f>IF(O84&gt;S84,O84,S84)</f>
        <v>3</v>
      </c>
      <c r="S84" s="114">
        <v>3</v>
      </c>
      <c r="T84" s="115">
        <v>2021</v>
      </c>
      <c r="U84" s="111" t="s">
        <v>32</v>
      </c>
      <c r="V84" s="111" t="str">
        <f t="shared" si="21"/>
        <v>-</v>
      </c>
      <c r="W84" s="111" t="str">
        <f>IF($T84+$R84=2023,"2023","-")</f>
        <v>-</v>
      </c>
      <c r="X84" s="111" t="str">
        <f>IF($T84+$R84=2024,"2024","-")</f>
        <v>2024</v>
      </c>
      <c r="Y84" s="111" t="str">
        <f t="shared" si="19"/>
        <v>-</v>
      </c>
      <c r="Z84" s="111"/>
      <c r="AA84" s="111"/>
      <c r="AB84" s="116"/>
      <c r="AC84" s="116" t="str">
        <f t="shared" si="20"/>
        <v>Y</v>
      </c>
      <c r="AD84" s="117"/>
    </row>
    <row r="85" spans="1:16375" ht="12" customHeight="1" x14ac:dyDescent="0.2">
      <c r="A85" s="107" t="s">
        <v>592</v>
      </c>
      <c r="B85" s="107" t="s">
        <v>221</v>
      </c>
      <c r="C85" s="107" t="s">
        <v>221</v>
      </c>
      <c r="D85" s="108" t="s">
        <v>249</v>
      </c>
      <c r="E85" s="108" t="s">
        <v>250</v>
      </c>
      <c r="F85" s="109"/>
      <c r="G85" s="110"/>
      <c r="H85" s="110"/>
      <c r="I85" s="145"/>
      <c r="J85" s="107"/>
      <c r="K85" s="107" t="s">
        <v>94</v>
      </c>
      <c r="L85" s="111" t="s">
        <v>29</v>
      </c>
      <c r="M85" s="112" t="str">
        <f t="shared" si="17"/>
        <v>NI</v>
      </c>
      <c r="N85" s="118" t="s">
        <v>29</v>
      </c>
      <c r="O85" s="113">
        <f>IF(Q85="y",1,SUMIFS('Rating Grid'!$D$11:$D$34,'Rating Grid'!$B$11:$B$34,'Audit Universe -Audit Plan BANK'!$L$3:$L$145,'Rating Grid'!$C$11:$C$34,'Audit Universe -Audit Plan BANK'!$M$3:$M$145))</f>
        <v>3</v>
      </c>
      <c r="P85" s="119" t="s">
        <v>29</v>
      </c>
      <c r="Q85" s="107" t="s">
        <v>31</v>
      </c>
      <c r="R85" s="112">
        <v>2</v>
      </c>
      <c r="S85" s="114"/>
      <c r="T85" s="115">
        <v>2022</v>
      </c>
      <c r="U85" s="111" t="s">
        <v>36</v>
      </c>
      <c r="V85" s="111" t="str">
        <f t="shared" si="21"/>
        <v>-</v>
      </c>
      <c r="W85" s="111" t="str">
        <f>IF($T85+$R85=2023,"2023","-")</f>
        <v>-</v>
      </c>
      <c r="X85" s="111">
        <v>2024</v>
      </c>
      <c r="Y85" s="111"/>
      <c r="Z85" s="111"/>
      <c r="AA85" s="111"/>
      <c r="AB85" s="116" t="s">
        <v>45</v>
      </c>
      <c r="AC85" s="116" t="str">
        <f t="shared" si="20"/>
        <v>Y</v>
      </c>
      <c r="AD85" s="116" t="s">
        <v>251</v>
      </c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8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8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  <c r="FM85" s="48"/>
      <c r="FN85" s="48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8"/>
      <c r="GG85" s="48"/>
      <c r="GH85" s="48"/>
      <c r="GI85" s="48"/>
      <c r="GJ85" s="48"/>
      <c r="GK85" s="48"/>
      <c r="GL85" s="48"/>
      <c r="GM85" s="48"/>
      <c r="GN85" s="48"/>
      <c r="GO85" s="48"/>
      <c r="GP85" s="48"/>
      <c r="GQ85" s="48"/>
      <c r="GR85" s="48"/>
      <c r="GS85" s="48"/>
      <c r="GT85" s="48"/>
      <c r="GU85" s="48"/>
      <c r="GV85" s="48"/>
      <c r="GW85" s="48"/>
      <c r="GX85" s="48"/>
      <c r="GY85" s="48"/>
      <c r="GZ85" s="48"/>
      <c r="HA85" s="48"/>
      <c r="HB85" s="48"/>
      <c r="HC85" s="48"/>
      <c r="HD85" s="48"/>
      <c r="HE85" s="48"/>
      <c r="HF85" s="48"/>
      <c r="HG85" s="48"/>
      <c r="HH85" s="48"/>
      <c r="HI85" s="48"/>
      <c r="HJ85" s="48"/>
      <c r="HK85" s="48"/>
      <c r="HL85" s="48"/>
      <c r="HM85" s="48"/>
      <c r="HN85" s="48"/>
      <c r="HO85" s="48"/>
      <c r="HP85" s="48"/>
      <c r="HQ85" s="48"/>
      <c r="HR85" s="48"/>
      <c r="HS85" s="48"/>
      <c r="HT85" s="48"/>
      <c r="HU85" s="48"/>
      <c r="HV85" s="48"/>
      <c r="HW85" s="48"/>
      <c r="HX85" s="48"/>
      <c r="HY85" s="48"/>
      <c r="HZ85" s="48"/>
      <c r="IA85" s="48"/>
      <c r="IB85" s="48"/>
      <c r="IC85" s="48"/>
      <c r="ID85" s="48"/>
      <c r="IE85" s="48"/>
      <c r="IF85" s="48"/>
      <c r="IG85" s="48"/>
      <c r="IH85" s="48"/>
      <c r="II85" s="48"/>
      <c r="IJ85" s="48"/>
      <c r="IK85" s="48"/>
      <c r="IL85" s="48"/>
      <c r="IM85" s="48"/>
      <c r="IN85" s="48"/>
      <c r="IO85" s="48"/>
      <c r="IP85" s="48"/>
      <c r="IQ85" s="48"/>
      <c r="IR85" s="48"/>
      <c r="IS85" s="48"/>
      <c r="IT85" s="48"/>
      <c r="IU85" s="48"/>
      <c r="IV85" s="48"/>
      <c r="IW85" s="48"/>
      <c r="IX85" s="48"/>
      <c r="IY85" s="48"/>
      <c r="IZ85" s="48"/>
      <c r="JA85" s="48"/>
      <c r="JB85" s="48"/>
      <c r="JC85" s="48"/>
      <c r="JD85" s="48"/>
      <c r="JE85" s="48"/>
      <c r="JF85" s="48"/>
      <c r="JG85" s="48"/>
      <c r="JH85" s="48"/>
      <c r="JI85" s="48"/>
      <c r="JJ85" s="48"/>
      <c r="JK85" s="48"/>
      <c r="JL85" s="48"/>
      <c r="JM85" s="48"/>
      <c r="JN85" s="48"/>
      <c r="JO85" s="48"/>
      <c r="JP85" s="48"/>
      <c r="JQ85" s="48"/>
      <c r="JR85" s="48"/>
      <c r="JS85" s="48"/>
      <c r="JT85" s="48"/>
      <c r="JU85" s="48"/>
      <c r="JV85" s="48"/>
      <c r="JW85" s="48"/>
      <c r="JX85" s="48"/>
      <c r="JY85" s="48"/>
      <c r="JZ85" s="48"/>
      <c r="KA85" s="48"/>
      <c r="KB85" s="48"/>
      <c r="KC85" s="48"/>
      <c r="KD85" s="48"/>
      <c r="KE85" s="48"/>
      <c r="KF85" s="48"/>
      <c r="KG85" s="48"/>
      <c r="KH85" s="48"/>
      <c r="KI85" s="48"/>
      <c r="KJ85" s="48"/>
      <c r="KK85" s="48"/>
      <c r="KL85" s="48"/>
      <c r="KM85" s="48"/>
      <c r="KN85" s="48"/>
      <c r="KO85" s="48"/>
      <c r="KP85" s="48"/>
      <c r="KQ85" s="48"/>
      <c r="KR85" s="48"/>
      <c r="KS85" s="48"/>
      <c r="KT85" s="48"/>
      <c r="KU85" s="48"/>
      <c r="KV85" s="48"/>
      <c r="KW85" s="48"/>
      <c r="KX85" s="48"/>
      <c r="KY85" s="48"/>
      <c r="KZ85" s="48"/>
      <c r="LA85" s="48"/>
      <c r="LB85" s="48"/>
      <c r="LC85" s="48"/>
      <c r="LD85" s="48"/>
      <c r="LE85" s="48"/>
      <c r="LF85" s="48"/>
      <c r="LG85" s="48"/>
      <c r="LH85" s="48"/>
      <c r="LI85" s="48"/>
      <c r="LJ85" s="48"/>
      <c r="LK85" s="48"/>
      <c r="LL85" s="48"/>
      <c r="LM85" s="48"/>
      <c r="LN85" s="48"/>
      <c r="LO85" s="48"/>
      <c r="LP85" s="48"/>
      <c r="LQ85" s="48"/>
      <c r="LR85" s="48"/>
      <c r="LS85" s="48"/>
      <c r="LT85" s="48"/>
      <c r="LU85" s="48"/>
      <c r="LV85" s="48"/>
      <c r="LW85" s="48"/>
      <c r="LX85" s="48"/>
      <c r="LY85" s="48"/>
      <c r="LZ85" s="48"/>
      <c r="MA85" s="48"/>
      <c r="MB85" s="48"/>
      <c r="MC85" s="48"/>
      <c r="MD85" s="48"/>
      <c r="ME85" s="48"/>
      <c r="MF85" s="48"/>
      <c r="MG85" s="48"/>
      <c r="MH85" s="48"/>
      <c r="MI85" s="48"/>
      <c r="MJ85" s="48"/>
      <c r="MK85" s="48"/>
      <c r="ML85" s="48"/>
      <c r="MM85" s="48"/>
      <c r="MN85" s="48"/>
      <c r="MO85" s="48"/>
      <c r="MP85" s="48"/>
      <c r="MQ85" s="48"/>
      <c r="MR85" s="48"/>
      <c r="MS85" s="48"/>
      <c r="MT85" s="48"/>
      <c r="MU85" s="48"/>
      <c r="MV85" s="48"/>
      <c r="MW85" s="48"/>
      <c r="MX85" s="48"/>
      <c r="MY85" s="48"/>
      <c r="MZ85" s="48"/>
      <c r="NA85" s="48"/>
      <c r="NB85" s="48"/>
      <c r="NC85" s="48"/>
      <c r="ND85" s="48"/>
      <c r="NE85" s="48"/>
      <c r="NF85" s="48"/>
      <c r="NG85" s="48"/>
      <c r="NH85" s="48"/>
      <c r="NI85" s="48"/>
      <c r="NJ85" s="48"/>
      <c r="NK85" s="48"/>
      <c r="NL85" s="48"/>
      <c r="NM85" s="48"/>
      <c r="NN85" s="48"/>
      <c r="NO85" s="48"/>
      <c r="NP85" s="48"/>
      <c r="NQ85" s="48"/>
      <c r="NR85" s="48"/>
      <c r="NS85" s="48"/>
      <c r="NT85" s="48"/>
      <c r="NU85" s="48"/>
      <c r="NV85" s="48"/>
      <c r="NW85" s="48"/>
      <c r="NX85" s="48"/>
      <c r="NY85" s="48"/>
      <c r="NZ85" s="48"/>
      <c r="OA85" s="48"/>
      <c r="OB85" s="48"/>
      <c r="OC85" s="48"/>
      <c r="OD85" s="48"/>
      <c r="OE85" s="48"/>
      <c r="OF85" s="48"/>
      <c r="OG85" s="48"/>
      <c r="OH85" s="48"/>
      <c r="OI85" s="48"/>
      <c r="OJ85" s="48"/>
      <c r="OK85" s="48"/>
      <c r="OL85" s="48"/>
      <c r="OM85" s="48"/>
      <c r="ON85" s="48"/>
      <c r="OO85" s="48"/>
      <c r="OP85" s="48"/>
      <c r="OQ85" s="48"/>
      <c r="OR85" s="48"/>
      <c r="OS85" s="48"/>
      <c r="OT85" s="48"/>
      <c r="OU85" s="48"/>
      <c r="OV85" s="48"/>
      <c r="OW85" s="48"/>
      <c r="OX85" s="48"/>
      <c r="OY85" s="48"/>
      <c r="OZ85" s="48"/>
      <c r="PA85" s="48"/>
      <c r="PB85" s="48"/>
      <c r="PC85" s="48"/>
      <c r="PD85" s="48"/>
      <c r="PE85" s="48"/>
      <c r="PF85" s="48"/>
      <c r="PG85" s="48"/>
      <c r="PH85" s="48"/>
      <c r="PI85" s="48"/>
      <c r="PJ85" s="48"/>
      <c r="PK85" s="48"/>
      <c r="PL85" s="48"/>
      <c r="PM85" s="48"/>
      <c r="PN85" s="48"/>
      <c r="PO85" s="48"/>
      <c r="PP85" s="48"/>
      <c r="PQ85" s="48"/>
      <c r="PR85" s="48"/>
      <c r="PS85" s="48"/>
      <c r="PT85" s="48"/>
      <c r="PU85" s="48"/>
      <c r="PV85" s="48"/>
      <c r="PW85" s="48"/>
      <c r="PX85" s="48"/>
      <c r="PY85" s="48"/>
      <c r="PZ85" s="48"/>
      <c r="QA85" s="48"/>
      <c r="QB85" s="48"/>
      <c r="QC85" s="48"/>
      <c r="QD85" s="48"/>
      <c r="QE85" s="48"/>
      <c r="QF85" s="48"/>
      <c r="QG85" s="48"/>
      <c r="QH85" s="48"/>
      <c r="QI85" s="48"/>
      <c r="QJ85" s="48"/>
      <c r="QK85" s="48"/>
      <c r="QL85" s="48"/>
      <c r="QM85" s="48"/>
      <c r="QN85" s="48"/>
      <c r="QO85" s="48"/>
      <c r="QP85" s="48"/>
      <c r="QQ85" s="48"/>
      <c r="QR85" s="48"/>
      <c r="QS85" s="48"/>
      <c r="QT85" s="48"/>
      <c r="QU85" s="48"/>
      <c r="QV85" s="48"/>
      <c r="QW85" s="48"/>
      <c r="QX85" s="48"/>
      <c r="QY85" s="48"/>
      <c r="QZ85" s="48"/>
      <c r="RA85" s="48"/>
      <c r="RB85" s="48"/>
      <c r="RC85" s="48"/>
      <c r="RD85" s="48"/>
      <c r="RE85" s="48"/>
      <c r="RF85" s="48"/>
      <c r="RG85" s="48"/>
      <c r="RH85" s="48"/>
      <c r="RI85" s="48"/>
      <c r="RJ85" s="48"/>
      <c r="RK85" s="48"/>
      <c r="RL85" s="48"/>
      <c r="RM85" s="48"/>
      <c r="RN85" s="48"/>
      <c r="RO85" s="48"/>
      <c r="RP85" s="48"/>
      <c r="RQ85" s="48"/>
      <c r="RR85" s="48"/>
      <c r="RS85" s="48"/>
      <c r="RT85" s="48"/>
      <c r="RU85" s="48"/>
      <c r="RV85" s="48"/>
      <c r="RW85" s="48"/>
      <c r="RX85" s="48"/>
      <c r="RY85" s="48"/>
      <c r="RZ85" s="48"/>
      <c r="SA85" s="48"/>
      <c r="SB85" s="48"/>
      <c r="SC85" s="48"/>
      <c r="SD85" s="48"/>
      <c r="SE85" s="48"/>
      <c r="SF85" s="48"/>
      <c r="SG85" s="48"/>
      <c r="SH85" s="48"/>
      <c r="SI85" s="48"/>
      <c r="SJ85" s="48"/>
      <c r="SK85" s="48"/>
      <c r="SL85" s="48"/>
      <c r="SM85" s="48"/>
      <c r="SN85" s="48"/>
      <c r="SO85" s="48"/>
      <c r="SP85" s="48"/>
      <c r="SQ85" s="48"/>
      <c r="SR85" s="48"/>
      <c r="SS85" s="48"/>
      <c r="ST85" s="48"/>
      <c r="SU85" s="48"/>
      <c r="SV85" s="48"/>
      <c r="SW85" s="48"/>
      <c r="SX85" s="48"/>
      <c r="SY85" s="48"/>
      <c r="SZ85" s="48"/>
      <c r="TA85" s="48"/>
      <c r="TB85" s="48"/>
      <c r="TC85" s="48"/>
      <c r="TD85" s="48"/>
      <c r="TE85" s="48"/>
      <c r="TF85" s="48"/>
      <c r="TG85" s="48"/>
      <c r="TH85" s="48"/>
      <c r="TI85" s="48"/>
      <c r="TJ85" s="48"/>
      <c r="TK85" s="48"/>
      <c r="TL85" s="48"/>
      <c r="TM85" s="48"/>
      <c r="TN85" s="48"/>
      <c r="TO85" s="48"/>
      <c r="TP85" s="48"/>
      <c r="TQ85" s="48"/>
      <c r="TR85" s="48"/>
      <c r="TS85" s="48"/>
      <c r="TT85" s="48"/>
      <c r="TU85" s="48"/>
      <c r="TV85" s="48"/>
      <c r="TW85" s="48"/>
      <c r="TX85" s="48"/>
      <c r="TY85" s="48"/>
      <c r="TZ85" s="48"/>
      <c r="UA85" s="48"/>
      <c r="UB85" s="48"/>
      <c r="UC85" s="48"/>
      <c r="UD85" s="48"/>
      <c r="UE85" s="48"/>
      <c r="UF85" s="48"/>
      <c r="UG85" s="48"/>
      <c r="UH85" s="48"/>
      <c r="UI85" s="48"/>
      <c r="UJ85" s="48"/>
      <c r="UK85" s="48"/>
      <c r="UL85" s="48"/>
      <c r="UM85" s="48"/>
      <c r="UN85" s="48"/>
      <c r="UO85" s="48"/>
      <c r="UP85" s="48"/>
      <c r="UQ85" s="48"/>
      <c r="UR85" s="48"/>
      <c r="US85" s="48"/>
      <c r="UT85" s="48"/>
      <c r="UU85" s="48"/>
      <c r="UV85" s="48"/>
      <c r="UW85" s="48"/>
      <c r="UX85" s="48"/>
      <c r="UY85" s="48"/>
      <c r="UZ85" s="48"/>
      <c r="VA85" s="48"/>
      <c r="VB85" s="48"/>
      <c r="VC85" s="48"/>
      <c r="VD85" s="48"/>
      <c r="VE85" s="48"/>
      <c r="VF85" s="48"/>
      <c r="VG85" s="48"/>
      <c r="VH85" s="48"/>
      <c r="VI85" s="48"/>
      <c r="VJ85" s="48"/>
      <c r="VK85" s="48"/>
      <c r="VL85" s="48"/>
      <c r="VM85" s="48"/>
      <c r="VN85" s="48"/>
      <c r="VO85" s="48"/>
      <c r="VP85" s="48"/>
      <c r="VQ85" s="48"/>
      <c r="VR85" s="48"/>
      <c r="VS85" s="48"/>
      <c r="VT85" s="48"/>
      <c r="VU85" s="48"/>
      <c r="VV85" s="48"/>
      <c r="VW85" s="48"/>
      <c r="VX85" s="48"/>
      <c r="VY85" s="48"/>
      <c r="VZ85" s="48"/>
      <c r="WA85" s="48"/>
      <c r="WB85" s="48"/>
      <c r="WC85" s="48"/>
      <c r="WD85" s="48"/>
      <c r="WE85" s="48"/>
      <c r="WF85" s="48"/>
      <c r="WG85" s="48"/>
      <c r="WH85" s="48"/>
      <c r="WI85" s="48"/>
      <c r="WJ85" s="48"/>
      <c r="WK85" s="48"/>
      <c r="WL85" s="48"/>
      <c r="WM85" s="48"/>
      <c r="WN85" s="48"/>
      <c r="WO85" s="48"/>
      <c r="WP85" s="48"/>
      <c r="WQ85" s="48"/>
      <c r="WR85" s="48"/>
      <c r="WS85" s="48"/>
      <c r="WT85" s="48"/>
      <c r="WU85" s="48"/>
      <c r="WV85" s="48"/>
      <c r="WW85" s="48"/>
      <c r="WX85" s="48"/>
      <c r="WY85" s="48"/>
      <c r="WZ85" s="48"/>
      <c r="XA85" s="48"/>
      <c r="XB85" s="48"/>
      <c r="XC85" s="48"/>
      <c r="XD85" s="48"/>
      <c r="XE85" s="48"/>
      <c r="XF85" s="48"/>
      <c r="XG85" s="48"/>
      <c r="XH85" s="48"/>
      <c r="XI85" s="48"/>
      <c r="XJ85" s="48"/>
      <c r="XK85" s="48"/>
      <c r="XL85" s="48"/>
      <c r="XM85" s="48"/>
      <c r="XN85" s="48"/>
      <c r="XO85" s="48"/>
      <c r="XP85" s="48"/>
      <c r="XQ85" s="48"/>
      <c r="XR85" s="48"/>
      <c r="XS85" s="48"/>
      <c r="XT85" s="48"/>
      <c r="XU85" s="48"/>
      <c r="XV85" s="48"/>
      <c r="XW85" s="48"/>
      <c r="XX85" s="48"/>
      <c r="XY85" s="48"/>
      <c r="XZ85" s="48"/>
      <c r="YA85" s="48"/>
      <c r="YB85" s="48"/>
      <c r="YC85" s="48"/>
      <c r="YD85" s="48"/>
      <c r="YE85" s="48"/>
      <c r="YF85" s="48"/>
      <c r="YG85" s="48"/>
      <c r="YH85" s="48"/>
      <c r="YI85" s="48"/>
      <c r="YJ85" s="48"/>
      <c r="YK85" s="48"/>
      <c r="YL85" s="48"/>
      <c r="YM85" s="48"/>
      <c r="YN85" s="48"/>
      <c r="YO85" s="48"/>
      <c r="YP85" s="48"/>
      <c r="YQ85" s="48"/>
      <c r="YR85" s="48"/>
      <c r="YS85" s="48"/>
      <c r="YT85" s="48"/>
      <c r="YU85" s="48"/>
      <c r="YV85" s="48"/>
      <c r="YW85" s="48"/>
      <c r="YX85" s="48"/>
      <c r="YY85" s="48"/>
      <c r="YZ85" s="48"/>
      <c r="ZA85" s="48"/>
      <c r="ZB85" s="48"/>
      <c r="ZC85" s="48"/>
      <c r="ZD85" s="48"/>
      <c r="ZE85" s="48"/>
      <c r="ZF85" s="48"/>
      <c r="ZG85" s="48"/>
      <c r="ZH85" s="48"/>
      <c r="ZI85" s="48"/>
      <c r="ZJ85" s="48"/>
      <c r="ZK85" s="48"/>
      <c r="ZL85" s="48"/>
      <c r="ZM85" s="48"/>
      <c r="ZN85" s="48"/>
      <c r="ZO85" s="48"/>
      <c r="ZP85" s="48"/>
      <c r="ZQ85" s="48"/>
      <c r="ZR85" s="48"/>
      <c r="ZS85" s="48"/>
      <c r="ZT85" s="48"/>
      <c r="ZU85" s="48"/>
      <c r="ZV85" s="48"/>
      <c r="ZW85" s="48"/>
      <c r="ZX85" s="48"/>
      <c r="ZY85" s="48"/>
      <c r="ZZ85" s="48"/>
      <c r="AAA85" s="48"/>
      <c r="AAB85" s="48"/>
      <c r="AAC85" s="48"/>
      <c r="AAD85" s="48"/>
      <c r="AAE85" s="48"/>
      <c r="AAF85" s="48"/>
      <c r="AAG85" s="48"/>
      <c r="AAH85" s="48"/>
      <c r="AAI85" s="48"/>
      <c r="AAJ85" s="48"/>
      <c r="AAK85" s="48"/>
      <c r="AAL85" s="48"/>
      <c r="AAM85" s="48"/>
      <c r="AAN85" s="48"/>
      <c r="AAO85" s="48"/>
      <c r="AAP85" s="48"/>
      <c r="AAQ85" s="48"/>
      <c r="AAR85" s="48"/>
      <c r="AAS85" s="48"/>
      <c r="AAT85" s="48"/>
      <c r="AAU85" s="48"/>
      <c r="AAV85" s="48"/>
      <c r="AAW85" s="48"/>
      <c r="AAX85" s="48"/>
      <c r="AAY85" s="48"/>
      <c r="AAZ85" s="48"/>
      <c r="ABA85" s="48"/>
      <c r="ABB85" s="48"/>
      <c r="ABC85" s="48"/>
      <c r="ABD85" s="48"/>
      <c r="ABE85" s="48"/>
      <c r="ABF85" s="48"/>
      <c r="ABG85" s="48"/>
      <c r="ABH85" s="48"/>
      <c r="ABI85" s="48"/>
      <c r="ABJ85" s="48"/>
      <c r="ABK85" s="48"/>
      <c r="ABL85" s="48"/>
      <c r="ABM85" s="48"/>
      <c r="ABN85" s="48"/>
      <c r="ABO85" s="48"/>
      <c r="ABP85" s="48"/>
      <c r="ABQ85" s="48"/>
      <c r="ABR85" s="48"/>
      <c r="ABS85" s="48"/>
      <c r="ABT85" s="48"/>
      <c r="ABU85" s="48"/>
      <c r="ABV85" s="48"/>
      <c r="ABW85" s="48"/>
      <c r="ABX85" s="48"/>
      <c r="ABY85" s="48"/>
      <c r="ABZ85" s="48"/>
      <c r="ACA85" s="48"/>
      <c r="ACB85" s="48"/>
      <c r="ACC85" s="48"/>
      <c r="ACD85" s="48"/>
      <c r="ACE85" s="48"/>
      <c r="ACF85" s="48"/>
      <c r="ACG85" s="48"/>
      <c r="ACH85" s="48"/>
      <c r="ACI85" s="48"/>
      <c r="ACJ85" s="48"/>
      <c r="ACK85" s="48"/>
      <c r="ACL85" s="48"/>
      <c r="ACM85" s="48"/>
      <c r="ACN85" s="48"/>
      <c r="ACO85" s="48"/>
      <c r="ACP85" s="48"/>
      <c r="ACQ85" s="48"/>
      <c r="ACR85" s="48"/>
      <c r="ACS85" s="48"/>
      <c r="ACT85" s="48"/>
      <c r="ACU85" s="48"/>
      <c r="ACV85" s="48"/>
      <c r="ACW85" s="48"/>
      <c r="ACX85" s="48"/>
      <c r="ACY85" s="48"/>
      <c r="ACZ85" s="48"/>
      <c r="ADA85" s="48"/>
      <c r="ADB85" s="48"/>
      <c r="ADC85" s="48"/>
      <c r="ADD85" s="48"/>
      <c r="ADE85" s="48"/>
      <c r="ADF85" s="48"/>
      <c r="ADG85" s="48"/>
      <c r="ADH85" s="48"/>
      <c r="ADI85" s="48"/>
      <c r="ADJ85" s="48"/>
      <c r="ADK85" s="48"/>
      <c r="ADL85" s="48"/>
      <c r="ADM85" s="48"/>
      <c r="ADN85" s="48"/>
      <c r="ADO85" s="48"/>
      <c r="ADP85" s="48"/>
      <c r="ADQ85" s="48"/>
      <c r="ADR85" s="48"/>
      <c r="ADS85" s="48"/>
      <c r="ADT85" s="48"/>
      <c r="ADU85" s="48"/>
      <c r="ADV85" s="48"/>
      <c r="ADW85" s="48"/>
      <c r="ADX85" s="48"/>
      <c r="ADY85" s="48"/>
      <c r="ADZ85" s="48"/>
      <c r="AEA85" s="48"/>
      <c r="AEB85" s="48"/>
      <c r="AEC85" s="48"/>
      <c r="AED85" s="48"/>
      <c r="AEE85" s="48"/>
      <c r="AEF85" s="48"/>
      <c r="AEG85" s="48"/>
      <c r="AEH85" s="48"/>
      <c r="AEI85" s="48"/>
      <c r="AEJ85" s="48"/>
      <c r="AEK85" s="48"/>
      <c r="AEL85" s="48"/>
      <c r="AEM85" s="48"/>
      <c r="AEN85" s="48"/>
      <c r="AEO85" s="48"/>
      <c r="AEP85" s="48"/>
      <c r="AEQ85" s="48"/>
      <c r="AER85" s="48"/>
      <c r="AES85" s="48"/>
      <c r="AET85" s="48"/>
      <c r="AEU85" s="48"/>
      <c r="AEV85" s="48"/>
      <c r="AEW85" s="48"/>
      <c r="AEX85" s="48"/>
      <c r="AEY85" s="48"/>
      <c r="AEZ85" s="48"/>
      <c r="AFA85" s="48"/>
      <c r="AFB85" s="48"/>
      <c r="AFC85" s="48"/>
      <c r="AFD85" s="48"/>
      <c r="AFE85" s="48"/>
      <c r="AFF85" s="48"/>
      <c r="AFG85" s="48"/>
      <c r="AFH85" s="48"/>
      <c r="AFI85" s="48"/>
      <c r="AFJ85" s="48"/>
      <c r="AFK85" s="48"/>
      <c r="AFL85" s="48"/>
      <c r="AFM85" s="48"/>
      <c r="AFN85" s="48"/>
      <c r="AFO85" s="48"/>
      <c r="AFP85" s="48"/>
      <c r="AFQ85" s="48"/>
      <c r="AFR85" s="48"/>
      <c r="AFS85" s="48"/>
      <c r="AFT85" s="48"/>
      <c r="AFU85" s="48"/>
      <c r="AFV85" s="48"/>
      <c r="AFW85" s="48"/>
      <c r="AFX85" s="48"/>
      <c r="AFY85" s="48"/>
      <c r="AFZ85" s="48"/>
      <c r="AGA85" s="48"/>
      <c r="AGB85" s="48"/>
      <c r="AGC85" s="48"/>
      <c r="AGD85" s="48"/>
      <c r="AGE85" s="48"/>
      <c r="AGF85" s="48"/>
      <c r="AGG85" s="48"/>
      <c r="AGH85" s="48"/>
      <c r="AGI85" s="48"/>
      <c r="AGJ85" s="48"/>
      <c r="AGK85" s="48"/>
      <c r="AGL85" s="48"/>
      <c r="AGM85" s="48"/>
      <c r="AGN85" s="48"/>
      <c r="AGO85" s="48"/>
      <c r="AGP85" s="48"/>
      <c r="AGQ85" s="48"/>
      <c r="AGR85" s="48"/>
      <c r="AGS85" s="48"/>
      <c r="AGT85" s="48"/>
      <c r="AGU85" s="48"/>
      <c r="AGV85" s="48"/>
      <c r="AGW85" s="48"/>
      <c r="AGX85" s="48"/>
      <c r="AGY85" s="48"/>
      <c r="AGZ85" s="48"/>
      <c r="AHA85" s="48"/>
      <c r="AHB85" s="48"/>
      <c r="AHC85" s="48"/>
      <c r="AHD85" s="48"/>
      <c r="AHE85" s="48"/>
      <c r="AHF85" s="48"/>
      <c r="AHG85" s="48"/>
      <c r="AHH85" s="48"/>
      <c r="AHI85" s="48"/>
      <c r="AHJ85" s="48"/>
      <c r="AHK85" s="48"/>
      <c r="AHL85" s="48"/>
      <c r="AHM85" s="48"/>
      <c r="AHN85" s="48"/>
      <c r="AHO85" s="48"/>
      <c r="AHP85" s="48"/>
      <c r="AHQ85" s="48"/>
      <c r="AHR85" s="48"/>
      <c r="AHS85" s="48"/>
      <c r="AHT85" s="48"/>
      <c r="AHU85" s="48"/>
      <c r="AHV85" s="48"/>
      <c r="AHW85" s="48"/>
      <c r="AHX85" s="48"/>
      <c r="AHY85" s="48"/>
      <c r="AHZ85" s="48"/>
      <c r="AIA85" s="48"/>
      <c r="AIB85" s="48"/>
      <c r="AIC85" s="48"/>
      <c r="AID85" s="48"/>
      <c r="AIE85" s="48"/>
      <c r="AIF85" s="48"/>
      <c r="AIG85" s="48"/>
      <c r="AIH85" s="48"/>
      <c r="AII85" s="48"/>
      <c r="AIJ85" s="48"/>
      <c r="AIK85" s="48"/>
      <c r="AIL85" s="48"/>
      <c r="AIM85" s="48"/>
      <c r="AIN85" s="48"/>
      <c r="AIO85" s="48"/>
      <c r="AIP85" s="48"/>
      <c r="AIQ85" s="48"/>
      <c r="AIR85" s="48"/>
      <c r="AIS85" s="48"/>
      <c r="AIT85" s="48"/>
      <c r="AIU85" s="48"/>
      <c r="AIV85" s="48"/>
      <c r="AIW85" s="48"/>
      <c r="AIX85" s="48"/>
      <c r="AIY85" s="48"/>
      <c r="AIZ85" s="48"/>
      <c r="AJA85" s="48"/>
      <c r="AJB85" s="48"/>
      <c r="AJC85" s="48"/>
      <c r="AJD85" s="48"/>
      <c r="AJE85" s="48"/>
      <c r="AJF85" s="48"/>
      <c r="AJG85" s="48"/>
      <c r="AJH85" s="48"/>
      <c r="AJI85" s="48"/>
      <c r="AJJ85" s="48"/>
      <c r="AJK85" s="48"/>
      <c r="AJL85" s="48"/>
      <c r="AJM85" s="48"/>
      <c r="AJN85" s="48"/>
      <c r="AJO85" s="48"/>
      <c r="AJP85" s="48"/>
      <c r="AJQ85" s="48"/>
      <c r="AJR85" s="48"/>
      <c r="AJS85" s="48"/>
      <c r="AJT85" s="48"/>
      <c r="AJU85" s="48"/>
      <c r="AJV85" s="48"/>
      <c r="AJW85" s="48"/>
      <c r="AJX85" s="48"/>
      <c r="AJY85" s="48"/>
      <c r="AJZ85" s="48"/>
      <c r="AKA85" s="48"/>
      <c r="AKB85" s="48"/>
      <c r="AKC85" s="48"/>
      <c r="AKD85" s="48"/>
      <c r="AKE85" s="48"/>
      <c r="AKF85" s="48"/>
      <c r="AKG85" s="48"/>
      <c r="AKH85" s="48"/>
      <c r="AKI85" s="48"/>
      <c r="AKJ85" s="48"/>
      <c r="AKK85" s="48"/>
      <c r="AKL85" s="48"/>
      <c r="AKM85" s="48"/>
      <c r="AKN85" s="48"/>
      <c r="AKO85" s="48"/>
      <c r="AKP85" s="48"/>
      <c r="AKQ85" s="48"/>
      <c r="AKR85" s="48"/>
      <c r="AKS85" s="48"/>
      <c r="AKT85" s="48"/>
      <c r="AKU85" s="48"/>
      <c r="AKV85" s="48"/>
      <c r="AKW85" s="48"/>
      <c r="AKX85" s="48"/>
      <c r="AKY85" s="48"/>
      <c r="AKZ85" s="48"/>
      <c r="ALA85" s="48"/>
      <c r="ALB85" s="48"/>
      <c r="ALC85" s="48"/>
      <c r="ALD85" s="48"/>
      <c r="ALE85" s="48"/>
      <c r="ALF85" s="48"/>
      <c r="ALG85" s="48"/>
      <c r="ALH85" s="48"/>
      <c r="ALI85" s="48"/>
      <c r="ALJ85" s="48"/>
      <c r="ALK85" s="48"/>
      <c r="ALL85" s="48"/>
      <c r="ALM85" s="48"/>
      <c r="ALN85" s="48"/>
      <c r="ALO85" s="48"/>
      <c r="ALP85" s="48"/>
      <c r="ALQ85" s="48"/>
      <c r="ALR85" s="48"/>
      <c r="ALS85" s="48"/>
      <c r="ALT85" s="48"/>
      <c r="ALU85" s="48"/>
      <c r="ALV85" s="48"/>
      <c r="ALW85" s="48"/>
      <c r="ALX85" s="48"/>
      <c r="ALY85" s="48"/>
      <c r="ALZ85" s="48"/>
      <c r="AMA85" s="48"/>
      <c r="AMB85" s="48"/>
      <c r="AMC85" s="48"/>
      <c r="AMD85" s="48"/>
      <c r="AME85" s="48"/>
      <c r="AMF85" s="48"/>
      <c r="AMG85" s="48"/>
      <c r="AMH85" s="48"/>
      <c r="AMI85" s="48"/>
      <c r="AMJ85" s="48"/>
      <c r="AMK85" s="48"/>
      <c r="AML85" s="48"/>
      <c r="AMM85" s="48"/>
      <c r="AMN85" s="48"/>
      <c r="AMO85" s="48"/>
      <c r="AMP85" s="48"/>
      <c r="AMQ85" s="48"/>
      <c r="AMR85" s="48"/>
      <c r="AMS85" s="48"/>
      <c r="AMT85" s="48"/>
      <c r="AMU85" s="48"/>
      <c r="AMV85" s="48"/>
      <c r="AMW85" s="48"/>
      <c r="AMX85" s="48"/>
      <c r="AMY85" s="48"/>
      <c r="AMZ85" s="48"/>
      <c r="ANA85" s="48"/>
      <c r="ANB85" s="48"/>
      <c r="ANC85" s="48"/>
      <c r="AND85" s="48"/>
      <c r="ANE85" s="48"/>
      <c r="ANF85" s="48"/>
      <c r="ANG85" s="48"/>
      <c r="ANH85" s="48"/>
      <c r="ANI85" s="48"/>
      <c r="ANJ85" s="48"/>
      <c r="ANK85" s="48"/>
      <c r="ANL85" s="48"/>
      <c r="ANM85" s="48"/>
      <c r="ANN85" s="48"/>
      <c r="ANO85" s="48"/>
      <c r="ANP85" s="48"/>
      <c r="ANQ85" s="48"/>
      <c r="ANR85" s="48"/>
      <c r="ANS85" s="48"/>
      <c r="ANT85" s="48"/>
      <c r="ANU85" s="48"/>
      <c r="ANV85" s="48"/>
      <c r="ANW85" s="48"/>
      <c r="ANX85" s="48"/>
      <c r="ANY85" s="48"/>
      <c r="ANZ85" s="48"/>
      <c r="AOA85" s="48"/>
      <c r="AOB85" s="48"/>
      <c r="AOC85" s="48"/>
      <c r="AOD85" s="48"/>
      <c r="AOE85" s="48"/>
      <c r="AOF85" s="48"/>
      <c r="AOG85" s="48"/>
      <c r="AOH85" s="48"/>
      <c r="AOI85" s="48"/>
      <c r="AOJ85" s="48"/>
      <c r="AOK85" s="48"/>
      <c r="AOL85" s="48"/>
      <c r="AOM85" s="48"/>
      <c r="AON85" s="48"/>
      <c r="AOO85" s="48"/>
      <c r="AOP85" s="48"/>
      <c r="AOQ85" s="48"/>
      <c r="AOR85" s="48"/>
      <c r="AOS85" s="48"/>
      <c r="AOT85" s="48"/>
      <c r="AOU85" s="48"/>
      <c r="AOV85" s="48"/>
      <c r="AOW85" s="48"/>
      <c r="AOX85" s="48"/>
      <c r="AOY85" s="48"/>
      <c r="AOZ85" s="48"/>
      <c r="APA85" s="48"/>
      <c r="APB85" s="48"/>
      <c r="APC85" s="48"/>
      <c r="APD85" s="48"/>
      <c r="APE85" s="48"/>
      <c r="APF85" s="48"/>
      <c r="APG85" s="48"/>
      <c r="APH85" s="48"/>
      <c r="API85" s="48"/>
      <c r="APJ85" s="48"/>
      <c r="APK85" s="48"/>
      <c r="APL85" s="48"/>
      <c r="APM85" s="48"/>
      <c r="APN85" s="48"/>
      <c r="APO85" s="48"/>
      <c r="APP85" s="48"/>
      <c r="APQ85" s="48"/>
      <c r="APR85" s="48"/>
      <c r="APS85" s="48"/>
      <c r="APT85" s="48"/>
      <c r="APU85" s="48"/>
      <c r="APV85" s="48"/>
      <c r="APW85" s="48"/>
      <c r="APX85" s="48"/>
      <c r="APY85" s="48"/>
      <c r="APZ85" s="48"/>
      <c r="AQA85" s="48"/>
      <c r="AQB85" s="48"/>
      <c r="AQC85" s="48"/>
      <c r="AQD85" s="48"/>
      <c r="AQE85" s="48"/>
      <c r="AQF85" s="48"/>
      <c r="AQG85" s="48"/>
      <c r="AQH85" s="48"/>
      <c r="AQI85" s="48"/>
      <c r="AQJ85" s="48"/>
      <c r="AQK85" s="48"/>
      <c r="AQL85" s="48"/>
      <c r="AQM85" s="48"/>
      <c r="AQN85" s="48"/>
      <c r="AQO85" s="48"/>
      <c r="AQP85" s="48"/>
      <c r="AQQ85" s="48"/>
      <c r="AQR85" s="48"/>
      <c r="AQS85" s="48"/>
      <c r="AQT85" s="48"/>
      <c r="AQU85" s="48"/>
      <c r="AQV85" s="48"/>
      <c r="AQW85" s="48"/>
      <c r="AQX85" s="48"/>
      <c r="AQY85" s="48"/>
      <c r="AQZ85" s="48"/>
      <c r="ARA85" s="48"/>
      <c r="ARB85" s="48"/>
      <c r="ARC85" s="48"/>
      <c r="ARD85" s="48"/>
      <c r="ARE85" s="48"/>
      <c r="ARF85" s="48"/>
      <c r="ARG85" s="48"/>
      <c r="ARH85" s="48"/>
      <c r="ARI85" s="48"/>
      <c r="ARJ85" s="48"/>
      <c r="ARK85" s="48"/>
      <c r="ARL85" s="48"/>
      <c r="ARM85" s="48"/>
      <c r="ARN85" s="48"/>
      <c r="ARO85" s="48"/>
      <c r="ARP85" s="48"/>
      <c r="ARQ85" s="48"/>
      <c r="ARR85" s="48"/>
      <c r="ARS85" s="48"/>
      <c r="ART85" s="48"/>
      <c r="ARU85" s="48"/>
      <c r="ARV85" s="48"/>
      <c r="ARW85" s="48"/>
      <c r="ARX85" s="48"/>
      <c r="ARY85" s="48"/>
      <c r="ARZ85" s="48"/>
      <c r="ASA85" s="48"/>
      <c r="ASB85" s="48"/>
      <c r="ASC85" s="48"/>
      <c r="ASD85" s="48"/>
      <c r="ASE85" s="48"/>
      <c r="ASF85" s="48"/>
      <c r="ASG85" s="48"/>
      <c r="ASH85" s="48"/>
      <c r="ASI85" s="48"/>
      <c r="ASJ85" s="48"/>
      <c r="ASK85" s="48"/>
      <c r="ASL85" s="48"/>
      <c r="ASM85" s="48"/>
      <c r="ASN85" s="48"/>
      <c r="ASO85" s="48"/>
      <c r="ASP85" s="48"/>
      <c r="ASQ85" s="48"/>
      <c r="ASR85" s="48"/>
      <c r="ASS85" s="48"/>
      <c r="AST85" s="48"/>
      <c r="ASU85" s="48"/>
      <c r="ASV85" s="48"/>
      <c r="ASW85" s="48"/>
      <c r="ASX85" s="48"/>
      <c r="ASY85" s="48"/>
      <c r="ASZ85" s="48"/>
      <c r="ATA85" s="48"/>
      <c r="ATB85" s="48"/>
      <c r="ATC85" s="48"/>
      <c r="ATD85" s="48"/>
      <c r="ATE85" s="48"/>
      <c r="ATF85" s="48"/>
      <c r="ATG85" s="48"/>
      <c r="ATH85" s="48"/>
      <c r="ATI85" s="48"/>
      <c r="ATJ85" s="48"/>
      <c r="ATK85" s="48"/>
      <c r="ATL85" s="48"/>
      <c r="ATM85" s="48"/>
      <c r="ATN85" s="48"/>
      <c r="ATO85" s="48"/>
      <c r="ATP85" s="48"/>
      <c r="ATQ85" s="48"/>
      <c r="ATR85" s="48"/>
      <c r="ATS85" s="48"/>
      <c r="ATT85" s="48"/>
      <c r="ATU85" s="48"/>
      <c r="ATV85" s="48"/>
      <c r="ATW85" s="48"/>
      <c r="ATX85" s="48"/>
      <c r="ATY85" s="48"/>
      <c r="ATZ85" s="48"/>
      <c r="AUA85" s="48"/>
      <c r="AUB85" s="48"/>
      <c r="AUC85" s="48"/>
      <c r="AUD85" s="48"/>
      <c r="AUE85" s="48"/>
      <c r="AUF85" s="48"/>
      <c r="AUG85" s="48"/>
      <c r="AUH85" s="48"/>
      <c r="AUI85" s="48"/>
      <c r="AUJ85" s="48"/>
      <c r="AUK85" s="48"/>
      <c r="AUL85" s="48"/>
      <c r="AUM85" s="48"/>
      <c r="AUN85" s="48"/>
      <c r="AUO85" s="48"/>
      <c r="AUP85" s="48"/>
      <c r="AUQ85" s="48"/>
      <c r="AUR85" s="48"/>
      <c r="AUS85" s="48"/>
      <c r="AUT85" s="48"/>
      <c r="AUU85" s="48"/>
      <c r="AUV85" s="48"/>
      <c r="AUW85" s="48"/>
      <c r="AUX85" s="48"/>
      <c r="AUY85" s="48"/>
      <c r="AUZ85" s="48"/>
      <c r="AVA85" s="48"/>
      <c r="AVB85" s="48"/>
      <c r="AVC85" s="48"/>
      <c r="AVD85" s="48"/>
      <c r="AVE85" s="48"/>
      <c r="AVF85" s="48"/>
      <c r="AVG85" s="48"/>
      <c r="AVH85" s="48"/>
      <c r="AVI85" s="48"/>
      <c r="AVJ85" s="48"/>
      <c r="AVK85" s="48"/>
      <c r="AVL85" s="48"/>
      <c r="AVM85" s="48"/>
      <c r="AVN85" s="48"/>
      <c r="AVO85" s="48"/>
      <c r="AVP85" s="48"/>
      <c r="AVQ85" s="48"/>
      <c r="AVR85" s="48"/>
      <c r="AVS85" s="48"/>
      <c r="AVT85" s="48"/>
      <c r="AVU85" s="48"/>
      <c r="AVV85" s="48"/>
      <c r="AVW85" s="48"/>
      <c r="AVX85" s="48"/>
      <c r="AVY85" s="48"/>
      <c r="AVZ85" s="48"/>
      <c r="AWA85" s="48"/>
      <c r="AWB85" s="48"/>
      <c r="AWC85" s="48"/>
      <c r="AWD85" s="48"/>
      <c r="AWE85" s="48"/>
      <c r="AWF85" s="48"/>
      <c r="AWG85" s="48"/>
      <c r="AWH85" s="48"/>
      <c r="AWI85" s="48"/>
      <c r="AWJ85" s="48"/>
      <c r="AWK85" s="48"/>
      <c r="AWL85" s="48"/>
      <c r="AWM85" s="48"/>
      <c r="AWN85" s="48"/>
      <c r="AWO85" s="48"/>
      <c r="AWP85" s="48"/>
      <c r="AWQ85" s="48"/>
      <c r="AWR85" s="48"/>
      <c r="AWS85" s="48"/>
      <c r="AWT85" s="48"/>
      <c r="AWU85" s="48"/>
      <c r="AWV85" s="48"/>
      <c r="AWW85" s="48"/>
      <c r="AWX85" s="48"/>
      <c r="AWY85" s="48"/>
      <c r="AWZ85" s="48"/>
      <c r="AXA85" s="48"/>
      <c r="AXB85" s="48"/>
      <c r="AXC85" s="48"/>
      <c r="AXD85" s="48"/>
      <c r="AXE85" s="48"/>
      <c r="AXF85" s="48"/>
      <c r="AXG85" s="48"/>
      <c r="AXH85" s="48"/>
      <c r="AXI85" s="48"/>
      <c r="AXJ85" s="48"/>
      <c r="AXK85" s="48"/>
      <c r="AXL85" s="48"/>
      <c r="AXM85" s="48"/>
      <c r="AXN85" s="48"/>
      <c r="AXO85" s="48"/>
      <c r="AXP85" s="48"/>
      <c r="AXQ85" s="48"/>
      <c r="AXR85" s="48"/>
      <c r="AXS85" s="48"/>
      <c r="AXT85" s="48"/>
      <c r="AXU85" s="48"/>
      <c r="AXV85" s="48"/>
      <c r="AXW85" s="48"/>
      <c r="AXX85" s="48"/>
      <c r="AXY85" s="48"/>
      <c r="AXZ85" s="48"/>
      <c r="AYA85" s="48"/>
      <c r="AYB85" s="48"/>
      <c r="AYC85" s="48"/>
      <c r="AYD85" s="48"/>
      <c r="AYE85" s="48"/>
      <c r="AYF85" s="48"/>
      <c r="AYG85" s="48"/>
      <c r="AYH85" s="48"/>
      <c r="AYI85" s="48"/>
      <c r="AYJ85" s="48"/>
      <c r="AYK85" s="48"/>
      <c r="AYL85" s="48"/>
      <c r="AYM85" s="48"/>
      <c r="AYN85" s="48"/>
      <c r="AYO85" s="48"/>
      <c r="AYP85" s="48"/>
      <c r="AYQ85" s="48"/>
      <c r="AYR85" s="48"/>
      <c r="AYS85" s="48"/>
      <c r="AYT85" s="48"/>
      <c r="AYU85" s="48"/>
      <c r="AYV85" s="48"/>
      <c r="AYW85" s="48"/>
      <c r="AYX85" s="48"/>
      <c r="AYY85" s="48"/>
      <c r="AYZ85" s="48"/>
      <c r="AZA85" s="48"/>
      <c r="AZB85" s="48"/>
      <c r="AZC85" s="48"/>
      <c r="AZD85" s="48"/>
      <c r="AZE85" s="48"/>
      <c r="AZF85" s="48"/>
      <c r="AZG85" s="48"/>
      <c r="AZH85" s="48"/>
      <c r="AZI85" s="48"/>
      <c r="AZJ85" s="48"/>
      <c r="AZK85" s="48"/>
      <c r="AZL85" s="48"/>
      <c r="AZM85" s="48"/>
      <c r="AZN85" s="48"/>
      <c r="AZO85" s="48"/>
      <c r="AZP85" s="48"/>
      <c r="AZQ85" s="48"/>
      <c r="AZR85" s="48"/>
      <c r="AZS85" s="48"/>
      <c r="AZT85" s="48"/>
      <c r="AZU85" s="48"/>
      <c r="AZV85" s="48"/>
      <c r="AZW85" s="48"/>
      <c r="AZX85" s="48"/>
      <c r="AZY85" s="48"/>
      <c r="AZZ85" s="48"/>
      <c r="BAA85" s="48"/>
      <c r="BAB85" s="48"/>
      <c r="BAC85" s="48"/>
      <c r="BAD85" s="48"/>
      <c r="BAE85" s="48"/>
      <c r="BAF85" s="48"/>
      <c r="BAG85" s="48"/>
      <c r="BAH85" s="48"/>
      <c r="BAI85" s="48"/>
      <c r="BAJ85" s="48"/>
      <c r="BAK85" s="48"/>
      <c r="BAL85" s="48"/>
      <c r="BAM85" s="48"/>
      <c r="BAN85" s="48"/>
      <c r="BAO85" s="48"/>
      <c r="BAP85" s="48"/>
      <c r="BAQ85" s="48"/>
      <c r="BAR85" s="48"/>
      <c r="BAS85" s="48"/>
      <c r="BAT85" s="48"/>
      <c r="BAU85" s="48"/>
      <c r="BAV85" s="48"/>
      <c r="BAW85" s="48"/>
      <c r="BAX85" s="48"/>
      <c r="BAY85" s="48"/>
      <c r="BAZ85" s="48"/>
      <c r="BBA85" s="48"/>
      <c r="BBB85" s="48"/>
      <c r="BBC85" s="48"/>
      <c r="BBD85" s="48"/>
      <c r="BBE85" s="48"/>
      <c r="BBF85" s="48"/>
      <c r="BBG85" s="48"/>
      <c r="BBH85" s="48"/>
      <c r="BBI85" s="48"/>
      <c r="BBJ85" s="48"/>
      <c r="BBK85" s="48"/>
      <c r="BBL85" s="48"/>
      <c r="BBM85" s="48"/>
      <c r="BBN85" s="48"/>
      <c r="BBO85" s="48"/>
      <c r="BBP85" s="48"/>
      <c r="BBQ85" s="48"/>
      <c r="BBR85" s="48"/>
      <c r="BBS85" s="48"/>
      <c r="BBT85" s="48"/>
      <c r="BBU85" s="48"/>
      <c r="BBV85" s="48"/>
      <c r="BBW85" s="48"/>
      <c r="BBX85" s="48"/>
      <c r="BBY85" s="48"/>
      <c r="BBZ85" s="48"/>
      <c r="BCA85" s="48"/>
      <c r="BCB85" s="48"/>
      <c r="BCC85" s="48"/>
      <c r="BCD85" s="48"/>
      <c r="BCE85" s="48"/>
      <c r="BCF85" s="48"/>
      <c r="BCG85" s="48"/>
      <c r="BCH85" s="48"/>
      <c r="BCI85" s="48"/>
      <c r="BCJ85" s="48"/>
      <c r="BCK85" s="48"/>
      <c r="BCL85" s="48"/>
      <c r="BCM85" s="48"/>
      <c r="BCN85" s="48"/>
      <c r="BCO85" s="48"/>
      <c r="BCP85" s="48"/>
      <c r="BCQ85" s="48"/>
      <c r="BCR85" s="48"/>
      <c r="BCS85" s="48"/>
      <c r="BCT85" s="48"/>
      <c r="BCU85" s="48"/>
      <c r="BCV85" s="48"/>
      <c r="BCW85" s="48"/>
      <c r="BCX85" s="48"/>
      <c r="BCY85" s="48"/>
      <c r="BCZ85" s="48"/>
      <c r="BDA85" s="48"/>
      <c r="BDB85" s="48"/>
      <c r="BDC85" s="48"/>
      <c r="BDD85" s="48"/>
      <c r="BDE85" s="48"/>
      <c r="BDF85" s="48"/>
      <c r="BDG85" s="48"/>
      <c r="BDH85" s="48"/>
      <c r="BDI85" s="48"/>
      <c r="BDJ85" s="48"/>
      <c r="BDK85" s="48"/>
      <c r="BDL85" s="48"/>
      <c r="BDM85" s="48"/>
      <c r="BDN85" s="48"/>
      <c r="BDO85" s="48"/>
      <c r="BDP85" s="48"/>
      <c r="BDQ85" s="48"/>
      <c r="BDR85" s="48"/>
      <c r="BDS85" s="48"/>
      <c r="BDT85" s="48"/>
      <c r="BDU85" s="48"/>
      <c r="BDV85" s="48"/>
      <c r="BDW85" s="48"/>
      <c r="BDX85" s="48"/>
      <c r="BDY85" s="48"/>
      <c r="BDZ85" s="48"/>
      <c r="BEA85" s="48"/>
      <c r="BEB85" s="48"/>
      <c r="BEC85" s="48"/>
      <c r="BED85" s="48"/>
      <c r="BEE85" s="48"/>
      <c r="BEF85" s="48"/>
      <c r="BEG85" s="48"/>
      <c r="BEH85" s="48"/>
      <c r="BEI85" s="48"/>
      <c r="BEJ85" s="48"/>
      <c r="BEK85" s="48"/>
      <c r="BEL85" s="48"/>
      <c r="BEM85" s="48"/>
      <c r="BEN85" s="48"/>
      <c r="BEO85" s="48"/>
      <c r="BEP85" s="48"/>
      <c r="BEQ85" s="48"/>
      <c r="BER85" s="48"/>
      <c r="BES85" s="48"/>
      <c r="BET85" s="48"/>
      <c r="BEU85" s="48"/>
      <c r="BEV85" s="48"/>
      <c r="BEW85" s="48"/>
      <c r="BEX85" s="48"/>
      <c r="BEY85" s="48"/>
      <c r="BEZ85" s="48"/>
      <c r="BFA85" s="48"/>
      <c r="BFB85" s="48"/>
      <c r="BFC85" s="48"/>
      <c r="BFD85" s="48"/>
      <c r="BFE85" s="48"/>
      <c r="BFF85" s="48"/>
      <c r="BFG85" s="48"/>
      <c r="BFH85" s="48"/>
      <c r="BFI85" s="48"/>
      <c r="BFJ85" s="48"/>
      <c r="BFK85" s="48"/>
      <c r="BFL85" s="48"/>
      <c r="BFM85" s="48"/>
      <c r="BFN85" s="48"/>
      <c r="BFO85" s="48"/>
      <c r="BFP85" s="48"/>
      <c r="BFQ85" s="48"/>
      <c r="BFR85" s="48"/>
      <c r="BFS85" s="48"/>
      <c r="BFT85" s="48"/>
      <c r="BFU85" s="48"/>
      <c r="BFV85" s="48"/>
      <c r="BFW85" s="48"/>
      <c r="BFX85" s="48"/>
      <c r="BFY85" s="48"/>
      <c r="BFZ85" s="48"/>
      <c r="BGA85" s="48"/>
      <c r="BGB85" s="48"/>
      <c r="BGC85" s="48"/>
      <c r="BGD85" s="48"/>
      <c r="BGE85" s="48"/>
      <c r="BGF85" s="48"/>
      <c r="BGG85" s="48"/>
      <c r="BGH85" s="48"/>
      <c r="BGI85" s="48"/>
      <c r="BGJ85" s="48"/>
      <c r="BGK85" s="48"/>
      <c r="BGL85" s="48"/>
      <c r="BGM85" s="48"/>
      <c r="BGN85" s="48"/>
      <c r="BGO85" s="48"/>
      <c r="BGP85" s="48"/>
      <c r="BGQ85" s="48"/>
      <c r="BGR85" s="48"/>
      <c r="BGS85" s="48"/>
      <c r="BGT85" s="48"/>
      <c r="BGU85" s="48"/>
      <c r="BGV85" s="48"/>
      <c r="BGW85" s="48"/>
      <c r="BGX85" s="48"/>
      <c r="BGY85" s="48"/>
      <c r="BGZ85" s="48"/>
      <c r="BHA85" s="48"/>
      <c r="BHB85" s="48"/>
      <c r="BHC85" s="48"/>
      <c r="BHD85" s="48"/>
      <c r="BHE85" s="48"/>
      <c r="BHF85" s="48"/>
      <c r="BHG85" s="48"/>
      <c r="BHH85" s="48"/>
      <c r="BHI85" s="48"/>
      <c r="BHJ85" s="48"/>
      <c r="BHK85" s="48"/>
      <c r="BHL85" s="48"/>
      <c r="BHM85" s="48"/>
      <c r="BHN85" s="48"/>
      <c r="BHO85" s="48"/>
      <c r="BHP85" s="48"/>
      <c r="BHQ85" s="48"/>
      <c r="BHR85" s="48"/>
      <c r="BHS85" s="48"/>
      <c r="BHT85" s="48"/>
      <c r="BHU85" s="48"/>
      <c r="BHV85" s="48"/>
      <c r="BHW85" s="48"/>
      <c r="BHX85" s="48"/>
      <c r="BHY85" s="48"/>
      <c r="BHZ85" s="48"/>
      <c r="BIA85" s="48"/>
      <c r="BIB85" s="48"/>
      <c r="BIC85" s="48"/>
      <c r="BID85" s="48"/>
      <c r="BIE85" s="48"/>
      <c r="BIF85" s="48"/>
      <c r="BIG85" s="48"/>
      <c r="BIH85" s="48"/>
      <c r="BII85" s="48"/>
      <c r="BIJ85" s="48"/>
      <c r="BIK85" s="48"/>
      <c r="BIL85" s="48"/>
      <c r="BIM85" s="48"/>
      <c r="BIN85" s="48"/>
      <c r="BIO85" s="48"/>
      <c r="BIP85" s="48"/>
      <c r="BIQ85" s="48"/>
      <c r="BIR85" s="48"/>
      <c r="BIS85" s="48"/>
      <c r="BIT85" s="48"/>
      <c r="BIU85" s="48"/>
      <c r="BIV85" s="48"/>
      <c r="BIW85" s="48"/>
      <c r="BIX85" s="48"/>
      <c r="BIY85" s="48"/>
      <c r="BIZ85" s="48"/>
      <c r="BJA85" s="48"/>
      <c r="BJB85" s="48"/>
      <c r="BJC85" s="48"/>
      <c r="BJD85" s="48"/>
      <c r="BJE85" s="48"/>
      <c r="BJF85" s="48"/>
      <c r="BJG85" s="48"/>
      <c r="BJH85" s="48"/>
      <c r="BJI85" s="48"/>
      <c r="BJJ85" s="48"/>
      <c r="BJK85" s="48"/>
      <c r="BJL85" s="48"/>
      <c r="BJM85" s="48"/>
      <c r="BJN85" s="48"/>
      <c r="BJO85" s="48"/>
      <c r="BJP85" s="48"/>
      <c r="BJQ85" s="48"/>
      <c r="BJR85" s="48"/>
      <c r="BJS85" s="48"/>
      <c r="BJT85" s="48"/>
      <c r="BJU85" s="48"/>
      <c r="BJV85" s="48"/>
      <c r="BJW85" s="48"/>
      <c r="BJX85" s="48"/>
      <c r="BJY85" s="48"/>
      <c r="BJZ85" s="48"/>
      <c r="BKA85" s="48"/>
      <c r="BKB85" s="48"/>
      <c r="BKC85" s="48"/>
      <c r="BKD85" s="48"/>
      <c r="BKE85" s="48"/>
      <c r="BKF85" s="48"/>
      <c r="BKG85" s="48"/>
      <c r="BKH85" s="48"/>
      <c r="BKI85" s="48"/>
      <c r="BKJ85" s="48"/>
      <c r="BKK85" s="48"/>
      <c r="BKL85" s="48"/>
      <c r="BKM85" s="48"/>
      <c r="BKN85" s="48"/>
      <c r="BKO85" s="48"/>
      <c r="BKP85" s="48"/>
      <c r="BKQ85" s="48"/>
      <c r="BKR85" s="48"/>
      <c r="BKS85" s="48"/>
      <c r="BKT85" s="48"/>
      <c r="BKU85" s="48"/>
      <c r="BKV85" s="48"/>
      <c r="BKW85" s="48"/>
      <c r="BKX85" s="48"/>
      <c r="BKY85" s="48"/>
      <c r="BKZ85" s="48"/>
      <c r="BLA85" s="48"/>
      <c r="BLB85" s="48"/>
      <c r="BLC85" s="48"/>
      <c r="BLD85" s="48"/>
      <c r="BLE85" s="48"/>
      <c r="BLF85" s="48"/>
      <c r="BLG85" s="48"/>
      <c r="BLH85" s="48"/>
      <c r="BLI85" s="48"/>
      <c r="BLJ85" s="48"/>
      <c r="BLK85" s="48"/>
      <c r="BLL85" s="48"/>
      <c r="BLM85" s="48"/>
      <c r="BLN85" s="48"/>
      <c r="BLO85" s="48"/>
      <c r="BLP85" s="48"/>
      <c r="BLQ85" s="48"/>
      <c r="BLR85" s="48"/>
      <c r="BLS85" s="48"/>
      <c r="BLT85" s="48"/>
      <c r="BLU85" s="48"/>
      <c r="BLV85" s="48"/>
      <c r="BLW85" s="48"/>
      <c r="BLX85" s="48"/>
      <c r="BLY85" s="48"/>
      <c r="BLZ85" s="48"/>
      <c r="BMA85" s="48"/>
      <c r="BMB85" s="48"/>
      <c r="BMC85" s="48"/>
      <c r="BMD85" s="48"/>
      <c r="BME85" s="48"/>
      <c r="BMF85" s="48"/>
      <c r="BMG85" s="48"/>
      <c r="BMH85" s="48"/>
      <c r="BMI85" s="48"/>
      <c r="BMJ85" s="48"/>
      <c r="BMK85" s="48"/>
      <c r="BML85" s="48"/>
      <c r="BMM85" s="48"/>
      <c r="BMN85" s="48"/>
      <c r="BMO85" s="48"/>
      <c r="BMP85" s="48"/>
      <c r="BMQ85" s="48"/>
      <c r="BMR85" s="48"/>
      <c r="BMS85" s="48"/>
      <c r="BMT85" s="48"/>
      <c r="BMU85" s="48"/>
      <c r="BMV85" s="48"/>
      <c r="BMW85" s="48"/>
      <c r="BMX85" s="48"/>
      <c r="BMY85" s="48"/>
      <c r="BMZ85" s="48"/>
      <c r="BNA85" s="48"/>
      <c r="BNB85" s="48"/>
      <c r="BNC85" s="48"/>
      <c r="BND85" s="48"/>
      <c r="BNE85" s="48"/>
      <c r="BNF85" s="48"/>
      <c r="BNG85" s="48"/>
      <c r="BNH85" s="48"/>
      <c r="BNI85" s="48"/>
      <c r="BNJ85" s="48"/>
      <c r="BNK85" s="48"/>
      <c r="BNL85" s="48"/>
      <c r="BNM85" s="48"/>
      <c r="BNN85" s="48"/>
      <c r="BNO85" s="48"/>
      <c r="BNP85" s="48"/>
      <c r="BNQ85" s="48"/>
      <c r="BNR85" s="48"/>
      <c r="BNS85" s="48"/>
      <c r="BNT85" s="48"/>
      <c r="BNU85" s="48"/>
      <c r="BNV85" s="48"/>
      <c r="BNW85" s="48"/>
      <c r="BNX85" s="48"/>
      <c r="BNY85" s="48"/>
      <c r="BNZ85" s="48"/>
      <c r="BOA85" s="48"/>
      <c r="BOB85" s="48"/>
      <c r="BOC85" s="48"/>
      <c r="BOD85" s="48"/>
      <c r="BOE85" s="48"/>
      <c r="BOF85" s="48"/>
      <c r="BOG85" s="48"/>
      <c r="BOH85" s="48"/>
      <c r="BOI85" s="48"/>
      <c r="BOJ85" s="48"/>
      <c r="BOK85" s="48"/>
      <c r="BOL85" s="48"/>
      <c r="BOM85" s="48"/>
      <c r="BON85" s="48"/>
      <c r="BOO85" s="48"/>
      <c r="BOP85" s="48"/>
      <c r="BOQ85" s="48"/>
      <c r="BOR85" s="48"/>
      <c r="BOS85" s="48"/>
      <c r="BOT85" s="48"/>
      <c r="BOU85" s="48"/>
      <c r="BOV85" s="48"/>
      <c r="BOW85" s="48"/>
      <c r="BOX85" s="48"/>
      <c r="BOY85" s="48"/>
      <c r="BOZ85" s="48"/>
      <c r="BPA85" s="48"/>
      <c r="BPB85" s="48"/>
      <c r="BPC85" s="48"/>
      <c r="BPD85" s="48"/>
      <c r="BPE85" s="48"/>
      <c r="BPF85" s="48"/>
      <c r="BPG85" s="48"/>
      <c r="BPH85" s="48"/>
      <c r="BPI85" s="48"/>
      <c r="BPJ85" s="48"/>
      <c r="BPK85" s="48"/>
      <c r="BPL85" s="48"/>
      <c r="BPM85" s="48"/>
      <c r="BPN85" s="48"/>
      <c r="BPO85" s="48"/>
      <c r="BPP85" s="48"/>
      <c r="BPQ85" s="48"/>
      <c r="BPR85" s="48"/>
      <c r="BPS85" s="48"/>
      <c r="BPT85" s="48"/>
      <c r="BPU85" s="48"/>
      <c r="BPV85" s="48"/>
      <c r="BPW85" s="48"/>
      <c r="BPX85" s="48"/>
      <c r="BPY85" s="48"/>
      <c r="BPZ85" s="48"/>
      <c r="BQA85" s="48"/>
      <c r="BQB85" s="48"/>
      <c r="BQC85" s="48"/>
      <c r="BQD85" s="48"/>
      <c r="BQE85" s="48"/>
      <c r="BQF85" s="48"/>
      <c r="BQG85" s="48"/>
      <c r="BQH85" s="48"/>
      <c r="BQI85" s="48"/>
      <c r="BQJ85" s="48"/>
      <c r="BQK85" s="48"/>
      <c r="BQL85" s="48"/>
      <c r="BQM85" s="48"/>
      <c r="BQN85" s="48"/>
      <c r="BQO85" s="48"/>
      <c r="BQP85" s="48"/>
      <c r="BQQ85" s="48"/>
      <c r="BQR85" s="48"/>
      <c r="BQS85" s="48"/>
      <c r="BQT85" s="48"/>
      <c r="BQU85" s="48"/>
      <c r="BQV85" s="48"/>
      <c r="BQW85" s="48"/>
      <c r="BQX85" s="48"/>
      <c r="BQY85" s="48"/>
      <c r="BQZ85" s="48"/>
      <c r="BRA85" s="48"/>
      <c r="BRB85" s="48"/>
      <c r="BRC85" s="48"/>
      <c r="BRD85" s="48"/>
      <c r="BRE85" s="48"/>
      <c r="BRF85" s="48"/>
      <c r="BRG85" s="48"/>
      <c r="BRH85" s="48"/>
      <c r="BRI85" s="48"/>
      <c r="BRJ85" s="48"/>
      <c r="BRK85" s="48"/>
      <c r="BRL85" s="48"/>
      <c r="BRM85" s="48"/>
      <c r="BRN85" s="48"/>
      <c r="BRO85" s="48"/>
      <c r="BRP85" s="48"/>
      <c r="BRQ85" s="48"/>
      <c r="BRR85" s="48"/>
      <c r="BRS85" s="48"/>
      <c r="BRT85" s="48"/>
      <c r="BRU85" s="48"/>
      <c r="BRV85" s="48"/>
      <c r="BRW85" s="48"/>
      <c r="BRX85" s="48"/>
      <c r="BRY85" s="48"/>
      <c r="BRZ85" s="48"/>
      <c r="BSA85" s="48"/>
      <c r="BSB85" s="48"/>
      <c r="BSC85" s="48"/>
      <c r="BSD85" s="48"/>
      <c r="BSE85" s="48"/>
      <c r="BSF85" s="48"/>
      <c r="BSG85" s="48"/>
      <c r="BSH85" s="48"/>
      <c r="BSI85" s="48"/>
      <c r="BSJ85" s="48"/>
      <c r="BSK85" s="48"/>
      <c r="BSL85" s="48"/>
      <c r="BSM85" s="48"/>
      <c r="BSN85" s="48"/>
      <c r="BSO85" s="48"/>
      <c r="BSP85" s="48"/>
      <c r="BSQ85" s="48"/>
      <c r="BSR85" s="48"/>
      <c r="BSS85" s="48"/>
      <c r="BST85" s="48"/>
      <c r="BSU85" s="48"/>
      <c r="BSV85" s="48"/>
      <c r="BSW85" s="48"/>
      <c r="BSX85" s="48"/>
      <c r="BSY85" s="48"/>
      <c r="BSZ85" s="48"/>
      <c r="BTA85" s="48"/>
      <c r="BTB85" s="48"/>
      <c r="BTC85" s="48"/>
      <c r="BTD85" s="48"/>
      <c r="BTE85" s="48"/>
      <c r="BTF85" s="48"/>
      <c r="BTG85" s="48"/>
      <c r="BTH85" s="48"/>
      <c r="BTI85" s="48"/>
      <c r="BTJ85" s="48"/>
      <c r="BTK85" s="48"/>
      <c r="BTL85" s="48"/>
      <c r="BTM85" s="48"/>
      <c r="BTN85" s="48"/>
      <c r="BTO85" s="48"/>
      <c r="BTP85" s="48"/>
      <c r="BTQ85" s="48"/>
      <c r="BTR85" s="48"/>
      <c r="BTS85" s="48"/>
      <c r="BTT85" s="48"/>
      <c r="BTU85" s="48"/>
      <c r="BTV85" s="48"/>
      <c r="BTW85" s="48"/>
      <c r="BTX85" s="48"/>
      <c r="BTY85" s="48"/>
      <c r="BTZ85" s="48"/>
      <c r="BUA85" s="48"/>
      <c r="BUB85" s="48"/>
      <c r="BUC85" s="48"/>
      <c r="BUD85" s="48"/>
      <c r="BUE85" s="48"/>
      <c r="BUF85" s="48"/>
      <c r="BUG85" s="48"/>
      <c r="BUH85" s="48"/>
      <c r="BUI85" s="48"/>
      <c r="BUJ85" s="48"/>
      <c r="BUK85" s="48"/>
      <c r="BUL85" s="48"/>
      <c r="BUM85" s="48"/>
      <c r="BUN85" s="48"/>
      <c r="BUO85" s="48"/>
      <c r="BUP85" s="48"/>
      <c r="BUQ85" s="48"/>
      <c r="BUR85" s="48"/>
      <c r="BUS85" s="48"/>
      <c r="BUT85" s="48"/>
      <c r="BUU85" s="48"/>
      <c r="BUV85" s="48"/>
      <c r="BUW85" s="48"/>
      <c r="BUX85" s="48"/>
      <c r="BUY85" s="48"/>
      <c r="BUZ85" s="48"/>
      <c r="BVA85" s="48"/>
      <c r="BVB85" s="48"/>
      <c r="BVC85" s="48"/>
      <c r="BVD85" s="48"/>
      <c r="BVE85" s="48"/>
      <c r="BVF85" s="48"/>
      <c r="BVG85" s="48"/>
      <c r="BVH85" s="48"/>
      <c r="BVI85" s="48"/>
      <c r="BVJ85" s="48"/>
      <c r="BVK85" s="48"/>
      <c r="BVL85" s="48"/>
      <c r="BVM85" s="48"/>
      <c r="BVN85" s="48"/>
      <c r="BVO85" s="48"/>
      <c r="BVP85" s="48"/>
      <c r="BVQ85" s="48"/>
      <c r="BVR85" s="48"/>
      <c r="BVS85" s="48"/>
      <c r="BVT85" s="48"/>
      <c r="BVU85" s="48"/>
      <c r="BVV85" s="48"/>
      <c r="BVW85" s="48"/>
      <c r="BVX85" s="48"/>
      <c r="BVY85" s="48"/>
      <c r="BVZ85" s="48"/>
      <c r="BWA85" s="48"/>
      <c r="BWB85" s="48"/>
      <c r="BWC85" s="48"/>
      <c r="BWD85" s="48"/>
      <c r="BWE85" s="48"/>
      <c r="BWF85" s="48"/>
      <c r="BWG85" s="48"/>
      <c r="BWH85" s="48"/>
      <c r="BWI85" s="48"/>
      <c r="BWJ85" s="48"/>
      <c r="BWK85" s="48"/>
      <c r="BWL85" s="48"/>
      <c r="BWM85" s="48"/>
      <c r="BWN85" s="48"/>
      <c r="BWO85" s="48"/>
      <c r="BWP85" s="48"/>
      <c r="BWQ85" s="48"/>
      <c r="BWR85" s="48"/>
      <c r="BWS85" s="48"/>
      <c r="BWT85" s="48"/>
      <c r="BWU85" s="48"/>
      <c r="BWV85" s="48"/>
      <c r="BWW85" s="48"/>
      <c r="BWX85" s="48"/>
      <c r="BWY85" s="48"/>
      <c r="BWZ85" s="48"/>
      <c r="BXA85" s="48"/>
      <c r="BXB85" s="48"/>
      <c r="BXC85" s="48"/>
      <c r="BXD85" s="48"/>
      <c r="BXE85" s="48"/>
      <c r="BXF85" s="48"/>
      <c r="BXG85" s="48"/>
      <c r="BXH85" s="48"/>
      <c r="BXI85" s="48"/>
      <c r="BXJ85" s="48"/>
      <c r="BXK85" s="48"/>
      <c r="BXL85" s="48"/>
      <c r="BXM85" s="48"/>
      <c r="BXN85" s="48"/>
      <c r="BXO85" s="48"/>
      <c r="BXP85" s="48"/>
      <c r="BXQ85" s="48"/>
      <c r="BXR85" s="48"/>
      <c r="BXS85" s="48"/>
      <c r="BXT85" s="48"/>
      <c r="BXU85" s="48"/>
      <c r="BXV85" s="48"/>
      <c r="BXW85" s="48"/>
      <c r="BXX85" s="48"/>
      <c r="BXY85" s="48"/>
      <c r="BXZ85" s="48"/>
      <c r="BYA85" s="48"/>
      <c r="BYB85" s="48"/>
      <c r="BYC85" s="48"/>
      <c r="BYD85" s="48"/>
      <c r="BYE85" s="48"/>
      <c r="BYF85" s="48"/>
      <c r="BYG85" s="48"/>
      <c r="BYH85" s="48"/>
      <c r="BYI85" s="48"/>
      <c r="BYJ85" s="48"/>
      <c r="BYK85" s="48"/>
      <c r="BYL85" s="48"/>
      <c r="BYM85" s="48"/>
      <c r="BYN85" s="48"/>
      <c r="BYO85" s="48"/>
      <c r="BYP85" s="48"/>
      <c r="BYQ85" s="48"/>
      <c r="BYR85" s="48"/>
      <c r="BYS85" s="48"/>
      <c r="BYT85" s="48"/>
      <c r="BYU85" s="48"/>
      <c r="BYV85" s="48"/>
      <c r="BYW85" s="48"/>
      <c r="BYX85" s="48"/>
      <c r="BYY85" s="48"/>
      <c r="BYZ85" s="48"/>
      <c r="BZA85" s="48"/>
      <c r="BZB85" s="48"/>
      <c r="BZC85" s="48"/>
      <c r="BZD85" s="48"/>
      <c r="BZE85" s="48"/>
      <c r="BZF85" s="48"/>
      <c r="BZG85" s="48"/>
      <c r="BZH85" s="48"/>
      <c r="BZI85" s="48"/>
      <c r="BZJ85" s="48"/>
      <c r="BZK85" s="48"/>
      <c r="BZL85" s="48"/>
      <c r="BZM85" s="48"/>
      <c r="BZN85" s="48"/>
      <c r="BZO85" s="48"/>
      <c r="BZP85" s="48"/>
      <c r="BZQ85" s="48"/>
      <c r="BZR85" s="48"/>
      <c r="BZS85" s="48"/>
      <c r="BZT85" s="48"/>
      <c r="BZU85" s="48"/>
      <c r="BZV85" s="48"/>
      <c r="BZW85" s="48"/>
      <c r="BZX85" s="48"/>
      <c r="BZY85" s="48"/>
      <c r="BZZ85" s="48"/>
      <c r="CAA85" s="48"/>
      <c r="CAB85" s="48"/>
      <c r="CAC85" s="48"/>
      <c r="CAD85" s="48"/>
      <c r="CAE85" s="48"/>
      <c r="CAF85" s="48"/>
      <c r="CAG85" s="48"/>
      <c r="CAH85" s="48"/>
      <c r="CAI85" s="48"/>
      <c r="CAJ85" s="48"/>
      <c r="CAK85" s="48"/>
      <c r="CAL85" s="48"/>
      <c r="CAM85" s="48"/>
      <c r="CAN85" s="48"/>
      <c r="CAO85" s="48"/>
      <c r="CAP85" s="48"/>
      <c r="CAQ85" s="48"/>
      <c r="CAR85" s="48"/>
      <c r="CAS85" s="48"/>
      <c r="CAT85" s="48"/>
      <c r="CAU85" s="48"/>
      <c r="CAV85" s="48"/>
      <c r="CAW85" s="48"/>
      <c r="CAX85" s="48"/>
      <c r="CAY85" s="48"/>
      <c r="CAZ85" s="48"/>
      <c r="CBA85" s="48"/>
      <c r="CBB85" s="48"/>
      <c r="CBC85" s="48"/>
      <c r="CBD85" s="48"/>
      <c r="CBE85" s="48"/>
      <c r="CBF85" s="48"/>
      <c r="CBG85" s="48"/>
      <c r="CBH85" s="48"/>
      <c r="CBI85" s="48"/>
      <c r="CBJ85" s="48"/>
      <c r="CBK85" s="48"/>
      <c r="CBL85" s="48"/>
      <c r="CBM85" s="48"/>
      <c r="CBN85" s="48"/>
      <c r="CBO85" s="48"/>
      <c r="CBP85" s="48"/>
      <c r="CBQ85" s="48"/>
      <c r="CBR85" s="48"/>
      <c r="CBS85" s="48"/>
      <c r="CBT85" s="48"/>
      <c r="CBU85" s="48"/>
      <c r="CBV85" s="48"/>
      <c r="CBW85" s="48"/>
      <c r="CBX85" s="48"/>
      <c r="CBY85" s="48"/>
      <c r="CBZ85" s="48"/>
      <c r="CCA85" s="48"/>
      <c r="CCB85" s="48"/>
      <c r="CCC85" s="48"/>
      <c r="CCD85" s="48"/>
      <c r="CCE85" s="48"/>
      <c r="CCF85" s="48"/>
      <c r="CCG85" s="48"/>
      <c r="CCH85" s="48"/>
      <c r="CCI85" s="48"/>
      <c r="CCJ85" s="48"/>
      <c r="CCK85" s="48"/>
      <c r="CCL85" s="48"/>
      <c r="CCM85" s="48"/>
      <c r="CCN85" s="48"/>
      <c r="CCO85" s="48"/>
      <c r="CCP85" s="48"/>
      <c r="CCQ85" s="48"/>
      <c r="CCR85" s="48"/>
      <c r="CCS85" s="48"/>
      <c r="CCT85" s="48"/>
      <c r="CCU85" s="48"/>
      <c r="CCV85" s="48"/>
      <c r="CCW85" s="48"/>
      <c r="CCX85" s="48"/>
      <c r="CCY85" s="48"/>
      <c r="CCZ85" s="48"/>
      <c r="CDA85" s="48"/>
      <c r="CDB85" s="48"/>
      <c r="CDC85" s="48"/>
      <c r="CDD85" s="48"/>
      <c r="CDE85" s="48"/>
      <c r="CDF85" s="48"/>
      <c r="CDG85" s="48"/>
      <c r="CDH85" s="48"/>
      <c r="CDI85" s="48"/>
      <c r="CDJ85" s="48"/>
      <c r="CDK85" s="48"/>
      <c r="CDL85" s="48"/>
      <c r="CDM85" s="48"/>
      <c r="CDN85" s="48"/>
      <c r="CDO85" s="48"/>
      <c r="CDP85" s="48"/>
      <c r="CDQ85" s="48"/>
      <c r="CDR85" s="48"/>
      <c r="CDS85" s="48"/>
      <c r="CDT85" s="48"/>
      <c r="CDU85" s="48"/>
      <c r="CDV85" s="48"/>
      <c r="CDW85" s="48"/>
      <c r="CDX85" s="48"/>
      <c r="CDY85" s="48"/>
      <c r="CDZ85" s="48"/>
      <c r="CEA85" s="48"/>
      <c r="CEB85" s="48"/>
      <c r="CEC85" s="48"/>
      <c r="CED85" s="48"/>
      <c r="CEE85" s="48"/>
      <c r="CEF85" s="48"/>
      <c r="CEG85" s="48"/>
      <c r="CEH85" s="48"/>
      <c r="CEI85" s="48"/>
      <c r="CEJ85" s="48"/>
      <c r="CEK85" s="48"/>
      <c r="CEL85" s="48"/>
      <c r="CEM85" s="48"/>
      <c r="CEN85" s="48"/>
      <c r="CEO85" s="48"/>
      <c r="CEP85" s="48"/>
      <c r="CEQ85" s="48"/>
      <c r="CER85" s="48"/>
      <c r="CES85" s="48"/>
      <c r="CET85" s="48"/>
      <c r="CEU85" s="48"/>
      <c r="CEV85" s="48"/>
      <c r="CEW85" s="48"/>
      <c r="CEX85" s="48"/>
      <c r="CEY85" s="48"/>
      <c r="CEZ85" s="48"/>
      <c r="CFA85" s="48"/>
      <c r="CFB85" s="48"/>
      <c r="CFC85" s="48"/>
      <c r="CFD85" s="48"/>
      <c r="CFE85" s="48"/>
      <c r="CFF85" s="48"/>
      <c r="CFG85" s="48"/>
      <c r="CFH85" s="48"/>
      <c r="CFI85" s="48"/>
      <c r="CFJ85" s="48"/>
      <c r="CFK85" s="48"/>
      <c r="CFL85" s="48"/>
      <c r="CFM85" s="48"/>
      <c r="CFN85" s="48"/>
      <c r="CFO85" s="48"/>
      <c r="CFP85" s="48"/>
      <c r="CFQ85" s="48"/>
      <c r="CFR85" s="48"/>
      <c r="CFS85" s="48"/>
      <c r="CFT85" s="48"/>
      <c r="CFU85" s="48"/>
      <c r="CFV85" s="48"/>
      <c r="CFW85" s="48"/>
      <c r="CFX85" s="48"/>
      <c r="CFY85" s="48"/>
      <c r="CFZ85" s="48"/>
      <c r="CGA85" s="48"/>
      <c r="CGB85" s="48"/>
      <c r="CGC85" s="48"/>
      <c r="CGD85" s="48"/>
      <c r="CGE85" s="48"/>
      <c r="CGF85" s="48"/>
      <c r="CGG85" s="48"/>
      <c r="CGH85" s="48"/>
      <c r="CGI85" s="48"/>
      <c r="CGJ85" s="48"/>
      <c r="CGK85" s="48"/>
      <c r="CGL85" s="48"/>
      <c r="CGM85" s="48"/>
      <c r="CGN85" s="48"/>
      <c r="CGO85" s="48"/>
      <c r="CGP85" s="48"/>
      <c r="CGQ85" s="48"/>
      <c r="CGR85" s="48"/>
      <c r="CGS85" s="48"/>
      <c r="CGT85" s="48"/>
      <c r="CGU85" s="48"/>
      <c r="CGV85" s="48"/>
      <c r="CGW85" s="48"/>
      <c r="CGX85" s="48"/>
      <c r="CGY85" s="48"/>
      <c r="CGZ85" s="48"/>
      <c r="CHA85" s="48"/>
      <c r="CHB85" s="48"/>
      <c r="CHC85" s="48"/>
      <c r="CHD85" s="48"/>
      <c r="CHE85" s="48"/>
      <c r="CHF85" s="48"/>
      <c r="CHG85" s="48"/>
      <c r="CHH85" s="48"/>
      <c r="CHI85" s="48"/>
      <c r="CHJ85" s="48"/>
      <c r="CHK85" s="48"/>
      <c r="CHL85" s="48"/>
      <c r="CHM85" s="48"/>
      <c r="CHN85" s="48"/>
      <c r="CHO85" s="48"/>
      <c r="CHP85" s="48"/>
      <c r="CHQ85" s="48"/>
      <c r="CHR85" s="48"/>
      <c r="CHS85" s="48"/>
      <c r="CHT85" s="48"/>
      <c r="CHU85" s="48"/>
      <c r="CHV85" s="48"/>
      <c r="CHW85" s="48"/>
      <c r="CHX85" s="48"/>
      <c r="CHY85" s="48"/>
      <c r="CHZ85" s="48"/>
      <c r="CIA85" s="48"/>
      <c r="CIB85" s="48"/>
      <c r="CIC85" s="48"/>
      <c r="CID85" s="48"/>
      <c r="CIE85" s="48"/>
      <c r="CIF85" s="48"/>
      <c r="CIG85" s="48"/>
      <c r="CIH85" s="48"/>
      <c r="CII85" s="48"/>
      <c r="CIJ85" s="48"/>
      <c r="CIK85" s="48"/>
      <c r="CIL85" s="48"/>
      <c r="CIM85" s="48"/>
      <c r="CIN85" s="48"/>
      <c r="CIO85" s="48"/>
      <c r="CIP85" s="48"/>
      <c r="CIQ85" s="48"/>
      <c r="CIR85" s="48"/>
      <c r="CIS85" s="48"/>
      <c r="CIT85" s="48"/>
      <c r="CIU85" s="48"/>
      <c r="CIV85" s="48"/>
      <c r="CIW85" s="48"/>
      <c r="CIX85" s="48"/>
      <c r="CIY85" s="48"/>
      <c r="CIZ85" s="48"/>
      <c r="CJA85" s="48"/>
      <c r="CJB85" s="48"/>
      <c r="CJC85" s="48"/>
      <c r="CJD85" s="48"/>
      <c r="CJE85" s="48"/>
      <c r="CJF85" s="48"/>
      <c r="CJG85" s="48"/>
      <c r="CJH85" s="48"/>
      <c r="CJI85" s="48"/>
      <c r="CJJ85" s="48"/>
      <c r="CJK85" s="48"/>
      <c r="CJL85" s="48"/>
      <c r="CJM85" s="48"/>
      <c r="CJN85" s="48"/>
      <c r="CJO85" s="48"/>
      <c r="CJP85" s="48"/>
      <c r="CJQ85" s="48"/>
      <c r="CJR85" s="48"/>
      <c r="CJS85" s="48"/>
      <c r="CJT85" s="48"/>
      <c r="CJU85" s="48"/>
      <c r="CJV85" s="48"/>
      <c r="CJW85" s="48"/>
      <c r="CJX85" s="48"/>
      <c r="CJY85" s="48"/>
      <c r="CJZ85" s="48"/>
      <c r="CKA85" s="48"/>
      <c r="CKB85" s="48"/>
      <c r="CKC85" s="48"/>
      <c r="CKD85" s="48"/>
      <c r="CKE85" s="48"/>
      <c r="CKF85" s="48"/>
      <c r="CKG85" s="48"/>
      <c r="CKH85" s="48"/>
      <c r="CKI85" s="48"/>
      <c r="CKJ85" s="48"/>
      <c r="CKK85" s="48"/>
      <c r="CKL85" s="48"/>
      <c r="CKM85" s="48"/>
      <c r="CKN85" s="48"/>
      <c r="CKO85" s="48"/>
      <c r="CKP85" s="48"/>
      <c r="CKQ85" s="48"/>
      <c r="CKR85" s="48"/>
      <c r="CKS85" s="48"/>
      <c r="CKT85" s="48"/>
      <c r="CKU85" s="48"/>
      <c r="CKV85" s="48"/>
      <c r="CKW85" s="48"/>
      <c r="CKX85" s="48"/>
      <c r="CKY85" s="48"/>
      <c r="CKZ85" s="48"/>
      <c r="CLA85" s="48"/>
      <c r="CLB85" s="48"/>
      <c r="CLC85" s="48"/>
      <c r="CLD85" s="48"/>
      <c r="CLE85" s="48"/>
      <c r="CLF85" s="48"/>
      <c r="CLG85" s="48"/>
      <c r="CLH85" s="48"/>
      <c r="CLI85" s="48"/>
      <c r="CLJ85" s="48"/>
      <c r="CLK85" s="48"/>
      <c r="CLL85" s="48"/>
      <c r="CLM85" s="48"/>
      <c r="CLN85" s="48"/>
      <c r="CLO85" s="48"/>
      <c r="CLP85" s="48"/>
      <c r="CLQ85" s="48"/>
      <c r="CLR85" s="48"/>
      <c r="CLS85" s="48"/>
      <c r="CLT85" s="48"/>
      <c r="CLU85" s="48"/>
      <c r="CLV85" s="48"/>
      <c r="CLW85" s="48"/>
      <c r="CLX85" s="48"/>
      <c r="CLY85" s="48"/>
      <c r="CLZ85" s="48"/>
      <c r="CMA85" s="48"/>
      <c r="CMB85" s="48"/>
      <c r="CMC85" s="48"/>
      <c r="CMD85" s="48"/>
      <c r="CME85" s="48"/>
      <c r="CMF85" s="48"/>
      <c r="CMG85" s="48"/>
      <c r="CMH85" s="48"/>
      <c r="CMI85" s="48"/>
      <c r="CMJ85" s="48"/>
      <c r="CMK85" s="48"/>
      <c r="CML85" s="48"/>
      <c r="CMM85" s="48"/>
      <c r="CMN85" s="48"/>
      <c r="CMO85" s="48"/>
      <c r="CMP85" s="48"/>
      <c r="CMQ85" s="48"/>
      <c r="CMR85" s="48"/>
      <c r="CMS85" s="48"/>
      <c r="CMT85" s="48"/>
      <c r="CMU85" s="48"/>
      <c r="CMV85" s="48"/>
      <c r="CMW85" s="48"/>
      <c r="CMX85" s="48"/>
      <c r="CMY85" s="48"/>
      <c r="CMZ85" s="48"/>
      <c r="CNA85" s="48"/>
      <c r="CNB85" s="48"/>
      <c r="CNC85" s="48"/>
      <c r="CND85" s="48"/>
      <c r="CNE85" s="48"/>
      <c r="CNF85" s="48"/>
      <c r="CNG85" s="48"/>
      <c r="CNH85" s="48"/>
      <c r="CNI85" s="48"/>
      <c r="CNJ85" s="48"/>
      <c r="CNK85" s="48"/>
      <c r="CNL85" s="48"/>
      <c r="CNM85" s="48"/>
      <c r="CNN85" s="48"/>
      <c r="CNO85" s="48"/>
      <c r="CNP85" s="48"/>
      <c r="CNQ85" s="48"/>
      <c r="CNR85" s="48"/>
      <c r="CNS85" s="48"/>
      <c r="CNT85" s="48"/>
      <c r="CNU85" s="48"/>
      <c r="CNV85" s="48"/>
      <c r="CNW85" s="48"/>
      <c r="CNX85" s="48"/>
      <c r="CNY85" s="48"/>
      <c r="CNZ85" s="48"/>
      <c r="COA85" s="48"/>
      <c r="COB85" s="48"/>
      <c r="COC85" s="48"/>
      <c r="COD85" s="48"/>
      <c r="COE85" s="48"/>
      <c r="COF85" s="48"/>
      <c r="COG85" s="48"/>
      <c r="COH85" s="48"/>
      <c r="COI85" s="48"/>
      <c r="COJ85" s="48"/>
      <c r="COK85" s="48"/>
      <c r="COL85" s="48"/>
      <c r="COM85" s="48"/>
      <c r="CON85" s="48"/>
      <c r="COO85" s="48"/>
      <c r="COP85" s="48"/>
      <c r="COQ85" s="48"/>
      <c r="COR85" s="48"/>
      <c r="COS85" s="48"/>
      <c r="COT85" s="48"/>
      <c r="COU85" s="48"/>
      <c r="COV85" s="48"/>
      <c r="COW85" s="48"/>
      <c r="COX85" s="48"/>
      <c r="COY85" s="48"/>
      <c r="COZ85" s="48"/>
      <c r="CPA85" s="48"/>
      <c r="CPB85" s="48"/>
      <c r="CPC85" s="48"/>
      <c r="CPD85" s="48"/>
      <c r="CPE85" s="48"/>
      <c r="CPF85" s="48"/>
      <c r="CPG85" s="48"/>
      <c r="CPH85" s="48"/>
      <c r="CPI85" s="48"/>
      <c r="CPJ85" s="48"/>
      <c r="CPK85" s="48"/>
      <c r="CPL85" s="48"/>
      <c r="CPM85" s="48"/>
      <c r="CPN85" s="48"/>
      <c r="CPO85" s="48"/>
      <c r="CPP85" s="48"/>
      <c r="CPQ85" s="48"/>
      <c r="CPR85" s="48"/>
      <c r="CPS85" s="48"/>
      <c r="CPT85" s="48"/>
      <c r="CPU85" s="48"/>
      <c r="CPV85" s="48"/>
      <c r="CPW85" s="48"/>
      <c r="CPX85" s="48"/>
      <c r="CPY85" s="48"/>
      <c r="CPZ85" s="48"/>
      <c r="CQA85" s="48"/>
      <c r="CQB85" s="48"/>
      <c r="CQC85" s="48"/>
      <c r="CQD85" s="48"/>
      <c r="CQE85" s="48"/>
      <c r="CQF85" s="48"/>
      <c r="CQG85" s="48"/>
      <c r="CQH85" s="48"/>
      <c r="CQI85" s="48"/>
      <c r="CQJ85" s="48"/>
      <c r="CQK85" s="48"/>
      <c r="CQL85" s="48"/>
      <c r="CQM85" s="48"/>
      <c r="CQN85" s="48"/>
      <c r="CQO85" s="48"/>
      <c r="CQP85" s="48"/>
      <c r="CQQ85" s="48"/>
      <c r="CQR85" s="48"/>
      <c r="CQS85" s="48"/>
      <c r="CQT85" s="48"/>
      <c r="CQU85" s="48"/>
      <c r="CQV85" s="48"/>
      <c r="CQW85" s="48"/>
      <c r="CQX85" s="48"/>
      <c r="CQY85" s="48"/>
      <c r="CQZ85" s="48"/>
      <c r="CRA85" s="48"/>
      <c r="CRB85" s="48"/>
      <c r="CRC85" s="48"/>
      <c r="CRD85" s="48"/>
      <c r="CRE85" s="48"/>
      <c r="CRF85" s="48"/>
      <c r="CRG85" s="48"/>
      <c r="CRH85" s="48"/>
      <c r="CRI85" s="48"/>
      <c r="CRJ85" s="48"/>
      <c r="CRK85" s="48"/>
      <c r="CRL85" s="48"/>
      <c r="CRM85" s="48"/>
      <c r="CRN85" s="48"/>
      <c r="CRO85" s="48"/>
      <c r="CRP85" s="48"/>
      <c r="CRQ85" s="48"/>
      <c r="CRR85" s="48"/>
      <c r="CRS85" s="48"/>
      <c r="CRT85" s="48"/>
      <c r="CRU85" s="48"/>
      <c r="CRV85" s="48"/>
      <c r="CRW85" s="48"/>
      <c r="CRX85" s="48"/>
      <c r="CRY85" s="48"/>
      <c r="CRZ85" s="48"/>
      <c r="CSA85" s="48"/>
      <c r="CSB85" s="48"/>
      <c r="CSC85" s="48"/>
      <c r="CSD85" s="48"/>
      <c r="CSE85" s="48"/>
      <c r="CSF85" s="48"/>
      <c r="CSG85" s="48"/>
      <c r="CSH85" s="48"/>
      <c r="CSI85" s="48"/>
      <c r="CSJ85" s="48"/>
      <c r="CSK85" s="48"/>
      <c r="CSL85" s="48"/>
      <c r="CSM85" s="48"/>
      <c r="CSN85" s="48"/>
      <c r="CSO85" s="48"/>
      <c r="CSP85" s="48"/>
      <c r="CSQ85" s="48"/>
      <c r="CSR85" s="48"/>
      <c r="CSS85" s="48"/>
      <c r="CST85" s="48"/>
      <c r="CSU85" s="48"/>
      <c r="CSV85" s="48"/>
      <c r="CSW85" s="48"/>
      <c r="CSX85" s="48"/>
      <c r="CSY85" s="48"/>
      <c r="CSZ85" s="48"/>
      <c r="CTA85" s="48"/>
      <c r="CTB85" s="48"/>
      <c r="CTC85" s="48"/>
      <c r="CTD85" s="48"/>
      <c r="CTE85" s="48"/>
      <c r="CTF85" s="48"/>
      <c r="CTG85" s="48"/>
      <c r="CTH85" s="48"/>
      <c r="CTI85" s="48"/>
      <c r="CTJ85" s="48"/>
      <c r="CTK85" s="48"/>
      <c r="CTL85" s="48"/>
      <c r="CTM85" s="48"/>
      <c r="CTN85" s="48"/>
      <c r="CTO85" s="48"/>
      <c r="CTP85" s="48"/>
      <c r="CTQ85" s="48"/>
      <c r="CTR85" s="48"/>
      <c r="CTS85" s="48"/>
      <c r="CTT85" s="48"/>
      <c r="CTU85" s="48"/>
      <c r="CTV85" s="48"/>
      <c r="CTW85" s="48"/>
      <c r="CTX85" s="48"/>
      <c r="CTY85" s="48"/>
      <c r="CTZ85" s="48"/>
      <c r="CUA85" s="48"/>
      <c r="CUB85" s="48"/>
      <c r="CUC85" s="48"/>
      <c r="CUD85" s="48"/>
      <c r="CUE85" s="48"/>
      <c r="CUF85" s="48"/>
      <c r="CUG85" s="48"/>
      <c r="CUH85" s="48"/>
      <c r="CUI85" s="48"/>
      <c r="CUJ85" s="48"/>
      <c r="CUK85" s="48"/>
      <c r="CUL85" s="48"/>
      <c r="CUM85" s="48"/>
      <c r="CUN85" s="48"/>
      <c r="CUO85" s="48"/>
      <c r="CUP85" s="48"/>
      <c r="CUQ85" s="48"/>
      <c r="CUR85" s="48"/>
      <c r="CUS85" s="48"/>
      <c r="CUT85" s="48"/>
      <c r="CUU85" s="48"/>
      <c r="CUV85" s="48"/>
      <c r="CUW85" s="48"/>
      <c r="CUX85" s="48"/>
      <c r="CUY85" s="48"/>
      <c r="CUZ85" s="48"/>
      <c r="CVA85" s="48"/>
      <c r="CVB85" s="48"/>
      <c r="CVC85" s="48"/>
      <c r="CVD85" s="48"/>
      <c r="CVE85" s="48"/>
      <c r="CVF85" s="48"/>
      <c r="CVG85" s="48"/>
      <c r="CVH85" s="48"/>
      <c r="CVI85" s="48"/>
      <c r="CVJ85" s="48"/>
      <c r="CVK85" s="48"/>
      <c r="CVL85" s="48"/>
      <c r="CVM85" s="48"/>
      <c r="CVN85" s="48"/>
      <c r="CVO85" s="48"/>
      <c r="CVP85" s="48"/>
      <c r="CVQ85" s="48"/>
      <c r="CVR85" s="48"/>
      <c r="CVS85" s="48"/>
      <c r="CVT85" s="48"/>
      <c r="CVU85" s="48"/>
      <c r="CVV85" s="48"/>
      <c r="CVW85" s="48"/>
      <c r="CVX85" s="48"/>
      <c r="CVY85" s="48"/>
      <c r="CVZ85" s="48"/>
      <c r="CWA85" s="48"/>
      <c r="CWB85" s="48"/>
      <c r="CWC85" s="48"/>
      <c r="CWD85" s="48"/>
      <c r="CWE85" s="48"/>
      <c r="CWF85" s="48"/>
      <c r="CWG85" s="48"/>
      <c r="CWH85" s="48"/>
      <c r="CWI85" s="48"/>
      <c r="CWJ85" s="48"/>
      <c r="CWK85" s="48"/>
      <c r="CWL85" s="48"/>
      <c r="CWM85" s="48"/>
      <c r="CWN85" s="48"/>
      <c r="CWO85" s="48"/>
      <c r="CWP85" s="48"/>
      <c r="CWQ85" s="48"/>
      <c r="CWR85" s="48"/>
      <c r="CWS85" s="48"/>
      <c r="CWT85" s="48"/>
      <c r="CWU85" s="48"/>
      <c r="CWV85" s="48"/>
      <c r="CWW85" s="48"/>
      <c r="CWX85" s="48"/>
      <c r="CWY85" s="48"/>
      <c r="CWZ85" s="48"/>
      <c r="CXA85" s="48"/>
      <c r="CXB85" s="48"/>
      <c r="CXC85" s="48"/>
      <c r="CXD85" s="48"/>
      <c r="CXE85" s="48"/>
      <c r="CXF85" s="48"/>
      <c r="CXG85" s="48"/>
      <c r="CXH85" s="48"/>
      <c r="CXI85" s="48"/>
      <c r="CXJ85" s="48"/>
      <c r="CXK85" s="48"/>
      <c r="CXL85" s="48"/>
      <c r="CXM85" s="48"/>
      <c r="CXN85" s="48"/>
      <c r="CXO85" s="48"/>
      <c r="CXP85" s="48"/>
      <c r="CXQ85" s="48"/>
      <c r="CXR85" s="48"/>
      <c r="CXS85" s="48"/>
      <c r="CXT85" s="48"/>
      <c r="CXU85" s="48"/>
      <c r="CXV85" s="48"/>
      <c r="CXW85" s="48"/>
      <c r="CXX85" s="48"/>
      <c r="CXY85" s="48"/>
      <c r="CXZ85" s="48"/>
      <c r="CYA85" s="48"/>
      <c r="CYB85" s="48"/>
      <c r="CYC85" s="48"/>
      <c r="CYD85" s="48"/>
      <c r="CYE85" s="48"/>
      <c r="CYF85" s="48"/>
      <c r="CYG85" s="48"/>
      <c r="CYH85" s="48"/>
      <c r="CYI85" s="48"/>
      <c r="CYJ85" s="48"/>
      <c r="CYK85" s="48"/>
      <c r="CYL85" s="48"/>
      <c r="CYM85" s="48"/>
      <c r="CYN85" s="48"/>
      <c r="CYO85" s="48"/>
      <c r="CYP85" s="48"/>
      <c r="CYQ85" s="48"/>
      <c r="CYR85" s="48"/>
      <c r="CYS85" s="48"/>
      <c r="CYT85" s="48"/>
      <c r="CYU85" s="48"/>
      <c r="CYV85" s="48"/>
      <c r="CYW85" s="48"/>
      <c r="CYX85" s="48"/>
      <c r="CYY85" s="48"/>
      <c r="CYZ85" s="48"/>
      <c r="CZA85" s="48"/>
      <c r="CZB85" s="48"/>
      <c r="CZC85" s="48"/>
      <c r="CZD85" s="48"/>
      <c r="CZE85" s="48"/>
      <c r="CZF85" s="48"/>
      <c r="CZG85" s="48"/>
      <c r="CZH85" s="48"/>
      <c r="CZI85" s="48"/>
      <c r="CZJ85" s="48"/>
      <c r="CZK85" s="48"/>
      <c r="CZL85" s="48"/>
      <c r="CZM85" s="48"/>
      <c r="CZN85" s="48"/>
      <c r="CZO85" s="48"/>
      <c r="CZP85" s="48"/>
      <c r="CZQ85" s="48"/>
      <c r="CZR85" s="48"/>
      <c r="CZS85" s="48"/>
      <c r="CZT85" s="48"/>
      <c r="CZU85" s="48"/>
      <c r="CZV85" s="48"/>
      <c r="CZW85" s="48"/>
      <c r="CZX85" s="48"/>
      <c r="CZY85" s="48"/>
      <c r="CZZ85" s="48"/>
      <c r="DAA85" s="48"/>
      <c r="DAB85" s="48"/>
      <c r="DAC85" s="48"/>
      <c r="DAD85" s="48"/>
      <c r="DAE85" s="48"/>
      <c r="DAF85" s="48"/>
      <c r="DAG85" s="48"/>
      <c r="DAH85" s="48"/>
      <c r="DAI85" s="48"/>
      <c r="DAJ85" s="48"/>
      <c r="DAK85" s="48"/>
      <c r="DAL85" s="48"/>
      <c r="DAM85" s="48"/>
      <c r="DAN85" s="48"/>
      <c r="DAO85" s="48"/>
      <c r="DAP85" s="48"/>
      <c r="DAQ85" s="48"/>
      <c r="DAR85" s="48"/>
      <c r="DAS85" s="48"/>
      <c r="DAT85" s="48"/>
      <c r="DAU85" s="48"/>
      <c r="DAV85" s="48"/>
      <c r="DAW85" s="48"/>
      <c r="DAX85" s="48"/>
      <c r="DAY85" s="48"/>
      <c r="DAZ85" s="48"/>
      <c r="DBA85" s="48"/>
      <c r="DBB85" s="48"/>
      <c r="DBC85" s="48"/>
      <c r="DBD85" s="48"/>
      <c r="DBE85" s="48"/>
      <c r="DBF85" s="48"/>
      <c r="DBG85" s="48"/>
      <c r="DBH85" s="48"/>
      <c r="DBI85" s="48"/>
      <c r="DBJ85" s="48"/>
      <c r="DBK85" s="48"/>
      <c r="DBL85" s="48"/>
      <c r="DBM85" s="48"/>
      <c r="DBN85" s="48"/>
      <c r="DBO85" s="48"/>
      <c r="DBP85" s="48"/>
      <c r="DBQ85" s="48"/>
      <c r="DBR85" s="48"/>
      <c r="DBS85" s="48"/>
      <c r="DBT85" s="48"/>
      <c r="DBU85" s="48"/>
      <c r="DBV85" s="48"/>
      <c r="DBW85" s="48"/>
      <c r="DBX85" s="48"/>
      <c r="DBY85" s="48"/>
      <c r="DBZ85" s="48"/>
      <c r="DCA85" s="48"/>
      <c r="DCB85" s="48"/>
      <c r="DCC85" s="48"/>
      <c r="DCD85" s="48"/>
      <c r="DCE85" s="48"/>
      <c r="DCF85" s="48"/>
      <c r="DCG85" s="48"/>
      <c r="DCH85" s="48"/>
      <c r="DCI85" s="48"/>
      <c r="DCJ85" s="48"/>
      <c r="DCK85" s="48"/>
      <c r="DCL85" s="48"/>
      <c r="DCM85" s="48"/>
      <c r="DCN85" s="48"/>
      <c r="DCO85" s="48"/>
      <c r="DCP85" s="48"/>
      <c r="DCQ85" s="48"/>
      <c r="DCR85" s="48"/>
      <c r="DCS85" s="48"/>
      <c r="DCT85" s="48"/>
      <c r="DCU85" s="48"/>
      <c r="DCV85" s="48"/>
      <c r="DCW85" s="48"/>
      <c r="DCX85" s="48"/>
      <c r="DCY85" s="48"/>
      <c r="DCZ85" s="48"/>
      <c r="DDA85" s="48"/>
      <c r="DDB85" s="48"/>
      <c r="DDC85" s="48"/>
      <c r="DDD85" s="48"/>
      <c r="DDE85" s="48"/>
      <c r="DDF85" s="48"/>
      <c r="DDG85" s="48"/>
      <c r="DDH85" s="48"/>
      <c r="DDI85" s="48"/>
      <c r="DDJ85" s="48"/>
      <c r="DDK85" s="48"/>
      <c r="DDL85" s="48"/>
      <c r="DDM85" s="48"/>
      <c r="DDN85" s="48"/>
      <c r="DDO85" s="48"/>
      <c r="DDP85" s="48"/>
      <c r="DDQ85" s="48"/>
      <c r="DDR85" s="48"/>
      <c r="DDS85" s="48"/>
      <c r="DDT85" s="48"/>
      <c r="DDU85" s="48"/>
      <c r="DDV85" s="48"/>
      <c r="DDW85" s="48"/>
      <c r="DDX85" s="48"/>
      <c r="DDY85" s="48"/>
      <c r="DDZ85" s="48"/>
      <c r="DEA85" s="48"/>
      <c r="DEB85" s="48"/>
      <c r="DEC85" s="48"/>
      <c r="DED85" s="48"/>
      <c r="DEE85" s="48"/>
      <c r="DEF85" s="48"/>
      <c r="DEG85" s="48"/>
      <c r="DEH85" s="48"/>
      <c r="DEI85" s="48"/>
      <c r="DEJ85" s="48"/>
      <c r="DEK85" s="48"/>
      <c r="DEL85" s="48"/>
      <c r="DEM85" s="48"/>
      <c r="DEN85" s="48"/>
      <c r="DEO85" s="48"/>
      <c r="DEP85" s="48"/>
      <c r="DEQ85" s="48"/>
      <c r="DER85" s="48"/>
      <c r="DES85" s="48"/>
      <c r="DET85" s="48"/>
      <c r="DEU85" s="48"/>
      <c r="DEV85" s="48"/>
      <c r="DEW85" s="48"/>
      <c r="DEX85" s="48"/>
      <c r="DEY85" s="48"/>
      <c r="DEZ85" s="48"/>
      <c r="DFA85" s="48"/>
      <c r="DFB85" s="48"/>
      <c r="DFC85" s="48"/>
      <c r="DFD85" s="48"/>
      <c r="DFE85" s="48"/>
      <c r="DFF85" s="48"/>
      <c r="DFG85" s="48"/>
      <c r="DFH85" s="48"/>
      <c r="DFI85" s="48"/>
      <c r="DFJ85" s="48"/>
      <c r="DFK85" s="48"/>
      <c r="DFL85" s="48"/>
      <c r="DFM85" s="48"/>
      <c r="DFN85" s="48"/>
      <c r="DFO85" s="48"/>
      <c r="DFP85" s="48"/>
      <c r="DFQ85" s="48"/>
      <c r="DFR85" s="48"/>
      <c r="DFS85" s="48"/>
      <c r="DFT85" s="48"/>
      <c r="DFU85" s="48"/>
      <c r="DFV85" s="48"/>
      <c r="DFW85" s="48"/>
      <c r="DFX85" s="48"/>
      <c r="DFY85" s="48"/>
      <c r="DFZ85" s="48"/>
      <c r="DGA85" s="48"/>
      <c r="DGB85" s="48"/>
      <c r="DGC85" s="48"/>
      <c r="DGD85" s="48"/>
      <c r="DGE85" s="48"/>
      <c r="DGF85" s="48"/>
      <c r="DGG85" s="48"/>
      <c r="DGH85" s="48"/>
      <c r="DGI85" s="48"/>
      <c r="DGJ85" s="48"/>
      <c r="DGK85" s="48"/>
      <c r="DGL85" s="48"/>
      <c r="DGM85" s="48"/>
      <c r="DGN85" s="48"/>
      <c r="DGO85" s="48"/>
      <c r="DGP85" s="48"/>
      <c r="DGQ85" s="48"/>
      <c r="DGR85" s="48"/>
      <c r="DGS85" s="48"/>
      <c r="DGT85" s="48"/>
      <c r="DGU85" s="48"/>
      <c r="DGV85" s="48"/>
      <c r="DGW85" s="48"/>
      <c r="DGX85" s="48"/>
      <c r="DGY85" s="48"/>
      <c r="DGZ85" s="48"/>
      <c r="DHA85" s="48"/>
      <c r="DHB85" s="48"/>
      <c r="DHC85" s="48"/>
      <c r="DHD85" s="48"/>
      <c r="DHE85" s="48"/>
      <c r="DHF85" s="48"/>
      <c r="DHG85" s="48"/>
      <c r="DHH85" s="48"/>
      <c r="DHI85" s="48"/>
      <c r="DHJ85" s="48"/>
      <c r="DHK85" s="48"/>
      <c r="DHL85" s="48"/>
      <c r="DHM85" s="48"/>
      <c r="DHN85" s="48"/>
      <c r="DHO85" s="48"/>
      <c r="DHP85" s="48"/>
      <c r="DHQ85" s="48"/>
      <c r="DHR85" s="48"/>
      <c r="DHS85" s="48"/>
      <c r="DHT85" s="48"/>
      <c r="DHU85" s="48"/>
      <c r="DHV85" s="48"/>
      <c r="DHW85" s="48"/>
      <c r="DHX85" s="48"/>
      <c r="DHY85" s="48"/>
      <c r="DHZ85" s="48"/>
      <c r="DIA85" s="48"/>
      <c r="DIB85" s="48"/>
      <c r="DIC85" s="48"/>
      <c r="DID85" s="48"/>
      <c r="DIE85" s="48"/>
      <c r="DIF85" s="48"/>
      <c r="DIG85" s="48"/>
      <c r="DIH85" s="48"/>
      <c r="DII85" s="48"/>
      <c r="DIJ85" s="48"/>
      <c r="DIK85" s="48"/>
      <c r="DIL85" s="48"/>
      <c r="DIM85" s="48"/>
      <c r="DIN85" s="48"/>
      <c r="DIO85" s="48"/>
      <c r="DIP85" s="48"/>
      <c r="DIQ85" s="48"/>
      <c r="DIR85" s="48"/>
      <c r="DIS85" s="48"/>
      <c r="DIT85" s="48"/>
      <c r="DIU85" s="48"/>
      <c r="DIV85" s="48"/>
      <c r="DIW85" s="48"/>
      <c r="DIX85" s="48"/>
      <c r="DIY85" s="48"/>
      <c r="DIZ85" s="48"/>
      <c r="DJA85" s="48"/>
      <c r="DJB85" s="48"/>
      <c r="DJC85" s="48"/>
      <c r="DJD85" s="48"/>
      <c r="DJE85" s="48"/>
      <c r="DJF85" s="48"/>
      <c r="DJG85" s="48"/>
      <c r="DJH85" s="48"/>
      <c r="DJI85" s="48"/>
      <c r="DJJ85" s="48"/>
      <c r="DJK85" s="48"/>
      <c r="DJL85" s="48"/>
      <c r="DJM85" s="48"/>
      <c r="DJN85" s="48"/>
      <c r="DJO85" s="48"/>
      <c r="DJP85" s="48"/>
      <c r="DJQ85" s="48"/>
      <c r="DJR85" s="48"/>
      <c r="DJS85" s="48"/>
      <c r="DJT85" s="48"/>
      <c r="DJU85" s="48"/>
      <c r="DJV85" s="48"/>
      <c r="DJW85" s="48"/>
      <c r="DJX85" s="48"/>
      <c r="DJY85" s="48"/>
      <c r="DJZ85" s="48"/>
      <c r="DKA85" s="48"/>
      <c r="DKB85" s="48"/>
      <c r="DKC85" s="48"/>
      <c r="DKD85" s="48"/>
      <c r="DKE85" s="48"/>
      <c r="DKF85" s="48"/>
      <c r="DKG85" s="48"/>
      <c r="DKH85" s="48"/>
      <c r="DKI85" s="48"/>
      <c r="DKJ85" s="48"/>
      <c r="DKK85" s="48"/>
      <c r="DKL85" s="48"/>
      <c r="DKM85" s="48"/>
      <c r="DKN85" s="48"/>
      <c r="DKO85" s="48"/>
      <c r="DKP85" s="48"/>
      <c r="DKQ85" s="48"/>
      <c r="DKR85" s="48"/>
      <c r="DKS85" s="48"/>
      <c r="DKT85" s="48"/>
      <c r="DKU85" s="48"/>
      <c r="DKV85" s="48"/>
      <c r="DKW85" s="48"/>
      <c r="DKX85" s="48"/>
      <c r="DKY85" s="48"/>
      <c r="DKZ85" s="48"/>
      <c r="DLA85" s="48"/>
      <c r="DLB85" s="48"/>
      <c r="DLC85" s="48"/>
      <c r="DLD85" s="48"/>
      <c r="DLE85" s="48"/>
      <c r="DLF85" s="48"/>
      <c r="DLG85" s="48"/>
      <c r="DLH85" s="48"/>
      <c r="DLI85" s="48"/>
      <c r="DLJ85" s="48"/>
      <c r="DLK85" s="48"/>
      <c r="DLL85" s="48"/>
      <c r="DLM85" s="48"/>
      <c r="DLN85" s="48"/>
      <c r="DLO85" s="48"/>
      <c r="DLP85" s="48"/>
      <c r="DLQ85" s="48"/>
      <c r="DLR85" s="48"/>
      <c r="DLS85" s="48"/>
      <c r="DLT85" s="48"/>
      <c r="DLU85" s="48"/>
      <c r="DLV85" s="48"/>
      <c r="DLW85" s="48"/>
      <c r="DLX85" s="48"/>
      <c r="DLY85" s="48"/>
      <c r="DLZ85" s="48"/>
      <c r="DMA85" s="48"/>
      <c r="DMB85" s="48"/>
      <c r="DMC85" s="48"/>
      <c r="DMD85" s="48"/>
      <c r="DME85" s="48"/>
      <c r="DMF85" s="48"/>
      <c r="DMG85" s="48"/>
      <c r="DMH85" s="48"/>
      <c r="DMI85" s="48"/>
      <c r="DMJ85" s="48"/>
      <c r="DMK85" s="48"/>
      <c r="DML85" s="48"/>
      <c r="DMM85" s="48"/>
      <c r="DMN85" s="48"/>
      <c r="DMO85" s="48"/>
      <c r="DMP85" s="48"/>
      <c r="DMQ85" s="48"/>
      <c r="DMR85" s="48"/>
      <c r="DMS85" s="48"/>
      <c r="DMT85" s="48"/>
      <c r="DMU85" s="48"/>
      <c r="DMV85" s="48"/>
      <c r="DMW85" s="48"/>
      <c r="DMX85" s="48"/>
      <c r="DMY85" s="48"/>
      <c r="DMZ85" s="48"/>
      <c r="DNA85" s="48"/>
      <c r="DNB85" s="48"/>
      <c r="DNC85" s="48"/>
      <c r="DND85" s="48"/>
      <c r="DNE85" s="48"/>
      <c r="DNF85" s="48"/>
      <c r="DNG85" s="48"/>
      <c r="DNH85" s="48"/>
      <c r="DNI85" s="48"/>
      <c r="DNJ85" s="48"/>
      <c r="DNK85" s="48"/>
      <c r="DNL85" s="48"/>
      <c r="DNM85" s="48"/>
      <c r="DNN85" s="48"/>
      <c r="DNO85" s="48"/>
      <c r="DNP85" s="48"/>
      <c r="DNQ85" s="48"/>
      <c r="DNR85" s="48"/>
      <c r="DNS85" s="48"/>
      <c r="DNT85" s="48"/>
      <c r="DNU85" s="48"/>
      <c r="DNV85" s="48"/>
      <c r="DNW85" s="48"/>
      <c r="DNX85" s="48"/>
      <c r="DNY85" s="48"/>
      <c r="DNZ85" s="48"/>
      <c r="DOA85" s="48"/>
      <c r="DOB85" s="48"/>
      <c r="DOC85" s="48"/>
      <c r="DOD85" s="48"/>
      <c r="DOE85" s="48"/>
      <c r="DOF85" s="48"/>
      <c r="DOG85" s="48"/>
      <c r="DOH85" s="48"/>
      <c r="DOI85" s="48"/>
      <c r="DOJ85" s="48"/>
      <c r="DOK85" s="48"/>
      <c r="DOL85" s="48"/>
      <c r="DOM85" s="48"/>
      <c r="DON85" s="48"/>
      <c r="DOO85" s="48"/>
      <c r="DOP85" s="48"/>
      <c r="DOQ85" s="48"/>
      <c r="DOR85" s="48"/>
      <c r="DOS85" s="48"/>
      <c r="DOT85" s="48"/>
      <c r="DOU85" s="48"/>
      <c r="DOV85" s="48"/>
      <c r="DOW85" s="48"/>
      <c r="DOX85" s="48"/>
      <c r="DOY85" s="48"/>
      <c r="DOZ85" s="48"/>
      <c r="DPA85" s="48"/>
      <c r="DPB85" s="48"/>
      <c r="DPC85" s="48"/>
      <c r="DPD85" s="48"/>
      <c r="DPE85" s="48"/>
      <c r="DPF85" s="48"/>
      <c r="DPG85" s="48"/>
      <c r="DPH85" s="48"/>
      <c r="DPI85" s="48"/>
      <c r="DPJ85" s="48"/>
      <c r="DPK85" s="48"/>
      <c r="DPL85" s="48"/>
      <c r="DPM85" s="48"/>
      <c r="DPN85" s="48"/>
      <c r="DPO85" s="48"/>
      <c r="DPP85" s="48"/>
      <c r="DPQ85" s="48"/>
      <c r="DPR85" s="48"/>
      <c r="DPS85" s="48"/>
      <c r="DPT85" s="48"/>
      <c r="DPU85" s="48"/>
      <c r="DPV85" s="48"/>
      <c r="DPW85" s="48"/>
      <c r="DPX85" s="48"/>
      <c r="DPY85" s="48"/>
      <c r="DPZ85" s="48"/>
      <c r="DQA85" s="48"/>
      <c r="DQB85" s="48"/>
      <c r="DQC85" s="48"/>
      <c r="DQD85" s="48"/>
      <c r="DQE85" s="48"/>
      <c r="DQF85" s="48"/>
      <c r="DQG85" s="48"/>
      <c r="DQH85" s="48"/>
      <c r="DQI85" s="48"/>
      <c r="DQJ85" s="48"/>
      <c r="DQK85" s="48"/>
      <c r="DQL85" s="48"/>
      <c r="DQM85" s="48"/>
      <c r="DQN85" s="48"/>
      <c r="DQO85" s="48"/>
      <c r="DQP85" s="48"/>
      <c r="DQQ85" s="48"/>
      <c r="DQR85" s="48"/>
      <c r="DQS85" s="48"/>
      <c r="DQT85" s="48"/>
      <c r="DQU85" s="48"/>
      <c r="DQV85" s="48"/>
      <c r="DQW85" s="48"/>
      <c r="DQX85" s="48"/>
      <c r="DQY85" s="48"/>
      <c r="DQZ85" s="48"/>
      <c r="DRA85" s="48"/>
      <c r="DRB85" s="48"/>
      <c r="DRC85" s="48"/>
      <c r="DRD85" s="48"/>
      <c r="DRE85" s="48"/>
      <c r="DRF85" s="48"/>
      <c r="DRG85" s="48"/>
      <c r="DRH85" s="48"/>
      <c r="DRI85" s="48"/>
      <c r="DRJ85" s="48"/>
      <c r="DRK85" s="48"/>
      <c r="DRL85" s="48"/>
      <c r="DRM85" s="48"/>
      <c r="DRN85" s="48"/>
      <c r="DRO85" s="48"/>
      <c r="DRP85" s="48"/>
      <c r="DRQ85" s="48"/>
      <c r="DRR85" s="48"/>
      <c r="DRS85" s="48"/>
      <c r="DRT85" s="48"/>
      <c r="DRU85" s="48"/>
      <c r="DRV85" s="48"/>
      <c r="DRW85" s="48"/>
      <c r="DRX85" s="48"/>
      <c r="DRY85" s="48"/>
      <c r="DRZ85" s="48"/>
      <c r="DSA85" s="48"/>
      <c r="DSB85" s="48"/>
      <c r="DSC85" s="48"/>
      <c r="DSD85" s="48"/>
      <c r="DSE85" s="48"/>
      <c r="DSF85" s="48"/>
      <c r="DSG85" s="48"/>
      <c r="DSH85" s="48"/>
      <c r="DSI85" s="48"/>
      <c r="DSJ85" s="48"/>
      <c r="DSK85" s="48"/>
      <c r="DSL85" s="48"/>
      <c r="DSM85" s="48"/>
      <c r="DSN85" s="48"/>
      <c r="DSO85" s="48"/>
      <c r="DSP85" s="48"/>
      <c r="DSQ85" s="48"/>
      <c r="DSR85" s="48"/>
      <c r="DSS85" s="48"/>
      <c r="DST85" s="48"/>
      <c r="DSU85" s="48"/>
      <c r="DSV85" s="48"/>
      <c r="DSW85" s="48"/>
      <c r="DSX85" s="48"/>
      <c r="DSY85" s="48"/>
      <c r="DSZ85" s="48"/>
      <c r="DTA85" s="48"/>
      <c r="DTB85" s="48"/>
      <c r="DTC85" s="48"/>
      <c r="DTD85" s="48"/>
      <c r="DTE85" s="48"/>
      <c r="DTF85" s="48"/>
      <c r="DTG85" s="48"/>
      <c r="DTH85" s="48"/>
      <c r="DTI85" s="48"/>
      <c r="DTJ85" s="48"/>
      <c r="DTK85" s="48"/>
      <c r="DTL85" s="48"/>
      <c r="DTM85" s="48"/>
      <c r="DTN85" s="48"/>
      <c r="DTO85" s="48"/>
      <c r="DTP85" s="48"/>
      <c r="DTQ85" s="48"/>
      <c r="DTR85" s="48"/>
      <c r="DTS85" s="48"/>
      <c r="DTT85" s="48"/>
      <c r="DTU85" s="48"/>
      <c r="DTV85" s="48"/>
      <c r="DTW85" s="48"/>
      <c r="DTX85" s="48"/>
      <c r="DTY85" s="48"/>
      <c r="DTZ85" s="48"/>
      <c r="DUA85" s="48"/>
      <c r="DUB85" s="48"/>
      <c r="DUC85" s="48"/>
      <c r="DUD85" s="48"/>
      <c r="DUE85" s="48"/>
      <c r="DUF85" s="48"/>
      <c r="DUG85" s="48"/>
      <c r="DUH85" s="48"/>
      <c r="DUI85" s="48"/>
      <c r="DUJ85" s="48"/>
      <c r="DUK85" s="48"/>
      <c r="DUL85" s="48"/>
      <c r="DUM85" s="48"/>
      <c r="DUN85" s="48"/>
      <c r="DUO85" s="48"/>
      <c r="DUP85" s="48"/>
      <c r="DUQ85" s="48"/>
      <c r="DUR85" s="48"/>
      <c r="DUS85" s="48"/>
      <c r="DUT85" s="48"/>
      <c r="DUU85" s="48"/>
      <c r="DUV85" s="48"/>
      <c r="DUW85" s="48"/>
      <c r="DUX85" s="48"/>
      <c r="DUY85" s="48"/>
      <c r="DUZ85" s="48"/>
      <c r="DVA85" s="48"/>
      <c r="DVB85" s="48"/>
      <c r="DVC85" s="48"/>
      <c r="DVD85" s="48"/>
      <c r="DVE85" s="48"/>
      <c r="DVF85" s="48"/>
      <c r="DVG85" s="48"/>
      <c r="DVH85" s="48"/>
      <c r="DVI85" s="48"/>
      <c r="DVJ85" s="48"/>
      <c r="DVK85" s="48"/>
      <c r="DVL85" s="48"/>
      <c r="DVM85" s="48"/>
      <c r="DVN85" s="48"/>
      <c r="DVO85" s="48"/>
      <c r="DVP85" s="48"/>
      <c r="DVQ85" s="48"/>
      <c r="DVR85" s="48"/>
      <c r="DVS85" s="48"/>
      <c r="DVT85" s="48"/>
      <c r="DVU85" s="48"/>
      <c r="DVV85" s="48"/>
      <c r="DVW85" s="48"/>
      <c r="DVX85" s="48"/>
      <c r="DVY85" s="48"/>
      <c r="DVZ85" s="48"/>
      <c r="DWA85" s="48"/>
      <c r="DWB85" s="48"/>
      <c r="DWC85" s="48"/>
      <c r="DWD85" s="48"/>
      <c r="DWE85" s="48"/>
      <c r="DWF85" s="48"/>
      <c r="DWG85" s="48"/>
      <c r="DWH85" s="48"/>
      <c r="DWI85" s="48"/>
      <c r="DWJ85" s="48"/>
      <c r="DWK85" s="48"/>
      <c r="DWL85" s="48"/>
      <c r="DWM85" s="48"/>
      <c r="DWN85" s="48"/>
      <c r="DWO85" s="48"/>
      <c r="DWP85" s="48"/>
      <c r="DWQ85" s="48"/>
      <c r="DWR85" s="48"/>
      <c r="DWS85" s="48"/>
      <c r="DWT85" s="48"/>
      <c r="DWU85" s="48"/>
      <c r="DWV85" s="48"/>
      <c r="DWW85" s="48"/>
      <c r="DWX85" s="48"/>
      <c r="DWY85" s="48"/>
      <c r="DWZ85" s="48"/>
      <c r="DXA85" s="48"/>
      <c r="DXB85" s="48"/>
      <c r="DXC85" s="48"/>
      <c r="DXD85" s="48"/>
      <c r="DXE85" s="48"/>
      <c r="DXF85" s="48"/>
      <c r="DXG85" s="48"/>
      <c r="DXH85" s="48"/>
      <c r="DXI85" s="48"/>
      <c r="DXJ85" s="48"/>
      <c r="DXK85" s="48"/>
      <c r="DXL85" s="48"/>
      <c r="DXM85" s="48"/>
      <c r="DXN85" s="48"/>
      <c r="DXO85" s="48"/>
      <c r="DXP85" s="48"/>
      <c r="DXQ85" s="48"/>
      <c r="DXR85" s="48"/>
      <c r="DXS85" s="48"/>
      <c r="DXT85" s="48"/>
      <c r="DXU85" s="48"/>
      <c r="DXV85" s="48"/>
      <c r="DXW85" s="48"/>
      <c r="DXX85" s="48"/>
      <c r="DXY85" s="48"/>
      <c r="DXZ85" s="48"/>
      <c r="DYA85" s="48"/>
      <c r="DYB85" s="48"/>
      <c r="DYC85" s="48"/>
      <c r="DYD85" s="48"/>
      <c r="DYE85" s="48"/>
      <c r="DYF85" s="48"/>
      <c r="DYG85" s="48"/>
      <c r="DYH85" s="48"/>
      <c r="DYI85" s="48"/>
      <c r="DYJ85" s="48"/>
      <c r="DYK85" s="48"/>
      <c r="DYL85" s="48"/>
      <c r="DYM85" s="48"/>
      <c r="DYN85" s="48"/>
      <c r="DYO85" s="48"/>
      <c r="DYP85" s="48"/>
      <c r="DYQ85" s="48"/>
      <c r="DYR85" s="48"/>
      <c r="DYS85" s="48"/>
      <c r="DYT85" s="48"/>
      <c r="DYU85" s="48"/>
      <c r="DYV85" s="48"/>
      <c r="DYW85" s="48"/>
      <c r="DYX85" s="48"/>
      <c r="DYY85" s="48"/>
      <c r="DYZ85" s="48"/>
      <c r="DZA85" s="48"/>
      <c r="DZB85" s="48"/>
      <c r="DZC85" s="48"/>
      <c r="DZD85" s="48"/>
      <c r="DZE85" s="48"/>
      <c r="DZF85" s="48"/>
      <c r="DZG85" s="48"/>
      <c r="DZH85" s="48"/>
      <c r="DZI85" s="48"/>
      <c r="DZJ85" s="48"/>
      <c r="DZK85" s="48"/>
      <c r="DZL85" s="48"/>
      <c r="DZM85" s="48"/>
      <c r="DZN85" s="48"/>
      <c r="DZO85" s="48"/>
      <c r="DZP85" s="48"/>
      <c r="DZQ85" s="48"/>
      <c r="DZR85" s="48"/>
      <c r="DZS85" s="48"/>
      <c r="DZT85" s="48"/>
      <c r="DZU85" s="48"/>
      <c r="DZV85" s="48"/>
      <c r="DZW85" s="48"/>
      <c r="DZX85" s="48"/>
      <c r="DZY85" s="48"/>
      <c r="DZZ85" s="48"/>
      <c r="EAA85" s="48"/>
      <c r="EAB85" s="48"/>
      <c r="EAC85" s="48"/>
      <c r="EAD85" s="48"/>
      <c r="EAE85" s="48"/>
      <c r="EAF85" s="48"/>
      <c r="EAG85" s="48"/>
      <c r="EAH85" s="48"/>
      <c r="EAI85" s="48"/>
      <c r="EAJ85" s="48"/>
      <c r="EAK85" s="48"/>
      <c r="EAL85" s="48"/>
      <c r="EAM85" s="48"/>
      <c r="EAN85" s="48"/>
      <c r="EAO85" s="48"/>
      <c r="EAP85" s="48"/>
      <c r="EAQ85" s="48"/>
      <c r="EAR85" s="48"/>
      <c r="EAS85" s="48"/>
      <c r="EAT85" s="48"/>
      <c r="EAU85" s="48"/>
      <c r="EAV85" s="48"/>
      <c r="EAW85" s="48"/>
      <c r="EAX85" s="48"/>
      <c r="EAY85" s="48"/>
      <c r="EAZ85" s="48"/>
      <c r="EBA85" s="48"/>
      <c r="EBB85" s="48"/>
      <c r="EBC85" s="48"/>
      <c r="EBD85" s="48"/>
      <c r="EBE85" s="48"/>
      <c r="EBF85" s="48"/>
      <c r="EBG85" s="48"/>
      <c r="EBH85" s="48"/>
      <c r="EBI85" s="48"/>
      <c r="EBJ85" s="48"/>
      <c r="EBK85" s="48"/>
      <c r="EBL85" s="48"/>
      <c r="EBM85" s="48"/>
      <c r="EBN85" s="48"/>
      <c r="EBO85" s="48"/>
      <c r="EBP85" s="48"/>
      <c r="EBQ85" s="48"/>
      <c r="EBR85" s="48"/>
      <c r="EBS85" s="48"/>
      <c r="EBT85" s="48"/>
      <c r="EBU85" s="48"/>
      <c r="EBV85" s="48"/>
      <c r="EBW85" s="48"/>
      <c r="EBX85" s="48"/>
      <c r="EBY85" s="48"/>
      <c r="EBZ85" s="48"/>
      <c r="ECA85" s="48"/>
      <c r="ECB85" s="48"/>
      <c r="ECC85" s="48"/>
      <c r="ECD85" s="48"/>
      <c r="ECE85" s="48"/>
      <c r="ECF85" s="48"/>
      <c r="ECG85" s="48"/>
      <c r="ECH85" s="48"/>
      <c r="ECI85" s="48"/>
      <c r="ECJ85" s="48"/>
      <c r="ECK85" s="48"/>
      <c r="ECL85" s="48"/>
      <c r="ECM85" s="48"/>
      <c r="ECN85" s="48"/>
      <c r="ECO85" s="48"/>
      <c r="ECP85" s="48"/>
      <c r="ECQ85" s="48"/>
      <c r="ECR85" s="48"/>
      <c r="ECS85" s="48"/>
      <c r="ECT85" s="48"/>
      <c r="ECU85" s="48"/>
      <c r="ECV85" s="48"/>
      <c r="ECW85" s="48"/>
      <c r="ECX85" s="48"/>
      <c r="ECY85" s="48"/>
      <c r="ECZ85" s="48"/>
      <c r="EDA85" s="48"/>
      <c r="EDB85" s="48"/>
      <c r="EDC85" s="48"/>
      <c r="EDD85" s="48"/>
      <c r="EDE85" s="48"/>
      <c r="EDF85" s="48"/>
      <c r="EDG85" s="48"/>
      <c r="EDH85" s="48"/>
      <c r="EDI85" s="48"/>
      <c r="EDJ85" s="48"/>
      <c r="EDK85" s="48"/>
      <c r="EDL85" s="48"/>
      <c r="EDM85" s="48"/>
      <c r="EDN85" s="48"/>
      <c r="EDO85" s="48"/>
      <c r="EDP85" s="48"/>
      <c r="EDQ85" s="48"/>
      <c r="EDR85" s="48"/>
      <c r="EDS85" s="48"/>
      <c r="EDT85" s="48"/>
      <c r="EDU85" s="48"/>
      <c r="EDV85" s="48"/>
      <c r="EDW85" s="48"/>
      <c r="EDX85" s="48"/>
      <c r="EDY85" s="48"/>
      <c r="EDZ85" s="48"/>
      <c r="EEA85" s="48"/>
      <c r="EEB85" s="48"/>
      <c r="EEC85" s="48"/>
      <c r="EED85" s="48"/>
      <c r="EEE85" s="48"/>
      <c r="EEF85" s="48"/>
      <c r="EEG85" s="48"/>
      <c r="EEH85" s="48"/>
      <c r="EEI85" s="48"/>
      <c r="EEJ85" s="48"/>
      <c r="EEK85" s="48"/>
      <c r="EEL85" s="48"/>
      <c r="EEM85" s="48"/>
      <c r="EEN85" s="48"/>
      <c r="EEO85" s="48"/>
      <c r="EEP85" s="48"/>
      <c r="EEQ85" s="48"/>
      <c r="EER85" s="48"/>
      <c r="EES85" s="48"/>
      <c r="EET85" s="48"/>
      <c r="EEU85" s="48"/>
      <c r="EEV85" s="48"/>
      <c r="EEW85" s="48"/>
      <c r="EEX85" s="48"/>
      <c r="EEY85" s="48"/>
      <c r="EEZ85" s="48"/>
      <c r="EFA85" s="48"/>
      <c r="EFB85" s="48"/>
      <c r="EFC85" s="48"/>
      <c r="EFD85" s="48"/>
      <c r="EFE85" s="48"/>
      <c r="EFF85" s="48"/>
      <c r="EFG85" s="48"/>
      <c r="EFH85" s="48"/>
      <c r="EFI85" s="48"/>
      <c r="EFJ85" s="48"/>
      <c r="EFK85" s="48"/>
      <c r="EFL85" s="48"/>
      <c r="EFM85" s="48"/>
      <c r="EFN85" s="48"/>
      <c r="EFO85" s="48"/>
      <c r="EFP85" s="48"/>
      <c r="EFQ85" s="48"/>
      <c r="EFR85" s="48"/>
      <c r="EFS85" s="48"/>
      <c r="EFT85" s="48"/>
      <c r="EFU85" s="48"/>
      <c r="EFV85" s="48"/>
      <c r="EFW85" s="48"/>
      <c r="EFX85" s="48"/>
      <c r="EFY85" s="48"/>
      <c r="EFZ85" s="48"/>
      <c r="EGA85" s="48"/>
      <c r="EGB85" s="48"/>
      <c r="EGC85" s="48"/>
      <c r="EGD85" s="48"/>
      <c r="EGE85" s="48"/>
      <c r="EGF85" s="48"/>
      <c r="EGG85" s="48"/>
      <c r="EGH85" s="48"/>
      <c r="EGI85" s="48"/>
      <c r="EGJ85" s="48"/>
      <c r="EGK85" s="48"/>
      <c r="EGL85" s="48"/>
      <c r="EGM85" s="48"/>
      <c r="EGN85" s="48"/>
      <c r="EGO85" s="48"/>
      <c r="EGP85" s="48"/>
      <c r="EGQ85" s="48"/>
      <c r="EGR85" s="48"/>
      <c r="EGS85" s="48"/>
      <c r="EGT85" s="48"/>
      <c r="EGU85" s="48"/>
      <c r="EGV85" s="48"/>
      <c r="EGW85" s="48"/>
      <c r="EGX85" s="48"/>
      <c r="EGY85" s="48"/>
      <c r="EGZ85" s="48"/>
      <c r="EHA85" s="48"/>
      <c r="EHB85" s="48"/>
      <c r="EHC85" s="48"/>
      <c r="EHD85" s="48"/>
      <c r="EHE85" s="48"/>
      <c r="EHF85" s="48"/>
      <c r="EHG85" s="48"/>
      <c r="EHH85" s="48"/>
      <c r="EHI85" s="48"/>
      <c r="EHJ85" s="48"/>
      <c r="EHK85" s="48"/>
      <c r="EHL85" s="48"/>
      <c r="EHM85" s="48"/>
      <c r="EHN85" s="48"/>
      <c r="EHO85" s="48"/>
      <c r="EHP85" s="48"/>
      <c r="EHQ85" s="48"/>
      <c r="EHR85" s="48"/>
      <c r="EHS85" s="48"/>
      <c r="EHT85" s="48"/>
      <c r="EHU85" s="48"/>
      <c r="EHV85" s="48"/>
      <c r="EHW85" s="48"/>
      <c r="EHX85" s="48"/>
      <c r="EHY85" s="48"/>
      <c r="EHZ85" s="48"/>
      <c r="EIA85" s="48"/>
      <c r="EIB85" s="48"/>
      <c r="EIC85" s="48"/>
      <c r="EID85" s="48"/>
      <c r="EIE85" s="48"/>
      <c r="EIF85" s="48"/>
      <c r="EIG85" s="48"/>
      <c r="EIH85" s="48"/>
      <c r="EII85" s="48"/>
      <c r="EIJ85" s="48"/>
      <c r="EIK85" s="48"/>
      <c r="EIL85" s="48"/>
      <c r="EIM85" s="48"/>
      <c r="EIN85" s="48"/>
      <c r="EIO85" s="48"/>
      <c r="EIP85" s="48"/>
      <c r="EIQ85" s="48"/>
      <c r="EIR85" s="48"/>
      <c r="EIS85" s="48"/>
      <c r="EIT85" s="48"/>
      <c r="EIU85" s="48"/>
      <c r="EIV85" s="48"/>
      <c r="EIW85" s="48"/>
      <c r="EIX85" s="48"/>
      <c r="EIY85" s="48"/>
      <c r="EIZ85" s="48"/>
      <c r="EJA85" s="48"/>
      <c r="EJB85" s="48"/>
      <c r="EJC85" s="48"/>
      <c r="EJD85" s="48"/>
      <c r="EJE85" s="48"/>
      <c r="EJF85" s="48"/>
      <c r="EJG85" s="48"/>
      <c r="EJH85" s="48"/>
      <c r="EJI85" s="48"/>
      <c r="EJJ85" s="48"/>
      <c r="EJK85" s="48"/>
      <c r="EJL85" s="48"/>
      <c r="EJM85" s="48"/>
      <c r="EJN85" s="48"/>
      <c r="EJO85" s="48"/>
      <c r="EJP85" s="48"/>
      <c r="EJQ85" s="48"/>
      <c r="EJR85" s="48"/>
      <c r="EJS85" s="48"/>
      <c r="EJT85" s="48"/>
      <c r="EJU85" s="48"/>
      <c r="EJV85" s="48"/>
      <c r="EJW85" s="48"/>
      <c r="EJX85" s="48"/>
      <c r="EJY85" s="48"/>
      <c r="EJZ85" s="48"/>
      <c r="EKA85" s="48"/>
      <c r="EKB85" s="48"/>
      <c r="EKC85" s="48"/>
      <c r="EKD85" s="48"/>
      <c r="EKE85" s="48"/>
      <c r="EKF85" s="48"/>
      <c r="EKG85" s="48"/>
      <c r="EKH85" s="48"/>
      <c r="EKI85" s="48"/>
      <c r="EKJ85" s="48"/>
      <c r="EKK85" s="48"/>
      <c r="EKL85" s="48"/>
      <c r="EKM85" s="48"/>
      <c r="EKN85" s="48"/>
      <c r="EKO85" s="48"/>
      <c r="EKP85" s="48"/>
      <c r="EKQ85" s="48"/>
      <c r="EKR85" s="48"/>
      <c r="EKS85" s="48"/>
      <c r="EKT85" s="48"/>
      <c r="EKU85" s="48"/>
      <c r="EKV85" s="48"/>
      <c r="EKW85" s="48"/>
      <c r="EKX85" s="48"/>
      <c r="EKY85" s="48"/>
      <c r="EKZ85" s="48"/>
      <c r="ELA85" s="48"/>
      <c r="ELB85" s="48"/>
      <c r="ELC85" s="48"/>
      <c r="ELD85" s="48"/>
      <c r="ELE85" s="48"/>
      <c r="ELF85" s="48"/>
      <c r="ELG85" s="48"/>
      <c r="ELH85" s="48"/>
      <c r="ELI85" s="48"/>
      <c r="ELJ85" s="48"/>
      <c r="ELK85" s="48"/>
      <c r="ELL85" s="48"/>
      <c r="ELM85" s="48"/>
      <c r="ELN85" s="48"/>
      <c r="ELO85" s="48"/>
      <c r="ELP85" s="48"/>
      <c r="ELQ85" s="48"/>
      <c r="ELR85" s="48"/>
      <c r="ELS85" s="48"/>
      <c r="ELT85" s="48"/>
      <c r="ELU85" s="48"/>
      <c r="ELV85" s="48"/>
      <c r="ELW85" s="48"/>
      <c r="ELX85" s="48"/>
      <c r="ELY85" s="48"/>
      <c r="ELZ85" s="48"/>
      <c r="EMA85" s="48"/>
      <c r="EMB85" s="48"/>
      <c r="EMC85" s="48"/>
      <c r="EMD85" s="48"/>
      <c r="EME85" s="48"/>
      <c r="EMF85" s="48"/>
      <c r="EMG85" s="48"/>
      <c r="EMH85" s="48"/>
      <c r="EMI85" s="48"/>
      <c r="EMJ85" s="48"/>
      <c r="EMK85" s="48"/>
      <c r="EML85" s="48"/>
      <c r="EMM85" s="48"/>
      <c r="EMN85" s="48"/>
      <c r="EMO85" s="48"/>
      <c r="EMP85" s="48"/>
      <c r="EMQ85" s="48"/>
      <c r="EMR85" s="48"/>
      <c r="EMS85" s="48"/>
      <c r="EMT85" s="48"/>
      <c r="EMU85" s="48"/>
      <c r="EMV85" s="48"/>
      <c r="EMW85" s="48"/>
      <c r="EMX85" s="48"/>
      <c r="EMY85" s="48"/>
      <c r="EMZ85" s="48"/>
      <c r="ENA85" s="48"/>
      <c r="ENB85" s="48"/>
      <c r="ENC85" s="48"/>
      <c r="END85" s="48"/>
      <c r="ENE85" s="48"/>
      <c r="ENF85" s="48"/>
      <c r="ENG85" s="48"/>
      <c r="ENH85" s="48"/>
      <c r="ENI85" s="48"/>
      <c r="ENJ85" s="48"/>
      <c r="ENK85" s="48"/>
      <c r="ENL85" s="48"/>
      <c r="ENM85" s="48"/>
      <c r="ENN85" s="48"/>
      <c r="ENO85" s="48"/>
      <c r="ENP85" s="48"/>
      <c r="ENQ85" s="48"/>
      <c r="ENR85" s="48"/>
      <c r="ENS85" s="48"/>
      <c r="ENT85" s="48"/>
      <c r="ENU85" s="48"/>
      <c r="ENV85" s="48"/>
      <c r="ENW85" s="48"/>
      <c r="ENX85" s="48"/>
      <c r="ENY85" s="48"/>
      <c r="ENZ85" s="48"/>
      <c r="EOA85" s="48"/>
      <c r="EOB85" s="48"/>
      <c r="EOC85" s="48"/>
      <c r="EOD85" s="48"/>
      <c r="EOE85" s="48"/>
      <c r="EOF85" s="48"/>
      <c r="EOG85" s="48"/>
      <c r="EOH85" s="48"/>
      <c r="EOI85" s="48"/>
      <c r="EOJ85" s="48"/>
      <c r="EOK85" s="48"/>
      <c r="EOL85" s="48"/>
      <c r="EOM85" s="48"/>
      <c r="EON85" s="48"/>
      <c r="EOO85" s="48"/>
      <c r="EOP85" s="48"/>
      <c r="EOQ85" s="48"/>
      <c r="EOR85" s="48"/>
      <c r="EOS85" s="48"/>
      <c r="EOT85" s="48"/>
      <c r="EOU85" s="48"/>
      <c r="EOV85" s="48"/>
      <c r="EOW85" s="48"/>
      <c r="EOX85" s="48"/>
      <c r="EOY85" s="48"/>
      <c r="EOZ85" s="48"/>
      <c r="EPA85" s="48"/>
      <c r="EPB85" s="48"/>
      <c r="EPC85" s="48"/>
      <c r="EPD85" s="48"/>
      <c r="EPE85" s="48"/>
      <c r="EPF85" s="48"/>
      <c r="EPG85" s="48"/>
      <c r="EPH85" s="48"/>
      <c r="EPI85" s="48"/>
      <c r="EPJ85" s="48"/>
      <c r="EPK85" s="48"/>
      <c r="EPL85" s="48"/>
      <c r="EPM85" s="48"/>
      <c r="EPN85" s="48"/>
      <c r="EPO85" s="48"/>
      <c r="EPP85" s="48"/>
      <c r="EPQ85" s="48"/>
      <c r="EPR85" s="48"/>
      <c r="EPS85" s="48"/>
      <c r="EPT85" s="48"/>
      <c r="EPU85" s="48"/>
      <c r="EPV85" s="48"/>
      <c r="EPW85" s="48"/>
      <c r="EPX85" s="48"/>
      <c r="EPY85" s="48"/>
      <c r="EPZ85" s="48"/>
      <c r="EQA85" s="48"/>
      <c r="EQB85" s="48"/>
      <c r="EQC85" s="48"/>
      <c r="EQD85" s="48"/>
      <c r="EQE85" s="48"/>
      <c r="EQF85" s="48"/>
      <c r="EQG85" s="48"/>
      <c r="EQH85" s="48"/>
      <c r="EQI85" s="48"/>
      <c r="EQJ85" s="48"/>
      <c r="EQK85" s="48"/>
      <c r="EQL85" s="48"/>
      <c r="EQM85" s="48"/>
      <c r="EQN85" s="48"/>
      <c r="EQO85" s="48"/>
      <c r="EQP85" s="48"/>
      <c r="EQQ85" s="48"/>
      <c r="EQR85" s="48"/>
      <c r="EQS85" s="48"/>
      <c r="EQT85" s="48"/>
      <c r="EQU85" s="48"/>
      <c r="EQV85" s="48"/>
      <c r="EQW85" s="48"/>
      <c r="EQX85" s="48"/>
      <c r="EQY85" s="48"/>
      <c r="EQZ85" s="48"/>
      <c r="ERA85" s="48"/>
      <c r="ERB85" s="48"/>
      <c r="ERC85" s="48"/>
      <c r="ERD85" s="48"/>
      <c r="ERE85" s="48"/>
      <c r="ERF85" s="48"/>
      <c r="ERG85" s="48"/>
      <c r="ERH85" s="48"/>
      <c r="ERI85" s="48"/>
      <c r="ERJ85" s="48"/>
      <c r="ERK85" s="48"/>
      <c r="ERL85" s="48"/>
      <c r="ERM85" s="48"/>
      <c r="ERN85" s="48"/>
      <c r="ERO85" s="48"/>
      <c r="ERP85" s="48"/>
      <c r="ERQ85" s="48"/>
      <c r="ERR85" s="48"/>
      <c r="ERS85" s="48"/>
      <c r="ERT85" s="48"/>
      <c r="ERU85" s="48"/>
      <c r="ERV85" s="48"/>
      <c r="ERW85" s="48"/>
      <c r="ERX85" s="48"/>
      <c r="ERY85" s="48"/>
      <c r="ERZ85" s="48"/>
      <c r="ESA85" s="48"/>
      <c r="ESB85" s="48"/>
      <c r="ESC85" s="48"/>
      <c r="ESD85" s="48"/>
      <c r="ESE85" s="48"/>
      <c r="ESF85" s="48"/>
      <c r="ESG85" s="48"/>
      <c r="ESH85" s="48"/>
      <c r="ESI85" s="48"/>
      <c r="ESJ85" s="48"/>
      <c r="ESK85" s="48"/>
      <c r="ESL85" s="48"/>
      <c r="ESM85" s="48"/>
      <c r="ESN85" s="48"/>
      <c r="ESO85" s="48"/>
      <c r="ESP85" s="48"/>
      <c r="ESQ85" s="48"/>
      <c r="ESR85" s="48"/>
      <c r="ESS85" s="48"/>
      <c r="EST85" s="48"/>
      <c r="ESU85" s="48"/>
      <c r="ESV85" s="48"/>
      <c r="ESW85" s="48"/>
      <c r="ESX85" s="48"/>
      <c r="ESY85" s="48"/>
      <c r="ESZ85" s="48"/>
      <c r="ETA85" s="48"/>
      <c r="ETB85" s="48"/>
      <c r="ETC85" s="48"/>
      <c r="ETD85" s="48"/>
      <c r="ETE85" s="48"/>
      <c r="ETF85" s="48"/>
      <c r="ETG85" s="48"/>
      <c r="ETH85" s="48"/>
      <c r="ETI85" s="48"/>
      <c r="ETJ85" s="48"/>
      <c r="ETK85" s="48"/>
      <c r="ETL85" s="48"/>
      <c r="ETM85" s="48"/>
      <c r="ETN85" s="48"/>
      <c r="ETO85" s="48"/>
      <c r="ETP85" s="48"/>
      <c r="ETQ85" s="48"/>
      <c r="ETR85" s="48"/>
      <c r="ETS85" s="48"/>
      <c r="ETT85" s="48"/>
      <c r="ETU85" s="48"/>
      <c r="ETV85" s="48"/>
      <c r="ETW85" s="48"/>
      <c r="ETX85" s="48"/>
      <c r="ETY85" s="48"/>
      <c r="ETZ85" s="48"/>
      <c r="EUA85" s="48"/>
      <c r="EUB85" s="48"/>
      <c r="EUC85" s="48"/>
      <c r="EUD85" s="48"/>
      <c r="EUE85" s="48"/>
      <c r="EUF85" s="48"/>
      <c r="EUG85" s="48"/>
      <c r="EUH85" s="48"/>
      <c r="EUI85" s="48"/>
      <c r="EUJ85" s="48"/>
      <c r="EUK85" s="48"/>
      <c r="EUL85" s="48"/>
      <c r="EUM85" s="48"/>
      <c r="EUN85" s="48"/>
      <c r="EUO85" s="48"/>
      <c r="EUP85" s="48"/>
      <c r="EUQ85" s="48"/>
      <c r="EUR85" s="48"/>
      <c r="EUS85" s="48"/>
      <c r="EUT85" s="48"/>
      <c r="EUU85" s="48"/>
      <c r="EUV85" s="48"/>
      <c r="EUW85" s="48"/>
      <c r="EUX85" s="48"/>
      <c r="EUY85" s="48"/>
      <c r="EUZ85" s="48"/>
      <c r="EVA85" s="48"/>
      <c r="EVB85" s="48"/>
      <c r="EVC85" s="48"/>
      <c r="EVD85" s="48"/>
      <c r="EVE85" s="48"/>
      <c r="EVF85" s="48"/>
      <c r="EVG85" s="48"/>
      <c r="EVH85" s="48"/>
      <c r="EVI85" s="48"/>
      <c r="EVJ85" s="48"/>
      <c r="EVK85" s="48"/>
      <c r="EVL85" s="48"/>
      <c r="EVM85" s="48"/>
      <c r="EVN85" s="48"/>
      <c r="EVO85" s="48"/>
      <c r="EVP85" s="48"/>
      <c r="EVQ85" s="48"/>
      <c r="EVR85" s="48"/>
      <c r="EVS85" s="48"/>
      <c r="EVT85" s="48"/>
      <c r="EVU85" s="48"/>
      <c r="EVV85" s="48"/>
      <c r="EVW85" s="48"/>
      <c r="EVX85" s="48"/>
      <c r="EVY85" s="48"/>
      <c r="EVZ85" s="48"/>
      <c r="EWA85" s="48"/>
      <c r="EWB85" s="48"/>
      <c r="EWC85" s="48"/>
      <c r="EWD85" s="48"/>
      <c r="EWE85" s="48"/>
      <c r="EWF85" s="48"/>
      <c r="EWG85" s="48"/>
      <c r="EWH85" s="48"/>
      <c r="EWI85" s="48"/>
      <c r="EWJ85" s="48"/>
      <c r="EWK85" s="48"/>
      <c r="EWL85" s="48"/>
      <c r="EWM85" s="48"/>
      <c r="EWN85" s="48"/>
      <c r="EWO85" s="48"/>
      <c r="EWP85" s="48"/>
      <c r="EWQ85" s="48"/>
      <c r="EWR85" s="48"/>
      <c r="EWS85" s="48"/>
      <c r="EWT85" s="48"/>
      <c r="EWU85" s="48"/>
      <c r="EWV85" s="48"/>
      <c r="EWW85" s="48"/>
      <c r="EWX85" s="48"/>
      <c r="EWY85" s="48"/>
      <c r="EWZ85" s="48"/>
      <c r="EXA85" s="48"/>
      <c r="EXB85" s="48"/>
      <c r="EXC85" s="48"/>
      <c r="EXD85" s="48"/>
      <c r="EXE85" s="48"/>
      <c r="EXF85" s="48"/>
      <c r="EXG85" s="48"/>
      <c r="EXH85" s="48"/>
      <c r="EXI85" s="48"/>
      <c r="EXJ85" s="48"/>
      <c r="EXK85" s="48"/>
      <c r="EXL85" s="48"/>
      <c r="EXM85" s="48"/>
      <c r="EXN85" s="48"/>
      <c r="EXO85" s="48"/>
      <c r="EXP85" s="48"/>
      <c r="EXQ85" s="48"/>
      <c r="EXR85" s="48"/>
      <c r="EXS85" s="48"/>
      <c r="EXT85" s="48"/>
      <c r="EXU85" s="48"/>
      <c r="EXV85" s="48"/>
      <c r="EXW85" s="48"/>
      <c r="EXX85" s="48"/>
      <c r="EXY85" s="48"/>
      <c r="EXZ85" s="48"/>
      <c r="EYA85" s="48"/>
      <c r="EYB85" s="48"/>
      <c r="EYC85" s="48"/>
      <c r="EYD85" s="48"/>
      <c r="EYE85" s="48"/>
      <c r="EYF85" s="48"/>
      <c r="EYG85" s="48"/>
      <c r="EYH85" s="48"/>
      <c r="EYI85" s="48"/>
      <c r="EYJ85" s="48"/>
      <c r="EYK85" s="48"/>
      <c r="EYL85" s="48"/>
      <c r="EYM85" s="48"/>
      <c r="EYN85" s="48"/>
      <c r="EYO85" s="48"/>
      <c r="EYP85" s="48"/>
      <c r="EYQ85" s="48"/>
      <c r="EYR85" s="48"/>
      <c r="EYS85" s="48"/>
      <c r="EYT85" s="48"/>
      <c r="EYU85" s="48"/>
      <c r="EYV85" s="48"/>
      <c r="EYW85" s="48"/>
      <c r="EYX85" s="48"/>
      <c r="EYY85" s="48"/>
      <c r="EYZ85" s="48"/>
      <c r="EZA85" s="48"/>
      <c r="EZB85" s="48"/>
      <c r="EZC85" s="48"/>
      <c r="EZD85" s="48"/>
      <c r="EZE85" s="48"/>
      <c r="EZF85" s="48"/>
      <c r="EZG85" s="48"/>
      <c r="EZH85" s="48"/>
      <c r="EZI85" s="48"/>
      <c r="EZJ85" s="48"/>
      <c r="EZK85" s="48"/>
      <c r="EZL85" s="48"/>
      <c r="EZM85" s="48"/>
      <c r="EZN85" s="48"/>
      <c r="EZO85" s="48"/>
      <c r="EZP85" s="48"/>
      <c r="EZQ85" s="48"/>
      <c r="EZR85" s="48"/>
      <c r="EZS85" s="48"/>
      <c r="EZT85" s="48"/>
      <c r="EZU85" s="48"/>
      <c r="EZV85" s="48"/>
      <c r="EZW85" s="48"/>
      <c r="EZX85" s="48"/>
      <c r="EZY85" s="48"/>
      <c r="EZZ85" s="48"/>
      <c r="FAA85" s="48"/>
      <c r="FAB85" s="48"/>
      <c r="FAC85" s="48"/>
      <c r="FAD85" s="48"/>
      <c r="FAE85" s="48"/>
      <c r="FAF85" s="48"/>
      <c r="FAG85" s="48"/>
      <c r="FAH85" s="48"/>
      <c r="FAI85" s="48"/>
      <c r="FAJ85" s="48"/>
      <c r="FAK85" s="48"/>
      <c r="FAL85" s="48"/>
      <c r="FAM85" s="48"/>
      <c r="FAN85" s="48"/>
      <c r="FAO85" s="48"/>
      <c r="FAP85" s="48"/>
      <c r="FAQ85" s="48"/>
      <c r="FAR85" s="48"/>
      <c r="FAS85" s="48"/>
      <c r="FAT85" s="48"/>
      <c r="FAU85" s="48"/>
      <c r="FAV85" s="48"/>
      <c r="FAW85" s="48"/>
      <c r="FAX85" s="48"/>
      <c r="FAY85" s="48"/>
      <c r="FAZ85" s="48"/>
      <c r="FBA85" s="48"/>
      <c r="FBB85" s="48"/>
      <c r="FBC85" s="48"/>
      <c r="FBD85" s="48"/>
      <c r="FBE85" s="48"/>
      <c r="FBF85" s="48"/>
      <c r="FBG85" s="48"/>
      <c r="FBH85" s="48"/>
      <c r="FBI85" s="48"/>
      <c r="FBJ85" s="48"/>
      <c r="FBK85" s="48"/>
      <c r="FBL85" s="48"/>
      <c r="FBM85" s="48"/>
      <c r="FBN85" s="48"/>
      <c r="FBO85" s="48"/>
      <c r="FBP85" s="48"/>
      <c r="FBQ85" s="48"/>
      <c r="FBR85" s="48"/>
      <c r="FBS85" s="48"/>
      <c r="FBT85" s="48"/>
      <c r="FBU85" s="48"/>
      <c r="FBV85" s="48"/>
      <c r="FBW85" s="48"/>
      <c r="FBX85" s="48"/>
      <c r="FBY85" s="48"/>
      <c r="FBZ85" s="48"/>
      <c r="FCA85" s="48"/>
      <c r="FCB85" s="48"/>
      <c r="FCC85" s="48"/>
      <c r="FCD85" s="48"/>
      <c r="FCE85" s="48"/>
      <c r="FCF85" s="48"/>
      <c r="FCG85" s="48"/>
      <c r="FCH85" s="48"/>
      <c r="FCI85" s="48"/>
      <c r="FCJ85" s="48"/>
      <c r="FCK85" s="48"/>
      <c r="FCL85" s="48"/>
      <c r="FCM85" s="48"/>
      <c r="FCN85" s="48"/>
      <c r="FCO85" s="48"/>
      <c r="FCP85" s="48"/>
      <c r="FCQ85" s="48"/>
      <c r="FCR85" s="48"/>
      <c r="FCS85" s="48"/>
      <c r="FCT85" s="48"/>
      <c r="FCU85" s="48"/>
      <c r="FCV85" s="48"/>
      <c r="FCW85" s="48"/>
      <c r="FCX85" s="48"/>
      <c r="FCY85" s="48"/>
      <c r="FCZ85" s="48"/>
      <c r="FDA85" s="48"/>
      <c r="FDB85" s="48"/>
      <c r="FDC85" s="48"/>
      <c r="FDD85" s="48"/>
      <c r="FDE85" s="48"/>
      <c r="FDF85" s="48"/>
      <c r="FDG85" s="48"/>
      <c r="FDH85" s="48"/>
      <c r="FDI85" s="48"/>
      <c r="FDJ85" s="48"/>
      <c r="FDK85" s="48"/>
      <c r="FDL85" s="48"/>
      <c r="FDM85" s="48"/>
      <c r="FDN85" s="48"/>
      <c r="FDO85" s="48"/>
      <c r="FDP85" s="48"/>
      <c r="FDQ85" s="48"/>
      <c r="FDR85" s="48"/>
      <c r="FDS85" s="48"/>
      <c r="FDT85" s="48"/>
      <c r="FDU85" s="48"/>
      <c r="FDV85" s="48"/>
      <c r="FDW85" s="48"/>
      <c r="FDX85" s="48"/>
      <c r="FDY85" s="48"/>
      <c r="FDZ85" s="48"/>
      <c r="FEA85" s="48"/>
      <c r="FEB85" s="48"/>
      <c r="FEC85" s="48"/>
      <c r="FED85" s="48"/>
      <c r="FEE85" s="48"/>
      <c r="FEF85" s="48"/>
      <c r="FEG85" s="48"/>
      <c r="FEH85" s="48"/>
      <c r="FEI85" s="48"/>
      <c r="FEJ85" s="48"/>
      <c r="FEK85" s="48"/>
      <c r="FEL85" s="48"/>
      <c r="FEM85" s="48"/>
      <c r="FEN85" s="48"/>
      <c r="FEO85" s="48"/>
      <c r="FEP85" s="48"/>
      <c r="FEQ85" s="48"/>
      <c r="FER85" s="48"/>
      <c r="FES85" s="48"/>
      <c r="FET85" s="48"/>
      <c r="FEU85" s="48"/>
      <c r="FEV85" s="48"/>
      <c r="FEW85" s="48"/>
      <c r="FEX85" s="48"/>
      <c r="FEY85" s="48"/>
      <c r="FEZ85" s="48"/>
      <c r="FFA85" s="48"/>
      <c r="FFB85" s="48"/>
      <c r="FFC85" s="48"/>
      <c r="FFD85" s="48"/>
      <c r="FFE85" s="48"/>
      <c r="FFF85" s="48"/>
      <c r="FFG85" s="48"/>
      <c r="FFH85" s="48"/>
      <c r="FFI85" s="48"/>
      <c r="FFJ85" s="48"/>
      <c r="FFK85" s="48"/>
      <c r="FFL85" s="48"/>
      <c r="FFM85" s="48"/>
      <c r="FFN85" s="48"/>
      <c r="FFO85" s="48"/>
      <c r="FFP85" s="48"/>
      <c r="FFQ85" s="48"/>
      <c r="FFR85" s="48"/>
      <c r="FFS85" s="48"/>
      <c r="FFT85" s="48"/>
      <c r="FFU85" s="48"/>
      <c r="FFV85" s="48"/>
      <c r="FFW85" s="48"/>
      <c r="FFX85" s="48"/>
      <c r="FFY85" s="48"/>
      <c r="FFZ85" s="48"/>
      <c r="FGA85" s="48"/>
      <c r="FGB85" s="48"/>
      <c r="FGC85" s="48"/>
      <c r="FGD85" s="48"/>
      <c r="FGE85" s="48"/>
      <c r="FGF85" s="48"/>
      <c r="FGG85" s="48"/>
      <c r="FGH85" s="48"/>
      <c r="FGI85" s="48"/>
      <c r="FGJ85" s="48"/>
      <c r="FGK85" s="48"/>
      <c r="FGL85" s="48"/>
      <c r="FGM85" s="48"/>
      <c r="FGN85" s="48"/>
      <c r="FGO85" s="48"/>
      <c r="FGP85" s="48"/>
      <c r="FGQ85" s="48"/>
      <c r="FGR85" s="48"/>
      <c r="FGS85" s="48"/>
      <c r="FGT85" s="48"/>
      <c r="FGU85" s="48"/>
      <c r="FGV85" s="48"/>
      <c r="FGW85" s="48"/>
      <c r="FGX85" s="48"/>
      <c r="FGY85" s="48"/>
      <c r="FGZ85" s="48"/>
      <c r="FHA85" s="48"/>
      <c r="FHB85" s="48"/>
      <c r="FHC85" s="48"/>
      <c r="FHD85" s="48"/>
      <c r="FHE85" s="48"/>
      <c r="FHF85" s="48"/>
      <c r="FHG85" s="48"/>
      <c r="FHH85" s="48"/>
      <c r="FHI85" s="48"/>
      <c r="FHJ85" s="48"/>
      <c r="FHK85" s="48"/>
      <c r="FHL85" s="48"/>
      <c r="FHM85" s="48"/>
      <c r="FHN85" s="48"/>
      <c r="FHO85" s="48"/>
      <c r="FHP85" s="48"/>
      <c r="FHQ85" s="48"/>
      <c r="FHR85" s="48"/>
      <c r="FHS85" s="48"/>
      <c r="FHT85" s="48"/>
      <c r="FHU85" s="48"/>
      <c r="FHV85" s="48"/>
      <c r="FHW85" s="48"/>
      <c r="FHX85" s="48"/>
      <c r="FHY85" s="48"/>
      <c r="FHZ85" s="48"/>
      <c r="FIA85" s="48"/>
      <c r="FIB85" s="48"/>
      <c r="FIC85" s="48"/>
      <c r="FID85" s="48"/>
      <c r="FIE85" s="48"/>
      <c r="FIF85" s="48"/>
      <c r="FIG85" s="48"/>
      <c r="FIH85" s="48"/>
      <c r="FII85" s="48"/>
      <c r="FIJ85" s="48"/>
      <c r="FIK85" s="48"/>
      <c r="FIL85" s="48"/>
      <c r="FIM85" s="48"/>
      <c r="FIN85" s="48"/>
      <c r="FIO85" s="48"/>
      <c r="FIP85" s="48"/>
      <c r="FIQ85" s="48"/>
      <c r="FIR85" s="48"/>
      <c r="FIS85" s="48"/>
      <c r="FIT85" s="48"/>
      <c r="FIU85" s="48"/>
      <c r="FIV85" s="48"/>
      <c r="FIW85" s="48"/>
      <c r="FIX85" s="48"/>
      <c r="FIY85" s="48"/>
      <c r="FIZ85" s="48"/>
      <c r="FJA85" s="48"/>
      <c r="FJB85" s="48"/>
      <c r="FJC85" s="48"/>
      <c r="FJD85" s="48"/>
      <c r="FJE85" s="48"/>
      <c r="FJF85" s="48"/>
      <c r="FJG85" s="48"/>
      <c r="FJH85" s="48"/>
      <c r="FJI85" s="48"/>
      <c r="FJJ85" s="48"/>
      <c r="FJK85" s="48"/>
      <c r="FJL85" s="48"/>
      <c r="FJM85" s="48"/>
      <c r="FJN85" s="48"/>
      <c r="FJO85" s="48"/>
      <c r="FJP85" s="48"/>
      <c r="FJQ85" s="48"/>
      <c r="FJR85" s="48"/>
      <c r="FJS85" s="48"/>
      <c r="FJT85" s="48"/>
      <c r="FJU85" s="48"/>
      <c r="FJV85" s="48"/>
      <c r="FJW85" s="48"/>
      <c r="FJX85" s="48"/>
      <c r="FJY85" s="48"/>
      <c r="FJZ85" s="48"/>
      <c r="FKA85" s="48"/>
      <c r="FKB85" s="48"/>
      <c r="FKC85" s="48"/>
      <c r="FKD85" s="48"/>
      <c r="FKE85" s="48"/>
      <c r="FKF85" s="48"/>
      <c r="FKG85" s="48"/>
      <c r="FKH85" s="48"/>
      <c r="FKI85" s="48"/>
      <c r="FKJ85" s="48"/>
      <c r="FKK85" s="48"/>
      <c r="FKL85" s="48"/>
      <c r="FKM85" s="48"/>
      <c r="FKN85" s="48"/>
      <c r="FKO85" s="48"/>
      <c r="FKP85" s="48"/>
      <c r="FKQ85" s="48"/>
      <c r="FKR85" s="48"/>
      <c r="FKS85" s="48"/>
      <c r="FKT85" s="48"/>
      <c r="FKU85" s="48"/>
      <c r="FKV85" s="48"/>
      <c r="FKW85" s="48"/>
      <c r="FKX85" s="48"/>
      <c r="FKY85" s="48"/>
      <c r="FKZ85" s="48"/>
      <c r="FLA85" s="48"/>
      <c r="FLB85" s="48"/>
      <c r="FLC85" s="48"/>
      <c r="FLD85" s="48"/>
      <c r="FLE85" s="48"/>
      <c r="FLF85" s="48"/>
      <c r="FLG85" s="48"/>
      <c r="FLH85" s="48"/>
      <c r="FLI85" s="48"/>
      <c r="FLJ85" s="48"/>
      <c r="FLK85" s="48"/>
      <c r="FLL85" s="48"/>
      <c r="FLM85" s="48"/>
      <c r="FLN85" s="48"/>
      <c r="FLO85" s="48"/>
      <c r="FLP85" s="48"/>
      <c r="FLQ85" s="48"/>
      <c r="FLR85" s="48"/>
      <c r="FLS85" s="48"/>
      <c r="FLT85" s="48"/>
      <c r="FLU85" s="48"/>
      <c r="FLV85" s="48"/>
      <c r="FLW85" s="48"/>
      <c r="FLX85" s="48"/>
      <c r="FLY85" s="48"/>
      <c r="FLZ85" s="48"/>
      <c r="FMA85" s="48"/>
      <c r="FMB85" s="48"/>
      <c r="FMC85" s="48"/>
      <c r="FMD85" s="48"/>
      <c r="FME85" s="48"/>
      <c r="FMF85" s="48"/>
      <c r="FMG85" s="48"/>
      <c r="FMH85" s="48"/>
      <c r="FMI85" s="48"/>
      <c r="FMJ85" s="48"/>
      <c r="FMK85" s="48"/>
      <c r="FML85" s="48"/>
      <c r="FMM85" s="48"/>
      <c r="FMN85" s="48"/>
      <c r="FMO85" s="48"/>
      <c r="FMP85" s="48"/>
      <c r="FMQ85" s="48"/>
      <c r="FMR85" s="48"/>
      <c r="FMS85" s="48"/>
      <c r="FMT85" s="48"/>
      <c r="FMU85" s="48"/>
      <c r="FMV85" s="48"/>
      <c r="FMW85" s="48"/>
      <c r="FMX85" s="48"/>
      <c r="FMY85" s="48"/>
      <c r="FMZ85" s="48"/>
      <c r="FNA85" s="48"/>
      <c r="FNB85" s="48"/>
      <c r="FNC85" s="48"/>
      <c r="FND85" s="48"/>
      <c r="FNE85" s="48"/>
      <c r="FNF85" s="48"/>
      <c r="FNG85" s="48"/>
      <c r="FNH85" s="48"/>
      <c r="FNI85" s="48"/>
      <c r="FNJ85" s="48"/>
      <c r="FNK85" s="48"/>
      <c r="FNL85" s="48"/>
      <c r="FNM85" s="48"/>
      <c r="FNN85" s="48"/>
      <c r="FNO85" s="48"/>
      <c r="FNP85" s="48"/>
      <c r="FNQ85" s="48"/>
      <c r="FNR85" s="48"/>
      <c r="FNS85" s="48"/>
      <c r="FNT85" s="48"/>
      <c r="FNU85" s="48"/>
      <c r="FNV85" s="48"/>
      <c r="FNW85" s="48"/>
      <c r="FNX85" s="48"/>
      <c r="FNY85" s="48"/>
      <c r="FNZ85" s="48"/>
      <c r="FOA85" s="48"/>
      <c r="FOB85" s="48"/>
      <c r="FOC85" s="48"/>
      <c r="FOD85" s="48"/>
      <c r="FOE85" s="48"/>
      <c r="FOF85" s="48"/>
      <c r="FOG85" s="48"/>
      <c r="FOH85" s="48"/>
      <c r="FOI85" s="48"/>
      <c r="FOJ85" s="48"/>
      <c r="FOK85" s="48"/>
      <c r="FOL85" s="48"/>
      <c r="FOM85" s="48"/>
      <c r="FON85" s="48"/>
      <c r="FOO85" s="48"/>
      <c r="FOP85" s="48"/>
      <c r="FOQ85" s="48"/>
      <c r="FOR85" s="48"/>
      <c r="FOS85" s="48"/>
      <c r="FOT85" s="48"/>
      <c r="FOU85" s="48"/>
      <c r="FOV85" s="48"/>
      <c r="FOW85" s="48"/>
      <c r="FOX85" s="48"/>
      <c r="FOY85" s="48"/>
      <c r="FOZ85" s="48"/>
      <c r="FPA85" s="48"/>
      <c r="FPB85" s="48"/>
      <c r="FPC85" s="48"/>
      <c r="FPD85" s="48"/>
      <c r="FPE85" s="48"/>
      <c r="FPF85" s="48"/>
      <c r="FPG85" s="48"/>
      <c r="FPH85" s="48"/>
      <c r="FPI85" s="48"/>
      <c r="FPJ85" s="48"/>
      <c r="FPK85" s="48"/>
      <c r="FPL85" s="48"/>
      <c r="FPM85" s="48"/>
      <c r="FPN85" s="48"/>
      <c r="FPO85" s="48"/>
      <c r="FPP85" s="48"/>
      <c r="FPQ85" s="48"/>
      <c r="FPR85" s="48"/>
      <c r="FPS85" s="48"/>
      <c r="FPT85" s="48"/>
      <c r="FPU85" s="48"/>
      <c r="FPV85" s="48"/>
      <c r="FPW85" s="48"/>
      <c r="FPX85" s="48"/>
      <c r="FPY85" s="48"/>
      <c r="FPZ85" s="48"/>
      <c r="FQA85" s="48"/>
      <c r="FQB85" s="48"/>
      <c r="FQC85" s="48"/>
      <c r="FQD85" s="48"/>
      <c r="FQE85" s="48"/>
      <c r="FQF85" s="48"/>
      <c r="FQG85" s="48"/>
      <c r="FQH85" s="48"/>
      <c r="FQI85" s="48"/>
      <c r="FQJ85" s="48"/>
      <c r="FQK85" s="48"/>
      <c r="FQL85" s="48"/>
      <c r="FQM85" s="48"/>
      <c r="FQN85" s="48"/>
      <c r="FQO85" s="48"/>
      <c r="FQP85" s="48"/>
      <c r="FQQ85" s="48"/>
      <c r="FQR85" s="48"/>
      <c r="FQS85" s="48"/>
      <c r="FQT85" s="48"/>
      <c r="FQU85" s="48"/>
      <c r="FQV85" s="48"/>
      <c r="FQW85" s="48"/>
      <c r="FQX85" s="48"/>
      <c r="FQY85" s="48"/>
      <c r="FQZ85" s="48"/>
      <c r="FRA85" s="48"/>
      <c r="FRB85" s="48"/>
      <c r="FRC85" s="48"/>
      <c r="FRD85" s="48"/>
      <c r="FRE85" s="48"/>
      <c r="FRF85" s="48"/>
      <c r="FRG85" s="48"/>
      <c r="FRH85" s="48"/>
      <c r="FRI85" s="48"/>
      <c r="FRJ85" s="48"/>
      <c r="FRK85" s="48"/>
      <c r="FRL85" s="48"/>
      <c r="FRM85" s="48"/>
      <c r="FRN85" s="48"/>
      <c r="FRO85" s="48"/>
      <c r="FRP85" s="48"/>
      <c r="FRQ85" s="48"/>
      <c r="FRR85" s="48"/>
      <c r="FRS85" s="48"/>
      <c r="FRT85" s="48"/>
      <c r="FRU85" s="48"/>
      <c r="FRV85" s="48"/>
      <c r="FRW85" s="48"/>
      <c r="FRX85" s="48"/>
      <c r="FRY85" s="48"/>
      <c r="FRZ85" s="48"/>
      <c r="FSA85" s="48"/>
      <c r="FSB85" s="48"/>
      <c r="FSC85" s="48"/>
      <c r="FSD85" s="48"/>
      <c r="FSE85" s="48"/>
      <c r="FSF85" s="48"/>
      <c r="FSG85" s="48"/>
      <c r="FSH85" s="48"/>
      <c r="FSI85" s="48"/>
      <c r="FSJ85" s="48"/>
      <c r="FSK85" s="48"/>
      <c r="FSL85" s="48"/>
      <c r="FSM85" s="48"/>
      <c r="FSN85" s="48"/>
      <c r="FSO85" s="48"/>
      <c r="FSP85" s="48"/>
      <c r="FSQ85" s="48"/>
      <c r="FSR85" s="48"/>
      <c r="FSS85" s="48"/>
      <c r="FST85" s="48"/>
      <c r="FSU85" s="48"/>
      <c r="FSV85" s="48"/>
      <c r="FSW85" s="48"/>
      <c r="FSX85" s="48"/>
      <c r="FSY85" s="48"/>
      <c r="FSZ85" s="48"/>
      <c r="FTA85" s="48"/>
      <c r="FTB85" s="48"/>
      <c r="FTC85" s="48"/>
      <c r="FTD85" s="48"/>
      <c r="FTE85" s="48"/>
      <c r="FTF85" s="48"/>
      <c r="FTG85" s="48"/>
      <c r="FTH85" s="48"/>
      <c r="FTI85" s="48"/>
      <c r="FTJ85" s="48"/>
      <c r="FTK85" s="48"/>
      <c r="FTL85" s="48"/>
      <c r="FTM85" s="48"/>
      <c r="FTN85" s="48"/>
      <c r="FTO85" s="48"/>
      <c r="FTP85" s="48"/>
      <c r="FTQ85" s="48"/>
      <c r="FTR85" s="48"/>
      <c r="FTS85" s="48"/>
      <c r="FTT85" s="48"/>
      <c r="FTU85" s="48"/>
      <c r="FTV85" s="48"/>
      <c r="FTW85" s="48"/>
      <c r="FTX85" s="48"/>
      <c r="FTY85" s="48"/>
      <c r="FTZ85" s="48"/>
      <c r="FUA85" s="48"/>
      <c r="FUB85" s="48"/>
      <c r="FUC85" s="48"/>
      <c r="FUD85" s="48"/>
      <c r="FUE85" s="48"/>
      <c r="FUF85" s="48"/>
      <c r="FUG85" s="48"/>
      <c r="FUH85" s="48"/>
      <c r="FUI85" s="48"/>
      <c r="FUJ85" s="48"/>
      <c r="FUK85" s="48"/>
      <c r="FUL85" s="48"/>
      <c r="FUM85" s="48"/>
      <c r="FUN85" s="48"/>
      <c r="FUO85" s="48"/>
      <c r="FUP85" s="48"/>
      <c r="FUQ85" s="48"/>
      <c r="FUR85" s="48"/>
      <c r="FUS85" s="48"/>
      <c r="FUT85" s="48"/>
      <c r="FUU85" s="48"/>
      <c r="FUV85" s="48"/>
      <c r="FUW85" s="48"/>
      <c r="FUX85" s="48"/>
      <c r="FUY85" s="48"/>
      <c r="FUZ85" s="48"/>
      <c r="FVA85" s="48"/>
      <c r="FVB85" s="48"/>
      <c r="FVC85" s="48"/>
      <c r="FVD85" s="48"/>
      <c r="FVE85" s="48"/>
      <c r="FVF85" s="48"/>
      <c r="FVG85" s="48"/>
      <c r="FVH85" s="48"/>
      <c r="FVI85" s="48"/>
      <c r="FVJ85" s="48"/>
      <c r="FVK85" s="48"/>
      <c r="FVL85" s="48"/>
      <c r="FVM85" s="48"/>
      <c r="FVN85" s="48"/>
      <c r="FVO85" s="48"/>
      <c r="FVP85" s="48"/>
      <c r="FVQ85" s="48"/>
      <c r="FVR85" s="48"/>
      <c r="FVS85" s="48"/>
      <c r="FVT85" s="48"/>
      <c r="FVU85" s="48"/>
      <c r="FVV85" s="48"/>
      <c r="FVW85" s="48"/>
      <c r="FVX85" s="48"/>
      <c r="FVY85" s="48"/>
      <c r="FVZ85" s="48"/>
      <c r="FWA85" s="48"/>
      <c r="FWB85" s="48"/>
      <c r="FWC85" s="48"/>
      <c r="FWD85" s="48"/>
      <c r="FWE85" s="48"/>
      <c r="FWF85" s="48"/>
      <c r="FWG85" s="48"/>
      <c r="FWH85" s="48"/>
      <c r="FWI85" s="48"/>
      <c r="FWJ85" s="48"/>
      <c r="FWK85" s="48"/>
      <c r="FWL85" s="48"/>
      <c r="FWM85" s="48"/>
      <c r="FWN85" s="48"/>
      <c r="FWO85" s="48"/>
      <c r="FWP85" s="48"/>
      <c r="FWQ85" s="48"/>
      <c r="FWR85" s="48"/>
      <c r="FWS85" s="48"/>
      <c r="FWT85" s="48"/>
      <c r="FWU85" s="48"/>
      <c r="FWV85" s="48"/>
      <c r="FWW85" s="48"/>
      <c r="FWX85" s="48"/>
      <c r="FWY85" s="48"/>
      <c r="FWZ85" s="48"/>
      <c r="FXA85" s="48"/>
      <c r="FXB85" s="48"/>
      <c r="FXC85" s="48"/>
      <c r="FXD85" s="48"/>
      <c r="FXE85" s="48"/>
      <c r="FXF85" s="48"/>
      <c r="FXG85" s="48"/>
      <c r="FXH85" s="48"/>
      <c r="FXI85" s="48"/>
      <c r="FXJ85" s="48"/>
      <c r="FXK85" s="48"/>
      <c r="FXL85" s="48"/>
      <c r="FXM85" s="48"/>
      <c r="FXN85" s="48"/>
      <c r="FXO85" s="48"/>
      <c r="FXP85" s="48"/>
      <c r="FXQ85" s="48"/>
      <c r="FXR85" s="48"/>
      <c r="FXS85" s="48"/>
      <c r="FXT85" s="48"/>
      <c r="FXU85" s="48"/>
      <c r="FXV85" s="48"/>
      <c r="FXW85" s="48"/>
      <c r="FXX85" s="48"/>
      <c r="FXY85" s="48"/>
      <c r="FXZ85" s="48"/>
      <c r="FYA85" s="48"/>
      <c r="FYB85" s="48"/>
      <c r="FYC85" s="48"/>
      <c r="FYD85" s="48"/>
      <c r="FYE85" s="48"/>
      <c r="FYF85" s="48"/>
      <c r="FYG85" s="48"/>
      <c r="FYH85" s="48"/>
      <c r="FYI85" s="48"/>
      <c r="FYJ85" s="48"/>
      <c r="FYK85" s="48"/>
      <c r="FYL85" s="48"/>
      <c r="FYM85" s="48"/>
      <c r="FYN85" s="48"/>
      <c r="FYO85" s="48"/>
      <c r="FYP85" s="48"/>
      <c r="FYQ85" s="48"/>
      <c r="FYR85" s="48"/>
      <c r="FYS85" s="48"/>
      <c r="FYT85" s="48"/>
      <c r="FYU85" s="48"/>
      <c r="FYV85" s="48"/>
      <c r="FYW85" s="48"/>
      <c r="FYX85" s="48"/>
      <c r="FYY85" s="48"/>
      <c r="FYZ85" s="48"/>
      <c r="FZA85" s="48"/>
      <c r="FZB85" s="48"/>
      <c r="FZC85" s="48"/>
      <c r="FZD85" s="48"/>
      <c r="FZE85" s="48"/>
      <c r="FZF85" s="48"/>
      <c r="FZG85" s="48"/>
      <c r="FZH85" s="48"/>
      <c r="FZI85" s="48"/>
      <c r="FZJ85" s="48"/>
      <c r="FZK85" s="48"/>
      <c r="FZL85" s="48"/>
      <c r="FZM85" s="48"/>
      <c r="FZN85" s="48"/>
      <c r="FZO85" s="48"/>
      <c r="FZP85" s="48"/>
      <c r="FZQ85" s="48"/>
      <c r="FZR85" s="48"/>
      <c r="FZS85" s="48"/>
      <c r="FZT85" s="48"/>
      <c r="FZU85" s="48"/>
      <c r="FZV85" s="48"/>
      <c r="FZW85" s="48"/>
      <c r="FZX85" s="48"/>
      <c r="FZY85" s="48"/>
      <c r="FZZ85" s="48"/>
      <c r="GAA85" s="48"/>
      <c r="GAB85" s="48"/>
      <c r="GAC85" s="48"/>
      <c r="GAD85" s="48"/>
      <c r="GAE85" s="48"/>
      <c r="GAF85" s="48"/>
      <c r="GAG85" s="48"/>
      <c r="GAH85" s="48"/>
      <c r="GAI85" s="48"/>
      <c r="GAJ85" s="48"/>
      <c r="GAK85" s="48"/>
      <c r="GAL85" s="48"/>
      <c r="GAM85" s="48"/>
      <c r="GAN85" s="48"/>
      <c r="GAO85" s="48"/>
      <c r="GAP85" s="48"/>
      <c r="GAQ85" s="48"/>
      <c r="GAR85" s="48"/>
      <c r="GAS85" s="48"/>
      <c r="GAT85" s="48"/>
      <c r="GAU85" s="48"/>
      <c r="GAV85" s="48"/>
      <c r="GAW85" s="48"/>
      <c r="GAX85" s="48"/>
      <c r="GAY85" s="48"/>
      <c r="GAZ85" s="48"/>
      <c r="GBA85" s="48"/>
      <c r="GBB85" s="48"/>
      <c r="GBC85" s="48"/>
      <c r="GBD85" s="48"/>
      <c r="GBE85" s="48"/>
      <c r="GBF85" s="48"/>
      <c r="GBG85" s="48"/>
      <c r="GBH85" s="48"/>
      <c r="GBI85" s="48"/>
      <c r="GBJ85" s="48"/>
      <c r="GBK85" s="48"/>
      <c r="GBL85" s="48"/>
      <c r="GBM85" s="48"/>
      <c r="GBN85" s="48"/>
      <c r="GBO85" s="48"/>
      <c r="GBP85" s="48"/>
      <c r="GBQ85" s="48"/>
      <c r="GBR85" s="48"/>
      <c r="GBS85" s="48"/>
      <c r="GBT85" s="48"/>
      <c r="GBU85" s="48"/>
      <c r="GBV85" s="48"/>
      <c r="GBW85" s="48"/>
      <c r="GBX85" s="48"/>
      <c r="GBY85" s="48"/>
      <c r="GBZ85" s="48"/>
      <c r="GCA85" s="48"/>
      <c r="GCB85" s="48"/>
      <c r="GCC85" s="48"/>
      <c r="GCD85" s="48"/>
      <c r="GCE85" s="48"/>
      <c r="GCF85" s="48"/>
      <c r="GCG85" s="48"/>
      <c r="GCH85" s="48"/>
      <c r="GCI85" s="48"/>
      <c r="GCJ85" s="48"/>
      <c r="GCK85" s="48"/>
      <c r="GCL85" s="48"/>
      <c r="GCM85" s="48"/>
      <c r="GCN85" s="48"/>
      <c r="GCO85" s="48"/>
      <c r="GCP85" s="48"/>
      <c r="GCQ85" s="48"/>
      <c r="GCR85" s="48"/>
      <c r="GCS85" s="48"/>
      <c r="GCT85" s="48"/>
      <c r="GCU85" s="48"/>
      <c r="GCV85" s="48"/>
      <c r="GCW85" s="48"/>
      <c r="GCX85" s="48"/>
      <c r="GCY85" s="48"/>
      <c r="GCZ85" s="48"/>
      <c r="GDA85" s="48"/>
      <c r="GDB85" s="48"/>
      <c r="GDC85" s="48"/>
      <c r="GDD85" s="48"/>
      <c r="GDE85" s="48"/>
      <c r="GDF85" s="48"/>
      <c r="GDG85" s="48"/>
      <c r="GDH85" s="48"/>
      <c r="GDI85" s="48"/>
      <c r="GDJ85" s="48"/>
      <c r="GDK85" s="48"/>
      <c r="GDL85" s="48"/>
      <c r="GDM85" s="48"/>
      <c r="GDN85" s="48"/>
      <c r="GDO85" s="48"/>
      <c r="GDP85" s="48"/>
      <c r="GDQ85" s="48"/>
      <c r="GDR85" s="48"/>
      <c r="GDS85" s="48"/>
      <c r="GDT85" s="48"/>
      <c r="GDU85" s="48"/>
      <c r="GDV85" s="48"/>
      <c r="GDW85" s="48"/>
      <c r="GDX85" s="48"/>
      <c r="GDY85" s="48"/>
      <c r="GDZ85" s="48"/>
      <c r="GEA85" s="48"/>
      <c r="GEB85" s="48"/>
      <c r="GEC85" s="48"/>
      <c r="GED85" s="48"/>
      <c r="GEE85" s="48"/>
      <c r="GEF85" s="48"/>
      <c r="GEG85" s="48"/>
      <c r="GEH85" s="48"/>
      <c r="GEI85" s="48"/>
      <c r="GEJ85" s="48"/>
      <c r="GEK85" s="48"/>
      <c r="GEL85" s="48"/>
      <c r="GEM85" s="48"/>
      <c r="GEN85" s="48"/>
      <c r="GEO85" s="48"/>
      <c r="GEP85" s="48"/>
      <c r="GEQ85" s="48"/>
      <c r="GER85" s="48"/>
      <c r="GES85" s="48"/>
      <c r="GET85" s="48"/>
      <c r="GEU85" s="48"/>
      <c r="GEV85" s="48"/>
      <c r="GEW85" s="48"/>
      <c r="GEX85" s="48"/>
      <c r="GEY85" s="48"/>
      <c r="GEZ85" s="48"/>
      <c r="GFA85" s="48"/>
      <c r="GFB85" s="48"/>
      <c r="GFC85" s="48"/>
      <c r="GFD85" s="48"/>
      <c r="GFE85" s="48"/>
      <c r="GFF85" s="48"/>
      <c r="GFG85" s="48"/>
      <c r="GFH85" s="48"/>
      <c r="GFI85" s="48"/>
      <c r="GFJ85" s="48"/>
      <c r="GFK85" s="48"/>
      <c r="GFL85" s="48"/>
      <c r="GFM85" s="48"/>
      <c r="GFN85" s="48"/>
      <c r="GFO85" s="48"/>
      <c r="GFP85" s="48"/>
      <c r="GFQ85" s="48"/>
      <c r="GFR85" s="48"/>
      <c r="GFS85" s="48"/>
      <c r="GFT85" s="48"/>
      <c r="GFU85" s="48"/>
      <c r="GFV85" s="48"/>
      <c r="GFW85" s="48"/>
      <c r="GFX85" s="48"/>
      <c r="GFY85" s="48"/>
      <c r="GFZ85" s="48"/>
      <c r="GGA85" s="48"/>
      <c r="GGB85" s="48"/>
      <c r="GGC85" s="48"/>
      <c r="GGD85" s="48"/>
      <c r="GGE85" s="48"/>
      <c r="GGF85" s="48"/>
      <c r="GGG85" s="48"/>
      <c r="GGH85" s="48"/>
      <c r="GGI85" s="48"/>
      <c r="GGJ85" s="48"/>
      <c r="GGK85" s="48"/>
      <c r="GGL85" s="48"/>
      <c r="GGM85" s="48"/>
      <c r="GGN85" s="48"/>
      <c r="GGO85" s="48"/>
      <c r="GGP85" s="48"/>
      <c r="GGQ85" s="48"/>
      <c r="GGR85" s="48"/>
      <c r="GGS85" s="48"/>
      <c r="GGT85" s="48"/>
      <c r="GGU85" s="48"/>
      <c r="GGV85" s="48"/>
      <c r="GGW85" s="48"/>
      <c r="GGX85" s="48"/>
      <c r="GGY85" s="48"/>
      <c r="GGZ85" s="48"/>
      <c r="GHA85" s="48"/>
      <c r="GHB85" s="48"/>
      <c r="GHC85" s="48"/>
      <c r="GHD85" s="48"/>
      <c r="GHE85" s="48"/>
      <c r="GHF85" s="48"/>
      <c r="GHG85" s="48"/>
      <c r="GHH85" s="48"/>
      <c r="GHI85" s="48"/>
      <c r="GHJ85" s="48"/>
      <c r="GHK85" s="48"/>
      <c r="GHL85" s="48"/>
      <c r="GHM85" s="48"/>
      <c r="GHN85" s="48"/>
      <c r="GHO85" s="48"/>
      <c r="GHP85" s="48"/>
      <c r="GHQ85" s="48"/>
      <c r="GHR85" s="48"/>
      <c r="GHS85" s="48"/>
      <c r="GHT85" s="48"/>
      <c r="GHU85" s="48"/>
      <c r="GHV85" s="48"/>
      <c r="GHW85" s="48"/>
      <c r="GHX85" s="48"/>
      <c r="GHY85" s="48"/>
      <c r="GHZ85" s="48"/>
      <c r="GIA85" s="48"/>
      <c r="GIB85" s="48"/>
      <c r="GIC85" s="48"/>
      <c r="GID85" s="48"/>
      <c r="GIE85" s="48"/>
      <c r="GIF85" s="48"/>
      <c r="GIG85" s="48"/>
      <c r="GIH85" s="48"/>
      <c r="GII85" s="48"/>
      <c r="GIJ85" s="48"/>
      <c r="GIK85" s="48"/>
      <c r="GIL85" s="48"/>
      <c r="GIM85" s="48"/>
      <c r="GIN85" s="48"/>
      <c r="GIO85" s="48"/>
      <c r="GIP85" s="48"/>
      <c r="GIQ85" s="48"/>
      <c r="GIR85" s="48"/>
      <c r="GIS85" s="48"/>
      <c r="GIT85" s="48"/>
      <c r="GIU85" s="48"/>
      <c r="GIV85" s="48"/>
      <c r="GIW85" s="48"/>
      <c r="GIX85" s="48"/>
      <c r="GIY85" s="48"/>
      <c r="GIZ85" s="48"/>
      <c r="GJA85" s="48"/>
      <c r="GJB85" s="48"/>
      <c r="GJC85" s="48"/>
      <c r="GJD85" s="48"/>
      <c r="GJE85" s="48"/>
      <c r="GJF85" s="48"/>
      <c r="GJG85" s="48"/>
      <c r="GJH85" s="48"/>
      <c r="GJI85" s="48"/>
      <c r="GJJ85" s="48"/>
      <c r="GJK85" s="48"/>
      <c r="GJL85" s="48"/>
      <c r="GJM85" s="48"/>
      <c r="GJN85" s="48"/>
      <c r="GJO85" s="48"/>
      <c r="GJP85" s="48"/>
      <c r="GJQ85" s="48"/>
      <c r="GJR85" s="48"/>
      <c r="GJS85" s="48"/>
      <c r="GJT85" s="48"/>
      <c r="GJU85" s="48"/>
      <c r="GJV85" s="48"/>
      <c r="GJW85" s="48"/>
      <c r="GJX85" s="48"/>
      <c r="GJY85" s="48"/>
      <c r="GJZ85" s="48"/>
      <c r="GKA85" s="48"/>
      <c r="GKB85" s="48"/>
      <c r="GKC85" s="48"/>
      <c r="GKD85" s="48"/>
      <c r="GKE85" s="48"/>
      <c r="GKF85" s="48"/>
      <c r="GKG85" s="48"/>
      <c r="GKH85" s="48"/>
      <c r="GKI85" s="48"/>
      <c r="GKJ85" s="48"/>
      <c r="GKK85" s="48"/>
      <c r="GKL85" s="48"/>
      <c r="GKM85" s="48"/>
      <c r="GKN85" s="48"/>
      <c r="GKO85" s="48"/>
      <c r="GKP85" s="48"/>
      <c r="GKQ85" s="48"/>
      <c r="GKR85" s="48"/>
      <c r="GKS85" s="48"/>
      <c r="GKT85" s="48"/>
      <c r="GKU85" s="48"/>
      <c r="GKV85" s="48"/>
      <c r="GKW85" s="48"/>
      <c r="GKX85" s="48"/>
      <c r="GKY85" s="48"/>
      <c r="GKZ85" s="48"/>
      <c r="GLA85" s="48"/>
      <c r="GLB85" s="48"/>
      <c r="GLC85" s="48"/>
      <c r="GLD85" s="48"/>
      <c r="GLE85" s="48"/>
      <c r="GLF85" s="48"/>
      <c r="GLG85" s="48"/>
      <c r="GLH85" s="48"/>
      <c r="GLI85" s="48"/>
      <c r="GLJ85" s="48"/>
      <c r="GLK85" s="48"/>
      <c r="GLL85" s="48"/>
      <c r="GLM85" s="48"/>
      <c r="GLN85" s="48"/>
      <c r="GLO85" s="48"/>
      <c r="GLP85" s="48"/>
      <c r="GLQ85" s="48"/>
      <c r="GLR85" s="48"/>
      <c r="GLS85" s="48"/>
      <c r="GLT85" s="48"/>
      <c r="GLU85" s="48"/>
      <c r="GLV85" s="48"/>
      <c r="GLW85" s="48"/>
      <c r="GLX85" s="48"/>
      <c r="GLY85" s="48"/>
      <c r="GLZ85" s="48"/>
      <c r="GMA85" s="48"/>
      <c r="GMB85" s="48"/>
      <c r="GMC85" s="48"/>
      <c r="GMD85" s="48"/>
      <c r="GME85" s="48"/>
      <c r="GMF85" s="48"/>
      <c r="GMG85" s="48"/>
      <c r="GMH85" s="48"/>
      <c r="GMI85" s="48"/>
      <c r="GMJ85" s="48"/>
      <c r="GMK85" s="48"/>
      <c r="GML85" s="48"/>
      <c r="GMM85" s="48"/>
      <c r="GMN85" s="48"/>
      <c r="GMO85" s="48"/>
      <c r="GMP85" s="48"/>
      <c r="GMQ85" s="48"/>
      <c r="GMR85" s="48"/>
      <c r="GMS85" s="48"/>
      <c r="GMT85" s="48"/>
      <c r="GMU85" s="48"/>
      <c r="GMV85" s="48"/>
      <c r="GMW85" s="48"/>
      <c r="GMX85" s="48"/>
      <c r="GMY85" s="48"/>
      <c r="GMZ85" s="48"/>
      <c r="GNA85" s="48"/>
      <c r="GNB85" s="48"/>
      <c r="GNC85" s="48"/>
      <c r="GND85" s="48"/>
      <c r="GNE85" s="48"/>
      <c r="GNF85" s="48"/>
      <c r="GNG85" s="48"/>
      <c r="GNH85" s="48"/>
      <c r="GNI85" s="48"/>
      <c r="GNJ85" s="48"/>
      <c r="GNK85" s="48"/>
      <c r="GNL85" s="48"/>
      <c r="GNM85" s="48"/>
      <c r="GNN85" s="48"/>
      <c r="GNO85" s="48"/>
      <c r="GNP85" s="48"/>
      <c r="GNQ85" s="48"/>
      <c r="GNR85" s="48"/>
      <c r="GNS85" s="48"/>
      <c r="GNT85" s="48"/>
      <c r="GNU85" s="48"/>
      <c r="GNV85" s="48"/>
      <c r="GNW85" s="48"/>
      <c r="GNX85" s="48"/>
      <c r="GNY85" s="48"/>
      <c r="GNZ85" s="48"/>
      <c r="GOA85" s="48"/>
      <c r="GOB85" s="48"/>
      <c r="GOC85" s="48"/>
      <c r="GOD85" s="48"/>
      <c r="GOE85" s="48"/>
      <c r="GOF85" s="48"/>
      <c r="GOG85" s="48"/>
      <c r="GOH85" s="48"/>
      <c r="GOI85" s="48"/>
      <c r="GOJ85" s="48"/>
      <c r="GOK85" s="48"/>
      <c r="GOL85" s="48"/>
      <c r="GOM85" s="48"/>
      <c r="GON85" s="48"/>
      <c r="GOO85" s="48"/>
      <c r="GOP85" s="48"/>
      <c r="GOQ85" s="48"/>
      <c r="GOR85" s="48"/>
      <c r="GOS85" s="48"/>
      <c r="GOT85" s="48"/>
      <c r="GOU85" s="48"/>
      <c r="GOV85" s="48"/>
      <c r="GOW85" s="48"/>
      <c r="GOX85" s="48"/>
      <c r="GOY85" s="48"/>
      <c r="GOZ85" s="48"/>
      <c r="GPA85" s="48"/>
      <c r="GPB85" s="48"/>
      <c r="GPC85" s="48"/>
      <c r="GPD85" s="48"/>
      <c r="GPE85" s="48"/>
      <c r="GPF85" s="48"/>
      <c r="GPG85" s="48"/>
      <c r="GPH85" s="48"/>
      <c r="GPI85" s="48"/>
      <c r="GPJ85" s="48"/>
      <c r="GPK85" s="48"/>
      <c r="GPL85" s="48"/>
      <c r="GPM85" s="48"/>
      <c r="GPN85" s="48"/>
      <c r="GPO85" s="48"/>
      <c r="GPP85" s="48"/>
      <c r="GPQ85" s="48"/>
      <c r="GPR85" s="48"/>
      <c r="GPS85" s="48"/>
      <c r="GPT85" s="48"/>
      <c r="GPU85" s="48"/>
      <c r="GPV85" s="48"/>
      <c r="GPW85" s="48"/>
      <c r="GPX85" s="48"/>
      <c r="GPY85" s="48"/>
      <c r="GPZ85" s="48"/>
      <c r="GQA85" s="48"/>
      <c r="GQB85" s="48"/>
      <c r="GQC85" s="48"/>
      <c r="GQD85" s="48"/>
      <c r="GQE85" s="48"/>
      <c r="GQF85" s="48"/>
      <c r="GQG85" s="48"/>
      <c r="GQH85" s="48"/>
      <c r="GQI85" s="48"/>
      <c r="GQJ85" s="48"/>
      <c r="GQK85" s="48"/>
      <c r="GQL85" s="48"/>
      <c r="GQM85" s="48"/>
      <c r="GQN85" s="48"/>
      <c r="GQO85" s="48"/>
      <c r="GQP85" s="48"/>
      <c r="GQQ85" s="48"/>
      <c r="GQR85" s="48"/>
      <c r="GQS85" s="48"/>
      <c r="GQT85" s="48"/>
      <c r="GQU85" s="48"/>
      <c r="GQV85" s="48"/>
      <c r="GQW85" s="48"/>
      <c r="GQX85" s="48"/>
      <c r="GQY85" s="48"/>
      <c r="GQZ85" s="48"/>
      <c r="GRA85" s="48"/>
      <c r="GRB85" s="48"/>
      <c r="GRC85" s="48"/>
      <c r="GRD85" s="48"/>
      <c r="GRE85" s="48"/>
      <c r="GRF85" s="48"/>
      <c r="GRG85" s="48"/>
      <c r="GRH85" s="48"/>
      <c r="GRI85" s="48"/>
      <c r="GRJ85" s="48"/>
      <c r="GRK85" s="48"/>
      <c r="GRL85" s="48"/>
      <c r="GRM85" s="48"/>
      <c r="GRN85" s="48"/>
      <c r="GRO85" s="48"/>
      <c r="GRP85" s="48"/>
      <c r="GRQ85" s="48"/>
      <c r="GRR85" s="48"/>
      <c r="GRS85" s="48"/>
      <c r="GRT85" s="48"/>
      <c r="GRU85" s="48"/>
      <c r="GRV85" s="48"/>
      <c r="GRW85" s="48"/>
      <c r="GRX85" s="48"/>
      <c r="GRY85" s="48"/>
      <c r="GRZ85" s="48"/>
      <c r="GSA85" s="48"/>
      <c r="GSB85" s="48"/>
      <c r="GSC85" s="48"/>
      <c r="GSD85" s="48"/>
      <c r="GSE85" s="48"/>
      <c r="GSF85" s="48"/>
      <c r="GSG85" s="48"/>
      <c r="GSH85" s="48"/>
      <c r="GSI85" s="48"/>
      <c r="GSJ85" s="48"/>
      <c r="GSK85" s="48"/>
      <c r="GSL85" s="48"/>
      <c r="GSM85" s="48"/>
      <c r="GSN85" s="48"/>
      <c r="GSO85" s="48"/>
      <c r="GSP85" s="48"/>
      <c r="GSQ85" s="48"/>
      <c r="GSR85" s="48"/>
      <c r="GSS85" s="48"/>
      <c r="GST85" s="48"/>
      <c r="GSU85" s="48"/>
      <c r="GSV85" s="48"/>
      <c r="GSW85" s="48"/>
      <c r="GSX85" s="48"/>
      <c r="GSY85" s="48"/>
      <c r="GSZ85" s="48"/>
      <c r="GTA85" s="48"/>
      <c r="GTB85" s="48"/>
      <c r="GTC85" s="48"/>
      <c r="GTD85" s="48"/>
      <c r="GTE85" s="48"/>
      <c r="GTF85" s="48"/>
      <c r="GTG85" s="48"/>
      <c r="GTH85" s="48"/>
      <c r="GTI85" s="48"/>
      <c r="GTJ85" s="48"/>
      <c r="GTK85" s="48"/>
      <c r="GTL85" s="48"/>
      <c r="GTM85" s="48"/>
      <c r="GTN85" s="48"/>
      <c r="GTO85" s="48"/>
      <c r="GTP85" s="48"/>
      <c r="GTQ85" s="48"/>
      <c r="GTR85" s="48"/>
      <c r="GTS85" s="48"/>
      <c r="GTT85" s="48"/>
      <c r="GTU85" s="48"/>
      <c r="GTV85" s="48"/>
      <c r="GTW85" s="48"/>
      <c r="GTX85" s="48"/>
      <c r="GTY85" s="48"/>
      <c r="GTZ85" s="48"/>
      <c r="GUA85" s="48"/>
      <c r="GUB85" s="48"/>
      <c r="GUC85" s="48"/>
      <c r="GUD85" s="48"/>
      <c r="GUE85" s="48"/>
      <c r="GUF85" s="48"/>
      <c r="GUG85" s="48"/>
      <c r="GUH85" s="48"/>
      <c r="GUI85" s="48"/>
      <c r="GUJ85" s="48"/>
      <c r="GUK85" s="48"/>
      <c r="GUL85" s="48"/>
      <c r="GUM85" s="48"/>
      <c r="GUN85" s="48"/>
      <c r="GUO85" s="48"/>
      <c r="GUP85" s="48"/>
      <c r="GUQ85" s="48"/>
      <c r="GUR85" s="48"/>
      <c r="GUS85" s="48"/>
      <c r="GUT85" s="48"/>
      <c r="GUU85" s="48"/>
      <c r="GUV85" s="48"/>
      <c r="GUW85" s="48"/>
      <c r="GUX85" s="48"/>
      <c r="GUY85" s="48"/>
      <c r="GUZ85" s="48"/>
      <c r="GVA85" s="48"/>
      <c r="GVB85" s="48"/>
      <c r="GVC85" s="48"/>
      <c r="GVD85" s="48"/>
      <c r="GVE85" s="48"/>
      <c r="GVF85" s="48"/>
      <c r="GVG85" s="48"/>
      <c r="GVH85" s="48"/>
      <c r="GVI85" s="48"/>
      <c r="GVJ85" s="48"/>
      <c r="GVK85" s="48"/>
      <c r="GVL85" s="48"/>
      <c r="GVM85" s="48"/>
      <c r="GVN85" s="48"/>
      <c r="GVO85" s="48"/>
      <c r="GVP85" s="48"/>
      <c r="GVQ85" s="48"/>
      <c r="GVR85" s="48"/>
      <c r="GVS85" s="48"/>
      <c r="GVT85" s="48"/>
      <c r="GVU85" s="48"/>
      <c r="GVV85" s="48"/>
      <c r="GVW85" s="48"/>
      <c r="GVX85" s="48"/>
      <c r="GVY85" s="48"/>
      <c r="GVZ85" s="48"/>
      <c r="GWA85" s="48"/>
      <c r="GWB85" s="48"/>
      <c r="GWC85" s="48"/>
      <c r="GWD85" s="48"/>
      <c r="GWE85" s="48"/>
      <c r="GWF85" s="48"/>
      <c r="GWG85" s="48"/>
      <c r="GWH85" s="48"/>
      <c r="GWI85" s="48"/>
      <c r="GWJ85" s="48"/>
      <c r="GWK85" s="48"/>
      <c r="GWL85" s="48"/>
      <c r="GWM85" s="48"/>
      <c r="GWN85" s="48"/>
      <c r="GWO85" s="48"/>
      <c r="GWP85" s="48"/>
      <c r="GWQ85" s="48"/>
      <c r="GWR85" s="48"/>
      <c r="GWS85" s="48"/>
      <c r="GWT85" s="48"/>
      <c r="GWU85" s="48"/>
      <c r="GWV85" s="48"/>
      <c r="GWW85" s="48"/>
      <c r="GWX85" s="48"/>
      <c r="GWY85" s="48"/>
      <c r="GWZ85" s="48"/>
      <c r="GXA85" s="48"/>
      <c r="GXB85" s="48"/>
      <c r="GXC85" s="48"/>
      <c r="GXD85" s="48"/>
      <c r="GXE85" s="48"/>
      <c r="GXF85" s="48"/>
      <c r="GXG85" s="48"/>
      <c r="GXH85" s="48"/>
      <c r="GXI85" s="48"/>
      <c r="GXJ85" s="48"/>
      <c r="GXK85" s="48"/>
      <c r="GXL85" s="48"/>
      <c r="GXM85" s="48"/>
      <c r="GXN85" s="48"/>
      <c r="GXO85" s="48"/>
      <c r="GXP85" s="48"/>
      <c r="GXQ85" s="48"/>
      <c r="GXR85" s="48"/>
      <c r="GXS85" s="48"/>
      <c r="GXT85" s="48"/>
      <c r="GXU85" s="48"/>
      <c r="GXV85" s="48"/>
      <c r="GXW85" s="48"/>
      <c r="GXX85" s="48"/>
      <c r="GXY85" s="48"/>
      <c r="GXZ85" s="48"/>
      <c r="GYA85" s="48"/>
      <c r="GYB85" s="48"/>
      <c r="GYC85" s="48"/>
      <c r="GYD85" s="48"/>
      <c r="GYE85" s="48"/>
      <c r="GYF85" s="48"/>
      <c r="GYG85" s="48"/>
      <c r="GYH85" s="48"/>
      <c r="GYI85" s="48"/>
      <c r="GYJ85" s="48"/>
      <c r="GYK85" s="48"/>
      <c r="GYL85" s="48"/>
      <c r="GYM85" s="48"/>
      <c r="GYN85" s="48"/>
      <c r="GYO85" s="48"/>
      <c r="GYP85" s="48"/>
      <c r="GYQ85" s="48"/>
      <c r="GYR85" s="48"/>
      <c r="GYS85" s="48"/>
      <c r="GYT85" s="48"/>
      <c r="GYU85" s="48"/>
      <c r="GYV85" s="48"/>
      <c r="GYW85" s="48"/>
      <c r="GYX85" s="48"/>
      <c r="GYY85" s="48"/>
      <c r="GYZ85" s="48"/>
      <c r="GZA85" s="48"/>
      <c r="GZB85" s="48"/>
      <c r="GZC85" s="48"/>
      <c r="GZD85" s="48"/>
      <c r="GZE85" s="48"/>
      <c r="GZF85" s="48"/>
      <c r="GZG85" s="48"/>
      <c r="GZH85" s="48"/>
      <c r="GZI85" s="48"/>
      <c r="GZJ85" s="48"/>
      <c r="GZK85" s="48"/>
      <c r="GZL85" s="48"/>
      <c r="GZM85" s="48"/>
      <c r="GZN85" s="48"/>
      <c r="GZO85" s="48"/>
      <c r="GZP85" s="48"/>
      <c r="GZQ85" s="48"/>
      <c r="GZR85" s="48"/>
      <c r="GZS85" s="48"/>
      <c r="GZT85" s="48"/>
      <c r="GZU85" s="48"/>
      <c r="GZV85" s="48"/>
      <c r="GZW85" s="48"/>
      <c r="GZX85" s="48"/>
      <c r="GZY85" s="48"/>
      <c r="GZZ85" s="48"/>
      <c r="HAA85" s="48"/>
      <c r="HAB85" s="48"/>
      <c r="HAC85" s="48"/>
      <c r="HAD85" s="48"/>
      <c r="HAE85" s="48"/>
      <c r="HAF85" s="48"/>
      <c r="HAG85" s="48"/>
      <c r="HAH85" s="48"/>
      <c r="HAI85" s="48"/>
      <c r="HAJ85" s="48"/>
      <c r="HAK85" s="48"/>
      <c r="HAL85" s="48"/>
      <c r="HAM85" s="48"/>
      <c r="HAN85" s="48"/>
      <c r="HAO85" s="48"/>
      <c r="HAP85" s="48"/>
      <c r="HAQ85" s="48"/>
      <c r="HAR85" s="48"/>
      <c r="HAS85" s="48"/>
      <c r="HAT85" s="48"/>
      <c r="HAU85" s="48"/>
      <c r="HAV85" s="48"/>
      <c r="HAW85" s="48"/>
      <c r="HAX85" s="48"/>
      <c r="HAY85" s="48"/>
      <c r="HAZ85" s="48"/>
      <c r="HBA85" s="48"/>
      <c r="HBB85" s="48"/>
      <c r="HBC85" s="48"/>
      <c r="HBD85" s="48"/>
      <c r="HBE85" s="48"/>
      <c r="HBF85" s="48"/>
      <c r="HBG85" s="48"/>
      <c r="HBH85" s="48"/>
      <c r="HBI85" s="48"/>
      <c r="HBJ85" s="48"/>
      <c r="HBK85" s="48"/>
      <c r="HBL85" s="48"/>
      <c r="HBM85" s="48"/>
      <c r="HBN85" s="48"/>
      <c r="HBO85" s="48"/>
      <c r="HBP85" s="48"/>
      <c r="HBQ85" s="48"/>
      <c r="HBR85" s="48"/>
      <c r="HBS85" s="48"/>
      <c r="HBT85" s="48"/>
      <c r="HBU85" s="48"/>
      <c r="HBV85" s="48"/>
      <c r="HBW85" s="48"/>
      <c r="HBX85" s="48"/>
      <c r="HBY85" s="48"/>
      <c r="HBZ85" s="48"/>
      <c r="HCA85" s="48"/>
      <c r="HCB85" s="48"/>
      <c r="HCC85" s="48"/>
      <c r="HCD85" s="48"/>
      <c r="HCE85" s="48"/>
      <c r="HCF85" s="48"/>
      <c r="HCG85" s="48"/>
      <c r="HCH85" s="48"/>
      <c r="HCI85" s="48"/>
      <c r="HCJ85" s="48"/>
      <c r="HCK85" s="48"/>
      <c r="HCL85" s="48"/>
      <c r="HCM85" s="48"/>
      <c r="HCN85" s="48"/>
      <c r="HCO85" s="48"/>
      <c r="HCP85" s="48"/>
      <c r="HCQ85" s="48"/>
      <c r="HCR85" s="48"/>
      <c r="HCS85" s="48"/>
      <c r="HCT85" s="48"/>
      <c r="HCU85" s="48"/>
      <c r="HCV85" s="48"/>
      <c r="HCW85" s="48"/>
      <c r="HCX85" s="48"/>
      <c r="HCY85" s="48"/>
      <c r="HCZ85" s="48"/>
      <c r="HDA85" s="48"/>
      <c r="HDB85" s="48"/>
      <c r="HDC85" s="48"/>
      <c r="HDD85" s="48"/>
      <c r="HDE85" s="48"/>
      <c r="HDF85" s="48"/>
      <c r="HDG85" s="48"/>
      <c r="HDH85" s="48"/>
      <c r="HDI85" s="48"/>
      <c r="HDJ85" s="48"/>
      <c r="HDK85" s="48"/>
      <c r="HDL85" s="48"/>
      <c r="HDM85" s="48"/>
      <c r="HDN85" s="48"/>
      <c r="HDO85" s="48"/>
      <c r="HDP85" s="48"/>
      <c r="HDQ85" s="48"/>
      <c r="HDR85" s="48"/>
      <c r="HDS85" s="48"/>
      <c r="HDT85" s="48"/>
      <c r="HDU85" s="48"/>
      <c r="HDV85" s="48"/>
      <c r="HDW85" s="48"/>
      <c r="HDX85" s="48"/>
      <c r="HDY85" s="48"/>
      <c r="HDZ85" s="48"/>
      <c r="HEA85" s="48"/>
      <c r="HEB85" s="48"/>
      <c r="HEC85" s="48"/>
      <c r="HED85" s="48"/>
      <c r="HEE85" s="48"/>
      <c r="HEF85" s="48"/>
      <c r="HEG85" s="48"/>
      <c r="HEH85" s="48"/>
      <c r="HEI85" s="48"/>
      <c r="HEJ85" s="48"/>
      <c r="HEK85" s="48"/>
      <c r="HEL85" s="48"/>
      <c r="HEM85" s="48"/>
      <c r="HEN85" s="48"/>
      <c r="HEO85" s="48"/>
      <c r="HEP85" s="48"/>
      <c r="HEQ85" s="48"/>
      <c r="HER85" s="48"/>
      <c r="HES85" s="48"/>
      <c r="HET85" s="48"/>
      <c r="HEU85" s="48"/>
      <c r="HEV85" s="48"/>
      <c r="HEW85" s="48"/>
      <c r="HEX85" s="48"/>
      <c r="HEY85" s="48"/>
      <c r="HEZ85" s="48"/>
      <c r="HFA85" s="48"/>
      <c r="HFB85" s="48"/>
      <c r="HFC85" s="48"/>
      <c r="HFD85" s="48"/>
      <c r="HFE85" s="48"/>
      <c r="HFF85" s="48"/>
      <c r="HFG85" s="48"/>
      <c r="HFH85" s="48"/>
      <c r="HFI85" s="48"/>
      <c r="HFJ85" s="48"/>
      <c r="HFK85" s="48"/>
      <c r="HFL85" s="48"/>
      <c r="HFM85" s="48"/>
      <c r="HFN85" s="48"/>
      <c r="HFO85" s="48"/>
      <c r="HFP85" s="48"/>
      <c r="HFQ85" s="48"/>
      <c r="HFR85" s="48"/>
      <c r="HFS85" s="48"/>
      <c r="HFT85" s="48"/>
      <c r="HFU85" s="48"/>
      <c r="HFV85" s="48"/>
      <c r="HFW85" s="48"/>
      <c r="HFX85" s="48"/>
      <c r="HFY85" s="48"/>
      <c r="HFZ85" s="48"/>
      <c r="HGA85" s="48"/>
      <c r="HGB85" s="48"/>
      <c r="HGC85" s="48"/>
      <c r="HGD85" s="48"/>
      <c r="HGE85" s="48"/>
      <c r="HGF85" s="48"/>
      <c r="HGG85" s="48"/>
      <c r="HGH85" s="48"/>
      <c r="HGI85" s="48"/>
      <c r="HGJ85" s="48"/>
      <c r="HGK85" s="48"/>
      <c r="HGL85" s="48"/>
      <c r="HGM85" s="48"/>
      <c r="HGN85" s="48"/>
      <c r="HGO85" s="48"/>
      <c r="HGP85" s="48"/>
      <c r="HGQ85" s="48"/>
      <c r="HGR85" s="48"/>
      <c r="HGS85" s="48"/>
      <c r="HGT85" s="48"/>
      <c r="HGU85" s="48"/>
      <c r="HGV85" s="48"/>
      <c r="HGW85" s="48"/>
      <c r="HGX85" s="48"/>
      <c r="HGY85" s="48"/>
      <c r="HGZ85" s="48"/>
      <c r="HHA85" s="48"/>
      <c r="HHB85" s="48"/>
      <c r="HHC85" s="48"/>
      <c r="HHD85" s="48"/>
      <c r="HHE85" s="48"/>
      <c r="HHF85" s="48"/>
      <c r="HHG85" s="48"/>
      <c r="HHH85" s="48"/>
      <c r="HHI85" s="48"/>
      <c r="HHJ85" s="48"/>
      <c r="HHK85" s="48"/>
      <c r="HHL85" s="48"/>
      <c r="HHM85" s="48"/>
      <c r="HHN85" s="48"/>
      <c r="HHO85" s="48"/>
      <c r="HHP85" s="48"/>
      <c r="HHQ85" s="48"/>
      <c r="HHR85" s="48"/>
      <c r="HHS85" s="48"/>
      <c r="HHT85" s="48"/>
      <c r="HHU85" s="48"/>
      <c r="HHV85" s="48"/>
      <c r="HHW85" s="48"/>
      <c r="HHX85" s="48"/>
      <c r="HHY85" s="48"/>
      <c r="HHZ85" s="48"/>
      <c r="HIA85" s="48"/>
      <c r="HIB85" s="48"/>
      <c r="HIC85" s="48"/>
      <c r="HID85" s="48"/>
      <c r="HIE85" s="48"/>
      <c r="HIF85" s="48"/>
      <c r="HIG85" s="48"/>
      <c r="HIH85" s="48"/>
      <c r="HII85" s="48"/>
      <c r="HIJ85" s="48"/>
      <c r="HIK85" s="48"/>
      <c r="HIL85" s="48"/>
      <c r="HIM85" s="48"/>
      <c r="HIN85" s="48"/>
      <c r="HIO85" s="48"/>
      <c r="HIP85" s="48"/>
      <c r="HIQ85" s="48"/>
      <c r="HIR85" s="48"/>
      <c r="HIS85" s="48"/>
      <c r="HIT85" s="48"/>
      <c r="HIU85" s="48"/>
      <c r="HIV85" s="48"/>
      <c r="HIW85" s="48"/>
      <c r="HIX85" s="48"/>
      <c r="HIY85" s="48"/>
      <c r="HIZ85" s="48"/>
      <c r="HJA85" s="48"/>
      <c r="HJB85" s="48"/>
      <c r="HJC85" s="48"/>
      <c r="HJD85" s="48"/>
      <c r="HJE85" s="48"/>
      <c r="HJF85" s="48"/>
      <c r="HJG85" s="48"/>
      <c r="HJH85" s="48"/>
      <c r="HJI85" s="48"/>
      <c r="HJJ85" s="48"/>
      <c r="HJK85" s="48"/>
      <c r="HJL85" s="48"/>
      <c r="HJM85" s="48"/>
      <c r="HJN85" s="48"/>
      <c r="HJO85" s="48"/>
      <c r="HJP85" s="48"/>
      <c r="HJQ85" s="48"/>
      <c r="HJR85" s="48"/>
      <c r="HJS85" s="48"/>
      <c r="HJT85" s="48"/>
      <c r="HJU85" s="48"/>
      <c r="HJV85" s="48"/>
      <c r="HJW85" s="48"/>
      <c r="HJX85" s="48"/>
      <c r="HJY85" s="48"/>
      <c r="HJZ85" s="48"/>
      <c r="HKA85" s="48"/>
      <c r="HKB85" s="48"/>
      <c r="HKC85" s="48"/>
      <c r="HKD85" s="48"/>
      <c r="HKE85" s="48"/>
      <c r="HKF85" s="48"/>
      <c r="HKG85" s="48"/>
      <c r="HKH85" s="48"/>
      <c r="HKI85" s="48"/>
      <c r="HKJ85" s="48"/>
      <c r="HKK85" s="48"/>
      <c r="HKL85" s="48"/>
      <c r="HKM85" s="48"/>
      <c r="HKN85" s="48"/>
      <c r="HKO85" s="48"/>
      <c r="HKP85" s="48"/>
      <c r="HKQ85" s="48"/>
      <c r="HKR85" s="48"/>
      <c r="HKS85" s="48"/>
      <c r="HKT85" s="48"/>
      <c r="HKU85" s="48"/>
      <c r="HKV85" s="48"/>
      <c r="HKW85" s="48"/>
      <c r="HKX85" s="48"/>
      <c r="HKY85" s="48"/>
      <c r="HKZ85" s="48"/>
      <c r="HLA85" s="48"/>
      <c r="HLB85" s="48"/>
      <c r="HLC85" s="48"/>
      <c r="HLD85" s="48"/>
      <c r="HLE85" s="48"/>
      <c r="HLF85" s="48"/>
      <c r="HLG85" s="48"/>
      <c r="HLH85" s="48"/>
      <c r="HLI85" s="48"/>
      <c r="HLJ85" s="48"/>
      <c r="HLK85" s="48"/>
      <c r="HLL85" s="48"/>
      <c r="HLM85" s="48"/>
      <c r="HLN85" s="48"/>
      <c r="HLO85" s="48"/>
      <c r="HLP85" s="48"/>
      <c r="HLQ85" s="48"/>
      <c r="HLR85" s="48"/>
      <c r="HLS85" s="48"/>
      <c r="HLT85" s="48"/>
      <c r="HLU85" s="48"/>
      <c r="HLV85" s="48"/>
      <c r="HLW85" s="48"/>
      <c r="HLX85" s="48"/>
      <c r="HLY85" s="48"/>
      <c r="HLZ85" s="48"/>
      <c r="HMA85" s="48"/>
      <c r="HMB85" s="48"/>
      <c r="HMC85" s="48"/>
      <c r="HMD85" s="48"/>
      <c r="HME85" s="48"/>
      <c r="HMF85" s="48"/>
      <c r="HMG85" s="48"/>
      <c r="HMH85" s="48"/>
      <c r="HMI85" s="48"/>
      <c r="HMJ85" s="48"/>
      <c r="HMK85" s="48"/>
      <c r="HML85" s="48"/>
      <c r="HMM85" s="48"/>
      <c r="HMN85" s="48"/>
      <c r="HMO85" s="48"/>
      <c r="HMP85" s="48"/>
      <c r="HMQ85" s="48"/>
      <c r="HMR85" s="48"/>
      <c r="HMS85" s="48"/>
      <c r="HMT85" s="48"/>
      <c r="HMU85" s="48"/>
      <c r="HMV85" s="48"/>
      <c r="HMW85" s="48"/>
      <c r="HMX85" s="48"/>
      <c r="HMY85" s="48"/>
      <c r="HMZ85" s="48"/>
      <c r="HNA85" s="48"/>
      <c r="HNB85" s="48"/>
      <c r="HNC85" s="48"/>
      <c r="HND85" s="48"/>
      <c r="HNE85" s="48"/>
      <c r="HNF85" s="48"/>
      <c r="HNG85" s="48"/>
      <c r="HNH85" s="48"/>
      <c r="HNI85" s="48"/>
      <c r="HNJ85" s="48"/>
      <c r="HNK85" s="48"/>
      <c r="HNL85" s="48"/>
      <c r="HNM85" s="48"/>
      <c r="HNN85" s="48"/>
      <c r="HNO85" s="48"/>
      <c r="HNP85" s="48"/>
      <c r="HNQ85" s="48"/>
      <c r="HNR85" s="48"/>
      <c r="HNS85" s="48"/>
      <c r="HNT85" s="48"/>
      <c r="HNU85" s="48"/>
      <c r="HNV85" s="48"/>
      <c r="HNW85" s="48"/>
      <c r="HNX85" s="48"/>
      <c r="HNY85" s="48"/>
      <c r="HNZ85" s="48"/>
      <c r="HOA85" s="48"/>
      <c r="HOB85" s="48"/>
      <c r="HOC85" s="48"/>
      <c r="HOD85" s="48"/>
      <c r="HOE85" s="48"/>
      <c r="HOF85" s="48"/>
      <c r="HOG85" s="48"/>
      <c r="HOH85" s="48"/>
      <c r="HOI85" s="48"/>
      <c r="HOJ85" s="48"/>
      <c r="HOK85" s="48"/>
      <c r="HOL85" s="48"/>
      <c r="HOM85" s="48"/>
      <c r="HON85" s="48"/>
      <c r="HOO85" s="48"/>
      <c r="HOP85" s="48"/>
      <c r="HOQ85" s="48"/>
      <c r="HOR85" s="48"/>
      <c r="HOS85" s="48"/>
      <c r="HOT85" s="48"/>
      <c r="HOU85" s="48"/>
      <c r="HOV85" s="48"/>
      <c r="HOW85" s="48"/>
      <c r="HOX85" s="48"/>
      <c r="HOY85" s="48"/>
      <c r="HOZ85" s="48"/>
      <c r="HPA85" s="48"/>
      <c r="HPB85" s="48"/>
      <c r="HPC85" s="48"/>
      <c r="HPD85" s="48"/>
      <c r="HPE85" s="48"/>
      <c r="HPF85" s="48"/>
      <c r="HPG85" s="48"/>
      <c r="HPH85" s="48"/>
      <c r="HPI85" s="48"/>
      <c r="HPJ85" s="48"/>
      <c r="HPK85" s="48"/>
      <c r="HPL85" s="48"/>
      <c r="HPM85" s="48"/>
      <c r="HPN85" s="48"/>
      <c r="HPO85" s="48"/>
      <c r="HPP85" s="48"/>
      <c r="HPQ85" s="48"/>
      <c r="HPR85" s="48"/>
      <c r="HPS85" s="48"/>
      <c r="HPT85" s="48"/>
      <c r="HPU85" s="48"/>
      <c r="HPV85" s="48"/>
      <c r="HPW85" s="48"/>
      <c r="HPX85" s="48"/>
      <c r="HPY85" s="48"/>
      <c r="HPZ85" s="48"/>
      <c r="HQA85" s="48"/>
      <c r="HQB85" s="48"/>
      <c r="HQC85" s="48"/>
      <c r="HQD85" s="48"/>
      <c r="HQE85" s="48"/>
      <c r="HQF85" s="48"/>
      <c r="HQG85" s="48"/>
      <c r="HQH85" s="48"/>
      <c r="HQI85" s="48"/>
      <c r="HQJ85" s="48"/>
      <c r="HQK85" s="48"/>
      <c r="HQL85" s="48"/>
      <c r="HQM85" s="48"/>
      <c r="HQN85" s="48"/>
      <c r="HQO85" s="48"/>
      <c r="HQP85" s="48"/>
      <c r="HQQ85" s="48"/>
      <c r="HQR85" s="48"/>
      <c r="HQS85" s="48"/>
      <c r="HQT85" s="48"/>
      <c r="HQU85" s="48"/>
      <c r="HQV85" s="48"/>
      <c r="HQW85" s="48"/>
      <c r="HQX85" s="48"/>
      <c r="HQY85" s="48"/>
      <c r="HQZ85" s="48"/>
      <c r="HRA85" s="48"/>
      <c r="HRB85" s="48"/>
      <c r="HRC85" s="48"/>
      <c r="HRD85" s="48"/>
      <c r="HRE85" s="48"/>
      <c r="HRF85" s="48"/>
      <c r="HRG85" s="48"/>
      <c r="HRH85" s="48"/>
      <c r="HRI85" s="48"/>
      <c r="HRJ85" s="48"/>
      <c r="HRK85" s="48"/>
      <c r="HRL85" s="48"/>
      <c r="HRM85" s="48"/>
      <c r="HRN85" s="48"/>
      <c r="HRO85" s="48"/>
      <c r="HRP85" s="48"/>
      <c r="HRQ85" s="48"/>
      <c r="HRR85" s="48"/>
      <c r="HRS85" s="48"/>
      <c r="HRT85" s="48"/>
      <c r="HRU85" s="48"/>
      <c r="HRV85" s="48"/>
      <c r="HRW85" s="48"/>
      <c r="HRX85" s="48"/>
      <c r="HRY85" s="48"/>
      <c r="HRZ85" s="48"/>
      <c r="HSA85" s="48"/>
      <c r="HSB85" s="48"/>
      <c r="HSC85" s="48"/>
      <c r="HSD85" s="48"/>
      <c r="HSE85" s="48"/>
      <c r="HSF85" s="48"/>
      <c r="HSG85" s="48"/>
      <c r="HSH85" s="48"/>
      <c r="HSI85" s="48"/>
      <c r="HSJ85" s="48"/>
      <c r="HSK85" s="48"/>
      <c r="HSL85" s="48"/>
      <c r="HSM85" s="48"/>
      <c r="HSN85" s="48"/>
      <c r="HSO85" s="48"/>
      <c r="HSP85" s="48"/>
      <c r="HSQ85" s="48"/>
      <c r="HSR85" s="48"/>
      <c r="HSS85" s="48"/>
      <c r="HST85" s="48"/>
      <c r="HSU85" s="48"/>
      <c r="HSV85" s="48"/>
      <c r="HSW85" s="48"/>
      <c r="HSX85" s="48"/>
      <c r="HSY85" s="48"/>
      <c r="HSZ85" s="48"/>
      <c r="HTA85" s="48"/>
      <c r="HTB85" s="48"/>
      <c r="HTC85" s="48"/>
      <c r="HTD85" s="48"/>
      <c r="HTE85" s="48"/>
      <c r="HTF85" s="48"/>
      <c r="HTG85" s="48"/>
      <c r="HTH85" s="48"/>
      <c r="HTI85" s="48"/>
      <c r="HTJ85" s="48"/>
      <c r="HTK85" s="48"/>
      <c r="HTL85" s="48"/>
      <c r="HTM85" s="48"/>
      <c r="HTN85" s="48"/>
      <c r="HTO85" s="48"/>
      <c r="HTP85" s="48"/>
      <c r="HTQ85" s="48"/>
      <c r="HTR85" s="48"/>
      <c r="HTS85" s="48"/>
      <c r="HTT85" s="48"/>
      <c r="HTU85" s="48"/>
      <c r="HTV85" s="48"/>
      <c r="HTW85" s="48"/>
      <c r="HTX85" s="48"/>
      <c r="HTY85" s="48"/>
      <c r="HTZ85" s="48"/>
      <c r="HUA85" s="48"/>
      <c r="HUB85" s="48"/>
      <c r="HUC85" s="48"/>
      <c r="HUD85" s="48"/>
      <c r="HUE85" s="48"/>
      <c r="HUF85" s="48"/>
      <c r="HUG85" s="48"/>
      <c r="HUH85" s="48"/>
      <c r="HUI85" s="48"/>
      <c r="HUJ85" s="48"/>
      <c r="HUK85" s="48"/>
      <c r="HUL85" s="48"/>
      <c r="HUM85" s="48"/>
      <c r="HUN85" s="48"/>
      <c r="HUO85" s="48"/>
      <c r="HUP85" s="48"/>
      <c r="HUQ85" s="48"/>
      <c r="HUR85" s="48"/>
      <c r="HUS85" s="48"/>
      <c r="HUT85" s="48"/>
      <c r="HUU85" s="48"/>
      <c r="HUV85" s="48"/>
      <c r="HUW85" s="48"/>
      <c r="HUX85" s="48"/>
      <c r="HUY85" s="48"/>
      <c r="HUZ85" s="48"/>
      <c r="HVA85" s="48"/>
      <c r="HVB85" s="48"/>
      <c r="HVC85" s="48"/>
      <c r="HVD85" s="48"/>
      <c r="HVE85" s="48"/>
      <c r="HVF85" s="48"/>
      <c r="HVG85" s="48"/>
      <c r="HVH85" s="48"/>
      <c r="HVI85" s="48"/>
      <c r="HVJ85" s="48"/>
      <c r="HVK85" s="48"/>
      <c r="HVL85" s="48"/>
      <c r="HVM85" s="48"/>
      <c r="HVN85" s="48"/>
      <c r="HVO85" s="48"/>
      <c r="HVP85" s="48"/>
      <c r="HVQ85" s="48"/>
      <c r="HVR85" s="48"/>
      <c r="HVS85" s="48"/>
      <c r="HVT85" s="48"/>
      <c r="HVU85" s="48"/>
      <c r="HVV85" s="48"/>
      <c r="HVW85" s="48"/>
      <c r="HVX85" s="48"/>
      <c r="HVY85" s="48"/>
      <c r="HVZ85" s="48"/>
      <c r="HWA85" s="48"/>
      <c r="HWB85" s="48"/>
      <c r="HWC85" s="48"/>
      <c r="HWD85" s="48"/>
      <c r="HWE85" s="48"/>
      <c r="HWF85" s="48"/>
      <c r="HWG85" s="48"/>
      <c r="HWH85" s="48"/>
      <c r="HWI85" s="48"/>
      <c r="HWJ85" s="48"/>
      <c r="HWK85" s="48"/>
      <c r="HWL85" s="48"/>
      <c r="HWM85" s="48"/>
      <c r="HWN85" s="48"/>
      <c r="HWO85" s="48"/>
      <c r="HWP85" s="48"/>
      <c r="HWQ85" s="48"/>
      <c r="HWR85" s="48"/>
      <c r="HWS85" s="48"/>
      <c r="HWT85" s="48"/>
      <c r="HWU85" s="48"/>
      <c r="HWV85" s="48"/>
      <c r="HWW85" s="48"/>
      <c r="HWX85" s="48"/>
      <c r="HWY85" s="48"/>
      <c r="HWZ85" s="48"/>
      <c r="HXA85" s="48"/>
      <c r="HXB85" s="48"/>
      <c r="HXC85" s="48"/>
      <c r="HXD85" s="48"/>
      <c r="HXE85" s="48"/>
      <c r="HXF85" s="48"/>
      <c r="HXG85" s="48"/>
      <c r="HXH85" s="48"/>
      <c r="HXI85" s="48"/>
      <c r="HXJ85" s="48"/>
      <c r="HXK85" s="48"/>
      <c r="HXL85" s="48"/>
      <c r="HXM85" s="48"/>
      <c r="HXN85" s="48"/>
      <c r="HXO85" s="48"/>
      <c r="HXP85" s="48"/>
      <c r="HXQ85" s="48"/>
      <c r="HXR85" s="48"/>
      <c r="HXS85" s="48"/>
      <c r="HXT85" s="48"/>
      <c r="HXU85" s="48"/>
      <c r="HXV85" s="48"/>
      <c r="HXW85" s="48"/>
      <c r="HXX85" s="48"/>
      <c r="HXY85" s="48"/>
      <c r="HXZ85" s="48"/>
      <c r="HYA85" s="48"/>
      <c r="HYB85" s="48"/>
      <c r="HYC85" s="48"/>
      <c r="HYD85" s="48"/>
      <c r="HYE85" s="48"/>
      <c r="HYF85" s="48"/>
      <c r="HYG85" s="48"/>
      <c r="HYH85" s="48"/>
      <c r="HYI85" s="48"/>
      <c r="HYJ85" s="48"/>
      <c r="HYK85" s="48"/>
      <c r="HYL85" s="48"/>
      <c r="HYM85" s="48"/>
      <c r="HYN85" s="48"/>
      <c r="HYO85" s="48"/>
      <c r="HYP85" s="48"/>
      <c r="HYQ85" s="48"/>
      <c r="HYR85" s="48"/>
      <c r="HYS85" s="48"/>
      <c r="HYT85" s="48"/>
      <c r="HYU85" s="48"/>
      <c r="HYV85" s="48"/>
      <c r="HYW85" s="48"/>
      <c r="HYX85" s="48"/>
      <c r="HYY85" s="48"/>
      <c r="HYZ85" s="48"/>
      <c r="HZA85" s="48"/>
      <c r="HZB85" s="48"/>
      <c r="HZC85" s="48"/>
      <c r="HZD85" s="48"/>
      <c r="HZE85" s="48"/>
      <c r="HZF85" s="48"/>
      <c r="HZG85" s="48"/>
      <c r="HZH85" s="48"/>
      <c r="HZI85" s="48"/>
      <c r="HZJ85" s="48"/>
      <c r="HZK85" s="48"/>
      <c r="HZL85" s="48"/>
      <c r="HZM85" s="48"/>
      <c r="HZN85" s="48"/>
      <c r="HZO85" s="48"/>
      <c r="HZP85" s="48"/>
      <c r="HZQ85" s="48"/>
      <c r="HZR85" s="48"/>
      <c r="HZS85" s="48"/>
      <c r="HZT85" s="48"/>
      <c r="HZU85" s="48"/>
      <c r="HZV85" s="48"/>
      <c r="HZW85" s="48"/>
      <c r="HZX85" s="48"/>
      <c r="HZY85" s="48"/>
      <c r="HZZ85" s="48"/>
      <c r="IAA85" s="48"/>
      <c r="IAB85" s="48"/>
      <c r="IAC85" s="48"/>
      <c r="IAD85" s="48"/>
      <c r="IAE85" s="48"/>
      <c r="IAF85" s="48"/>
      <c r="IAG85" s="48"/>
      <c r="IAH85" s="48"/>
      <c r="IAI85" s="48"/>
      <c r="IAJ85" s="48"/>
      <c r="IAK85" s="48"/>
      <c r="IAL85" s="48"/>
      <c r="IAM85" s="48"/>
      <c r="IAN85" s="48"/>
      <c r="IAO85" s="48"/>
      <c r="IAP85" s="48"/>
      <c r="IAQ85" s="48"/>
      <c r="IAR85" s="48"/>
      <c r="IAS85" s="48"/>
      <c r="IAT85" s="48"/>
      <c r="IAU85" s="48"/>
      <c r="IAV85" s="48"/>
      <c r="IAW85" s="48"/>
      <c r="IAX85" s="48"/>
      <c r="IAY85" s="48"/>
      <c r="IAZ85" s="48"/>
      <c r="IBA85" s="48"/>
      <c r="IBB85" s="48"/>
      <c r="IBC85" s="48"/>
      <c r="IBD85" s="48"/>
      <c r="IBE85" s="48"/>
      <c r="IBF85" s="48"/>
      <c r="IBG85" s="48"/>
      <c r="IBH85" s="48"/>
      <c r="IBI85" s="48"/>
      <c r="IBJ85" s="48"/>
      <c r="IBK85" s="48"/>
      <c r="IBL85" s="48"/>
      <c r="IBM85" s="48"/>
      <c r="IBN85" s="48"/>
      <c r="IBO85" s="48"/>
      <c r="IBP85" s="48"/>
      <c r="IBQ85" s="48"/>
      <c r="IBR85" s="48"/>
      <c r="IBS85" s="48"/>
      <c r="IBT85" s="48"/>
      <c r="IBU85" s="48"/>
      <c r="IBV85" s="48"/>
      <c r="IBW85" s="48"/>
      <c r="IBX85" s="48"/>
      <c r="IBY85" s="48"/>
      <c r="IBZ85" s="48"/>
      <c r="ICA85" s="48"/>
      <c r="ICB85" s="48"/>
      <c r="ICC85" s="48"/>
      <c r="ICD85" s="48"/>
      <c r="ICE85" s="48"/>
      <c r="ICF85" s="48"/>
      <c r="ICG85" s="48"/>
      <c r="ICH85" s="48"/>
      <c r="ICI85" s="48"/>
      <c r="ICJ85" s="48"/>
      <c r="ICK85" s="48"/>
      <c r="ICL85" s="48"/>
      <c r="ICM85" s="48"/>
      <c r="ICN85" s="48"/>
      <c r="ICO85" s="48"/>
      <c r="ICP85" s="48"/>
      <c r="ICQ85" s="48"/>
      <c r="ICR85" s="48"/>
      <c r="ICS85" s="48"/>
      <c r="ICT85" s="48"/>
      <c r="ICU85" s="48"/>
      <c r="ICV85" s="48"/>
      <c r="ICW85" s="48"/>
      <c r="ICX85" s="48"/>
      <c r="ICY85" s="48"/>
      <c r="ICZ85" s="48"/>
      <c r="IDA85" s="48"/>
      <c r="IDB85" s="48"/>
      <c r="IDC85" s="48"/>
      <c r="IDD85" s="48"/>
      <c r="IDE85" s="48"/>
      <c r="IDF85" s="48"/>
      <c r="IDG85" s="48"/>
      <c r="IDH85" s="48"/>
      <c r="IDI85" s="48"/>
      <c r="IDJ85" s="48"/>
      <c r="IDK85" s="48"/>
      <c r="IDL85" s="48"/>
      <c r="IDM85" s="48"/>
      <c r="IDN85" s="48"/>
      <c r="IDO85" s="48"/>
      <c r="IDP85" s="48"/>
      <c r="IDQ85" s="48"/>
      <c r="IDR85" s="48"/>
      <c r="IDS85" s="48"/>
      <c r="IDT85" s="48"/>
      <c r="IDU85" s="48"/>
      <c r="IDV85" s="48"/>
      <c r="IDW85" s="48"/>
      <c r="IDX85" s="48"/>
      <c r="IDY85" s="48"/>
      <c r="IDZ85" s="48"/>
      <c r="IEA85" s="48"/>
      <c r="IEB85" s="48"/>
      <c r="IEC85" s="48"/>
      <c r="IED85" s="48"/>
      <c r="IEE85" s="48"/>
      <c r="IEF85" s="48"/>
      <c r="IEG85" s="48"/>
      <c r="IEH85" s="48"/>
      <c r="IEI85" s="48"/>
      <c r="IEJ85" s="48"/>
      <c r="IEK85" s="48"/>
      <c r="IEL85" s="48"/>
      <c r="IEM85" s="48"/>
      <c r="IEN85" s="48"/>
      <c r="IEO85" s="48"/>
      <c r="IEP85" s="48"/>
      <c r="IEQ85" s="48"/>
      <c r="IER85" s="48"/>
      <c r="IES85" s="48"/>
      <c r="IET85" s="48"/>
      <c r="IEU85" s="48"/>
      <c r="IEV85" s="48"/>
      <c r="IEW85" s="48"/>
      <c r="IEX85" s="48"/>
      <c r="IEY85" s="48"/>
      <c r="IEZ85" s="48"/>
      <c r="IFA85" s="48"/>
      <c r="IFB85" s="48"/>
      <c r="IFC85" s="48"/>
      <c r="IFD85" s="48"/>
      <c r="IFE85" s="48"/>
      <c r="IFF85" s="48"/>
      <c r="IFG85" s="48"/>
      <c r="IFH85" s="48"/>
      <c r="IFI85" s="48"/>
      <c r="IFJ85" s="48"/>
      <c r="IFK85" s="48"/>
      <c r="IFL85" s="48"/>
      <c r="IFM85" s="48"/>
      <c r="IFN85" s="48"/>
      <c r="IFO85" s="48"/>
      <c r="IFP85" s="48"/>
      <c r="IFQ85" s="48"/>
      <c r="IFR85" s="48"/>
      <c r="IFS85" s="48"/>
      <c r="IFT85" s="48"/>
      <c r="IFU85" s="48"/>
      <c r="IFV85" s="48"/>
      <c r="IFW85" s="48"/>
      <c r="IFX85" s="48"/>
      <c r="IFY85" s="48"/>
      <c r="IFZ85" s="48"/>
      <c r="IGA85" s="48"/>
      <c r="IGB85" s="48"/>
      <c r="IGC85" s="48"/>
      <c r="IGD85" s="48"/>
      <c r="IGE85" s="48"/>
      <c r="IGF85" s="48"/>
      <c r="IGG85" s="48"/>
      <c r="IGH85" s="48"/>
      <c r="IGI85" s="48"/>
      <c r="IGJ85" s="48"/>
      <c r="IGK85" s="48"/>
      <c r="IGL85" s="48"/>
      <c r="IGM85" s="48"/>
      <c r="IGN85" s="48"/>
      <c r="IGO85" s="48"/>
      <c r="IGP85" s="48"/>
      <c r="IGQ85" s="48"/>
      <c r="IGR85" s="48"/>
      <c r="IGS85" s="48"/>
      <c r="IGT85" s="48"/>
      <c r="IGU85" s="48"/>
      <c r="IGV85" s="48"/>
      <c r="IGW85" s="48"/>
      <c r="IGX85" s="48"/>
      <c r="IGY85" s="48"/>
      <c r="IGZ85" s="48"/>
      <c r="IHA85" s="48"/>
      <c r="IHB85" s="48"/>
      <c r="IHC85" s="48"/>
      <c r="IHD85" s="48"/>
      <c r="IHE85" s="48"/>
      <c r="IHF85" s="48"/>
      <c r="IHG85" s="48"/>
      <c r="IHH85" s="48"/>
      <c r="IHI85" s="48"/>
      <c r="IHJ85" s="48"/>
      <c r="IHK85" s="48"/>
      <c r="IHL85" s="48"/>
      <c r="IHM85" s="48"/>
      <c r="IHN85" s="48"/>
      <c r="IHO85" s="48"/>
      <c r="IHP85" s="48"/>
      <c r="IHQ85" s="48"/>
      <c r="IHR85" s="48"/>
      <c r="IHS85" s="48"/>
      <c r="IHT85" s="48"/>
      <c r="IHU85" s="48"/>
      <c r="IHV85" s="48"/>
      <c r="IHW85" s="48"/>
      <c r="IHX85" s="48"/>
      <c r="IHY85" s="48"/>
      <c r="IHZ85" s="48"/>
      <c r="IIA85" s="48"/>
      <c r="IIB85" s="48"/>
      <c r="IIC85" s="48"/>
      <c r="IID85" s="48"/>
      <c r="IIE85" s="48"/>
      <c r="IIF85" s="48"/>
      <c r="IIG85" s="48"/>
      <c r="IIH85" s="48"/>
      <c r="III85" s="48"/>
      <c r="IIJ85" s="48"/>
      <c r="IIK85" s="48"/>
      <c r="IIL85" s="48"/>
      <c r="IIM85" s="48"/>
      <c r="IIN85" s="48"/>
      <c r="IIO85" s="48"/>
      <c r="IIP85" s="48"/>
      <c r="IIQ85" s="48"/>
      <c r="IIR85" s="48"/>
      <c r="IIS85" s="48"/>
      <c r="IIT85" s="48"/>
      <c r="IIU85" s="48"/>
      <c r="IIV85" s="48"/>
      <c r="IIW85" s="48"/>
      <c r="IIX85" s="48"/>
      <c r="IIY85" s="48"/>
      <c r="IIZ85" s="48"/>
      <c r="IJA85" s="48"/>
      <c r="IJB85" s="48"/>
      <c r="IJC85" s="48"/>
      <c r="IJD85" s="48"/>
      <c r="IJE85" s="48"/>
      <c r="IJF85" s="48"/>
      <c r="IJG85" s="48"/>
      <c r="IJH85" s="48"/>
      <c r="IJI85" s="48"/>
      <c r="IJJ85" s="48"/>
      <c r="IJK85" s="48"/>
      <c r="IJL85" s="48"/>
      <c r="IJM85" s="48"/>
      <c r="IJN85" s="48"/>
      <c r="IJO85" s="48"/>
      <c r="IJP85" s="48"/>
      <c r="IJQ85" s="48"/>
      <c r="IJR85" s="48"/>
      <c r="IJS85" s="48"/>
      <c r="IJT85" s="48"/>
      <c r="IJU85" s="48"/>
      <c r="IJV85" s="48"/>
      <c r="IJW85" s="48"/>
      <c r="IJX85" s="48"/>
      <c r="IJY85" s="48"/>
      <c r="IJZ85" s="48"/>
      <c r="IKA85" s="48"/>
      <c r="IKB85" s="48"/>
      <c r="IKC85" s="48"/>
      <c r="IKD85" s="48"/>
      <c r="IKE85" s="48"/>
      <c r="IKF85" s="48"/>
      <c r="IKG85" s="48"/>
      <c r="IKH85" s="48"/>
      <c r="IKI85" s="48"/>
      <c r="IKJ85" s="48"/>
      <c r="IKK85" s="48"/>
      <c r="IKL85" s="48"/>
      <c r="IKM85" s="48"/>
      <c r="IKN85" s="48"/>
      <c r="IKO85" s="48"/>
      <c r="IKP85" s="48"/>
      <c r="IKQ85" s="48"/>
      <c r="IKR85" s="48"/>
      <c r="IKS85" s="48"/>
      <c r="IKT85" s="48"/>
      <c r="IKU85" s="48"/>
      <c r="IKV85" s="48"/>
      <c r="IKW85" s="48"/>
      <c r="IKX85" s="48"/>
      <c r="IKY85" s="48"/>
      <c r="IKZ85" s="48"/>
      <c r="ILA85" s="48"/>
      <c r="ILB85" s="48"/>
      <c r="ILC85" s="48"/>
      <c r="ILD85" s="48"/>
      <c r="ILE85" s="48"/>
      <c r="ILF85" s="48"/>
      <c r="ILG85" s="48"/>
      <c r="ILH85" s="48"/>
      <c r="ILI85" s="48"/>
      <c r="ILJ85" s="48"/>
      <c r="ILK85" s="48"/>
      <c r="ILL85" s="48"/>
      <c r="ILM85" s="48"/>
      <c r="ILN85" s="48"/>
      <c r="ILO85" s="48"/>
      <c r="ILP85" s="48"/>
      <c r="ILQ85" s="48"/>
      <c r="ILR85" s="48"/>
      <c r="ILS85" s="48"/>
      <c r="ILT85" s="48"/>
      <c r="ILU85" s="48"/>
      <c r="ILV85" s="48"/>
      <c r="ILW85" s="48"/>
      <c r="ILX85" s="48"/>
      <c r="ILY85" s="48"/>
      <c r="ILZ85" s="48"/>
      <c r="IMA85" s="48"/>
      <c r="IMB85" s="48"/>
      <c r="IMC85" s="48"/>
      <c r="IMD85" s="48"/>
      <c r="IME85" s="48"/>
      <c r="IMF85" s="48"/>
      <c r="IMG85" s="48"/>
      <c r="IMH85" s="48"/>
      <c r="IMI85" s="48"/>
      <c r="IMJ85" s="48"/>
      <c r="IMK85" s="48"/>
      <c r="IML85" s="48"/>
      <c r="IMM85" s="48"/>
      <c r="IMN85" s="48"/>
      <c r="IMO85" s="48"/>
      <c r="IMP85" s="48"/>
      <c r="IMQ85" s="48"/>
      <c r="IMR85" s="48"/>
      <c r="IMS85" s="48"/>
      <c r="IMT85" s="48"/>
      <c r="IMU85" s="48"/>
      <c r="IMV85" s="48"/>
      <c r="IMW85" s="48"/>
      <c r="IMX85" s="48"/>
      <c r="IMY85" s="48"/>
      <c r="IMZ85" s="48"/>
      <c r="INA85" s="48"/>
      <c r="INB85" s="48"/>
      <c r="INC85" s="48"/>
      <c r="IND85" s="48"/>
      <c r="INE85" s="48"/>
      <c r="INF85" s="48"/>
      <c r="ING85" s="48"/>
      <c r="INH85" s="48"/>
      <c r="INI85" s="48"/>
      <c r="INJ85" s="48"/>
      <c r="INK85" s="48"/>
      <c r="INL85" s="48"/>
      <c r="INM85" s="48"/>
      <c r="INN85" s="48"/>
      <c r="INO85" s="48"/>
      <c r="INP85" s="48"/>
      <c r="INQ85" s="48"/>
      <c r="INR85" s="48"/>
      <c r="INS85" s="48"/>
      <c r="INT85" s="48"/>
      <c r="INU85" s="48"/>
      <c r="INV85" s="48"/>
      <c r="INW85" s="48"/>
      <c r="INX85" s="48"/>
      <c r="INY85" s="48"/>
      <c r="INZ85" s="48"/>
      <c r="IOA85" s="48"/>
      <c r="IOB85" s="48"/>
      <c r="IOC85" s="48"/>
      <c r="IOD85" s="48"/>
      <c r="IOE85" s="48"/>
      <c r="IOF85" s="48"/>
      <c r="IOG85" s="48"/>
      <c r="IOH85" s="48"/>
      <c r="IOI85" s="48"/>
      <c r="IOJ85" s="48"/>
      <c r="IOK85" s="48"/>
      <c r="IOL85" s="48"/>
      <c r="IOM85" s="48"/>
      <c r="ION85" s="48"/>
      <c r="IOO85" s="48"/>
      <c r="IOP85" s="48"/>
      <c r="IOQ85" s="48"/>
      <c r="IOR85" s="48"/>
      <c r="IOS85" s="48"/>
      <c r="IOT85" s="48"/>
      <c r="IOU85" s="48"/>
      <c r="IOV85" s="48"/>
      <c r="IOW85" s="48"/>
      <c r="IOX85" s="48"/>
      <c r="IOY85" s="48"/>
      <c r="IOZ85" s="48"/>
      <c r="IPA85" s="48"/>
      <c r="IPB85" s="48"/>
      <c r="IPC85" s="48"/>
      <c r="IPD85" s="48"/>
      <c r="IPE85" s="48"/>
      <c r="IPF85" s="48"/>
      <c r="IPG85" s="48"/>
      <c r="IPH85" s="48"/>
      <c r="IPI85" s="48"/>
      <c r="IPJ85" s="48"/>
      <c r="IPK85" s="48"/>
      <c r="IPL85" s="48"/>
      <c r="IPM85" s="48"/>
      <c r="IPN85" s="48"/>
      <c r="IPO85" s="48"/>
      <c r="IPP85" s="48"/>
      <c r="IPQ85" s="48"/>
      <c r="IPR85" s="48"/>
      <c r="IPS85" s="48"/>
      <c r="IPT85" s="48"/>
      <c r="IPU85" s="48"/>
      <c r="IPV85" s="48"/>
      <c r="IPW85" s="48"/>
      <c r="IPX85" s="48"/>
      <c r="IPY85" s="48"/>
      <c r="IPZ85" s="48"/>
      <c r="IQA85" s="48"/>
      <c r="IQB85" s="48"/>
      <c r="IQC85" s="48"/>
      <c r="IQD85" s="48"/>
      <c r="IQE85" s="48"/>
      <c r="IQF85" s="48"/>
      <c r="IQG85" s="48"/>
      <c r="IQH85" s="48"/>
      <c r="IQI85" s="48"/>
      <c r="IQJ85" s="48"/>
      <c r="IQK85" s="48"/>
      <c r="IQL85" s="48"/>
      <c r="IQM85" s="48"/>
      <c r="IQN85" s="48"/>
      <c r="IQO85" s="48"/>
      <c r="IQP85" s="48"/>
      <c r="IQQ85" s="48"/>
      <c r="IQR85" s="48"/>
      <c r="IQS85" s="48"/>
      <c r="IQT85" s="48"/>
      <c r="IQU85" s="48"/>
      <c r="IQV85" s="48"/>
      <c r="IQW85" s="48"/>
      <c r="IQX85" s="48"/>
      <c r="IQY85" s="48"/>
      <c r="IQZ85" s="48"/>
      <c r="IRA85" s="48"/>
      <c r="IRB85" s="48"/>
      <c r="IRC85" s="48"/>
      <c r="IRD85" s="48"/>
      <c r="IRE85" s="48"/>
      <c r="IRF85" s="48"/>
      <c r="IRG85" s="48"/>
      <c r="IRH85" s="48"/>
      <c r="IRI85" s="48"/>
      <c r="IRJ85" s="48"/>
      <c r="IRK85" s="48"/>
      <c r="IRL85" s="48"/>
      <c r="IRM85" s="48"/>
      <c r="IRN85" s="48"/>
      <c r="IRO85" s="48"/>
      <c r="IRP85" s="48"/>
      <c r="IRQ85" s="48"/>
      <c r="IRR85" s="48"/>
      <c r="IRS85" s="48"/>
      <c r="IRT85" s="48"/>
      <c r="IRU85" s="48"/>
      <c r="IRV85" s="48"/>
      <c r="IRW85" s="48"/>
      <c r="IRX85" s="48"/>
      <c r="IRY85" s="48"/>
      <c r="IRZ85" s="48"/>
      <c r="ISA85" s="48"/>
      <c r="ISB85" s="48"/>
      <c r="ISC85" s="48"/>
      <c r="ISD85" s="48"/>
      <c r="ISE85" s="48"/>
      <c r="ISF85" s="48"/>
      <c r="ISG85" s="48"/>
      <c r="ISH85" s="48"/>
      <c r="ISI85" s="48"/>
      <c r="ISJ85" s="48"/>
      <c r="ISK85" s="48"/>
      <c r="ISL85" s="48"/>
      <c r="ISM85" s="48"/>
      <c r="ISN85" s="48"/>
      <c r="ISO85" s="48"/>
      <c r="ISP85" s="48"/>
      <c r="ISQ85" s="48"/>
      <c r="ISR85" s="48"/>
      <c r="ISS85" s="48"/>
      <c r="IST85" s="48"/>
      <c r="ISU85" s="48"/>
      <c r="ISV85" s="48"/>
      <c r="ISW85" s="48"/>
      <c r="ISX85" s="48"/>
      <c r="ISY85" s="48"/>
      <c r="ISZ85" s="48"/>
      <c r="ITA85" s="48"/>
      <c r="ITB85" s="48"/>
      <c r="ITC85" s="48"/>
      <c r="ITD85" s="48"/>
      <c r="ITE85" s="48"/>
      <c r="ITF85" s="48"/>
      <c r="ITG85" s="48"/>
      <c r="ITH85" s="48"/>
      <c r="ITI85" s="48"/>
      <c r="ITJ85" s="48"/>
      <c r="ITK85" s="48"/>
      <c r="ITL85" s="48"/>
      <c r="ITM85" s="48"/>
      <c r="ITN85" s="48"/>
      <c r="ITO85" s="48"/>
      <c r="ITP85" s="48"/>
      <c r="ITQ85" s="48"/>
      <c r="ITR85" s="48"/>
      <c r="ITS85" s="48"/>
      <c r="ITT85" s="48"/>
      <c r="ITU85" s="48"/>
      <c r="ITV85" s="48"/>
      <c r="ITW85" s="48"/>
      <c r="ITX85" s="48"/>
      <c r="ITY85" s="48"/>
      <c r="ITZ85" s="48"/>
      <c r="IUA85" s="48"/>
      <c r="IUB85" s="48"/>
      <c r="IUC85" s="48"/>
      <c r="IUD85" s="48"/>
      <c r="IUE85" s="48"/>
      <c r="IUF85" s="48"/>
      <c r="IUG85" s="48"/>
      <c r="IUH85" s="48"/>
      <c r="IUI85" s="48"/>
      <c r="IUJ85" s="48"/>
      <c r="IUK85" s="48"/>
      <c r="IUL85" s="48"/>
      <c r="IUM85" s="48"/>
      <c r="IUN85" s="48"/>
      <c r="IUO85" s="48"/>
      <c r="IUP85" s="48"/>
      <c r="IUQ85" s="48"/>
      <c r="IUR85" s="48"/>
      <c r="IUS85" s="48"/>
      <c r="IUT85" s="48"/>
      <c r="IUU85" s="48"/>
      <c r="IUV85" s="48"/>
      <c r="IUW85" s="48"/>
      <c r="IUX85" s="48"/>
      <c r="IUY85" s="48"/>
      <c r="IUZ85" s="48"/>
      <c r="IVA85" s="48"/>
      <c r="IVB85" s="48"/>
      <c r="IVC85" s="48"/>
      <c r="IVD85" s="48"/>
      <c r="IVE85" s="48"/>
      <c r="IVF85" s="48"/>
      <c r="IVG85" s="48"/>
      <c r="IVH85" s="48"/>
      <c r="IVI85" s="48"/>
      <c r="IVJ85" s="48"/>
      <c r="IVK85" s="48"/>
      <c r="IVL85" s="48"/>
      <c r="IVM85" s="48"/>
      <c r="IVN85" s="48"/>
      <c r="IVO85" s="48"/>
      <c r="IVP85" s="48"/>
      <c r="IVQ85" s="48"/>
      <c r="IVR85" s="48"/>
      <c r="IVS85" s="48"/>
      <c r="IVT85" s="48"/>
      <c r="IVU85" s="48"/>
      <c r="IVV85" s="48"/>
      <c r="IVW85" s="48"/>
      <c r="IVX85" s="48"/>
      <c r="IVY85" s="48"/>
      <c r="IVZ85" s="48"/>
      <c r="IWA85" s="48"/>
      <c r="IWB85" s="48"/>
      <c r="IWC85" s="48"/>
      <c r="IWD85" s="48"/>
      <c r="IWE85" s="48"/>
      <c r="IWF85" s="48"/>
      <c r="IWG85" s="48"/>
      <c r="IWH85" s="48"/>
      <c r="IWI85" s="48"/>
      <c r="IWJ85" s="48"/>
      <c r="IWK85" s="48"/>
      <c r="IWL85" s="48"/>
      <c r="IWM85" s="48"/>
      <c r="IWN85" s="48"/>
      <c r="IWO85" s="48"/>
      <c r="IWP85" s="48"/>
      <c r="IWQ85" s="48"/>
      <c r="IWR85" s="48"/>
      <c r="IWS85" s="48"/>
      <c r="IWT85" s="48"/>
      <c r="IWU85" s="48"/>
      <c r="IWV85" s="48"/>
      <c r="IWW85" s="48"/>
      <c r="IWX85" s="48"/>
      <c r="IWY85" s="48"/>
      <c r="IWZ85" s="48"/>
      <c r="IXA85" s="48"/>
      <c r="IXB85" s="48"/>
      <c r="IXC85" s="48"/>
      <c r="IXD85" s="48"/>
      <c r="IXE85" s="48"/>
      <c r="IXF85" s="48"/>
      <c r="IXG85" s="48"/>
      <c r="IXH85" s="48"/>
      <c r="IXI85" s="48"/>
      <c r="IXJ85" s="48"/>
      <c r="IXK85" s="48"/>
      <c r="IXL85" s="48"/>
      <c r="IXM85" s="48"/>
      <c r="IXN85" s="48"/>
      <c r="IXO85" s="48"/>
      <c r="IXP85" s="48"/>
      <c r="IXQ85" s="48"/>
      <c r="IXR85" s="48"/>
      <c r="IXS85" s="48"/>
      <c r="IXT85" s="48"/>
      <c r="IXU85" s="48"/>
      <c r="IXV85" s="48"/>
      <c r="IXW85" s="48"/>
      <c r="IXX85" s="48"/>
      <c r="IXY85" s="48"/>
      <c r="IXZ85" s="48"/>
      <c r="IYA85" s="48"/>
      <c r="IYB85" s="48"/>
      <c r="IYC85" s="48"/>
      <c r="IYD85" s="48"/>
      <c r="IYE85" s="48"/>
      <c r="IYF85" s="48"/>
      <c r="IYG85" s="48"/>
      <c r="IYH85" s="48"/>
      <c r="IYI85" s="48"/>
      <c r="IYJ85" s="48"/>
      <c r="IYK85" s="48"/>
      <c r="IYL85" s="48"/>
      <c r="IYM85" s="48"/>
      <c r="IYN85" s="48"/>
      <c r="IYO85" s="48"/>
      <c r="IYP85" s="48"/>
      <c r="IYQ85" s="48"/>
      <c r="IYR85" s="48"/>
      <c r="IYS85" s="48"/>
      <c r="IYT85" s="48"/>
      <c r="IYU85" s="48"/>
      <c r="IYV85" s="48"/>
      <c r="IYW85" s="48"/>
      <c r="IYX85" s="48"/>
      <c r="IYY85" s="48"/>
      <c r="IYZ85" s="48"/>
      <c r="IZA85" s="48"/>
      <c r="IZB85" s="48"/>
      <c r="IZC85" s="48"/>
      <c r="IZD85" s="48"/>
      <c r="IZE85" s="48"/>
      <c r="IZF85" s="48"/>
      <c r="IZG85" s="48"/>
      <c r="IZH85" s="48"/>
      <c r="IZI85" s="48"/>
      <c r="IZJ85" s="48"/>
      <c r="IZK85" s="48"/>
      <c r="IZL85" s="48"/>
      <c r="IZM85" s="48"/>
      <c r="IZN85" s="48"/>
      <c r="IZO85" s="48"/>
      <c r="IZP85" s="48"/>
      <c r="IZQ85" s="48"/>
      <c r="IZR85" s="48"/>
      <c r="IZS85" s="48"/>
      <c r="IZT85" s="48"/>
      <c r="IZU85" s="48"/>
      <c r="IZV85" s="48"/>
      <c r="IZW85" s="48"/>
      <c r="IZX85" s="48"/>
      <c r="IZY85" s="48"/>
      <c r="IZZ85" s="48"/>
      <c r="JAA85" s="48"/>
      <c r="JAB85" s="48"/>
      <c r="JAC85" s="48"/>
      <c r="JAD85" s="48"/>
      <c r="JAE85" s="48"/>
      <c r="JAF85" s="48"/>
      <c r="JAG85" s="48"/>
      <c r="JAH85" s="48"/>
      <c r="JAI85" s="48"/>
      <c r="JAJ85" s="48"/>
      <c r="JAK85" s="48"/>
      <c r="JAL85" s="48"/>
      <c r="JAM85" s="48"/>
      <c r="JAN85" s="48"/>
      <c r="JAO85" s="48"/>
      <c r="JAP85" s="48"/>
      <c r="JAQ85" s="48"/>
      <c r="JAR85" s="48"/>
      <c r="JAS85" s="48"/>
      <c r="JAT85" s="48"/>
      <c r="JAU85" s="48"/>
      <c r="JAV85" s="48"/>
      <c r="JAW85" s="48"/>
      <c r="JAX85" s="48"/>
      <c r="JAY85" s="48"/>
      <c r="JAZ85" s="48"/>
      <c r="JBA85" s="48"/>
      <c r="JBB85" s="48"/>
      <c r="JBC85" s="48"/>
      <c r="JBD85" s="48"/>
      <c r="JBE85" s="48"/>
      <c r="JBF85" s="48"/>
      <c r="JBG85" s="48"/>
      <c r="JBH85" s="48"/>
      <c r="JBI85" s="48"/>
      <c r="JBJ85" s="48"/>
      <c r="JBK85" s="48"/>
      <c r="JBL85" s="48"/>
      <c r="JBM85" s="48"/>
      <c r="JBN85" s="48"/>
      <c r="JBO85" s="48"/>
      <c r="JBP85" s="48"/>
      <c r="JBQ85" s="48"/>
      <c r="JBR85" s="48"/>
      <c r="JBS85" s="48"/>
      <c r="JBT85" s="48"/>
      <c r="JBU85" s="48"/>
      <c r="JBV85" s="48"/>
      <c r="JBW85" s="48"/>
      <c r="JBX85" s="48"/>
      <c r="JBY85" s="48"/>
      <c r="JBZ85" s="48"/>
      <c r="JCA85" s="48"/>
      <c r="JCB85" s="48"/>
      <c r="JCC85" s="48"/>
      <c r="JCD85" s="48"/>
      <c r="JCE85" s="48"/>
      <c r="JCF85" s="48"/>
      <c r="JCG85" s="48"/>
      <c r="JCH85" s="48"/>
      <c r="JCI85" s="48"/>
      <c r="JCJ85" s="48"/>
      <c r="JCK85" s="48"/>
      <c r="JCL85" s="48"/>
      <c r="JCM85" s="48"/>
      <c r="JCN85" s="48"/>
      <c r="JCO85" s="48"/>
      <c r="JCP85" s="48"/>
      <c r="JCQ85" s="48"/>
      <c r="JCR85" s="48"/>
      <c r="JCS85" s="48"/>
      <c r="JCT85" s="48"/>
      <c r="JCU85" s="48"/>
      <c r="JCV85" s="48"/>
      <c r="JCW85" s="48"/>
      <c r="JCX85" s="48"/>
      <c r="JCY85" s="48"/>
      <c r="JCZ85" s="48"/>
      <c r="JDA85" s="48"/>
      <c r="JDB85" s="48"/>
      <c r="JDC85" s="48"/>
      <c r="JDD85" s="48"/>
      <c r="JDE85" s="48"/>
      <c r="JDF85" s="48"/>
      <c r="JDG85" s="48"/>
      <c r="JDH85" s="48"/>
      <c r="JDI85" s="48"/>
      <c r="JDJ85" s="48"/>
      <c r="JDK85" s="48"/>
      <c r="JDL85" s="48"/>
      <c r="JDM85" s="48"/>
      <c r="JDN85" s="48"/>
      <c r="JDO85" s="48"/>
      <c r="JDP85" s="48"/>
      <c r="JDQ85" s="48"/>
      <c r="JDR85" s="48"/>
      <c r="JDS85" s="48"/>
      <c r="JDT85" s="48"/>
      <c r="JDU85" s="48"/>
      <c r="JDV85" s="48"/>
      <c r="JDW85" s="48"/>
      <c r="JDX85" s="48"/>
      <c r="JDY85" s="48"/>
      <c r="JDZ85" s="48"/>
      <c r="JEA85" s="48"/>
      <c r="JEB85" s="48"/>
      <c r="JEC85" s="48"/>
      <c r="JED85" s="48"/>
      <c r="JEE85" s="48"/>
      <c r="JEF85" s="48"/>
      <c r="JEG85" s="48"/>
      <c r="JEH85" s="48"/>
      <c r="JEI85" s="48"/>
      <c r="JEJ85" s="48"/>
      <c r="JEK85" s="48"/>
      <c r="JEL85" s="48"/>
      <c r="JEM85" s="48"/>
      <c r="JEN85" s="48"/>
      <c r="JEO85" s="48"/>
      <c r="JEP85" s="48"/>
      <c r="JEQ85" s="48"/>
      <c r="JER85" s="48"/>
      <c r="JES85" s="48"/>
      <c r="JET85" s="48"/>
      <c r="JEU85" s="48"/>
      <c r="JEV85" s="48"/>
      <c r="JEW85" s="48"/>
      <c r="JEX85" s="48"/>
      <c r="JEY85" s="48"/>
      <c r="JEZ85" s="48"/>
      <c r="JFA85" s="48"/>
      <c r="JFB85" s="48"/>
      <c r="JFC85" s="48"/>
      <c r="JFD85" s="48"/>
      <c r="JFE85" s="48"/>
      <c r="JFF85" s="48"/>
      <c r="JFG85" s="48"/>
      <c r="JFH85" s="48"/>
      <c r="JFI85" s="48"/>
      <c r="JFJ85" s="48"/>
      <c r="JFK85" s="48"/>
      <c r="JFL85" s="48"/>
      <c r="JFM85" s="48"/>
      <c r="JFN85" s="48"/>
      <c r="JFO85" s="48"/>
      <c r="JFP85" s="48"/>
      <c r="JFQ85" s="48"/>
      <c r="JFR85" s="48"/>
      <c r="JFS85" s="48"/>
      <c r="JFT85" s="48"/>
      <c r="JFU85" s="48"/>
      <c r="JFV85" s="48"/>
      <c r="JFW85" s="48"/>
      <c r="JFX85" s="48"/>
      <c r="JFY85" s="48"/>
      <c r="JFZ85" s="48"/>
      <c r="JGA85" s="48"/>
      <c r="JGB85" s="48"/>
      <c r="JGC85" s="48"/>
      <c r="JGD85" s="48"/>
      <c r="JGE85" s="48"/>
      <c r="JGF85" s="48"/>
      <c r="JGG85" s="48"/>
      <c r="JGH85" s="48"/>
      <c r="JGI85" s="48"/>
      <c r="JGJ85" s="48"/>
      <c r="JGK85" s="48"/>
      <c r="JGL85" s="48"/>
      <c r="JGM85" s="48"/>
      <c r="JGN85" s="48"/>
      <c r="JGO85" s="48"/>
      <c r="JGP85" s="48"/>
      <c r="JGQ85" s="48"/>
      <c r="JGR85" s="48"/>
      <c r="JGS85" s="48"/>
      <c r="JGT85" s="48"/>
      <c r="JGU85" s="48"/>
      <c r="JGV85" s="48"/>
      <c r="JGW85" s="48"/>
      <c r="JGX85" s="48"/>
      <c r="JGY85" s="48"/>
      <c r="JGZ85" s="48"/>
      <c r="JHA85" s="48"/>
      <c r="JHB85" s="48"/>
      <c r="JHC85" s="48"/>
      <c r="JHD85" s="48"/>
      <c r="JHE85" s="48"/>
      <c r="JHF85" s="48"/>
      <c r="JHG85" s="48"/>
      <c r="JHH85" s="48"/>
      <c r="JHI85" s="48"/>
      <c r="JHJ85" s="48"/>
      <c r="JHK85" s="48"/>
      <c r="JHL85" s="48"/>
      <c r="JHM85" s="48"/>
      <c r="JHN85" s="48"/>
      <c r="JHO85" s="48"/>
      <c r="JHP85" s="48"/>
      <c r="JHQ85" s="48"/>
      <c r="JHR85" s="48"/>
      <c r="JHS85" s="48"/>
      <c r="JHT85" s="48"/>
      <c r="JHU85" s="48"/>
      <c r="JHV85" s="48"/>
      <c r="JHW85" s="48"/>
      <c r="JHX85" s="48"/>
      <c r="JHY85" s="48"/>
      <c r="JHZ85" s="48"/>
      <c r="JIA85" s="48"/>
      <c r="JIB85" s="48"/>
      <c r="JIC85" s="48"/>
      <c r="JID85" s="48"/>
      <c r="JIE85" s="48"/>
      <c r="JIF85" s="48"/>
      <c r="JIG85" s="48"/>
      <c r="JIH85" s="48"/>
      <c r="JII85" s="48"/>
      <c r="JIJ85" s="48"/>
      <c r="JIK85" s="48"/>
      <c r="JIL85" s="48"/>
      <c r="JIM85" s="48"/>
      <c r="JIN85" s="48"/>
      <c r="JIO85" s="48"/>
      <c r="JIP85" s="48"/>
      <c r="JIQ85" s="48"/>
      <c r="JIR85" s="48"/>
      <c r="JIS85" s="48"/>
      <c r="JIT85" s="48"/>
      <c r="JIU85" s="48"/>
      <c r="JIV85" s="48"/>
      <c r="JIW85" s="48"/>
      <c r="JIX85" s="48"/>
      <c r="JIY85" s="48"/>
      <c r="JIZ85" s="48"/>
      <c r="JJA85" s="48"/>
      <c r="JJB85" s="48"/>
      <c r="JJC85" s="48"/>
      <c r="JJD85" s="48"/>
      <c r="JJE85" s="48"/>
      <c r="JJF85" s="48"/>
      <c r="JJG85" s="48"/>
      <c r="JJH85" s="48"/>
      <c r="JJI85" s="48"/>
      <c r="JJJ85" s="48"/>
      <c r="JJK85" s="48"/>
      <c r="JJL85" s="48"/>
      <c r="JJM85" s="48"/>
      <c r="JJN85" s="48"/>
      <c r="JJO85" s="48"/>
      <c r="JJP85" s="48"/>
      <c r="JJQ85" s="48"/>
      <c r="JJR85" s="48"/>
      <c r="JJS85" s="48"/>
      <c r="JJT85" s="48"/>
      <c r="JJU85" s="48"/>
      <c r="JJV85" s="48"/>
      <c r="JJW85" s="48"/>
      <c r="JJX85" s="48"/>
      <c r="JJY85" s="48"/>
      <c r="JJZ85" s="48"/>
      <c r="JKA85" s="48"/>
      <c r="JKB85" s="48"/>
      <c r="JKC85" s="48"/>
      <c r="JKD85" s="48"/>
      <c r="JKE85" s="48"/>
      <c r="JKF85" s="48"/>
      <c r="JKG85" s="48"/>
      <c r="JKH85" s="48"/>
      <c r="JKI85" s="48"/>
      <c r="JKJ85" s="48"/>
      <c r="JKK85" s="48"/>
      <c r="JKL85" s="48"/>
      <c r="JKM85" s="48"/>
      <c r="JKN85" s="48"/>
      <c r="JKO85" s="48"/>
      <c r="JKP85" s="48"/>
      <c r="JKQ85" s="48"/>
      <c r="JKR85" s="48"/>
      <c r="JKS85" s="48"/>
      <c r="JKT85" s="48"/>
      <c r="JKU85" s="48"/>
      <c r="JKV85" s="48"/>
      <c r="JKW85" s="48"/>
      <c r="JKX85" s="48"/>
      <c r="JKY85" s="48"/>
      <c r="JKZ85" s="48"/>
      <c r="JLA85" s="48"/>
      <c r="JLB85" s="48"/>
      <c r="JLC85" s="48"/>
      <c r="JLD85" s="48"/>
      <c r="JLE85" s="48"/>
      <c r="JLF85" s="48"/>
      <c r="JLG85" s="48"/>
      <c r="JLH85" s="48"/>
      <c r="JLI85" s="48"/>
      <c r="JLJ85" s="48"/>
      <c r="JLK85" s="48"/>
      <c r="JLL85" s="48"/>
      <c r="JLM85" s="48"/>
      <c r="JLN85" s="48"/>
      <c r="JLO85" s="48"/>
      <c r="JLP85" s="48"/>
      <c r="JLQ85" s="48"/>
      <c r="JLR85" s="48"/>
      <c r="JLS85" s="48"/>
      <c r="JLT85" s="48"/>
      <c r="JLU85" s="48"/>
      <c r="JLV85" s="48"/>
      <c r="JLW85" s="48"/>
      <c r="JLX85" s="48"/>
      <c r="JLY85" s="48"/>
      <c r="JLZ85" s="48"/>
      <c r="JMA85" s="48"/>
      <c r="JMB85" s="48"/>
      <c r="JMC85" s="48"/>
      <c r="JMD85" s="48"/>
      <c r="JME85" s="48"/>
      <c r="JMF85" s="48"/>
      <c r="JMG85" s="48"/>
      <c r="JMH85" s="48"/>
      <c r="JMI85" s="48"/>
      <c r="JMJ85" s="48"/>
      <c r="JMK85" s="48"/>
      <c r="JML85" s="48"/>
      <c r="JMM85" s="48"/>
      <c r="JMN85" s="48"/>
      <c r="JMO85" s="48"/>
      <c r="JMP85" s="48"/>
      <c r="JMQ85" s="48"/>
      <c r="JMR85" s="48"/>
      <c r="JMS85" s="48"/>
      <c r="JMT85" s="48"/>
      <c r="JMU85" s="48"/>
      <c r="JMV85" s="48"/>
      <c r="JMW85" s="48"/>
      <c r="JMX85" s="48"/>
      <c r="JMY85" s="48"/>
      <c r="JMZ85" s="48"/>
      <c r="JNA85" s="48"/>
      <c r="JNB85" s="48"/>
      <c r="JNC85" s="48"/>
      <c r="JND85" s="48"/>
      <c r="JNE85" s="48"/>
      <c r="JNF85" s="48"/>
      <c r="JNG85" s="48"/>
      <c r="JNH85" s="48"/>
      <c r="JNI85" s="48"/>
      <c r="JNJ85" s="48"/>
      <c r="JNK85" s="48"/>
      <c r="JNL85" s="48"/>
      <c r="JNM85" s="48"/>
      <c r="JNN85" s="48"/>
      <c r="JNO85" s="48"/>
      <c r="JNP85" s="48"/>
      <c r="JNQ85" s="48"/>
      <c r="JNR85" s="48"/>
      <c r="JNS85" s="48"/>
      <c r="JNT85" s="48"/>
      <c r="JNU85" s="48"/>
      <c r="JNV85" s="48"/>
      <c r="JNW85" s="48"/>
      <c r="JNX85" s="48"/>
      <c r="JNY85" s="48"/>
      <c r="JNZ85" s="48"/>
      <c r="JOA85" s="48"/>
      <c r="JOB85" s="48"/>
      <c r="JOC85" s="48"/>
      <c r="JOD85" s="48"/>
      <c r="JOE85" s="48"/>
      <c r="JOF85" s="48"/>
      <c r="JOG85" s="48"/>
      <c r="JOH85" s="48"/>
      <c r="JOI85" s="48"/>
      <c r="JOJ85" s="48"/>
      <c r="JOK85" s="48"/>
      <c r="JOL85" s="48"/>
      <c r="JOM85" s="48"/>
      <c r="JON85" s="48"/>
      <c r="JOO85" s="48"/>
      <c r="JOP85" s="48"/>
      <c r="JOQ85" s="48"/>
      <c r="JOR85" s="48"/>
      <c r="JOS85" s="48"/>
      <c r="JOT85" s="48"/>
      <c r="JOU85" s="48"/>
      <c r="JOV85" s="48"/>
      <c r="JOW85" s="48"/>
      <c r="JOX85" s="48"/>
      <c r="JOY85" s="48"/>
      <c r="JOZ85" s="48"/>
      <c r="JPA85" s="48"/>
      <c r="JPB85" s="48"/>
      <c r="JPC85" s="48"/>
      <c r="JPD85" s="48"/>
      <c r="JPE85" s="48"/>
      <c r="JPF85" s="48"/>
      <c r="JPG85" s="48"/>
      <c r="JPH85" s="48"/>
      <c r="JPI85" s="48"/>
      <c r="JPJ85" s="48"/>
      <c r="JPK85" s="48"/>
      <c r="JPL85" s="48"/>
      <c r="JPM85" s="48"/>
      <c r="JPN85" s="48"/>
      <c r="JPO85" s="48"/>
      <c r="JPP85" s="48"/>
      <c r="JPQ85" s="48"/>
      <c r="JPR85" s="48"/>
      <c r="JPS85" s="48"/>
      <c r="JPT85" s="48"/>
      <c r="JPU85" s="48"/>
      <c r="JPV85" s="48"/>
      <c r="JPW85" s="48"/>
      <c r="JPX85" s="48"/>
      <c r="JPY85" s="48"/>
      <c r="JPZ85" s="48"/>
      <c r="JQA85" s="48"/>
      <c r="JQB85" s="48"/>
      <c r="JQC85" s="48"/>
      <c r="JQD85" s="48"/>
      <c r="JQE85" s="48"/>
      <c r="JQF85" s="48"/>
      <c r="JQG85" s="48"/>
      <c r="JQH85" s="48"/>
      <c r="JQI85" s="48"/>
      <c r="JQJ85" s="48"/>
      <c r="JQK85" s="48"/>
      <c r="JQL85" s="48"/>
      <c r="JQM85" s="48"/>
      <c r="JQN85" s="48"/>
      <c r="JQO85" s="48"/>
      <c r="JQP85" s="48"/>
      <c r="JQQ85" s="48"/>
      <c r="JQR85" s="48"/>
      <c r="JQS85" s="48"/>
      <c r="JQT85" s="48"/>
      <c r="JQU85" s="48"/>
      <c r="JQV85" s="48"/>
      <c r="JQW85" s="48"/>
      <c r="JQX85" s="48"/>
      <c r="JQY85" s="48"/>
      <c r="JQZ85" s="48"/>
      <c r="JRA85" s="48"/>
      <c r="JRB85" s="48"/>
      <c r="JRC85" s="48"/>
      <c r="JRD85" s="48"/>
      <c r="JRE85" s="48"/>
      <c r="JRF85" s="48"/>
      <c r="JRG85" s="48"/>
      <c r="JRH85" s="48"/>
      <c r="JRI85" s="48"/>
      <c r="JRJ85" s="48"/>
      <c r="JRK85" s="48"/>
      <c r="JRL85" s="48"/>
      <c r="JRM85" s="48"/>
      <c r="JRN85" s="48"/>
      <c r="JRO85" s="48"/>
      <c r="JRP85" s="48"/>
      <c r="JRQ85" s="48"/>
      <c r="JRR85" s="48"/>
      <c r="JRS85" s="48"/>
      <c r="JRT85" s="48"/>
      <c r="JRU85" s="48"/>
      <c r="JRV85" s="48"/>
      <c r="JRW85" s="48"/>
      <c r="JRX85" s="48"/>
      <c r="JRY85" s="48"/>
      <c r="JRZ85" s="48"/>
      <c r="JSA85" s="48"/>
      <c r="JSB85" s="48"/>
      <c r="JSC85" s="48"/>
      <c r="JSD85" s="48"/>
      <c r="JSE85" s="48"/>
      <c r="JSF85" s="48"/>
      <c r="JSG85" s="48"/>
      <c r="JSH85" s="48"/>
      <c r="JSI85" s="48"/>
      <c r="JSJ85" s="48"/>
      <c r="JSK85" s="48"/>
      <c r="JSL85" s="48"/>
      <c r="JSM85" s="48"/>
      <c r="JSN85" s="48"/>
      <c r="JSO85" s="48"/>
      <c r="JSP85" s="48"/>
      <c r="JSQ85" s="48"/>
      <c r="JSR85" s="48"/>
      <c r="JSS85" s="48"/>
      <c r="JST85" s="48"/>
      <c r="JSU85" s="48"/>
      <c r="JSV85" s="48"/>
      <c r="JSW85" s="48"/>
      <c r="JSX85" s="48"/>
      <c r="JSY85" s="48"/>
      <c r="JSZ85" s="48"/>
      <c r="JTA85" s="48"/>
      <c r="JTB85" s="48"/>
      <c r="JTC85" s="48"/>
      <c r="JTD85" s="48"/>
      <c r="JTE85" s="48"/>
      <c r="JTF85" s="48"/>
      <c r="JTG85" s="48"/>
      <c r="JTH85" s="48"/>
      <c r="JTI85" s="48"/>
      <c r="JTJ85" s="48"/>
      <c r="JTK85" s="48"/>
      <c r="JTL85" s="48"/>
      <c r="JTM85" s="48"/>
      <c r="JTN85" s="48"/>
      <c r="JTO85" s="48"/>
      <c r="JTP85" s="48"/>
      <c r="JTQ85" s="48"/>
      <c r="JTR85" s="48"/>
      <c r="JTS85" s="48"/>
      <c r="JTT85" s="48"/>
      <c r="JTU85" s="48"/>
      <c r="JTV85" s="48"/>
      <c r="JTW85" s="48"/>
      <c r="JTX85" s="48"/>
      <c r="JTY85" s="48"/>
      <c r="JTZ85" s="48"/>
      <c r="JUA85" s="48"/>
      <c r="JUB85" s="48"/>
      <c r="JUC85" s="48"/>
      <c r="JUD85" s="48"/>
      <c r="JUE85" s="48"/>
      <c r="JUF85" s="48"/>
      <c r="JUG85" s="48"/>
      <c r="JUH85" s="48"/>
      <c r="JUI85" s="48"/>
      <c r="JUJ85" s="48"/>
      <c r="JUK85" s="48"/>
      <c r="JUL85" s="48"/>
      <c r="JUM85" s="48"/>
      <c r="JUN85" s="48"/>
      <c r="JUO85" s="48"/>
      <c r="JUP85" s="48"/>
      <c r="JUQ85" s="48"/>
      <c r="JUR85" s="48"/>
      <c r="JUS85" s="48"/>
      <c r="JUT85" s="48"/>
      <c r="JUU85" s="48"/>
      <c r="JUV85" s="48"/>
      <c r="JUW85" s="48"/>
      <c r="JUX85" s="48"/>
      <c r="JUY85" s="48"/>
      <c r="JUZ85" s="48"/>
      <c r="JVA85" s="48"/>
      <c r="JVB85" s="48"/>
      <c r="JVC85" s="48"/>
      <c r="JVD85" s="48"/>
      <c r="JVE85" s="48"/>
      <c r="JVF85" s="48"/>
      <c r="JVG85" s="48"/>
      <c r="JVH85" s="48"/>
      <c r="JVI85" s="48"/>
      <c r="JVJ85" s="48"/>
      <c r="JVK85" s="48"/>
      <c r="JVL85" s="48"/>
      <c r="JVM85" s="48"/>
      <c r="JVN85" s="48"/>
      <c r="JVO85" s="48"/>
      <c r="JVP85" s="48"/>
      <c r="JVQ85" s="48"/>
      <c r="JVR85" s="48"/>
      <c r="JVS85" s="48"/>
      <c r="JVT85" s="48"/>
      <c r="JVU85" s="48"/>
      <c r="JVV85" s="48"/>
      <c r="JVW85" s="48"/>
      <c r="JVX85" s="48"/>
      <c r="JVY85" s="48"/>
      <c r="JVZ85" s="48"/>
      <c r="JWA85" s="48"/>
      <c r="JWB85" s="48"/>
      <c r="JWC85" s="48"/>
      <c r="JWD85" s="48"/>
      <c r="JWE85" s="48"/>
      <c r="JWF85" s="48"/>
      <c r="JWG85" s="48"/>
      <c r="JWH85" s="48"/>
      <c r="JWI85" s="48"/>
      <c r="JWJ85" s="48"/>
      <c r="JWK85" s="48"/>
      <c r="JWL85" s="48"/>
      <c r="JWM85" s="48"/>
      <c r="JWN85" s="48"/>
      <c r="JWO85" s="48"/>
      <c r="JWP85" s="48"/>
      <c r="JWQ85" s="48"/>
      <c r="JWR85" s="48"/>
      <c r="JWS85" s="48"/>
      <c r="JWT85" s="48"/>
      <c r="JWU85" s="48"/>
      <c r="JWV85" s="48"/>
      <c r="JWW85" s="48"/>
      <c r="JWX85" s="48"/>
      <c r="JWY85" s="48"/>
      <c r="JWZ85" s="48"/>
      <c r="JXA85" s="48"/>
      <c r="JXB85" s="48"/>
      <c r="JXC85" s="48"/>
      <c r="JXD85" s="48"/>
      <c r="JXE85" s="48"/>
      <c r="JXF85" s="48"/>
      <c r="JXG85" s="48"/>
      <c r="JXH85" s="48"/>
      <c r="JXI85" s="48"/>
      <c r="JXJ85" s="48"/>
      <c r="JXK85" s="48"/>
      <c r="JXL85" s="48"/>
      <c r="JXM85" s="48"/>
      <c r="JXN85" s="48"/>
      <c r="JXO85" s="48"/>
      <c r="JXP85" s="48"/>
      <c r="JXQ85" s="48"/>
      <c r="JXR85" s="48"/>
      <c r="JXS85" s="48"/>
      <c r="JXT85" s="48"/>
      <c r="JXU85" s="48"/>
      <c r="JXV85" s="48"/>
      <c r="JXW85" s="48"/>
      <c r="JXX85" s="48"/>
      <c r="JXY85" s="48"/>
      <c r="JXZ85" s="48"/>
      <c r="JYA85" s="48"/>
      <c r="JYB85" s="48"/>
      <c r="JYC85" s="48"/>
      <c r="JYD85" s="48"/>
      <c r="JYE85" s="48"/>
      <c r="JYF85" s="48"/>
      <c r="JYG85" s="48"/>
      <c r="JYH85" s="48"/>
      <c r="JYI85" s="48"/>
      <c r="JYJ85" s="48"/>
      <c r="JYK85" s="48"/>
      <c r="JYL85" s="48"/>
      <c r="JYM85" s="48"/>
      <c r="JYN85" s="48"/>
      <c r="JYO85" s="48"/>
      <c r="JYP85" s="48"/>
      <c r="JYQ85" s="48"/>
      <c r="JYR85" s="48"/>
      <c r="JYS85" s="48"/>
      <c r="JYT85" s="48"/>
      <c r="JYU85" s="48"/>
      <c r="JYV85" s="48"/>
      <c r="JYW85" s="48"/>
      <c r="JYX85" s="48"/>
      <c r="JYY85" s="48"/>
      <c r="JYZ85" s="48"/>
      <c r="JZA85" s="48"/>
      <c r="JZB85" s="48"/>
      <c r="JZC85" s="48"/>
      <c r="JZD85" s="48"/>
      <c r="JZE85" s="48"/>
      <c r="JZF85" s="48"/>
      <c r="JZG85" s="48"/>
      <c r="JZH85" s="48"/>
      <c r="JZI85" s="48"/>
      <c r="JZJ85" s="48"/>
      <c r="JZK85" s="48"/>
      <c r="JZL85" s="48"/>
      <c r="JZM85" s="48"/>
      <c r="JZN85" s="48"/>
      <c r="JZO85" s="48"/>
      <c r="JZP85" s="48"/>
      <c r="JZQ85" s="48"/>
      <c r="JZR85" s="48"/>
      <c r="JZS85" s="48"/>
      <c r="JZT85" s="48"/>
      <c r="JZU85" s="48"/>
      <c r="JZV85" s="48"/>
      <c r="JZW85" s="48"/>
      <c r="JZX85" s="48"/>
      <c r="JZY85" s="48"/>
      <c r="JZZ85" s="48"/>
      <c r="KAA85" s="48"/>
      <c r="KAB85" s="48"/>
      <c r="KAC85" s="48"/>
      <c r="KAD85" s="48"/>
      <c r="KAE85" s="48"/>
      <c r="KAF85" s="48"/>
      <c r="KAG85" s="48"/>
      <c r="KAH85" s="48"/>
      <c r="KAI85" s="48"/>
      <c r="KAJ85" s="48"/>
      <c r="KAK85" s="48"/>
      <c r="KAL85" s="48"/>
      <c r="KAM85" s="48"/>
      <c r="KAN85" s="48"/>
      <c r="KAO85" s="48"/>
      <c r="KAP85" s="48"/>
      <c r="KAQ85" s="48"/>
      <c r="KAR85" s="48"/>
      <c r="KAS85" s="48"/>
      <c r="KAT85" s="48"/>
      <c r="KAU85" s="48"/>
      <c r="KAV85" s="48"/>
      <c r="KAW85" s="48"/>
      <c r="KAX85" s="48"/>
      <c r="KAY85" s="48"/>
      <c r="KAZ85" s="48"/>
      <c r="KBA85" s="48"/>
      <c r="KBB85" s="48"/>
      <c r="KBC85" s="48"/>
      <c r="KBD85" s="48"/>
      <c r="KBE85" s="48"/>
      <c r="KBF85" s="48"/>
      <c r="KBG85" s="48"/>
      <c r="KBH85" s="48"/>
      <c r="KBI85" s="48"/>
      <c r="KBJ85" s="48"/>
      <c r="KBK85" s="48"/>
      <c r="KBL85" s="48"/>
      <c r="KBM85" s="48"/>
      <c r="KBN85" s="48"/>
      <c r="KBO85" s="48"/>
      <c r="KBP85" s="48"/>
      <c r="KBQ85" s="48"/>
      <c r="KBR85" s="48"/>
      <c r="KBS85" s="48"/>
      <c r="KBT85" s="48"/>
      <c r="KBU85" s="48"/>
      <c r="KBV85" s="48"/>
      <c r="KBW85" s="48"/>
      <c r="KBX85" s="48"/>
      <c r="KBY85" s="48"/>
      <c r="KBZ85" s="48"/>
      <c r="KCA85" s="48"/>
      <c r="KCB85" s="48"/>
      <c r="KCC85" s="48"/>
      <c r="KCD85" s="48"/>
      <c r="KCE85" s="48"/>
      <c r="KCF85" s="48"/>
      <c r="KCG85" s="48"/>
      <c r="KCH85" s="48"/>
      <c r="KCI85" s="48"/>
      <c r="KCJ85" s="48"/>
      <c r="KCK85" s="48"/>
      <c r="KCL85" s="48"/>
      <c r="KCM85" s="48"/>
      <c r="KCN85" s="48"/>
      <c r="KCO85" s="48"/>
      <c r="KCP85" s="48"/>
      <c r="KCQ85" s="48"/>
      <c r="KCR85" s="48"/>
      <c r="KCS85" s="48"/>
      <c r="KCT85" s="48"/>
      <c r="KCU85" s="48"/>
      <c r="KCV85" s="48"/>
      <c r="KCW85" s="48"/>
      <c r="KCX85" s="48"/>
      <c r="KCY85" s="48"/>
      <c r="KCZ85" s="48"/>
      <c r="KDA85" s="48"/>
      <c r="KDB85" s="48"/>
      <c r="KDC85" s="48"/>
      <c r="KDD85" s="48"/>
      <c r="KDE85" s="48"/>
      <c r="KDF85" s="48"/>
      <c r="KDG85" s="48"/>
      <c r="KDH85" s="48"/>
      <c r="KDI85" s="48"/>
      <c r="KDJ85" s="48"/>
      <c r="KDK85" s="48"/>
      <c r="KDL85" s="48"/>
      <c r="KDM85" s="48"/>
      <c r="KDN85" s="48"/>
      <c r="KDO85" s="48"/>
      <c r="KDP85" s="48"/>
      <c r="KDQ85" s="48"/>
      <c r="KDR85" s="48"/>
      <c r="KDS85" s="48"/>
      <c r="KDT85" s="48"/>
      <c r="KDU85" s="48"/>
      <c r="KDV85" s="48"/>
      <c r="KDW85" s="48"/>
      <c r="KDX85" s="48"/>
      <c r="KDY85" s="48"/>
      <c r="KDZ85" s="48"/>
      <c r="KEA85" s="48"/>
      <c r="KEB85" s="48"/>
      <c r="KEC85" s="48"/>
      <c r="KED85" s="48"/>
      <c r="KEE85" s="48"/>
      <c r="KEF85" s="48"/>
      <c r="KEG85" s="48"/>
      <c r="KEH85" s="48"/>
      <c r="KEI85" s="48"/>
      <c r="KEJ85" s="48"/>
      <c r="KEK85" s="48"/>
      <c r="KEL85" s="48"/>
      <c r="KEM85" s="48"/>
      <c r="KEN85" s="48"/>
      <c r="KEO85" s="48"/>
      <c r="KEP85" s="48"/>
      <c r="KEQ85" s="48"/>
      <c r="KER85" s="48"/>
      <c r="KES85" s="48"/>
      <c r="KET85" s="48"/>
      <c r="KEU85" s="48"/>
      <c r="KEV85" s="48"/>
      <c r="KEW85" s="48"/>
      <c r="KEX85" s="48"/>
      <c r="KEY85" s="48"/>
      <c r="KEZ85" s="48"/>
      <c r="KFA85" s="48"/>
      <c r="KFB85" s="48"/>
      <c r="KFC85" s="48"/>
      <c r="KFD85" s="48"/>
      <c r="KFE85" s="48"/>
      <c r="KFF85" s="48"/>
      <c r="KFG85" s="48"/>
      <c r="KFH85" s="48"/>
      <c r="KFI85" s="48"/>
      <c r="KFJ85" s="48"/>
      <c r="KFK85" s="48"/>
      <c r="KFL85" s="48"/>
      <c r="KFM85" s="48"/>
      <c r="KFN85" s="48"/>
      <c r="KFO85" s="48"/>
      <c r="KFP85" s="48"/>
      <c r="KFQ85" s="48"/>
      <c r="KFR85" s="48"/>
      <c r="KFS85" s="48"/>
      <c r="KFT85" s="48"/>
      <c r="KFU85" s="48"/>
      <c r="KFV85" s="48"/>
      <c r="KFW85" s="48"/>
      <c r="KFX85" s="48"/>
      <c r="KFY85" s="48"/>
      <c r="KFZ85" s="48"/>
      <c r="KGA85" s="48"/>
      <c r="KGB85" s="48"/>
      <c r="KGC85" s="48"/>
      <c r="KGD85" s="48"/>
      <c r="KGE85" s="48"/>
      <c r="KGF85" s="48"/>
      <c r="KGG85" s="48"/>
      <c r="KGH85" s="48"/>
      <c r="KGI85" s="48"/>
      <c r="KGJ85" s="48"/>
      <c r="KGK85" s="48"/>
      <c r="KGL85" s="48"/>
      <c r="KGM85" s="48"/>
      <c r="KGN85" s="48"/>
      <c r="KGO85" s="48"/>
      <c r="KGP85" s="48"/>
      <c r="KGQ85" s="48"/>
      <c r="KGR85" s="48"/>
      <c r="KGS85" s="48"/>
      <c r="KGT85" s="48"/>
      <c r="KGU85" s="48"/>
      <c r="KGV85" s="48"/>
      <c r="KGW85" s="48"/>
      <c r="KGX85" s="48"/>
      <c r="KGY85" s="48"/>
      <c r="KGZ85" s="48"/>
      <c r="KHA85" s="48"/>
      <c r="KHB85" s="48"/>
      <c r="KHC85" s="48"/>
      <c r="KHD85" s="48"/>
      <c r="KHE85" s="48"/>
      <c r="KHF85" s="48"/>
      <c r="KHG85" s="48"/>
      <c r="KHH85" s="48"/>
      <c r="KHI85" s="48"/>
      <c r="KHJ85" s="48"/>
      <c r="KHK85" s="48"/>
      <c r="KHL85" s="48"/>
      <c r="KHM85" s="48"/>
      <c r="KHN85" s="48"/>
      <c r="KHO85" s="48"/>
      <c r="KHP85" s="48"/>
      <c r="KHQ85" s="48"/>
      <c r="KHR85" s="48"/>
      <c r="KHS85" s="48"/>
      <c r="KHT85" s="48"/>
      <c r="KHU85" s="48"/>
      <c r="KHV85" s="48"/>
      <c r="KHW85" s="48"/>
      <c r="KHX85" s="48"/>
      <c r="KHY85" s="48"/>
      <c r="KHZ85" s="48"/>
      <c r="KIA85" s="48"/>
      <c r="KIB85" s="48"/>
      <c r="KIC85" s="48"/>
      <c r="KID85" s="48"/>
      <c r="KIE85" s="48"/>
      <c r="KIF85" s="48"/>
      <c r="KIG85" s="48"/>
      <c r="KIH85" s="48"/>
      <c r="KII85" s="48"/>
      <c r="KIJ85" s="48"/>
      <c r="KIK85" s="48"/>
      <c r="KIL85" s="48"/>
      <c r="KIM85" s="48"/>
      <c r="KIN85" s="48"/>
      <c r="KIO85" s="48"/>
      <c r="KIP85" s="48"/>
      <c r="KIQ85" s="48"/>
      <c r="KIR85" s="48"/>
      <c r="KIS85" s="48"/>
      <c r="KIT85" s="48"/>
      <c r="KIU85" s="48"/>
      <c r="KIV85" s="48"/>
      <c r="KIW85" s="48"/>
      <c r="KIX85" s="48"/>
      <c r="KIY85" s="48"/>
      <c r="KIZ85" s="48"/>
      <c r="KJA85" s="48"/>
      <c r="KJB85" s="48"/>
      <c r="KJC85" s="48"/>
      <c r="KJD85" s="48"/>
      <c r="KJE85" s="48"/>
      <c r="KJF85" s="48"/>
      <c r="KJG85" s="48"/>
      <c r="KJH85" s="48"/>
      <c r="KJI85" s="48"/>
      <c r="KJJ85" s="48"/>
      <c r="KJK85" s="48"/>
      <c r="KJL85" s="48"/>
      <c r="KJM85" s="48"/>
      <c r="KJN85" s="48"/>
      <c r="KJO85" s="48"/>
      <c r="KJP85" s="48"/>
      <c r="KJQ85" s="48"/>
      <c r="KJR85" s="48"/>
      <c r="KJS85" s="48"/>
      <c r="KJT85" s="48"/>
      <c r="KJU85" s="48"/>
      <c r="KJV85" s="48"/>
      <c r="KJW85" s="48"/>
      <c r="KJX85" s="48"/>
      <c r="KJY85" s="48"/>
      <c r="KJZ85" s="48"/>
      <c r="KKA85" s="48"/>
      <c r="KKB85" s="48"/>
      <c r="KKC85" s="48"/>
      <c r="KKD85" s="48"/>
      <c r="KKE85" s="48"/>
      <c r="KKF85" s="48"/>
      <c r="KKG85" s="48"/>
      <c r="KKH85" s="48"/>
      <c r="KKI85" s="48"/>
      <c r="KKJ85" s="48"/>
      <c r="KKK85" s="48"/>
      <c r="KKL85" s="48"/>
      <c r="KKM85" s="48"/>
      <c r="KKN85" s="48"/>
      <c r="KKO85" s="48"/>
      <c r="KKP85" s="48"/>
      <c r="KKQ85" s="48"/>
      <c r="KKR85" s="48"/>
      <c r="KKS85" s="48"/>
      <c r="KKT85" s="48"/>
      <c r="KKU85" s="48"/>
      <c r="KKV85" s="48"/>
      <c r="KKW85" s="48"/>
      <c r="KKX85" s="48"/>
      <c r="KKY85" s="48"/>
      <c r="KKZ85" s="48"/>
      <c r="KLA85" s="48"/>
      <c r="KLB85" s="48"/>
      <c r="KLC85" s="48"/>
      <c r="KLD85" s="48"/>
      <c r="KLE85" s="48"/>
      <c r="KLF85" s="48"/>
      <c r="KLG85" s="48"/>
      <c r="KLH85" s="48"/>
      <c r="KLI85" s="48"/>
      <c r="KLJ85" s="48"/>
      <c r="KLK85" s="48"/>
      <c r="KLL85" s="48"/>
      <c r="KLM85" s="48"/>
      <c r="KLN85" s="48"/>
      <c r="KLO85" s="48"/>
      <c r="KLP85" s="48"/>
      <c r="KLQ85" s="48"/>
      <c r="KLR85" s="48"/>
      <c r="KLS85" s="48"/>
      <c r="KLT85" s="48"/>
      <c r="KLU85" s="48"/>
      <c r="KLV85" s="48"/>
      <c r="KLW85" s="48"/>
      <c r="KLX85" s="48"/>
      <c r="KLY85" s="48"/>
      <c r="KLZ85" s="48"/>
      <c r="KMA85" s="48"/>
      <c r="KMB85" s="48"/>
      <c r="KMC85" s="48"/>
      <c r="KMD85" s="48"/>
      <c r="KME85" s="48"/>
      <c r="KMF85" s="48"/>
      <c r="KMG85" s="48"/>
      <c r="KMH85" s="48"/>
      <c r="KMI85" s="48"/>
      <c r="KMJ85" s="48"/>
      <c r="KMK85" s="48"/>
      <c r="KML85" s="48"/>
      <c r="KMM85" s="48"/>
      <c r="KMN85" s="48"/>
      <c r="KMO85" s="48"/>
      <c r="KMP85" s="48"/>
      <c r="KMQ85" s="48"/>
      <c r="KMR85" s="48"/>
      <c r="KMS85" s="48"/>
      <c r="KMT85" s="48"/>
      <c r="KMU85" s="48"/>
      <c r="KMV85" s="48"/>
      <c r="KMW85" s="48"/>
      <c r="KMX85" s="48"/>
      <c r="KMY85" s="48"/>
      <c r="KMZ85" s="48"/>
      <c r="KNA85" s="48"/>
      <c r="KNB85" s="48"/>
      <c r="KNC85" s="48"/>
      <c r="KND85" s="48"/>
      <c r="KNE85" s="48"/>
      <c r="KNF85" s="48"/>
      <c r="KNG85" s="48"/>
      <c r="KNH85" s="48"/>
      <c r="KNI85" s="48"/>
      <c r="KNJ85" s="48"/>
      <c r="KNK85" s="48"/>
      <c r="KNL85" s="48"/>
      <c r="KNM85" s="48"/>
      <c r="KNN85" s="48"/>
      <c r="KNO85" s="48"/>
      <c r="KNP85" s="48"/>
      <c r="KNQ85" s="48"/>
      <c r="KNR85" s="48"/>
      <c r="KNS85" s="48"/>
      <c r="KNT85" s="48"/>
      <c r="KNU85" s="48"/>
      <c r="KNV85" s="48"/>
      <c r="KNW85" s="48"/>
      <c r="KNX85" s="48"/>
      <c r="KNY85" s="48"/>
      <c r="KNZ85" s="48"/>
      <c r="KOA85" s="48"/>
      <c r="KOB85" s="48"/>
      <c r="KOC85" s="48"/>
      <c r="KOD85" s="48"/>
      <c r="KOE85" s="48"/>
      <c r="KOF85" s="48"/>
      <c r="KOG85" s="48"/>
      <c r="KOH85" s="48"/>
      <c r="KOI85" s="48"/>
      <c r="KOJ85" s="48"/>
      <c r="KOK85" s="48"/>
      <c r="KOL85" s="48"/>
      <c r="KOM85" s="48"/>
      <c r="KON85" s="48"/>
      <c r="KOO85" s="48"/>
      <c r="KOP85" s="48"/>
      <c r="KOQ85" s="48"/>
      <c r="KOR85" s="48"/>
      <c r="KOS85" s="48"/>
      <c r="KOT85" s="48"/>
      <c r="KOU85" s="48"/>
      <c r="KOV85" s="48"/>
      <c r="KOW85" s="48"/>
      <c r="KOX85" s="48"/>
      <c r="KOY85" s="48"/>
      <c r="KOZ85" s="48"/>
      <c r="KPA85" s="48"/>
      <c r="KPB85" s="48"/>
      <c r="KPC85" s="48"/>
      <c r="KPD85" s="48"/>
      <c r="KPE85" s="48"/>
      <c r="KPF85" s="48"/>
      <c r="KPG85" s="48"/>
      <c r="KPH85" s="48"/>
      <c r="KPI85" s="48"/>
      <c r="KPJ85" s="48"/>
      <c r="KPK85" s="48"/>
      <c r="KPL85" s="48"/>
      <c r="KPM85" s="48"/>
      <c r="KPN85" s="48"/>
      <c r="KPO85" s="48"/>
      <c r="KPP85" s="48"/>
      <c r="KPQ85" s="48"/>
      <c r="KPR85" s="48"/>
      <c r="KPS85" s="48"/>
      <c r="KPT85" s="48"/>
      <c r="KPU85" s="48"/>
      <c r="KPV85" s="48"/>
      <c r="KPW85" s="48"/>
      <c r="KPX85" s="48"/>
      <c r="KPY85" s="48"/>
      <c r="KPZ85" s="48"/>
      <c r="KQA85" s="48"/>
      <c r="KQB85" s="48"/>
      <c r="KQC85" s="48"/>
      <c r="KQD85" s="48"/>
      <c r="KQE85" s="48"/>
      <c r="KQF85" s="48"/>
      <c r="KQG85" s="48"/>
      <c r="KQH85" s="48"/>
      <c r="KQI85" s="48"/>
      <c r="KQJ85" s="48"/>
      <c r="KQK85" s="48"/>
      <c r="KQL85" s="48"/>
      <c r="KQM85" s="48"/>
      <c r="KQN85" s="48"/>
      <c r="KQO85" s="48"/>
      <c r="KQP85" s="48"/>
      <c r="KQQ85" s="48"/>
      <c r="KQR85" s="48"/>
      <c r="KQS85" s="48"/>
      <c r="KQT85" s="48"/>
      <c r="KQU85" s="48"/>
      <c r="KQV85" s="48"/>
      <c r="KQW85" s="48"/>
      <c r="KQX85" s="48"/>
      <c r="KQY85" s="48"/>
      <c r="KQZ85" s="48"/>
      <c r="KRA85" s="48"/>
      <c r="KRB85" s="48"/>
      <c r="KRC85" s="48"/>
      <c r="KRD85" s="48"/>
      <c r="KRE85" s="48"/>
      <c r="KRF85" s="48"/>
      <c r="KRG85" s="48"/>
      <c r="KRH85" s="48"/>
      <c r="KRI85" s="48"/>
      <c r="KRJ85" s="48"/>
      <c r="KRK85" s="48"/>
      <c r="KRL85" s="48"/>
      <c r="KRM85" s="48"/>
      <c r="KRN85" s="48"/>
      <c r="KRO85" s="48"/>
      <c r="KRP85" s="48"/>
      <c r="KRQ85" s="48"/>
      <c r="KRR85" s="48"/>
      <c r="KRS85" s="48"/>
      <c r="KRT85" s="48"/>
      <c r="KRU85" s="48"/>
      <c r="KRV85" s="48"/>
      <c r="KRW85" s="48"/>
      <c r="KRX85" s="48"/>
      <c r="KRY85" s="48"/>
      <c r="KRZ85" s="48"/>
      <c r="KSA85" s="48"/>
      <c r="KSB85" s="48"/>
      <c r="KSC85" s="48"/>
      <c r="KSD85" s="48"/>
      <c r="KSE85" s="48"/>
      <c r="KSF85" s="48"/>
      <c r="KSG85" s="48"/>
      <c r="KSH85" s="48"/>
      <c r="KSI85" s="48"/>
      <c r="KSJ85" s="48"/>
      <c r="KSK85" s="48"/>
      <c r="KSL85" s="48"/>
      <c r="KSM85" s="48"/>
      <c r="KSN85" s="48"/>
      <c r="KSO85" s="48"/>
      <c r="KSP85" s="48"/>
      <c r="KSQ85" s="48"/>
      <c r="KSR85" s="48"/>
      <c r="KSS85" s="48"/>
      <c r="KST85" s="48"/>
      <c r="KSU85" s="48"/>
      <c r="KSV85" s="48"/>
      <c r="KSW85" s="48"/>
      <c r="KSX85" s="48"/>
      <c r="KSY85" s="48"/>
      <c r="KSZ85" s="48"/>
      <c r="KTA85" s="48"/>
      <c r="KTB85" s="48"/>
      <c r="KTC85" s="48"/>
      <c r="KTD85" s="48"/>
      <c r="KTE85" s="48"/>
      <c r="KTF85" s="48"/>
      <c r="KTG85" s="48"/>
      <c r="KTH85" s="48"/>
      <c r="KTI85" s="48"/>
      <c r="KTJ85" s="48"/>
      <c r="KTK85" s="48"/>
      <c r="KTL85" s="48"/>
      <c r="KTM85" s="48"/>
      <c r="KTN85" s="48"/>
      <c r="KTO85" s="48"/>
      <c r="KTP85" s="48"/>
      <c r="KTQ85" s="48"/>
      <c r="KTR85" s="48"/>
      <c r="KTS85" s="48"/>
      <c r="KTT85" s="48"/>
      <c r="KTU85" s="48"/>
      <c r="KTV85" s="48"/>
      <c r="KTW85" s="48"/>
      <c r="KTX85" s="48"/>
      <c r="KTY85" s="48"/>
      <c r="KTZ85" s="48"/>
      <c r="KUA85" s="48"/>
      <c r="KUB85" s="48"/>
      <c r="KUC85" s="48"/>
      <c r="KUD85" s="48"/>
      <c r="KUE85" s="48"/>
      <c r="KUF85" s="48"/>
      <c r="KUG85" s="48"/>
      <c r="KUH85" s="48"/>
      <c r="KUI85" s="48"/>
      <c r="KUJ85" s="48"/>
      <c r="KUK85" s="48"/>
      <c r="KUL85" s="48"/>
      <c r="KUM85" s="48"/>
      <c r="KUN85" s="48"/>
      <c r="KUO85" s="48"/>
      <c r="KUP85" s="48"/>
      <c r="KUQ85" s="48"/>
      <c r="KUR85" s="48"/>
      <c r="KUS85" s="48"/>
      <c r="KUT85" s="48"/>
      <c r="KUU85" s="48"/>
      <c r="KUV85" s="48"/>
      <c r="KUW85" s="48"/>
      <c r="KUX85" s="48"/>
      <c r="KUY85" s="48"/>
      <c r="KUZ85" s="48"/>
      <c r="KVA85" s="48"/>
      <c r="KVB85" s="48"/>
      <c r="KVC85" s="48"/>
      <c r="KVD85" s="48"/>
      <c r="KVE85" s="48"/>
      <c r="KVF85" s="48"/>
      <c r="KVG85" s="48"/>
      <c r="KVH85" s="48"/>
      <c r="KVI85" s="48"/>
      <c r="KVJ85" s="48"/>
      <c r="KVK85" s="48"/>
      <c r="KVL85" s="48"/>
      <c r="KVM85" s="48"/>
      <c r="KVN85" s="48"/>
      <c r="KVO85" s="48"/>
      <c r="KVP85" s="48"/>
      <c r="KVQ85" s="48"/>
      <c r="KVR85" s="48"/>
      <c r="KVS85" s="48"/>
      <c r="KVT85" s="48"/>
      <c r="KVU85" s="48"/>
      <c r="KVV85" s="48"/>
      <c r="KVW85" s="48"/>
      <c r="KVX85" s="48"/>
      <c r="KVY85" s="48"/>
      <c r="KVZ85" s="48"/>
      <c r="KWA85" s="48"/>
      <c r="KWB85" s="48"/>
      <c r="KWC85" s="48"/>
      <c r="KWD85" s="48"/>
      <c r="KWE85" s="48"/>
      <c r="KWF85" s="48"/>
      <c r="KWG85" s="48"/>
      <c r="KWH85" s="48"/>
      <c r="KWI85" s="48"/>
      <c r="KWJ85" s="48"/>
      <c r="KWK85" s="48"/>
      <c r="KWL85" s="48"/>
      <c r="KWM85" s="48"/>
      <c r="KWN85" s="48"/>
      <c r="KWO85" s="48"/>
      <c r="KWP85" s="48"/>
      <c r="KWQ85" s="48"/>
      <c r="KWR85" s="48"/>
      <c r="KWS85" s="48"/>
      <c r="KWT85" s="48"/>
      <c r="KWU85" s="48"/>
      <c r="KWV85" s="48"/>
      <c r="KWW85" s="48"/>
      <c r="KWX85" s="48"/>
      <c r="KWY85" s="48"/>
      <c r="KWZ85" s="48"/>
      <c r="KXA85" s="48"/>
      <c r="KXB85" s="48"/>
      <c r="KXC85" s="48"/>
      <c r="KXD85" s="48"/>
      <c r="KXE85" s="48"/>
      <c r="KXF85" s="48"/>
      <c r="KXG85" s="48"/>
      <c r="KXH85" s="48"/>
      <c r="KXI85" s="48"/>
      <c r="KXJ85" s="48"/>
      <c r="KXK85" s="48"/>
      <c r="KXL85" s="48"/>
      <c r="KXM85" s="48"/>
      <c r="KXN85" s="48"/>
      <c r="KXO85" s="48"/>
      <c r="KXP85" s="48"/>
      <c r="KXQ85" s="48"/>
      <c r="KXR85" s="48"/>
      <c r="KXS85" s="48"/>
      <c r="KXT85" s="48"/>
      <c r="KXU85" s="48"/>
      <c r="KXV85" s="48"/>
      <c r="KXW85" s="48"/>
      <c r="KXX85" s="48"/>
      <c r="KXY85" s="48"/>
      <c r="KXZ85" s="48"/>
      <c r="KYA85" s="48"/>
      <c r="KYB85" s="48"/>
      <c r="KYC85" s="48"/>
      <c r="KYD85" s="48"/>
      <c r="KYE85" s="48"/>
      <c r="KYF85" s="48"/>
      <c r="KYG85" s="48"/>
      <c r="KYH85" s="48"/>
      <c r="KYI85" s="48"/>
      <c r="KYJ85" s="48"/>
      <c r="KYK85" s="48"/>
      <c r="KYL85" s="48"/>
      <c r="KYM85" s="48"/>
      <c r="KYN85" s="48"/>
      <c r="KYO85" s="48"/>
      <c r="KYP85" s="48"/>
      <c r="KYQ85" s="48"/>
      <c r="KYR85" s="48"/>
      <c r="KYS85" s="48"/>
      <c r="KYT85" s="48"/>
      <c r="KYU85" s="48"/>
      <c r="KYV85" s="48"/>
      <c r="KYW85" s="48"/>
      <c r="KYX85" s="48"/>
      <c r="KYY85" s="48"/>
      <c r="KYZ85" s="48"/>
      <c r="KZA85" s="48"/>
      <c r="KZB85" s="48"/>
      <c r="KZC85" s="48"/>
      <c r="KZD85" s="48"/>
      <c r="KZE85" s="48"/>
      <c r="KZF85" s="48"/>
      <c r="KZG85" s="48"/>
      <c r="KZH85" s="48"/>
      <c r="KZI85" s="48"/>
      <c r="KZJ85" s="48"/>
      <c r="KZK85" s="48"/>
      <c r="KZL85" s="48"/>
      <c r="KZM85" s="48"/>
      <c r="KZN85" s="48"/>
      <c r="KZO85" s="48"/>
      <c r="KZP85" s="48"/>
      <c r="KZQ85" s="48"/>
      <c r="KZR85" s="48"/>
      <c r="KZS85" s="48"/>
      <c r="KZT85" s="48"/>
      <c r="KZU85" s="48"/>
      <c r="KZV85" s="48"/>
      <c r="KZW85" s="48"/>
      <c r="KZX85" s="48"/>
      <c r="KZY85" s="48"/>
      <c r="KZZ85" s="48"/>
      <c r="LAA85" s="48"/>
      <c r="LAB85" s="48"/>
      <c r="LAC85" s="48"/>
      <c r="LAD85" s="48"/>
      <c r="LAE85" s="48"/>
      <c r="LAF85" s="48"/>
      <c r="LAG85" s="48"/>
      <c r="LAH85" s="48"/>
      <c r="LAI85" s="48"/>
      <c r="LAJ85" s="48"/>
      <c r="LAK85" s="48"/>
      <c r="LAL85" s="48"/>
      <c r="LAM85" s="48"/>
      <c r="LAN85" s="48"/>
      <c r="LAO85" s="48"/>
      <c r="LAP85" s="48"/>
      <c r="LAQ85" s="48"/>
      <c r="LAR85" s="48"/>
      <c r="LAS85" s="48"/>
      <c r="LAT85" s="48"/>
      <c r="LAU85" s="48"/>
      <c r="LAV85" s="48"/>
      <c r="LAW85" s="48"/>
      <c r="LAX85" s="48"/>
      <c r="LAY85" s="48"/>
      <c r="LAZ85" s="48"/>
      <c r="LBA85" s="48"/>
      <c r="LBB85" s="48"/>
      <c r="LBC85" s="48"/>
      <c r="LBD85" s="48"/>
      <c r="LBE85" s="48"/>
      <c r="LBF85" s="48"/>
      <c r="LBG85" s="48"/>
      <c r="LBH85" s="48"/>
      <c r="LBI85" s="48"/>
      <c r="LBJ85" s="48"/>
      <c r="LBK85" s="48"/>
      <c r="LBL85" s="48"/>
      <c r="LBM85" s="48"/>
      <c r="LBN85" s="48"/>
      <c r="LBO85" s="48"/>
      <c r="LBP85" s="48"/>
      <c r="LBQ85" s="48"/>
      <c r="LBR85" s="48"/>
      <c r="LBS85" s="48"/>
      <c r="LBT85" s="48"/>
      <c r="LBU85" s="48"/>
      <c r="LBV85" s="48"/>
      <c r="LBW85" s="48"/>
      <c r="LBX85" s="48"/>
      <c r="LBY85" s="48"/>
      <c r="LBZ85" s="48"/>
      <c r="LCA85" s="48"/>
      <c r="LCB85" s="48"/>
      <c r="LCC85" s="48"/>
      <c r="LCD85" s="48"/>
      <c r="LCE85" s="48"/>
      <c r="LCF85" s="48"/>
      <c r="LCG85" s="48"/>
      <c r="LCH85" s="48"/>
      <c r="LCI85" s="48"/>
      <c r="LCJ85" s="48"/>
      <c r="LCK85" s="48"/>
      <c r="LCL85" s="48"/>
      <c r="LCM85" s="48"/>
      <c r="LCN85" s="48"/>
      <c r="LCO85" s="48"/>
      <c r="LCP85" s="48"/>
      <c r="LCQ85" s="48"/>
      <c r="LCR85" s="48"/>
      <c r="LCS85" s="48"/>
      <c r="LCT85" s="48"/>
      <c r="LCU85" s="48"/>
      <c r="LCV85" s="48"/>
      <c r="LCW85" s="48"/>
      <c r="LCX85" s="48"/>
      <c r="LCY85" s="48"/>
      <c r="LCZ85" s="48"/>
      <c r="LDA85" s="48"/>
      <c r="LDB85" s="48"/>
      <c r="LDC85" s="48"/>
      <c r="LDD85" s="48"/>
      <c r="LDE85" s="48"/>
      <c r="LDF85" s="48"/>
      <c r="LDG85" s="48"/>
      <c r="LDH85" s="48"/>
      <c r="LDI85" s="48"/>
      <c r="LDJ85" s="48"/>
      <c r="LDK85" s="48"/>
      <c r="LDL85" s="48"/>
      <c r="LDM85" s="48"/>
      <c r="LDN85" s="48"/>
      <c r="LDO85" s="48"/>
      <c r="LDP85" s="48"/>
      <c r="LDQ85" s="48"/>
      <c r="LDR85" s="48"/>
      <c r="LDS85" s="48"/>
      <c r="LDT85" s="48"/>
      <c r="LDU85" s="48"/>
      <c r="LDV85" s="48"/>
      <c r="LDW85" s="48"/>
      <c r="LDX85" s="48"/>
      <c r="LDY85" s="48"/>
      <c r="LDZ85" s="48"/>
      <c r="LEA85" s="48"/>
      <c r="LEB85" s="48"/>
      <c r="LEC85" s="48"/>
      <c r="LED85" s="48"/>
      <c r="LEE85" s="48"/>
      <c r="LEF85" s="48"/>
      <c r="LEG85" s="48"/>
      <c r="LEH85" s="48"/>
      <c r="LEI85" s="48"/>
      <c r="LEJ85" s="48"/>
      <c r="LEK85" s="48"/>
      <c r="LEL85" s="48"/>
      <c r="LEM85" s="48"/>
      <c r="LEN85" s="48"/>
      <c r="LEO85" s="48"/>
      <c r="LEP85" s="48"/>
      <c r="LEQ85" s="48"/>
      <c r="LER85" s="48"/>
      <c r="LES85" s="48"/>
      <c r="LET85" s="48"/>
      <c r="LEU85" s="48"/>
      <c r="LEV85" s="48"/>
      <c r="LEW85" s="48"/>
      <c r="LEX85" s="48"/>
      <c r="LEY85" s="48"/>
      <c r="LEZ85" s="48"/>
      <c r="LFA85" s="48"/>
      <c r="LFB85" s="48"/>
      <c r="LFC85" s="48"/>
      <c r="LFD85" s="48"/>
      <c r="LFE85" s="48"/>
      <c r="LFF85" s="48"/>
      <c r="LFG85" s="48"/>
      <c r="LFH85" s="48"/>
      <c r="LFI85" s="48"/>
      <c r="LFJ85" s="48"/>
      <c r="LFK85" s="48"/>
      <c r="LFL85" s="48"/>
      <c r="LFM85" s="48"/>
      <c r="LFN85" s="48"/>
      <c r="LFO85" s="48"/>
      <c r="LFP85" s="48"/>
      <c r="LFQ85" s="48"/>
      <c r="LFR85" s="48"/>
      <c r="LFS85" s="48"/>
      <c r="LFT85" s="48"/>
      <c r="LFU85" s="48"/>
      <c r="LFV85" s="48"/>
      <c r="LFW85" s="48"/>
      <c r="LFX85" s="48"/>
      <c r="LFY85" s="48"/>
      <c r="LFZ85" s="48"/>
      <c r="LGA85" s="48"/>
      <c r="LGB85" s="48"/>
      <c r="LGC85" s="48"/>
      <c r="LGD85" s="48"/>
      <c r="LGE85" s="48"/>
      <c r="LGF85" s="48"/>
      <c r="LGG85" s="48"/>
      <c r="LGH85" s="48"/>
      <c r="LGI85" s="48"/>
      <c r="LGJ85" s="48"/>
      <c r="LGK85" s="48"/>
      <c r="LGL85" s="48"/>
      <c r="LGM85" s="48"/>
      <c r="LGN85" s="48"/>
      <c r="LGO85" s="48"/>
      <c r="LGP85" s="48"/>
      <c r="LGQ85" s="48"/>
      <c r="LGR85" s="48"/>
      <c r="LGS85" s="48"/>
      <c r="LGT85" s="48"/>
      <c r="LGU85" s="48"/>
      <c r="LGV85" s="48"/>
      <c r="LGW85" s="48"/>
      <c r="LGX85" s="48"/>
      <c r="LGY85" s="48"/>
      <c r="LGZ85" s="48"/>
      <c r="LHA85" s="48"/>
      <c r="LHB85" s="48"/>
      <c r="LHC85" s="48"/>
      <c r="LHD85" s="48"/>
      <c r="LHE85" s="48"/>
      <c r="LHF85" s="48"/>
      <c r="LHG85" s="48"/>
      <c r="LHH85" s="48"/>
      <c r="LHI85" s="48"/>
      <c r="LHJ85" s="48"/>
      <c r="LHK85" s="48"/>
      <c r="LHL85" s="48"/>
      <c r="LHM85" s="48"/>
      <c r="LHN85" s="48"/>
      <c r="LHO85" s="48"/>
      <c r="LHP85" s="48"/>
      <c r="LHQ85" s="48"/>
      <c r="LHR85" s="48"/>
      <c r="LHS85" s="48"/>
      <c r="LHT85" s="48"/>
      <c r="LHU85" s="48"/>
      <c r="LHV85" s="48"/>
      <c r="LHW85" s="48"/>
      <c r="LHX85" s="48"/>
      <c r="LHY85" s="48"/>
      <c r="LHZ85" s="48"/>
      <c r="LIA85" s="48"/>
      <c r="LIB85" s="48"/>
      <c r="LIC85" s="48"/>
      <c r="LID85" s="48"/>
      <c r="LIE85" s="48"/>
      <c r="LIF85" s="48"/>
      <c r="LIG85" s="48"/>
      <c r="LIH85" s="48"/>
      <c r="LII85" s="48"/>
      <c r="LIJ85" s="48"/>
      <c r="LIK85" s="48"/>
      <c r="LIL85" s="48"/>
      <c r="LIM85" s="48"/>
      <c r="LIN85" s="48"/>
      <c r="LIO85" s="48"/>
      <c r="LIP85" s="48"/>
      <c r="LIQ85" s="48"/>
      <c r="LIR85" s="48"/>
      <c r="LIS85" s="48"/>
      <c r="LIT85" s="48"/>
      <c r="LIU85" s="48"/>
      <c r="LIV85" s="48"/>
      <c r="LIW85" s="48"/>
      <c r="LIX85" s="48"/>
      <c r="LIY85" s="48"/>
      <c r="LIZ85" s="48"/>
      <c r="LJA85" s="48"/>
      <c r="LJB85" s="48"/>
      <c r="LJC85" s="48"/>
      <c r="LJD85" s="48"/>
      <c r="LJE85" s="48"/>
      <c r="LJF85" s="48"/>
      <c r="LJG85" s="48"/>
      <c r="LJH85" s="48"/>
      <c r="LJI85" s="48"/>
      <c r="LJJ85" s="48"/>
      <c r="LJK85" s="48"/>
      <c r="LJL85" s="48"/>
      <c r="LJM85" s="48"/>
      <c r="LJN85" s="48"/>
      <c r="LJO85" s="48"/>
      <c r="LJP85" s="48"/>
      <c r="LJQ85" s="48"/>
      <c r="LJR85" s="48"/>
      <c r="LJS85" s="48"/>
      <c r="LJT85" s="48"/>
      <c r="LJU85" s="48"/>
      <c r="LJV85" s="48"/>
      <c r="LJW85" s="48"/>
      <c r="LJX85" s="48"/>
      <c r="LJY85" s="48"/>
      <c r="LJZ85" s="48"/>
      <c r="LKA85" s="48"/>
      <c r="LKB85" s="48"/>
      <c r="LKC85" s="48"/>
      <c r="LKD85" s="48"/>
      <c r="LKE85" s="48"/>
      <c r="LKF85" s="48"/>
      <c r="LKG85" s="48"/>
      <c r="LKH85" s="48"/>
      <c r="LKI85" s="48"/>
      <c r="LKJ85" s="48"/>
      <c r="LKK85" s="48"/>
      <c r="LKL85" s="48"/>
      <c r="LKM85" s="48"/>
      <c r="LKN85" s="48"/>
      <c r="LKO85" s="48"/>
      <c r="LKP85" s="48"/>
      <c r="LKQ85" s="48"/>
      <c r="LKR85" s="48"/>
      <c r="LKS85" s="48"/>
      <c r="LKT85" s="48"/>
      <c r="LKU85" s="48"/>
      <c r="LKV85" s="48"/>
      <c r="LKW85" s="48"/>
      <c r="LKX85" s="48"/>
      <c r="LKY85" s="48"/>
      <c r="LKZ85" s="48"/>
      <c r="LLA85" s="48"/>
      <c r="LLB85" s="48"/>
      <c r="LLC85" s="48"/>
      <c r="LLD85" s="48"/>
      <c r="LLE85" s="48"/>
      <c r="LLF85" s="48"/>
      <c r="LLG85" s="48"/>
      <c r="LLH85" s="48"/>
      <c r="LLI85" s="48"/>
      <c r="LLJ85" s="48"/>
      <c r="LLK85" s="48"/>
      <c r="LLL85" s="48"/>
      <c r="LLM85" s="48"/>
      <c r="LLN85" s="48"/>
      <c r="LLO85" s="48"/>
      <c r="LLP85" s="48"/>
      <c r="LLQ85" s="48"/>
      <c r="LLR85" s="48"/>
      <c r="LLS85" s="48"/>
      <c r="LLT85" s="48"/>
      <c r="LLU85" s="48"/>
      <c r="LLV85" s="48"/>
      <c r="LLW85" s="48"/>
      <c r="LLX85" s="48"/>
      <c r="LLY85" s="48"/>
      <c r="LLZ85" s="48"/>
      <c r="LMA85" s="48"/>
      <c r="LMB85" s="48"/>
      <c r="LMC85" s="48"/>
      <c r="LMD85" s="48"/>
      <c r="LME85" s="48"/>
      <c r="LMF85" s="48"/>
      <c r="LMG85" s="48"/>
      <c r="LMH85" s="48"/>
      <c r="LMI85" s="48"/>
      <c r="LMJ85" s="48"/>
      <c r="LMK85" s="48"/>
      <c r="LML85" s="48"/>
      <c r="LMM85" s="48"/>
      <c r="LMN85" s="48"/>
      <c r="LMO85" s="48"/>
      <c r="LMP85" s="48"/>
      <c r="LMQ85" s="48"/>
      <c r="LMR85" s="48"/>
      <c r="LMS85" s="48"/>
      <c r="LMT85" s="48"/>
      <c r="LMU85" s="48"/>
      <c r="LMV85" s="48"/>
      <c r="LMW85" s="48"/>
      <c r="LMX85" s="48"/>
      <c r="LMY85" s="48"/>
      <c r="LMZ85" s="48"/>
      <c r="LNA85" s="48"/>
      <c r="LNB85" s="48"/>
      <c r="LNC85" s="48"/>
      <c r="LND85" s="48"/>
      <c r="LNE85" s="48"/>
      <c r="LNF85" s="48"/>
      <c r="LNG85" s="48"/>
      <c r="LNH85" s="48"/>
      <c r="LNI85" s="48"/>
      <c r="LNJ85" s="48"/>
      <c r="LNK85" s="48"/>
      <c r="LNL85" s="48"/>
      <c r="LNM85" s="48"/>
      <c r="LNN85" s="48"/>
      <c r="LNO85" s="48"/>
      <c r="LNP85" s="48"/>
      <c r="LNQ85" s="48"/>
      <c r="LNR85" s="48"/>
      <c r="LNS85" s="48"/>
      <c r="LNT85" s="48"/>
      <c r="LNU85" s="48"/>
      <c r="LNV85" s="48"/>
      <c r="LNW85" s="48"/>
      <c r="LNX85" s="48"/>
      <c r="LNY85" s="48"/>
      <c r="LNZ85" s="48"/>
      <c r="LOA85" s="48"/>
      <c r="LOB85" s="48"/>
      <c r="LOC85" s="48"/>
      <c r="LOD85" s="48"/>
      <c r="LOE85" s="48"/>
      <c r="LOF85" s="48"/>
      <c r="LOG85" s="48"/>
      <c r="LOH85" s="48"/>
      <c r="LOI85" s="48"/>
      <c r="LOJ85" s="48"/>
      <c r="LOK85" s="48"/>
      <c r="LOL85" s="48"/>
      <c r="LOM85" s="48"/>
      <c r="LON85" s="48"/>
      <c r="LOO85" s="48"/>
      <c r="LOP85" s="48"/>
      <c r="LOQ85" s="48"/>
      <c r="LOR85" s="48"/>
      <c r="LOS85" s="48"/>
      <c r="LOT85" s="48"/>
      <c r="LOU85" s="48"/>
      <c r="LOV85" s="48"/>
      <c r="LOW85" s="48"/>
      <c r="LOX85" s="48"/>
      <c r="LOY85" s="48"/>
      <c r="LOZ85" s="48"/>
      <c r="LPA85" s="48"/>
      <c r="LPB85" s="48"/>
      <c r="LPC85" s="48"/>
      <c r="LPD85" s="48"/>
      <c r="LPE85" s="48"/>
      <c r="LPF85" s="48"/>
      <c r="LPG85" s="48"/>
      <c r="LPH85" s="48"/>
      <c r="LPI85" s="48"/>
      <c r="LPJ85" s="48"/>
      <c r="LPK85" s="48"/>
      <c r="LPL85" s="48"/>
      <c r="LPM85" s="48"/>
      <c r="LPN85" s="48"/>
      <c r="LPO85" s="48"/>
      <c r="LPP85" s="48"/>
      <c r="LPQ85" s="48"/>
      <c r="LPR85" s="48"/>
      <c r="LPS85" s="48"/>
      <c r="LPT85" s="48"/>
      <c r="LPU85" s="48"/>
      <c r="LPV85" s="48"/>
      <c r="LPW85" s="48"/>
      <c r="LPX85" s="48"/>
      <c r="LPY85" s="48"/>
      <c r="LPZ85" s="48"/>
      <c r="LQA85" s="48"/>
      <c r="LQB85" s="48"/>
      <c r="LQC85" s="48"/>
      <c r="LQD85" s="48"/>
      <c r="LQE85" s="48"/>
      <c r="LQF85" s="48"/>
      <c r="LQG85" s="48"/>
      <c r="LQH85" s="48"/>
      <c r="LQI85" s="48"/>
      <c r="LQJ85" s="48"/>
      <c r="LQK85" s="48"/>
      <c r="LQL85" s="48"/>
      <c r="LQM85" s="48"/>
      <c r="LQN85" s="48"/>
      <c r="LQO85" s="48"/>
      <c r="LQP85" s="48"/>
      <c r="LQQ85" s="48"/>
      <c r="LQR85" s="48"/>
      <c r="LQS85" s="48"/>
      <c r="LQT85" s="48"/>
      <c r="LQU85" s="48"/>
      <c r="LQV85" s="48"/>
      <c r="LQW85" s="48"/>
      <c r="LQX85" s="48"/>
      <c r="LQY85" s="48"/>
      <c r="LQZ85" s="48"/>
      <c r="LRA85" s="48"/>
      <c r="LRB85" s="48"/>
      <c r="LRC85" s="48"/>
      <c r="LRD85" s="48"/>
      <c r="LRE85" s="48"/>
      <c r="LRF85" s="48"/>
      <c r="LRG85" s="48"/>
      <c r="LRH85" s="48"/>
      <c r="LRI85" s="48"/>
      <c r="LRJ85" s="48"/>
      <c r="LRK85" s="48"/>
      <c r="LRL85" s="48"/>
      <c r="LRM85" s="48"/>
      <c r="LRN85" s="48"/>
      <c r="LRO85" s="48"/>
      <c r="LRP85" s="48"/>
      <c r="LRQ85" s="48"/>
      <c r="LRR85" s="48"/>
      <c r="LRS85" s="48"/>
      <c r="LRT85" s="48"/>
      <c r="LRU85" s="48"/>
      <c r="LRV85" s="48"/>
      <c r="LRW85" s="48"/>
      <c r="LRX85" s="48"/>
      <c r="LRY85" s="48"/>
      <c r="LRZ85" s="48"/>
      <c r="LSA85" s="48"/>
      <c r="LSB85" s="48"/>
      <c r="LSC85" s="48"/>
      <c r="LSD85" s="48"/>
      <c r="LSE85" s="48"/>
      <c r="LSF85" s="48"/>
      <c r="LSG85" s="48"/>
      <c r="LSH85" s="48"/>
      <c r="LSI85" s="48"/>
      <c r="LSJ85" s="48"/>
      <c r="LSK85" s="48"/>
      <c r="LSL85" s="48"/>
      <c r="LSM85" s="48"/>
      <c r="LSN85" s="48"/>
      <c r="LSO85" s="48"/>
      <c r="LSP85" s="48"/>
      <c r="LSQ85" s="48"/>
      <c r="LSR85" s="48"/>
      <c r="LSS85" s="48"/>
      <c r="LST85" s="48"/>
      <c r="LSU85" s="48"/>
      <c r="LSV85" s="48"/>
      <c r="LSW85" s="48"/>
      <c r="LSX85" s="48"/>
      <c r="LSY85" s="48"/>
      <c r="LSZ85" s="48"/>
      <c r="LTA85" s="48"/>
      <c r="LTB85" s="48"/>
      <c r="LTC85" s="48"/>
      <c r="LTD85" s="48"/>
      <c r="LTE85" s="48"/>
      <c r="LTF85" s="48"/>
      <c r="LTG85" s="48"/>
      <c r="LTH85" s="48"/>
      <c r="LTI85" s="48"/>
      <c r="LTJ85" s="48"/>
      <c r="LTK85" s="48"/>
      <c r="LTL85" s="48"/>
      <c r="LTM85" s="48"/>
      <c r="LTN85" s="48"/>
      <c r="LTO85" s="48"/>
      <c r="LTP85" s="48"/>
      <c r="LTQ85" s="48"/>
      <c r="LTR85" s="48"/>
      <c r="LTS85" s="48"/>
      <c r="LTT85" s="48"/>
      <c r="LTU85" s="48"/>
      <c r="LTV85" s="48"/>
      <c r="LTW85" s="48"/>
      <c r="LTX85" s="48"/>
      <c r="LTY85" s="48"/>
      <c r="LTZ85" s="48"/>
      <c r="LUA85" s="48"/>
      <c r="LUB85" s="48"/>
      <c r="LUC85" s="48"/>
      <c r="LUD85" s="48"/>
      <c r="LUE85" s="48"/>
      <c r="LUF85" s="48"/>
      <c r="LUG85" s="48"/>
      <c r="LUH85" s="48"/>
      <c r="LUI85" s="48"/>
      <c r="LUJ85" s="48"/>
      <c r="LUK85" s="48"/>
      <c r="LUL85" s="48"/>
      <c r="LUM85" s="48"/>
      <c r="LUN85" s="48"/>
      <c r="LUO85" s="48"/>
      <c r="LUP85" s="48"/>
      <c r="LUQ85" s="48"/>
      <c r="LUR85" s="48"/>
      <c r="LUS85" s="48"/>
      <c r="LUT85" s="48"/>
      <c r="LUU85" s="48"/>
      <c r="LUV85" s="48"/>
      <c r="LUW85" s="48"/>
      <c r="LUX85" s="48"/>
      <c r="LUY85" s="48"/>
      <c r="LUZ85" s="48"/>
      <c r="LVA85" s="48"/>
      <c r="LVB85" s="48"/>
      <c r="LVC85" s="48"/>
      <c r="LVD85" s="48"/>
      <c r="LVE85" s="48"/>
      <c r="LVF85" s="48"/>
      <c r="LVG85" s="48"/>
      <c r="LVH85" s="48"/>
      <c r="LVI85" s="48"/>
      <c r="LVJ85" s="48"/>
      <c r="LVK85" s="48"/>
      <c r="LVL85" s="48"/>
      <c r="LVM85" s="48"/>
      <c r="LVN85" s="48"/>
      <c r="LVO85" s="48"/>
      <c r="LVP85" s="48"/>
      <c r="LVQ85" s="48"/>
      <c r="LVR85" s="48"/>
      <c r="LVS85" s="48"/>
      <c r="LVT85" s="48"/>
      <c r="LVU85" s="48"/>
      <c r="LVV85" s="48"/>
      <c r="LVW85" s="48"/>
      <c r="LVX85" s="48"/>
      <c r="LVY85" s="48"/>
      <c r="LVZ85" s="48"/>
      <c r="LWA85" s="48"/>
      <c r="LWB85" s="48"/>
      <c r="LWC85" s="48"/>
      <c r="LWD85" s="48"/>
      <c r="LWE85" s="48"/>
      <c r="LWF85" s="48"/>
      <c r="LWG85" s="48"/>
      <c r="LWH85" s="48"/>
      <c r="LWI85" s="48"/>
      <c r="LWJ85" s="48"/>
      <c r="LWK85" s="48"/>
      <c r="LWL85" s="48"/>
      <c r="LWM85" s="48"/>
      <c r="LWN85" s="48"/>
      <c r="LWO85" s="48"/>
      <c r="LWP85" s="48"/>
      <c r="LWQ85" s="48"/>
      <c r="LWR85" s="48"/>
      <c r="LWS85" s="48"/>
      <c r="LWT85" s="48"/>
      <c r="LWU85" s="48"/>
      <c r="LWV85" s="48"/>
      <c r="LWW85" s="48"/>
      <c r="LWX85" s="48"/>
      <c r="LWY85" s="48"/>
      <c r="LWZ85" s="48"/>
      <c r="LXA85" s="48"/>
      <c r="LXB85" s="48"/>
      <c r="LXC85" s="48"/>
      <c r="LXD85" s="48"/>
      <c r="LXE85" s="48"/>
      <c r="LXF85" s="48"/>
      <c r="LXG85" s="48"/>
      <c r="LXH85" s="48"/>
      <c r="LXI85" s="48"/>
      <c r="LXJ85" s="48"/>
      <c r="LXK85" s="48"/>
      <c r="LXL85" s="48"/>
      <c r="LXM85" s="48"/>
      <c r="LXN85" s="48"/>
      <c r="LXO85" s="48"/>
      <c r="LXP85" s="48"/>
      <c r="LXQ85" s="48"/>
      <c r="LXR85" s="48"/>
      <c r="LXS85" s="48"/>
      <c r="LXT85" s="48"/>
      <c r="LXU85" s="48"/>
      <c r="LXV85" s="48"/>
      <c r="LXW85" s="48"/>
      <c r="LXX85" s="48"/>
      <c r="LXY85" s="48"/>
      <c r="LXZ85" s="48"/>
      <c r="LYA85" s="48"/>
      <c r="LYB85" s="48"/>
      <c r="LYC85" s="48"/>
      <c r="LYD85" s="48"/>
      <c r="LYE85" s="48"/>
      <c r="LYF85" s="48"/>
      <c r="LYG85" s="48"/>
      <c r="LYH85" s="48"/>
      <c r="LYI85" s="48"/>
      <c r="LYJ85" s="48"/>
      <c r="LYK85" s="48"/>
      <c r="LYL85" s="48"/>
      <c r="LYM85" s="48"/>
      <c r="LYN85" s="48"/>
      <c r="LYO85" s="48"/>
      <c r="LYP85" s="48"/>
      <c r="LYQ85" s="48"/>
      <c r="LYR85" s="48"/>
      <c r="LYS85" s="48"/>
      <c r="LYT85" s="48"/>
      <c r="LYU85" s="48"/>
      <c r="LYV85" s="48"/>
      <c r="LYW85" s="48"/>
      <c r="LYX85" s="48"/>
      <c r="LYY85" s="48"/>
      <c r="LYZ85" s="48"/>
      <c r="LZA85" s="48"/>
      <c r="LZB85" s="48"/>
      <c r="LZC85" s="48"/>
      <c r="LZD85" s="48"/>
      <c r="LZE85" s="48"/>
      <c r="LZF85" s="48"/>
      <c r="LZG85" s="48"/>
      <c r="LZH85" s="48"/>
      <c r="LZI85" s="48"/>
      <c r="LZJ85" s="48"/>
      <c r="LZK85" s="48"/>
      <c r="LZL85" s="48"/>
      <c r="LZM85" s="48"/>
      <c r="LZN85" s="48"/>
      <c r="LZO85" s="48"/>
      <c r="LZP85" s="48"/>
      <c r="LZQ85" s="48"/>
      <c r="LZR85" s="48"/>
      <c r="LZS85" s="48"/>
      <c r="LZT85" s="48"/>
      <c r="LZU85" s="48"/>
      <c r="LZV85" s="48"/>
      <c r="LZW85" s="48"/>
      <c r="LZX85" s="48"/>
      <c r="LZY85" s="48"/>
      <c r="LZZ85" s="48"/>
      <c r="MAA85" s="48"/>
      <c r="MAB85" s="48"/>
      <c r="MAC85" s="48"/>
      <c r="MAD85" s="48"/>
      <c r="MAE85" s="48"/>
      <c r="MAF85" s="48"/>
      <c r="MAG85" s="48"/>
      <c r="MAH85" s="48"/>
      <c r="MAI85" s="48"/>
      <c r="MAJ85" s="48"/>
      <c r="MAK85" s="48"/>
      <c r="MAL85" s="48"/>
      <c r="MAM85" s="48"/>
      <c r="MAN85" s="48"/>
      <c r="MAO85" s="48"/>
      <c r="MAP85" s="48"/>
      <c r="MAQ85" s="48"/>
      <c r="MAR85" s="48"/>
      <c r="MAS85" s="48"/>
      <c r="MAT85" s="48"/>
      <c r="MAU85" s="48"/>
      <c r="MAV85" s="48"/>
      <c r="MAW85" s="48"/>
      <c r="MAX85" s="48"/>
      <c r="MAY85" s="48"/>
      <c r="MAZ85" s="48"/>
      <c r="MBA85" s="48"/>
      <c r="MBB85" s="48"/>
      <c r="MBC85" s="48"/>
      <c r="MBD85" s="48"/>
      <c r="MBE85" s="48"/>
      <c r="MBF85" s="48"/>
      <c r="MBG85" s="48"/>
      <c r="MBH85" s="48"/>
      <c r="MBI85" s="48"/>
      <c r="MBJ85" s="48"/>
      <c r="MBK85" s="48"/>
      <c r="MBL85" s="48"/>
      <c r="MBM85" s="48"/>
      <c r="MBN85" s="48"/>
      <c r="MBO85" s="48"/>
      <c r="MBP85" s="48"/>
      <c r="MBQ85" s="48"/>
      <c r="MBR85" s="48"/>
      <c r="MBS85" s="48"/>
      <c r="MBT85" s="48"/>
      <c r="MBU85" s="48"/>
      <c r="MBV85" s="48"/>
      <c r="MBW85" s="48"/>
      <c r="MBX85" s="48"/>
      <c r="MBY85" s="48"/>
      <c r="MBZ85" s="48"/>
      <c r="MCA85" s="48"/>
      <c r="MCB85" s="48"/>
      <c r="MCC85" s="48"/>
      <c r="MCD85" s="48"/>
      <c r="MCE85" s="48"/>
      <c r="MCF85" s="48"/>
      <c r="MCG85" s="48"/>
      <c r="MCH85" s="48"/>
      <c r="MCI85" s="48"/>
      <c r="MCJ85" s="48"/>
      <c r="MCK85" s="48"/>
      <c r="MCL85" s="48"/>
      <c r="MCM85" s="48"/>
      <c r="MCN85" s="48"/>
      <c r="MCO85" s="48"/>
      <c r="MCP85" s="48"/>
      <c r="MCQ85" s="48"/>
      <c r="MCR85" s="48"/>
      <c r="MCS85" s="48"/>
      <c r="MCT85" s="48"/>
      <c r="MCU85" s="48"/>
      <c r="MCV85" s="48"/>
      <c r="MCW85" s="48"/>
      <c r="MCX85" s="48"/>
      <c r="MCY85" s="48"/>
      <c r="MCZ85" s="48"/>
      <c r="MDA85" s="48"/>
      <c r="MDB85" s="48"/>
      <c r="MDC85" s="48"/>
      <c r="MDD85" s="48"/>
      <c r="MDE85" s="48"/>
      <c r="MDF85" s="48"/>
      <c r="MDG85" s="48"/>
      <c r="MDH85" s="48"/>
      <c r="MDI85" s="48"/>
      <c r="MDJ85" s="48"/>
      <c r="MDK85" s="48"/>
      <c r="MDL85" s="48"/>
      <c r="MDM85" s="48"/>
      <c r="MDN85" s="48"/>
      <c r="MDO85" s="48"/>
      <c r="MDP85" s="48"/>
      <c r="MDQ85" s="48"/>
      <c r="MDR85" s="48"/>
      <c r="MDS85" s="48"/>
      <c r="MDT85" s="48"/>
      <c r="MDU85" s="48"/>
      <c r="MDV85" s="48"/>
      <c r="MDW85" s="48"/>
      <c r="MDX85" s="48"/>
      <c r="MDY85" s="48"/>
      <c r="MDZ85" s="48"/>
      <c r="MEA85" s="48"/>
      <c r="MEB85" s="48"/>
      <c r="MEC85" s="48"/>
      <c r="MED85" s="48"/>
      <c r="MEE85" s="48"/>
      <c r="MEF85" s="48"/>
      <c r="MEG85" s="48"/>
      <c r="MEH85" s="48"/>
      <c r="MEI85" s="48"/>
      <c r="MEJ85" s="48"/>
      <c r="MEK85" s="48"/>
      <c r="MEL85" s="48"/>
      <c r="MEM85" s="48"/>
      <c r="MEN85" s="48"/>
      <c r="MEO85" s="48"/>
      <c r="MEP85" s="48"/>
      <c r="MEQ85" s="48"/>
      <c r="MER85" s="48"/>
      <c r="MES85" s="48"/>
      <c r="MET85" s="48"/>
      <c r="MEU85" s="48"/>
      <c r="MEV85" s="48"/>
      <c r="MEW85" s="48"/>
      <c r="MEX85" s="48"/>
      <c r="MEY85" s="48"/>
      <c r="MEZ85" s="48"/>
      <c r="MFA85" s="48"/>
      <c r="MFB85" s="48"/>
      <c r="MFC85" s="48"/>
      <c r="MFD85" s="48"/>
      <c r="MFE85" s="48"/>
      <c r="MFF85" s="48"/>
      <c r="MFG85" s="48"/>
      <c r="MFH85" s="48"/>
      <c r="MFI85" s="48"/>
      <c r="MFJ85" s="48"/>
      <c r="MFK85" s="48"/>
      <c r="MFL85" s="48"/>
      <c r="MFM85" s="48"/>
      <c r="MFN85" s="48"/>
      <c r="MFO85" s="48"/>
      <c r="MFP85" s="48"/>
      <c r="MFQ85" s="48"/>
      <c r="MFR85" s="48"/>
      <c r="MFS85" s="48"/>
      <c r="MFT85" s="48"/>
      <c r="MFU85" s="48"/>
      <c r="MFV85" s="48"/>
      <c r="MFW85" s="48"/>
      <c r="MFX85" s="48"/>
      <c r="MFY85" s="48"/>
      <c r="MFZ85" s="48"/>
      <c r="MGA85" s="48"/>
      <c r="MGB85" s="48"/>
      <c r="MGC85" s="48"/>
      <c r="MGD85" s="48"/>
      <c r="MGE85" s="48"/>
      <c r="MGF85" s="48"/>
      <c r="MGG85" s="48"/>
      <c r="MGH85" s="48"/>
      <c r="MGI85" s="48"/>
      <c r="MGJ85" s="48"/>
      <c r="MGK85" s="48"/>
      <c r="MGL85" s="48"/>
      <c r="MGM85" s="48"/>
      <c r="MGN85" s="48"/>
      <c r="MGO85" s="48"/>
      <c r="MGP85" s="48"/>
      <c r="MGQ85" s="48"/>
      <c r="MGR85" s="48"/>
      <c r="MGS85" s="48"/>
      <c r="MGT85" s="48"/>
      <c r="MGU85" s="48"/>
      <c r="MGV85" s="48"/>
      <c r="MGW85" s="48"/>
      <c r="MGX85" s="48"/>
      <c r="MGY85" s="48"/>
      <c r="MGZ85" s="48"/>
      <c r="MHA85" s="48"/>
      <c r="MHB85" s="48"/>
      <c r="MHC85" s="48"/>
      <c r="MHD85" s="48"/>
      <c r="MHE85" s="48"/>
      <c r="MHF85" s="48"/>
      <c r="MHG85" s="48"/>
      <c r="MHH85" s="48"/>
      <c r="MHI85" s="48"/>
      <c r="MHJ85" s="48"/>
      <c r="MHK85" s="48"/>
      <c r="MHL85" s="48"/>
      <c r="MHM85" s="48"/>
      <c r="MHN85" s="48"/>
      <c r="MHO85" s="48"/>
      <c r="MHP85" s="48"/>
      <c r="MHQ85" s="48"/>
      <c r="MHR85" s="48"/>
      <c r="MHS85" s="48"/>
      <c r="MHT85" s="48"/>
      <c r="MHU85" s="48"/>
      <c r="MHV85" s="48"/>
      <c r="MHW85" s="48"/>
      <c r="MHX85" s="48"/>
      <c r="MHY85" s="48"/>
      <c r="MHZ85" s="48"/>
      <c r="MIA85" s="48"/>
      <c r="MIB85" s="48"/>
      <c r="MIC85" s="48"/>
      <c r="MID85" s="48"/>
      <c r="MIE85" s="48"/>
      <c r="MIF85" s="48"/>
      <c r="MIG85" s="48"/>
      <c r="MIH85" s="48"/>
      <c r="MII85" s="48"/>
      <c r="MIJ85" s="48"/>
      <c r="MIK85" s="48"/>
      <c r="MIL85" s="48"/>
      <c r="MIM85" s="48"/>
      <c r="MIN85" s="48"/>
      <c r="MIO85" s="48"/>
      <c r="MIP85" s="48"/>
      <c r="MIQ85" s="48"/>
      <c r="MIR85" s="48"/>
      <c r="MIS85" s="48"/>
      <c r="MIT85" s="48"/>
      <c r="MIU85" s="48"/>
      <c r="MIV85" s="48"/>
      <c r="MIW85" s="48"/>
      <c r="MIX85" s="48"/>
      <c r="MIY85" s="48"/>
      <c r="MIZ85" s="48"/>
      <c r="MJA85" s="48"/>
      <c r="MJB85" s="48"/>
      <c r="MJC85" s="48"/>
      <c r="MJD85" s="48"/>
      <c r="MJE85" s="48"/>
      <c r="MJF85" s="48"/>
      <c r="MJG85" s="48"/>
      <c r="MJH85" s="48"/>
      <c r="MJI85" s="48"/>
      <c r="MJJ85" s="48"/>
      <c r="MJK85" s="48"/>
      <c r="MJL85" s="48"/>
      <c r="MJM85" s="48"/>
      <c r="MJN85" s="48"/>
      <c r="MJO85" s="48"/>
      <c r="MJP85" s="48"/>
      <c r="MJQ85" s="48"/>
      <c r="MJR85" s="48"/>
      <c r="MJS85" s="48"/>
      <c r="MJT85" s="48"/>
      <c r="MJU85" s="48"/>
      <c r="MJV85" s="48"/>
      <c r="MJW85" s="48"/>
      <c r="MJX85" s="48"/>
      <c r="MJY85" s="48"/>
      <c r="MJZ85" s="48"/>
      <c r="MKA85" s="48"/>
      <c r="MKB85" s="48"/>
      <c r="MKC85" s="48"/>
      <c r="MKD85" s="48"/>
      <c r="MKE85" s="48"/>
      <c r="MKF85" s="48"/>
      <c r="MKG85" s="48"/>
      <c r="MKH85" s="48"/>
      <c r="MKI85" s="48"/>
      <c r="MKJ85" s="48"/>
      <c r="MKK85" s="48"/>
      <c r="MKL85" s="48"/>
      <c r="MKM85" s="48"/>
      <c r="MKN85" s="48"/>
      <c r="MKO85" s="48"/>
      <c r="MKP85" s="48"/>
      <c r="MKQ85" s="48"/>
      <c r="MKR85" s="48"/>
      <c r="MKS85" s="48"/>
      <c r="MKT85" s="48"/>
      <c r="MKU85" s="48"/>
      <c r="MKV85" s="48"/>
      <c r="MKW85" s="48"/>
      <c r="MKX85" s="48"/>
      <c r="MKY85" s="48"/>
      <c r="MKZ85" s="48"/>
      <c r="MLA85" s="48"/>
      <c r="MLB85" s="48"/>
      <c r="MLC85" s="48"/>
      <c r="MLD85" s="48"/>
      <c r="MLE85" s="48"/>
      <c r="MLF85" s="48"/>
      <c r="MLG85" s="48"/>
      <c r="MLH85" s="48"/>
      <c r="MLI85" s="48"/>
      <c r="MLJ85" s="48"/>
      <c r="MLK85" s="48"/>
      <c r="MLL85" s="48"/>
      <c r="MLM85" s="48"/>
      <c r="MLN85" s="48"/>
      <c r="MLO85" s="48"/>
      <c r="MLP85" s="48"/>
      <c r="MLQ85" s="48"/>
      <c r="MLR85" s="48"/>
      <c r="MLS85" s="48"/>
      <c r="MLT85" s="48"/>
      <c r="MLU85" s="48"/>
      <c r="MLV85" s="48"/>
      <c r="MLW85" s="48"/>
      <c r="MLX85" s="48"/>
      <c r="MLY85" s="48"/>
      <c r="MLZ85" s="48"/>
      <c r="MMA85" s="48"/>
      <c r="MMB85" s="48"/>
      <c r="MMC85" s="48"/>
      <c r="MMD85" s="48"/>
      <c r="MME85" s="48"/>
      <c r="MMF85" s="48"/>
      <c r="MMG85" s="48"/>
      <c r="MMH85" s="48"/>
      <c r="MMI85" s="48"/>
      <c r="MMJ85" s="48"/>
      <c r="MMK85" s="48"/>
      <c r="MML85" s="48"/>
      <c r="MMM85" s="48"/>
      <c r="MMN85" s="48"/>
      <c r="MMO85" s="48"/>
      <c r="MMP85" s="48"/>
      <c r="MMQ85" s="48"/>
      <c r="MMR85" s="48"/>
      <c r="MMS85" s="48"/>
      <c r="MMT85" s="48"/>
      <c r="MMU85" s="48"/>
      <c r="MMV85" s="48"/>
      <c r="MMW85" s="48"/>
      <c r="MMX85" s="48"/>
      <c r="MMY85" s="48"/>
      <c r="MMZ85" s="48"/>
      <c r="MNA85" s="48"/>
      <c r="MNB85" s="48"/>
      <c r="MNC85" s="48"/>
      <c r="MND85" s="48"/>
      <c r="MNE85" s="48"/>
      <c r="MNF85" s="48"/>
      <c r="MNG85" s="48"/>
      <c r="MNH85" s="48"/>
      <c r="MNI85" s="48"/>
      <c r="MNJ85" s="48"/>
      <c r="MNK85" s="48"/>
      <c r="MNL85" s="48"/>
      <c r="MNM85" s="48"/>
      <c r="MNN85" s="48"/>
      <c r="MNO85" s="48"/>
      <c r="MNP85" s="48"/>
      <c r="MNQ85" s="48"/>
      <c r="MNR85" s="48"/>
      <c r="MNS85" s="48"/>
      <c r="MNT85" s="48"/>
      <c r="MNU85" s="48"/>
      <c r="MNV85" s="48"/>
      <c r="MNW85" s="48"/>
      <c r="MNX85" s="48"/>
      <c r="MNY85" s="48"/>
      <c r="MNZ85" s="48"/>
      <c r="MOA85" s="48"/>
      <c r="MOB85" s="48"/>
      <c r="MOC85" s="48"/>
      <c r="MOD85" s="48"/>
      <c r="MOE85" s="48"/>
      <c r="MOF85" s="48"/>
      <c r="MOG85" s="48"/>
      <c r="MOH85" s="48"/>
      <c r="MOI85" s="48"/>
      <c r="MOJ85" s="48"/>
      <c r="MOK85" s="48"/>
      <c r="MOL85" s="48"/>
      <c r="MOM85" s="48"/>
      <c r="MON85" s="48"/>
      <c r="MOO85" s="48"/>
      <c r="MOP85" s="48"/>
      <c r="MOQ85" s="48"/>
      <c r="MOR85" s="48"/>
      <c r="MOS85" s="48"/>
      <c r="MOT85" s="48"/>
      <c r="MOU85" s="48"/>
      <c r="MOV85" s="48"/>
      <c r="MOW85" s="48"/>
      <c r="MOX85" s="48"/>
      <c r="MOY85" s="48"/>
      <c r="MOZ85" s="48"/>
      <c r="MPA85" s="48"/>
      <c r="MPB85" s="48"/>
      <c r="MPC85" s="48"/>
      <c r="MPD85" s="48"/>
      <c r="MPE85" s="48"/>
      <c r="MPF85" s="48"/>
      <c r="MPG85" s="48"/>
      <c r="MPH85" s="48"/>
      <c r="MPI85" s="48"/>
      <c r="MPJ85" s="48"/>
      <c r="MPK85" s="48"/>
      <c r="MPL85" s="48"/>
      <c r="MPM85" s="48"/>
      <c r="MPN85" s="48"/>
      <c r="MPO85" s="48"/>
      <c r="MPP85" s="48"/>
      <c r="MPQ85" s="48"/>
      <c r="MPR85" s="48"/>
      <c r="MPS85" s="48"/>
      <c r="MPT85" s="48"/>
      <c r="MPU85" s="48"/>
      <c r="MPV85" s="48"/>
      <c r="MPW85" s="48"/>
      <c r="MPX85" s="48"/>
      <c r="MPY85" s="48"/>
      <c r="MPZ85" s="48"/>
      <c r="MQA85" s="48"/>
      <c r="MQB85" s="48"/>
      <c r="MQC85" s="48"/>
      <c r="MQD85" s="48"/>
      <c r="MQE85" s="48"/>
      <c r="MQF85" s="48"/>
      <c r="MQG85" s="48"/>
      <c r="MQH85" s="48"/>
      <c r="MQI85" s="48"/>
      <c r="MQJ85" s="48"/>
      <c r="MQK85" s="48"/>
      <c r="MQL85" s="48"/>
      <c r="MQM85" s="48"/>
      <c r="MQN85" s="48"/>
      <c r="MQO85" s="48"/>
      <c r="MQP85" s="48"/>
      <c r="MQQ85" s="48"/>
      <c r="MQR85" s="48"/>
      <c r="MQS85" s="48"/>
      <c r="MQT85" s="48"/>
      <c r="MQU85" s="48"/>
      <c r="MQV85" s="48"/>
      <c r="MQW85" s="48"/>
      <c r="MQX85" s="48"/>
      <c r="MQY85" s="48"/>
      <c r="MQZ85" s="48"/>
      <c r="MRA85" s="48"/>
      <c r="MRB85" s="48"/>
      <c r="MRC85" s="48"/>
      <c r="MRD85" s="48"/>
      <c r="MRE85" s="48"/>
      <c r="MRF85" s="48"/>
      <c r="MRG85" s="48"/>
      <c r="MRH85" s="48"/>
      <c r="MRI85" s="48"/>
      <c r="MRJ85" s="48"/>
      <c r="MRK85" s="48"/>
      <c r="MRL85" s="48"/>
      <c r="MRM85" s="48"/>
      <c r="MRN85" s="48"/>
      <c r="MRO85" s="48"/>
      <c r="MRP85" s="48"/>
      <c r="MRQ85" s="48"/>
      <c r="MRR85" s="48"/>
      <c r="MRS85" s="48"/>
      <c r="MRT85" s="48"/>
      <c r="MRU85" s="48"/>
      <c r="MRV85" s="48"/>
      <c r="MRW85" s="48"/>
      <c r="MRX85" s="48"/>
      <c r="MRY85" s="48"/>
      <c r="MRZ85" s="48"/>
      <c r="MSA85" s="48"/>
      <c r="MSB85" s="48"/>
      <c r="MSC85" s="48"/>
      <c r="MSD85" s="48"/>
      <c r="MSE85" s="48"/>
      <c r="MSF85" s="48"/>
      <c r="MSG85" s="48"/>
      <c r="MSH85" s="48"/>
      <c r="MSI85" s="48"/>
      <c r="MSJ85" s="48"/>
      <c r="MSK85" s="48"/>
      <c r="MSL85" s="48"/>
      <c r="MSM85" s="48"/>
      <c r="MSN85" s="48"/>
      <c r="MSO85" s="48"/>
      <c r="MSP85" s="48"/>
      <c r="MSQ85" s="48"/>
      <c r="MSR85" s="48"/>
      <c r="MSS85" s="48"/>
      <c r="MST85" s="48"/>
      <c r="MSU85" s="48"/>
      <c r="MSV85" s="48"/>
      <c r="MSW85" s="48"/>
      <c r="MSX85" s="48"/>
      <c r="MSY85" s="48"/>
      <c r="MSZ85" s="48"/>
      <c r="MTA85" s="48"/>
      <c r="MTB85" s="48"/>
      <c r="MTC85" s="48"/>
      <c r="MTD85" s="48"/>
      <c r="MTE85" s="48"/>
      <c r="MTF85" s="48"/>
      <c r="MTG85" s="48"/>
      <c r="MTH85" s="48"/>
      <c r="MTI85" s="48"/>
      <c r="MTJ85" s="48"/>
      <c r="MTK85" s="48"/>
      <c r="MTL85" s="48"/>
      <c r="MTM85" s="48"/>
      <c r="MTN85" s="48"/>
      <c r="MTO85" s="48"/>
      <c r="MTP85" s="48"/>
      <c r="MTQ85" s="48"/>
      <c r="MTR85" s="48"/>
      <c r="MTS85" s="48"/>
      <c r="MTT85" s="48"/>
      <c r="MTU85" s="48"/>
      <c r="MTV85" s="48"/>
      <c r="MTW85" s="48"/>
      <c r="MTX85" s="48"/>
      <c r="MTY85" s="48"/>
      <c r="MTZ85" s="48"/>
      <c r="MUA85" s="48"/>
      <c r="MUB85" s="48"/>
      <c r="MUC85" s="48"/>
      <c r="MUD85" s="48"/>
      <c r="MUE85" s="48"/>
      <c r="MUF85" s="48"/>
      <c r="MUG85" s="48"/>
      <c r="MUH85" s="48"/>
      <c r="MUI85" s="48"/>
      <c r="MUJ85" s="48"/>
      <c r="MUK85" s="48"/>
      <c r="MUL85" s="48"/>
      <c r="MUM85" s="48"/>
      <c r="MUN85" s="48"/>
      <c r="MUO85" s="48"/>
      <c r="MUP85" s="48"/>
      <c r="MUQ85" s="48"/>
      <c r="MUR85" s="48"/>
      <c r="MUS85" s="48"/>
      <c r="MUT85" s="48"/>
      <c r="MUU85" s="48"/>
      <c r="MUV85" s="48"/>
      <c r="MUW85" s="48"/>
      <c r="MUX85" s="48"/>
      <c r="MUY85" s="48"/>
      <c r="MUZ85" s="48"/>
      <c r="MVA85" s="48"/>
      <c r="MVB85" s="48"/>
      <c r="MVC85" s="48"/>
      <c r="MVD85" s="48"/>
      <c r="MVE85" s="48"/>
      <c r="MVF85" s="48"/>
      <c r="MVG85" s="48"/>
      <c r="MVH85" s="48"/>
      <c r="MVI85" s="48"/>
      <c r="MVJ85" s="48"/>
      <c r="MVK85" s="48"/>
      <c r="MVL85" s="48"/>
      <c r="MVM85" s="48"/>
      <c r="MVN85" s="48"/>
      <c r="MVO85" s="48"/>
      <c r="MVP85" s="48"/>
      <c r="MVQ85" s="48"/>
      <c r="MVR85" s="48"/>
      <c r="MVS85" s="48"/>
      <c r="MVT85" s="48"/>
      <c r="MVU85" s="48"/>
      <c r="MVV85" s="48"/>
      <c r="MVW85" s="48"/>
      <c r="MVX85" s="48"/>
      <c r="MVY85" s="48"/>
      <c r="MVZ85" s="48"/>
      <c r="MWA85" s="48"/>
      <c r="MWB85" s="48"/>
      <c r="MWC85" s="48"/>
      <c r="MWD85" s="48"/>
      <c r="MWE85" s="48"/>
      <c r="MWF85" s="48"/>
      <c r="MWG85" s="48"/>
      <c r="MWH85" s="48"/>
      <c r="MWI85" s="48"/>
      <c r="MWJ85" s="48"/>
      <c r="MWK85" s="48"/>
      <c r="MWL85" s="48"/>
      <c r="MWM85" s="48"/>
      <c r="MWN85" s="48"/>
      <c r="MWO85" s="48"/>
      <c r="MWP85" s="48"/>
      <c r="MWQ85" s="48"/>
      <c r="MWR85" s="48"/>
      <c r="MWS85" s="48"/>
      <c r="MWT85" s="48"/>
      <c r="MWU85" s="48"/>
      <c r="MWV85" s="48"/>
      <c r="MWW85" s="48"/>
      <c r="MWX85" s="48"/>
      <c r="MWY85" s="48"/>
      <c r="MWZ85" s="48"/>
      <c r="MXA85" s="48"/>
      <c r="MXB85" s="48"/>
      <c r="MXC85" s="48"/>
      <c r="MXD85" s="48"/>
      <c r="MXE85" s="48"/>
      <c r="MXF85" s="48"/>
      <c r="MXG85" s="48"/>
      <c r="MXH85" s="48"/>
      <c r="MXI85" s="48"/>
      <c r="MXJ85" s="48"/>
      <c r="MXK85" s="48"/>
      <c r="MXL85" s="48"/>
      <c r="MXM85" s="48"/>
      <c r="MXN85" s="48"/>
      <c r="MXO85" s="48"/>
      <c r="MXP85" s="48"/>
      <c r="MXQ85" s="48"/>
      <c r="MXR85" s="48"/>
      <c r="MXS85" s="48"/>
      <c r="MXT85" s="48"/>
      <c r="MXU85" s="48"/>
      <c r="MXV85" s="48"/>
      <c r="MXW85" s="48"/>
      <c r="MXX85" s="48"/>
      <c r="MXY85" s="48"/>
      <c r="MXZ85" s="48"/>
      <c r="MYA85" s="48"/>
      <c r="MYB85" s="48"/>
      <c r="MYC85" s="48"/>
      <c r="MYD85" s="48"/>
      <c r="MYE85" s="48"/>
      <c r="MYF85" s="48"/>
      <c r="MYG85" s="48"/>
      <c r="MYH85" s="48"/>
      <c r="MYI85" s="48"/>
      <c r="MYJ85" s="48"/>
      <c r="MYK85" s="48"/>
      <c r="MYL85" s="48"/>
      <c r="MYM85" s="48"/>
      <c r="MYN85" s="48"/>
      <c r="MYO85" s="48"/>
      <c r="MYP85" s="48"/>
      <c r="MYQ85" s="48"/>
      <c r="MYR85" s="48"/>
      <c r="MYS85" s="48"/>
      <c r="MYT85" s="48"/>
      <c r="MYU85" s="48"/>
      <c r="MYV85" s="48"/>
      <c r="MYW85" s="48"/>
      <c r="MYX85" s="48"/>
      <c r="MYY85" s="48"/>
      <c r="MYZ85" s="48"/>
      <c r="MZA85" s="48"/>
      <c r="MZB85" s="48"/>
      <c r="MZC85" s="48"/>
      <c r="MZD85" s="48"/>
      <c r="MZE85" s="48"/>
      <c r="MZF85" s="48"/>
      <c r="MZG85" s="48"/>
      <c r="MZH85" s="48"/>
      <c r="MZI85" s="48"/>
      <c r="MZJ85" s="48"/>
      <c r="MZK85" s="48"/>
      <c r="MZL85" s="48"/>
      <c r="MZM85" s="48"/>
      <c r="MZN85" s="48"/>
      <c r="MZO85" s="48"/>
      <c r="MZP85" s="48"/>
      <c r="MZQ85" s="48"/>
      <c r="MZR85" s="48"/>
      <c r="MZS85" s="48"/>
      <c r="MZT85" s="48"/>
      <c r="MZU85" s="48"/>
      <c r="MZV85" s="48"/>
      <c r="MZW85" s="48"/>
      <c r="MZX85" s="48"/>
      <c r="MZY85" s="48"/>
      <c r="MZZ85" s="48"/>
      <c r="NAA85" s="48"/>
      <c r="NAB85" s="48"/>
      <c r="NAC85" s="48"/>
      <c r="NAD85" s="48"/>
      <c r="NAE85" s="48"/>
      <c r="NAF85" s="48"/>
      <c r="NAG85" s="48"/>
      <c r="NAH85" s="48"/>
      <c r="NAI85" s="48"/>
      <c r="NAJ85" s="48"/>
      <c r="NAK85" s="48"/>
      <c r="NAL85" s="48"/>
      <c r="NAM85" s="48"/>
      <c r="NAN85" s="48"/>
      <c r="NAO85" s="48"/>
      <c r="NAP85" s="48"/>
      <c r="NAQ85" s="48"/>
      <c r="NAR85" s="48"/>
      <c r="NAS85" s="48"/>
      <c r="NAT85" s="48"/>
      <c r="NAU85" s="48"/>
      <c r="NAV85" s="48"/>
      <c r="NAW85" s="48"/>
      <c r="NAX85" s="48"/>
      <c r="NAY85" s="48"/>
      <c r="NAZ85" s="48"/>
      <c r="NBA85" s="48"/>
      <c r="NBB85" s="48"/>
      <c r="NBC85" s="48"/>
      <c r="NBD85" s="48"/>
      <c r="NBE85" s="48"/>
      <c r="NBF85" s="48"/>
      <c r="NBG85" s="48"/>
      <c r="NBH85" s="48"/>
      <c r="NBI85" s="48"/>
      <c r="NBJ85" s="48"/>
      <c r="NBK85" s="48"/>
      <c r="NBL85" s="48"/>
      <c r="NBM85" s="48"/>
      <c r="NBN85" s="48"/>
      <c r="NBO85" s="48"/>
      <c r="NBP85" s="48"/>
      <c r="NBQ85" s="48"/>
      <c r="NBR85" s="48"/>
      <c r="NBS85" s="48"/>
      <c r="NBT85" s="48"/>
      <c r="NBU85" s="48"/>
      <c r="NBV85" s="48"/>
      <c r="NBW85" s="48"/>
      <c r="NBX85" s="48"/>
      <c r="NBY85" s="48"/>
      <c r="NBZ85" s="48"/>
      <c r="NCA85" s="48"/>
      <c r="NCB85" s="48"/>
      <c r="NCC85" s="48"/>
      <c r="NCD85" s="48"/>
      <c r="NCE85" s="48"/>
      <c r="NCF85" s="48"/>
      <c r="NCG85" s="48"/>
      <c r="NCH85" s="48"/>
      <c r="NCI85" s="48"/>
      <c r="NCJ85" s="48"/>
      <c r="NCK85" s="48"/>
      <c r="NCL85" s="48"/>
      <c r="NCM85" s="48"/>
      <c r="NCN85" s="48"/>
      <c r="NCO85" s="48"/>
      <c r="NCP85" s="48"/>
      <c r="NCQ85" s="48"/>
      <c r="NCR85" s="48"/>
      <c r="NCS85" s="48"/>
      <c r="NCT85" s="48"/>
      <c r="NCU85" s="48"/>
      <c r="NCV85" s="48"/>
      <c r="NCW85" s="48"/>
      <c r="NCX85" s="48"/>
      <c r="NCY85" s="48"/>
      <c r="NCZ85" s="48"/>
      <c r="NDA85" s="48"/>
      <c r="NDB85" s="48"/>
      <c r="NDC85" s="48"/>
      <c r="NDD85" s="48"/>
      <c r="NDE85" s="48"/>
      <c r="NDF85" s="48"/>
      <c r="NDG85" s="48"/>
      <c r="NDH85" s="48"/>
      <c r="NDI85" s="48"/>
      <c r="NDJ85" s="48"/>
      <c r="NDK85" s="48"/>
      <c r="NDL85" s="48"/>
      <c r="NDM85" s="48"/>
      <c r="NDN85" s="48"/>
      <c r="NDO85" s="48"/>
      <c r="NDP85" s="48"/>
      <c r="NDQ85" s="48"/>
      <c r="NDR85" s="48"/>
      <c r="NDS85" s="48"/>
      <c r="NDT85" s="48"/>
      <c r="NDU85" s="48"/>
      <c r="NDV85" s="48"/>
      <c r="NDW85" s="48"/>
      <c r="NDX85" s="48"/>
      <c r="NDY85" s="48"/>
      <c r="NDZ85" s="48"/>
      <c r="NEA85" s="48"/>
      <c r="NEB85" s="48"/>
      <c r="NEC85" s="48"/>
      <c r="NED85" s="48"/>
      <c r="NEE85" s="48"/>
      <c r="NEF85" s="48"/>
      <c r="NEG85" s="48"/>
      <c r="NEH85" s="48"/>
      <c r="NEI85" s="48"/>
      <c r="NEJ85" s="48"/>
      <c r="NEK85" s="48"/>
      <c r="NEL85" s="48"/>
      <c r="NEM85" s="48"/>
      <c r="NEN85" s="48"/>
      <c r="NEO85" s="48"/>
      <c r="NEP85" s="48"/>
      <c r="NEQ85" s="48"/>
      <c r="NER85" s="48"/>
      <c r="NES85" s="48"/>
      <c r="NET85" s="48"/>
      <c r="NEU85" s="48"/>
      <c r="NEV85" s="48"/>
      <c r="NEW85" s="48"/>
      <c r="NEX85" s="48"/>
      <c r="NEY85" s="48"/>
      <c r="NEZ85" s="48"/>
      <c r="NFA85" s="48"/>
      <c r="NFB85" s="48"/>
      <c r="NFC85" s="48"/>
      <c r="NFD85" s="48"/>
      <c r="NFE85" s="48"/>
      <c r="NFF85" s="48"/>
      <c r="NFG85" s="48"/>
      <c r="NFH85" s="48"/>
      <c r="NFI85" s="48"/>
      <c r="NFJ85" s="48"/>
      <c r="NFK85" s="48"/>
      <c r="NFL85" s="48"/>
      <c r="NFM85" s="48"/>
      <c r="NFN85" s="48"/>
      <c r="NFO85" s="48"/>
      <c r="NFP85" s="48"/>
      <c r="NFQ85" s="48"/>
      <c r="NFR85" s="48"/>
      <c r="NFS85" s="48"/>
      <c r="NFT85" s="48"/>
      <c r="NFU85" s="48"/>
      <c r="NFV85" s="48"/>
      <c r="NFW85" s="48"/>
      <c r="NFX85" s="48"/>
      <c r="NFY85" s="48"/>
      <c r="NFZ85" s="48"/>
      <c r="NGA85" s="48"/>
      <c r="NGB85" s="48"/>
      <c r="NGC85" s="48"/>
      <c r="NGD85" s="48"/>
      <c r="NGE85" s="48"/>
      <c r="NGF85" s="48"/>
      <c r="NGG85" s="48"/>
      <c r="NGH85" s="48"/>
      <c r="NGI85" s="48"/>
      <c r="NGJ85" s="48"/>
      <c r="NGK85" s="48"/>
      <c r="NGL85" s="48"/>
      <c r="NGM85" s="48"/>
      <c r="NGN85" s="48"/>
      <c r="NGO85" s="48"/>
      <c r="NGP85" s="48"/>
      <c r="NGQ85" s="48"/>
      <c r="NGR85" s="48"/>
      <c r="NGS85" s="48"/>
      <c r="NGT85" s="48"/>
      <c r="NGU85" s="48"/>
      <c r="NGV85" s="48"/>
      <c r="NGW85" s="48"/>
      <c r="NGX85" s="48"/>
      <c r="NGY85" s="48"/>
      <c r="NGZ85" s="48"/>
      <c r="NHA85" s="48"/>
      <c r="NHB85" s="48"/>
      <c r="NHC85" s="48"/>
      <c r="NHD85" s="48"/>
      <c r="NHE85" s="48"/>
      <c r="NHF85" s="48"/>
      <c r="NHG85" s="48"/>
      <c r="NHH85" s="48"/>
      <c r="NHI85" s="48"/>
      <c r="NHJ85" s="48"/>
      <c r="NHK85" s="48"/>
      <c r="NHL85" s="48"/>
      <c r="NHM85" s="48"/>
      <c r="NHN85" s="48"/>
      <c r="NHO85" s="48"/>
      <c r="NHP85" s="48"/>
      <c r="NHQ85" s="48"/>
      <c r="NHR85" s="48"/>
      <c r="NHS85" s="48"/>
      <c r="NHT85" s="48"/>
      <c r="NHU85" s="48"/>
      <c r="NHV85" s="48"/>
      <c r="NHW85" s="48"/>
      <c r="NHX85" s="48"/>
      <c r="NHY85" s="48"/>
      <c r="NHZ85" s="48"/>
      <c r="NIA85" s="48"/>
      <c r="NIB85" s="48"/>
      <c r="NIC85" s="48"/>
      <c r="NID85" s="48"/>
      <c r="NIE85" s="48"/>
      <c r="NIF85" s="48"/>
      <c r="NIG85" s="48"/>
      <c r="NIH85" s="48"/>
      <c r="NII85" s="48"/>
      <c r="NIJ85" s="48"/>
      <c r="NIK85" s="48"/>
      <c r="NIL85" s="48"/>
      <c r="NIM85" s="48"/>
      <c r="NIN85" s="48"/>
      <c r="NIO85" s="48"/>
      <c r="NIP85" s="48"/>
      <c r="NIQ85" s="48"/>
      <c r="NIR85" s="48"/>
      <c r="NIS85" s="48"/>
      <c r="NIT85" s="48"/>
      <c r="NIU85" s="48"/>
      <c r="NIV85" s="48"/>
      <c r="NIW85" s="48"/>
      <c r="NIX85" s="48"/>
      <c r="NIY85" s="48"/>
      <c r="NIZ85" s="48"/>
      <c r="NJA85" s="48"/>
      <c r="NJB85" s="48"/>
      <c r="NJC85" s="48"/>
      <c r="NJD85" s="48"/>
      <c r="NJE85" s="48"/>
      <c r="NJF85" s="48"/>
      <c r="NJG85" s="48"/>
      <c r="NJH85" s="48"/>
      <c r="NJI85" s="48"/>
      <c r="NJJ85" s="48"/>
      <c r="NJK85" s="48"/>
      <c r="NJL85" s="48"/>
      <c r="NJM85" s="48"/>
      <c r="NJN85" s="48"/>
      <c r="NJO85" s="48"/>
      <c r="NJP85" s="48"/>
      <c r="NJQ85" s="48"/>
      <c r="NJR85" s="48"/>
      <c r="NJS85" s="48"/>
      <c r="NJT85" s="48"/>
      <c r="NJU85" s="48"/>
      <c r="NJV85" s="48"/>
      <c r="NJW85" s="48"/>
      <c r="NJX85" s="48"/>
      <c r="NJY85" s="48"/>
      <c r="NJZ85" s="48"/>
      <c r="NKA85" s="48"/>
      <c r="NKB85" s="48"/>
      <c r="NKC85" s="48"/>
      <c r="NKD85" s="48"/>
      <c r="NKE85" s="48"/>
      <c r="NKF85" s="48"/>
      <c r="NKG85" s="48"/>
      <c r="NKH85" s="48"/>
      <c r="NKI85" s="48"/>
      <c r="NKJ85" s="48"/>
      <c r="NKK85" s="48"/>
      <c r="NKL85" s="48"/>
      <c r="NKM85" s="48"/>
      <c r="NKN85" s="48"/>
      <c r="NKO85" s="48"/>
      <c r="NKP85" s="48"/>
      <c r="NKQ85" s="48"/>
      <c r="NKR85" s="48"/>
      <c r="NKS85" s="48"/>
      <c r="NKT85" s="48"/>
      <c r="NKU85" s="48"/>
      <c r="NKV85" s="48"/>
      <c r="NKW85" s="48"/>
      <c r="NKX85" s="48"/>
      <c r="NKY85" s="48"/>
      <c r="NKZ85" s="48"/>
      <c r="NLA85" s="48"/>
      <c r="NLB85" s="48"/>
      <c r="NLC85" s="48"/>
      <c r="NLD85" s="48"/>
      <c r="NLE85" s="48"/>
      <c r="NLF85" s="48"/>
      <c r="NLG85" s="48"/>
      <c r="NLH85" s="48"/>
      <c r="NLI85" s="48"/>
      <c r="NLJ85" s="48"/>
      <c r="NLK85" s="48"/>
      <c r="NLL85" s="48"/>
      <c r="NLM85" s="48"/>
      <c r="NLN85" s="48"/>
      <c r="NLO85" s="48"/>
      <c r="NLP85" s="48"/>
      <c r="NLQ85" s="48"/>
      <c r="NLR85" s="48"/>
      <c r="NLS85" s="48"/>
      <c r="NLT85" s="48"/>
      <c r="NLU85" s="48"/>
      <c r="NLV85" s="48"/>
      <c r="NLW85" s="48"/>
      <c r="NLX85" s="48"/>
      <c r="NLY85" s="48"/>
      <c r="NLZ85" s="48"/>
      <c r="NMA85" s="48"/>
      <c r="NMB85" s="48"/>
      <c r="NMC85" s="48"/>
      <c r="NMD85" s="48"/>
      <c r="NME85" s="48"/>
      <c r="NMF85" s="48"/>
      <c r="NMG85" s="48"/>
      <c r="NMH85" s="48"/>
      <c r="NMI85" s="48"/>
      <c r="NMJ85" s="48"/>
      <c r="NMK85" s="48"/>
      <c r="NML85" s="48"/>
      <c r="NMM85" s="48"/>
      <c r="NMN85" s="48"/>
      <c r="NMO85" s="48"/>
      <c r="NMP85" s="48"/>
      <c r="NMQ85" s="48"/>
      <c r="NMR85" s="48"/>
      <c r="NMS85" s="48"/>
      <c r="NMT85" s="48"/>
      <c r="NMU85" s="48"/>
      <c r="NMV85" s="48"/>
      <c r="NMW85" s="48"/>
      <c r="NMX85" s="48"/>
      <c r="NMY85" s="48"/>
      <c r="NMZ85" s="48"/>
      <c r="NNA85" s="48"/>
      <c r="NNB85" s="48"/>
      <c r="NNC85" s="48"/>
      <c r="NND85" s="48"/>
      <c r="NNE85" s="48"/>
      <c r="NNF85" s="48"/>
      <c r="NNG85" s="48"/>
      <c r="NNH85" s="48"/>
      <c r="NNI85" s="48"/>
      <c r="NNJ85" s="48"/>
      <c r="NNK85" s="48"/>
      <c r="NNL85" s="48"/>
      <c r="NNM85" s="48"/>
      <c r="NNN85" s="48"/>
      <c r="NNO85" s="48"/>
      <c r="NNP85" s="48"/>
      <c r="NNQ85" s="48"/>
      <c r="NNR85" s="48"/>
      <c r="NNS85" s="48"/>
      <c r="NNT85" s="48"/>
      <c r="NNU85" s="48"/>
      <c r="NNV85" s="48"/>
      <c r="NNW85" s="48"/>
      <c r="NNX85" s="48"/>
      <c r="NNY85" s="48"/>
      <c r="NNZ85" s="48"/>
      <c r="NOA85" s="48"/>
      <c r="NOB85" s="48"/>
      <c r="NOC85" s="48"/>
      <c r="NOD85" s="48"/>
      <c r="NOE85" s="48"/>
      <c r="NOF85" s="48"/>
      <c r="NOG85" s="48"/>
      <c r="NOH85" s="48"/>
      <c r="NOI85" s="48"/>
      <c r="NOJ85" s="48"/>
      <c r="NOK85" s="48"/>
      <c r="NOL85" s="48"/>
      <c r="NOM85" s="48"/>
      <c r="NON85" s="48"/>
      <c r="NOO85" s="48"/>
      <c r="NOP85" s="48"/>
      <c r="NOQ85" s="48"/>
      <c r="NOR85" s="48"/>
      <c r="NOS85" s="48"/>
      <c r="NOT85" s="48"/>
      <c r="NOU85" s="48"/>
      <c r="NOV85" s="48"/>
      <c r="NOW85" s="48"/>
      <c r="NOX85" s="48"/>
      <c r="NOY85" s="48"/>
      <c r="NOZ85" s="48"/>
      <c r="NPA85" s="48"/>
      <c r="NPB85" s="48"/>
      <c r="NPC85" s="48"/>
      <c r="NPD85" s="48"/>
      <c r="NPE85" s="48"/>
      <c r="NPF85" s="48"/>
      <c r="NPG85" s="48"/>
      <c r="NPH85" s="48"/>
      <c r="NPI85" s="48"/>
      <c r="NPJ85" s="48"/>
      <c r="NPK85" s="48"/>
      <c r="NPL85" s="48"/>
      <c r="NPM85" s="48"/>
      <c r="NPN85" s="48"/>
      <c r="NPO85" s="48"/>
      <c r="NPP85" s="48"/>
      <c r="NPQ85" s="48"/>
      <c r="NPR85" s="48"/>
      <c r="NPS85" s="48"/>
      <c r="NPT85" s="48"/>
      <c r="NPU85" s="48"/>
      <c r="NPV85" s="48"/>
      <c r="NPW85" s="48"/>
      <c r="NPX85" s="48"/>
      <c r="NPY85" s="48"/>
      <c r="NPZ85" s="48"/>
      <c r="NQA85" s="48"/>
      <c r="NQB85" s="48"/>
      <c r="NQC85" s="48"/>
      <c r="NQD85" s="48"/>
      <c r="NQE85" s="48"/>
      <c r="NQF85" s="48"/>
      <c r="NQG85" s="48"/>
      <c r="NQH85" s="48"/>
      <c r="NQI85" s="48"/>
      <c r="NQJ85" s="48"/>
      <c r="NQK85" s="48"/>
      <c r="NQL85" s="48"/>
      <c r="NQM85" s="48"/>
      <c r="NQN85" s="48"/>
      <c r="NQO85" s="48"/>
      <c r="NQP85" s="48"/>
      <c r="NQQ85" s="48"/>
      <c r="NQR85" s="48"/>
      <c r="NQS85" s="48"/>
      <c r="NQT85" s="48"/>
      <c r="NQU85" s="48"/>
      <c r="NQV85" s="48"/>
      <c r="NQW85" s="48"/>
      <c r="NQX85" s="48"/>
      <c r="NQY85" s="48"/>
      <c r="NQZ85" s="48"/>
      <c r="NRA85" s="48"/>
      <c r="NRB85" s="48"/>
      <c r="NRC85" s="48"/>
      <c r="NRD85" s="48"/>
      <c r="NRE85" s="48"/>
      <c r="NRF85" s="48"/>
      <c r="NRG85" s="48"/>
      <c r="NRH85" s="48"/>
      <c r="NRI85" s="48"/>
      <c r="NRJ85" s="48"/>
      <c r="NRK85" s="48"/>
      <c r="NRL85" s="48"/>
      <c r="NRM85" s="48"/>
      <c r="NRN85" s="48"/>
      <c r="NRO85" s="48"/>
      <c r="NRP85" s="48"/>
      <c r="NRQ85" s="48"/>
      <c r="NRR85" s="48"/>
      <c r="NRS85" s="48"/>
      <c r="NRT85" s="48"/>
      <c r="NRU85" s="48"/>
      <c r="NRV85" s="48"/>
      <c r="NRW85" s="48"/>
      <c r="NRX85" s="48"/>
      <c r="NRY85" s="48"/>
      <c r="NRZ85" s="48"/>
      <c r="NSA85" s="48"/>
      <c r="NSB85" s="48"/>
      <c r="NSC85" s="48"/>
      <c r="NSD85" s="48"/>
      <c r="NSE85" s="48"/>
      <c r="NSF85" s="48"/>
      <c r="NSG85" s="48"/>
      <c r="NSH85" s="48"/>
      <c r="NSI85" s="48"/>
      <c r="NSJ85" s="48"/>
      <c r="NSK85" s="48"/>
      <c r="NSL85" s="48"/>
      <c r="NSM85" s="48"/>
      <c r="NSN85" s="48"/>
      <c r="NSO85" s="48"/>
      <c r="NSP85" s="48"/>
      <c r="NSQ85" s="48"/>
      <c r="NSR85" s="48"/>
      <c r="NSS85" s="48"/>
      <c r="NST85" s="48"/>
      <c r="NSU85" s="48"/>
      <c r="NSV85" s="48"/>
      <c r="NSW85" s="48"/>
      <c r="NSX85" s="48"/>
      <c r="NSY85" s="48"/>
      <c r="NSZ85" s="48"/>
      <c r="NTA85" s="48"/>
      <c r="NTB85" s="48"/>
      <c r="NTC85" s="48"/>
      <c r="NTD85" s="48"/>
      <c r="NTE85" s="48"/>
      <c r="NTF85" s="48"/>
      <c r="NTG85" s="48"/>
      <c r="NTH85" s="48"/>
      <c r="NTI85" s="48"/>
      <c r="NTJ85" s="48"/>
      <c r="NTK85" s="48"/>
      <c r="NTL85" s="48"/>
      <c r="NTM85" s="48"/>
      <c r="NTN85" s="48"/>
      <c r="NTO85" s="48"/>
      <c r="NTP85" s="48"/>
      <c r="NTQ85" s="48"/>
      <c r="NTR85" s="48"/>
      <c r="NTS85" s="48"/>
      <c r="NTT85" s="48"/>
      <c r="NTU85" s="48"/>
      <c r="NTV85" s="48"/>
      <c r="NTW85" s="48"/>
      <c r="NTX85" s="48"/>
      <c r="NTY85" s="48"/>
      <c r="NTZ85" s="48"/>
      <c r="NUA85" s="48"/>
      <c r="NUB85" s="48"/>
      <c r="NUC85" s="48"/>
      <c r="NUD85" s="48"/>
      <c r="NUE85" s="48"/>
      <c r="NUF85" s="48"/>
      <c r="NUG85" s="48"/>
      <c r="NUH85" s="48"/>
      <c r="NUI85" s="48"/>
      <c r="NUJ85" s="48"/>
      <c r="NUK85" s="48"/>
      <c r="NUL85" s="48"/>
      <c r="NUM85" s="48"/>
      <c r="NUN85" s="48"/>
      <c r="NUO85" s="48"/>
      <c r="NUP85" s="48"/>
      <c r="NUQ85" s="48"/>
      <c r="NUR85" s="48"/>
      <c r="NUS85" s="48"/>
      <c r="NUT85" s="48"/>
      <c r="NUU85" s="48"/>
      <c r="NUV85" s="48"/>
      <c r="NUW85" s="48"/>
      <c r="NUX85" s="48"/>
      <c r="NUY85" s="48"/>
      <c r="NUZ85" s="48"/>
      <c r="NVA85" s="48"/>
      <c r="NVB85" s="48"/>
      <c r="NVC85" s="48"/>
      <c r="NVD85" s="48"/>
      <c r="NVE85" s="48"/>
      <c r="NVF85" s="48"/>
      <c r="NVG85" s="48"/>
      <c r="NVH85" s="48"/>
      <c r="NVI85" s="48"/>
      <c r="NVJ85" s="48"/>
      <c r="NVK85" s="48"/>
      <c r="NVL85" s="48"/>
      <c r="NVM85" s="48"/>
      <c r="NVN85" s="48"/>
      <c r="NVO85" s="48"/>
      <c r="NVP85" s="48"/>
      <c r="NVQ85" s="48"/>
      <c r="NVR85" s="48"/>
      <c r="NVS85" s="48"/>
      <c r="NVT85" s="48"/>
      <c r="NVU85" s="48"/>
      <c r="NVV85" s="48"/>
      <c r="NVW85" s="48"/>
      <c r="NVX85" s="48"/>
      <c r="NVY85" s="48"/>
      <c r="NVZ85" s="48"/>
      <c r="NWA85" s="48"/>
      <c r="NWB85" s="48"/>
      <c r="NWC85" s="48"/>
      <c r="NWD85" s="48"/>
      <c r="NWE85" s="48"/>
      <c r="NWF85" s="48"/>
      <c r="NWG85" s="48"/>
      <c r="NWH85" s="48"/>
      <c r="NWI85" s="48"/>
      <c r="NWJ85" s="48"/>
      <c r="NWK85" s="48"/>
      <c r="NWL85" s="48"/>
      <c r="NWM85" s="48"/>
      <c r="NWN85" s="48"/>
      <c r="NWO85" s="48"/>
      <c r="NWP85" s="48"/>
      <c r="NWQ85" s="48"/>
      <c r="NWR85" s="48"/>
      <c r="NWS85" s="48"/>
      <c r="NWT85" s="48"/>
      <c r="NWU85" s="48"/>
      <c r="NWV85" s="48"/>
      <c r="NWW85" s="48"/>
      <c r="NWX85" s="48"/>
      <c r="NWY85" s="48"/>
      <c r="NWZ85" s="48"/>
      <c r="NXA85" s="48"/>
      <c r="NXB85" s="48"/>
      <c r="NXC85" s="48"/>
      <c r="NXD85" s="48"/>
      <c r="NXE85" s="48"/>
      <c r="NXF85" s="48"/>
      <c r="NXG85" s="48"/>
      <c r="NXH85" s="48"/>
      <c r="NXI85" s="48"/>
      <c r="NXJ85" s="48"/>
      <c r="NXK85" s="48"/>
      <c r="NXL85" s="48"/>
      <c r="NXM85" s="48"/>
      <c r="NXN85" s="48"/>
      <c r="NXO85" s="48"/>
      <c r="NXP85" s="48"/>
      <c r="NXQ85" s="48"/>
      <c r="NXR85" s="48"/>
      <c r="NXS85" s="48"/>
      <c r="NXT85" s="48"/>
      <c r="NXU85" s="48"/>
      <c r="NXV85" s="48"/>
      <c r="NXW85" s="48"/>
      <c r="NXX85" s="48"/>
      <c r="NXY85" s="48"/>
      <c r="NXZ85" s="48"/>
      <c r="NYA85" s="48"/>
      <c r="NYB85" s="48"/>
      <c r="NYC85" s="48"/>
      <c r="NYD85" s="48"/>
      <c r="NYE85" s="48"/>
      <c r="NYF85" s="48"/>
      <c r="NYG85" s="48"/>
      <c r="NYH85" s="48"/>
      <c r="NYI85" s="48"/>
      <c r="NYJ85" s="48"/>
      <c r="NYK85" s="48"/>
      <c r="NYL85" s="48"/>
      <c r="NYM85" s="48"/>
      <c r="NYN85" s="48"/>
      <c r="NYO85" s="48"/>
      <c r="NYP85" s="48"/>
      <c r="NYQ85" s="48"/>
      <c r="NYR85" s="48"/>
      <c r="NYS85" s="48"/>
      <c r="NYT85" s="48"/>
      <c r="NYU85" s="48"/>
      <c r="NYV85" s="48"/>
      <c r="NYW85" s="48"/>
      <c r="NYX85" s="48"/>
      <c r="NYY85" s="48"/>
      <c r="NYZ85" s="48"/>
      <c r="NZA85" s="48"/>
      <c r="NZB85" s="48"/>
      <c r="NZC85" s="48"/>
      <c r="NZD85" s="48"/>
      <c r="NZE85" s="48"/>
      <c r="NZF85" s="48"/>
      <c r="NZG85" s="48"/>
      <c r="NZH85" s="48"/>
      <c r="NZI85" s="48"/>
      <c r="NZJ85" s="48"/>
      <c r="NZK85" s="48"/>
      <c r="NZL85" s="48"/>
      <c r="NZM85" s="48"/>
      <c r="NZN85" s="48"/>
      <c r="NZO85" s="48"/>
      <c r="NZP85" s="48"/>
      <c r="NZQ85" s="48"/>
      <c r="NZR85" s="48"/>
      <c r="NZS85" s="48"/>
      <c r="NZT85" s="48"/>
      <c r="NZU85" s="48"/>
      <c r="NZV85" s="48"/>
      <c r="NZW85" s="48"/>
      <c r="NZX85" s="48"/>
      <c r="NZY85" s="48"/>
      <c r="NZZ85" s="48"/>
      <c r="OAA85" s="48"/>
      <c r="OAB85" s="48"/>
      <c r="OAC85" s="48"/>
      <c r="OAD85" s="48"/>
      <c r="OAE85" s="48"/>
      <c r="OAF85" s="48"/>
      <c r="OAG85" s="48"/>
      <c r="OAH85" s="48"/>
      <c r="OAI85" s="48"/>
      <c r="OAJ85" s="48"/>
      <c r="OAK85" s="48"/>
      <c r="OAL85" s="48"/>
      <c r="OAM85" s="48"/>
      <c r="OAN85" s="48"/>
      <c r="OAO85" s="48"/>
      <c r="OAP85" s="48"/>
      <c r="OAQ85" s="48"/>
      <c r="OAR85" s="48"/>
      <c r="OAS85" s="48"/>
      <c r="OAT85" s="48"/>
      <c r="OAU85" s="48"/>
      <c r="OAV85" s="48"/>
      <c r="OAW85" s="48"/>
      <c r="OAX85" s="48"/>
      <c r="OAY85" s="48"/>
      <c r="OAZ85" s="48"/>
      <c r="OBA85" s="48"/>
      <c r="OBB85" s="48"/>
      <c r="OBC85" s="48"/>
      <c r="OBD85" s="48"/>
      <c r="OBE85" s="48"/>
      <c r="OBF85" s="48"/>
      <c r="OBG85" s="48"/>
      <c r="OBH85" s="48"/>
      <c r="OBI85" s="48"/>
      <c r="OBJ85" s="48"/>
      <c r="OBK85" s="48"/>
      <c r="OBL85" s="48"/>
      <c r="OBM85" s="48"/>
      <c r="OBN85" s="48"/>
      <c r="OBO85" s="48"/>
      <c r="OBP85" s="48"/>
      <c r="OBQ85" s="48"/>
      <c r="OBR85" s="48"/>
      <c r="OBS85" s="48"/>
      <c r="OBT85" s="48"/>
      <c r="OBU85" s="48"/>
      <c r="OBV85" s="48"/>
      <c r="OBW85" s="48"/>
      <c r="OBX85" s="48"/>
      <c r="OBY85" s="48"/>
      <c r="OBZ85" s="48"/>
      <c r="OCA85" s="48"/>
      <c r="OCB85" s="48"/>
      <c r="OCC85" s="48"/>
      <c r="OCD85" s="48"/>
      <c r="OCE85" s="48"/>
      <c r="OCF85" s="48"/>
      <c r="OCG85" s="48"/>
      <c r="OCH85" s="48"/>
      <c r="OCI85" s="48"/>
      <c r="OCJ85" s="48"/>
      <c r="OCK85" s="48"/>
      <c r="OCL85" s="48"/>
      <c r="OCM85" s="48"/>
      <c r="OCN85" s="48"/>
      <c r="OCO85" s="48"/>
      <c r="OCP85" s="48"/>
      <c r="OCQ85" s="48"/>
      <c r="OCR85" s="48"/>
      <c r="OCS85" s="48"/>
      <c r="OCT85" s="48"/>
      <c r="OCU85" s="48"/>
      <c r="OCV85" s="48"/>
      <c r="OCW85" s="48"/>
      <c r="OCX85" s="48"/>
      <c r="OCY85" s="48"/>
      <c r="OCZ85" s="48"/>
      <c r="ODA85" s="48"/>
      <c r="ODB85" s="48"/>
      <c r="ODC85" s="48"/>
      <c r="ODD85" s="48"/>
      <c r="ODE85" s="48"/>
      <c r="ODF85" s="48"/>
      <c r="ODG85" s="48"/>
      <c r="ODH85" s="48"/>
      <c r="ODI85" s="48"/>
      <c r="ODJ85" s="48"/>
      <c r="ODK85" s="48"/>
      <c r="ODL85" s="48"/>
      <c r="ODM85" s="48"/>
      <c r="ODN85" s="48"/>
      <c r="ODO85" s="48"/>
      <c r="ODP85" s="48"/>
      <c r="ODQ85" s="48"/>
      <c r="ODR85" s="48"/>
      <c r="ODS85" s="48"/>
      <c r="ODT85" s="48"/>
      <c r="ODU85" s="48"/>
      <c r="ODV85" s="48"/>
      <c r="ODW85" s="48"/>
      <c r="ODX85" s="48"/>
      <c r="ODY85" s="48"/>
      <c r="ODZ85" s="48"/>
      <c r="OEA85" s="48"/>
      <c r="OEB85" s="48"/>
      <c r="OEC85" s="48"/>
      <c r="OED85" s="48"/>
      <c r="OEE85" s="48"/>
      <c r="OEF85" s="48"/>
      <c r="OEG85" s="48"/>
      <c r="OEH85" s="48"/>
      <c r="OEI85" s="48"/>
      <c r="OEJ85" s="48"/>
      <c r="OEK85" s="48"/>
      <c r="OEL85" s="48"/>
      <c r="OEM85" s="48"/>
      <c r="OEN85" s="48"/>
      <c r="OEO85" s="48"/>
      <c r="OEP85" s="48"/>
      <c r="OEQ85" s="48"/>
      <c r="OER85" s="48"/>
      <c r="OES85" s="48"/>
      <c r="OET85" s="48"/>
      <c r="OEU85" s="48"/>
      <c r="OEV85" s="48"/>
      <c r="OEW85" s="48"/>
      <c r="OEX85" s="48"/>
      <c r="OEY85" s="48"/>
      <c r="OEZ85" s="48"/>
      <c r="OFA85" s="48"/>
      <c r="OFB85" s="48"/>
      <c r="OFC85" s="48"/>
      <c r="OFD85" s="48"/>
      <c r="OFE85" s="48"/>
      <c r="OFF85" s="48"/>
      <c r="OFG85" s="48"/>
      <c r="OFH85" s="48"/>
      <c r="OFI85" s="48"/>
      <c r="OFJ85" s="48"/>
      <c r="OFK85" s="48"/>
      <c r="OFL85" s="48"/>
      <c r="OFM85" s="48"/>
      <c r="OFN85" s="48"/>
      <c r="OFO85" s="48"/>
      <c r="OFP85" s="48"/>
      <c r="OFQ85" s="48"/>
      <c r="OFR85" s="48"/>
      <c r="OFS85" s="48"/>
      <c r="OFT85" s="48"/>
      <c r="OFU85" s="48"/>
      <c r="OFV85" s="48"/>
      <c r="OFW85" s="48"/>
      <c r="OFX85" s="48"/>
      <c r="OFY85" s="48"/>
      <c r="OFZ85" s="48"/>
      <c r="OGA85" s="48"/>
      <c r="OGB85" s="48"/>
      <c r="OGC85" s="48"/>
      <c r="OGD85" s="48"/>
      <c r="OGE85" s="48"/>
      <c r="OGF85" s="48"/>
      <c r="OGG85" s="48"/>
      <c r="OGH85" s="48"/>
      <c r="OGI85" s="48"/>
      <c r="OGJ85" s="48"/>
      <c r="OGK85" s="48"/>
      <c r="OGL85" s="48"/>
      <c r="OGM85" s="48"/>
      <c r="OGN85" s="48"/>
      <c r="OGO85" s="48"/>
      <c r="OGP85" s="48"/>
      <c r="OGQ85" s="48"/>
      <c r="OGR85" s="48"/>
      <c r="OGS85" s="48"/>
      <c r="OGT85" s="48"/>
      <c r="OGU85" s="48"/>
      <c r="OGV85" s="48"/>
      <c r="OGW85" s="48"/>
      <c r="OGX85" s="48"/>
      <c r="OGY85" s="48"/>
      <c r="OGZ85" s="48"/>
      <c r="OHA85" s="48"/>
      <c r="OHB85" s="48"/>
      <c r="OHC85" s="48"/>
      <c r="OHD85" s="48"/>
      <c r="OHE85" s="48"/>
      <c r="OHF85" s="48"/>
      <c r="OHG85" s="48"/>
      <c r="OHH85" s="48"/>
      <c r="OHI85" s="48"/>
      <c r="OHJ85" s="48"/>
      <c r="OHK85" s="48"/>
      <c r="OHL85" s="48"/>
      <c r="OHM85" s="48"/>
      <c r="OHN85" s="48"/>
      <c r="OHO85" s="48"/>
      <c r="OHP85" s="48"/>
      <c r="OHQ85" s="48"/>
      <c r="OHR85" s="48"/>
      <c r="OHS85" s="48"/>
      <c r="OHT85" s="48"/>
      <c r="OHU85" s="48"/>
      <c r="OHV85" s="48"/>
      <c r="OHW85" s="48"/>
      <c r="OHX85" s="48"/>
      <c r="OHY85" s="48"/>
      <c r="OHZ85" s="48"/>
      <c r="OIA85" s="48"/>
      <c r="OIB85" s="48"/>
      <c r="OIC85" s="48"/>
      <c r="OID85" s="48"/>
      <c r="OIE85" s="48"/>
      <c r="OIF85" s="48"/>
      <c r="OIG85" s="48"/>
      <c r="OIH85" s="48"/>
      <c r="OII85" s="48"/>
      <c r="OIJ85" s="48"/>
      <c r="OIK85" s="48"/>
      <c r="OIL85" s="48"/>
      <c r="OIM85" s="48"/>
      <c r="OIN85" s="48"/>
      <c r="OIO85" s="48"/>
      <c r="OIP85" s="48"/>
      <c r="OIQ85" s="48"/>
      <c r="OIR85" s="48"/>
      <c r="OIS85" s="48"/>
      <c r="OIT85" s="48"/>
      <c r="OIU85" s="48"/>
      <c r="OIV85" s="48"/>
      <c r="OIW85" s="48"/>
      <c r="OIX85" s="48"/>
      <c r="OIY85" s="48"/>
      <c r="OIZ85" s="48"/>
      <c r="OJA85" s="48"/>
      <c r="OJB85" s="48"/>
      <c r="OJC85" s="48"/>
      <c r="OJD85" s="48"/>
      <c r="OJE85" s="48"/>
      <c r="OJF85" s="48"/>
      <c r="OJG85" s="48"/>
      <c r="OJH85" s="48"/>
      <c r="OJI85" s="48"/>
      <c r="OJJ85" s="48"/>
      <c r="OJK85" s="48"/>
      <c r="OJL85" s="48"/>
      <c r="OJM85" s="48"/>
      <c r="OJN85" s="48"/>
      <c r="OJO85" s="48"/>
      <c r="OJP85" s="48"/>
      <c r="OJQ85" s="48"/>
      <c r="OJR85" s="48"/>
      <c r="OJS85" s="48"/>
      <c r="OJT85" s="48"/>
      <c r="OJU85" s="48"/>
      <c r="OJV85" s="48"/>
      <c r="OJW85" s="48"/>
      <c r="OJX85" s="48"/>
      <c r="OJY85" s="48"/>
      <c r="OJZ85" s="48"/>
      <c r="OKA85" s="48"/>
      <c r="OKB85" s="48"/>
      <c r="OKC85" s="48"/>
      <c r="OKD85" s="48"/>
      <c r="OKE85" s="48"/>
      <c r="OKF85" s="48"/>
      <c r="OKG85" s="48"/>
      <c r="OKH85" s="48"/>
      <c r="OKI85" s="48"/>
      <c r="OKJ85" s="48"/>
      <c r="OKK85" s="48"/>
      <c r="OKL85" s="48"/>
      <c r="OKM85" s="48"/>
      <c r="OKN85" s="48"/>
      <c r="OKO85" s="48"/>
      <c r="OKP85" s="48"/>
      <c r="OKQ85" s="48"/>
      <c r="OKR85" s="48"/>
      <c r="OKS85" s="48"/>
      <c r="OKT85" s="48"/>
      <c r="OKU85" s="48"/>
      <c r="OKV85" s="48"/>
      <c r="OKW85" s="48"/>
      <c r="OKX85" s="48"/>
      <c r="OKY85" s="48"/>
      <c r="OKZ85" s="48"/>
      <c r="OLA85" s="48"/>
      <c r="OLB85" s="48"/>
      <c r="OLC85" s="48"/>
      <c r="OLD85" s="48"/>
      <c r="OLE85" s="48"/>
      <c r="OLF85" s="48"/>
      <c r="OLG85" s="48"/>
      <c r="OLH85" s="48"/>
      <c r="OLI85" s="48"/>
      <c r="OLJ85" s="48"/>
      <c r="OLK85" s="48"/>
      <c r="OLL85" s="48"/>
      <c r="OLM85" s="48"/>
      <c r="OLN85" s="48"/>
      <c r="OLO85" s="48"/>
      <c r="OLP85" s="48"/>
      <c r="OLQ85" s="48"/>
      <c r="OLR85" s="48"/>
      <c r="OLS85" s="48"/>
      <c r="OLT85" s="48"/>
      <c r="OLU85" s="48"/>
      <c r="OLV85" s="48"/>
      <c r="OLW85" s="48"/>
      <c r="OLX85" s="48"/>
      <c r="OLY85" s="48"/>
      <c r="OLZ85" s="48"/>
      <c r="OMA85" s="48"/>
      <c r="OMB85" s="48"/>
      <c r="OMC85" s="48"/>
      <c r="OMD85" s="48"/>
      <c r="OME85" s="48"/>
      <c r="OMF85" s="48"/>
      <c r="OMG85" s="48"/>
      <c r="OMH85" s="48"/>
      <c r="OMI85" s="48"/>
      <c r="OMJ85" s="48"/>
      <c r="OMK85" s="48"/>
      <c r="OML85" s="48"/>
      <c r="OMM85" s="48"/>
      <c r="OMN85" s="48"/>
      <c r="OMO85" s="48"/>
      <c r="OMP85" s="48"/>
      <c r="OMQ85" s="48"/>
      <c r="OMR85" s="48"/>
      <c r="OMS85" s="48"/>
      <c r="OMT85" s="48"/>
      <c r="OMU85" s="48"/>
      <c r="OMV85" s="48"/>
      <c r="OMW85" s="48"/>
      <c r="OMX85" s="48"/>
      <c r="OMY85" s="48"/>
      <c r="OMZ85" s="48"/>
      <c r="ONA85" s="48"/>
      <c r="ONB85" s="48"/>
      <c r="ONC85" s="48"/>
      <c r="OND85" s="48"/>
      <c r="ONE85" s="48"/>
      <c r="ONF85" s="48"/>
      <c r="ONG85" s="48"/>
      <c r="ONH85" s="48"/>
      <c r="ONI85" s="48"/>
      <c r="ONJ85" s="48"/>
      <c r="ONK85" s="48"/>
      <c r="ONL85" s="48"/>
      <c r="ONM85" s="48"/>
      <c r="ONN85" s="48"/>
      <c r="ONO85" s="48"/>
      <c r="ONP85" s="48"/>
      <c r="ONQ85" s="48"/>
      <c r="ONR85" s="48"/>
      <c r="ONS85" s="48"/>
      <c r="ONT85" s="48"/>
      <c r="ONU85" s="48"/>
      <c r="ONV85" s="48"/>
      <c r="ONW85" s="48"/>
      <c r="ONX85" s="48"/>
      <c r="ONY85" s="48"/>
      <c r="ONZ85" s="48"/>
      <c r="OOA85" s="48"/>
      <c r="OOB85" s="48"/>
      <c r="OOC85" s="48"/>
      <c r="OOD85" s="48"/>
      <c r="OOE85" s="48"/>
      <c r="OOF85" s="48"/>
      <c r="OOG85" s="48"/>
      <c r="OOH85" s="48"/>
      <c r="OOI85" s="48"/>
      <c r="OOJ85" s="48"/>
      <c r="OOK85" s="48"/>
      <c r="OOL85" s="48"/>
      <c r="OOM85" s="48"/>
      <c r="OON85" s="48"/>
      <c r="OOO85" s="48"/>
      <c r="OOP85" s="48"/>
      <c r="OOQ85" s="48"/>
      <c r="OOR85" s="48"/>
      <c r="OOS85" s="48"/>
      <c r="OOT85" s="48"/>
      <c r="OOU85" s="48"/>
      <c r="OOV85" s="48"/>
      <c r="OOW85" s="48"/>
      <c r="OOX85" s="48"/>
      <c r="OOY85" s="48"/>
      <c r="OOZ85" s="48"/>
      <c r="OPA85" s="48"/>
      <c r="OPB85" s="48"/>
      <c r="OPC85" s="48"/>
      <c r="OPD85" s="48"/>
      <c r="OPE85" s="48"/>
      <c r="OPF85" s="48"/>
      <c r="OPG85" s="48"/>
      <c r="OPH85" s="48"/>
      <c r="OPI85" s="48"/>
      <c r="OPJ85" s="48"/>
      <c r="OPK85" s="48"/>
      <c r="OPL85" s="48"/>
      <c r="OPM85" s="48"/>
      <c r="OPN85" s="48"/>
      <c r="OPO85" s="48"/>
      <c r="OPP85" s="48"/>
      <c r="OPQ85" s="48"/>
      <c r="OPR85" s="48"/>
      <c r="OPS85" s="48"/>
      <c r="OPT85" s="48"/>
      <c r="OPU85" s="48"/>
      <c r="OPV85" s="48"/>
      <c r="OPW85" s="48"/>
      <c r="OPX85" s="48"/>
      <c r="OPY85" s="48"/>
      <c r="OPZ85" s="48"/>
      <c r="OQA85" s="48"/>
      <c r="OQB85" s="48"/>
      <c r="OQC85" s="48"/>
      <c r="OQD85" s="48"/>
      <c r="OQE85" s="48"/>
      <c r="OQF85" s="48"/>
      <c r="OQG85" s="48"/>
      <c r="OQH85" s="48"/>
      <c r="OQI85" s="48"/>
      <c r="OQJ85" s="48"/>
      <c r="OQK85" s="48"/>
      <c r="OQL85" s="48"/>
      <c r="OQM85" s="48"/>
      <c r="OQN85" s="48"/>
      <c r="OQO85" s="48"/>
      <c r="OQP85" s="48"/>
      <c r="OQQ85" s="48"/>
      <c r="OQR85" s="48"/>
      <c r="OQS85" s="48"/>
      <c r="OQT85" s="48"/>
      <c r="OQU85" s="48"/>
      <c r="OQV85" s="48"/>
      <c r="OQW85" s="48"/>
      <c r="OQX85" s="48"/>
      <c r="OQY85" s="48"/>
      <c r="OQZ85" s="48"/>
      <c r="ORA85" s="48"/>
      <c r="ORB85" s="48"/>
      <c r="ORC85" s="48"/>
      <c r="ORD85" s="48"/>
      <c r="ORE85" s="48"/>
      <c r="ORF85" s="48"/>
      <c r="ORG85" s="48"/>
      <c r="ORH85" s="48"/>
      <c r="ORI85" s="48"/>
      <c r="ORJ85" s="48"/>
      <c r="ORK85" s="48"/>
      <c r="ORL85" s="48"/>
      <c r="ORM85" s="48"/>
      <c r="ORN85" s="48"/>
      <c r="ORO85" s="48"/>
      <c r="ORP85" s="48"/>
      <c r="ORQ85" s="48"/>
      <c r="ORR85" s="48"/>
      <c r="ORS85" s="48"/>
      <c r="ORT85" s="48"/>
      <c r="ORU85" s="48"/>
      <c r="ORV85" s="48"/>
      <c r="ORW85" s="48"/>
      <c r="ORX85" s="48"/>
      <c r="ORY85" s="48"/>
      <c r="ORZ85" s="48"/>
      <c r="OSA85" s="48"/>
      <c r="OSB85" s="48"/>
      <c r="OSC85" s="48"/>
      <c r="OSD85" s="48"/>
      <c r="OSE85" s="48"/>
      <c r="OSF85" s="48"/>
      <c r="OSG85" s="48"/>
      <c r="OSH85" s="48"/>
      <c r="OSI85" s="48"/>
      <c r="OSJ85" s="48"/>
      <c r="OSK85" s="48"/>
      <c r="OSL85" s="48"/>
      <c r="OSM85" s="48"/>
      <c r="OSN85" s="48"/>
      <c r="OSO85" s="48"/>
      <c r="OSP85" s="48"/>
      <c r="OSQ85" s="48"/>
      <c r="OSR85" s="48"/>
      <c r="OSS85" s="48"/>
      <c r="OST85" s="48"/>
      <c r="OSU85" s="48"/>
      <c r="OSV85" s="48"/>
      <c r="OSW85" s="48"/>
      <c r="OSX85" s="48"/>
      <c r="OSY85" s="48"/>
      <c r="OSZ85" s="48"/>
      <c r="OTA85" s="48"/>
      <c r="OTB85" s="48"/>
      <c r="OTC85" s="48"/>
      <c r="OTD85" s="48"/>
      <c r="OTE85" s="48"/>
      <c r="OTF85" s="48"/>
      <c r="OTG85" s="48"/>
      <c r="OTH85" s="48"/>
      <c r="OTI85" s="48"/>
      <c r="OTJ85" s="48"/>
      <c r="OTK85" s="48"/>
      <c r="OTL85" s="48"/>
      <c r="OTM85" s="48"/>
      <c r="OTN85" s="48"/>
      <c r="OTO85" s="48"/>
      <c r="OTP85" s="48"/>
      <c r="OTQ85" s="48"/>
      <c r="OTR85" s="48"/>
      <c r="OTS85" s="48"/>
      <c r="OTT85" s="48"/>
      <c r="OTU85" s="48"/>
      <c r="OTV85" s="48"/>
      <c r="OTW85" s="48"/>
      <c r="OTX85" s="48"/>
      <c r="OTY85" s="48"/>
      <c r="OTZ85" s="48"/>
      <c r="OUA85" s="48"/>
      <c r="OUB85" s="48"/>
      <c r="OUC85" s="48"/>
      <c r="OUD85" s="48"/>
      <c r="OUE85" s="48"/>
      <c r="OUF85" s="48"/>
      <c r="OUG85" s="48"/>
      <c r="OUH85" s="48"/>
      <c r="OUI85" s="48"/>
      <c r="OUJ85" s="48"/>
      <c r="OUK85" s="48"/>
      <c r="OUL85" s="48"/>
      <c r="OUM85" s="48"/>
      <c r="OUN85" s="48"/>
      <c r="OUO85" s="48"/>
      <c r="OUP85" s="48"/>
      <c r="OUQ85" s="48"/>
      <c r="OUR85" s="48"/>
      <c r="OUS85" s="48"/>
      <c r="OUT85" s="48"/>
      <c r="OUU85" s="48"/>
      <c r="OUV85" s="48"/>
      <c r="OUW85" s="48"/>
      <c r="OUX85" s="48"/>
      <c r="OUY85" s="48"/>
      <c r="OUZ85" s="48"/>
      <c r="OVA85" s="48"/>
      <c r="OVB85" s="48"/>
      <c r="OVC85" s="48"/>
      <c r="OVD85" s="48"/>
      <c r="OVE85" s="48"/>
      <c r="OVF85" s="48"/>
      <c r="OVG85" s="48"/>
      <c r="OVH85" s="48"/>
      <c r="OVI85" s="48"/>
      <c r="OVJ85" s="48"/>
      <c r="OVK85" s="48"/>
      <c r="OVL85" s="48"/>
      <c r="OVM85" s="48"/>
      <c r="OVN85" s="48"/>
      <c r="OVO85" s="48"/>
      <c r="OVP85" s="48"/>
      <c r="OVQ85" s="48"/>
      <c r="OVR85" s="48"/>
      <c r="OVS85" s="48"/>
      <c r="OVT85" s="48"/>
      <c r="OVU85" s="48"/>
      <c r="OVV85" s="48"/>
      <c r="OVW85" s="48"/>
      <c r="OVX85" s="48"/>
      <c r="OVY85" s="48"/>
      <c r="OVZ85" s="48"/>
      <c r="OWA85" s="48"/>
      <c r="OWB85" s="48"/>
      <c r="OWC85" s="48"/>
      <c r="OWD85" s="48"/>
      <c r="OWE85" s="48"/>
      <c r="OWF85" s="48"/>
      <c r="OWG85" s="48"/>
      <c r="OWH85" s="48"/>
      <c r="OWI85" s="48"/>
      <c r="OWJ85" s="48"/>
      <c r="OWK85" s="48"/>
      <c r="OWL85" s="48"/>
      <c r="OWM85" s="48"/>
      <c r="OWN85" s="48"/>
      <c r="OWO85" s="48"/>
      <c r="OWP85" s="48"/>
      <c r="OWQ85" s="48"/>
      <c r="OWR85" s="48"/>
      <c r="OWS85" s="48"/>
      <c r="OWT85" s="48"/>
      <c r="OWU85" s="48"/>
      <c r="OWV85" s="48"/>
      <c r="OWW85" s="48"/>
      <c r="OWX85" s="48"/>
      <c r="OWY85" s="48"/>
      <c r="OWZ85" s="48"/>
      <c r="OXA85" s="48"/>
      <c r="OXB85" s="48"/>
      <c r="OXC85" s="48"/>
      <c r="OXD85" s="48"/>
      <c r="OXE85" s="48"/>
      <c r="OXF85" s="48"/>
      <c r="OXG85" s="48"/>
      <c r="OXH85" s="48"/>
      <c r="OXI85" s="48"/>
      <c r="OXJ85" s="48"/>
      <c r="OXK85" s="48"/>
      <c r="OXL85" s="48"/>
      <c r="OXM85" s="48"/>
      <c r="OXN85" s="48"/>
      <c r="OXO85" s="48"/>
      <c r="OXP85" s="48"/>
      <c r="OXQ85" s="48"/>
      <c r="OXR85" s="48"/>
      <c r="OXS85" s="48"/>
      <c r="OXT85" s="48"/>
      <c r="OXU85" s="48"/>
      <c r="OXV85" s="48"/>
      <c r="OXW85" s="48"/>
      <c r="OXX85" s="48"/>
      <c r="OXY85" s="48"/>
      <c r="OXZ85" s="48"/>
      <c r="OYA85" s="48"/>
      <c r="OYB85" s="48"/>
      <c r="OYC85" s="48"/>
      <c r="OYD85" s="48"/>
      <c r="OYE85" s="48"/>
      <c r="OYF85" s="48"/>
      <c r="OYG85" s="48"/>
      <c r="OYH85" s="48"/>
      <c r="OYI85" s="48"/>
      <c r="OYJ85" s="48"/>
      <c r="OYK85" s="48"/>
      <c r="OYL85" s="48"/>
      <c r="OYM85" s="48"/>
      <c r="OYN85" s="48"/>
      <c r="OYO85" s="48"/>
      <c r="OYP85" s="48"/>
      <c r="OYQ85" s="48"/>
      <c r="OYR85" s="48"/>
      <c r="OYS85" s="48"/>
      <c r="OYT85" s="48"/>
      <c r="OYU85" s="48"/>
      <c r="OYV85" s="48"/>
      <c r="OYW85" s="48"/>
      <c r="OYX85" s="48"/>
      <c r="OYY85" s="48"/>
      <c r="OYZ85" s="48"/>
      <c r="OZA85" s="48"/>
      <c r="OZB85" s="48"/>
      <c r="OZC85" s="48"/>
      <c r="OZD85" s="48"/>
      <c r="OZE85" s="48"/>
      <c r="OZF85" s="48"/>
      <c r="OZG85" s="48"/>
      <c r="OZH85" s="48"/>
      <c r="OZI85" s="48"/>
      <c r="OZJ85" s="48"/>
      <c r="OZK85" s="48"/>
      <c r="OZL85" s="48"/>
      <c r="OZM85" s="48"/>
      <c r="OZN85" s="48"/>
      <c r="OZO85" s="48"/>
      <c r="OZP85" s="48"/>
      <c r="OZQ85" s="48"/>
      <c r="OZR85" s="48"/>
      <c r="OZS85" s="48"/>
      <c r="OZT85" s="48"/>
      <c r="OZU85" s="48"/>
      <c r="OZV85" s="48"/>
      <c r="OZW85" s="48"/>
      <c r="OZX85" s="48"/>
      <c r="OZY85" s="48"/>
      <c r="OZZ85" s="48"/>
      <c r="PAA85" s="48"/>
      <c r="PAB85" s="48"/>
      <c r="PAC85" s="48"/>
      <c r="PAD85" s="48"/>
      <c r="PAE85" s="48"/>
      <c r="PAF85" s="48"/>
      <c r="PAG85" s="48"/>
      <c r="PAH85" s="48"/>
      <c r="PAI85" s="48"/>
      <c r="PAJ85" s="48"/>
      <c r="PAK85" s="48"/>
      <c r="PAL85" s="48"/>
      <c r="PAM85" s="48"/>
      <c r="PAN85" s="48"/>
      <c r="PAO85" s="48"/>
      <c r="PAP85" s="48"/>
      <c r="PAQ85" s="48"/>
      <c r="PAR85" s="48"/>
      <c r="PAS85" s="48"/>
      <c r="PAT85" s="48"/>
      <c r="PAU85" s="48"/>
      <c r="PAV85" s="48"/>
      <c r="PAW85" s="48"/>
      <c r="PAX85" s="48"/>
      <c r="PAY85" s="48"/>
      <c r="PAZ85" s="48"/>
      <c r="PBA85" s="48"/>
      <c r="PBB85" s="48"/>
      <c r="PBC85" s="48"/>
      <c r="PBD85" s="48"/>
      <c r="PBE85" s="48"/>
      <c r="PBF85" s="48"/>
      <c r="PBG85" s="48"/>
      <c r="PBH85" s="48"/>
      <c r="PBI85" s="48"/>
      <c r="PBJ85" s="48"/>
      <c r="PBK85" s="48"/>
      <c r="PBL85" s="48"/>
      <c r="PBM85" s="48"/>
      <c r="PBN85" s="48"/>
      <c r="PBO85" s="48"/>
      <c r="PBP85" s="48"/>
      <c r="PBQ85" s="48"/>
      <c r="PBR85" s="48"/>
      <c r="PBS85" s="48"/>
      <c r="PBT85" s="48"/>
      <c r="PBU85" s="48"/>
      <c r="PBV85" s="48"/>
      <c r="PBW85" s="48"/>
      <c r="PBX85" s="48"/>
      <c r="PBY85" s="48"/>
      <c r="PBZ85" s="48"/>
      <c r="PCA85" s="48"/>
      <c r="PCB85" s="48"/>
      <c r="PCC85" s="48"/>
      <c r="PCD85" s="48"/>
      <c r="PCE85" s="48"/>
      <c r="PCF85" s="48"/>
      <c r="PCG85" s="48"/>
      <c r="PCH85" s="48"/>
      <c r="PCI85" s="48"/>
      <c r="PCJ85" s="48"/>
      <c r="PCK85" s="48"/>
      <c r="PCL85" s="48"/>
      <c r="PCM85" s="48"/>
      <c r="PCN85" s="48"/>
      <c r="PCO85" s="48"/>
      <c r="PCP85" s="48"/>
      <c r="PCQ85" s="48"/>
      <c r="PCR85" s="48"/>
      <c r="PCS85" s="48"/>
      <c r="PCT85" s="48"/>
      <c r="PCU85" s="48"/>
      <c r="PCV85" s="48"/>
      <c r="PCW85" s="48"/>
      <c r="PCX85" s="48"/>
      <c r="PCY85" s="48"/>
      <c r="PCZ85" s="48"/>
      <c r="PDA85" s="48"/>
      <c r="PDB85" s="48"/>
      <c r="PDC85" s="48"/>
      <c r="PDD85" s="48"/>
      <c r="PDE85" s="48"/>
      <c r="PDF85" s="48"/>
      <c r="PDG85" s="48"/>
      <c r="PDH85" s="48"/>
      <c r="PDI85" s="48"/>
      <c r="PDJ85" s="48"/>
      <c r="PDK85" s="48"/>
      <c r="PDL85" s="48"/>
      <c r="PDM85" s="48"/>
      <c r="PDN85" s="48"/>
      <c r="PDO85" s="48"/>
      <c r="PDP85" s="48"/>
      <c r="PDQ85" s="48"/>
      <c r="PDR85" s="48"/>
      <c r="PDS85" s="48"/>
      <c r="PDT85" s="48"/>
      <c r="PDU85" s="48"/>
      <c r="PDV85" s="48"/>
      <c r="PDW85" s="48"/>
      <c r="PDX85" s="48"/>
      <c r="PDY85" s="48"/>
      <c r="PDZ85" s="48"/>
      <c r="PEA85" s="48"/>
      <c r="PEB85" s="48"/>
      <c r="PEC85" s="48"/>
      <c r="PED85" s="48"/>
      <c r="PEE85" s="48"/>
      <c r="PEF85" s="48"/>
      <c r="PEG85" s="48"/>
      <c r="PEH85" s="48"/>
      <c r="PEI85" s="48"/>
      <c r="PEJ85" s="48"/>
      <c r="PEK85" s="48"/>
      <c r="PEL85" s="48"/>
      <c r="PEM85" s="48"/>
      <c r="PEN85" s="48"/>
      <c r="PEO85" s="48"/>
      <c r="PEP85" s="48"/>
      <c r="PEQ85" s="48"/>
      <c r="PER85" s="48"/>
      <c r="PES85" s="48"/>
      <c r="PET85" s="48"/>
      <c r="PEU85" s="48"/>
      <c r="PEV85" s="48"/>
      <c r="PEW85" s="48"/>
      <c r="PEX85" s="48"/>
      <c r="PEY85" s="48"/>
      <c r="PEZ85" s="48"/>
      <c r="PFA85" s="48"/>
      <c r="PFB85" s="48"/>
      <c r="PFC85" s="48"/>
      <c r="PFD85" s="48"/>
      <c r="PFE85" s="48"/>
      <c r="PFF85" s="48"/>
      <c r="PFG85" s="48"/>
      <c r="PFH85" s="48"/>
      <c r="PFI85" s="48"/>
      <c r="PFJ85" s="48"/>
      <c r="PFK85" s="48"/>
      <c r="PFL85" s="48"/>
      <c r="PFM85" s="48"/>
      <c r="PFN85" s="48"/>
      <c r="PFO85" s="48"/>
      <c r="PFP85" s="48"/>
      <c r="PFQ85" s="48"/>
      <c r="PFR85" s="48"/>
      <c r="PFS85" s="48"/>
      <c r="PFT85" s="48"/>
      <c r="PFU85" s="48"/>
      <c r="PFV85" s="48"/>
      <c r="PFW85" s="48"/>
      <c r="PFX85" s="48"/>
      <c r="PFY85" s="48"/>
      <c r="PFZ85" s="48"/>
      <c r="PGA85" s="48"/>
      <c r="PGB85" s="48"/>
      <c r="PGC85" s="48"/>
      <c r="PGD85" s="48"/>
      <c r="PGE85" s="48"/>
      <c r="PGF85" s="48"/>
      <c r="PGG85" s="48"/>
      <c r="PGH85" s="48"/>
      <c r="PGI85" s="48"/>
      <c r="PGJ85" s="48"/>
      <c r="PGK85" s="48"/>
      <c r="PGL85" s="48"/>
      <c r="PGM85" s="48"/>
      <c r="PGN85" s="48"/>
      <c r="PGO85" s="48"/>
      <c r="PGP85" s="48"/>
      <c r="PGQ85" s="48"/>
      <c r="PGR85" s="48"/>
      <c r="PGS85" s="48"/>
      <c r="PGT85" s="48"/>
      <c r="PGU85" s="48"/>
      <c r="PGV85" s="48"/>
      <c r="PGW85" s="48"/>
      <c r="PGX85" s="48"/>
      <c r="PGY85" s="48"/>
      <c r="PGZ85" s="48"/>
      <c r="PHA85" s="48"/>
      <c r="PHB85" s="48"/>
      <c r="PHC85" s="48"/>
      <c r="PHD85" s="48"/>
      <c r="PHE85" s="48"/>
      <c r="PHF85" s="48"/>
      <c r="PHG85" s="48"/>
      <c r="PHH85" s="48"/>
      <c r="PHI85" s="48"/>
      <c r="PHJ85" s="48"/>
      <c r="PHK85" s="48"/>
      <c r="PHL85" s="48"/>
      <c r="PHM85" s="48"/>
      <c r="PHN85" s="48"/>
      <c r="PHO85" s="48"/>
      <c r="PHP85" s="48"/>
      <c r="PHQ85" s="48"/>
      <c r="PHR85" s="48"/>
      <c r="PHS85" s="48"/>
      <c r="PHT85" s="48"/>
      <c r="PHU85" s="48"/>
      <c r="PHV85" s="48"/>
      <c r="PHW85" s="48"/>
      <c r="PHX85" s="48"/>
      <c r="PHY85" s="48"/>
      <c r="PHZ85" s="48"/>
      <c r="PIA85" s="48"/>
      <c r="PIB85" s="48"/>
      <c r="PIC85" s="48"/>
      <c r="PID85" s="48"/>
      <c r="PIE85" s="48"/>
      <c r="PIF85" s="48"/>
      <c r="PIG85" s="48"/>
      <c r="PIH85" s="48"/>
      <c r="PII85" s="48"/>
      <c r="PIJ85" s="48"/>
      <c r="PIK85" s="48"/>
      <c r="PIL85" s="48"/>
      <c r="PIM85" s="48"/>
      <c r="PIN85" s="48"/>
      <c r="PIO85" s="48"/>
      <c r="PIP85" s="48"/>
      <c r="PIQ85" s="48"/>
      <c r="PIR85" s="48"/>
      <c r="PIS85" s="48"/>
      <c r="PIT85" s="48"/>
      <c r="PIU85" s="48"/>
      <c r="PIV85" s="48"/>
      <c r="PIW85" s="48"/>
      <c r="PIX85" s="48"/>
      <c r="PIY85" s="48"/>
      <c r="PIZ85" s="48"/>
      <c r="PJA85" s="48"/>
      <c r="PJB85" s="48"/>
      <c r="PJC85" s="48"/>
      <c r="PJD85" s="48"/>
      <c r="PJE85" s="48"/>
      <c r="PJF85" s="48"/>
      <c r="PJG85" s="48"/>
      <c r="PJH85" s="48"/>
      <c r="PJI85" s="48"/>
      <c r="PJJ85" s="48"/>
      <c r="PJK85" s="48"/>
      <c r="PJL85" s="48"/>
      <c r="PJM85" s="48"/>
      <c r="PJN85" s="48"/>
      <c r="PJO85" s="48"/>
      <c r="PJP85" s="48"/>
      <c r="PJQ85" s="48"/>
      <c r="PJR85" s="48"/>
      <c r="PJS85" s="48"/>
      <c r="PJT85" s="48"/>
      <c r="PJU85" s="48"/>
      <c r="PJV85" s="48"/>
      <c r="PJW85" s="48"/>
      <c r="PJX85" s="48"/>
      <c r="PJY85" s="48"/>
      <c r="PJZ85" s="48"/>
      <c r="PKA85" s="48"/>
      <c r="PKB85" s="48"/>
      <c r="PKC85" s="48"/>
      <c r="PKD85" s="48"/>
      <c r="PKE85" s="48"/>
      <c r="PKF85" s="48"/>
      <c r="PKG85" s="48"/>
      <c r="PKH85" s="48"/>
      <c r="PKI85" s="48"/>
      <c r="PKJ85" s="48"/>
      <c r="PKK85" s="48"/>
      <c r="PKL85" s="48"/>
      <c r="PKM85" s="48"/>
      <c r="PKN85" s="48"/>
      <c r="PKO85" s="48"/>
      <c r="PKP85" s="48"/>
      <c r="PKQ85" s="48"/>
      <c r="PKR85" s="48"/>
      <c r="PKS85" s="48"/>
      <c r="PKT85" s="48"/>
      <c r="PKU85" s="48"/>
      <c r="PKV85" s="48"/>
      <c r="PKW85" s="48"/>
      <c r="PKX85" s="48"/>
      <c r="PKY85" s="48"/>
      <c r="PKZ85" s="48"/>
      <c r="PLA85" s="48"/>
      <c r="PLB85" s="48"/>
      <c r="PLC85" s="48"/>
      <c r="PLD85" s="48"/>
      <c r="PLE85" s="48"/>
      <c r="PLF85" s="48"/>
      <c r="PLG85" s="48"/>
      <c r="PLH85" s="48"/>
      <c r="PLI85" s="48"/>
      <c r="PLJ85" s="48"/>
      <c r="PLK85" s="48"/>
      <c r="PLL85" s="48"/>
      <c r="PLM85" s="48"/>
      <c r="PLN85" s="48"/>
      <c r="PLO85" s="48"/>
      <c r="PLP85" s="48"/>
      <c r="PLQ85" s="48"/>
      <c r="PLR85" s="48"/>
      <c r="PLS85" s="48"/>
      <c r="PLT85" s="48"/>
      <c r="PLU85" s="48"/>
      <c r="PLV85" s="48"/>
      <c r="PLW85" s="48"/>
      <c r="PLX85" s="48"/>
      <c r="PLY85" s="48"/>
      <c r="PLZ85" s="48"/>
      <c r="PMA85" s="48"/>
      <c r="PMB85" s="48"/>
      <c r="PMC85" s="48"/>
      <c r="PMD85" s="48"/>
      <c r="PME85" s="48"/>
      <c r="PMF85" s="48"/>
      <c r="PMG85" s="48"/>
      <c r="PMH85" s="48"/>
      <c r="PMI85" s="48"/>
      <c r="PMJ85" s="48"/>
      <c r="PMK85" s="48"/>
      <c r="PML85" s="48"/>
      <c r="PMM85" s="48"/>
      <c r="PMN85" s="48"/>
      <c r="PMO85" s="48"/>
      <c r="PMP85" s="48"/>
      <c r="PMQ85" s="48"/>
      <c r="PMR85" s="48"/>
      <c r="PMS85" s="48"/>
      <c r="PMT85" s="48"/>
      <c r="PMU85" s="48"/>
      <c r="PMV85" s="48"/>
      <c r="PMW85" s="48"/>
      <c r="PMX85" s="48"/>
      <c r="PMY85" s="48"/>
      <c r="PMZ85" s="48"/>
      <c r="PNA85" s="48"/>
      <c r="PNB85" s="48"/>
      <c r="PNC85" s="48"/>
      <c r="PND85" s="48"/>
      <c r="PNE85" s="48"/>
      <c r="PNF85" s="48"/>
      <c r="PNG85" s="48"/>
      <c r="PNH85" s="48"/>
      <c r="PNI85" s="48"/>
      <c r="PNJ85" s="48"/>
      <c r="PNK85" s="48"/>
      <c r="PNL85" s="48"/>
      <c r="PNM85" s="48"/>
      <c r="PNN85" s="48"/>
      <c r="PNO85" s="48"/>
      <c r="PNP85" s="48"/>
      <c r="PNQ85" s="48"/>
      <c r="PNR85" s="48"/>
      <c r="PNS85" s="48"/>
      <c r="PNT85" s="48"/>
      <c r="PNU85" s="48"/>
      <c r="PNV85" s="48"/>
      <c r="PNW85" s="48"/>
      <c r="PNX85" s="48"/>
      <c r="PNY85" s="48"/>
      <c r="PNZ85" s="48"/>
      <c r="POA85" s="48"/>
      <c r="POB85" s="48"/>
      <c r="POC85" s="48"/>
      <c r="POD85" s="48"/>
      <c r="POE85" s="48"/>
      <c r="POF85" s="48"/>
      <c r="POG85" s="48"/>
      <c r="POH85" s="48"/>
      <c r="POI85" s="48"/>
      <c r="POJ85" s="48"/>
      <c r="POK85" s="48"/>
      <c r="POL85" s="48"/>
      <c r="POM85" s="48"/>
      <c r="PON85" s="48"/>
      <c r="POO85" s="48"/>
      <c r="POP85" s="48"/>
      <c r="POQ85" s="48"/>
      <c r="POR85" s="48"/>
      <c r="POS85" s="48"/>
      <c r="POT85" s="48"/>
      <c r="POU85" s="48"/>
      <c r="POV85" s="48"/>
      <c r="POW85" s="48"/>
      <c r="POX85" s="48"/>
      <c r="POY85" s="48"/>
      <c r="POZ85" s="48"/>
      <c r="PPA85" s="48"/>
      <c r="PPB85" s="48"/>
      <c r="PPC85" s="48"/>
      <c r="PPD85" s="48"/>
      <c r="PPE85" s="48"/>
      <c r="PPF85" s="48"/>
      <c r="PPG85" s="48"/>
      <c r="PPH85" s="48"/>
      <c r="PPI85" s="48"/>
      <c r="PPJ85" s="48"/>
      <c r="PPK85" s="48"/>
      <c r="PPL85" s="48"/>
      <c r="PPM85" s="48"/>
      <c r="PPN85" s="48"/>
      <c r="PPO85" s="48"/>
      <c r="PPP85" s="48"/>
      <c r="PPQ85" s="48"/>
      <c r="PPR85" s="48"/>
      <c r="PPS85" s="48"/>
      <c r="PPT85" s="48"/>
      <c r="PPU85" s="48"/>
      <c r="PPV85" s="48"/>
      <c r="PPW85" s="48"/>
      <c r="PPX85" s="48"/>
      <c r="PPY85" s="48"/>
      <c r="PPZ85" s="48"/>
      <c r="PQA85" s="48"/>
      <c r="PQB85" s="48"/>
      <c r="PQC85" s="48"/>
      <c r="PQD85" s="48"/>
      <c r="PQE85" s="48"/>
      <c r="PQF85" s="48"/>
      <c r="PQG85" s="48"/>
      <c r="PQH85" s="48"/>
      <c r="PQI85" s="48"/>
      <c r="PQJ85" s="48"/>
      <c r="PQK85" s="48"/>
      <c r="PQL85" s="48"/>
      <c r="PQM85" s="48"/>
      <c r="PQN85" s="48"/>
      <c r="PQO85" s="48"/>
      <c r="PQP85" s="48"/>
      <c r="PQQ85" s="48"/>
      <c r="PQR85" s="48"/>
      <c r="PQS85" s="48"/>
      <c r="PQT85" s="48"/>
      <c r="PQU85" s="48"/>
      <c r="PQV85" s="48"/>
      <c r="PQW85" s="48"/>
      <c r="PQX85" s="48"/>
      <c r="PQY85" s="48"/>
      <c r="PQZ85" s="48"/>
      <c r="PRA85" s="48"/>
      <c r="PRB85" s="48"/>
      <c r="PRC85" s="48"/>
      <c r="PRD85" s="48"/>
      <c r="PRE85" s="48"/>
      <c r="PRF85" s="48"/>
      <c r="PRG85" s="48"/>
      <c r="PRH85" s="48"/>
      <c r="PRI85" s="48"/>
      <c r="PRJ85" s="48"/>
      <c r="PRK85" s="48"/>
      <c r="PRL85" s="48"/>
      <c r="PRM85" s="48"/>
      <c r="PRN85" s="48"/>
      <c r="PRO85" s="48"/>
      <c r="PRP85" s="48"/>
      <c r="PRQ85" s="48"/>
      <c r="PRR85" s="48"/>
      <c r="PRS85" s="48"/>
      <c r="PRT85" s="48"/>
      <c r="PRU85" s="48"/>
      <c r="PRV85" s="48"/>
      <c r="PRW85" s="48"/>
      <c r="PRX85" s="48"/>
      <c r="PRY85" s="48"/>
      <c r="PRZ85" s="48"/>
      <c r="PSA85" s="48"/>
      <c r="PSB85" s="48"/>
      <c r="PSC85" s="48"/>
      <c r="PSD85" s="48"/>
      <c r="PSE85" s="48"/>
      <c r="PSF85" s="48"/>
      <c r="PSG85" s="48"/>
      <c r="PSH85" s="48"/>
      <c r="PSI85" s="48"/>
      <c r="PSJ85" s="48"/>
      <c r="PSK85" s="48"/>
      <c r="PSL85" s="48"/>
      <c r="PSM85" s="48"/>
      <c r="PSN85" s="48"/>
      <c r="PSO85" s="48"/>
      <c r="PSP85" s="48"/>
      <c r="PSQ85" s="48"/>
      <c r="PSR85" s="48"/>
      <c r="PSS85" s="48"/>
      <c r="PST85" s="48"/>
      <c r="PSU85" s="48"/>
      <c r="PSV85" s="48"/>
      <c r="PSW85" s="48"/>
      <c r="PSX85" s="48"/>
      <c r="PSY85" s="48"/>
      <c r="PSZ85" s="48"/>
      <c r="PTA85" s="48"/>
      <c r="PTB85" s="48"/>
      <c r="PTC85" s="48"/>
      <c r="PTD85" s="48"/>
      <c r="PTE85" s="48"/>
      <c r="PTF85" s="48"/>
      <c r="PTG85" s="48"/>
      <c r="PTH85" s="48"/>
      <c r="PTI85" s="48"/>
      <c r="PTJ85" s="48"/>
      <c r="PTK85" s="48"/>
      <c r="PTL85" s="48"/>
      <c r="PTM85" s="48"/>
      <c r="PTN85" s="48"/>
      <c r="PTO85" s="48"/>
      <c r="PTP85" s="48"/>
      <c r="PTQ85" s="48"/>
      <c r="PTR85" s="48"/>
      <c r="PTS85" s="48"/>
      <c r="PTT85" s="48"/>
      <c r="PTU85" s="48"/>
      <c r="PTV85" s="48"/>
      <c r="PTW85" s="48"/>
      <c r="PTX85" s="48"/>
      <c r="PTY85" s="48"/>
      <c r="PTZ85" s="48"/>
      <c r="PUA85" s="48"/>
      <c r="PUB85" s="48"/>
      <c r="PUC85" s="48"/>
      <c r="PUD85" s="48"/>
      <c r="PUE85" s="48"/>
      <c r="PUF85" s="48"/>
      <c r="PUG85" s="48"/>
      <c r="PUH85" s="48"/>
      <c r="PUI85" s="48"/>
      <c r="PUJ85" s="48"/>
      <c r="PUK85" s="48"/>
      <c r="PUL85" s="48"/>
      <c r="PUM85" s="48"/>
      <c r="PUN85" s="48"/>
      <c r="PUO85" s="48"/>
      <c r="PUP85" s="48"/>
      <c r="PUQ85" s="48"/>
      <c r="PUR85" s="48"/>
      <c r="PUS85" s="48"/>
      <c r="PUT85" s="48"/>
      <c r="PUU85" s="48"/>
      <c r="PUV85" s="48"/>
      <c r="PUW85" s="48"/>
      <c r="PUX85" s="48"/>
      <c r="PUY85" s="48"/>
      <c r="PUZ85" s="48"/>
      <c r="PVA85" s="48"/>
      <c r="PVB85" s="48"/>
      <c r="PVC85" s="48"/>
      <c r="PVD85" s="48"/>
      <c r="PVE85" s="48"/>
      <c r="PVF85" s="48"/>
      <c r="PVG85" s="48"/>
      <c r="PVH85" s="48"/>
      <c r="PVI85" s="48"/>
      <c r="PVJ85" s="48"/>
      <c r="PVK85" s="48"/>
      <c r="PVL85" s="48"/>
      <c r="PVM85" s="48"/>
      <c r="PVN85" s="48"/>
      <c r="PVO85" s="48"/>
      <c r="PVP85" s="48"/>
      <c r="PVQ85" s="48"/>
      <c r="PVR85" s="48"/>
      <c r="PVS85" s="48"/>
      <c r="PVT85" s="48"/>
      <c r="PVU85" s="48"/>
      <c r="PVV85" s="48"/>
      <c r="PVW85" s="48"/>
      <c r="PVX85" s="48"/>
      <c r="PVY85" s="48"/>
      <c r="PVZ85" s="48"/>
      <c r="PWA85" s="48"/>
      <c r="PWB85" s="48"/>
      <c r="PWC85" s="48"/>
      <c r="PWD85" s="48"/>
      <c r="PWE85" s="48"/>
      <c r="PWF85" s="48"/>
      <c r="PWG85" s="48"/>
      <c r="PWH85" s="48"/>
      <c r="PWI85" s="48"/>
      <c r="PWJ85" s="48"/>
      <c r="PWK85" s="48"/>
      <c r="PWL85" s="48"/>
      <c r="PWM85" s="48"/>
      <c r="PWN85" s="48"/>
      <c r="PWO85" s="48"/>
      <c r="PWP85" s="48"/>
      <c r="PWQ85" s="48"/>
      <c r="PWR85" s="48"/>
      <c r="PWS85" s="48"/>
      <c r="PWT85" s="48"/>
      <c r="PWU85" s="48"/>
      <c r="PWV85" s="48"/>
      <c r="PWW85" s="48"/>
      <c r="PWX85" s="48"/>
      <c r="PWY85" s="48"/>
      <c r="PWZ85" s="48"/>
      <c r="PXA85" s="48"/>
      <c r="PXB85" s="48"/>
      <c r="PXC85" s="48"/>
      <c r="PXD85" s="48"/>
      <c r="PXE85" s="48"/>
      <c r="PXF85" s="48"/>
      <c r="PXG85" s="48"/>
      <c r="PXH85" s="48"/>
      <c r="PXI85" s="48"/>
      <c r="PXJ85" s="48"/>
      <c r="PXK85" s="48"/>
      <c r="PXL85" s="48"/>
      <c r="PXM85" s="48"/>
      <c r="PXN85" s="48"/>
      <c r="PXO85" s="48"/>
      <c r="PXP85" s="48"/>
      <c r="PXQ85" s="48"/>
      <c r="PXR85" s="48"/>
      <c r="PXS85" s="48"/>
      <c r="PXT85" s="48"/>
      <c r="PXU85" s="48"/>
      <c r="PXV85" s="48"/>
      <c r="PXW85" s="48"/>
      <c r="PXX85" s="48"/>
      <c r="PXY85" s="48"/>
      <c r="PXZ85" s="48"/>
      <c r="PYA85" s="48"/>
      <c r="PYB85" s="48"/>
      <c r="PYC85" s="48"/>
      <c r="PYD85" s="48"/>
      <c r="PYE85" s="48"/>
      <c r="PYF85" s="48"/>
      <c r="PYG85" s="48"/>
      <c r="PYH85" s="48"/>
      <c r="PYI85" s="48"/>
      <c r="PYJ85" s="48"/>
      <c r="PYK85" s="48"/>
      <c r="PYL85" s="48"/>
      <c r="PYM85" s="48"/>
      <c r="PYN85" s="48"/>
      <c r="PYO85" s="48"/>
      <c r="PYP85" s="48"/>
      <c r="PYQ85" s="48"/>
      <c r="PYR85" s="48"/>
      <c r="PYS85" s="48"/>
      <c r="PYT85" s="48"/>
      <c r="PYU85" s="48"/>
      <c r="PYV85" s="48"/>
      <c r="PYW85" s="48"/>
      <c r="PYX85" s="48"/>
      <c r="PYY85" s="48"/>
      <c r="PYZ85" s="48"/>
      <c r="PZA85" s="48"/>
      <c r="PZB85" s="48"/>
      <c r="PZC85" s="48"/>
      <c r="PZD85" s="48"/>
      <c r="PZE85" s="48"/>
      <c r="PZF85" s="48"/>
      <c r="PZG85" s="48"/>
      <c r="PZH85" s="48"/>
      <c r="PZI85" s="48"/>
      <c r="PZJ85" s="48"/>
      <c r="PZK85" s="48"/>
      <c r="PZL85" s="48"/>
      <c r="PZM85" s="48"/>
      <c r="PZN85" s="48"/>
      <c r="PZO85" s="48"/>
      <c r="PZP85" s="48"/>
      <c r="PZQ85" s="48"/>
      <c r="PZR85" s="48"/>
      <c r="PZS85" s="48"/>
      <c r="PZT85" s="48"/>
      <c r="PZU85" s="48"/>
      <c r="PZV85" s="48"/>
      <c r="PZW85" s="48"/>
      <c r="PZX85" s="48"/>
      <c r="PZY85" s="48"/>
      <c r="PZZ85" s="48"/>
      <c r="QAA85" s="48"/>
      <c r="QAB85" s="48"/>
      <c r="QAC85" s="48"/>
      <c r="QAD85" s="48"/>
      <c r="QAE85" s="48"/>
      <c r="QAF85" s="48"/>
      <c r="QAG85" s="48"/>
      <c r="QAH85" s="48"/>
      <c r="QAI85" s="48"/>
      <c r="QAJ85" s="48"/>
      <c r="QAK85" s="48"/>
      <c r="QAL85" s="48"/>
      <c r="QAM85" s="48"/>
      <c r="QAN85" s="48"/>
      <c r="QAO85" s="48"/>
      <c r="QAP85" s="48"/>
      <c r="QAQ85" s="48"/>
      <c r="QAR85" s="48"/>
      <c r="QAS85" s="48"/>
      <c r="QAT85" s="48"/>
      <c r="QAU85" s="48"/>
      <c r="QAV85" s="48"/>
      <c r="QAW85" s="48"/>
      <c r="QAX85" s="48"/>
      <c r="QAY85" s="48"/>
      <c r="QAZ85" s="48"/>
      <c r="QBA85" s="48"/>
      <c r="QBB85" s="48"/>
      <c r="QBC85" s="48"/>
      <c r="QBD85" s="48"/>
      <c r="QBE85" s="48"/>
      <c r="QBF85" s="48"/>
      <c r="QBG85" s="48"/>
      <c r="QBH85" s="48"/>
      <c r="QBI85" s="48"/>
      <c r="QBJ85" s="48"/>
      <c r="QBK85" s="48"/>
      <c r="QBL85" s="48"/>
      <c r="QBM85" s="48"/>
      <c r="QBN85" s="48"/>
      <c r="QBO85" s="48"/>
      <c r="QBP85" s="48"/>
      <c r="QBQ85" s="48"/>
      <c r="QBR85" s="48"/>
      <c r="QBS85" s="48"/>
      <c r="QBT85" s="48"/>
      <c r="QBU85" s="48"/>
      <c r="QBV85" s="48"/>
      <c r="QBW85" s="48"/>
      <c r="QBX85" s="48"/>
      <c r="QBY85" s="48"/>
      <c r="QBZ85" s="48"/>
      <c r="QCA85" s="48"/>
      <c r="QCB85" s="48"/>
      <c r="QCC85" s="48"/>
      <c r="QCD85" s="48"/>
      <c r="QCE85" s="48"/>
      <c r="QCF85" s="48"/>
      <c r="QCG85" s="48"/>
      <c r="QCH85" s="48"/>
      <c r="QCI85" s="48"/>
      <c r="QCJ85" s="48"/>
      <c r="QCK85" s="48"/>
      <c r="QCL85" s="48"/>
      <c r="QCM85" s="48"/>
      <c r="QCN85" s="48"/>
      <c r="QCO85" s="48"/>
      <c r="QCP85" s="48"/>
      <c r="QCQ85" s="48"/>
      <c r="QCR85" s="48"/>
      <c r="QCS85" s="48"/>
      <c r="QCT85" s="48"/>
      <c r="QCU85" s="48"/>
      <c r="QCV85" s="48"/>
      <c r="QCW85" s="48"/>
      <c r="QCX85" s="48"/>
      <c r="QCY85" s="48"/>
      <c r="QCZ85" s="48"/>
      <c r="QDA85" s="48"/>
      <c r="QDB85" s="48"/>
      <c r="QDC85" s="48"/>
      <c r="QDD85" s="48"/>
      <c r="QDE85" s="48"/>
      <c r="QDF85" s="48"/>
      <c r="QDG85" s="48"/>
      <c r="QDH85" s="48"/>
      <c r="QDI85" s="48"/>
      <c r="QDJ85" s="48"/>
      <c r="QDK85" s="48"/>
      <c r="QDL85" s="48"/>
      <c r="QDM85" s="48"/>
      <c r="QDN85" s="48"/>
      <c r="QDO85" s="48"/>
      <c r="QDP85" s="48"/>
      <c r="QDQ85" s="48"/>
      <c r="QDR85" s="48"/>
      <c r="QDS85" s="48"/>
      <c r="QDT85" s="48"/>
      <c r="QDU85" s="48"/>
      <c r="QDV85" s="48"/>
      <c r="QDW85" s="48"/>
      <c r="QDX85" s="48"/>
      <c r="QDY85" s="48"/>
      <c r="QDZ85" s="48"/>
      <c r="QEA85" s="48"/>
      <c r="QEB85" s="48"/>
      <c r="QEC85" s="48"/>
      <c r="QED85" s="48"/>
      <c r="QEE85" s="48"/>
      <c r="QEF85" s="48"/>
      <c r="QEG85" s="48"/>
      <c r="QEH85" s="48"/>
      <c r="QEI85" s="48"/>
      <c r="QEJ85" s="48"/>
      <c r="QEK85" s="48"/>
      <c r="QEL85" s="48"/>
      <c r="QEM85" s="48"/>
      <c r="QEN85" s="48"/>
      <c r="QEO85" s="48"/>
      <c r="QEP85" s="48"/>
      <c r="QEQ85" s="48"/>
      <c r="QER85" s="48"/>
      <c r="QES85" s="48"/>
      <c r="QET85" s="48"/>
      <c r="QEU85" s="48"/>
      <c r="QEV85" s="48"/>
      <c r="QEW85" s="48"/>
      <c r="QEX85" s="48"/>
      <c r="QEY85" s="48"/>
      <c r="QEZ85" s="48"/>
      <c r="QFA85" s="48"/>
      <c r="QFB85" s="48"/>
      <c r="QFC85" s="48"/>
      <c r="QFD85" s="48"/>
      <c r="QFE85" s="48"/>
      <c r="QFF85" s="48"/>
      <c r="QFG85" s="48"/>
      <c r="QFH85" s="48"/>
      <c r="QFI85" s="48"/>
      <c r="QFJ85" s="48"/>
      <c r="QFK85" s="48"/>
      <c r="QFL85" s="48"/>
      <c r="QFM85" s="48"/>
      <c r="QFN85" s="48"/>
      <c r="QFO85" s="48"/>
      <c r="QFP85" s="48"/>
      <c r="QFQ85" s="48"/>
      <c r="QFR85" s="48"/>
      <c r="QFS85" s="48"/>
      <c r="QFT85" s="48"/>
      <c r="QFU85" s="48"/>
      <c r="QFV85" s="48"/>
      <c r="QFW85" s="48"/>
      <c r="QFX85" s="48"/>
      <c r="QFY85" s="48"/>
      <c r="QFZ85" s="48"/>
      <c r="QGA85" s="48"/>
      <c r="QGB85" s="48"/>
      <c r="QGC85" s="48"/>
      <c r="QGD85" s="48"/>
      <c r="QGE85" s="48"/>
      <c r="QGF85" s="48"/>
      <c r="QGG85" s="48"/>
      <c r="QGH85" s="48"/>
      <c r="QGI85" s="48"/>
      <c r="QGJ85" s="48"/>
      <c r="QGK85" s="48"/>
      <c r="QGL85" s="48"/>
      <c r="QGM85" s="48"/>
      <c r="QGN85" s="48"/>
      <c r="QGO85" s="48"/>
      <c r="QGP85" s="48"/>
      <c r="QGQ85" s="48"/>
      <c r="QGR85" s="48"/>
      <c r="QGS85" s="48"/>
      <c r="QGT85" s="48"/>
      <c r="QGU85" s="48"/>
      <c r="QGV85" s="48"/>
      <c r="QGW85" s="48"/>
      <c r="QGX85" s="48"/>
      <c r="QGY85" s="48"/>
      <c r="QGZ85" s="48"/>
      <c r="QHA85" s="48"/>
      <c r="QHB85" s="48"/>
      <c r="QHC85" s="48"/>
      <c r="QHD85" s="48"/>
      <c r="QHE85" s="48"/>
      <c r="QHF85" s="48"/>
      <c r="QHG85" s="48"/>
      <c r="QHH85" s="48"/>
      <c r="QHI85" s="48"/>
      <c r="QHJ85" s="48"/>
      <c r="QHK85" s="48"/>
      <c r="QHL85" s="48"/>
      <c r="QHM85" s="48"/>
      <c r="QHN85" s="48"/>
      <c r="QHO85" s="48"/>
      <c r="QHP85" s="48"/>
      <c r="QHQ85" s="48"/>
      <c r="QHR85" s="48"/>
      <c r="QHS85" s="48"/>
      <c r="QHT85" s="48"/>
      <c r="QHU85" s="48"/>
      <c r="QHV85" s="48"/>
      <c r="QHW85" s="48"/>
      <c r="QHX85" s="48"/>
      <c r="QHY85" s="48"/>
      <c r="QHZ85" s="48"/>
      <c r="QIA85" s="48"/>
      <c r="QIB85" s="48"/>
      <c r="QIC85" s="48"/>
      <c r="QID85" s="48"/>
      <c r="QIE85" s="48"/>
      <c r="QIF85" s="48"/>
      <c r="QIG85" s="48"/>
      <c r="QIH85" s="48"/>
      <c r="QII85" s="48"/>
      <c r="QIJ85" s="48"/>
      <c r="QIK85" s="48"/>
      <c r="QIL85" s="48"/>
      <c r="QIM85" s="48"/>
      <c r="QIN85" s="48"/>
      <c r="QIO85" s="48"/>
      <c r="QIP85" s="48"/>
      <c r="QIQ85" s="48"/>
      <c r="QIR85" s="48"/>
      <c r="QIS85" s="48"/>
      <c r="QIT85" s="48"/>
      <c r="QIU85" s="48"/>
      <c r="QIV85" s="48"/>
      <c r="QIW85" s="48"/>
      <c r="QIX85" s="48"/>
      <c r="QIY85" s="48"/>
      <c r="QIZ85" s="48"/>
      <c r="QJA85" s="48"/>
      <c r="QJB85" s="48"/>
      <c r="QJC85" s="48"/>
      <c r="QJD85" s="48"/>
      <c r="QJE85" s="48"/>
      <c r="QJF85" s="48"/>
      <c r="QJG85" s="48"/>
      <c r="QJH85" s="48"/>
      <c r="QJI85" s="48"/>
      <c r="QJJ85" s="48"/>
      <c r="QJK85" s="48"/>
      <c r="QJL85" s="48"/>
      <c r="QJM85" s="48"/>
      <c r="QJN85" s="48"/>
      <c r="QJO85" s="48"/>
      <c r="QJP85" s="48"/>
      <c r="QJQ85" s="48"/>
      <c r="QJR85" s="48"/>
      <c r="QJS85" s="48"/>
      <c r="QJT85" s="48"/>
      <c r="QJU85" s="48"/>
      <c r="QJV85" s="48"/>
      <c r="QJW85" s="48"/>
      <c r="QJX85" s="48"/>
      <c r="QJY85" s="48"/>
      <c r="QJZ85" s="48"/>
      <c r="QKA85" s="48"/>
      <c r="QKB85" s="48"/>
      <c r="QKC85" s="48"/>
      <c r="QKD85" s="48"/>
      <c r="QKE85" s="48"/>
      <c r="QKF85" s="48"/>
      <c r="QKG85" s="48"/>
      <c r="QKH85" s="48"/>
      <c r="QKI85" s="48"/>
      <c r="QKJ85" s="48"/>
      <c r="QKK85" s="48"/>
      <c r="QKL85" s="48"/>
      <c r="QKM85" s="48"/>
      <c r="QKN85" s="48"/>
      <c r="QKO85" s="48"/>
      <c r="QKP85" s="48"/>
      <c r="QKQ85" s="48"/>
      <c r="QKR85" s="48"/>
      <c r="QKS85" s="48"/>
      <c r="QKT85" s="48"/>
      <c r="QKU85" s="48"/>
      <c r="QKV85" s="48"/>
      <c r="QKW85" s="48"/>
      <c r="QKX85" s="48"/>
      <c r="QKY85" s="48"/>
      <c r="QKZ85" s="48"/>
      <c r="QLA85" s="48"/>
      <c r="QLB85" s="48"/>
      <c r="QLC85" s="48"/>
      <c r="QLD85" s="48"/>
      <c r="QLE85" s="48"/>
      <c r="QLF85" s="48"/>
      <c r="QLG85" s="48"/>
      <c r="QLH85" s="48"/>
      <c r="QLI85" s="48"/>
      <c r="QLJ85" s="48"/>
      <c r="QLK85" s="48"/>
      <c r="QLL85" s="48"/>
      <c r="QLM85" s="48"/>
      <c r="QLN85" s="48"/>
      <c r="QLO85" s="48"/>
      <c r="QLP85" s="48"/>
      <c r="QLQ85" s="48"/>
      <c r="QLR85" s="48"/>
      <c r="QLS85" s="48"/>
      <c r="QLT85" s="48"/>
      <c r="QLU85" s="48"/>
      <c r="QLV85" s="48"/>
      <c r="QLW85" s="48"/>
      <c r="QLX85" s="48"/>
      <c r="QLY85" s="48"/>
      <c r="QLZ85" s="48"/>
      <c r="QMA85" s="48"/>
      <c r="QMB85" s="48"/>
      <c r="QMC85" s="48"/>
      <c r="QMD85" s="48"/>
      <c r="QME85" s="48"/>
      <c r="QMF85" s="48"/>
      <c r="QMG85" s="48"/>
      <c r="QMH85" s="48"/>
      <c r="QMI85" s="48"/>
      <c r="QMJ85" s="48"/>
      <c r="QMK85" s="48"/>
      <c r="QML85" s="48"/>
      <c r="QMM85" s="48"/>
      <c r="QMN85" s="48"/>
      <c r="QMO85" s="48"/>
      <c r="QMP85" s="48"/>
      <c r="QMQ85" s="48"/>
      <c r="QMR85" s="48"/>
      <c r="QMS85" s="48"/>
      <c r="QMT85" s="48"/>
      <c r="QMU85" s="48"/>
      <c r="QMV85" s="48"/>
      <c r="QMW85" s="48"/>
      <c r="QMX85" s="48"/>
      <c r="QMY85" s="48"/>
      <c r="QMZ85" s="48"/>
      <c r="QNA85" s="48"/>
      <c r="QNB85" s="48"/>
      <c r="QNC85" s="48"/>
      <c r="QND85" s="48"/>
      <c r="QNE85" s="48"/>
      <c r="QNF85" s="48"/>
      <c r="QNG85" s="48"/>
      <c r="QNH85" s="48"/>
      <c r="QNI85" s="48"/>
      <c r="QNJ85" s="48"/>
      <c r="QNK85" s="48"/>
      <c r="QNL85" s="48"/>
      <c r="QNM85" s="48"/>
      <c r="QNN85" s="48"/>
      <c r="QNO85" s="48"/>
      <c r="QNP85" s="48"/>
      <c r="QNQ85" s="48"/>
      <c r="QNR85" s="48"/>
      <c r="QNS85" s="48"/>
      <c r="QNT85" s="48"/>
      <c r="QNU85" s="48"/>
      <c r="QNV85" s="48"/>
      <c r="QNW85" s="48"/>
      <c r="QNX85" s="48"/>
      <c r="QNY85" s="48"/>
      <c r="QNZ85" s="48"/>
      <c r="QOA85" s="48"/>
      <c r="QOB85" s="48"/>
      <c r="QOC85" s="48"/>
      <c r="QOD85" s="48"/>
      <c r="QOE85" s="48"/>
      <c r="QOF85" s="48"/>
      <c r="QOG85" s="48"/>
      <c r="QOH85" s="48"/>
      <c r="QOI85" s="48"/>
      <c r="QOJ85" s="48"/>
      <c r="QOK85" s="48"/>
      <c r="QOL85" s="48"/>
      <c r="QOM85" s="48"/>
      <c r="QON85" s="48"/>
      <c r="QOO85" s="48"/>
      <c r="QOP85" s="48"/>
      <c r="QOQ85" s="48"/>
      <c r="QOR85" s="48"/>
      <c r="QOS85" s="48"/>
      <c r="QOT85" s="48"/>
      <c r="QOU85" s="48"/>
      <c r="QOV85" s="48"/>
      <c r="QOW85" s="48"/>
      <c r="QOX85" s="48"/>
      <c r="QOY85" s="48"/>
      <c r="QOZ85" s="48"/>
      <c r="QPA85" s="48"/>
      <c r="QPB85" s="48"/>
      <c r="QPC85" s="48"/>
      <c r="QPD85" s="48"/>
      <c r="QPE85" s="48"/>
      <c r="QPF85" s="48"/>
      <c r="QPG85" s="48"/>
      <c r="QPH85" s="48"/>
      <c r="QPI85" s="48"/>
      <c r="QPJ85" s="48"/>
      <c r="QPK85" s="48"/>
      <c r="QPL85" s="48"/>
      <c r="QPM85" s="48"/>
      <c r="QPN85" s="48"/>
      <c r="QPO85" s="48"/>
      <c r="QPP85" s="48"/>
      <c r="QPQ85" s="48"/>
      <c r="QPR85" s="48"/>
      <c r="QPS85" s="48"/>
      <c r="QPT85" s="48"/>
      <c r="QPU85" s="48"/>
      <c r="QPV85" s="48"/>
      <c r="QPW85" s="48"/>
      <c r="QPX85" s="48"/>
      <c r="QPY85" s="48"/>
      <c r="QPZ85" s="48"/>
      <c r="QQA85" s="48"/>
      <c r="QQB85" s="48"/>
      <c r="QQC85" s="48"/>
      <c r="QQD85" s="48"/>
      <c r="QQE85" s="48"/>
      <c r="QQF85" s="48"/>
      <c r="QQG85" s="48"/>
      <c r="QQH85" s="48"/>
      <c r="QQI85" s="48"/>
      <c r="QQJ85" s="48"/>
      <c r="QQK85" s="48"/>
      <c r="QQL85" s="48"/>
      <c r="QQM85" s="48"/>
      <c r="QQN85" s="48"/>
      <c r="QQO85" s="48"/>
      <c r="QQP85" s="48"/>
      <c r="QQQ85" s="48"/>
      <c r="QQR85" s="48"/>
      <c r="QQS85" s="48"/>
      <c r="QQT85" s="48"/>
      <c r="QQU85" s="48"/>
      <c r="QQV85" s="48"/>
      <c r="QQW85" s="48"/>
      <c r="QQX85" s="48"/>
      <c r="QQY85" s="48"/>
      <c r="QQZ85" s="48"/>
      <c r="QRA85" s="48"/>
      <c r="QRB85" s="48"/>
      <c r="QRC85" s="48"/>
      <c r="QRD85" s="48"/>
      <c r="QRE85" s="48"/>
      <c r="QRF85" s="48"/>
      <c r="QRG85" s="48"/>
      <c r="QRH85" s="48"/>
      <c r="QRI85" s="48"/>
      <c r="QRJ85" s="48"/>
      <c r="QRK85" s="48"/>
      <c r="QRL85" s="48"/>
      <c r="QRM85" s="48"/>
      <c r="QRN85" s="48"/>
      <c r="QRO85" s="48"/>
      <c r="QRP85" s="48"/>
      <c r="QRQ85" s="48"/>
      <c r="QRR85" s="48"/>
      <c r="QRS85" s="48"/>
      <c r="QRT85" s="48"/>
      <c r="QRU85" s="48"/>
      <c r="QRV85" s="48"/>
      <c r="QRW85" s="48"/>
      <c r="QRX85" s="48"/>
      <c r="QRY85" s="48"/>
      <c r="QRZ85" s="48"/>
      <c r="QSA85" s="48"/>
      <c r="QSB85" s="48"/>
      <c r="QSC85" s="48"/>
      <c r="QSD85" s="48"/>
      <c r="QSE85" s="48"/>
      <c r="QSF85" s="48"/>
      <c r="QSG85" s="48"/>
      <c r="QSH85" s="48"/>
      <c r="QSI85" s="48"/>
      <c r="QSJ85" s="48"/>
      <c r="QSK85" s="48"/>
      <c r="QSL85" s="48"/>
      <c r="QSM85" s="48"/>
      <c r="QSN85" s="48"/>
      <c r="QSO85" s="48"/>
      <c r="QSP85" s="48"/>
      <c r="QSQ85" s="48"/>
      <c r="QSR85" s="48"/>
      <c r="QSS85" s="48"/>
      <c r="QST85" s="48"/>
      <c r="QSU85" s="48"/>
      <c r="QSV85" s="48"/>
      <c r="QSW85" s="48"/>
      <c r="QSX85" s="48"/>
      <c r="QSY85" s="48"/>
      <c r="QSZ85" s="48"/>
      <c r="QTA85" s="48"/>
      <c r="QTB85" s="48"/>
      <c r="QTC85" s="48"/>
      <c r="QTD85" s="48"/>
      <c r="QTE85" s="48"/>
      <c r="QTF85" s="48"/>
      <c r="QTG85" s="48"/>
      <c r="QTH85" s="48"/>
      <c r="QTI85" s="48"/>
      <c r="QTJ85" s="48"/>
      <c r="QTK85" s="48"/>
      <c r="QTL85" s="48"/>
      <c r="QTM85" s="48"/>
      <c r="QTN85" s="48"/>
      <c r="QTO85" s="48"/>
      <c r="QTP85" s="48"/>
      <c r="QTQ85" s="48"/>
      <c r="QTR85" s="48"/>
      <c r="QTS85" s="48"/>
      <c r="QTT85" s="48"/>
      <c r="QTU85" s="48"/>
      <c r="QTV85" s="48"/>
      <c r="QTW85" s="48"/>
      <c r="QTX85" s="48"/>
      <c r="QTY85" s="48"/>
      <c r="QTZ85" s="48"/>
      <c r="QUA85" s="48"/>
      <c r="QUB85" s="48"/>
      <c r="QUC85" s="48"/>
      <c r="QUD85" s="48"/>
      <c r="QUE85" s="48"/>
      <c r="QUF85" s="48"/>
      <c r="QUG85" s="48"/>
      <c r="QUH85" s="48"/>
      <c r="QUI85" s="48"/>
      <c r="QUJ85" s="48"/>
      <c r="QUK85" s="48"/>
      <c r="QUL85" s="48"/>
      <c r="QUM85" s="48"/>
      <c r="QUN85" s="48"/>
      <c r="QUO85" s="48"/>
      <c r="QUP85" s="48"/>
      <c r="QUQ85" s="48"/>
      <c r="QUR85" s="48"/>
      <c r="QUS85" s="48"/>
      <c r="QUT85" s="48"/>
      <c r="QUU85" s="48"/>
      <c r="QUV85" s="48"/>
      <c r="QUW85" s="48"/>
      <c r="QUX85" s="48"/>
      <c r="QUY85" s="48"/>
      <c r="QUZ85" s="48"/>
      <c r="QVA85" s="48"/>
      <c r="QVB85" s="48"/>
      <c r="QVC85" s="48"/>
      <c r="QVD85" s="48"/>
      <c r="QVE85" s="48"/>
      <c r="QVF85" s="48"/>
      <c r="QVG85" s="48"/>
      <c r="QVH85" s="48"/>
      <c r="QVI85" s="48"/>
      <c r="QVJ85" s="48"/>
      <c r="QVK85" s="48"/>
      <c r="QVL85" s="48"/>
      <c r="QVM85" s="48"/>
      <c r="QVN85" s="48"/>
      <c r="QVO85" s="48"/>
      <c r="QVP85" s="48"/>
      <c r="QVQ85" s="48"/>
      <c r="QVR85" s="48"/>
      <c r="QVS85" s="48"/>
      <c r="QVT85" s="48"/>
      <c r="QVU85" s="48"/>
      <c r="QVV85" s="48"/>
      <c r="QVW85" s="48"/>
      <c r="QVX85" s="48"/>
      <c r="QVY85" s="48"/>
      <c r="QVZ85" s="48"/>
      <c r="QWA85" s="48"/>
      <c r="QWB85" s="48"/>
      <c r="QWC85" s="48"/>
      <c r="QWD85" s="48"/>
      <c r="QWE85" s="48"/>
      <c r="QWF85" s="48"/>
      <c r="QWG85" s="48"/>
      <c r="QWH85" s="48"/>
      <c r="QWI85" s="48"/>
      <c r="QWJ85" s="48"/>
      <c r="QWK85" s="48"/>
      <c r="QWL85" s="48"/>
      <c r="QWM85" s="48"/>
      <c r="QWN85" s="48"/>
      <c r="QWO85" s="48"/>
      <c r="QWP85" s="48"/>
      <c r="QWQ85" s="48"/>
      <c r="QWR85" s="48"/>
      <c r="QWS85" s="48"/>
      <c r="QWT85" s="48"/>
      <c r="QWU85" s="48"/>
      <c r="QWV85" s="48"/>
      <c r="QWW85" s="48"/>
      <c r="QWX85" s="48"/>
      <c r="QWY85" s="48"/>
      <c r="QWZ85" s="48"/>
      <c r="QXA85" s="48"/>
      <c r="QXB85" s="48"/>
      <c r="QXC85" s="48"/>
      <c r="QXD85" s="48"/>
      <c r="QXE85" s="48"/>
      <c r="QXF85" s="48"/>
      <c r="QXG85" s="48"/>
      <c r="QXH85" s="48"/>
      <c r="QXI85" s="48"/>
      <c r="QXJ85" s="48"/>
      <c r="QXK85" s="48"/>
      <c r="QXL85" s="48"/>
      <c r="QXM85" s="48"/>
      <c r="QXN85" s="48"/>
      <c r="QXO85" s="48"/>
      <c r="QXP85" s="48"/>
      <c r="QXQ85" s="48"/>
      <c r="QXR85" s="48"/>
      <c r="QXS85" s="48"/>
      <c r="QXT85" s="48"/>
      <c r="QXU85" s="48"/>
      <c r="QXV85" s="48"/>
      <c r="QXW85" s="48"/>
      <c r="QXX85" s="48"/>
      <c r="QXY85" s="48"/>
      <c r="QXZ85" s="48"/>
      <c r="QYA85" s="48"/>
      <c r="QYB85" s="48"/>
      <c r="QYC85" s="48"/>
      <c r="QYD85" s="48"/>
      <c r="QYE85" s="48"/>
      <c r="QYF85" s="48"/>
      <c r="QYG85" s="48"/>
      <c r="QYH85" s="48"/>
      <c r="QYI85" s="48"/>
      <c r="QYJ85" s="48"/>
      <c r="QYK85" s="48"/>
      <c r="QYL85" s="48"/>
      <c r="QYM85" s="48"/>
      <c r="QYN85" s="48"/>
      <c r="QYO85" s="48"/>
      <c r="QYP85" s="48"/>
      <c r="QYQ85" s="48"/>
      <c r="QYR85" s="48"/>
      <c r="QYS85" s="48"/>
      <c r="QYT85" s="48"/>
      <c r="QYU85" s="48"/>
      <c r="QYV85" s="48"/>
      <c r="QYW85" s="48"/>
      <c r="QYX85" s="48"/>
      <c r="QYY85" s="48"/>
      <c r="QYZ85" s="48"/>
      <c r="QZA85" s="48"/>
      <c r="QZB85" s="48"/>
      <c r="QZC85" s="48"/>
      <c r="QZD85" s="48"/>
      <c r="QZE85" s="48"/>
      <c r="QZF85" s="48"/>
      <c r="QZG85" s="48"/>
      <c r="QZH85" s="48"/>
      <c r="QZI85" s="48"/>
      <c r="QZJ85" s="48"/>
      <c r="QZK85" s="48"/>
      <c r="QZL85" s="48"/>
      <c r="QZM85" s="48"/>
      <c r="QZN85" s="48"/>
      <c r="QZO85" s="48"/>
      <c r="QZP85" s="48"/>
      <c r="QZQ85" s="48"/>
      <c r="QZR85" s="48"/>
      <c r="QZS85" s="48"/>
      <c r="QZT85" s="48"/>
      <c r="QZU85" s="48"/>
      <c r="QZV85" s="48"/>
      <c r="QZW85" s="48"/>
      <c r="QZX85" s="48"/>
      <c r="QZY85" s="48"/>
      <c r="QZZ85" s="48"/>
      <c r="RAA85" s="48"/>
      <c r="RAB85" s="48"/>
      <c r="RAC85" s="48"/>
      <c r="RAD85" s="48"/>
      <c r="RAE85" s="48"/>
      <c r="RAF85" s="48"/>
      <c r="RAG85" s="48"/>
      <c r="RAH85" s="48"/>
      <c r="RAI85" s="48"/>
      <c r="RAJ85" s="48"/>
      <c r="RAK85" s="48"/>
      <c r="RAL85" s="48"/>
      <c r="RAM85" s="48"/>
      <c r="RAN85" s="48"/>
      <c r="RAO85" s="48"/>
      <c r="RAP85" s="48"/>
      <c r="RAQ85" s="48"/>
      <c r="RAR85" s="48"/>
      <c r="RAS85" s="48"/>
      <c r="RAT85" s="48"/>
      <c r="RAU85" s="48"/>
      <c r="RAV85" s="48"/>
      <c r="RAW85" s="48"/>
      <c r="RAX85" s="48"/>
      <c r="RAY85" s="48"/>
      <c r="RAZ85" s="48"/>
      <c r="RBA85" s="48"/>
      <c r="RBB85" s="48"/>
      <c r="RBC85" s="48"/>
      <c r="RBD85" s="48"/>
      <c r="RBE85" s="48"/>
      <c r="RBF85" s="48"/>
      <c r="RBG85" s="48"/>
      <c r="RBH85" s="48"/>
      <c r="RBI85" s="48"/>
      <c r="RBJ85" s="48"/>
      <c r="RBK85" s="48"/>
      <c r="RBL85" s="48"/>
      <c r="RBM85" s="48"/>
      <c r="RBN85" s="48"/>
      <c r="RBO85" s="48"/>
      <c r="RBP85" s="48"/>
      <c r="RBQ85" s="48"/>
      <c r="RBR85" s="48"/>
      <c r="RBS85" s="48"/>
      <c r="RBT85" s="48"/>
      <c r="RBU85" s="48"/>
      <c r="RBV85" s="48"/>
      <c r="RBW85" s="48"/>
      <c r="RBX85" s="48"/>
      <c r="RBY85" s="48"/>
      <c r="RBZ85" s="48"/>
      <c r="RCA85" s="48"/>
      <c r="RCB85" s="48"/>
      <c r="RCC85" s="48"/>
      <c r="RCD85" s="48"/>
      <c r="RCE85" s="48"/>
      <c r="RCF85" s="48"/>
      <c r="RCG85" s="48"/>
      <c r="RCH85" s="48"/>
      <c r="RCI85" s="48"/>
      <c r="RCJ85" s="48"/>
      <c r="RCK85" s="48"/>
      <c r="RCL85" s="48"/>
      <c r="RCM85" s="48"/>
      <c r="RCN85" s="48"/>
      <c r="RCO85" s="48"/>
      <c r="RCP85" s="48"/>
      <c r="RCQ85" s="48"/>
      <c r="RCR85" s="48"/>
      <c r="RCS85" s="48"/>
      <c r="RCT85" s="48"/>
      <c r="RCU85" s="48"/>
      <c r="RCV85" s="48"/>
      <c r="RCW85" s="48"/>
      <c r="RCX85" s="48"/>
      <c r="RCY85" s="48"/>
      <c r="RCZ85" s="48"/>
      <c r="RDA85" s="48"/>
      <c r="RDB85" s="48"/>
      <c r="RDC85" s="48"/>
      <c r="RDD85" s="48"/>
      <c r="RDE85" s="48"/>
      <c r="RDF85" s="48"/>
      <c r="RDG85" s="48"/>
      <c r="RDH85" s="48"/>
      <c r="RDI85" s="48"/>
      <c r="RDJ85" s="48"/>
      <c r="RDK85" s="48"/>
      <c r="RDL85" s="48"/>
      <c r="RDM85" s="48"/>
      <c r="RDN85" s="48"/>
      <c r="RDO85" s="48"/>
      <c r="RDP85" s="48"/>
      <c r="RDQ85" s="48"/>
      <c r="RDR85" s="48"/>
      <c r="RDS85" s="48"/>
      <c r="RDT85" s="48"/>
      <c r="RDU85" s="48"/>
      <c r="RDV85" s="48"/>
      <c r="RDW85" s="48"/>
      <c r="RDX85" s="48"/>
      <c r="RDY85" s="48"/>
      <c r="RDZ85" s="48"/>
      <c r="REA85" s="48"/>
      <c r="REB85" s="48"/>
      <c r="REC85" s="48"/>
      <c r="RED85" s="48"/>
      <c r="REE85" s="48"/>
      <c r="REF85" s="48"/>
      <c r="REG85" s="48"/>
      <c r="REH85" s="48"/>
      <c r="REI85" s="48"/>
      <c r="REJ85" s="48"/>
      <c r="REK85" s="48"/>
      <c r="REL85" s="48"/>
      <c r="REM85" s="48"/>
      <c r="REN85" s="48"/>
      <c r="REO85" s="48"/>
      <c r="REP85" s="48"/>
      <c r="REQ85" s="48"/>
      <c r="RER85" s="48"/>
      <c r="RES85" s="48"/>
      <c r="RET85" s="48"/>
      <c r="REU85" s="48"/>
      <c r="REV85" s="48"/>
      <c r="REW85" s="48"/>
      <c r="REX85" s="48"/>
      <c r="REY85" s="48"/>
      <c r="REZ85" s="48"/>
      <c r="RFA85" s="48"/>
      <c r="RFB85" s="48"/>
      <c r="RFC85" s="48"/>
      <c r="RFD85" s="48"/>
      <c r="RFE85" s="48"/>
      <c r="RFF85" s="48"/>
      <c r="RFG85" s="48"/>
      <c r="RFH85" s="48"/>
      <c r="RFI85" s="48"/>
      <c r="RFJ85" s="48"/>
      <c r="RFK85" s="48"/>
      <c r="RFL85" s="48"/>
      <c r="RFM85" s="48"/>
      <c r="RFN85" s="48"/>
      <c r="RFO85" s="48"/>
      <c r="RFP85" s="48"/>
      <c r="RFQ85" s="48"/>
      <c r="RFR85" s="48"/>
      <c r="RFS85" s="48"/>
      <c r="RFT85" s="48"/>
      <c r="RFU85" s="48"/>
      <c r="RFV85" s="48"/>
      <c r="RFW85" s="48"/>
      <c r="RFX85" s="48"/>
      <c r="RFY85" s="48"/>
      <c r="RFZ85" s="48"/>
      <c r="RGA85" s="48"/>
      <c r="RGB85" s="48"/>
      <c r="RGC85" s="48"/>
      <c r="RGD85" s="48"/>
      <c r="RGE85" s="48"/>
      <c r="RGF85" s="48"/>
      <c r="RGG85" s="48"/>
      <c r="RGH85" s="48"/>
      <c r="RGI85" s="48"/>
      <c r="RGJ85" s="48"/>
      <c r="RGK85" s="48"/>
      <c r="RGL85" s="48"/>
      <c r="RGM85" s="48"/>
      <c r="RGN85" s="48"/>
      <c r="RGO85" s="48"/>
      <c r="RGP85" s="48"/>
      <c r="RGQ85" s="48"/>
      <c r="RGR85" s="48"/>
      <c r="RGS85" s="48"/>
      <c r="RGT85" s="48"/>
      <c r="RGU85" s="48"/>
      <c r="RGV85" s="48"/>
      <c r="RGW85" s="48"/>
      <c r="RGX85" s="48"/>
      <c r="RGY85" s="48"/>
      <c r="RGZ85" s="48"/>
      <c r="RHA85" s="48"/>
      <c r="RHB85" s="48"/>
      <c r="RHC85" s="48"/>
      <c r="RHD85" s="48"/>
      <c r="RHE85" s="48"/>
      <c r="RHF85" s="48"/>
      <c r="RHG85" s="48"/>
      <c r="RHH85" s="48"/>
      <c r="RHI85" s="48"/>
      <c r="RHJ85" s="48"/>
      <c r="RHK85" s="48"/>
      <c r="RHL85" s="48"/>
      <c r="RHM85" s="48"/>
      <c r="RHN85" s="48"/>
      <c r="RHO85" s="48"/>
      <c r="RHP85" s="48"/>
      <c r="RHQ85" s="48"/>
      <c r="RHR85" s="48"/>
      <c r="RHS85" s="48"/>
      <c r="RHT85" s="48"/>
      <c r="RHU85" s="48"/>
      <c r="RHV85" s="48"/>
      <c r="RHW85" s="48"/>
      <c r="RHX85" s="48"/>
      <c r="RHY85" s="48"/>
      <c r="RHZ85" s="48"/>
      <c r="RIA85" s="48"/>
      <c r="RIB85" s="48"/>
      <c r="RIC85" s="48"/>
      <c r="RID85" s="48"/>
      <c r="RIE85" s="48"/>
      <c r="RIF85" s="48"/>
      <c r="RIG85" s="48"/>
      <c r="RIH85" s="48"/>
      <c r="RII85" s="48"/>
      <c r="RIJ85" s="48"/>
      <c r="RIK85" s="48"/>
      <c r="RIL85" s="48"/>
      <c r="RIM85" s="48"/>
      <c r="RIN85" s="48"/>
      <c r="RIO85" s="48"/>
      <c r="RIP85" s="48"/>
      <c r="RIQ85" s="48"/>
      <c r="RIR85" s="48"/>
      <c r="RIS85" s="48"/>
      <c r="RIT85" s="48"/>
      <c r="RIU85" s="48"/>
      <c r="RIV85" s="48"/>
      <c r="RIW85" s="48"/>
      <c r="RIX85" s="48"/>
      <c r="RIY85" s="48"/>
      <c r="RIZ85" s="48"/>
      <c r="RJA85" s="48"/>
      <c r="RJB85" s="48"/>
      <c r="RJC85" s="48"/>
      <c r="RJD85" s="48"/>
      <c r="RJE85" s="48"/>
      <c r="RJF85" s="48"/>
      <c r="RJG85" s="48"/>
      <c r="RJH85" s="48"/>
      <c r="RJI85" s="48"/>
      <c r="RJJ85" s="48"/>
      <c r="RJK85" s="48"/>
      <c r="RJL85" s="48"/>
      <c r="RJM85" s="48"/>
      <c r="RJN85" s="48"/>
      <c r="RJO85" s="48"/>
      <c r="RJP85" s="48"/>
      <c r="RJQ85" s="48"/>
      <c r="RJR85" s="48"/>
      <c r="RJS85" s="48"/>
      <c r="RJT85" s="48"/>
      <c r="RJU85" s="48"/>
      <c r="RJV85" s="48"/>
      <c r="RJW85" s="48"/>
      <c r="RJX85" s="48"/>
      <c r="RJY85" s="48"/>
      <c r="RJZ85" s="48"/>
      <c r="RKA85" s="48"/>
      <c r="RKB85" s="48"/>
      <c r="RKC85" s="48"/>
      <c r="RKD85" s="48"/>
      <c r="RKE85" s="48"/>
      <c r="RKF85" s="48"/>
      <c r="RKG85" s="48"/>
      <c r="RKH85" s="48"/>
      <c r="RKI85" s="48"/>
      <c r="RKJ85" s="48"/>
      <c r="RKK85" s="48"/>
      <c r="RKL85" s="48"/>
      <c r="RKM85" s="48"/>
      <c r="RKN85" s="48"/>
      <c r="RKO85" s="48"/>
      <c r="RKP85" s="48"/>
      <c r="RKQ85" s="48"/>
      <c r="RKR85" s="48"/>
      <c r="RKS85" s="48"/>
      <c r="RKT85" s="48"/>
      <c r="RKU85" s="48"/>
      <c r="RKV85" s="48"/>
      <c r="RKW85" s="48"/>
      <c r="RKX85" s="48"/>
      <c r="RKY85" s="48"/>
      <c r="RKZ85" s="48"/>
      <c r="RLA85" s="48"/>
      <c r="RLB85" s="48"/>
      <c r="RLC85" s="48"/>
      <c r="RLD85" s="48"/>
      <c r="RLE85" s="48"/>
      <c r="RLF85" s="48"/>
      <c r="RLG85" s="48"/>
      <c r="RLH85" s="48"/>
      <c r="RLI85" s="48"/>
      <c r="RLJ85" s="48"/>
      <c r="RLK85" s="48"/>
      <c r="RLL85" s="48"/>
      <c r="RLM85" s="48"/>
      <c r="RLN85" s="48"/>
      <c r="RLO85" s="48"/>
      <c r="RLP85" s="48"/>
      <c r="RLQ85" s="48"/>
      <c r="RLR85" s="48"/>
      <c r="RLS85" s="48"/>
      <c r="RLT85" s="48"/>
      <c r="RLU85" s="48"/>
      <c r="RLV85" s="48"/>
      <c r="RLW85" s="48"/>
      <c r="RLX85" s="48"/>
      <c r="RLY85" s="48"/>
      <c r="RLZ85" s="48"/>
      <c r="RMA85" s="48"/>
      <c r="RMB85" s="48"/>
      <c r="RMC85" s="48"/>
      <c r="RMD85" s="48"/>
      <c r="RME85" s="48"/>
      <c r="RMF85" s="48"/>
      <c r="RMG85" s="48"/>
      <c r="RMH85" s="48"/>
      <c r="RMI85" s="48"/>
      <c r="RMJ85" s="48"/>
      <c r="RMK85" s="48"/>
      <c r="RML85" s="48"/>
      <c r="RMM85" s="48"/>
      <c r="RMN85" s="48"/>
      <c r="RMO85" s="48"/>
      <c r="RMP85" s="48"/>
      <c r="RMQ85" s="48"/>
      <c r="RMR85" s="48"/>
      <c r="RMS85" s="48"/>
      <c r="RMT85" s="48"/>
      <c r="RMU85" s="48"/>
      <c r="RMV85" s="48"/>
      <c r="RMW85" s="48"/>
      <c r="RMX85" s="48"/>
      <c r="RMY85" s="48"/>
      <c r="RMZ85" s="48"/>
      <c r="RNA85" s="48"/>
      <c r="RNB85" s="48"/>
      <c r="RNC85" s="48"/>
      <c r="RND85" s="48"/>
      <c r="RNE85" s="48"/>
      <c r="RNF85" s="48"/>
      <c r="RNG85" s="48"/>
      <c r="RNH85" s="48"/>
      <c r="RNI85" s="48"/>
      <c r="RNJ85" s="48"/>
      <c r="RNK85" s="48"/>
      <c r="RNL85" s="48"/>
      <c r="RNM85" s="48"/>
      <c r="RNN85" s="48"/>
      <c r="RNO85" s="48"/>
      <c r="RNP85" s="48"/>
      <c r="RNQ85" s="48"/>
      <c r="RNR85" s="48"/>
      <c r="RNS85" s="48"/>
      <c r="RNT85" s="48"/>
      <c r="RNU85" s="48"/>
      <c r="RNV85" s="48"/>
      <c r="RNW85" s="48"/>
      <c r="RNX85" s="48"/>
      <c r="RNY85" s="48"/>
      <c r="RNZ85" s="48"/>
      <c r="ROA85" s="48"/>
      <c r="ROB85" s="48"/>
      <c r="ROC85" s="48"/>
      <c r="ROD85" s="48"/>
      <c r="ROE85" s="48"/>
      <c r="ROF85" s="48"/>
      <c r="ROG85" s="48"/>
      <c r="ROH85" s="48"/>
      <c r="ROI85" s="48"/>
      <c r="ROJ85" s="48"/>
      <c r="ROK85" s="48"/>
      <c r="ROL85" s="48"/>
      <c r="ROM85" s="48"/>
      <c r="RON85" s="48"/>
      <c r="ROO85" s="48"/>
      <c r="ROP85" s="48"/>
      <c r="ROQ85" s="48"/>
      <c r="ROR85" s="48"/>
      <c r="ROS85" s="48"/>
      <c r="ROT85" s="48"/>
      <c r="ROU85" s="48"/>
      <c r="ROV85" s="48"/>
      <c r="ROW85" s="48"/>
      <c r="ROX85" s="48"/>
      <c r="ROY85" s="48"/>
      <c r="ROZ85" s="48"/>
      <c r="RPA85" s="48"/>
      <c r="RPB85" s="48"/>
      <c r="RPC85" s="48"/>
      <c r="RPD85" s="48"/>
      <c r="RPE85" s="48"/>
      <c r="RPF85" s="48"/>
      <c r="RPG85" s="48"/>
      <c r="RPH85" s="48"/>
      <c r="RPI85" s="48"/>
      <c r="RPJ85" s="48"/>
      <c r="RPK85" s="48"/>
      <c r="RPL85" s="48"/>
      <c r="RPM85" s="48"/>
      <c r="RPN85" s="48"/>
      <c r="RPO85" s="48"/>
      <c r="RPP85" s="48"/>
      <c r="RPQ85" s="48"/>
      <c r="RPR85" s="48"/>
      <c r="RPS85" s="48"/>
      <c r="RPT85" s="48"/>
      <c r="RPU85" s="48"/>
      <c r="RPV85" s="48"/>
      <c r="RPW85" s="48"/>
      <c r="RPX85" s="48"/>
      <c r="RPY85" s="48"/>
      <c r="RPZ85" s="48"/>
      <c r="RQA85" s="48"/>
      <c r="RQB85" s="48"/>
      <c r="RQC85" s="48"/>
      <c r="RQD85" s="48"/>
      <c r="RQE85" s="48"/>
      <c r="RQF85" s="48"/>
      <c r="RQG85" s="48"/>
      <c r="RQH85" s="48"/>
      <c r="RQI85" s="48"/>
      <c r="RQJ85" s="48"/>
      <c r="RQK85" s="48"/>
      <c r="RQL85" s="48"/>
      <c r="RQM85" s="48"/>
      <c r="RQN85" s="48"/>
      <c r="RQO85" s="48"/>
      <c r="RQP85" s="48"/>
      <c r="RQQ85" s="48"/>
      <c r="RQR85" s="48"/>
      <c r="RQS85" s="48"/>
      <c r="RQT85" s="48"/>
      <c r="RQU85" s="48"/>
      <c r="RQV85" s="48"/>
      <c r="RQW85" s="48"/>
      <c r="RQX85" s="48"/>
      <c r="RQY85" s="48"/>
      <c r="RQZ85" s="48"/>
      <c r="RRA85" s="48"/>
      <c r="RRB85" s="48"/>
      <c r="RRC85" s="48"/>
      <c r="RRD85" s="48"/>
      <c r="RRE85" s="48"/>
      <c r="RRF85" s="48"/>
      <c r="RRG85" s="48"/>
      <c r="RRH85" s="48"/>
      <c r="RRI85" s="48"/>
      <c r="RRJ85" s="48"/>
      <c r="RRK85" s="48"/>
      <c r="RRL85" s="48"/>
      <c r="RRM85" s="48"/>
      <c r="RRN85" s="48"/>
      <c r="RRO85" s="48"/>
      <c r="RRP85" s="48"/>
      <c r="RRQ85" s="48"/>
      <c r="RRR85" s="48"/>
      <c r="RRS85" s="48"/>
      <c r="RRT85" s="48"/>
      <c r="RRU85" s="48"/>
      <c r="RRV85" s="48"/>
      <c r="RRW85" s="48"/>
      <c r="RRX85" s="48"/>
      <c r="RRY85" s="48"/>
      <c r="RRZ85" s="48"/>
      <c r="RSA85" s="48"/>
      <c r="RSB85" s="48"/>
      <c r="RSC85" s="48"/>
      <c r="RSD85" s="48"/>
      <c r="RSE85" s="48"/>
      <c r="RSF85" s="48"/>
      <c r="RSG85" s="48"/>
      <c r="RSH85" s="48"/>
      <c r="RSI85" s="48"/>
      <c r="RSJ85" s="48"/>
      <c r="RSK85" s="48"/>
      <c r="RSL85" s="48"/>
      <c r="RSM85" s="48"/>
      <c r="RSN85" s="48"/>
      <c r="RSO85" s="48"/>
      <c r="RSP85" s="48"/>
      <c r="RSQ85" s="48"/>
      <c r="RSR85" s="48"/>
      <c r="RSS85" s="48"/>
      <c r="RST85" s="48"/>
      <c r="RSU85" s="48"/>
      <c r="RSV85" s="48"/>
      <c r="RSW85" s="48"/>
      <c r="RSX85" s="48"/>
      <c r="RSY85" s="48"/>
      <c r="RSZ85" s="48"/>
      <c r="RTA85" s="48"/>
      <c r="RTB85" s="48"/>
      <c r="RTC85" s="48"/>
      <c r="RTD85" s="48"/>
      <c r="RTE85" s="48"/>
      <c r="RTF85" s="48"/>
      <c r="RTG85" s="48"/>
      <c r="RTH85" s="48"/>
      <c r="RTI85" s="48"/>
      <c r="RTJ85" s="48"/>
      <c r="RTK85" s="48"/>
      <c r="RTL85" s="48"/>
      <c r="RTM85" s="48"/>
      <c r="RTN85" s="48"/>
      <c r="RTO85" s="48"/>
      <c r="RTP85" s="48"/>
      <c r="RTQ85" s="48"/>
      <c r="RTR85" s="48"/>
      <c r="RTS85" s="48"/>
      <c r="RTT85" s="48"/>
      <c r="RTU85" s="48"/>
      <c r="RTV85" s="48"/>
      <c r="RTW85" s="48"/>
      <c r="RTX85" s="48"/>
      <c r="RTY85" s="48"/>
      <c r="RTZ85" s="48"/>
      <c r="RUA85" s="48"/>
      <c r="RUB85" s="48"/>
      <c r="RUC85" s="48"/>
      <c r="RUD85" s="48"/>
      <c r="RUE85" s="48"/>
      <c r="RUF85" s="48"/>
      <c r="RUG85" s="48"/>
      <c r="RUH85" s="48"/>
      <c r="RUI85" s="48"/>
      <c r="RUJ85" s="48"/>
      <c r="RUK85" s="48"/>
      <c r="RUL85" s="48"/>
      <c r="RUM85" s="48"/>
      <c r="RUN85" s="48"/>
      <c r="RUO85" s="48"/>
      <c r="RUP85" s="48"/>
      <c r="RUQ85" s="48"/>
      <c r="RUR85" s="48"/>
      <c r="RUS85" s="48"/>
      <c r="RUT85" s="48"/>
      <c r="RUU85" s="48"/>
      <c r="RUV85" s="48"/>
      <c r="RUW85" s="48"/>
      <c r="RUX85" s="48"/>
      <c r="RUY85" s="48"/>
      <c r="RUZ85" s="48"/>
      <c r="RVA85" s="48"/>
      <c r="RVB85" s="48"/>
      <c r="RVC85" s="48"/>
      <c r="RVD85" s="48"/>
      <c r="RVE85" s="48"/>
      <c r="RVF85" s="48"/>
      <c r="RVG85" s="48"/>
      <c r="RVH85" s="48"/>
      <c r="RVI85" s="48"/>
      <c r="RVJ85" s="48"/>
      <c r="RVK85" s="48"/>
      <c r="RVL85" s="48"/>
      <c r="RVM85" s="48"/>
      <c r="RVN85" s="48"/>
      <c r="RVO85" s="48"/>
      <c r="RVP85" s="48"/>
      <c r="RVQ85" s="48"/>
      <c r="RVR85" s="48"/>
      <c r="RVS85" s="48"/>
      <c r="RVT85" s="48"/>
      <c r="RVU85" s="48"/>
      <c r="RVV85" s="48"/>
      <c r="RVW85" s="48"/>
      <c r="RVX85" s="48"/>
      <c r="RVY85" s="48"/>
      <c r="RVZ85" s="48"/>
      <c r="RWA85" s="48"/>
      <c r="RWB85" s="48"/>
      <c r="RWC85" s="48"/>
      <c r="RWD85" s="48"/>
      <c r="RWE85" s="48"/>
      <c r="RWF85" s="48"/>
      <c r="RWG85" s="48"/>
      <c r="RWH85" s="48"/>
      <c r="RWI85" s="48"/>
      <c r="RWJ85" s="48"/>
      <c r="RWK85" s="48"/>
      <c r="RWL85" s="48"/>
      <c r="RWM85" s="48"/>
      <c r="RWN85" s="48"/>
      <c r="RWO85" s="48"/>
      <c r="RWP85" s="48"/>
      <c r="RWQ85" s="48"/>
      <c r="RWR85" s="48"/>
      <c r="RWS85" s="48"/>
      <c r="RWT85" s="48"/>
      <c r="RWU85" s="48"/>
      <c r="RWV85" s="48"/>
      <c r="RWW85" s="48"/>
      <c r="RWX85" s="48"/>
      <c r="RWY85" s="48"/>
      <c r="RWZ85" s="48"/>
      <c r="RXA85" s="48"/>
      <c r="RXB85" s="48"/>
      <c r="RXC85" s="48"/>
      <c r="RXD85" s="48"/>
      <c r="RXE85" s="48"/>
      <c r="RXF85" s="48"/>
      <c r="RXG85" s="48"/>
      <c r="RXH85" s="48"/>
      <c r="RXI85" s="48"/>
      <c r="RXJ85" s="48"/>
      <c r="RXK85" s="48"/>
      <c r="RXL85" s="48"/>
      <c r="RXM85" s="48"/>
      <c r="RXN85" s="48"/>
      <c r="RXO85" s="48"/>
      <c r="RXP85" s="48"/>
      <c r="RXQ85" s="48"/>
      <c r="RXR85" s="48"/>
      <c r="RXS85" s="48"/>
      <c r="RXT85" s="48"/>
      <c r="RXU85" s="48"/>
      <c r="RXV85" s="48"/>
      <c r="RXW85" s="48"/>
      <c r="RXX85" s="48"/>
      <c r="RXY85" s="48"/>
      <c r="RXZ85" s="48"/>
      <c r="RYA85" s="48"/>
      <c r="RYB85" s="48"/>
      <c r="RYC85" s="48"/>
      <c r="RYD85" s="48"/>
      <c r="RYE85" s="48"/>
      <c r="RYF85" s="48"/>
      <c r="RYG85" s="48"/>
      <c r="RYH85" s="48"/>
      <c r="RYI85" s="48"/>
      <c r="RYJ85" s="48"/>
      <c r="RYK85" s="48"/>
      <c r="RYL85" s="48"/>
      <c r="RYM85" s="48"/>
      <c r="RYN85" s="48"/>
      <c r="RYO85" s="48"/>
      <c r="RYP85" s="48"/>
      <c r="RYQ85" s="48"/>
      <c r="RYR85" s="48"/>
      <c r="RYS85" s="48"/>
      <c r="RYT85" s="48"/>
      <c r="RYU85" s="48"/>
      <c r="RYV85" s="48"/>
      <c r="RYW85" s="48"/>
      <c r="RYX85" s="48"/>
      <c r="RYY85" s="48"/>
      <c r="RYZ85" s="48"/>
      <c r="RZA85" s="48"/>
      <c r="RZB85" s="48"/>
      <c r="RZC85" s="48"/>
      <c r="RZD85" s="48"/>
      <c r="RZE85" s="48"/>
      <c r="RZF85" s="48"/>
      <c r="RZG85" s="48"/>
      <c r="RZH85" s="48"/>
      <c r="RZI85" s="48"/>
      <c r="RZJ85" s="48"/>
      <c r="RZK85" s="48"/>
      <c r="RZL85" s="48"/>
      <c r="RZM85" s="48"/>
      <c r="RZN85" s="48"/>
      <c r="RZO85" s="48"/>
      <c r="RZP85" s="48"/>
      <c r="RZQ85" s="48"/>
      <c r="RZR85" s="48"/>
      <c r="RZS85" s="48"/>
      <c r="RZT85" s="48"/>
      <c r="RZU85" s="48"/>
      <c r="RZV85" s="48"/>
      <c r="RZW85" s="48"/>
      <c r="RZX85" s="48"/>
      <c r="RZY85" s="48"/>
      <c r="RZZ85" s="48"/>
      <c r="SAA85" s="48"/>
      <c r="SAB85" s="48"/>
      <c r="SAC85" s="48"/>
      <c r="SAD85" s="48"/>
      <c r="SAE85" s="48"/>
      <c r="SAF85" s="48"/>
      <c r="SAG85" s="48"/>
      <c r="SAH85" s="48"/>
      <c r="SAI85" s="48"/>
      <c r="SAJ85" s="48"/>
      <c r="SAK85" s="48"/>
      <c r="SAL85" s="48"/>
      <c r="SAM85" s="48"/>
      <c r="SAN85" s="48"/>
      <c r="SAO85" s="48"/>
      <c r="SAP85" s="48"/>
      <c r="SAQ85" s="48"/>
      <c r="SAR85" s="48"/>
      <c r="SAS85" s="48"/>
      <c r="SAT85" s="48"/>
      <c r="SAU85" s="48"/>
      <c r="SAV85" s="48"/>
      <c r="SAW85" s="48"/>
      <c r="SAX85" s="48"/>
      <c r="SAY85" s="48"/>
      <c r="SAZ85" s="48"/>
      <c r="SBA85" s="48"/>
      <c r="SBB85" s="48"/>
      <c r="SBC85" s="48"/>
      <c r="SBD85" s="48"/>
      <c r="SBE85" s="48"/>
      <c r="SBF85" s="48"/>
      <c r="SBG85" s="48"/>
      <c r="SBH85" s="48"/>
      <c r="SBI85" s="48"/>
      <c r="SBJ85" s="48"/>
      <c r="SBK85" s="48"/>
      <c r="SBL85" s="48"/>
      <c r="SBM85" s="48"/>
      <c r="SBN85" s="48"/>
      <c r="SBO85" s="48"/>
      <c r="SBP85" s="48"/>
      <c r="SBQ85" s="48"/>
      <c r="SBR85" s="48"/>
      <c r="SBS85" s="48"/>
      <c r="SBT85" s="48"/>
      <c r="SBU85" s="48"/>
      <c r="SBV85" s="48"/>
      <c r="SBW85" s="48"/>
      <c r="SBX85" s="48"/>
      <c r="SBY85" s="48"/>
      <c r="SBZ85" s="48"/>
      <c r="SCA85" s="48"/>
      <c r="SCB85" s="48"/>
      <c r="SCC85" s="48"/>
      <c r="SCD85" s="48"/>
      <c r="SCE85" s="48"/>
      <c r="SCF85" s="48"/>
      <c r="SCG85" s="48"/>
      <c r="SCH85" s="48"/>
      <c r="SCI85" s="48"/>
      <c r="SCJ85" s="48"/>
      <c r="SCK85" s="48"/>
      <c r="SCL85" s="48"/>
      <c r="SCM85" s="48"/>
      <c r="SCN85" s="48"/>
      <c r="SCO85" s="48"/>
      <c r="SCP85" s="48"/>
      <c r="SCQ85" s="48"/>
      <c r="SCR85" s="48"/>
      <c r="SCS85" s="48"/>
      <c r="SCT85" s="48"/>
      <c r="SCU85" s="48"/>
      <c r="SCV85" s="48"/>
      <c r="SCW85" s="48"/>
      <c r="SCX85" s="48"/>
      <c r="SCY85" s="48"/>
      <c r="SCZ85" s="48"/>
      <c r="SDA85" s="48"/>
      <c r="SDB85" s="48"/>
      <c r="SDC85" s="48"/>
      <c r="SDD85" s="48"/>
      <c r="SDE85" s="48"/>
      <c r="SDF85" s="48"/>
      <c r="SDG85" s="48"/>
      <c r="SDH85" s="48"/>
      <c r="SDI85" s="48"/>
      <c r="SDJ85" s="48"/>
      <c r="SDK85" s="48"/>
      <c r="SDL85" s="48"/>
      <c r="SDM85" s="48"/>
      <c r="SDN85" s="48"/>
      <c r="SDO85" s="48"/>
      <c r="SDP85" s="48"/>
      <c r="SDQ85" s="48"/>
      <c r="SDR85" s="48"/>
      <c r="SDS85" s="48"/>
      <c r="SDT85" s="48"/>
      <c r="SDU85" s="48"/>
      <c r="SDV85" s="48"/>
      <c r="SDW85" s="48"/>
      <c r="SDX85" s="48"/>
      <c r="SDY85" s="48"/>
      <c r="SDZ85" s="48"/>
      <c r="SEA85" s="48"/>
      <c r="SEB85" s="48"/>
      <c r="SEC85" s="48"/>
      <c r="SED85" s="48"/>
      <c r="SEE85" s="48"/>
      <c r="SEF85" s="48"/>
      <c r="SEG85" s="48"/>
      <c r="SEH85" s="48"/>
      <c r="SEI85" s="48"/>
      <c r="SEJ85" s="48"/>
      <c r="SEK85" s="48"/>
      <c r="SEL85" s="48"/>
      <c r="SEM85" s="48"/>
      <c r="SEN85" s="48"/>
      <c r="SEO85" s="48"/>
      <c r="SEP85" s="48"/>
      <c r="SEQ85" s="48"/>
      <c r="SER85" s="48"/>
      <c r="SES85" s="48"/>
      <c r="SET85" s="48"/>
      <c r="SEU85" s="48"/>
      <c r="SEV85" s="48"/>
      <c r="SEW85" s="48"/>
      <c r="SEX85" s="48"/>
      <c r="SEY85" s="48"/>
      <c r="SEZ85" s="48"/>
      <c r="SFA85" s="48"/>
      <c r="SFB85" s="48"/>
      <c r="SFC85" s="48"/>
      <c r="SFD85" s="48"/>
      <c r="SFE85" s="48"/>
      <c r="SFF85" s="48"/>
      <c r="SFG85" s="48"/>
      <c r="SFH85" s="48"/>
      <c r="SFI85" s="48"/>
      <c r="SFJ85" s="48"/>
      <c r="SFK85" s="48"/>
      <c r="SFL85" s="48"/>
      <c r="SFM85" s="48"/>
      <c r="SFN85" s="48"/>
      <c r="SFO85" s="48"/>
      <c r="SFP85" s="48"/>
      <c r="SFQ85" s="48"/>
      <c r="SFR85" s="48"/>
      <c r="SFS85" s="48"/>
      <c r="SFT85" s="48"/>
      <c r="SFU85" s="48"/>
      <c r="SFV85" s="48"/>
      <c r="SFW85" s="48"/>
      <c r="SFX85" s="48"/>
      <c r="SFY85" s="48"/>
      <c r="SFZ85" s="48"/>
      <c r="SGA85" s="48"/>
      <c r="SGB85" s="48"/>
      <c r="SGC85" s="48"/>
      <c r="SGD85" s="48"/>
      <c r="SGE85" s="48"/>
      <c r="SGF85" s="48"/>
      <c r="SGG85" s="48"/>
      <c r="SGH85" s="48"/>
      <c r="SGI85" s="48"/>
      <c r="SGJ85" s="48"/>
      <c r="SGK85" s="48"/>
      <c r="SGL85" s="48"/>
      <c r="SGM85" s="48"/>
      <c r="SGN85" s="48"/>
      <c r="SGO85" s="48"/>
      <c r="SGP85" s="48"/>
      <c r="SGQ85" s="48"/>
      <c r="SGR85" s="48"/>
      <c r="SGS85" s="48"/>
      <c r="SGT85" s="48"/>
      <c r="SGU85" s="48"/>
      <c r="SGV85" s="48"/>
      <c r="SGW85" s="48"/>
      <c r="SGX85" s="48"/>
      <c r="SGY85" s="48"/>
      <c r="SGZ85" s="48"/>
      <c r="SHA85" s="48"/>
      <c r="SHB85" s="48"/>
      <c r="SHC85" s="48"/>
      <c r="SHD85" s="48"/>
      <c r="SHE85" s="48"/>
      <c r="SHF85" s="48"/>
      <c r="SHG85" s="48"/>
      <c r="SHH85" s="48"/>
      <c r="SHI85" s="48"/>
      <c r="SHJ85" s="48"/>
      <c r="SHK85" s="48"/>
      <c r="SHL85" s="48"/>
      <c r="SHM85" s="48"/>
      <c r="SHN85" s="48"/>
      <c r="SHO85" s="48"/>
      <c r="SHP85" s="48"/>
      <c r="SHQ85" s="48"/>
      <c r="SHR85" s="48"/>
      <c r="SHS85" s="48"/>
      <c r="SHT85" s="48"/>
      <c r="SHU85" s="48"/>
      <c r="SHV85" s="48"/>
      <c r="SHW85" s="48"/>
      <c r="SHX85" s="48"/>
      <c r="SHY85" s="48"/>
      <c r="SHZ85" s="48"/>
      <c r="SIA85" s="48"/>
      <c r="SIB85" s="48"/>
      <c r="SIC85" s="48"/>
      <c r="SID85" s="48"/>
      <c r="SIE85" s="48"/>
      <c r="SIF85" s="48"/>
      <c r="SIG85" s="48"/>
      <c r="SIH85" s="48"/>
      <c r="SII85" s="48"/>
      <c r="SIJ85" s="48"/>
      <c r="SIK85" s="48"/>
      <c r="SIL85" s="48"/>
      <c r="SIM85" s="48"/>
      <c r="SIN85" s="48"/>
      <c r="SIO85" s="48"/>
      <c r="SIP85" s="48"/>
      <c r="SIQ85" s="48"/>
      <c r="SIR85" s="48"/>
      <c r="SIS85" s="48"/>
      <c r="SIT85" s="48"/>
      <c r="SIU85" s="48"/>
      <c r="SIV85" s="48"/>
      <c r="SIW85" s="48"/>
      <c r="SIX85" s="48"/>
      <c r="SIY85" s="48"/>
      <c r="SIZ85" s="48"/>
      <c r="SJA85" s="48"/>
      <c r="SJB85" s="48"/>
      <c r="SJC85" s="48"/>
      <c r="SJD85" s="48"/>
      <c r="SJE85" s="48"/>
      <c r="SJF85" s="48"/>
      <c r="SJG85" s="48"/>
      <c r="SJH85" s="48"/>
      <c r="SJI85" s="48"/>
      <c r="SJJ85" s="48"/>
      <c r="SJK85" s="48"/>
      <c r="SJL85" s="48"/>
      <c r="SJM85" s="48"/>
      <c r="SJN85" s="48"/>
      <c r="SJO85" s="48"/>
      <c r="SJP85" s="48"/>
      <c r="SJQ85" s="48"/>
      <c r="SJR85" s="48"/>
      <c r="SJS85" s="48"/>
      <c r="SJT85" s="48"/>
      <c r="SJU85" s="48"/>
      <c r="SJV85" s="48"/>
      <c r="SJW85" s="48"/>
      <c r="SJX85" s="48"/>
      <c r="SJY85" s="48"/>
      <c r="SJZ85" s="48"/>
      <c r="SKA85" s="48"/>
      <c r="SKB85" s="48"/>
      <c r="SKC85" s="48"/>
      <c r="SKD85" s="48"/>
      <c r="SKE85" s="48"/>
      <c r="SKF85" s="48"/>
      <c r="SKG85" s="48"/>
      <c r="SKH85" s="48"/>
      <c r="SKI85" s="48"/>
      <c r="SKJ85" s="48"/>
      <c r="SKK85" s="48"/>
      <c r="SKL85" s="48"/>
      <c r="SKM85" s="48"/>
      <c r="SKN85" s="48"/>
      <c r="SKO85" s="48"/>
      <c r="SKP85" s="48"/>
      <c r="SKQ85" s="48"/>
      <c r="SKR85" s="48"/>
      <c r="SKS85" s="48"/>
      <c r="SKT85" s="48"/>
      <c r="SKU85" s="48"/>
      <c r="SKV85" s="48"/>
      <c r="SKW85" s="48"/>
      <c r="SKX85" s="48"/>
      <c r="SKY85" s="48"/>
      <c r="SKZ85" s="48"/>
      <c r="SLA85" s="48"/>
      <c r="SLB85" s="48"/>
      <c r="SLC85" s="48"/>
      <c r="SLD85" s="48"/>
      <c r="SLE85" s="48"/>
      <c r="SLF85" s="48"/>
      <c r="SLG85" s="48"/>
      <c r="SLH85" s="48"/>
      <c r="SLI85" s="48"/>
      <c r="SLJ85" s="48"/>
      <c r="SLK85" s="48"/>
      <c r="SLL85" s="48"/>
      <c r="SLM85" s="48"/>
      <c r="SLN85" s="48"/>
      <c r="SLO85" s="48"/>
      <c r="SLP85" s="48"/>
      <c r="SLQ85" s="48"/>
      <c r="SLR85" s="48"/>
      <c r="SLS85" s="48"/>
      <c r="SLT85" s="48"/>
      <c r="SLU85" s="48"/>
      <c r="SLV85" s="48"/>
      <c r="SLW85" s="48"/>
      <c r="SLX85" s="48"/>
      <c r="SLY85" s="48"/>
      <c r="SLZ85" s="48"/>
      <c r="SMA85" s="48"/>
      <c r="SMB85" s="48"/>
      <c r="SMC85" s="48"/>
      <c r="SMD85" s="48"/>
      <c r="SME85" s="48"/>
      <c r="SMF85" s="48"/>
      <c r="SMG85" s="48"/>
      <c r="SMH85" s="48"/>
      <c r="SMI85" s="48"/>
      <c r="SMJ85" s="48"/>
      <c r="SMK85" s="48"/>
      <c r="SML85" s="48"/>
      <c r="SMM85" s="48"/>
      <c r="SMN85" s="48"/>
      <c r="SMO85" s="48"/>
      <c r="SMP85" s="48"/>
      <c r="SMQ85" s="48"/>
      <c r="SMR85" s="48"/>
      <c r="SMS85" s="48"/>
      <c r="SMT85" s="48"/>
      <c r="SMU85" s="48"/>
      <c r="SMV85" s="48"/>
      <c r="SMW85" s="48"/>
      <c r="SMX85" s="48"/>
      <c r="SMY85" s="48"/>
      <c r="SMZ85" s="48"/>
      <c r="SNA85" s="48"/>
      <c r="SNB85" s="48"/>
      <c r="SNC85" s="48"/>
      <c r="SND85" s="48"/>
      <c r="SNE85" s="48"/>
      <c r="SNF85" s="48"/>
      <c r="SNG85" s="48"/>
      <c r="SNH85" s="48"/>
      <c r="SNI85" s="48"/>
      <c r="SNJ85" s="48"/>
      <c r="SNK85" s="48"/>
      <c r="SNL85" s="48"/>
      <c r="SNM85" s="48"/>
      <c r="SNN85" s="48"/>
      <c r="SNO85" s="48"/>
      <c r="SNP85" s="48"/>
      <c r="SNQ85" s="48"/>
      <c r="SNR85" s="48"/>
      <c r="SNS85" s="48"/>
      <c r="SNT85" s="48"/>
      <c r="SNU85" s="48"/>
      <c r="SNV85" s="48"/>
      <c r="SNW85" s="48"/>
      <c r="SNX85" s="48"/>
      <c r="SNY85" s="48"/>
      <c r="SNZ85" s="48"/>
      <c r="SOA85" s="48"/>
      <c r="SOB85" s="48"/>
      <c r="SOC85" s="48"/>
      <c r="SOD85" s="48"/>
      <c r="SOE85" s="48"/>
      <c r="SOF85" s="48"/>
      <c r="SOG85" s="48"/>
      <c r="SOH85" s="48"/>
      <c r="SOI85" s="48"/>
      <c r="SOJ85" s="48"/>
      <c r="SOK85" s="48"/>
      <c r="SOL85" s="48"/>
      <c r="SOM85" s="48"/>
      <c r="SON85" s="48"/>
      <c r="SOO85" s="48"/>
      <c r="SOP85" s="48"/>
      <c r="SOQ85" s="48"/>
      <c r="SOR85" s="48"/>
      <c r="SOS85" s="48"/>
      <c r="SOT85" s="48"/>
      <c r="SOU85" s="48"/>
      <c r="SOV85" s="48"/>
      <c r="SOW85" s="48"/>
      <c r="SOX85" s="48"/>
      <c r="SOY85" s="48"/>
      <c r="SOZ85" s="48"/>
      <c r="SPA85" s="48"/>
      <c r="SPB85" s="48"/>
      <c r="SPC85" s="48"/>
      <c r="SPD85" s="48"/>
      <c r="SPE85" s="48"/>
      <c r="SPF85" s="48"/>
      <c r="SPG85" s="48"/>
      <c r="SPH85" s="48"/>
      <c r="SPI85" s="48"/>
      <c r="SPJ85" s="48"/>
      <c r="SPK85" s="48"/>
      <c r="SPL85" s="48"/>
      <c r="SPM85" s="48"/>
      <c r="SPN85" s="48"/>
      <c r="SPO85" s="48"/>
      <c r="SPP85" s="48"/>
      <c r="SPQ85" s="48"/>
      <c r="SPR85" s="48"/>
      <c r="SPS85" s="48"/>
      <c r="SPT85" s="48"/>
      <c r="SPU85" s="48"/>
      <c r="SPV85" s="48"/>
      <c r="SPW85" s="48"/>
      <c r="SPX85" s="48"/>
      <c r="SPY85" s="48"/>
      <c r="SPZ85" s="48"/>
      <c r="SQA85" s="48"/>
      <c r="SQB85" s="48"/>
      <c r="SQC85" s="48"/>
      <c r="SQD85" s="48"/>
      <c r="SQE85" s="48"/>
      <c r="SQF85" s="48"/>
      <c r="SQG85" s="48"/>
      <c r="SQH85" s="48"/>
      <c r="SQI85" s="48"/>
      <c r="SQJ85" s="48"/>
      <c r="SQK85" s="48"/>
      <c r="SQL85" s="48"/>
      <c r="SQM85" s="48"/>
      <c r="SQN85" s="48"/>
      <c r="SQO85" s="48"/>
      <c r="SQP85" s="48"/>
      <c r="SQQ85" s="48"/>
      <c r="SQR85" s="48"/>
      <c r="SQS85" s="48"/>
      <c r="SQT85" s="48"/>
      <c r="SQU85" s="48"/>
      <c r="SQV85" s="48"/>
      <c r="SQW85" s="48"/>
      <c r="SQX85" s="48"/>
      <c r="SQY85" s="48"/>
      <c r="SQZ85" s="48"/>
      <c r="SRA85" s="48"/>
      <c r="SRB85" s="48"/>
      <c r="SRC85" s="48"/>
      <c r="SRD85" s="48"/>
      <c r="SRE85" s="48"/>
      <c r="SRF85" s="48"/>
      <c r="SRG85" s="48"/>
      <c r="SRH85" s="48"/>
      <c r="SRI85" s="48"/>
      <c r="SRJ85" s="48"/>
      <c r="SRK85" s="48"/>
      <c r="SRL85" s="48"/>
      <c r="SRM85" s="48"/>
      <c r="SRN85" s="48"/>
      <c r="SRO85" s="48"/>
      <c r="SRP85" s="48"/>
      <c r="SRQ85" s="48"/>
      <c r="SRR85" s="48"/>
      <c r="SRS85" s="48"/>
      <c r="SRT85" s="48"/>
      <c r="SRU85" s="48"/>
      <c r="SRV85" s="48"/>
      <c r="SRW85" s="48"/>
      <c r="SRX85" s="48"/>
      <c r="SRY85" s="48"/>
      <c r="SRZ85" s="48"/>
      <c r="SSA85" s="48"/>
      <c r="SSB85" s="48"/>
      <c r="SSC85" s="48"/>
      <c r="SSD85" s="48"/>
      <c r="SSE85" s="48"/>
      <c r="SSF85" s="48"/>
      <c r="SSG85" s="48"/>
      <c r="SSH85" s="48"/>
      <c r="SSI85" s="48"/>
      <c r="SSJ85" s="48"/>
      <c r="SSK85" s="48"/>
      <c r="SSL85" s="48"/>
      <c r="SSM85" s="48"/>
      <c r="SSN85" s="48"/>
      <c r="SSO85" s="48"/>
      <c r="SSP85" s="48"/>
      <c r="SSQ85" s="48"/>
      <c r="SSR85" s="48"/>
      <c r="SSS85" s="48"/>
      <c r="SST85" s="48"/>
      <c r="SSU85" s="48"/>
      <c r="SSV85" s="48"/>
      <c r="SSW85" s="48"/>
      <c r="SSX85" s="48"/>
      <c r="SSY85" s="48"/>
      <c r="SSZ85" s="48"/>
      <c r="STA85" s="48"/>
      <c r="STB85" s="48"/>
      <c r="STC85" s="48"/>
      <c r="STD85" s="48"/>
      <c r="STE85" s="48"/>
      <c r="STF85" s="48"/>
      <c r="STG85" s="48"/>
      <c r="STH85" s="48"/>
      <c r="STI85" s="48"/>
      <c r="STJ85" s="48"/>
      <c r="STK85" s="48"/>
      <c r="STL85" s="48"/>
      <c r="STM85" s="48"/>
      <c r="STN85" s="48"/>
      <c r="STO85" s="48"/>
      <c r="STP85" s="48"/>
      <c r="STQ85" s="48"/>
      <c r="STR85" s="48"/>
      <c r="STS85" s="48"/>
      <c r="STT85" s="48"/>
      <c r="STU85" s="48"/>
      <c r="STV85" s="48"/>
      <c r="STW85" s="48"/>
      <c r="STX85" s="48"/>
      <c r="STY85" s="48"/>
      <c r="STZ85" s="48"/>
      <c r="SUA85" s="48"/>
      <c r="SUB85" s="48"/>
      <c r="SUC85" s="48"/>
      <c r="SUD85" s="48"/>
      <c r="SUE85" s="48"/>
      <c r="SUF85" s="48"/>
      <c r="SUG85" s="48"/>
      <c r="SUH85" s="48"/>
      <c r="SUI85" s="48"/>
      <c r="SUJ85" s="48"/>
      <c r="SUK85" s="48"/>
      <c r="SUL85" s="48"/>
      <c r="SUM85" s="48"/>
      <c r="SUN85" s="48"/>
      <c r="SUO85" s="48"/>
      <c r="SUP85" s="48"/>
      <c r="SUQ85" s="48"/>
      <c r="SUR85" s="48"/>
      <c r="SUS85" s="48"/>
      <c r="SUT85" s="48"/>
      <c r="SUU85" s="48"/>
      <c r="SUV85" s="48"/>
      <c r="SUW85" s="48"/>
      <c r="SUX85" s="48"/>
      <c r="SUY85" s="48"/>
      <c r="SUZ85" s="48"/>
      <c r="SVA85" s="48"/>
      <c r="SVB85" s="48"/>
      <c r="SVC85" s="48"/>
      <c r="SVD85" s="48"/>
      <c r="SVE85" s="48"/>
      <c r="SVF85" s="48"/>
      <c r="SVG85" s="48"/>
      <c r="SVH85" s="48"/>
      <c r="SVI85" s="48"/>
      <c r="SVJ85" s="48"/>
      <c r="SVK85" s="48"/>
      <c r="SVL85" s="48"/>
      <c r="SVM85" s="48"/>
      <c r="SVN85" s="48"/>
      <c r="SVO85" s="48"/>
      <c r="SVP85" s="48"/>
      <c r="SVQ85" s="48"/>
      <c r="SVR85" s="48"/>
      <c r="SVS85" s="48"/>
      <c r="SVT85" s="48"/>
      <c r="SVU85" s="48"/>
      <c r="SVV85" s="48"/>
      <c r="SVW85" s="48"/>
      <c r="SVX85" s="48"/>
      <c r="SVY85" s="48"/>
      <c r="SVZ85" s="48"/>
      <c r="SWA85" s="48"/>
      <c r="SWB85" s="48"/>
      <c r="SWC85" s="48"/>
      <c r="SWD85" s="48"/>
      <c r="SWE85" s="48"/>
      <c r="SWF85" s="48"/>
      <c r="SWG85" s="48"/>
      <c r="SWH85" s="48"/>
      <c r="SWI85" s="48"/>
      <c r="SWJ85" s="48"/>
      <c r="SWK85" s="48"/>
      <c r="SWL85" s="48"/>
      <c r="SWM85" s="48"/>
      <c r="SWN85" s="48"/>
      <c r="SWO85" s="48"/>
      <c r="SWP85" s="48"/>
      <c r="SWQ85" s="48"/>
      <c r="SWR85" s="48"/>
      <c r="SWS85" s="48"/>
      <c r="SWT85" s="48"/>
      <c r="SWU85" s="48"/>
      <c r="SWV85" s="48"/>
      <c r="SWW85" s="48"/>
      <c r="SWX85" s="48"/>
      <c r="SWY85" s="48"/>
      <c r="SWZ85" s="48"/>
      <c r="SXA85" s="48"/>
      <c r="SXB85" s="48"/>
      <c r="SXC85" s="48"/>
      <c r="SXD85" s="48"/>
      <c r="SXE85" s="48"/>
      <c r="SXF85" s="48"/>
      <c r="SXG85" s="48"/>
      <c r="SXH85" s="48"/>
      <c r="SXI85" s="48"/>
      <c r="SXJ85" s="48"/>
      <c r="SXK85" s="48"/>
      <c r="SXL85" s="48"/>
      <c r="SXM85" s="48"/>
      <c r="SXN85" s="48"/>
      <c r="SXO85" s="48"/>
      <c r="SXP85" s="48"/>
      <c r="SXQ85" s="48"/>
      <c r="SXR85" s="48"/>
      <c r="SXS85" s="48"/>
      <c r="SXT85" s="48"/>
      <c r="SXU85" s="48"/>
      <c r="SXV85" s="48"/>
      <c r="SXW85" s="48"/>
      <c r="SXX85" s="48"/>
      <c r="SXY85" s="48"/>
      <c r="SXZ85" s="48"/>
      <c r="SYA85" s="48"/>
      <c r="SYB85" s="48"/>
      <c r="SYC85" s="48"/>
      <c r="SYD85" s="48"/>
      <c r="SYE85" s="48"/>
      <c r="SYF85" s="48"/>
      <c r="SYG85" s="48"/>
      <c r="SYH85" s="48"/>
      <c r="SYI85" s="48"/>
      <c r="SYJ85" s="48"/>
      <c r="SYK85" s="48"/>
      <c r="SYL85" s="48"/>
      <c r="SYM85" s="48"/>
      <c r="SYN85" s="48"/>
      <c r="SYO85" s="48"/>
      <c r="SYP85" s="48"/>
      <c r="SYQ85" s="48"/>
      <c r="SYR85" s="48"/>
      <c r="SYS85" s="48"/>
      <c r="SYT85" s="48"/>
      <c r="SYU85" s="48"/>
      <c r="SYV85" s="48"/>
      <c r="SYW85" s="48"/>
      <c r="SYX85" s="48"/>
      <c r="SYY85" s="48"/>
      <c r="SYZ85" s="48"/>
      <c r="SZA85" s="48"/>
      <c r="SZB85" s="48"/>
      <c r="SZC85" s="48"/>
      <c r="SZD85" s="48"/>
      <c r="SZE85" s="48"/>
      <c r="SZF85" s="48"/>
      <c r="SZG85" s="48"/>
      <c r="SZH85" s="48"/>
      <c r="SZI85" s="48"/>
      <c r="SZJ85" s="48"/>
      <c r="SZK85" s="48"/>
      <c r="SZL85" s="48"/>
      <c r="SZM85" s="48"/>
      <c r="SZN85" s="48"/>
      <c r="SZO85" s="48"/>
      <c r="SZP85" s="48"/>
      <c r="SZQ85" s="48"/>
      <c r="SZR85" s="48"/>
      <c r="SZS85" s="48"/>
      <c r="SZT85" s="48"/>
      <c r="SZU85" s="48"/>
      <c r="SZV85" s="48"/>
      <c r="SZW85" s="48"/>
      <c r="SZX85" s="48"/>
      <c r="SZY85" s="48"/>
      <c r="SZZ85" s="48"/>
      <c r="TAA85" s="48"/>
      <c r="TAB85" s="48"/>
      <c r="TAC85" s="48"/>
      <c r="TAD85" s="48"/>
      <c r="TAE85" s="48"/>
      <c r="TAF85" s="48"/>
      <c r="TAG85" s="48"/>
      <c r="TAH85" s="48"/>
      <c r="TAI85" s="48"/>
      <c r="TAJ85" s="48"/>
      <c r="TAK85" s="48"/>
      <c r="TAL85" s="48"/>
      <c r="TAM85" s="48"/>
      <c r="TAN85" s="48"/>
      <c r="TAO85" s="48"/>
      <c r="TAP85" s="48"/>
      <c r="TAQ85" s="48"/>
      <c r="TAR85" s="48"/>
      <c r="TAS85" s="48"/>
      <c r="TAT85" s="48"/>
      <c r="TAU85" s="48"/>
      <c r="TAV85" s="48"/>
      <c r="TAW85" s="48"/>
      <c r="TAX85" s="48"/>
      <c r="TAY85" s="48"/>
      <c r="TAZ85" s="48"/>
      <c r="TBA85" s="48"/>
      <c r="TBB85" s="48"/>
      <c r="TBC85" s="48"/>
      <c r="TBD85" s="48"/>
      <c r="TBE85" s="48"/>
      <c r="TBF85" s="48"/>
      <c r="TBG85" s="48"/>
      <c r="TBH85" s="48"/>
      <c r="TBI85" s="48"/>
      <c r="TBJ85" s="48"/>
      <c r="TBK85" s="48"/>
      <c r="TBL85" s="48"/>
      <c r="TBM85" s="48"/>
      <c r="TBN85" s="48"/>
      <c r="TBO85" s="48"/>
      <c r="TBP85" s="48"/>
      <c r="TBQ85" s="48"/>
      <c r="TBR85" s="48"/>
      <c r="TBS85" s="48"/>
      <c r="TBT85" s="48"/>
      <c r="TBU85" s="48"/>
      <c r="TBV85" s="48"/>
      <c r="TBW85" s="48"/>
      <c r="TBX85" s="48"/>
      <c r="TBY85" s="48"/>
      <c r="TBZ85" s="48"/>
      <c r="TCA85" s="48"/>
      <c r="TCB85" s="48"/>
      <c r="TCC85" s="48"/>
      <c r="TCD85" s="48"/>
      <c r="TCE85" s="48"/>
      <c r="TCF85" s="48"/>
      <c r="TCG85" s="48"/>
      <c r="TCH85" s="48"/>
      <c r="TCI85" s="48"/>
      <c r="TCJ85" s="48"/>
      <c r="TCK85" s="48"/>
      <c r="TCL85" s="48"/>
      <c r="TCM85" s="48"/>
      <c r="TCN85" s="48"/>
      <c r="TCO85" s="48"/>
      <c r="TCP85" s="48"/>
      <c r="TCQ85" s="48"/>
      <c r="TCR85" s="48"/>
      <c r="TCS85" s="48"/>
      <c r="TCT85" s="48"/>
      <c r="TCU85" s="48"/>
      <c r="TCV85" s="48"/>
      <c r="TCW85" s="48"/>
      <c r="TCX85" s="48"/>
      <c r="TCY85" s="48"/>
      <c r="TCZ85" s="48"/>
      <c r="TDA85" s="48"/>
      <c r="TDB85" s="48"/>
      <c r="TDC85" s="48"/>
      <c r="TDD85" s="48"/>
      <c r="TDE85" s="48"/>
      <c r="TDF85" s="48"/>
      <c r="TDG85" s="48"/>
      <c r="TDH85" s="48"/>
      <c r="TDI85" s="48"/>
      <c r="TDJ85" s="48"/>
      <c r="TDK85" s="48"/>
      <c r="TDL85" s="48"/>
      <c r="TDM85" s="48"/>
      <c r="TDN85" s="48"/>
      <c r="TDO85" s="48"/>
      <c r="TDP85" s="48"/>
      <c r="TDQ85" s="48"/>
      <c r="TDR85" s="48"/>
      <c r="TDS85" s="48"/>
      <c r="TDT85" s="48"/>
      <c r="TDU85" s="48"/>
      <c r="TDV85" s="48"/>
      <c r="TDW85" s="48"/>
      <c r="TDX85" s="48"/>
      <c r="TDY85" s="48"/>
      <c r="TDZ85" s="48"/>
      <c r="TEA85" s="48"/>
      <c r="TEB85" s="48"/>
      <c r="TEC85" s="48"/>
      <c r="TED85" s="48"/>
      <c r="TEE85" s="48"/>
      <c r="TEF85" s="48"/>
      <c r="TEG85" s="48"/>
      <c r="TEH85" s="48"/>
      <c r="TEI85" s="48"/>
      <c r="TEJ85" s="48"/>
      <c r="TEK85" s="48"/>
      <c r="TEL85" s="48"/>
      <c r="TEM85" s="48"/>
      <c r="TEN85" s="48"/>
      <c r="TEO85" s="48"/>
      <c r="TEP85" s="48"/>
      <c r="TEQ85" s="48"/>
      <c r="TER85" s="48"/>
      <c r="TES85" s="48"/>
      <c r="TET85" s="48"/>
      <c r="TEU85" s="48"/>
      <c r="TEV85" s="48"/>
      <c r="TEW85" s="48"/>
      <c r="TEX85" s="48"/>
      <c r="TEY85" s="48"/>
      <c r="TEZ85" s="48"/>
      <c r="TFA85" s="48"/>
      <c r="TFB85" s="48"/>
      <c r="TFC85" s="48"/>
      <c r="TFD85" s="48"/>
      <c r="TFE85" s="48"/>
      <c r="TFF85" s="48"/>
      <c r="TFG85" s="48"/>
      <c r="TFH85" s="48"/>
      <c r="TFI85" s="48"/>
      <c r="TFJ85" s="48"/>
      <c r="TFK85" s="48"/>
      <c r="TFL85" s="48"/>
      <c r="TFM85" s="48"/>
      <c r="TFN85" s="48"/>
      <c r="TFO85" s="48"/>
      <c r="TFP85" s="48"/>
      <c r="TFQ85" s="48"/>
      <c r="TFR85" s="48"/>
      <c r="TFS85" s="48"/>
      <c r="TFT85" s="48"/>
      <c r="TFU85" s="48"/>
      <c r="TFV85" s="48"/>
      <c r="TFW85" s="48"/>
      <c r="TFX85" s="48"/>
      <c r="TFY85" s="48"/>
      <c r="TFZ85" s="48"/>
      <c r="TGA85" s="48"/>
      <c r="TGB85" s="48"/>
      <c r="TGC85" s="48"/>
      <c r="TGD85" s="48"/>
      <c r="TGE85" s="48"/>
      <c r="TGF85" s="48"/>
      <c r="TGG85" s="48"/>
      <c r="TGH85" s="48"/>
      <c r="TGI85" s="48"/>
      <c r="TGJ85" s="48"/>
      <c r="TGK85" s="48"/>
      <c r="TGL85" s="48"/>
      <c r="TGM85" s="48"/>
      <c r="TGN85" s="48"/>
      <c r="TGO85" s="48"/>
      <c r="TGP85" s="48"/>
      <c r="TGQ85" s="48"/>
      <c r="TGR85" s="48"/>
      <c r="TGS85" s="48"/>
      <c r="TGT85" s="48"/>
      <c r="TGU85" s="48"/>
      <c r="TGV85" s="48"/>
      <c r="TGW85" s="48"/>
      <c r="TGX85" s="48"/>
      <c r="TGY85" s="48"/>
      <c r="TGZ85" s="48"/>
      <c r="THA85" s="48"/>
      <c r="THB85" s="48"/>
      <c r="THC85" s="48"/>
      <c r="THD85" s="48"/>
      <c r="THE85" s="48"/>
      <c r="THF85" s="48"/>
      <c r="THG85" s="48"/>
      <c r="THH85" s="48"/>
      <c r="THI85" s="48"/>
      <c r="THJ85" s="48"/>
      <c r="THK85" s="48"/>
      <c r="THL85" s="48"/>
      <c r="THM85" s="48"/>
      <c r="THN85" s="48"/>
      <c r="THO85" s="48"/>
      <c r="THP85" s="48"/>
      <c r="THQ85" s="48"/>
      <c r="THR85" s="48"/>
      <c r="THS85" s="48"/>
      <c r="THT85" s="48"/>
      <c r="THU85" s="48"/>
      <c r="THV85" s="48"/>
      <c r="THW85" s="48"/>
      <c r="THX85" s="48"/>
      <c r="THY85" s="48"/>
      <c r="THZ85" s="48"/>
      <c r="TIA85" s="48"/>
      <c r="TIB85" s="48"/>
      <c r="TIC85" s="48"/>
      <c r="TID85" s="48"/>
      <c r="TIE85" s="48"/>
      <c r="TIF85" s="48"/>
      <c r="TIG85" s="48"/>
      <c r="TIH85" s="48"/>
      <c r="TII85" s="48"/>
      <c r="TIJ85" s="48"/>
      <c r="TIK85" s="48"/>
      <c r="TIL85" s="48"/>
      <c r="TIM85" s="48"/>
      <c r="TIN85" s="48"/>
      <c r="TIO85" s="48"/>
      <c r="TIP85" s="48"/>
      <c r="TIQ85" s="48"/>
      <c r="TIR85" s="48"/>
      <c r="TIS85" s="48"/>
      <c r="TIT85" s="48"/>
      <c r="TIU85" s="48"/>
      <c r="TIV85" s="48"/>
      <c r="TIW85" s="48"/>
      <c r="TIX85" s="48"/>
      <c r="TIY85" s="48"/>
      <c r="TIZ85" s="48"/>
      <c r="TJA85" s="48"/>
      <c r="TJB85" s="48"/>
      <c r="TJC85" s="48"/>
      <c r="TJD85" s="48"/>
      <c r="TJE85" s="48"/>
      <c r="TJF85" s="48"/>
      <c r="TJG85" s="48"/>
      <c r="TJH85" s="48"/>
      <c r="TJI85" s="48"/>
      <c r="TJJ85" s="48"/>
      <c r="TJK85" s="48"/>
      <c r="TJL85" s="48"/>
      <c r="TJM85" s="48"/>
      <c r="TJN85" s="48"/>
      <c r="TJO85" s="48"/>
      <c r="TJP85" s="48"/>
      <c r="TJQ85" s="48"/>
      <c r="TJR85" s="48"/>
      <c r="TJS85" s="48"/>
      <c r="TJT85" s="48"/>
      <c r="TJU85" s="48"/>
      <c r="TJV85" s="48"/>
      <c r="TJW85" s="48"/>
      <c r="TJX85" s="48"/>
      <c r="TJY85" s="48"/>
      <c r="TJZ85" s="48"/>
      <c r="TKA85" s="48"/>
      <c r="TKB85" s="48"/>
      <c r="TKC85" s="48"/>
      <c r="TKD85" s="48"/>
      <c r="TKE85" s="48"/>
      <c r="TKF85" s="48"/>
      <c r="TKG85" s="48"/>
      <c r="TKH85" s="48"/>
      <c r="TKI85" s="48"/>
      <c r="TKJ85" s="48"/>
      <c r="TKK85" s="48"/>
      <c r="TKL85" s="48"/>
      <c r="TKM85" s="48"/>
      <c r="TKN85" s="48"/>
      <c r="TKO85" s="48"/>
      <c r="TKP85" s="48"/>
      <c r="TKQ85" s="48"/>
      <c r="TKR85" s="48"/>
      <c r="TKS85" s="48"/>
      <c r="TKT85" s="48"/>
      <c r="TKU85" s="48"/>
      <c r="TKV85" s="48"/>
      <c r="TKW85" s="48"/>
      <c r="TKX85" s="48"/>
      <c r="TKY85" s="48"/>
      <c r="TKZ85" s="48"/>
      <c r="TLA85" s="48"/>
      <c r="TLB85" s="48"/>
      <c r="TLC85" s="48"/>
      <c r="TLD85" s="48"/>
      <c r="TLE85" s="48"/>
      <c r="TLF85" s="48"/>
      <c r="TLG85" s="48"/>
      <c r="TLH85" s="48"/>
      <c r="TLI85" s="48"/>
      <c r="TLJ85" s="48"/>
      <c r="TLK85" s="48"/>
      <c r="TLL85" s="48"/>
      <c r="TLM85" s="48"/>
      <c r="TLN85" s="48"/>
      <c r="TLO85" s="48"/>
      <c r="TLP85" s="48"/>
      <c r="TLQ85" s="48"/>
      <c r="TLR85" s="48"/>
      <c r="TLS85" s="48"/>
      <c r="TLT85" s="48"/>
      <c r="TLU85" s="48"/>
      <c r="TLV85" s="48"/>
      <c r="TLW85" s="48"/>
      <c r="TLX85" s="48"/>
      <c r="TLY85" s="48"/>
      <c r="TLZ85" s="48"/>
      <c r="TMA85" s="48"/>
      <c r="TMB85" s="48"/>
      <c r="TMC85" s="48"/>
      <c r="TMD85" s="48"/>
      <c r="TME85" s="48"/>
      <c r="TMF85" s="48"/>
      <c r="TMG85" s="48"/>
      <c r="TMH85" s="48"/>
      <c r="TMI85" s="48"/>
      <c r="TMJ85" s="48"/>
      <c r="TMK85" s="48"/>
      <c r="TML85" s="48"/>
      <c r="TMM85" s="48"/>
      <c r="TMN85" s="48"/>
      <c r="TMO85" s="48"/>
      <c r="TMP85" s="48"/>
      <c r="TMQ85" s="48"/>
      <c r="TMR85" s="48"/>
      <c r="TMS85" s="48"/>
      <c r="TMT85" s="48"/>
      <c r="TMU85" s="48"/>
      <c r="TMV85" s="48"/>
      <c r="TMW85" s="48"/>
      <c r="TMX85" s="48"/>
      <c r="TMY85" s="48"/>
      <c r="TMZ85" s="48"/>
      <c r="TNA85" s="48"/>
      <c r="TNB85" s="48"/>
      <c r="TNC85" s="48"/>
      <c r="TND85" s="48"/>
      <c r="TNE85" s="48"/>
      <c r="TNF85" s="48"/>
      <c r="TNG85" s="48"/>
      <c r="TNH85" s="48"/>
      <c r="TNI85" s="48"/>
      <c r="TNJ85" s="48"/>
      <c r="TNK85" s="48"/>
      <c r="TNL85" s="48"/>
      <c r="TNM85" s="48"/>
      <c r="TNN85" s="48"/>
      <c r="TNO85" s="48"/>
      <c r="TNP85" s="48"/>
      <c r="TNQ85" s="48"/>
      <c r="TNR85" s="48"/>
      <c r="TNS85" s="48"/>
      <c r="TNT85" s="48"/>
      <c r="TNU85" s="48"/>
      <c r="TNV85" s="48"/>
      <c r="TNW85" s="48"/>
      <c r="TNX85" s="48"/>
      <c r="TNY85" s="48"/>
      <c r="TNZ85" s="48"/>
      <c r="TOA85" s="48"/>
      <c r="TOB85" s="48"/>
      <c r="TOC85" s="48"/>
      <c r="TOD85" s="48"/>
      <c r="TOE85" s="48"/>
      <c r="TOF85" s="48"/>
      <c r="TOG85" s="48"/>
      <c r="TOH85" s="48"/>
      <c r="TOI85" s="48"/>
      <c r="TOJ85" s="48"/>
      <c r="TOK85" s="48"/>
      <c r="TOL85" s="48"/>
      <c r="TOM85" s="48"/>
      <c r="TON85" s="48"/>
      <c r="TOO85" s="48"/>
      <c r="TOP85" s="48"/>
      <c r="TOQ85" s="48"/>
      <c r="TOR85" s="48"/>
      <c r="TOS85" s="48"/>
      <c r="TOT85" s="48"/>
      <c r="TOU85" s="48"/>
      <c r="TOV85" s="48"/>
      <c r="TOW85" s="48"/>
      <c r="TOX85" s="48"/>
      <c r="TOY85" s="48"/>
      <c r="TOZ85" s="48"/>
      <c r="TPA85" s="48"/>
      <c r="TPB85" s="48"/>
      <c r="TPC85" s="48"/>
      <c r="TPD85" s="48"/>
      <c r="TPE85" s="48"/>
      <c r="TPF85" s="48"/>
      <c r="TPG85" s="48"/>
      <c r="TPH85" s="48"/>
      <c r="TPI85" s="48"/>
      <c r="TPJ85" s="48"/>
      <c r="TPK85" s="48"/>
      <c r="TPL85" s="48"/>
      <c r="TPM85" s="48"/>
      <c r="TPN85" s="48"/>
      <c r="TPO85" s="48"/>
      <c r="TPP85" s="48"/>
      <c r="TPQ85" s="48"/>
      <c r="TPR85" s="48"/>
      <c r="TPS85" s="48"/>
      <c r="TPT85" s="48"/>
      <c r="TPU85" s="48"/>
      <c r="TPV85" s="48"/>
      <c r="TPW85" s="48"/>
      <c r="TPX85" s="48"/>
      <c r="TPY85" s="48"/>
      <c r="TPZ85" s="48"/>
      <c r="TQA85" s="48"/>
      <c r="TQB85" s="48"/>
      <c r="TQC85" s="48"/>
      <c r="TQD85" s="48"/>
      <c r="TQE85" s="48"/>
      <c r="TQF85" s="48"/>
      <c r="TQG85" s="48"/>
      <c r="TQH85" s="48"/>
      <c r="TQI85" s="48"/>
      <c r="TQJ85" s="48"/>
      <c r="TQK85" s="48"/>
      <c r="TQL85" s="48"/>
      <c r="TQM85" s="48"/>
      <c r="TQN85" s="48"/>
      <c r="TQO85" s="48"/>
      <c r="TQP85" s="48"/>
      <c r="TQQ85" s="48"/>
      <c r="TQR85" s="48"/>
      <c r="TQS85" s="48"/>
      <c r="TQT85" s="48"/>
      <c r="TQU85" s="48"/>
      <c r="TQV85" s="48"/>
      <c r="TQW85" s="48"/>
      <c r="TQX85" s="48"/>
      <c r="TQY85" s="48"/>
      <c r="TQZ85" s="48"/>
      <c r="TRA85" s="48"/>
      <c r="TRB85" s="48"/>
      <c r="TRC85" s="48"/>
      <c r="TRD85" s="48"/>
      <c r="TRE85" s="48"/>
      <c r="TRF85" s="48"/>
      <c r="TRG85" s="48"/>
      <c r="TRH85" s="48"/>
      <c r="TRI85" s="48"/>
      <c r="TRJ85" s="48"/>
      <c r="TRK85" s="48"/>
      <c r="TRL85" s="48"/>
      <c r="TRM85" s="48"/>
      <c r="TRN85" s="48"/>
      <c r="TRO85" s="48"/>
      <c r="TRP85" s="48"/>
      <c r="TRQ85" s="48"/>
      <c r="TRR85" s="48"/>
      <c r="TRS85" s="48"/>
      <c r="TRT85" s="48"/>
      <c r="TRU85" s="48"/>
      <c r="TRV85" s="48"/>
      <c r="TRW85" s="48"/>
      <c r="TRX85" s="48"/>
      <c r="TRY85" s="48"/>
      <c r="TRZ85" s="48"/>
      <c r="TSA85" s="48"/>
      <c r="TSB85" s="48"/>
      <c r="TSC85" s="48"/>
      <c r="TSD85" s="48"/>
      <c r="TSE85" s="48"/>
      <c r="TSF85" s="48"/>
      <c r="TSG85" s="48"/>
      <c r="TSH85" s="48"/>
      <c r="TSI85" s="48"/>
      <c r="TSJ85" s="48"/>
      <c r="TSK85" s="48"/>
      <c r="TSL85" s="48"/>
      <c r="TSM85" s="48"/>
      <c r="TSN85" s="48"/>
      <c r="TSO85" s="48"/>
      <c r="TSP85" s="48"/>
      <c r="TSQ85" s="48"/>
      <c r="TSR85" s="48"/>
      <c r="TSS85" s="48"/>
      <c r="TST85" s="48"/>
      <c r="TSU85" s="48"/>
      <c r="TSV85" s="48"/>
      <c r="TSW85" s="48"/>
      <c r="TSX85" s="48"/>
      <c r="TSY85" s="48"/>
      <c r="TSZ85" s="48"/>
      <c r="TTA85" s="48"/>
      <c r="TTB85" s="48"/>
      <c r="TTC85" s="48"/>
      <c r="TTD85" s="48"/>
      <c r="TTE85" s="48"/>
      <c r="TTF85" s="48"/>
      <c r="TTG85" s="48"/>
      <c r="TTH85" s="48"/>
      <c r="TTI85" s="48"/>
      <c r="TTJ85" s="48"/>
      <c r="TTK85" s="48"/>
      <c r="TTL85" s="48"/>
      <c r="TTM85" s="48"/>
      <c r="TTN85" s="48"/>
      <c r="TTO85" s="48"/>
      <c r="TTP85" s="48"/>
      <c r="TTQ85" s="48"/>
      <c r="TTR85" s="48"/>
      <c r="TTS85" s="48"/>
      <c r="TTT85" s="48"/>
      <c r="TTU85" s="48"/>
      <c r="TTV85" s="48"/>
      <c r="TTW85" s="48"/>
      <c r="TTX85" s="48"/>
      <c r="TTY85" s="48"/>
      <c r="TTZ85" s="48"/>
      <c r="TUA85" s="48"/>
      <c r="TUB85" s="48"/>
      <c r="TUC85" s="48"/>
      <c r="TUD85" s="48"/>
      <c r="TUE85" s="48"/>
      <c r="TUF85" s="48"/>
      <c r="TUG85" s="48"/>
      <c r="TUH85" s="48"/>
      <c r="TUI85" s="48"/>
      <c r="TUJ85" s="48"/>
      <c r="TUK85" s="48"/>
      <c r="TUL85" s="48"/>
      <c r="TUM85" s="48"/>
      <c r="TUN85" s="48"/>
      <c r="TUO85" s="48"/>
      <c r="TUP85" s="48"/>
      <c r="TUQ85" s="48"/>
      <c r="TUR85" s="48"/>
      <c r="TUS85" s="48"/>
      <c r="TUT85" s="48"/>
      <c r="TUU85" s="48"/>
      <c r="TUV85" s="48"/>
      <c r="TUW85" s="48"/>
      <c r="TUX85" s="48"/>
      <c r="TUY85" s="48"/>
      <c r="TUZ85" s="48"/>
      <c r="TVA85" s="48"/>
      <c r="TVB85" s="48"/>
      <c r="TVC85" s="48"/>
      <c r="TVD85" s="48"/>
      <c r="TVE85" s="48"/>
      <c r="TVF85" s="48"/>
      <c r="TVG85" s="48"/>
      <c r="TVH85" s="48"/>
      <c r="TVI85" s="48"/>
      <c r="TVJ85" s="48"/>
      <c r="TVK85" s="48"/>
      <c r="TVL85" s="48"/>
      <c r="TVM85" s="48"/>
      <c r="TVN85" s="48"/>
      <c r="TVO85" s="48"/>
      <c r="TVP85" s="48"/>
      <c r="TVQ85" s="48"/>
      <c r="TVR85" s="48"/>
      <c r="TVS85" s="48"/>
      <c r="TVT85" s="48"/>
      <c r="TVU85" s="48"/>
      <c r="TVV85" s="48"/>
      <c r="TVW85" s="48"/>
      <c r="TVX85" s="48"/>
      <c r="TVY85" s="48"/>
      <c r="TVZ85" s="48"/>
      <c r="TWA85" s="48"/>
      <c r="TWB85" s="48"/>
      <c r="TWC85" s="48"/>
      <c r="TWD85" s="48"/>
      <c r="TWE85" s="48"/>
      <c r="TWF85" s="48"/>
      <c r="TWG85" s="48"/>
      <c r="TWH85" s="48"/>
      <c r="TWI85" s="48"/>
      <c r="TWJ85" s="48"/>
      <c r="TWK85" s="48"/>
      <c r="TWL85" s="48"/>
      <c r="TWM85" s="48"/>
      <c r="TWN85" s="48"/>
      <c r="TWO85" s="48"/>
      <c r="TWP85" s="48"/>
      <c r="TWQ85" s="48"/>
      <c r="TWR85" s="48"/>
      <c r="TWS85" s="48"/>
      <c r="TWT85" s="48"/>
      <c r="TWU85" s="48"/>
      <c r="TWV85" s="48"/>
      <c r="TWW85" s="48"/>
      <c r="TWX85" s="48"/>
      <c r="TWY85" s="48"/>
      <c r="TWZ85" s="48"/>
      <c r="TXA85" s="48"/>
      <c r="TXB85" s="48"/>
      <c r="TXC85" s="48"/>
      <c r="TXD85" s="48"/>
      <c r="TXE85" s="48"/>
      <c r="TXF85" s="48"/>
      <c r="TXG85" s="48"/>
      <c r="TXH85" s="48"/>
      <c r="TXI85" s="48"/>
      <c r="TXJ85" s="48"/>
      <c r="TXK85" s="48"/>
      <c r="TXL85" s="48"/>
      <c r="TXM85" s="48"/>
      <c r="TXN85" s="48"/>
      <c r="TXO85" s="48"/>
      <c r="TXP85" s="48"/>
      <c r="TXQ85" s="48"/>
      <c r="TXR85" s="48"/>
      <c r="TXS85" s="48"/>
      <c r="TXT85" s="48"/>
      <c r="TXU85" s="48"/>
      <c r="TXV85" s="48"/>
      <c r="TXW85" s="48"/>
      <c r="TXX85" s="48"/>
      <c r="TXY85" s="48"/>
      <c r="TXZ85" s="48"/>
      <c r="TYA85" s="48"/>
      <c r="TYB85" s="48"/>
      <c r="TYC85" s="48"/>
      <c r="TYD85" s="48"/>
      <c r="TYE85" s="48"/>
      <c r="TYF85" s="48"/>
      <c r="TYG85" s="48"/>
      <c r="TYH85" s="48"/>
      <c r="TYI85" s="48"/>
      <c r="TYJ85" s="48"/>
      <c r="TYK85" s="48"/>
      <c r="TYL85" s="48"/>
      <c r="TYM85" s="48"/>
      <c r="TYN85" s="48"/>
      <c r="TYO85" s="48"/>
      <c r="TYP85" s="48"/>
      <c r="TYQ85" s="48"/>
      <c r="TYR85" s="48"/>
      <c r="TYS85" s="48"/>
      <c r="TYT85" s="48"/>
      <c r="TYU85" s="48"/>
      <c r="TYV85" s="48"/>
      <c r="TYW85" s="48"/>
      <c r="TYX85" s="48"/>
      <c r="TYY85" s="48"/>
      <c r="TYZ85" s="48"/>
      <c r="TZA85" s="48"/>
      <c r="TZB85" s="48"/>
      <c r="TZC85" s="48"/>
      <c r="TZD85" s="48"/>
      <c r="TZE85" s="48"/>
      <c r="TZF85" s="48"/>
      <c r="TZG85" s="48"/>
      <c r="TZH85" s="48"/>
      <c r="TZI85" s="48"/>
      <c r="TZJ85" s="48"/>
      <c r="TZK85" s="48"/>
      <c r="TZL85" s="48"/>
      <c r="TZM85" s="48"/>
      <c r="TZN85" s="48"/>
      <c r="TZO85" s="48"/>
      <c r="TZP85" s="48"/>
      <c r="TZQ85" s="48"/>
      <c r="TZR85" s="48"/>
      <c r="TZS85" s="48"/>
      <c r="TZT85" s="48"/>
      <c r="TZU85" s="48"/>
      <c r="TZV85" s="48"/>
      <c r="TZW85" s="48"/>
      <c r="TZX85" s="48"/>
      <c r="TZY85" s="48"/>
      <c r="TZZ85" s="48"/>
      <c r="UAA85" s="48"/>
      <c r="UAB85" s="48"/>
      <c r="UAC85" s="48"/>
      <c r="UAD85" s="48"/>
      <c r="UAE85" s="48"/>
      <c r="UAF85" s="48"/>
      <c r="UAG85" s="48"/>
      <c r="UAH85" s="48"/>
      <c r="UAI85" s="48"/>
      <c r="UAJ85" s="48"/>
      <c r="UAK85" s="48"/>
      <c r="UAL85" s="48"/>
      <c r="UAM85" s="48"/>
      <c r="UAN85" s="48"/>
      <c r="UAO85" s="48"/>
      <c r="UAP85" s="48"/>
      <c r="UAQ85" s="48"/>
      <c r="UAR85" s="48"/>
      <c r="UAS85" s="48"/>
      <c r="UAT85" s="48"/>
      <c r="UAU85" s="48"/>
      <c r="UAV85" s="48"/>
      <c r="UAW85" s="48"/>
      <c r="UAX85" s="48"/>
      <c r="UAY85" s="48"/>
      <c r="UAZ85" s="48"/>
      <c r="UBA85" s="48"/>
      <c r="UBB85" s="48"/>
      <c r="UBC85" s="48"/>
      <c r="UBD85" s="48"/>
      <c r="UBE85" s="48"/>
      <c r="UBF85" s="48"/>
      <c r="UBG85" s="48"/>
      <c r="UBH85" s="48"/>
      <c r="UBI85" s="48"/>
      <c r="UBJ85" s="48"/>
      <c r="UBK85" s="48"/>
      <c r="UBL85" s="48"/>
      <c r="UBM85" s="48"/>
      <c r="UBN85" s="48"/>
      <c r="UBO85" s="48"/>
      <c r="UBP85" s="48"/>
      <c r="UBQ85" s="48"/>
      <c r="UBR85" s="48"/>
      <c r="UBS85" s="48"/>
      <c r="UBT85" s="48"/>
      <c r="UBU85" s="48"/>
      <c r="UBV85" s="48"/>
      <c r="UBW85" s="48"/>
      <c r="UBX85" s="48"/>
      <c r="UBY85" s="48"/>
      <c r="UBZ85" s="48"/>
      <c r="UCA85" s="48"/>
      <c r="UCB85" s="48"/>
      <c r="UCC85" s="48"/>
      <c r="UCD85" s="48"/>
      <c r="UCE85" s="48"/>
      <c r="UCF85" s="48"/>
      <c r="UCG85" s="48"/>
      <c r="UCH85" s="48"/>
      <c r="UCI85" s="48"/>
      <c r="UCJ85" s="48"/>
      <c r="UCK85" s="48"/>
      <c r="UCL85" s="48"/>
      <c r="UCM85" s="48"/>
      <c r="UCN85" s="48"/>
      <c r="UCO85" s="48"/>
      <c r="UCP85" s="48"/>
      <c r="UCQ85" s="48"/>
      <c r="UCR85" s="48"/>
      <c r="UCS85" s="48"/>
      <c r="UCT85" s="48"/>
      <c r="UCU85" s="48"/>
      <c r="UCV85" s="48"/>
      <c r="UCW85" s="48"/>
      <c r="UCX85" s="48"/>
      <c r="UCY85" s="48"/>
      <c r="UCZ85" s="48"/>
      <c r="UDA85" s="48"/>
      <c r="UDB85" s="48"/>
      <c r="UDC85" s="48"/>
      <c r="UDD85" s="48"/>
      <c r="UDE85" s="48"/>
      <c r="UDF85" s="48"/>
      <c r="UDG85" s="48"/>
      <c r="UDH85" s="48"/>
      <c r="UDI85" s="48"/>
      <c r="UDJ85" s="48"/>
      <c r="UDK85" s="48"/>
      <c r="UDL85" s="48"/>
      <c r="UDM85" s="48"/>
      <c r="UDN85" s="48"/>
      <c r="UDO85" s="48"/>
      <c r="UDP85" s="48"/>
      <c r="UDQ85" s="48"/>
      <c r="UDR85" s="48"/>
      <c r="UDS85" s="48"/>
      <c r="UDT85" s="48"/>
      <c r="UDU85" s="48"/>
      <c r="UDV85" s="48"/>
      <c r="UDW85" s="48"/>
      <c r="UDX85" s="48"/>
      <c r="UDY85" s="48"/>
      <c r="UDZ85" s="48"/>
      <c r="UEA85" s="48"/>
      <c r="UEB85" s="48"/>
      <c r="UEC85" s="48"/>
      <c r="UED85" s="48"/>
      <c r="UEE85" s="48"/>
      <c r="UEF85" s="48"/>
      <c r="UEG85" s="48"/>
      <c r="UEH85" s="48"/>
      <c r="UEI85" s="48"/>
      <c r="UEJ85" s="48"/>
      <c r="UEK85" s="48"/>
      <c r="UEL85" s="48"/>
      <c r="UEM85" s="48"/>
      <c r="UEN85" s="48"/>
      <c r="UEO85" s="48"/>
      <c r="UEP85" s="48"/>
      <c r="UEQ85" s="48"/>
      <c r="UER85" s="48"/>
      <c r="UES85" s="48"/>
      <c r="UET85" s="48"/>
      <c r="UEU85" s="48"/>
      <c r="UEV85" s="48"/>
      <c r="UEW85" s="48"/>
      <c r="UEX85" s="48"/>
      <c r="UEY85" s="48"/>
      <c r="UEZ85" s="48"/>
      <c r="UFA85" s="48"/>
      <c r="UFB85" s="48"/>
      <c r="UFC85" s="48"/>
      <c r="UFD85" s="48"/>
      <c r="UFE85" s="48"/>
      <c r="UFF85" s="48"/>
      <c r="UFG85" s="48"/>
      <c r="UFH85" s="48"/>
      <c r="UFI85" s="48"/>
      <c r="UFJ85" s="48"/>
      <c r="UFK85" s="48"/>
      <c r="UFL85" s="48"/>
      <c r="UFM85" s="48"/>
      <c r="UFN85" s="48"/>
      <c r="UFO85" s="48"/>
      <c r="UFP85" s="48"/>
      <c r="UFQ85" s="48"/>
      <c r="UFR85" s="48"/>
      <c r="UFS85" s="48"/>
      <c r="UFT85" s="48"/>
      <c r="UFU85" s="48"/>
      <c r="UFV85" s="48"/>
      <c r="UFW85" s="48"/>
      <c r="UFX85" s="48"/>
      <c r="UFY85" s="48"/>
      <c r="UFZ85" s="48"/>
      <c r="UGA85" s="48"/>
      <c r="UGB85" s="48"/>
      <c r="UGC85" s="48"/>
      <c r="UGD85" s="48"/>
      <c r="UGE85" s="48"/>
      <c r="UGF85" s="48"/>
      <c r="UGG85" s="48"/>
      <c r="UGH85" s="48"/>
      <c r="UGI85" s="48"/>
      <c r="UGJ85" s="48"/>
      <c r="UGK85" s="48"/>
      <c r="UGL85" s="48"/>
      <c r="UGM85" s="48"/>
      <c r="UGN85" s="48"/>
      <c r="UGO85" s="48"/>
      <c r="UGP85" s="48"/>
      <c r="UGQ85" s="48"/>
      <c r="UGR85" s="48"/>
      <c r="UGS85" s="48"/>
      <c r="UGT85" s="48"/>
      <c r="UGU85" s="48"/>
      <c r="UGV85" s="48"/>
      <c r="UGW85" s="48"/>
      <c r="UGX85" s="48"/>
      <c r="UGY85" s="48"/>
      <c r="UGZ85" s="48"/>
      <c r="UHA85" s="48"/>
      <c r="UHB85" s="48"/>
      <c r="UHC85" s="48"/>
      <c r="UHD85" s="48"/>
      <c r="UHE85" s="48"/>
      <c r="UHF85" s="48"/>
      <c r="UHG85" s="48"/>
      <c r="UHH85" s="48"/>
      <c r="UHI85" s="48"/>
      <c r="UHJ85" s="48"/>
      <c r="UHK85" s="48"/>
      <c r="UHL85" s="48"/>
      <c r="UHM85" s="48"/>
      <c r="UHN85" s="48"/>
      <c r="UHO85" s="48"/>
      <c r="UHP85" s="48"/>
      <c r="UHQ85" s="48"/>
      <c r="UHR85" s="48"/>
      <c r="UHS85" s="48"/>
      <c r="UHT85" s="48"/>
      <c r="UHU85" s="48"/>
      <c r="UHV85" s="48"/>
      <c r="UHW85" s="48"/>
      <c r="UHX85" s="48"/>
      <c r="UHY85" s="48"/>
      <c r="UHZ85" s="48"/>
      <c r="UIA85" s="48"/>
      <c r="UIB85" s="48"/>
      <c r="UIC85" s="48"/>
      <c r="UID85" s="48"/>
      <c r="UIE85" s="48"/>
      <c r="UIF85" s="48"/>
      <c r="UIG85" s="48"/>
      <c r="UIH85" s="48"/>
      <c r="UII85" s="48"/>
      <c r="UIJ85" s="48"/>
      <c r="UIK85" s="48"/>
      <c r="UIL85" s="48"/>
      <c r="UIM85" s="48"/>
      <c r="UIN85" s="48"/>
      <c r="UIO85" s="48"/>
      <c r="UIP85" s="48"/>
      <c r="UIQ85" s="48"/>
      <c r="UIR85" s="48"/>
      <c r="UIS85" s="48"/>
      <c r="UIT85" s="48"/>
      <c r="UIU85" s="48"/>
      <c r="UIV85" s="48"/>
      <c r="UIW85" s="48"/>
      <c r="UIX85" s="48"/>
      <c r="UIY85" s="48"/>
      <c r="UIZ85" s="48"/>
      <c r="UJA85" s="48"/>
      <c r="UJB85" s="48"/>
      <c r="UJC85" s="48"/>
      <c r="UJD85" s="48"/>
      <c r="UJE85" s="48"/>
      <c r="UJF85" s="48"/>
      <c r="UJG85" s="48"/>
      <c r="UJH85" s="48"/>
      <c r="UJI85" s="48"/>
      <c r="UJJ85" s="48"/>
      <c r="UJK85" s="48"/>
      <c r="UJL85" s="48"/>
      <c r="UJM85" s="48"/>
      <c r="UJN85" s="48"/>
      <c r="UJO85" s="48"/>
      <c r="UJP85" s="48"/>
      <c r="UJQ85" s="48"/>
      <c r="UJR85" s="48"/>
      <c r="UJS85" s="48"/>
      <c r="UJT85" s="48"/>
      <c r="UJU85" s="48"/>
      <c r="UJV85" s="48"/>
      <c r="UJW85" s="48"/>
      <c r="UJX85" s="48"/>
      <c r="UJY85" s="48"/>
      <c r="UJZ85" s="48"/>
      <c r="UKA85" s="48"/>
      <c r="UKB85" s="48"/>
      <c r="UKC85" s="48"/>
      <c r="UKD85" s="48"/>
      <c r="UKE85" s="48"/>
      <c r="UKF85" s="48"/>
      <c r="UKG85" s="48"/>
      <c r="UKH85" s="48"/>
      <c r="UKI85" s="48"/>
      <c r="UKJ85" s="48"/>
      <c r="UKK85" s="48"/>
      <c r="UKL85" s="48"/>
      <c r="UKM85" s="48"/>
      <c r="UKN85" s="48"/>
      <c r="UKO85" s="48"/>
      <c r="UKP85" s="48"/>
      <c r="UKQ85" s="48"/>
      <c r="UKR85" s="48"/>
      <c r="UKS85" s="48"/>
      <c r="UKT85" s="48"/>
      <c r="UKU85" s="48"/>
      <c r="UKV85" s="48"/>
      <c r="UKW85" s="48"/>
      <c r="UKX85" s="48"/>
      <c r="UKY85" s="48"/>
      <c r="UKZ85" s="48"/>
      <c r="ULA85" s="48"/>
      <c r="ULB85" s="48"/>
      <c r="ULC85" s="48"/>
      <c r="ULD85" s="48"/>
      <c r="ULE85" s="48"/>
      <c r="ULF85" s="48"/>
      <c r="ULG85" s="48"/>
      <c r="ULH85" s="48"/>
      <c r="ULI85" s="48"/>
      <c r="ULJ85" s="48"/>
      <c r="ULK85" s="48"/>
      <c r="ULL85" s="48"/>
      <c r="ULM85" s="48"/>
      <c r="ULN85" s="48"/>
      <c r="ULO85" s="48"/>
      <c r="ULP85" s="48"/>
      <c r="ULQ85" s="48"/>
      <c r="ULR85" s="48"/>
      <c r="ULS85" s="48"/>
      <c r="ULT85" s="48"/>
      <c r="ULU85" s="48"/>
      <c r="ULV85" s="48"/>
      <c r="ULW85" s="48"/>
      <c r="ULX85" s="48"/>
      <c r="ULY85" s="48"/>
      <c r="ULZ85" s="48"/>
      <c r="UMA85" s="48"/>
      <c r="UMB85" s="48"/>
      <c r="UMC85" s="48"/>
      <c r="UMD85" s="48"/>
      <c r="UME85" s="48"/>
      <c r="UMF85" s="48"/>
      <c r="UMG85" s="48"/>
      <c r="UMH85" s="48"/>
      <c r="UMI85" s="48"/>
      <c r="UMJ85" s="48"/>
      <c r="UMK85" s="48"/>
      <c r="UML85" s="48"/>
      <c r="UMM85" s="48"/>
      <c r="UMN85" s="48"/>
      <c r="UMO85" s="48"/>
      <c r="UMP85" s="48"/>
      <c r="UMQ85" s="48"/>
      <c r="UMR85" s="48"/>
      <c r="UMS85" s="48"/>
      <c r="UMT85" s="48"/>
      <c r="UMU85" s="48"/>
      <c r="UMV85" s="48"/>
      <c r="UMW85" s="48"/>
      <c r="UMX85" s="48"/>
      <c r="UMY85" s="48"/>
      <c r="UMZ85" s="48"/>
      <c r="UNA85" s="48"/>
      <c r="UNB85" s="48"/>
      <c r="UNC85" s="48"/>
      <c r="UND85" s="48"/>
      <c r="UNE85" s="48"/>
      <c r="UNF85" s="48"/>
      <c r="UNG85" s="48"/>
      <c r="UNH85" s="48"/>
      <c r="UNI85" s="48"/>
      <c r="UNJ85" s="48"/>
      <c r="UNK85" s="48"/>
      <c r="UNL85" s="48"/>
      <c r="UNM85" s="48"/>
      <c r="UNN85" s="48"/>
      <c r="UNO85" s="48"/>
      <c r="UNP85" s="48"/>
      <c r="UNQ85" s="48"/>
      <c r="UNR85" s="48"/>
      <c r="UNS85" s="48"/>
      <c r="UNT85" s="48"/>
      <c r="UNU85" s="48"/>
      <c r="UNV85" s="48"/>
      <c r="UNW85" s="48"/>
      <c r="UNX85" s="48"/>
      <c r="UNY85" s="48"/>
      <c r="UNZ85" s="48"/>
      <c r="UOA85" s="48"/>
      <c r="UOB85" s="48"/>
      <c r="UOC85" s="48"/>
      <c r="UOD85" s="48"/>
      <c r="UOE85" s="48"/>
      <c r="UOF85" s="48"/>
      <c r="UOG85" s="48"/>
      <c r="UOH85" s="48"/>
      <c r="UOI85" s="48"/>
      <c r="UOJ85" s="48"/>
      <c r="UOK85" s="48"/>
      <c r="UOL85" s="48"/>
      <c r="UOM85" s="48"/>
      <c r="UON85" s="48"/>
      <c r="UOO85" s="48"/>
      <c r="UOP85" s="48"/>
      <c r="UOQ85" s="48"/>
      <c r="UOR85" s="48"/>
      <c r="UOS85" s="48"/>
      <c r="UOT85" s="48"/>
      <c r="UOU85" s="48"/>
      <c r="UOV85" s="48"/>
      <c r="UOW85" s="48"/>
      <c r="UOX85" s="48"/>
      <c r="UOY85" s="48"/>
      <c r="UOZ85" s="48"/>
      <c r="UPA85" s="48"/>
      <c r="UPB85" s="48"/>
      <c r="UPC85" s="48"/>
      <c r="UPD85" s="48"/>
      <c r="UPE85" s="48"/>
      <c r="UPF85" s="48"/>
      <c r="UPG85" s="48"/>
      <c r="UPH85" s="48"/>
      <c r="UPI85" s="48"/>
      <c r="UPJ85" s="48"/>
      <c r="UPK85" s="48"/>
      <c r="UPL85" s="48"/>
      <c r="UPM85" s="48"/>
      <c r="UPN85" s="48"/>
      <c r="UPO85" s="48"/>
      <c r="UPP85" s="48"/>
      <c r="UPQ85" s="48"/>
      <c r="UPR85" s="48"/>
      <c r="UPS85" s="48"/>
      <c r="UPT85" s="48"/>
      <c r="UPU85" s="48"/>
      <c r="UPV85" s="48"/>
      <c r="UPW85" s="48"/>
      <c r="UPX85" s="48"/>
      <c r="UPY85" s="48"/>
      <c r="UPZ85" s="48"/>
      <c r="UQA85" s="48"/>
      <c r="UQB85" s="48"/>
      <c r="UQC85" s="48"/>
      <c r="UQD85" s="48"/>
      <c r="UQE85" s="48"/>
      <c r="UQF85" s="48"/>
      <c r="UQG85" s="48"/>
      <c r="UQH85" s="48"/>
      <c r="UQI85" s="48"/>
      <c r="UQJ85" s="48"/>
      <c r="UQK85" s="48"/>
      <c r="UQL85" s="48"/>
      <c r="UQM85" s="48"/>
      <c r="UQN85" s="48"/>
      <c r="UQO85" s="48"/>
      <c r="UQP85" s="48"/>
      <c r="UQQ85" s="48"/>
      <c r="UQR85" s="48"/>
      <c r="UQS85" s="48"/>
      <c r="UQT85" s="48"/>
      <c r="UQU85" s="48"/>
      <c r="UQV85" s="48"/>
      <c r="UQW85" s="48"/>
      <c r="UQX85" s="48"/>
      <c r="UQY85" s="48"/>
      <c r="UQZ85" s="48"/>
      <c r="URA85" s="48"/>
      <c r="URB85" s="48"/>
      <c r="URC85" s="48"/>
      <c r="URD85" s="48"/>
      <c r="URE85" s="48"/>
      <c r="URF85" s="48"/>
      <c r="URG85" s="48"/>
      <c r="URH85" s="48"/>
      <c r="URI85" s="48"/>
      <c r="URJ85" s="48"/>
      <c r="URK85" s="48"/>
      <c r="URL85" s="48"/>
      <c r="URM85" s="48"/>
      <c r="URN85" s="48"/>
      <c r="URO85" s="48"/>
      <c r="URP85" s="48"/>
      <c r="URQ85" s="48"/>
      <c r="URR85" s="48"/>
      <c r="URS85" s="48"/>
      <c r="URT85" s="48"/>
      <c r="URU85" s="48"/>
      <c r="URV85" s="48"/>
      <c r="URW85" s="48"/>
      <c r="URX85" s="48"/>
      <c r="URY85" s="48"/>
      <c r="URZ85" s="48"/>
      <c r="USA85" s="48"/>
      <c r="USB85" s="48"/>
      <c r="USC85" s="48"/>
      <c r="USD85" s="48"/>
      <c r="USE85" s="48"/>
      <c r="USF85" s="48"/>
      <c r="USG85" s="48"/>
      <c r="USH85" s="48"/>
      <c r="USI85" s="48"/>
      <c r="USJ85" s="48"/>
      <c r="USK85" s="48"/>
      <c r="USL85" s="48"/>
      <c r="USM85" s="48"/>
      <c r="USN85" s="48"/>
      <c r="USO85" s="48"/>
      <c r="USP85" s="48"/>
      <c r="USQ85" s="48"/>
      <c r="USR85" s="48"/>
      <c r="USS85" s="48"/>
      <c r="UST85" s="48"/>
      <c r="USU85" s="48"/>
      <c r="USV85" s="48"/>
      <c r="USW85" s="48"/>
      <c r="USX85" s="48"/>
      <c r="USY85" s="48"/>
      <c r="USZ85" s="48"/>
      <c r="UTA85" s="48"/>
      <c r="UTB85" s="48"/>
      <c r="UTC85" s="48"/>
      <c r="UTD85" s="48"/>
      <c r="UTE85" s="48"/>
      <c r="UTF85" s="48"/>
      <c r="UTG85" s="48"/>
      <c r="UTH85" s="48"/>
      <c r="UTI85" s="48"/>
      <c r="UTJ85" s="48"/>
      <c r="UTK85" s="48"/>
      <c r="UTL85" s="48"/>
      <c r="UTM85" s="48"/>
      <c r="UTN85" s="48"/>
      <c r="UTO85" s="48"/>
      <c r="UTP85" s="48"/>
      <c r="UTQ85" s="48"/>
      <c r="UTR85" s="48"/>
      <c r="UTS85" s="48"/>
      <c r="UTT85" s="48"/>
      <c r="UTU85" s="48"/>
      <c r="UTV85" s="48"/>
      <c r="UTW85" s="48"/>
      <c r="UTX85" s="48"/>
      <c r="UTY85" s="48"/>
      <c r="UTZ85" s="48"/>
      <c r="UUA85" s="48"/>
      <c r="UUB85" s="48"/>
      <c r="UUC85" s="48"/>
      <c r="UUD85" s="48"/>
      <c r="UUE85" s="48"/>
      <c r="UUF85" s="48"/>
      <c r="UUG85" s="48"/>
      <c r="UUH85" s="48"/>
      <c r="UUI85" s="48"/>
      <c r="UUJ85" s="48"/>
      <c r="UUK85" s="48"/>
      <c r="UUL85" s="48"/>
      <c r="UUM85" s="48"/>
      <c r="UUN85" s="48"/>
      <c r="UUO85" s="48"/>
      <c r="UUP85" s="48"/>
      <c r="UUQ85" s="48"/>
      <c r="UUR85" s="48"/>
      <c r="UUS85" s="48"/>
      <c r="UUT85" s="48"/>
      <c r="UUU85" s="48"/>
      <c r="UUV85" s="48"/>
      <c r="UUW85" s="48"/>
      <c r="UUX85" s="48"/>
      <c r="UUY85" s="48"/>
      <c r="UUZ85" s="48"/>
      <c r="UVA85" s="48"/>
      <c r="UVB85" s="48"/>
      <c r="UVC85" s="48"/>
      <c r="UVD85" s="48"/>
      <c r="UVE85" s="48"/>
      <c r="UVF85" s="48"/>
      <c r="UVG85" s="48"/>
      <c r="UVH85" s="48"/>
      <c r="UVI85" s="48"/>
      <c r="UVJ85" s="48"/>
      <c r="UVK85" s="48"/>
      <c r="UVL85" s="48"/>
      <c r="UVM85" s="48"/>
      <c r="UVN85" s="48"/>
      <c r="UVO85" s="48"/>
      <c r="UVP85" s="48"/>
      <c r="UVQ85" s="48"/>
      <c r="UVR85" s="48"/>
      <c r="UVS85" s="48"/>
      <c r="UVT85" s="48"/>
      <c r="UVU85" s="48"/>
      <c r="UVV85" s="48"/>
      <c r="UVW85" s="48"/>
      <c r="UVX85" s="48"/>
      <c r="UVY85" s="48"/>
      <c r="UVZ85" s="48"/>
      <c r="UWA85" s="48"/>
      <c r="UWB85" s="48"/>
      <c r="UWC85" s="48"/>
      <c r="UWD85" s="48"/>
      <c r="UWE85" s="48"/>
      <c r="UWF85" s="48"/>
      <c r="UWG85" s="48"/>
      <c r="UWH85" s="48"/>
      <c r="UWI85" s="48"/>
      <c r="UWJ85" s="48"/>
      <c r="UWK85" s="48"/>
      <c r="UWL85" s="48"/>
      <c r="UWM85" s="48"/>
      <c r="UWN85" s="48"/>
      <c r="UWO85" s="48"/>
      <c r="UWP85" s="48"/>
      <c r="UWQ85" s="48"/>
      <c r="UWR85" s="48"/>
      <c r="UWS85" s="48"/>
      <c r="UWT85" s="48"/>
      <c r="UWU85" s="48"/>
      <c r="UWV85" s="48"/>
      <c r="UWW85" s="48"/>
      <c r="UWX85" s="48"/>
      <c r="UWY85" s="48"/>
      <c r="UWZ85" s="48"/>
      <c r="UXA85" s="48"/>
      <c r="UXB85" s="48"/>
      <c r="UXC85" s="48"/>
      <c r="UXD85" s="48"/>
      <c r="UXE85" s="48"/>
      <c r="UXF85" s="48"/>
      <c r="UXG85" s="48"/>
      <c r="UXH85" s="48"/>
      <c r="UXI85" s="48"/>
      <c r="UXJ85" s="48"/>
      <c r="UXK85" s="48"/>
      <c r="UXL85" s="48"/>
      <c r="UXM85" s="48"/>
      <c r="UXN85" s="48"/>
      <c r="UXO85" s="48"/>
      <c r="UXP85" s="48"/>
      <c r="UXQ85" s="48"/>
      <c r="UXR85" s="48"/>
      <c r="UXS85" s="48"/>
      <c r="UXT85" s="48"/>
      <c r="UXU85" s="48"/>
      <c r="UXV85" s="48"/>
      <c r="UXW85" s="48"/>
      <c r="UXX85" s="48"/>
      <c r="UXY85" s="48"/>
      <c r="UXZ85" s="48"/>
      <c r="UYA85" s="48"/>
      <c r="UYB85" s="48"/>
      <c r="UYC85" s="48"/>
      <c r="UYD85" s="48"/>
      <c r="UYE85" s="48"/>
      <c r="UYF85" s="48"/>
      <c r="UYG85" s="48"/>
      <c r="UYH85" s="48"/>
      <c r="UYI85" s="48"/>
      <c r="UYJ85" s="48"/>
      <c r="UYK85" s="48"/>
      <c r="UYL85" s="48"/>
      <c r="UYM85" s="48"/>
      <c r="UYN85" s="48"/>
      <c r="UYO85" s="48"/>
      <c r="UYP85" s="48"/>
      <c r="UYQ85" s="48"/>
      <c r="UYR85" s="48"/>
      <c r="UYS85" s="48"/>
      <c r="UYT85" s="48"/>
      <c r="UYU85" s="48"/>
      <c r="UYV85" s="48"/>
      <c r="UYW85" s="48"/>
      <c r="UYX85" s="48"/>
      <c r="UYY85" s="48"/>
      <c r="UYZ85" s="48"/>
      <c r="UZA85" s="48"/>
      <c r="UZB85" s="48"/>
      <c r="UZC85" s="48"/>
      <c r="UZD85" s="48"/>
      <c r="UZE85" s="48"/>
      <c r="UZF85" s="48"/>
      <c r="UZG85" s="48"/>
      <c r="UZH85" s="48"/>
      <c r="UZI85" s="48"/>
      <c r="UZJ85" s="48"/>
      <c r="UZK85" s="48"/>
      <c r="UZL85" s="48"/>
      <c r="UZM85" s="48"/>
      <c r="UZN85" s="48"/>
      <c r="UZO85" s="48"/>
      <c r="UZP85" s="48"/>
      <c r="UZQ85" s="48"/>
      <c r="UZR85" s="48"/>
      <c r="UZS85" s="48"/>
      <c r="UZT85" s="48"/>
      <c r="UZU85" s="48"/>
      <c r="UZV85" s="48"/>
      <c r="UZW85" s="48"/>
      <c r="UZX85" s="48"/>
      <c r="UZY85" s="48"/>
      <c r="UZZ85" s="48"/>
      <c r="VAA85" s="48"/>
      <c r="VAB85" s="48"/>
      <c r="VAC85" s="48"/>
      <c r="VAD85" s="48"/>
      <c r="VAE85" s="48"/>
      <c r="VAF85" s="48"/>
      <c r="VAG85" s="48"/>
      <c r="VAH85" s="48"/>
      <c r="VAI85" s="48"/>
      <c r="VAJ85" s="48"/>
      <c r="VAK85" s="48"/>
      <c r="VAL85" s="48"/>
      <c r="VAM85" s="48"/>
      <c r="VAN85" s="48"/>
      <c r="VAO85" s="48"/>
      <c r="VAP85" s="48"/>
      <c r="VAQ85" s="48"/>
      <c r="VAR85" s="48"/>
      <c r="VAS85" s="48"/>
      <c r="VAT85" s="48"/>
      <c r="VAU85" s="48"/>
      <c r="VAV85" s="48"/>
      <c r="VAW85" s="48"/>
      <c r="VAX85" s="48"/>
      <c r="VAY85" s="48"/>
      <c r="VAZ85" s="48"/>
      <c r="VBA85" s="48"/>
      <c r="VBB85" s="48"/>
      <c r="VBC85" s="48"/>
      <c r="VBD85" s="48"/>
      <c r="VBE85" s="48"/>
      <c r="VBF85" s="48"/>
      <c r="VBG85" s="48"/>
      <c r="VBH85" s="48"/>
      <c r="VBI85" s="48"/>
      <c r="VBJ85" s="48"/>
      <c r="VBK85" s="48"/>
      <c r="VBL85" s="48"/>
      <c r="VBM85" s="48"/>
      <c r="VBN85" s="48"/>
      <c r="VBO85" s="48"/>
      <c r="VBP85" s="48"/>
      <c r="VBQ85" s="48"/>
      <c r="VBR85" s="48"/>
      <c r="VBS85" s="48"/>
      <c r="VBT85" s="48"/>
      <c r="VBU85" s="48"/>
      <c r="VBV85" s="48"/>
      <c r="VBW85" s="48"/>
      <c r="VBX85" s="48"/>
      <c r="VBY85" s="48"/>
      <c r="VBZ85" s="48"/>
      <c r="VCA85" s="48"/>
      <c r="VCB85" s="48"/>
      <c r="VCC85" s="48"/>
      <c r="VCD85" s="48"/>
      <c r="VCE85" s="48"/>
      <c r="VCF85" s="48"/>
      <c r="VCG85" s="48"/>
      <c r="VCH85" s="48"/>
      <c r="VCI85" s="48"/>
      <c r="VCJ85" s="48"/>
      <c r="VCK85" s="48"/>
      <c r="VCL85" s="48"/>
      <c r="VCM85" s="48"/>
      <c r="VCN85" s="48"/>
      <c r="VCO85" s="48"/>
      <c r="VCP85" s="48"/>
      <c r="VCQ85" s="48"/>
      <c r="VCR85" s="48"/>
      <c r="VCS85" s="48"/>
      <c r="VCT85" s="48"/>
      <c r="VCU85" s="48"/>
      <c r="VCV85" s="48"/>
      <c r="VCW85" s="48"/>
      <c r="VCX85" s="48"/>
      <c r="VCY85" s="48"/>
      <c r="VCZ85" s="48"/>
      <c r="VDA85" s="48"/>
      <c r="VDB85" s="48"/>
      <c r="VDC85" s="48"/>
      <c r="VDD85" s="48"/>
      <c r="VDE85" s="48"/>
      <c r="VDF85" s="48"/>
      <c r="VDG85" s="48"/>
      <c r="VDH85" s="48"/>
      <c r="VDI85" s="48"/>
      <c r="VDJ85" s="48"/>
      <c r="VDK85" s="48"/>
      <c r="VDL85" s="48"/>
      <c r="VDM85" s="48"/>
      <c r="VDN85" s="48"/>
      <c r="VDO85" s="48"/>
      <c r="VDP85" s="48"/>
      <c r="VDQ85" s="48"/>
      <c r="VDR85" s="48"/>
      <c r="VDS85" s="48"/>
      <c r="VDT85" s="48"/>
      <c r="VDU85" s="48"/>
      <c r="VDV85" s="48"/>
      <c r="VDW85" s="48"/>
      <c r="VDX85" s="48"/>
      <c r="VDY85" s="48"/>
      <c r="VDZ85" s="48"/>
      <c r="VEA85" s="48"/>
      <c r="VEB85" s="48"/>
      <c r="VEC85" s="48"/>
      <c r="VED85" s="48"/>
      <c r="VEE85" s="48"/>
      <c r="VEF85" s="48"/>
      <c r="VEG85" s="48"/>
      <c r="VEH85" s="48"/>
      <c r="VEI85" s="48"/>
      <c r="VEJ85" s="48"/>
      <c r="VEK85" s="48"/>
      <c r="VEL85" s="48"/>
      <c r="VEM85" s="48"/>
      <c r="VEN85" s="48"/>
      <c r="VEO85" s="48"/>
      <c r="VEP85" s="48"/>
      <c r="VEQ85" s="48"/>
      <c r="VER85" s="48"/>
      <c r="VES85" s="48"/>
      <c r="VET85" s="48"/>
      <c r="VEU85" s="48"/>
      <c r="VEV85" s="48"/>
      <c r="VEW85" s="48"/>
      <c r="VEX85" s="48"/>
      <c r="VEY85" s="48"/>
      <c r="VEZ85" s="48"/>
      <c r="VFA85" s="48"/>
      <c r="VFB85" s="48"/>
      <c r="VFC85" s="48"/>
      <c r="VFD85" s="48"/>
      <c r="VFE85" s="48"/>
      <c r="VFF85" s="48"/>
      <c r="VFG85" s="48"/>
      <c r="VFH85" s="48"/>
      <c r="VFI85" s="48"/>
      <c r="VFJ85" s="48"/>
      <c r="VFK85" s="48"/>
      <c r="VFL85" s="48"/>
      <c r="VFM85" s="48"/>
      <c r="VFN85" s="48"/>
      <c r="VFO85" s="48"/>
      <c r="VFP85" s="48"/>
      <c r="VFQ85" s="48"/>
      <c r="VFR85" s="48"/>
      <c r="VFS85" s="48"/>
      <c r="VFT85" s="48"/>
      <c r="VFU85" s="48"/>
      <c r="VFV85" s="48"/>
      <c r="VFW85" s="48"/>
      <c r="VFX85" s="48"/>
      <c r="VFY85" s="48"/>
      <c r="VFZ85" s="48"/>
      <c r="VGA85" s="48"/>
      <c r="VGB85" s="48"/>
      <c r="VGC85" s="48"/>
      <c r="VGD85" s="48"/>
      <c r="VGE85" s="48"/>
      <c r="VGF85" s="48"/>
      <c r="VGG85" s="48"/>
      <c r="VGH85" s="48"/>
      <c r="VGI85" s="48"/>
      <c r="VGJ85" s="48"/>
      <c r="VGK85" s="48"/>
      <c r="VGL85" s="48"/>
      <c r="VGM85" s="48"/>
      <c r="VGN85" s="48"/>
      <c r="VGO85" s="48"/>
      <c r="VGP85" s="48"/>
      <c r="VGQ85" s="48"/>
      <c r="VGR85" s="48"/>
      <c r="VGS85" s="48"/>
      <c r="VGT85" s="48"/>
      <c r="VGU85" s="48"/>
      <c r="VGV85" s="48"/>
      <c r="VGW85" s="48"/>
      <c r="VGX85" s="48"/>
      <c r="VGY85" s="48"/>
      <c r="VGZ85" s="48"/>
      <c r="VHA85" s="48"/>
      <c r="VHB85" s="48"/>
      <c r="VHC85" s="48"/>
      <c r="VHD85" s="48"/>
      <c r="VHE85" s="48"/>
      <c r="VHF85" s="48"/>
      <c r="VHG85" s="48"/>
      <c r="VHH85" s="48"/>
      <c r="VHI85" s="48"/>
      <c r="VHJ85" s="48"/>
      <c r="VHK85" s="48"/>
      <c r="VHL85" s="48"/>
      <c r="VHM85" s="48"/>
      <c r="VHN85" s="48"/>
      <c r="VHO85" s="48"/>
      <c r="VHP85" s="48"/>
      <c r="VHQ85" s="48"/>
      <c r="VHR85" s="48"/>
      <c r="VHS85" s="48"/>
      <c r="VHT85" s="48"/>
      <c r="VHU85" s="48"/>
      <c r="VHV85" s="48"/>
      <c r="VHW85" s="48"/>
      <c r="VHX85" s="48"/>
      <c r="VHY85" s="48"/>
      <c r="VHZ85" s="48"/>
      <c r="VIA85" s="48"/>
      <c r="VIB85" s="48"/>
      <c r="VIC85" s="48"/>
      <c r="VID85" s="48"/>
      <c r="VIE85" s="48"/>
      <c r="VIF85" s="48"/>
      <c r="VIG85" s="48"/>
      <c r="VIH85" s="48"/>
      <c r="VII85" s="48"/>
      <c r="VIJ85" s="48"/>
      <c r="VIK85" s="48"/>
      <c r="VIL85" s="48"/>
      <c r="VIM85" s="48"/>
      <c r="VIN85" s="48"/>
      <c r="VIO85" s="48"/>
      <c r="VIP85" s="48"/>
      <c r="VIQ85" s="48"/>
      <c r="VIR85" s="48"/>
      <c r="VIS85" s="48"/>
      <c r="VIT85" s="48"/>
      <c r="VIU85" s="48"/>
      <c r="VIV85" s="48"/>
      <c r="VIW85" s="48"/>
      <c r="VIX85" s="48"/>
      <c r="VIY85" s="48"/>
      <c r="VIZ85" s="48"/>
      <c r="VJA85" s="48"/>
      <c r="VJB85" s="48"/>
      <c r="VJC85" s="48"/>
      <c r="VJD85" s="48"/>
      <c r="VJE85" s="48"/>
      <c r="VJF85" s="48"/>
      <c r="VJG85" s="48"/>
      <c r="VJH85" s="48"/>
      <c r="VJI85" s="48"/>
      <c r="VJJ85" s="48"/>
      <c r="VJK85" s="48"/>
      <c r="VJL85" s="48"/>
      <c r="VJM85" s="48"/>
      <c r="VJN85" s="48"/>
      <c r="VJO85" s="48"/>
      <c r="VJP85" s="48"/>
      <c r="VJQ85" s="48"/>
      <c r="VJR85" s="48"/>
      <c r="VJS85" s="48"/>
      <c r="VJT85" s="48"/>
      <c r="VJU85" s="48"/>
      <c r="VJV85" s="48"/>
      <c r="VJW85" s="48"/>
      <c r="VJX85" s="48"/>
      <c r="VJY85" s="48"/>
      <c r="VJZ85" s="48"/>
      <c r="VKA85" s="48"/>
      <c r="VKB85" s="48"/>
      <c r="VKC85" s="48"/>
      <c r="VKD85" s="48"/>
      <c r="VKE85" s="48"/>
      <c r="VKF85" s="48"/>
      <c r="VKG85" s="48"/>
      <c r="VKH85" s="48"/>
      <c r="VKI85" s="48"/>
      <c r="VKJ85" s="48"/>
      <c r="VKK85" s="48"/>
      <c r="VKL85" s="48"/>
      <c r="VKM85" s="48"/>
      <c r="VKN85" s="48"/>
      <c r="VKO85" s="48"/>
      <c r="VKP85" s="48"/>
      <c r="VKQ85" s="48"/>
      <c r="VKR85" s="48"/>
      <c r="VKS85" s="48"/>
      <c r="VKT85" s="48"/>
      <c r="VKU85" s="48"/>
      <c r="VKV85" s="48"/>
      <c r="VKW85" s="48"/>
      <c r="VKX85" s="48"/>
      <c r="VKY85" s="48"/>
      <c r="VKZ85" s="48"/>
      <c r="VLA85" s="48"/>
      <c r="VLB85" s="48"/>
      <c r="VLC85" s="48"/>
      <c r="VLD85" s="48"/>
      <c r="VLE85" s="48"/>
      <c r="VLF85" s="48"/>
      <c r="VLG85" s="48"/>
      <c r="VLH85" s="48"/>
      <c r="VLI85" s="48"/>
      <c r="VLJ85" s="48"/>
      <c r="VLK85" s="48"/>
      <c r="VLL85" s="48"/>
      <c r="VLM85" s="48"/>
      <c r="VLN85" s="48"/>
      <c r="VLO85" s="48"/>
      <c r="VLP85" s="48"/>
      <c r="VLQ85" s="48"/>
      <c r="VLR85" s="48"/>
      <c r="VLS85" s="48"/>
      <c r="VLT85" s="48"/>
      <c r="VLU85" s="48"/>
      <c r="VLV85" s="48"/>
      <c r="VLW85" s="48"/>
      <c r="VLX85" s="48"/>
      <c r="VLY85" s="48"/>
      <c r="VLZ85" s="48"/>
      <c r="VMA85" s="48"/>
      <c r="VMB85" s="48"/>
      <c r="VMC85" s="48"/>
      <c r="VMD85" s="48"/>
      <c r="VME85" s="48"/>
      <c r="VMF85" s="48"/>
      <c r="VMG85" s="48"/>
      <c r="VMH85" s="48"/>
      <c r="VMI85" s="48"/>
      <c r="VMJ85" s="48"/>
      <c r="VMK85" s="48"/>
      <c r="VML85" s="48"/>
      <c r="VMM85" s="48"/>
      <c r="VMN85" s="48"/>
      <c r="VMO85" s="48"/>
      <c r="VMP85" s="48"/>
      <c r="VMQ85" s="48"/>
      <c r="VMR85" s="48"/>
      <c r="VMS85" s="48"/>
      <c r="VMT85" s="48"/>
      <c r="VMU85" s="48"/>
      <c r="VMV85" s="48"/>
      <c r="VMW85" s="48"/>
      <c r="VMX85" s="48"/>
      <c r="VMY85" s="48"/>
      <c r="VMZ85" s="48"/>
      <c r="VNA85" s="48"/>
      <c r="VNB85" s="48"/>
      <c r="VNC85" s="48"/>
      <c r="VND85" s="48"/>
      <c r="VNE85" s="48"/>
      <c r="VNF85" s="48"/>
      <c r="VNG85" s="48"/>
      <c r="VNH85" s="48"/>
      <c r="VNI85" s="48"/>
      <c r="VNJ85" s="48"/>
      <c r="VNK85" s="48"/>
      <c r="VNL85" s="48"/>
      <c r="VNM85" s="48"/>
      <c r="VNN85" s="48"/>
      <c r="VNO85" s="48"/>
      <c r="VNP85" s="48"/>
      <c r="VNQ85" s="48"/>
      <c r="VNR85" s="48"/>
      <c r="VNS85" s="48"/>
      <c r="VNT85" s="48"/>
      <c r="VNU85" s="48"/>
      <c r="VNV85" s="48"/>
      <c r="VNW85" s="48"/>
      <c r="VNX85" s="48"/>
      <c r="VNY85" s="48"/>
      <c r="VNZ85" s="48"/>
      <c r="VOA85" s="48"/>
      <c r="VOB85" s="48"/>
      <c r="VOC85" s="48"/>
      <c r="VOD85" s="48"/>
      <c r="VOE85" s="48"/>
      <c r="VOF85" s="48"/>
      <c r="VOG85" s="48"/>
      <c r="VOH85" s="48"/>
      <c r="VOI85" s="48"/>
      <c r="VOJ85" s="48"/>
      <c r="VOK85" s="48"/>
      <c r="VOL85" s="48"/>
      <c r="VOM85" s="48"/>
      <c r="VON85" s="48"/>
      <c r="VOO85" s="48"/>
      <c r="VOP85" s="48"/>
      <c r="VOQ85" s="48"/>
      <c r="VOR85" s="48"/>
      <c r="VOS85" s="48"/>
      <c r="VOT85" s="48"/>
      <c r="VOU85" s="48"/>
      <c r="VOV85" s="48"/>
      <c r="VOW85" s="48"/>
      <c r="VOX85" s="48"/>
      <c r="VOY85" s="48"/>
      <c r="VOZ85" s="48"/>
      <c r="VPA85" s="48"/>
      <c r="VPB85" s="48"/>
      <c r="VPC85" s="48"/>
      <c r="VPD85" s="48"/>
      <c r="VPE85" s="48"/>
      <c r="VPF85" s="48"/>
      <c r="VPG85" s="48"/>
      <c r="VPH85" s="48"/>
      <c r="VPI85" s="48"/>
      <c r="VPJ85" s="48"/>
      <c r="VPK85" s="48"/>
      <c r="VPL85" s="48"/>
      <c r="VPM85" s="48"/>
      <c r="VPN85" s="48"/>
      <c r="VPO85" s="48"/>
      <c r="VPP85" s="48"/>
      <c r="VPQ85" s="48"/>
      <c r="VPR85" s="48"/>
      <c r="VPS85" s="48"/>
      <c r="VPT85" s="48"/>
      <c r="VPU85" s="48"/>
      <c r="VPV85" s="48"/>
      <c r="VPW85" s="48"/>
      <c r="VPX85" s="48"/>
      <c r="VPY85" s="48"/>
      <c r="VPZ85" s="48"/>
      <c r="VQA85" s="48"/>
      <c r="VQB85" s="48"/>
      <c r="VQC85" s="48"/>
      <c r="VQD85" s="48"/>
      <c r="VQE85" s="48"/>
      <c r="VQF85" s="48"/>
      <c r="VQG85" s="48"/>
      <c r="VQH85" s="48"/>
      <c r="VQI85" s="48"/>
      <c r="VQJ85" s="48"/>
      <c r="VQK85" s="48"/>
      <c r="VQL85" s="48"/>
      <c r="VQM85" s="48"/>
      <c r="VQN85" s="48"/>
      <c r="VQO85" s="48"/>
      <c r="VQP85" s="48"/>
      <c r="VQQ85" s="48"/>
      <c r="VQR85" s="48"/>
      <c r="VQS85" s="48"/>
      <c r="VQT85" s="48"/>
      <c r="VQU85" s="48"/>
      <c r="VQV85" s="48"/>
      <c r="VQW85" s="48"/>
      <c r="VQX85" s="48"/>
      <c r="VQY85" s="48"/>
      <c r="VQZ85" s="48"/>
      <c r="VRA85" s="48"/>
      <c r="VRB85" s="48"/>
      <c r="VRC85" s="48"/>
      <c r="VRD85" s="48"/>
      <c r="VRE85" s="48"/>
      <c r="VRF85" s="48"/>
      <c r="VRG85" s="48"/>
      <c r="VRH85" s="48"/>
      <c r="VRI85" s="48"/>
      <c r="VRJ85" s="48"/>
      <c r="VRK85" s="48"/>
      <c r="VRL85" s="48"/>
      <c r="VRM85" s="48"/>
      <c r="VRN85" s="48"/>
      <c r="VRO85" s="48"/>
      <c r="VRP85" s="48"/>
      <c r="VRQ85" s="48"/>
      <c r="VRR85" s="48"/>
      <c r="VRS85" s="48"/>
      <c r="VRT85" s="48"/>
      <c r="VRU85" s="48"/>
      <c r="VRV85" s="48"/>
      <c r="VRW85" s="48"/>
      <c r="VRX85" s="48"/>
      <c r="VRY85" s="48"/>
      <c r="VRZ85" s="48"/>
      <c r="VSA85" s="48"/>
      <c r="VSB85" s="48"/>
      <c r="VSC85" s="48"/>
      <c r="VSD85" s="48"/>
      <c r="VSE85" s="48"/>
      <c r="VSF85" s="48"/>
      <c r="VSG85" s="48"/>
      <c r="VSH85" s="48"/>
      <c r="VSI85" s="48"/>
      <c r="VSJ85" s="48"/>
      <c r="VSK85" s="48"/>
      <c r="VSL85" s="48"/>
      <c r="VSM85" s="48"/>
      <c r="VSN85" s="48"/>
      <c r="VSO85" s="48"/>
      <c r="VSP85" s="48"/>
      <c r="VSQ85" s="48"/>
      <c r="VSR85" s="48"/>
      <c r="VSS85" s="48"/>
      <c r="VST85" s="48"/>
      <c r="VSU85" s="48"/>
      <c r="VSV85" s="48"/>
      <c r="VSW85" s="48"/>
      <c r="VSX85" s="48"/>
      <c r="VSY85" s="48"/>
      <c r="VSZ85" s="48"/>
      <c r="VTA85" s="48"/>
      <c r="VTB85" s="48"/>
      <c r="VTC85" s="48"/>
      <c r="VTD85" s="48"/>
      <c r="VTE85" s="48"/>
      <c r="VTF85" s="48"/>
      <c r="VTG85" s="48"/>
      <c r="VTH85" s="48"/>
      <c r="VTI85" s="48"/>
      <c r="VTJ85" s="48"/>
      <c r="VTK85" s="48"/>
      <c r="VTL85" s="48"/>
      <c r="VTM85" s="48"/>
      <c r="VTN85" s="48"/>
      <c r="VTO85" s="48"/>
      <c r="VTP85" s="48"/>
      <c r="VTQ85" s="48"/>
      <c r="VTR85" s="48"/>
      <c r="VTS85" s="48"/>
      <c r="VTT85" s="48"/>
      <c r="VTU85" s="48"/>
      <c r="VTV85" s="48"/>
      <c r="VTW85" s="48"/>
      <c r="VTX85" s="48"/>
      <c r="VTY85" s="48"/>
      <c r="VTZ85" s="48"/>
      <c r="VUA85" s="48"/>
      <c r="VUB85" s="48"/>
      <c r="VUC85" s="48"/>
      <c r="VUD85" s="48"/>
      <c r="VUE85" s="48"/>
      <c r="VUF85" s="48"/>
      <c r="VUG85" s="48"/>
      <c r="VUH85" s="48"/>
      <c r="VUI85" s="48"/>
      <c r="VUJ85" s="48"/>
      <c r="VUK85" s="48"/>
      <c r="VUL85" s="48"/>
      <c r="VUM85" s="48"/>
      <c r="VUN85" s="48"/>
      <c r="VUO85" s="48"/>
      <c r="VUP85" s="48"/>
      <c r="VUQ85" s="48"/>
      <c r="VUR85" s="48"/>
      <c r="VUS85" s="48"/>
      <c r="VUT85" s="48"/>
      <c r="VUU85" s="48"/>
      <c r="VUV85" s="48"/>
      <c r="VUW85" s="48"/>
      <c r="VUX85" s="48"/>
      <c r="VUY85" s="48"/>
      <c r="VUZ85" s="48"/>
      <c r="VVA85" s="48"/>
      <c r="VVB85" s="48"/>
      <c r="VVC85" s="48"/>
      <c r="VVD85" s="48"/>
      <c r="VVE85" s="48"/>
      <c r="VVF85" s="48"/>
      <c r="VVG85" s="48"/>
      <c r="VVH85" s="48"/>
      <c r="VVI85" s="48"/>
      <c r="VVJ85" s="48"/>
      <c r="VVK85" s="48"/>
      <c r="VVL85" s="48"/>
      <c r="VVM85" s="48"/>
      <c r="VVN85" s="48"/>
      <c r="VVO85" s="48"/>
      <c r="VVP85" s="48"/>
      <c r="VVQ85" s="48"/>
      <c r="VVR85" s="48"/>
      <c r="VVS85" s="48"/>
      <c r="VVT85" s="48"/>
      <c r="VVU85" s="48"/>
      <c r="VVV85" s="48"/>
      <c r="VVW85" s="48"/>
      <c r="VVX85" s="48"/>
      <c r="VVY85" s="48"/>
      <c r="VVZ85" s="48"/>
      <c r="VWA85" s="48"/>
      <c r="VWB85" s="48"/>
      <c r="VWC85" s="48"/>
      <c r="VWD85" s="48"/>
      <c r="VWE85" s="48"/>
      <c r="VWF85" s="48"/>
      <c r="VWG85" s="48"/>
      <c r="VWH85" s="48"/>
      <c r="VWI85" s="48"/>
      <c r="VWJ85" s="48"/>
      <c r="VWK85" s="48"/>
      <c r="VWL85" s="48"/>
      <c r="VWM85" s="48"/>
      <c r="VWN85" s="48"/>
      <c r="VWO85" s="48"/>
      <c r="VWP85" s="48"/>
      <c r="VWQ85" s="48"/>
      <c r="VWR85" s="48"/>
      <c r="VWS85" s="48"/>
      <c r="VWT85" s="48"/>
      <c r="VWU85" s="48"/>
      <c r="VWV85" s="48"/>
      <c r="VWW85" s="48"/>
      <c r="VWX85" s="48"/>
      <c r="VWY85" s="48"/>
      <c r="VWZ85" s="48"/>
      <c r="VXA85" s="48"/>
      <c r="VXB85" s="48"/>
      <c r="VXC85" s="48"/>
      <c r="VXD85" s="48"/>
      <c r="VXE85" s="48"/>
      <c r="VXF85" s="48"/>
      <c r="VXG85" s="48"/>
      <c r="VXH85" s="48"/>
      <c r="VXI85" s="48"/>
      <c r="VXJ85" s="48"/>
      <c r="VXK85" s="48"/>
      <c r="VXL85" s="48"/>
      <c r="VXM85" s="48"/>
      <c r="VXN85" s="48"/>
      <c r="VXO85" s="48"/>
      <c r="VXP85" s="48"/>
      <c r="VXQ85" s="48"/>
      <c r="VXR85" s="48"/>
      <c r="VXS85" s="48"/>
      <c r="VXT85" s="48"/>
      <c r="VXU85" s="48"/>
      <c r="VXV85" s="48"/>
      <c r="VXW85" s="48"/>
      <c r="VXX85" s="48"/>
      <c r="VXY85" s="48"/>
      <c r="VXZ85" s="48"/>
      <c r="VYA85" s="48"/>
      <c r="VYB85" s="48"/>
      <c r="VYC85" s="48"/>
      <c r="VYD85" s="48"/>
      <c r="VYE85" s="48"/>
      <c r="VYF85" s="48"/>
      <c r="VYG85" s="48"/>
      <c r="VYH85" s="48"/>
      <c r="VYI85" s="48"/>
      <c r="VYJ85" s="48"/>
      <c r="VYK85" s="48"/>
      <c r="VYL85" s="48"/>
      <c r="VYM85" s="48"/>
      <c r="VYN85" s="48"/>
      <c r="VYO85" s="48"/>
      <c r="VYP85" s="48"/>
      <c r="VYQ85" s="48"/>
      <c r="VYR85" s="48"/>
      <c r="VYS85" s="48"/>
      <c r="VYT85" s="48"/>
      <c r="VYU85" s="48"/>
      <c r="VYV85" s="48"/>
      <c r="VYW85" s="48"/>
      <c r="VYX85" s="48"/>
      <c r="VYY85" s="48"/>
      <c r="VYZ85" s="48"/>
      <c r="VZA85" s="48"/>
      <c r="VZB85" s="48"/>
      <c r="VZC85" s="48"/>
      <c r="VZD85" s="48"/>
      <c r="VZE85" s="48"/>
      <c r="VZF85" s="48"/>
      <c r="VZG85" s="48"/>
      <c r="VZH85" s="48"/>
      <c r="VZI85" s="48"/>
      <c r="VZJ85" s="48"/>
      <c r="VZK85" s="48"/>
      <c r="VZL85" s="48"/>
      <c r="VZM85" s="48"/>
      <c r="VZN85" s="48"/>
      <c r="VZO85" s="48"/>
      <c r="VZP85" s="48"/>
      <c r="VZQ85" s="48"/>
      <c r="VZR85" s="48"/>
      <c r="VZS85" s="48"/>
      <c r="VZT85" s="48"/>
      <c r="VZU85" s="48"/>
      <c r="VZV85" s="48"/>
      <c r="VZW85" s="48"/>
      <c r="VZX85" s="48"/>
      <c r="VZY85" s="48"/>
      <c r="VZZ85" s="48"/>
      <c r="WAA85" s="48"/>
      <c r="WAB85" s="48"/>
      <c r="WAC85" s="48"/>
      <c r="WAD85" s="48"/>
      <c r="WAE85" s="48"/>
      <c r="WAF85" s="48"/>
      <c r="WAG85" s="48"/>
      <c r="WAH85" s="48"/>
      <c r="WAI85" s="48"/>
      <c r="WAJ85" s="48"/>
      <c r="WAK85" s="48"/>
      <c r="WAL85" s="48"/>
      <c r="WAM85" s="48"/>
      <c r="WAN85" s="48"/>
      <c r="WAO85" s="48"/>
      <c r="WAP85" s="48"/>
      <c r="WAQ85" s="48"/>
      <c r="WAR85" s="48"/>
      <c r="WAS85" s="48"/>
      <c r="WAT85" s="48"/>
      <c r="WAU85" s="48"/>
      <c r="WAV85" s="48"/>
      <c r="WAW85" s="48"/>
      <c r="WAX85" s="48"/>
      <c r="WAY85" s="48"/>
      <c r="WAZ85" s="48"/>
      <c r="WBA85" s="48"/>
      <c r="WBB85" s="48"/>
      <c r="WBC85" s="48"/>
      <c r="WBD85" s="48"/>
      <c r="WBE85" s="48"/>
      <c r="WBF85" s="48"/>
      <c r="WBG85" s="48"/>
      <c r="WBH85" s="48"/>
      <c r="WBI85" s="48"/>
      <c r="WBJ85" s="48"/>
      <c r="WBK85" s="48"/>
      <c r="WBL85" s="48"/>
      <c r="WBM85" s="48"/>
      <c r="WBN85" s="48"/>
      <c r="WBO85" s="48"/>
      <c r="WBP85" s="48"/>
      <c r="WBQ85" s="48"/>
      <c r="WBR85" s="48"/>
      <c r="WBS85" s="48"/>
      <c r="WBT85" s="48"/>
      <c r="WBU85" s="48"/>
      <c r="WBV85" s="48"/>
      <c r="WBW85" s="48"/>
      <c r="WBX85" s="48"/>
      <c r="WBY85" s="48"/>
      <c r="WBZ85" s="48"/>
      <c r="WCA85" s="48"/>
      <c r="WCB85" s="48"/>
      <c r="WCC85" s="48"/>
      <c r="WCD85" s="48"/>
      <c r="WCE85" s="48"/>
      <c r="WCF85" s="48"/>
      <c r="WCG85" s="48"/>
      <c r="WCH85" s="48"/>
      <c r="WCI85" s="48"/>
      <c r="WCJ85" s="48"/>
      <c r="WCK85" s="48"/>
      <c r="WCL85" s="48"/>
      <c r="WCM85" s="48"/>
      <c r="WCN85" s="48"/>
      <c r="WCO85" s="48"/>
      <c r="WCP85" s="48"/>
      <c r="WCQ85" s="48"/>
      <c r="WCR85" s="48"/>
      <c r="WCS85" s="48"/>
      <c r="WCT85" s="48"/>
      <c r="WCU85" s="48"/>
      <c r="WCV85" s="48"/>
      <c r="WCW85" s="48"/>
      <c r="WCX85" s="48"/>
      <c r="WCY85" s="48"/>
      <c r="WCZ85" s="48"/>
      <c r="WDA85" s="48"/>
      <c r="WDB85" s="48"/>
      <c r="WDC85" s="48"/>
      <c r="WDD85" s="48"/>
      <c r="WDE85" s="48"/>
      <c r="WDF85" s="48"/>
      <c r="WDG85" s="48"/>
      <c r="WDH85" s="48"/>
      <c r="WDI85" s="48"/>
      <c r="WDJ85" s="48"/>
      <c r="WDK85" s="48"/>
      <c r="WDL85" s="48"/>
      <c r="WDM85" s="48"/>
      <c r="WDN85" s="48"/>
      <c r="WDO85" s="48"/>
      <c r="WDP85" s="48"/>
      <c r="WDQ85" s="48"/>
      <c r="WDR85" s="48"/>
      <c r="WDS85" s="48"/>
      <c r="WDT85" s="48"/>
      <c r="WDU85" s="48"/>
      <c r="WDV85" s="48"/>
      <c r="WDW85" s="48"/>
      <c r="WDX85" s="48"/>
      <c r="WDY85" s="48"/>
      <c r="WDZ85" s="48"/>
      <c r="WEA85" s="48"/>
      <c r="WEB85" s="48"/>
      <c r="WEC85" s="48"/>
      <c r="WED85" s="48"/>
      <c r="WEE85" s="48"/>
      <c r="WEF85" s="48"/>
      <c r="WEG85" s="48"/>
      <c r="WEH85" s="48"/>
      <c r="WEI85" s="48"/>
      <c r="WEJ85" s="48"/>
      <c r="WEK85" s="48"/>
      <c r="WEL85" s="48"/>
      <c r="WEM85" s="48"/>
      <c r="WEN85" s="48"/>
      <c r="WEO85" s="48"/>
      <c r="WEP85" s="48"/>
      <c r="WEQ85" s="48"/>
      <c r="WER85" s="48"/>
      <c r="WES85" s="48"/>
      <c r="WET85" s="48"/>
      <c r="WEU85" s="48"/>
      <c r="WEV85" s="48"/>
      <c r="WEW85" s="48"/>
      <c r="WEX85" s="48"/>
      <c r="WEY85" s="48"/>
      <c r="WEZ85" s="48"/>
      <c r="WFA85" s="48"/>
      <c r="WFB85" s="48"/>
      <c r="WFC85" s="48"/>
      <c r="WFD85" s="48"/>
      <c r="WFE85" s="48"/>
      <c r="WFF85" s="48"/>
      <c r="WFG85" s="48"/>
      <c r="WFH85" s="48"/>
      <c r="WFI85" s="48"/>
      <c r="WFJ85" s="48"/>
      <c r="WFK85" s="48"/>
      <c r="WFL85" s="48"/>
      <c r="WFM85" s="48"/>
      <c r="WFN85" s="48"/>
      <c r="WFO85" s="48"/>
      <c r="WFP85" s="48"/>
      <c r="WFQ85" s="48"/>
      <c r="WFR85" s="48"/>
      <c r="WFS85" s="48"/>
      <c r="WFT85" s="48"/>
      <c r="WFU85" s="48"/>
      <c r="WFV85" s="48"/>
      <c r="WFW85" s="48"/>
      <c r="WFX85" s="48"/>
      <c r="WFY85" s="48"/>
      <c r="WFZ85" s="48"/>
      <c r="WGA85" s="48"/>
      <c r="WGB85" s="48"/>
      <c r="WGC85" s="48"/>
      <c r="WGD85" s="48"/>
      <c r="WGE85" s="48"/>
      <c r="WGF85" s="48"/>
      <c r="WGG85" s="48"/>
      <c r="WGH85" s="48"/>
      <c r="WGI85" s="48"/>
      <c r="WGJ85" s="48"/>
      <c r="WGK85" s="48"/>
      <c r="WGL85" s="48"/>
      <c r="WGM85" s="48"/>
      <c r="WGN85" s="48"/>
      <c r="WGO85" s="48"/>
      <c r="WGP85" s="48"/>
      <c r="WGQ85" s="48"/>
      <c r="WGR85" s="48"/>
      <c r="WGS85" s="48"/>
      <c r="WGT85" s="48"/>
      <c r="WGU85" s="48"/>
      <c r="WGV85" s="48"/>
      <c r="WGW85" s="48"/>
      <c r="WGX85" s="48"/>
      <c r="WGY85" s="48"/>
      <c r="WGZ85" s="48"/>
      <c r="WHA85" s="48"/>
      <c r="WHB85" s="48"/>
      <c r="WHC85" s="48"/>
      <c r="WHD85" s="48"/>
      <c r="WHE85" s="48"/>
      <c r="WHF85" s="48"/>
      <c r="WHG85" s="48"/>
      <c r="WHH85" s="48"/>
      <c r="WHI85" s="48"/>
      <c r="WHJ85" s="48"/>
      <c r="WHK85" s="48"/>
      <c r="WHL85" s="48"/>
      <c r="WHM85" s="48"/>
      <c r="WHN85" s="48"/>
      <c r="WHO85" s="48"/>
      <c r="WHP85" s="48"/>
      <c r="WHQ85" s="48"/>
      <c r="WHR85" s="48"/>
      <c r="WHS85" s="48"/>
      <c r="WHT85" s="48"/>
      <c r="WHU85" s="48"/>
      <c r="WHV85" s="48"/>
      <c r="WHW85" s="48"/>
      <c r="WHX85" s="48"/>
      <c r="WHY85" s="48"/>
      <c r="WHZ85" s="48"/>
      <c r="WIA85" s="48"/>
      <c r="WIB85" s="48"/>
      <c r="WIC85" s="48"/>
      <c r="WID85" s="48"/>
      <c r="WIE85" s="48"/>
      <c r="WIF85" s="48"/>
      <c r="WIG85" s="48"/>
      <c r="WIH85" s="48"/>
      <c r="WII85" s="48"/>
      <c r="WIJ85" s="48"/>
      <c r="WIK85" s="48"/>
      <c r="WIL85" s="48"/>
      <c r="WIM85" s="48"/>
      <c r="WIN85" s="48"/>
      <c r="WIO85" s="48"/>
      <c r="WIP85" s="48"/>
      <c r="WIQ85" s="48"/>
      <c r="WIR85" s="48"/>
      <c r="WIS85" s="48"/>
      <c r="WIT85" s="48"/>
      <c r="WIU85" s="48"/>
      <c r="WIV85" s="48"/>
      <c r="WIW85" s="48"/>
      <c r="WIX85" s="48"/>
      <c r="WIY85" s="48"/>
      <c r="WIZ85" s="48"/>
      <c r="WJA85" s="48"/>
      <c r="WJB85" s="48"/>
      <c r="WJC85" s="48"/>
      <c r="WJD85" s="48"/>
      <c r="WJE85" s="48"/>
      <c r="WJF85" s="48"/>
      <c r="WJG85" s="48"/>
      <c r="WJH85" s="48"/>
      <c r="WJI85" s="48"/>
      <c r="WJJ85" s="48"/>
      <c r="WJK85" s="48"/>
      <c r="WJL85" s="48"/>
      <c r="WJM85" s="48"/>
      <c r="WJN85" s="48"/>
      <c r="WJO85" s="48"/>
      <c r="WJP85" s="48"/>
      <c r="WJQ85" s="48"/>
      <c r="WJR85" s="48"/>
      <c r="WJS85" s="48"/>
      <c r="WJT85" s="48"/>
      <c r="WJU85" s="48"/>
      <c r="WJV85" s="48"/>
      <c r="WJW85" s="48"/>
      <c r="WJX85" s="48"/>
      <c r="WJY85" s="48"/>
      <c r="WJZ85" s="48"/>
      <c r="WKA85" s="48"/>
      <c r="WKB85" s="48"/>
      <c r="WKC85" s="48"/>
      <c r="WKD85" s="48"/>
      <c r="WKE85" s="48"/>
      <c r="WKF85" s="48"/>
      <c r="WKG85" s="48"/>
      <c r="WKH85" s="48"/>
      <c r="WKI85" s="48"/>
      <c r="WKJ85" s="48"/>
      <c r="WKK85" s="48"/>
      <c r="WKL85" s="48"/>
      <c r="WKM85" s="48"/>
      <c r="WKN85" s="48"/>
      <c r="WKO85" s="48"/>
      <c r="WKP85" s="48"/>
      <c r="WKQ85" s="48"/>
      <c r="WKR85" s="48"/>
      <c r="WKS85" s="48"/>
      <c r="WKT85" s="48"/>
      <c r="WKU85" s="48"/>
      <c r="WKV85" s="48"/>
      <c r="WKW85" s="48"/>
      <c r="WKX85" s="48"/>
      <c r="WKY85" s="48"/>
      <c r="WKZ85" s="48"/>
      <c r="WLA85" s="48"/>
      <c r="WLB85" s="48"/>
      <c r="WLC85" s="48"/>
      <c r="WLD85" s="48"/>
      <c r="WLE85" s="48"/>
      <c r="WLF85" s="48"/>
      <c r="WLG85" s="48"/>
      <c r="WLH85" s="48"/>
      <c r="WLI85" s="48"/>
      <c r="WLJ85" s="48"/>
      <c r="WLK85" s="48"/>
      <c r="WLL85" s="48"/>
      <c r="WLM85" s="48"/>
      <c r="WLN85" s="48"/>
      <c r="WLO85" s="48"/>
      <c r="WLP85" s="48"/>
      <c r="WLQ85" s="48"/>
      <c r="WLR85" s="48"/>
      <c r="WLS85" s="48"/>
      <c r="WLT85" s="48"/>
      <c r="WLU85" s="48"/>
      <c r="WLV85" s="48"/>
      <c r="WLW85" s="48"/>
      <c r="WLX85" s="48"/>
      <c r="WLY85" s="48"/>
      <c r="WLZ85" s="48"/>
      <c r="WMA85" s="48"/>
      <c r="WMB85" s="48"/>
      <c r="WMC85" s="48"/>
      <c r="WMD85" s="48"/>
      <c r="WME85" s="48"/>
      <c r="WMF85" s="48"/>
      <c r="WMG85" s="48"/>
      <c r="WMH85" s="48"/>
      <c r="WMI85" s="48"/>
      <c r="WMJ85" s="48"/>
      <c r="WMK85" s="48"/>
      <c r="WML85" s="48"/>
      <c r="WMM85" s="48"/>
      <c r="WMN85" s="48"/>
      <c r="WMO85" s="48"/>
      <c r="WMP85" s="48"/>
      <c r="WMQ85" s="48"/>
      <c r="WMR85" s="48"/>
      <c r="WMS85" s="48"/>
      <c r="WMT85" s="48"/>
      <c r="WMU85" s="48"/>
      <c r="WMV85" s="48"/>
      <c r="WMW85" s="48"/>
      <c r="WMX85" s="48"/>
      <c r="WMY85" s="48"/>
      <c r="WMZ85" s="48"/>
      <c r="WNA85" s="48"/>
      <c r="WNB85" s="48"/>
      <c r="WNC85" s="48"/>
      <c r="WND85" s="48"/>
      <c r="WNE85" s="48"/>
      <c r="WNF85" s="48"/>
      <c r="WNG85" s="48"/>
      <c r="WNH85" s="48"/>
      <c r="WNI85" s="48"/>
      <c r="WNJ85" s="48"/>
      <c r="WNK85" s="48"/>
      <c r="WNL85" s="48"/>
      <c r="WNM85" s="48"/>
      <c r="WNN85" s="48"/>
      <c r="WNO85" s="48"/>
      <c r="WNP85" s="48"/>
      <c r="WNQ85" s="48"/>
      <c r="WNR85" s="48"/>
      <c r="WNS85" s="48"/>
      <c r="WNT85" s="48"/>
      <c r="WNU85" s="48"/>
      <c r="WNV85" s="48"/>
      <c r="WNW85" s="48"/>
      <c r="WNX85" s="48"/>
      <c r="WNY85" s="48"/>
      <c r="WNZ85" s="48"/>
      <c r="WOA85" s="48"/>
      <c r="WOB85" s="48"/>
      <c r="WOC85" s="48"/>
      <c r="WOD85" s="48"/>
      <c r="WOE85" s="48"/>
      <c r="WOF85" s="48"/>
      <c r="WOG85" s="48"/>
      <c r="WOH85" s="48"/>
      <c r="WOI85" s="48"/>
      <c r="WOJ85" s="48"/>
      <c r="WOK85" s="48"/>
      <c r="WOL85" s="48"/>
      <c r="WOM85" s="48"/>
      <c r="WON85" s="48"/>
      <c r="WOO85" s="48"/>
      <c r="WOP85" s="48"/>
      <c r="WOQ85" s="48"/>
      <c r="WOR85" s="48"/>
      <c r="WOS85" s="48"/>
      <c r="WOT85" s="48"/>
      <c r="WOU85" s="48"/>
      <c r="WOV85" s="48"/>
      <c r="WOW85" s="48"/>
      <c r="WOX85" s="48"/>
      <c r="WOY85" s="48"/>
      <c r="WOZ85" s="48"/>
      <c r="WPA85" s="48"/>
      <c r="WPB85" s="48"/>
      <c r="WPC85" s="48"/>
      <c r="WPD85" s="48"/>
      <c r="WPE85" s="48"/>
      <c r="WPF85" s="48"/>
      <c r="WPG85" s="48"/>
      <c r="WPH85" s="48"/>
      <c r="WPI85" s="48"/>
      <c r="WPJ85" s="48"/>
      <c r="WPK85" s="48"/>
      <c r="WPL85" s="48"/>
      <c r="WPM85" s="48"/>
      <c r="WPN85" s="48"/>
      <c r="WPO85" s="48"/>
      <c r="WPP85" s="48"/>
      <c r="WPQ85" s="48"/>
      <c r="WPR85" s="48"/>
      <c r="WPS85" s="48"/>
      <c r="WPT85" s="48"/>
      <c r="WPU85" s="48"/>
      <c r="WPV85" s="48"/>
      <c r="WPW85" s="48"/>
      <c r="WPX85" s="48"/>
      <c r="WPY85" s="48"/>
      <c r="WPZ85" s="48"/>
      <c r="WQA85" s="48"/>
      <c r="WQB85" s="48"/>
      <c r="WQC85" s="48"/>
      <c r="WQD85" s="48"/>
      <c r="WQE85" s="48"/>
      <c r="WQF85" s="48"/>
      <c r="WQG85" s="48"/>
      <c r="WQH85" s="48"/>
      <c r="WQI85" s="48"/>
      <c r="WQJ85" s="48"/>
      <c r="WQK85" s="48"/>
      <c r="WQL85" s="48"/>
      <c r="WQM85" s="48"/>
      <c r="WQN85" s="48"/>
      <c r="WQO85" s="48"/>
      <c r="WQP85" s="48"/>
      <c r="WQQ85" s="48"/>
      <c r="WQR85" s="48"/>
      <c r="WQS85" s="48"/>
      <c r="WQT85" s="48"/>
      <c r="WQU85" s="48"/>
      <c r="WQV85" s="48"/>
      <c r="WQW85" s="48"/>
      <c r="WQX85" s="48"/>
      <c r="WQY85" s="48"/>
      <c r="WQZ85" s="48"/>
      <c r="WRA85" s="48"/>
      <c r="WRB85" s="48"/>
      <c r="WRC85" s="48"/>
      <c r="WRD85" s="48"/>
      <c r="WRE85" s="48"/>
      <c r="WRF85" s="48"/>
      <c r="WRG85" s="48"/>
      <c r="WRH85" s="48"/>
      <c r="WRI85" s="48"/>
      <c r="WRJ85" s="48"/>
      <c r="WRK85" s="48"/>
      <c r="WRL85" s="48"/>
      <c r="WRM85" s="48"/>
      <c r="WRN85" s="48"/>
      <c r="WRO85" s="48"/>
      <c r="WRP85" s="48"/>
      <c r="WRQ85" s="48"/>
      <c r="WRR85" s="48"/>
      <c r="WRS85" s="48"/>
      <c r="WRT85" s="48"/>
      <c r="WRU85" s="48"/>
      <c r="WRV85" s="48"/>
      <c r="WRW85" s="48"/>
      <c r="WRX85" s="48"/>
      <c r="WRY85" s="48"/>
      <c r="WRZ85" s="48"/>
      <c r="WSA85" s="48"/>
      <c r="WSB85" s="48"/>
      <c r="WSC85" s="48"/>
      <c r="WSD85" s="48"/>
      <c r="WSE85" s="48"/>
      <c r="WSF85" s="48"/>
      <c r="WSG85" s="48"/>
      <c r="WSH85" s="48"/>
      <c r="WSI85" s="48"/>
      <c r="WSJ85" s="48"/>
      <c r="WSK85" s="48"/>
      <c r="WSL85" s="48"/>
      <c r="WSM85" s="48"/>
      <c r="WSN85" s="48"/>
      <c r="WSO85" s="48"/>
      <c r="WSP85" s="48"/>
      <c r="WSQ85" s="48"/>
      <c r="WSR85" s="48"/>
      <c r="WSS85" s="48"/>
      <c r="WST85" s="48"/>
      <c r="WSU85" s="48"/>
      <c r="WSV85" s="48"/>
      <c r="WSW85" s="48"/>
      <c r="WSX85" s="48"/>
      <c r="WSY85" s="48"/>
      <c r="WSZ85" s="48"/>
      <c r="WTA85" s="48"/>
      <c r="WTB85" s="48"/>
      <c r="WTC85" s="48"/>
      <c r="WTD85" s="48"/>
      <c r="WTE85" s="48"/>
      <c r="WTF85" s="48"/>
      <c r="WTG85" s="48"/>
      <c r="WTH85" s="48"/>
      <c r="WTI85" s="48"/>
      <c r="WTJ85" s="48"/>
      <c r="WTK85" s="48"/>
      <c r="WTL85" s="48"/>
      <c r="WTM85" s="48"/>
      <c r="WTN85" s="48"/>
      <c r="WTO85" s="48"/>
      <c r="WTP85" s="48"/>
      <c r="WTQ85" s="48"/>
      <c r="WTR85" s="48"/>
      <c r="WTS85" s="48"/>
      <c r="WTT85" s="48"/>
      <c r="WTU85" s="48"/>
      <c r="WTV85" s="48"/>
      <c r="WTW85" s="48"/>
      <c r="WTX85" s="48"/>
      <c r="WTY85" s="48"/>
      <c r="WTZ85" s="48"/>
      <c r="WUA85" s="48"/>
      <c r="WUB85" s="48"/>
      <c r="WUC85" s="48"/>
      <c r="WUD85" s="48"/>
      <c r="WUE85" s="48"/>
      <c r="WUF85" s="48"/>
      <c r="WUG85" s="48"/>
      <c r="WUH85" s="48"/>
      <c r="WUI85" s="48"/>
      <c r="WUJ85" s="48"/>
      <c r="WUK85" s="48"/>
      <c r="WUL85" s="48"/>
      <c r="WUM85" s="48"/>
      <c r="WUN85" s="48"/>
      <c r="WUO85" s="48"/>
      <c r="WUP85" s="48"/>
      <c r="WUQ85" s="48"/>
      <c r="WUR85" s="48"/>
      <c r="WUS85" s="48"/>
      <c r="WUT85" s="48"/>
      <c r="WUU85" s="48"/>
      <c r="WUV85" s="48"/>
      <c r="WUW85" s="48"/>
      <c r="WUX85" s="48"/>
      <c r="WUY85" s="48"/>
      <c r="WUZ85" s="48"/>
      <c r="WVA85" s="48"/>
      <c r="WVB85" s="48"/>
      <c r="WVC85" s="48"/>
      <c r="WVD85" s="48"/>
      <c r="WVE85" s="48"/>
      <c r="WVF85" s="48"/>
      <c r="WVG85" s="48"/>
      <c r="WVH85" s="48"/>
      <c r="WVI85" s="48"/>
      <c r="WVJ85" s="48"/>
      <c r="WVK85" s="48"/>
      <c r="WVL85" s="48"/>
      <c r="WVM85" s="48"/>
      <c r="WVN85" s="48"/>
      <c r="WVO85" s="48"/>
      <c r="WVP85" s="48"/>
      <c r="WVQ85" s="48"/>
      <c r="WVR85" s="48"/>
      <c r="WVS85" s="48"/>
      <c r="WVT85" s="48"/>
      <c r="WVU85" s="48"/>
      <c r="WVV85" s="48"/>
      <c r="WVW85" s="48"/>
      <c r="WVX85" s="48"/>
      <c r="WVY85" s="48"/>
      <c r="WVZ85" s="48"/>
      <c r="WWA85" s="48"/>
      <c r="WWB85" s="48"/>
      <c r="WWC85" s="48"/>
      <c r="WWD85" s="48"/>
      <c r="WWE85" s="48"/>
      <c r="WWF85" s="48"/>
      <c r="WWG85" s="48"/>
      <c r="WWH85" s="48"/>
      <c r="WWI85" s="48"/>
      <c r="WWJ85" s="48"/>
      <c r="WWK85" s="48"/>
      <c r="WWL85" s="48"/>
      <c r="WWM85" s="48"/>
      <c r="WWN85" s="48"/>
      <c r="WWO85" s="48"/>
      <c r="WWP85" s="48"/>
      <c r="WWQ85" s="48"/>
      <c r="WWR85" s="48"/>
      <c r="WWS85" s="48"/>
      <c r="WWT85" s="48"/>
      <c r="WWU85" s="48"/>
      <c r="WWV85" s="48"/>
      <c r="WWW85" s="48"/>
      <c r="WWX85" s="48"/>
      <c r="WWY85" s="48"/>
      <c r="WWZ85" s="48"/>
      <c r="WXA85" s="48"/>
      <c r="WXB85" s="48"/>
      <c r="WXC85" s="48"/>
      <c r="WXD85" s="48"/>
      <c r="WXE85" s="48"/>
      <c r="WXF85" s="48"/>
      <c r="WXG85" s="48"/>
      <c r="WXH85" s="48"/>
      <c r="WXI85" s="48"/>
      <c r="WXJ85" s="48"/>
      <c r="WXK85" s="48"/>
      <c r="WXL85" s="48"/>
      <c r="WXM85" s="48"/>
      <c r="WXN85" s="48"/>
      <c r="WXO85" s="48"/>
      <c r="WXP85" s="48"/>
      <c r="WXQ85" s="48"/>
      <c r="WXR85" s="48"/>
      <c r="WXS85" s="48"/>
      <c r="WXT85" s="48"/>
      <c r="WXU85" s="48"/>
      <c r="WXV85" s="48"/>
      <c r="WXW85" s="48"/>
      <c r="WXX85" s="48"/>
      <c r="WXY85" s="48"/>
      <c r="WXZ85" s="48"/>
      <c r="WYA85" s="48"/>
      <c r="WYB85" s="48"/>
      <c r="WYC85" s="48"/>
      <c r="WYD85" s="48"/>
      <c r="WYE85" s="48"/>
      <c r="WYF85" s="48"/>
      <c r="WYG85" s="48"/>
      <c r="WYH85" s="48"/>
      <c r="WYI85" s="48"/>
      <c r="WYJ85" s="48"/>
      <c r="WYK85" s="48"/>
      <c r="WYL85" s="48"/>
      <c r="WYM85" s="48"/>
      <c r="WYN85" s="48"/>
      <c r="WYO85" s="48"/>
      <c r="WYP85" s="48"/>
      <c r="WYQ85" s="48"/>
      <c r="WYR85" s="48"/>
      <c r="WYS85" s="48"/>
      <c r="WYT85" s="48"/>
      <c r="WYU85" s="48"/>
      <c r="WYV85" s="48"/>
      <c r="WYW85" s="48"/>
      <c r="WYX85" s="48"/>
      <c r="WYY85" s="48"/>
      <c r="WYZ85" s="48"/>
      <c r="WZA85" s="48"/>
      <c r="WZB85" s="48"/>
      <c r="WZC85" s="48"/>
      <c r="WZD85" s="48"/>
      <c r="WZE85" s="48"/>
      <c r="WZF85" s="48"/>
      <c r="WZG85" s="48"/>
      <c r="WZH85" s="48"/>
      <c r="WZI85" s="48"/>
      <c r="WZJ85" s="48"/>
      <c r="WZK85" s="48"/>
      <c r="WZL85" s="48"/>
      <c r="WZM85" s="48"/>
      <c r="WZN85" s="48"/>
      <c r="WZO85" s="48"/>
      <c r="WZP85" s="48"/>
      <c r="WZQ85" s="48"/>
      <c r="WZR85" s="48"/>
      <c r="WZS85" s="48"/>
      <c r="WZT85" s="48"/>
      <c r="WZU85" s="48"/>
      <c r="WZV85" s="48"/>
      <c r="WZW85" s="48"/>
      <c r="WZX85" s="48"/>
      <c r="WZY85" s="48"/>
      <c r="WZZ85" s="48"/>
      <c r="XAA85" s="48"/>
      <c r="XAB85" s="48"/>
      <c r="XAC85" s="48"/>
      <c r="XAD85" s="48"/>
      <c r="XAE85" s="48"/>
      <c r="XAF85" s="48"/>
      <c r="XAG85" s="48"/>
      <c r="XAH85" s="48"/>
      <c r="XAI85" s="48"/>
      <c r="XAJ85" s="48"/>
      <c r="XAK85" s="48"/>
      <c r="XAL85" s="48"/>
      <c r="XAM85" s="48"/>
      <c r="XAN85" s="48"/>
      <c r="XAO85" s="48"/>
      <c r="XAP85" s="48"/>
      <c r="XAQ85" s="48"/>
      <c r="XAR85" s="48"/>
      <c r="XAS85" s="48"/>
      <c r="XAT85" s="48"/>
      <c r="XAU85" s="48"/>
      <c r="XAV85" s="48"/>
      <c r="XAW85" s="48"/>
      <c r="XAX85" s="48"/>
      <c r="XAY85" s="48"/>
      <c r="XAZ85" s="48"/>
      <c r="XBA85" s="48"/>
      <c r="XBB85" s="48"/>
      <c r="XBC85" s="48"/>
      <c r="XBD85" s="48"/>
      <c r="XBE85" s="48"/>
      <c r="XBF85" s="48"/>
      <c r="XBG85" s="48"/>
      <c r="XBH85" s="48"/>
      <c r="XBI85" s="48"/>
      <c r="XBJ85" s="48"/>
      <c r="XBK85" s="48"/>
      <c r="XBL85" s="48"/>
      <c r="XBM85" s="48"/>
      <c r="XBN85" s="48"/>
      <c r="XBO85" s="48"/>
      <c r="XBP85" s="48"/>
      <c r="XBQ85" s="48"/>
      <c r="XBR85" s="48"/>
      <c r="XBS85" s="48"/>
      <c r="XBT85" s="48"/>
      <c r="XBU85" s="48"/>
      <c r="XBV85" s="48"/>
      <c r="XBW85" s="48"/>
      <c r="XBX85" s="48"/>
      <c r="XBY85" s="48"/>
      <c r="XBZ85" s="48"/>
      <c r="XCA85" s="48"/>
      <c r="XCB85" s="48"/>
      <c r="XCC85" s="48"/>
      <c r="XCD85" s="48"/>
      <c r="XCE85" s="48"/>
      <c r="XCF85" s="48"/>
      <c r="XCG85" s="48"/>
      <c r="XCH85" s="48"/>
      <c r="XCI85" s="48"/>
      <c r="XCJ85" s="48"/>
      <c r="XCK85" s="48"/>
      <c r="XCL85" s="48"/>
      <c r="XCM85" s="48"/>
      <c r="XCN85" s="48"/>
      <c r="XCO85" s="48"/>
      <c r="XCP85" s="48"/>
      <c r="XCQ85" s="48"/>
      <c r="XCR85" s="48"/>
      <c r="XCS85" s="48"/>
      <c r="XCT85" s="48"/>
      <c r="XCU85" s="48"/>
      <c r="XCV85" s="48"/>
      <c r="XCW85" s="48"/>
      <c r="XCX85" s="48"/>
      <c r="XCY85" s="48"/>
      <c r="XCZ85" s="48"/>
      <c r="XDA85" s="48"/>
      <c r="XDB85" s="48"/>
      <c r="XDC85" s="48"/>
      <c r="XDD85" s="48"/>
      <c r="XDE85" s="48"/>
      <c r="XDF85" s="48"/>
      <c r="XDG85" s="48"/>
      <c r="XDH85" s="48"/>
      <c r="XDI85" s="48"/>
      <c r="XDJ85" s="48"/>
      <c r="XDK85" s="48"/>
      <c r="XDL85" s="48"/>
      <c r="XDM85" s="48"/>
      <c r="XDN85" s="48"/>
      <c r="XDO85" s="48"/>
      <c r="XDP85" s="48"/>
      <c r="XDQ85" s="48"/>
      <c r="XDR85" s="48"/>
      <c r="XDS85" s="48"/>
      <c r="XDT85" s="48"/>
      <c r="XDU85" s="48"/>
      <c r="XDV85" s="48"/>
      <c r="XDW85" s="48"/>
      <c r="XDX85" s="48"/>
      <c r="XDY85" s="48"/>
      <c r="XDZ85" s="48"/>
      <c r="XEA85" s="48"/>
      <c r="XEB85" s="48"/>
      <c r="XEC85" s="48"/>
      <c r="XED85" s="48"/>
      <c r="XEE85" s="48"/>
      <c r="XEF85" s="48"/>
      <c r="XEG85" s="48"/>
      <c r="XEH85" s="48"/>
      <c r="XEI85" s="48"/>
      <c r="XEJ85" s="48"/>
      <c r="XEK85" s="48"/>
      <c r="XEL85" s="48"/>
      <c r="XEM85" s="48"/>
      <c r="XEN85" s="48"/>
      <c r="XEO85" s="48"/>
      <c r="XEP85" s="48"/>
      <c r="XEQ85" s="48"/>
      <c r="XER85" s="48"/>
      <c r="XES85" s="48"/>
      <c r="XET85" s="48"/>
      <c r="XEU85" s="48"/>
    </row>
    <row r="86" spans="1:16375" s="48" customFormat="1" ht="24" x14ac:dyDescent="0.2">
      <c r="A86" s="168" t="s">
        <v>592</v>
      </c>
      <c r="B86" s="168" t="s">
        <v>221</v>
      </c>
      <c r="C86" s="168" t="s">
        <v>221</v>
      </c>
      <c r="D86" s="169" t="s">
        <v>252</v>
      </c>
      <c r="E86" s="169" t="s">
        <v>253</v>
      </c>
      <c r="F86" s="109"/>
      <c r="G86" s="171"/>
      <c r="H86" s="171"/>
      <c r="I86" s="182"/>
      <c r="J86" s="168"/>
      <c r="K86" s="168" t="s">
        <v>28</v>
      </c>
      <c r="L86" s="178" t="s">
        <v>29</v>
      </c>
      <c r="M86" s="173" t="str">
        <f t="shared" si="17"/>
        <v>Sat</v>
      </c>
      <c r="N86" s="180" t="s">
        <v>30</v>
      </c>
      <c r="O86" s="174">
        <f>IF(Q86="y",1,SUMIFS('Rating Grid'!$D$11:$D$34,'Rating Grid'!$B$11:$B$34,'Audit Universe -Audit Plan BANK'!$L$3:$L$145,'Rating Grid'!$C$11:$C$34,'Audit Universe -Audit Plan BANK'!$M$3:$M$145))</f>
        <v>3</v>
      </c>
      <c r="P86" s="175" t="s">
        <v>30</v>
      </c>
      <c r="Q86" s="168" t="s">
        <v>31</v>
      </c>
      <c r="R86" s="173">
        <f>IF(O86&gt;S86,O86,S86)</f>
        <v>3</v>
      </c>
      <c r="S86" s="176"/>
      <c r="T86" s="177">
        <v>2022</v>
      </c>
      <c r="U86" s="178" t="s">
        <v>32</v>
      </c>
      <c r="V86" s="178" t="str">
        <f t="shared" si="21"/>
        <v>-</v>
      </c>
      <c r="W86" s="178" t="str">
        <f>IF($T86+$R86=2023,"2023","-")</f>
        <v>-</v>
      </c>
      <c r="X86" s="178" t="str">
        <f>IF($T86+$R86=2024,"2024","-")</f>
        <v>-</v>
      </c>
      <c r="Y86" s="178" t="str">
        <f>IF($T86+$R86=2025,"2025","-")</f>
        <v>2025</v>
      </c>
      <c r="Z86" s="178"/>
      <c r="AA86" s="178"/>
      <c r="AB86" s="179"/>
      <c r="AC86" s="179" t="str">
        <f t="shared" si="20"/>
        <v>Y</v>
      </c>
      <c r="AD86" s="181"/>
    </row>
    <row r="87" spans="1:16375" s="48" customFormat="1" x14ac:dyDescent="0.2">
      <c r="A87" s="159" t="s">
        <v>398</v>
      </c>
      <c r="B87" s="148" t="s">
        <v>221</v>
      </c>
      <c r="C87" s="148" t="s">
        <v>221</v>
      </c>
      <c r="D87" s="149" t="s">
        <v>762</v>
      </c>
      <c r="E87" s="149" t="s">
        <v>762</v>
      </c>
      <c r="F87" s="164"/>
      <c r="G87" s="150"/>
      <c r="H87" s="150"/>
      <c r="I87" s="160"/>
      <c r="J87" s="150"/>
      <c r="K87" s="148" t="s">
        <v>403</v>
      </c>
      <c r="L87" s="151" t="s">
        <v>29</v>
      </c>
      <c r="M87" s="152"/>
      <c r="N87" s="153"/>
      <c r="O87" s="154"/>
      <c r="P87" s="155"/>
      <c r="Q87" s="148"/>
      <c r="R87" s="152"/>
      <c r="S87" s="156"/>
      <c r="T87" s="157"/>
      <c r="U87" s="151"/>
      <c r="V87" s="151"/>
      <c r="W87" s="151"/>
      <c r="X87" s="151"/>
      <c r="Y87" s="151"/>
      <c r="Z87" s="151"/>
      <c r="AA87" s="151"/>
      <c r="AB87" s="158"/>
      <c r="AC87" s="158"/>
      <c r="AD87" s="225"/>
      <c r="AE87" s="22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49"/>
      <c r="FF87" s="49"/>
      <c r="FG87" s="49"/>
      <c r="FH87" s="49"/>
      <c r="FI87" s="49"/>
      <c r="FJ87" s="49"/>
      <c r="FK87" s="49"/>
      <c r="FL87" s="49"/>
      <c r="FM87" s="49"/>
      <c r="FN87" s="49"/>
      <c r="FO87" s="49"/>
      <c r="FP87" s="49"/>
      <c r="FQ87" s="49"/>
      <c r="FR87" s="49"/>
      <c r="FS87" s="49"/>
      <c r="FT87" s="49"/>
      <c r="FU87" s="49"/>
      <c r="FV87" s="49"/>
      <c r="FW87" s="49"/>
      <c r="FX87" s="49"/>
      <c r="FY87" s="49"/>
      <c r="FZ87" s="49"/>
      <c r="GA87" s="49"/>
      <c r="GB87" s="49"/>
      <c r="GC87" s="49"/>
      <c r="GD87" s="49"/>
      <c r="GE87" s="49"/>
      <c r="GF87" s="49"/>
      <c r="GG87" s="49"/>
      <c r="GH87" s="49"/>
      <c r="GI87" s="49"/>
      <c r="GJ87" s="49"/>
      <c r="GK87" s="49"/>
      <c r="GL87" s="49"/>
      <c r="GM87" s="49"/>
      <c r="GN87" s="49"/>
      <c r="GO87" s="49"/>
      <c r="GP87" s="49"/>
      <c r="GQ87" s="49"/>
      <c r="GR87" s="49"/>
      <c r="GS87" s="49"/>
      <c r="GT87" s="49"/>
      <c r="GU87" s="49"/>
      <c r="GV87" s="49"/>
      <c r="GW87" s="49"/>
      <c r="GX87" s="49"/>
      <c r="GY87" s="49"/>
      <c r="GZ87" s="49"/>
      <c r="HA87" s="49"/>
      <c r="HB87" s="49"/>
      <c r="HC87" s="49"/>
      <c r="HD87" s="49"/>
      <c r="HE87" s="49"/>
      <c r="HF87" s="49"/>
      <c r="HG87" s="49"/>
      <c r="HH87" s="49"/>
      <c r="HI87" s="49"/>
      <c r="HJ87" s="49"/>
      <c r="HK87" s="49"/>
      <c r="HL87" s="49"/>
      <c r="HM87" s="49"/>
      <c r="HN87" s="49"/>
      <c r="HO87" s="49"/>
      <c r="HP87" s="49"/>
      <c r="HQ87" s="49"/>
      <c r="HR87" s="49"/>
      <c r="HS87" s="49"/>
      <c r="HT87" s="49"/>
      <c r="HU87" s="49"/>
      <c r="HV87" s="49"/>
      <c r="HW87" s="49"/>
      <c r="HX87" s="49"/>
      <c r="HY87" s="49"/>
      <c r="HZ87" s="49"/>
      <c r="IA87" s="49"/>
      <c r="IB87" s="49"/>
      <c r="IC87" s="49"/>
      <c r="ID87" s="49"/>
      <c r="IE87" s="49"/>
      <c r="IF87" s="49"/>
      <c r="IG87" s="49"/>
      <c r="IH87" s="49"/>
      <c r="II87" s="49"/>
      <c r="IJ87" s="49"/>
      <c r="IK87" s="49"/>
      <c r="IL87" s="49"/>
      <c r="IM87" s="49"/>
      <c r="IN87" s="49"/>
      <c r="IO87" s="49"/>
      <c r="IP87" s="49"/>
      <c r="IQ87" s="49"/>
      <c r="IR87" s="49"/>
      <c r="IS87" s="49"/>
      <c r="IT87" s="49"/>
      <c r="IU87" s="49"/>
      <c r="IV87" s="49"/>
      <c r="IW87" s="49"/>
      <c r="IX87" s="49"/>
      <c r="IY87" s="49"/>
      <c r="IZ87" s="49"/>
      <c r="JA87" s="49"/>
      <c r="JB87" s="49"/>
      <c r="JC87" s="49"/>
      <c r="JD87" s="49"/>
      <c r="JE87" s="49"/>
      <c r="JF87" s="49"/>
      <c r="JG87" s="49"/>
      <c r="JH87" s="49"/>
      <c r="JI87" s="49"/>
      <c r="JJ87" s="49"/>
      <c r="JK87" s="49"/>
      <c r="JL87" s="49"/>
      <c r="JM87" s="49"/>
      <c r="JN87" s="49"/>
      <c r="JO87" s="49"/>
      <c r="JP87" s="49"/>
      <c r="JQ87" s="49"/>
      <c r="JR87" s="49"/>
      <c r="JS87" s="49"/>
      <c r="JT87" s="49"/>
      <c r="JU87" s="49"/>
      <c r="JV87" s="49"/>
      <c r="JW87" s="49"/>
      <c r="JX87" s="49"/>
      <c r="JY87" s="49"/>
      <c r="JZ87" s="49"/>
      <c r="KA87" s="49"/>
      <c r="KB87" s="49"/>
      <c r="KC87" s="49"/>
      <c r="KD87" s="49"/>
      <c r="KE87" s="49"/>
      <c r="KF87" s="49"/>
      <c r="KG87" s="49"/>
      <c r="KH87" s="49"/>
      <c r="KI87" s="49"/>
      <c r="KJ87" s="49"/>
      <c r="KK87" s="49"/>
      <c r="KL87" s="49"/>
      <c r="KM87" s="49"/>
      <c r="KN87" s="49"/>
      <c r="KO87" s="49"/>
      <c r="KP87" s="49"/>
      <c r="KQ87" s="49"/>
      <c r="KR87" s="49"/>
      <c r="KS87" s="49"/>
      <c r="KT87" s="49"/>
      <c r="KU87" s="49"/>
      <c r="KV87" s="49"/>
      <c r="KW87" s="49"/>
      <c r="KX87" s="49"/>
      <c r="KY87" s="49"/>
      <c r="KZ87" s="49"/>
      <c r="LA87" s="49"/>
      <c r="LB87" s="49"/>
      <c r="LC87" s="49"/>
      <c r="LD87" s="49"/>
      <c r="LE87" s="49"/>
      <c r="LF87" s="49"/>
      <c r="LG87" s="49"/>
      <c r="LH87" s="49"/>
      <c r="LI87" s="49"/>
      <c r="LJ87" s="49"/>
      <c r="LK87" s="49"/>
      <c r="LL87" s="49"/>
      <c r="LM87" s="49"/>
      <c r="LN87" s="49"/>
      <c r="LO87" s="49"/>
      <c r="LP87" s="49"/>
      <c r="LQ87" s="49"/>
      <c r="LR87" s="49"/>
      <c r="LS87" s="49"/>
      <c r="LT87" s="49"/>
      <c r="LU87" s="49"/>
      <c r="LV87" s="49"/>
      <c r="LW87" s="49"/>
      <c r="LX87" s="49"/>
      <c r="LY87" s="49"/>
      <c r="LZ87" s="49"/>
      <c r="MA87" s="49"/>
      <c r="MB87" s="49"/>
      <c r="MC87" s="49"/>
      <c r="MD87" s="49"/>
      <c r="ME87" s="49"/>
      <c r="MF87" s="49"/>
      <c r="MG87" s="49"/>
      <c r="MH87" s="49"/>
      <c r="MI87" s="49"/>
      <c r="MJ87" s="49"/>
      <c r="MK87" s="49"/>
      <c r="ML87" s="49"/>
      <c r="MM87" s="49"/>
      <c r="MN87" s="49"/>
      <c r="MO87" s="49"/>
      <c r="MP87" s="49"/>
      <c r="MQ87" s="49"/>
      <c r="MR87" s="49"/>
      <c r="MS87" s="49"/>
      <c r="MT87" s="49"/>
      <c r="MU87" s="49"/>
      <c r="MV87" s="49"/>
      <c r="MW87" s="49"/>
      <c r="MX87" s="49"/>
      <c r="MY87" s="49"/>
      <c r="MZ87" s="49"/>
      <c r="NA87" s="49"/>
      <c r="NB87" s="49"/>
      <c r="NC87" s="49"/>
      <c r="ND87" s="49"/>
      <c r="NE87" s="49"/>
      <c r="NF87" s="49"/>
      <c r="NG87" s="49"/>
      <c r="NH87" s="49"/>
      <c r="NI87" s="49"/>
      <c r="NJ87" s="49"/>
      <c r="NK87" s="49"/>
      <c r="NL87" s="49"/>
      <c r="NM87" s="49"/>
      <c r="NN87" s="49"/>
      <c r="NO87" s="49"/>
      <c r="NP87" s="49"/>
      <c r="NQ87" s="49"/>
      <c r="NR87" s="49"/>
      <c r="NS87" s="49"/>
      <c r="NT87" s="49"/>
      <c r="NU87" s="49"/>
      <c r="NV87" s="49"/>
      <c r="NW87" s="49"/>
      <c r="NX87" s="49"/>
      <c r="NY87" s="49"/>
      <c r="NZ87" s="49"/>
      <c r="OA87" s="49"/>
      <c r="OB87" s="49"/>
      <c r="OC87" s="49"/>
      <c r="OD87" s="49"/>
      <c r="OE87" s="49"/>
      <c r="OF87" s="49"/>
      <c r="OG87" s="49"/>
      <c r="OH87" s="49"/>
      <c r="OI87" s="49"/>
      <c r="OJ87" s="49"/>
      <c r="OK87" s="49"/>
      <c r="OL87" s="49"/>
      <c r="OM87" s="49"/>
      <c r="ON87" s="49"/>
      <c r="OO87" s="49"/>
      <c r="OP87" s="49"/>
      <c r="OQ87" s="49"/>
      <c r="OR87" s="49"/>
      <c r="OS87" s="49"/>
      <c r="OT87" s="49"/>
      <c r="OU87" s="49"/>
      <c r="OV87" s="49"/>
      <c r="OW87" s="49"/>
      <c r="OX87" s="49"/>
      <c r="OY87" s="49"/>
      <c r="OZ87" s="49"/>
      <c r="PA87" s="49"/>
      <c r="PB87" s="49"/>
      <c r="PC87" s="49"/>
      <c r="PD87" s="49"/>
      <c r="PE87" s="49"/>
      <c r="PF87" s="49"/>
      <c r="PG87" s="49"/>
      <c r="PH87" s="49"/>
      <c r="PI87" s="49"/>
      <c r="PJ87" s="49"/>
      <c r="PK87" s="49"/>
      <c r="PL87" s="49"/>
      <c r="PM87" s="49"/>
      <c r="PN87" s="49"/>
      <c r="PO87" s="49"/>
      <c r="PP87" s="49"/>
      <c r="PQ87" s="49"/>
      <c r="PR87" s="49"/>
      <c r="PS87" s="49"/>
      <c r="PT87" s="49"/>
      <c r="PU87" s="49"/>
      <c r="PV87" s="49"/>
      <c r="PW87" s="49"/>
      <c r="PX87" s="49"/>
      <c r="PY87" s="49"/>
      <c r="PZ87" s="49"/>
      <c r="QA87" s="49"/>
      <c r="QB87" s="49"/>
      <c r="QC87" s="49"/>
      <c r="QD87" s="49"/>
      <c r="QE87" s="49"/>
      <c r="QF87" s="49"/>
      <c r="QG87" s="49"/>
      <c r="QH87" s="49"/>
      <c r="QI87" s="49"/>
      <c r="QJ87" s="49"/>
      <c r="QK87" s="49"/>
      <c r="QL87" s="49"/>
      <c r="QM87" s="49"/>
      <c r="QN87" s="49"/>
      <c r="QO87" s="49"/>
      <c r="QP87" s="49"/>
      <c r="QQ87" s="49"/>
      <c r="QR87" s="49"/>
      <c r="QS87" s="49"/>
      <c r="QT87" s="49"/>
      <c r="QU87" s="49"/>
      <c r="QV87" s="49"/>
      <c r="QW87" s="49"/>
      <c r="QX87" s="49"/>
      <c r="QY87" s="49"/>
      <c r="QZ87" s="49"/>
      <c r="RA87" s="49"/>
      <c r="RB87" s="49"/>
      <c r="RC87" s="49"/>
      <c r="RD87" s="49"/>
      <c r="RE87" s="49"/>
      <c r="RF87" s="49"/>
      <c r="RG87" s="49"/>
      <c r="RH87" s="49"/>
      <c r="RI87" s="49"/>
      <c r="RJ87" s="49"/>
      <c r="RK87" s="49"/>
      <c r="RL87" s="49"/>
      <c r="RM87" s="49"/>
      <c r="RN87" s="49"/>
      <c r="RO87" s="49"/>
      <c r="RP87" s="49"/>
      <c r="RQ87" s="49"/>
      <c r="RR87" s="49"/>
      <c r="RS87" s="49"/>
      <c r="RT87" s="49"/>
      <c r="RU87" s="49"/>
      <c r="RV87" s="49"/>
      <c r="RW87" s="49"/>
      <c r="RX87" s="49"/>
      <c r="RY87" s="49"/>
      <c r="RZ87" s="49"/>
      <c r="SA87" s="49"/>
      <c r="SB87" s="49"/>
      <c r="SC87" s="49"/>
      <c r="SD87" s="49"/>
      <c r="SE87" s="49"/>
      <c r="SF87" s="49"/>
      <c r="SG87" s="49"/>
      <c r="SH87" s="49"/>
      <c r="SI87" s="49"/>
      <c r="SJ87" s="49"/>
      <c r="SK87" s="49"/>
      <c r="SL87" s="49"/>
      <c r="SM87" s="49"/>
      <c r="SN87" s="49"/>
      <c r="SO87" s="49"/>
      <c r="SP87" s="49"/>
      <c r="SQ87" s="49"/>
      <c r="SR87" s="49"/>
      <c r="SS87" s="49"/>
      <c r="ST87" s="49"/>
      <c r="SU87" s="49"/>
      <c r="SV87" s="49"/>
      <c r="SW87" s="49"/>
      <c r="SX87" s="49"/>
      <c r="SY87" s="49"/>
      <c r="SZ87" s="49"/>
      <c r="TA87" s="49"/>
      <c r="TB87" s="49"/>
      <c r="TC87" s="49"/>
      <c r="TD87" s="49"/>
      <c r="TE87" s="49"/>
      <c r="TF87" s="49"/>
      <c r="TG87" s="49"/>
      <c r="TH87" s="49"/>
      <c r="TI87" s="49"/>
      <c r="TJ87" s="49"/>
      <c r="TK87" s="49"/>
      <c r="TL87" s="49"/>
      <c r="TM87" s="49"/>
      <c r="TN87" s="49"/>
      <c r="TO87" s="49"/>
      <c r="TP87" s="49"/>
      <c r="TQ87" s="49"/>
      <c r="TR87" s="49"/>
      <c r="TS87" s="49"/>
      <c r="TT87" s="49"/>
      <c r="TU87" s="49"/>
      <c r="TV87" s="49"/>
      <c r="TW87" s="49"/>
      <c r="TX87" s="49"/>
      <c r="TY87" s="49"/>
      <c r="TZ87" s="49"/>
      <c r="UA87" s="49"/>
      <c r="UB87" s="49"/>
      <c r="UC87" s="49"/>
      <c r="UD87" s="49"/>
      <c r="UE87" s="49"/>
      <c r="UF87" s="49"/>
      <c r="UG87" s="49"/>
      <c r="UH87" s="49"/>
      <c r="UI87" s="49"/>
      <c r="UJ87" s="49"/>
      <c r="UK87" s="49"/>
      <c r="UL87" s="49"/>
      <c r="UM87" s="49"/>
      <c r="UN87" s="49"/>
      <c r="UO87" s="49"/>
      <c r="UP87" s="49"/>
      <c r="UQ87" s="49"/>
      <c r="UR87" s="49"/>
      <c r="US87" s="49"/>
      <c r="UT87" s="49"/>
      <c r="UU87" s="49"/>
      <c r="UV87" s="49"/>
      <c r="UW87" s="49"/>
      <c r="UX87" s="49"/>
      <c r="UY87" s="49"/>
      <c r="UZ87" s="49"/>
      <c r="VA87" s="49"/>
      <c r="VB87" s="49"/>
      <c r="VC87" s="49"/>
      <c r="VD87" s="49"/>
      <c r="VE87" s="49"/>
      <c r="VF87" s="49"/>
      <c r="VG87" s="49"/>
      <c r="VH87" s="49"/>
      <c r="VI87" s="49"/>
      <c r="VJ87" s="49"/>
      <c r="VK87" s="49"/>
      <c r="VL87" s="49"/>
      <c r="VM87" s="49"/>
      <c r="VN87" s="49"/>
      <c r="VO87" s="49"/>
      <c r="VP87" s="49"/>
      <c r="VQ87" s="49"/>
      <c r="VR87" s="49"/>
      <c r="VS87" s="49"/>
      <c r="VT87" s="49"/>
      <c r="VU87" s="49"/>
      <c r="VV87" s="49"/>
      <c r="VW87" s="49"/>
      <c r="VX87" s="49"/>
      <c r="VY87" s="49"/>
      <c r="VZ87" s="49"/>
      <c r="WA87" s="49"/>
      <c r="WB87" s="49"/>
      <c r="WC87" s="49"/>
      <c r="WD87" s="49"/>
      <c r="WE87" s="49"/>
      <c r="WF87" s="49"/>
      <c r="WG87" s="49"/>
      <c r="WH87" s="49"/>
      <c r="WI87" s="49"/>
      <c r="WJ87" s="49"/>
      <c r="WK87" s="49"/>
      <c r="WL87" s="49"/>
      <c r="WM87" s="49"/>
      <c r="WN87" s="49"/>
      <c r="WO87" s="49"/>
      <c r="WP87" s="49"/>
      <c r="WQ87" s="49"/>
      <c r="WR87" s="49"/>
      <c r="WS87" s="49"/>
      <c r="WT87" s="49"/>
      <c r="WU87" s="49"/>
      <c r="WV87" s="49"/>
      <c r="WW87" s="49"/>
      <c r="WX87" s="49"/>
      <c r="WY87" s="49"/>
      <c r="WZ87" s="49"/>
      <c r="XA87" s="49"/>
      <c r="XB87" s="49"/>
      <c r="XC87" s="49"/>
      <c r="XD87" s="49"/>
      <c r="XE87" s="49"/>
      <c r="XF87" s="49"/>
      <c r="XG87" s="49"/>
      <c r="XH87" s="49"/>
      <c r="XI87" s="49"/>
      <c r="XJ87" s="49"/>
      <c r="XK87" s="49"/>
      <c r="XL87" s="49"/>
      <c r="XM87" s="49"/>
      <c r="XN87" s="49"/>
      <c r="XO87" s="49"/>
      <c r="XP87" s="49"/>
      <c r="XQ87" s="49"/>
      <c r="XR87" s="49"/>
      <c r="XS87" s="49"/>
      <c r="XT87" s="49"/>
      <c r="XU87" s="49"/>
      <c r="XV87" s="49"/>
      <c r="XW87" s="49"/>
      <c r="XX87" s="49"/>
      <c r="XY87" s="49"/>
      <c r="XZ87" s="49"/>
      <c r="YA87" s="49"/>
      <c r="YB87" s="49"/>
      <c r="YC87" s="49"/>
      <c r="YD87" s="49"/>
      <c r="YE87" s="49"/>
      <c r="YF87" s="49"/>
      <c r="YG87" s="49"/>
      <c r="YH87" s="49"/>
      <c r="YI87" s="49"/>
      <c r="YJ87" s="49"/>
      <c r="YK87" s="49"/>
      <c r="YL87" s="49"/>
      <c r="YM87" s="49"/>
      <c r="YN87" s="49"/>
      <c r="YO87" s="49"/>
      <c r="YP87" s="49"/>
      <c r="YQ87" s="49"/>
      <c r="YR87" s="49"/>
      <c r="YS87" s="49"/>
      <c r="YT87" s="49"/>
      <c r="YU87" s="49"/>
      <c r="YV87" s="49"/>
      <c r="YW87" s="49"/>
      <c r="YX87" s="49"/>
      <c r="YY87" s="49"/>
      <c r="YZ87" s="49"/>
      <c r="ZA87" s="49"/>
      <c r="ZB87" s="49"/>
      <c r="ZC87" s="49"/>
      <c r="ZD87" s="49"/>
      <c r="ZE87" s="49"/>
      <c r="ZF87" s="49"/>
      <c r="ZG87" s="49"/>
      <c r="ZH87" s="49"/>
      <c r="ZI87" s="49"/>
      <c r="ZJ87" s="49"/>
      <c r="ZK87" s="49"/>
      <c r="ZL87" s="49"/>
      <c r="ZM87" s="49"/>
      <c r="ZN87" s="49"/>
      <c r="ZO87" s="49"/>
      <c r="ZP87" s="49"/>
      <c r="ZQ87" s="49"/>
      <c r="ZR87" s="49"/>
      <c r="ZS87" s="49"/>
      <c r="ZT87" s="49"/>
      <c r="ZU87" s="49"/>
      <c r="ZV87" s="49"/>
      <c r="ZW87" s="49"/>
      <c r="ZX87" s="49"/>
      <c r="ZY87" s="49"/>
      <c r="ZZ87" s="49"/>
      <c r="AAA87" s="49"/>
      <c r="AAB87" s="49"/>
      <c r="AAC87" s="49"/>
      <c r="AAD87" s="49"/>
      <c r="AAE87" s="49"/>
      <c r="AAF87" s="49"/>
      <c r="AAG87" s="49"/>
      <c r="AAH87" s="49"/>
      <c r="AAI87" s="49"/>
      <c r="AAJ87" s="49"/>
      <c r="AAK87" s="49"/>
      <c r="AAL87" s="49"/>
      <c r="AAM87" s="49"/>
      <c r="AAN87" s="49"/>
      <c r="AAO87" s="49"/>
      <c r="AAP87" s="49"/>
      <c r="AAQ87" s="49"/>
      <c r="AAR87" s="49"/>
      <c r="AAS87" s="49"/>
      <c r="AAT87" s="49"/>
      <c r="AAU87" s="49"/>
      <c r="AAV87" s="49"/>
      <c r="AAW87" s="49"/>
      <c r="AAX87" s="49"/>
      <c r="AAY87" s="49"/>
      <c r="AAZ87" s="49"/>
      <c r="ABA87" s="49"/>
      <c r="ABB87" s="49"/>
      <c r="ABC87" s="49"/>
      <c r="ABD87" s="49"/>
      <c r="ABE87" s="49"/>
      <c r="ABF87" s="49"/>
      <c r="ABG87" s="49"/>
      <c r="ABH87" s="49"/>
      <c r="ABI87" s="49"/>
      <c r="ABJ87" s="49"/>
      <c r="ABK87" s="49"/>
      <c r="ABL87" s="49"/>
      <c r="ABM87" s="49"/>
      <c r="ABN87" s="49"/>
      <c r="ABO87" s="49"/>
      <c r="ABP87" s="49"/>
      <c r="ABQ87" s="49"/>
      <c r="ABR87" s="49"/>
      <c r="ABS87" s="49"/>
      <c r="ABT87" s="49"/>
      <c r="ABU87" s="49"/>
      <c r="ABV87" s="49"/>
      <c r="ABW87" s="49"/>
      <c r="ABX87" s="49"/>
      <c r="ABY87" s="49"/>
      <c r="ABZ87" s="49"/>
      <c r="ACA87" s="49"/>
      <c r="ACB87" s="49"/>
      <c r="ACC87" s="49"/>
      <c r="ACD87" s="49"/>
      <c r="ACE87" s="49"/>
      <c r="ACF87" s="49"/>
      <c r="ACG87" s="49"/>
      <c r="ACH87" s="49"/>
      <c r="ACI87" s="49"/>
      <c r="ACJ87" s="49"/>
      <c r="ACK87" s="49"/>
      <c r="ACL87" s="49"/>
      <c r="ACM87" s="49"/>
      <c r="ACN87" s="49"/>
      <c r="ACO87" s="49"/>
      <c r="ACP87" s="49"/>
      <c r="ACQ87" s="49"/>
      <c r="ACR87" s="49"/>
      <c r="ACS87" s="49"/>
      <c r="ACT87" s="49"/>
      <c r="ACU87" s="49"/>
      <c r="ACV87" s="49"/>
      <c r="ACW87" s="49"/>
      <c r="ACX87" s="49"/>
      <c r="ACY87" s="49"/>
      <c r="ACZ87" s="49"/>
      <c r="ADA87" s="49"/>
      <c r="ADB87" s="49"/>
      <c r="ADC87" s="49"/>
      <c r="ADD87" s="49"/>
      <c r="ADE87" s="49"/>
      <c r="ADF87" s="49"/>
      <c r="ADG87" s="49"/>
      <c r="ADH87" s="49"/>
      <c r="ADI87" s="49"/>
      <c r="ADJ87" s="49"/>
      <c r="ADK87" s="49"/>
      <c r="ADL87" s="49"/>
      <c r="ADM87" s="49"/>
      <c r="ADN87" s="49"/>
      <c r="ADO87" s="49"/>
      <c r="ADP87" s="49"/>
      <c r="ADQ87" s="49"/>
      <c r="ADR87" s="49"/>
      <c r="ADS87" s="49"/>
      <c r="ADT87" s="49"/>
      <c r="ADU87" s="49"/>
      <c r="ADV87" s="49"/>
      <c r="ADW87" s="49"/>
      <c r="ADX87" s="49"/>
      <c r="ADY87" s="49"/>
      <c r="ADZ87" s="49"/>
      <c r="AEA87" s="49"/>
      <c r="AEB87" s="49"/>
      <c r="AEC87" s="49"/>
      <c r="AED87" s="49"/>
      <c r="AEE87" s="49"/>
      <c r="AEF87" s="49"/>
      <c r="AEG87" s="49"/>
      <c r="AEH87" s="49"/>
      <c r="AEI87" s="49"/>
      <c r="AEJ87" s="49"/>
      <c r="AEK87" s="49"/>
      <c r="AEL87" s="49"/>
      <c r="AEM87" s="49"/>
      <c r="AEN87" s="49"/>
      <c r="AEO87" s="49"/>
      <c r="AEP87" s="49"/>
      <c r="AEQ87" s="49"/>
      <c r="AER87" s="49"/>
      <c r="AES87" s="49"/>
      <c r="AET87" s="49"/>
      <c r="AEU87" s="49"/>
      <c r="AEV87" s="49"/>
      <c r="AEW87" s="49"/>
      <c r="AEX87" s="49"/>
      <c r="AEY87" s="49"/>
      <c r="AEZ87" s="49"/>
      <c r="AFA87" s="49"/>
      <c r="AFB87" s="49"/>
      <c r="AFC87" s="49"/>
      <c r="AFD87" s="49"/>
      <c r="AFE87" s="49"/>
      <c r="AFF87" s="49"/>
      <c r="AFG87" s="49"/>
      <c r="AFH87" s="49"/>
      <c r="AFI87" s="49"/>
      <c r="AFJ87" s="49"/>
      <c r="AFK87" s="49"/>
      <c r="AFL87" s="49"/>
      <c r="AFM87" s="49"/>
      <c r="AFN87" s="49"/>
      <c r="AFO87" s="49"/>
      <c r="AFP87" s="49"/>
      <c r="AFQ87" s="49"/>
      <c r="AFR87" s="49"/>
      <c r="AFS87" s="49"/>
      <c r="AFT87" s="49"/>
      <c r="AFU87" s="49"/>
      <c r="AFV87" s="49"/>
      <c r="AFW87" s="49"/>
      <c r="AFX87" s="49"/>
      <c r="AFY87" s="49"/>
      <c r="AFZ87" s="49"/>
      <c r="AGA87" s="49"/>
      <c r="AGB87" s="49"/>
      <c r="AGC87" s="49"/>
      <c r="AGD87" s="49"/>
      <c r="AGE87" s="49"/>
      <c r="AGF87" s="49"/>
      <c r="AGG87" s="49"/>
      <c r="AGH87" s="49"/>
      <c r="AGI87" s="49"/>
      <c r="AGJ87" s="49"/>
      <c r="AGK87" s="49"/>
      <c r="AGL87" s="49"/>
      <c r="AGM87" s="49"/>
      <c r="AGN87" s="49"/>
      <c r="AGO87" s="49"/>
      <c r="AGP87" s="49"/>
      <c r="AGQ87" s="49"/>
      <c r="AGR87" s="49"/>
      <c r="AGS87" s="49"/>
      <c r="AGT87" s="49"/>
      <c r="AGU87" s="49"/>
      <c r="AGV87" s="49"/>
      <c r="AGW87" s="49"/>
      <c r="AGX87" s="49"/>
      <c r="AGY87" s="49"/>
      <c r="AGZ87" s="49"/>
      <c r="AHA87" s="49"/>
      <c r="AHB87" s="49"/>
      <c r="AHC87" s="49"/>
      <c r="AHD87" s="49"/>
      <c r="AHE87" s="49"/>
      <c r="AHF87" s="49"/>
      <c r="AHG87" s="49"/>
      <c r="AHH87" s="49"/>
      <c r="AHI87" s="49"/>
      <c r="AHJ87" s="49"/>
      <c r="AHK87" s="49"/>
      <c r="AHL87" s="49"/>
      <c r="AHM87" s="49"/>
      <c r="AHN87" s="49"/>
      <c r="AHO87" s="49"/>
      <c r="AHP87" s="49"/>
      <c r="AHQ87" s="49"/>
      <c r="AHR87" s="49"/>
      <c r="AHS87" s="49"/>
      <c r="AHT87" s="49"/>
      <c r="AHU87" s="49"/>
      <c r="AHV87" s="49"/>
      <c r="AHW87" s="49"/>
      <c r="AHX87" s="49"/>
      <c r="AHY87" s="49"/>
      <c r="AHZ87" s="49"/>
      <c r="AIA87" s="49"/>
      <c r="AIB87" s="49"/>
      <c r="AIC87" s="49"/>
      <c r="AID87" s="49"/>
      <c r="AIE87" s="49"/>
      <c r="AIF87" s="49"/>
      <c r="AIG87" s="49"/>
      <c r="AIH87" s="49"/>
      <c r="AII87" s="49"/>
      <c r="AIJ87" s="49"/>
      <c r="AIK87" s="49"/>
      <c r="AIL87" s="49"/>
      <c r="AIM87" s="49"/>
      <c r="AIN87" s="49"/>
      <c r="AIO87" s="49"/>
      <c r="AIP87" s="49"/>
      <c r="AIQ87" s="49"/>
      <c r="AIR87" s="49"/>
      <c r="AIS87" s="49"/>
      <c r="AIT87" s="49"/>
      <c r="AIU87" s="49"/>
      <c r="AIV87" s="49"/>
      <c r="AIW87" s="49"/>
      <c r="AIX87" s="49"/>
      <c r="AIY87" s="49"/>
      <c r="AIZ87" s="49"/>
      <c r="AJA87" s="49"/>
      <c r="AJB87" s="49"/>
      <c r="AJC87" s="49"/>
      <c r="AJD87" s="49"/>
      <c r="AJE87" s="49"/>
      <c r="AJF87" s="49"/>
      <c r="AJG87" s="49"/>
      <c r="AJH87" s="49"/>
      <c r="AJI87" s="49"/>
      <c r="AJJ87" s="49"/>
      <c r="AJK87" s="49"/>
      <c r="AJL87" s="49"/>
      <c r="AJM87" s="49"/>
      <c r="AJN87" s="49"/>
      <c r="AJO87" s="49"/>
      <c r="AJP87" s="49"/>
      <c r="AJQ87" s="49"/>
      <c r="AJR87" s="49"/>
      <c r="AJS87" s="49"/>
      <c r="AJT87" s="49"/>
      <c r="AJU87" s="49"/>
      <c r="AJV87" s="49"/>
      <c r="AJW87" s="49"/>
      <c r="AJX87" s="49"/>
      <c r="AJY87" s="49"/>
      <c r="AJZ87" s="49"/>
      <c r="AKA87" s="49"/>
      <c r="AKB87" s="49"/>
      <c r="AKC87" s="49"/>
      <c r="AKD87" s="49"/>
      <c r="AKE87" s="49"/>
      <c r="AKF87" s="49"/>
      <c r="AKG87" s="49"/>
      <c r="AKH87" s="49"/>
      <c r="AKI87" s="49"/>
      <c r="AKJ87" s="49"/>
      <c r="AKK87" s="49"/>
      <c r="AKL87" s="49"/>
      <c r="AKM87" s="49"/>
      <c r="AKN87" s="49"/>
      <c r="AKO87" s="49"/>
      <c r="AKP87" s="49"/>
      <c r="AKQ87" s="49"/>
      <c r="AKR87" s="49"/>
      <c r="AKS87" s="49"/>
      <c r="AKT87" s="49"/>
      <c r="AKU87" s="49"/>
      <c r="AKV87" s="49"/>
      <c r="AKW87" s="49"/>
      <c r="AKX87" s="49"/>
      <c r="AKY87" s="49"/>
      <c r="AKZ87" s="49"/>
      <c r="ALA87" s="49"/>
      <c r="ALB87" s="49"/>
      <c r="ALC87" s="49"/>
      <c r="ALD87" s="49"/>
      <c r="ALE87" s="49"/>
      <c r="ALF87" s="49"/>
      <c r="ALG87" s="49"/>
      <c r="ALH87" s="49"/>
      <c r="ALI87" s="49"/>
      <c r="ALJ87" s="49"/>
      <c r="ALK87" s="49"/>
      <c r="ALL87" s="49"/>
      <c r="ALM87" s="49"/>
      <c r="ALN87" s="49"/>
      <c r="ALO87" s="49"/>
      <c r="ALP87" s="49"/>
      <c r="ALQ87" s="49"/>
      <c r="ALR87" s="49"/>
      <c r="ALS87" s="49"/>
      <c r="ALT87" s="49"/>
      <c r="ALU87" s="49"/>
      <c r="ALV87" s="49"/>
      <c r="ALW87" s="49"/>
      <c r="ALX87" s="49"/>
      <c r="ALY87" s="49"/>
      <c r="ALZ87" s="49"/>
      <c r="AMA87" s="49"/>
      <c r="AMB87" s="49"/>
      <c r="AMC87" s="49"/>
      <c r="AMD87" s="49"/>
      <c r="AME87" s="49"/>
      <c r="AMF87" s="49"/>
      <c r="AMG87" s="49"/>
      <c r="AMH87" s="49"/>
      <c r="AMI87" s="49"/>
      <c r="AMJ87" s="49"/>
      <c r="AMK87" s="49"/>
      <c r="AML87" s="49"/>
      <c r="AMM87" s="49"/>
      <c r="AMN87" s="49"/>
      <c r="AMO87" s="49"/>
      <c r="AMP87" s="49"/>
      <c r="AMQ87" s="49"/>
      <c r="AMR87" s="49"/>
      <c r="AMS87" s="49"/>
      <c r="AMT87" s="49"/>
      <c r="AMU87" s="49"/>
      <c r="AMV87" s="49"/>
      <c r="AMW87" s="49"/>
      <c r="AMX87" s="49"/>
      <c r="AMY87" s="49"/>
      <c r="AMZ87" s="49"/>
      <c r="ANA87" s="49"/>
      <c r="ANB87" s="49"/>
      <c r="ANC87" s="49"/>
      <c r="AND87" s="49"/>
      <c r="ANE87" s="49"/>
      <c r="ANF87" s="49"/>
      <c r="ANG87" s="49"/>
      <c r="ANH87" s="49"/>
      <c r="ANI87" s="49"/>
      <c r="ANJ87" s="49"/>
      <c r="ANK87" s="49"/>
      <c r="ANL87" s="49"/>
      <c r="ANM87" s="49"/>
      <c r="ANN87" s="49"/>
      <c r="ANO87" s="49"/>
      <c r="ANP87" s="49"/>
      <c r="ANQ87" s="49"/>
      <c r="ANR87" s="49"/>
      <c r="ANS87" s="49"/>
      <c r="ANT87" s="49"/>
      <c r="ANU87" s="49"/>
      <c r="ANV87" s="49"/>
      <c r="ANW87" s="49"/>
      <c r="ANX87" s="49"/>
      <c r="ANY87" s="49"/>
      <c r="ANZ87" s="49"/>
      <c r="AOA87" s="49"/>
      <c r="AOB87" s="49"/>
      <c r="AOC87" s="49"/>
      <c r="AOD87" s="49"/>
      <c r="AOE87" s="49"/>
      <c r="AOF87" s="49"/>
      <c r="AOG87" s="49"/>
      <c r="AOH87" s="49"/>
      <c r="AOI87" s="49"/>
      <c r="AOJ87" s="49"/>
      <c r="AOK87" s="49"/>
      <c r="AOL87" s="49"/>
      <c r="AOM87" s="49"/>
      <c r="AON87" s="49"/>
      <c r="AOO87" s="49"/>
      <c r="AOP87" s="49"/>
      <c r="AOQ87" s="49"/>
      <c r="AOR87" s="49"/>
      <c r="AOS87" s="49"/>
      <c r="AOT87" s="49"/>
      <c r="AOU87" s="49"/>
      <c r="AOV87" s="49"/>
      <c r="AOW87" s="49"/>
      <c r="AOX87" s="49"/>
      <c r="AOY87" s="49"/>
      <c r="AOZ87" s="49"/>
      <c r="APA87" s="49"/>
      <c r="APB87" s="49"/>
      <c r="APC87" s="49"/>
      <c r="APD87" s="49"/>
      <c r="APE87" s="49"/>
      <c r="APF87" s="49"/>
      <c r="APG87" s="49"/>
      <c r="APH87" s="49"/>
      <c r="API87" s="49"/>
      <c r="APJ87" s="49"/>
      <c r="APK87" s="49"/>
      <c r="APL87" s="49"/>
      <c r="APM87" s="49"/>
      <c r="APN87" s="49"/>
      <c r="APO87" s="49"/>
      <c r="APP87" s="49"/>
      <c r="APQ87" s="49"/>
      <c r="APR87" s="49"/>
      <c r="APS87" s="49"/>
      <c r="APT87" s="49"/>
      <c r="APU87" s="49"/>
      <c r="APV87" s="49"/>
      <c r="APW87" s="49"/>
      <c r="APX87" s="49"/>
      <c r="APY87" s="49"/>
      <c r="APZ87" s="49"/>
      <c r="AQA87" s="49"/>
      <c r="AQB87" s="49"/>
      <c r="AQC87" s="49"/>
      <c r="AQD87" s="49"/>
      <c r="AQE87" s="49"/>
      <c r="AQF87" s="49"/>
      <c r="AQG87" s="49"/>
      <c r="AQH87" s="49"/>
      <c r="AQI87" s="49"/>
      <c r="AQJ87" s="49"/>
      <c r="AQK87" s="49"/>
      <c r="AQL87" s="49"/>
      <c r="AQM87" s="49"/>
      <c r="AQN87" s="49"/>
      <c r="AQO87" s="49"/>
      <c r="AQP87" s="49"/>
      <c r="AQQ87" s="49"/>
      <c r="AQR87" s="49"/>
      <c r="AQS87" s="49"/>
      <c r="AQT87" s="49"/>
      <c r="AQU87" s="49"/>
      <c r="AQV87" s="49"/>
      <c r="AQW87" s="49"/>
      <c r="AQX87" s="49"/>
      <c r="AQY87" s="49"/>
      <c r="AQZ87" s="49"/>
      <c r="ARA87" s="49"/>
      <c r="ARB87" s="49"/>
      <c r="ARC87" s="49"/>
      <c r="ARD87" s="49"/>
      <c r="ARE87" s="49"/>
      <c r="ARF87" s="49"/>
      <c r="ARG87" s="49"/>
      <c r="ARH87" s="49"/>
      <c r="ARI87" s="49"/>
      <c r="ARJ87" s="49"/>
      <c r="ARK87" s="49"/>
      <c r="ARL87" s="49"/>
      <c r="ARM87" s="49"/>
      <c r="ARN87" s="49"/>
      <c r="ARO87" s="49"/>
      <c r="ARP87" s="49"/>
      <c r="ARQ87" s="49"/>
      <c r="ARR87" s="49"/>
      <c r="ARS87" s="49"/>
      <c r="ART87" s="49"/>
      <c r="ARU87" s="49"/>
      <c r="ARV87" s="49"/>
      <c r="ARW87" s="49"/>
      <c r="ARX87" s="49"/>
      <c r="ARY87" s="49"/>
      <c r="ARZ87" s="49"/>
      <c r="ASA87" s="49"/>
      <c r="ASB87" s="49"/>
      <c r="ASC87" s="49"/>
      <c r="ASD87" s="49"/>
      <c r="ASE87" s="49"/>
      <c r="ASF87" s="49"/>
      <c r="ASG87" s="49"/>
      <c r="ASH87" s="49"/>
      <c r="ASI87" s="49"/>
      <c r="ASJ87" s="49"/>
      <c r="ASK87" s="49"/>
      <c r="ASL87" s="49"/>
      <c r="ASM87" s="49"/>
      <c r="ASN87" s="49"/>
      <c r="ASO87" s="49"/>
      <c r="ASP87" s="49"/>
      <c r="ASQ87" s="49"/>
      <c r="ASR87" s="49"/>
      <c r="ASS87" s="49"/>
      <c r="AST87" s="49"/>
      <c r="ASU87" s="49"/>
      <c r="ASV87" s="49"/>
      <c r="ASW87" s="49"/>
      <c r="ASX87" s="49"/>
      <c r="ASY87" s="49"/>
      <c r="ASZ87" s="49"/>
      <c r="ATA87" s="49"/>
      <c r="ATB87" s="49"/>
      <c r="ATC87" s="49"/>
      <c r="ATD87" s="49"/>
      <c r="ATE87" s="49"/>
      <c r="ATF87" s="49"/>
      <c r="ATG87" s="49"/>
      <c r="ATH87" s="49"/>
      <c r="ATI87" s="49"/>
      <c r="ATJ87" s="49"/>
      <c r="ATK87" s="49"/>
      <c r="ATL87" s="49"/>
      <c r="ATM87" s="49"/>
      <c r="ATN87" s="49"/>
      <c r="ATO87" s="49"/>
      <c r="ATP87" s="49"/>
      <c r="ATQ87" s="49"/>
      <c r="ATR87" s="49"/>
      <c r="ATS87" s="49"/>
      <c r="ATT87" s="49"/>
      <c r="ATU87" s="49"/>
      <c r="ATV87" s="49"/>
      <c r="ATW87" s="49"/>
      <c r="ATX87" s="49"/>
      <c r="ATY87" s="49"/>
      <c r="ATZ87" s="49"/>
      <c r="AUA87" s="49"/>
      <c r="AUB87" s="49"/>
      <c r="AUC87" s="49"/>
      <c r="AUD87" s="49"/>
      <c r="AUE87" s="49"/>
      <c r="AUF87" s="49"/>
      <c r="AUG87" s="49"/>
      <c r="AUH87" s="49"/>
      <c r="AUI87" s="49"/>
      <c r="AUJ87" s="49"/>
      <c r="AUK87" s="49"/>
      <c r="AUL87" s="49"/>
      <c r="AUM87" s="49"/>
      <c r="AUN87" s="49"/>
      <c r="AUO87" s="49"/>
      <c r="AUP87" s="49"/>
      <c r="AUQ87" s="49"/>
      <c r="AUR87" s="49"/>
      <c r="AUS87" s="49"/>
      <c r="AUT87" s="49"/>
      <c r="AUU87" s="49"/>
      <c r="AUV87" s="49"/>
      <c r="AUW87" s="49"/>
      <c r="AUX87" s="49"/>
      <c r="AUY87" s="49"/>
      <c r="AUZ87" s="49"/>
      <c r="AVA87" s="49"/>
      <c r="AVB87" s="49"/>
      <c r="AVC87" s="49"/>
      <c r="AVD87" s="49"/>
      <c r="AVE87" s="49"/>
      <c r="AVF87" s="49"/>
      <c r="AVG87" s="49"/>
      <c r="AVH87" s="49"/>
      <c r="AVI87" s="49"/>
      <c r="AVJ87" s="49"/>
      <c r="AVK87" s="49"/>
      <c r="AVL87" s="49"/>
      <c r="AVM87" s="49"/>
      <c r="AVN87" s="49"/>
      <c r="AVO87" s="49"/>
      <c r="AVP87" s="49"/>
      <c r="AVQ87" s="49"/>
      <c r="AVR87" s="49"/>
      <c r="AVS87" s="49"/>
      <c r="AVT87" s="49"/>
      <c r="AVU87" s="49"/>
      <c r="AVV87" s="49"/>
      <c r="AVW87" s="49"/>
      <c r="AVX87" s="49"/>
      <c r="AVY87" s="49"/>
      <c r="AVZ87" s="49"/>
      <c r="AWA87" s="49"/>
      <c r="AWB87" s="49"/>
      <c r="AWC87" s="49"/>
      <c r="AWD87" s="49"/>
      <c r="AWE87" s="49"/>
      <c r="AWF87" s="49"/>
      <c r="AWG87" s="49"/>
      <c r="AWH87" s="49"/>
      <c r="AWI87" s="49"/>
      <c r="AWJ87" s="49"/>
      <c r="AWK87" s="49"/>
      <c r="AWL87" s="49"/>
      <c r="AWM87" s="49"/>
      <c r="AWN87" s="49"/>
      <c r="AWO87" s="49"/>
      <c r="AWP87" s="49"/>
      <c r="AWQ87" s="49"/>
      <c r="AWR87" s="49"/>
      <c r="AWS87" s="49"/>
      <c r="AWT87" s="49"/>
      <c r="AWU87" s="49"/>
      <c r="AWV87" s="49"/>
      <c r="AWW87" s="49"/>
      <c r="AWX87" s="49"/>
      <c r="AWY87" s="49"/>
      <c r="AWZ87" s="49"/>
      <c r="AXA87" s="49"/>
      <c r="AXB87" s="49"/>
      <c r="AXC87" s="49"/>
      <c r="AXD87" s="49"/>
      <c r="AXE87" s="49"/>
      <c r="AXF87" s="49"/>
      <c r="AXG87" s="49"/>
      <c r="AXH87" s="49"/>
      <c r="AXI87" s="49"/>
      <c r="AXJ87" s="49"/>
      <c r="AXK87" s="49"/>
      <c r="AXL87" s="49"/>
      <c r="AXM87" s="49"/>
      <c r="AXN87" s="49"/>
      <c r="AXO87" s="49"/>
      <c r="AXP87" s="49"/>
      <c r="AXQ87" s="49"/>
      <c r="AXR87" s="49"/>
      <c r="AXS87" s="49"/>
      <c r="AXT87" s="49"/>
      <c r="AXU87" s="49"/>
      <c r="AXV87" s="49"/>
      <c r="AXW87" s="49"/>
      <c r="AXX87" s="49"/>
      <c r="AXY87" s="49"/>
      <c r="AXZ87" s="49"/>
      <c r="AYA87" s="49"/>
      <c r="AYB87" s="49"/>
      <c r="AYC87" s="49"/>
      <c r="AYD87" s="49"/>
      <c r="AYE87" s="49"/>
      <c r="AYF87" s="49"/>
      <c r="AYG87" s="49"/>
      <c r="AYH87" s="49"/>
      <c r="AYI87" s="49"/>
      <c r="AYJ87" s="49"/>
      <c r="AYK87" s="49"/>
      <c r="AYL87" s="49"/>
      <c r="AYM87" s="49"/>
      <c r="AYN87" s="49"/>
      <c r="AYO87" s="49"/>
      <c r="AYP87" s="49"/>
      <c r="AYQ87" s="49"/>
      <c r="AYR87" s="49"/>
      <c r="AYS87" s="49"/>
      <c r="AYT87" s="49"/>
      <c r="AYU87" s="49"/>
      <c r="AYV87" s="49"/>
      <c r="AYW87" s="49"/>
      <c r="AYX87" s="49"/>
      <c r="AYY87" s="49"/>
      <c r="AYZ87" s="49"/>
      <c r="AZA87" s="49"/>
      <c r="AZB87" s="49"/>
      <c r="AZC87" s="49"/>
      <c r="AZD87" s="49"/>
      <c r="AZE87" s="49"/>
      <c r="AZF87" s="49"/>
      <c r="AZG87" s="49"/>
      <c r="AZH87" s="49"/>
      <c r="AZI87" s="49"/>
      <c r="AZJ87" s="49"/>
      <c r="AZK87" s="49"/>
      <c r="AZL87" s="49"/>
      <c r="AZM87" s="49"/>
      <c r="AZN87" s="49"/>
      <c r="AZO87" s="49"/>
      <c r="AZP87" s="49"/>
      <c r="AZQ87" s="49"/>
      <c r="AZR87" s="49"/>
      <c r="AZS87" s="49"/>
      <c r="AZT87" s="49"/>
      <c r="AZU87" s="49"/>
      <c r="AZV87" s="49"/>
      <c r="AZW87" s="49"/>
      <c r="AZX87" s="49"/>
      <c r="AZY87" s="49"/>
      <c r="AZZ87" s="49"/>
      <c r="BAA87" s="49"/>
      <c r="BAB87" s="49"/>
      <c r="BAC87" s="49"/>
      <c r="BAD87" s="49"/>
      <c r="BAE87" s="49"/>
      <c r="BAF87" s="49"/>
      <c r="BAG87" s="49"/>
      <c r="BAH87" s="49"/>
      <c r="BAI87" s="49"/>
      <c r="BAJ87" s="49"/>
      <c r="BAK87" s="49"/>
      <c r="BAL87" s="49"/>
      <c r="BAM87" s="49"/>
      <c r="BAN87" s="49"/>
      <c r="BAO87" s="49"/>
      <c r="BAP87" s="49"/>
      <c r="BAQ87" s="49"/>
      <c r="BAR87" s="49"/>
      <c r="BAS87" s="49"/>
      <c r="BAT87" s="49"/>
      <c r="BAU87" s="49"/>
      <c r="BAV87" s="49"/>
      <c r="BAW87" s="49"/>
      <c r="BAX87" s="49"/>
      <c r="BAY87" s="49"/>
      <c r="BAZ87" s="49"/>
      <c r="BBA87" s="49"/>
      <c r="BBB87" s="49"/>
      <c r="BBC87" s="49"/>
      <c r="BBD87" s="49"/>
      <c r="BBE87" s="49"/>
      <c r="BBF87" s="49"/>
      <c r="BBG87" s="49"/>
      <c r="BBH87" s="49"/>
      <c r="BBI87" s="49"/>
      <c r="BBJ87" s="49"/>
      <c r="BBK87" s="49"/>
      <c r="BBL87" s="49"/>
      <c r="BBM87" s="49"/>
      <c r="BBN87" s="49"/>
      <c r="BBO87" s="49"/>
      <c r="BBP87" s="49"/>
      <c r="BBQ87" s="49"/>
      <c r="BBR87" s="49"/>
      <c r="BBS87" s="49"/>
      <c r="BBT87" s="49"/>
      <c r="BBU87" s="49"/>
      <c r="BBV87" s="49"/>
      <c r="BBW87" s="49"/>
      <c r="BBX87" s="49"/>
      <c r="BBY87" s="49"/>
      <c r="BBZ87" s="49"/>
      <c r="BCA87" s="49"/>
      <c r="BCB87" s="49"/>
      <c r="BCC87" s="49"/>
      <c r="BCD87" s="49"/>
      <c r="BCE87" s="49"/>
      <c r="BCF87" s="49"/>
      <c r="BCG87" s="49"/>
      <c r="BCH87" s="49"/>
      <c r="BCI87" s="49"/>
      <c r="BCJ87" s="49"/>
      <c r="BCK87" s="49"/>
      <c r="BCL87" s="49"/>
      <c r="BCM87" s="49"/>
      <c r="BCN87" s="49"/>
      <c r="BCO87" s="49"/>
      <c r="BCP87" s="49"/>
      <c r="BCQ87" s="49"/>
      <c r="BCR87" s="49"/>
      <c r="BCS87" s="49"/>
      <c r="BCT87" s="49"/>
      <c r="BCU87" s="49"/>
      <c r="BCV87" s="49"/>
      <c r="BCW87" s="49"/>
      <c r="BCX87" s="49"/>
      <c r="BCY87" s="49"/>
      <c r="BCZ87" s="49"/>
      <c r="BDA87" s="49"/>
      <c r="BDB87" s="49"/>
      <c r="BDC87" s="49"/>
      <c r="BDD87" s="49"/>
      <c r="BDE87" s="49"/>
      <c r="BDF87" s="49"/>
      <c r="BDG87" s="49"/>
      <c r="BDH87" s="49"/>
      <c r="BDI87" s="49"/>
      <c r="BDJ87" s="49"/>
      <c r="BDK87" s="49"/>
      <c r="BDL87" s="49"/>
      <c r="BDM87" s="49"/>
      <c r="BDN87" s="49"/>
      <c r="BDO87" s="49"/>
      <c r="BDP87" s="49"/>
      <c r="BDQ87" s="49"/>
      <c r="BDR87" s="49"/>
      <c r="BDS87" s="49"/>
      <c r="BDT87" s="49"/>
      <c r="BDU87" s="49"/>
      <c r="BDV87" s="49"/>
      <c r="BDW87" s="49"/>
      <c r="BDX87" s="49"/>
      <c r="BDY87" s="49"/>
      <c r="BDZ87" s="49"/>
      <c r="BEA87" s="49"/>
      <c r="BEB87" s="49"/>
      <c r="BEC87" s="49"/>
      <c r="BED87" s="49"/>
      <c r="BEE87" s="49"/>
      <c r="BEF87" s="49"/>
      <c r="BEG87" s="49"/>
      <c r="BEH87" s="49"/>
      <c r="BEI87" s="49"/>
      <c r="BEJ87" s="49"/>
      <c r="BEK87" s="49"/>
      <c r="BEL87" s="49"/>
      <c r="BEM87" s="49"/>
      <c r="BEN87" s="49"/>
      <c r="BEO87" s="49"/>
      <c r="BEP87" s="49"/>
      <c r="BEQ87" s="49"/>
      <c r="BER87" s="49"/>
      <c r="BES87" s="49"/>
      <c r="BET87" s="49"/>
      <c r="BEU87" s="49"/>
      <c r="BEV87" s="49"/>
      <c r="BEW87" s="49"/>
      <c r="BEX87" s="49"/>
      <c r="BEY87" s="49"/>
      <c r="BEZ87" s="49"/>
      <c r="BFA87" s="49"/>
      <c r="BFB87" s="49"/>
      <c r="BFC87" s="49"/>
      <c r="BFD87" s="49"/>
      <c r="BFE87" s="49"/>
      <c r="BFF87" s="49"/>
      <c r="BFG87" s="49"/>
      <c r="BFH87" s="49"/>
      <c r="BFI87" s="49"/>
      <c r="BFJ87" s="49"/>
      <c r="BFK87" s="49"/>
      <c r="BFL87" s="49"/>
      <c r="BFM87" s="49"/>
      <c r="BFN87" s="49"/>
      <c r="BFO87" s="49"/>
      <c r="BFP87" s="49"/>
      <c r="BFQ87" s="49"/>
      <c r="BFR87" s="49"/>
      <c r="BFS87" s="49"/>
      <c r="BFT87" s="49"/>
      <c r="BFU87" s="49"/>
      <c r="BFV87" s="49"/>
      <c r="BFW87" s="49"/>
      <c r="BFX87" s="49"/>
      <c r="BFY87" s="49"/>
      <c r="BFZ87" s="49"/>
      <c r="BGA87" s="49"/>
      <c r="BGB87" s="49"/>
      <c r="BGC87" s="49"/>
      <c r="BGD87" s="49"/>
      <c r="BGE87" s="49"/>
      <c r="BGF87" s="49"/>
      <c r="BGG87" s="49"/>
      <c r="BGH87" s="49"/>
      <c r="BGI87" s="49"/>
      <c r="BGJ87" s="49"/>
      <c r="BGK87" s="49"/>
      <c r="BGL87" s="49"/>
      <c r="BGM87" s="49"/>
      <c r="BGN87" s="49"/>
      <c r="BGO87" s="49"/>
      <c r="BGP87" s="49"/>
      <c r="BGQ87" s="49"/>
      <c r="BGR87" s="49"/>
      <c r="BGS87" s="49"/>
      <c r="BGT87" s="49"/>
      <c r="BGU87" s="49"/>
      <c r="BGV87" s="49"/>
      <c r="BGW87" s="49"/>
      <c r="BGX87" s="49"/>
      <c r="BGY87" s="49"/>
      <c r="BGZ87" s="49"/>
      <c r="BHA87" s="49"/>
      <c r="BHB87" s="49"/>
      <c r="BHC87" s="49"/>
      <c r="BHD87" s="49"/>
      <c r="BHE87" s="49"/>
      <c r="BHF87" s="49"/>
      <c r="BHG87" s="49"/>
      <c r="BHH87" s="49"/>
      <c r="BHI87" s="49"/>
      <c r="BHJ87" s="49"/>
      <c r="BHK87" s="49"/>
      <c r="BHL87" s="49"/>
      <c r="BHM87" s="49"/>
      <c r="BHN87" s="49"/>
      <c r="BHO87" s="49"/>
      <c r="BHP87" s="49"/>
      <c r="BHQ87" s="49"/>
      <c r="BHR87" s="49"/>
      <c r="BHS87" s="49"/>
      <c r="BHT87" s="49"/>
      <c r="BHU87" s="49"/>
      <c r="BHV87" s="49"/>
      <c r="BHW87" s="49"/>
      <c r="BHX87" s="49"/>
      <c r="BHY87" s="49"/>
      <c r="BHZ87" s="49"/>
      <c r="BIA87" s="49"/>
      <c r="BIB87" s="49"/>
      <c r="BIC87" s="49"/>
      <c r="BID87" s="49"/>
      <c r="BIE87" s="49"/>
      <c r="BIF87" s="49"/>
      <c r="BIG87" s="49"/>
      <c r="BIH87" s="49"/>
      <c r="BII87" s="49"/>
      <c r="BIJ87" s="49"/>
      <c r="BIK87" s="49"/>
      <c r="BIL87" s="49"/>
      <c r="BIM87" s="49"/>
      <c r="BIN87" s="49"/>
      <c r="BIO87" s="49"/>
      <c r="BIP87" s="49"/>
      <c r="BIQ87" s="49"/>
      <c r="BIR87" s="49"/>
      <c r="BIS87" s="49"/>
      <c r="BIT87" s="49"/>
      <c r="BIU87" s="49"/>
      <c r="BIV87" s="49"/>
      <c r="BIW87" s="49"/>
      <c r="BIX87" s="49"/>
      <c r="BIY87" s="49"/>
      <c r="BIZ87" s="49"/>
      <c r="BJA87" s="49"/>
      <c r="BJB87" s="49"/>
      <c r="BJC87" s="49"/>
      <c r="BJD87" s="49"/>
      <c r="BJE87" s="49"/>
      <c r="BJF87" s="49"/>
      <c r="BJG87" s="49"/>
      <c r="BJH87" s="49"/>
      <c r="BJI87" s="49"/>
      <c r="BJJ87" s="49"/>
      <c r="BJK87" s="49"/>
      <c r="BJL87" s="49"/>
      <c r="BJM87" s="49"/>
      <c r="BJN87" s="49"/>
      <c r="BJO87" s="49"/>
      <c r="BJP87" s="49"/>
      <c r="BJQ87" s="49"/>
      <c r="BJR87" s="49"/>
      <c r="BJS87" s="49"/>
      <c r="BJT87" s="49"/>
      <c r="BJU87" s="49"/>
      <c r="BJV87" s="49"/>
      <c r="BJW87" s="49"/>
      <c r="BJX87" s="49"/>
      <c r="BJY87" s="49"/>
      <c r="BJZ87" s="49"/>
      <c r="BKA87" s="49"/>
      <c r="BKB87" s="49"/>
      <c r="BKC87" s="49"/>
      <c r="BKD87" s="49"/>
      <c r="BKE87" s="49"/>
      <c r="BKF87" s="49"/>
      <c r="BKG87" s="49"/>
      <c r="BKH87" s="49"/>
      <c r="BKI87" s="49"/>
      <c r="BKJ87" s="49"/>
      <c r="BKK87" s="49"/>
      <c r="BKL87" s="49"/>
      <c r="BKM87" s="49"/>
      <c r="BKN87" s="49"/>
      <c r="BKO87" s="49"/>
      <c r="BKP87" s="49"/>
      <c r="BKQ87" s="49"/>
      <c r="BKR87" s="49"/>
      <c r="BKS87" s="49"/>
      <c r="BKT87" s="49"/>
      <c r="BKU87" s="49"/>
      <c r="BKV87" s="49"/>
      <c r="BKW87" s="49"/>
      <c r="BKX87" s="49"/>
      <c r="BKY87" s="49"/>
      <c r="BKZ87" s="49"/>
      <c r="BLA87" s="49"/>
      <c r="BLB87" s="49"/>
      <c r="BLC87" s="49"/>
      <c r="BLD87" s="49"/>
      <c r="BLE87" s="49"/>
      <c r="BLF87" s="49"/>
      <c r="BLG87" s="49"/>
      <c r="BLH87" s="49"/>
      <c r="BLI87" s="49"/>
      <c r="BLJ87" s="49"/>
      <c r="BLK87" s="49"/>
      <c r="BLL87" s="49"/>
      <c r="BLM87" s="49"/>
      <c r="BLN87" s="49"/>
      <c r="BLO87" s="49"/>
      <c r="BLP87" s="49"/>
      <c r="BLQ87" s="49"/>
      <c r="BLR87" s="49"/>
      <c r="BLS87" s="49"/>
      <c r="BLT87" s="49"/>
      <c r="BLU87" s="49"/>
      <c r="BLV87" s="49"/>
      <c r="BLW87" s="49"/>
      <c r="BLX87" s="49"/>
      <c r="BLY87" s="49"/>
      <c r="BLZ87" s="49"/>
      <c r="BMA87" s="49"/>
      <c r="BMB87" s="49"/>
      <c r="BMC87" s="49"/>
      <c r="BMD87" s="49"/>
      <c r="BME87" s="49"/>
      <c r="BMF87" s="49"/>
      <c r="BMG87" s="49"/>
      <c r="BMH87" s="49"/>
      <c r="BMI87" s="49"/>
      <c r="BMJ87" s="49"/>
      <c r="BMK87" s="49"/>
      <c r="BML87" s="49"/>
      <c r="BMM87" s="49"/>
      <c r="BMN87" s="49"/>
      <c r="BMO87" s="49"/>
      <c r="BMP87" s="49"/>
      <c r="BMQ87" s="49"/>
      <c r="BMR87" s="49"/>
      <c r="BMS87" s="49"/>
      <c r="BMT87" s="49"/>
      <c r="BMU87" s="49"/>
      <c r="BMV87" s="49"/>
      <c r="BMW87" s="49"/>
      <c r="BMX87" s="49"/>
      <c r="BMY87" s="49"/>
      <c r="BMZ87" s="49"/>
      <c r="BNA87" s="49"/>
      <c r="BNB87" s="49"/>
      <c r="BNC87" s="49"/>
      <c r="BND87" s="49"/>
      <c r="BNE87" s="49"/>
      <c r="BNF87" s="49"/>
      <c r="BNG87" s="49"/>
      <c r="BNH87" s="49"/>
      <c r="BNI87" s="49"/>
      <c r="BNJ87" s="49"/>
      <c r="BNK87" s="49"/>
      <c r="BNL87" s="49"/>
      <c r="BNM87" s="49"/>
      <c r="BNN87" s="49"/>
      <c r="BNO87" s="49"/>
      <c r="BNP87" s="49"/>
      <c r="BNQ87" s="49"/>
      <c r="BNR87" s="49"/>
      <c r="BNS87" s="49"/>
      <c r="BNT87" s="49"/>
      <c r="BNU87" s="49"/>
      <c r="BNV87" s="49"/>
      <c r="BNW87" s="49"/>
      <c r="BNX87" s="49"/>
      <c r="BNY87" s="49"/>
      <c r="BNZ87" s="49"/>
      <c r="BOA87" s="49"/>
      <c r="BOB87" s="49"/>
      <c r="BOC87" s="49"/>
      <c r="BOD87" s="49"/>
      <c r="BOE87" s="49"/>
      <c r="BOF87" s="49"/>
      <c r="BOG87" s="49"/>
      <c r="BOH87" s="49"/>
      <c r="BOI87" s="49"/>
      <c r="BOJ87" s="49"/>
      <c r="BOK87" s="49"/>
      <c r="BOL87" s="49"/>
      <c r="BOM87" s="49"/>
      <c r="BON87" s="49"/>
      <c r="BOO87" s="49"/>
      <c r="BOP87" s="49"/>
      <c r="BOQ87" s="49"/>
      <c r="BOR87" s="49"/>
      <c r="BOS87" s="49"/>
      <c r="BOT87" s="49"/>
      <c r="BOU87" s="49"/>
      <c r="BOV87" s="49"/>
      <c r="BOW87" s="49"/>
      <c r="BOX87" s="49"/>
      <c r="BOY87" s="49"/>
      <c r="BOZ87" s="49"/>
      <c r="BPA87" s="49"/>
      <c r="BPB87" s="49"/>
      <c r="BPC87" s="49"/>
      <c r="BPD87" s="49"/>
      <c r="BPE87" s="49"/>
      <c r="BPF87" s="49"/>
      <c r="BPG87" s="49"/>
      <c r="BPH87" s="49"/>
      <c r="BPI87" s="49"/>
      <c r="BPJ87" s="49"/>
      <c r="BPK87" s="49"/>
      <c r="BPL87" s="49"/>
      <c r="BPM87" s="49"/>
      <c r="BPN87" s="49"/>
      <c r="BPO87" s="49"/>
      <c r="BPP87" s="49"/>
      <c r="BPQ87" s="49"/>
      <c r="BPR87" s="49"/>
      <c r="BPS87" s="49"/>
      <c r="BPT87" s="49"/>
      <c r="BPU87" s="49"/>
      <c r="BPV87" s="49"/>
      <c r="BPW87" s="49"/>
      <c r="BPX87" s="49"/>
      <c r="BPY87" s="49"/>
      <c r="BPZ87" s="49"/>
      <c r="BQA87" s="49"/>
      <c r="BQB87" s="49"/>
      <c r="BQC87" s="49"/>
      <c r="BQD87" s="49"/>
      <c r="BQE87" s="49"/>
      <c r="BQF87" s="49"/>
      <c r="BQG87" s="49"/>
      <c r="BQH87" s="49"/>
      <c r="BQI87" s="49"/>
      <c r="BQJ87" s="49"/>
      <c r="BQK87" s="49"/>
      <c r="BQL87" s="49"/>
      <c r="BQM87" s="49"/>
      <c r="BQN87" s="49"/>
      <c r="BQO87" s="49"/>
      <c r="BQP87" s="49"/>
      <c r="BQQ87" s="49"/>
      <c r="BQR87" s="49"/>
      <c r="BQS87" s="49"/>
      <c r="BQT87" s="49"/>
      <c r="BQU87" s="49"/>
      <c r="BQV87" s="49"/>
      <c r="BQW87" s="49"/>
      <c r="BQX87" s="49"/>
      <c r="BQY87" s="49"/>
      <c r="BQZ87" s="49"/>
      <c r="BRA87" s="49"/>
      <c r="BRB87" s="49"/>
      <c r="BRC87" s="49"/>
      <c r="BRD87" s="49"/>
      <c r="BRE87" s="49"/>
      <c r="BRF87" s="49"/>
      <c r="BRG87" s="49"/>
      <c r="BRH87" s="49"/>
      <c r="BRI87" s="49"/>
      <c r="BRJ87" s="49"/>
      <c r="BRK87" s="49"/>
      <c r="BRL87" s="49"/>
      <c r="BRM87" s="49"/>
      <c r="BRN87" s="49"/>
      <c r="BRO87" s="49"/>
      <c r="BRP87" s="49"/>
      <c r="BRQ87" s="49"/>
      <c r="BRR87" s="49"/>
      <c r="BRS87" s="49"/>
      <c r="BRT87" s="49"/>
      <c r="BRU87" s="49"/>
      <c r="BRV87" s="49"/>
      <c r="BRW87" s="49"/>
      <c r="BRX87" s="49"/>
      <c r="BRY87" s="49"/>
      <c r="BRZ87" s="49"/>
      <c r="BSA87" s="49"/>
      <c r="BSB87" s="49"/>
      <c r="BSC87" s="49"/>
      <c r="BSD87" s="49"/>
      <c r="BSE87" s="49"/>
      <c r="BSF87" s="49"/>
      <c r="BSG87" s="49"/>
      <c r="BSH87" s="49"/>
      <c r="BSI87" s="49"/>
      <c r="BSJ87" s="49"/>
      <c r="BSK87" s="49"/>
      <c r="BSL87" s="49"/>
      <c r="BSM87" s="49"/>
      <c r="BSN87" s="49"/>
      <c r="BSO87" s="49"/>
      <c r="BSP87" s="49"/>
      <c r="BSQ87" s="49"/>
      <c r="BSR87" s="49"/>
      <c r="BSS87" s="49"/>
      <c r="BST87" s="49"/>
      <c r="BSU87" s="49"/>
      <c r="BSV87" s="49"/>
      <c r="BSW87" s="49"/>
      <c r="BSX87" s="49"/>
      <c r="BSY87" s="49"/>
      <c r="BSZ87" s="49"/>
      <c r="BTA87" s="49"/>
      <c r="BTB87" s="49"/>
      <c r="BTC87" s="49"/>
      <c r="BTD87" s="49"/>
      <c r="BTE87" s="49"/>
      <c r="BTF87" s="49"/>
      <c r="BTG87" s="49"/>
      <c r="BTH87" s="49"/>
      <c r="BTI87" s="49"/>
      <c r="BTJ87" s="49"/>
      <c r="BTK87" s="49"/>
      <c r="BTL87" s="49"/>
      <c r="BTM87" s="49"/>
      <c r="BTN87" s="49"/>
      <c r="BTO87" s="49"/>
      <c r="BTP87" s="49"/>
      <c r="BTQ87" s="49"/>
      <c r="BTR87" s="49"/>
      <c r="BTS87" s="49"/>
      <c r="BTT87" s="49"/>
      <c r="BTU87" s="49"/>
      <c r="BTV87" s="49"/>
      <c r="BTW87" s="49"/>
      <c r="BTX87" s="49"/>
      <c r="BTY87" s="49"/>
      <c r="BTZ87" s="49"/>
      <c r="BUA87" s="49"/>
      <c r="BUB87" s="49"/>
      <c r="BUC87" s="49"/>
      <c r="BUD87" s="49"/>
      <c r="BUE87" s="49"/>
      <c r="BUF87" s="49"/>
      <c r="BUG87" s="49"/>
      <c r="BUH87" s="49"/>
      <c r="BUI87" s="49"/>
      <c r="BUJ87" s="49"/>
      <c r="BUK87" s="49"/>
      <c r="BUL87" s="49"/>
      <c r="BUM87" s="49"/>
      <c r="BUN87" s="49"/>
      <c r="BUO87" s="49"/>
      <c r="BUP87" s="49"/>
      <c r="BUQ87" s="49"/>
      <c r="BUR87" s="49"/>
      <c r="BUS87" s="49"/>
      <c r="BUT87" s="49"/>
      <c r="BUU87" s="49"/>
      <c r="BUV87" s="49"/>
      <c r="BUW87" s="49"/>
      <c r="BUX87" s="49"/>
      <c r="BUY87" s="49"/>
      <c r="BUZ87" s="49"/>
      <c r="BVA87" s="49"/>
      <c r="BVB87" s="49"/>
      <c r="BVC87" s="49"/>
      <c r="BVD87" s="49"/>
      <c r="BVE87" s="49"/>
      <c r="BVF87" s="49"/>
      <c r="BVG87" s="49"/>
      <c r="BVH87" s="49"/>
      <c r="BVI87" s="49"/>
      <c r="BVJ87" s="49"/>
      <c r="BVK87" s="49"/>
      <c r="BVL87" s="49"/>
      <c r="BVM87" s="49"/>
      <c r="BVN87" s="49"/>
      <c r="BVO87" s="49"/>
      <c r="BVP87" s="49"/>
      <c r="BVQ87" s="49"/>
      <c r="BVR87" s="49"/>
      <c r="BVS87" s="49"/>
      <c r="BVT87" s="49"/>
      <c r="BVU87" s="49"/>
      <c r="BVV87" s="49"/>
      <c r="BVW87" s="49"/>
      <c r="BVX87" s="49"/>
      <c r="BVY87" s="49"/>
      <c r="BVZ87" s="49"/>
      <c r="BWA87" s="49"/>
      <c r="BWB87" s="49"/>
      <c r="BWC87" s="49"/>
      <c r="BWD87" s="49"/>
      <c r="BWE87" s="49"/>
      <c r="BWF87" s="49"/>
      <c r="BWG87" s="49"/>
      <c r="BWH87" s="49"/>
      <c r="BWI87" s="49"/>
      <c r="BWJ87" s="49"/>
      <c r="BWK87" s="49"/>
      <c r="BWL87" s="49"/>
      <c r="BWM87" s="49"/>
      <c r="BWN87" s="49"/>
      <c r="BWO87" s="49"/>
      <c r="BWP87" s="49"/>
      <c r="BWQ87" s="49"/>
      <c r="BWR87" s="49"/>
      <c r="BWS87" s="49"/>
      <c r="BWT87" s="49"/>
      <c r="BWU87" s="49"/>
      <c r="BWV87" s="49"/>
      <c r="BWW87" s="49"/>
      <c r="BWX87" s="49"/>
      <c r="BWY87" s="49"/>
      <c r="BWZ87" s="49"/>
      <c r="BXA87" s="49"/>
      <c r="BXB87" s="49"/>
      <c r="BXC87" s="49"/>
      <c r="BXD87" s="49"/>
      <c r="BXE87" s="49"/>
      <c r="BXF87" s="49"/>
      <c r="BXG87" s="49"/>
      <c r="BXH87" s="49"/>
      <c r="BXI87" s="49"/>
      <c r="BXJ87" s="49"/>
      <c r="BXK87" s="49"/>
      <c r="BXL87" s="49"/>
      <c r="BXM87" s="49"/>
      <c r="BXN87" s="49"/>
      <c r="BXO87" s="49"/>
      <c r="BXP87" s="49"/>
      <c r="BXQ87" s="49"/>
      <c r="BXR87" s="49"/>
      <c r="BXS87" s="49"/>
      <c r="BXT87" s="49"/>
      <c r="BXU87" s="49"/>
      <c r="BXV87" s="49"/>
      <c r="BXW87" s="49"/>
      <c r="BXX87" s="49"/>
      <c r="BXY87" s="49"/>
      <c r="BXZ87" s="49"/>
      <c r="BYA87" s="49"/>
      <c r="BYB87" s="49"/>
      <c r="BYC87" s="49"/>
      <c r="BYD87" s="49"/>
      <c r="BYE87" s="49"/>
      <c r="BYF87" s="49"/>
      <c r="BYG87" s="49"/>
      <c r="BYH87" s="49"/>
      <c r="BYI87" s="49"/>
      <c r="BYJ87" s="49"/>
      <c r="BYK87" s="49"/>
      <c r="BYL87" s="49"/>
      <c r="BYM87" s="49"/>
      <c r="BYN87" s="49"/>
      <c r="BYO87" s="49"/>
      <c r="BYP87" s="49"/>
      <c r="BYQ87" s="49"/>
      <c r="BYR87" s="49"/>
      <c r="BYS87" s="49"/>
      <c r="BYT87" s="49"/>
      <c r="BYU87" s="49"/>
      <c r="BYV87" s="49"/>
      <c r="BYW87" s="49"/>
      <c r="BYX87" s="49"/>
      <c r="BYY87" s="49"/>
      <c r="BYZ87" s="49"/>
      <c r="BZA87" s="49"/>
      <c r="BZB87" s="49"/>
      <c r="BZC87" s="49"/>
      <c r="BZD87" s="49"/>
      <c r="BZE87" s="49"/>
      <c r="BZF87" s="49"/>
      <c r="BZG87" s="49"/>
      <c r="BZH87" s="49"/>
      <c r="BZI87" s="49"/>
      <c r="BZJ87" s="49"/>
      <c r="BZK87" s="49"/>
      <c r="BZL87" s="49"/>
      <c r="BZM87" s="49"/>
      <c r="BZN87" s="49"/>
      <c r="BZO87" s="49"/>
      <c r="BZP87" s="49"/>
      <c r="BZQ87" s="49"/>
      <c r="BZR87" s="49"/>
      <c r="BZS87" s="49"/>
      <c r="BZT87" s="49"/>
      <c r="BZU87" s="49"/>
      <c r="BZV87" s="49"/>
      <c r="BZW87" s="49"/>
      <c r="BZX87" s="49"/>
      <c r="BZY87" s="49"/>
      <c r="BZZ87" s="49"/>
      <c r="CAA87" s="49"/>
      <c r="CAB87" s="49"/>
      <c r="CAC87" s="49"/>
      <c r="CAD87" s="49"/>
      <c r="CAE87" s="49"/>
      <c r="CAF87" s="49"/>
      <c r="CAG87" s="49"/>
      <c r="CAH87" s="49"/>
      <c r="CAI87" s="49"/>
      <c r="CAJ87" s="49"/>
      <c r="CAK87" s="49"/>
      <c r="CAL87" s="49"/>
      <c r="CAM87" s="49"/>
      <c r="CAN87" s="49"/>
      <c r="CAO87" s="49"/>
      <c r="CAP87" s="49"/>
      <c r="CAQ87" s="49"/>
      <c r="CAR87" s="49"/>
      <c r="CAS87" s="49"/>
      <c r="CAT87" s="49"/>
      <c r="CAU87" s="49"/>
      <c r="CAV87" s="49"/>
      <c r="CAW87" s="49"/>
      <c r="CAX87" s="49"/>
      <c r="CAY87" s="49"/>
      <c r="CAZ87" s="49"/>
      <c r="CBA87" s="49"/>
      <c r="CBB87" s="49"/>
      <c r="CBC87" s="49"/>
      <c r="CBD87" s="49"/>
      <c r="CBE87" s="49"/>
      <c r="CBF87" s="49"/>
      <c r="CBG87" s="49"/>
      <c r="CBH87" s="49"/>
      <c r="CBI87" s="49"/>
      <c r="CBJ87" s="49"/>
      <c r="CBK87" s="49"/>
      <c r="CBL87" s="49"/>
      <c r="CBM87" s="49"/>
      <c r="CBN87" s="49"/>
      <c r="CBO87" s="49"/>
      <c r="CBP87" s="49"/>
      <c r="CBQ87" s="49"/>
      <c r="CBR87" s="49"/>
      <c r="CBS87" s="49"/>
      <c r="CBT87" s="49"/>
      <c r="CBU87" s="49"/>
      <c r="CBV87" s="49"/>
      <c r="CBW87" s="49"/>
      <c r="CBX87" s="49"/>
      <c r="CBY87" s="49"/>
      <c r="CBZ87" s="49"/>
      <c r="CCA87" s="49"/>
      <c r="CCB87" s="49"/>
      <c r="CCC87" s="49"/>
      <c r="CCD87" s="49"/>
      <c r="CCE87" s="49"/>
      <c r="CCF87" s="49"/>
      <c r="CCG87" s="49"/>
      <c r="CCH87" s="49"/>
      <c r="CCI87" s="49"/>
      <c r="CCJ87" s="49"/>
      <c r="CCK87" s="49"/>
      <c r="CCL87" s="49"/>
      <c r="CCM87" s="49"/>
      <c r="CCN87" s="49"/>
      <c r="CCO87" s="49"/>
      <c r="CCP87" s="49"/>
      <c r="CCQ87" s="49"/>
      <c r="CCR87" s="49"/>
      <c r="CCS87" s="49"/>
      <c r="CCT87" s="49"/>
      <c r="CCU87" s="49"/>
      <c r="CCV87" s="49"/>
      <c r="CCW87" s="49"/>
      <c r="CCX87" s="49"/>
      <c r="CCY87" s="49"/>
      <c r="CCZ87" s="49"/>
      <c r="CDA87" s="49"/>
      <c r="CDB87" s="49"/>
      <c r="CDC87" s="49"/>
      <c r="CDD87" s="49"/>
      <c r="CDE87" s="49"/>
      <c r="CDF87" s="49"/>
      <c r="CDG87" s="49"/>
      <c r="CDH87" s="49"/>
      <c r="CDI87" s="49"/>
      <c r="CDJ87" s="49"/>
      <c r="CDK87" s="49"/>
      <c r="CDL87" s="49"/>
      <c r="CDM87" s="49"/>
      <c r="CDN87" s="49"/>
      <c r="CDO87" s="49"/>
      <c r="CDP87" s="49"/>
      <c r="CDQ87" s="49"/>
      <c r="CDR87" s="49"/>
      <c r="CDS87" s="49"/>
      <c r="CDT87" s="49"/>
      <c r="CDU87" s="49"/>
      <c r="CDV87" s="49"/>
      <c r="CDW87" s="49"/>
      <c r="CDX87" s="49"/>
      <c r="CDY87" s="49"/>
      <c r="CDZ87" s="49"/>
      <c r="CEA87" s="49"/>
      <c r="CEB87" s="49"/>
      <c r="CEC87" s="49"/>
      <c r="CED87" s="49"/>
      <c r="CEE87" s="49"/>
      <c r="CEF87" s="49"/>
      <c r="CEG87" s="49"/>
      <c r="CEH87" s="49"/>
      <c r="CEI87" s="49"/>
      <c r="CEJ87" s="49"/>
      <c r="CEK87" s="49"/>
      <c r="CEL87" s="49"/>
      <c r="CEM87" s="49"/>
      <c r="CEN87" s="49"/>
      <c r="CEO87" s="49"/>
      <c r="CEP87" s="49"/>
      <c r="CEQ87" s="49"/>
      <c r="CER87" s="49"/>
      <c r="CES87" s="49"/>
      <c r="CET87" s="49"/>
      <c r="CEU87" s="49"/>
      <c r="CEV87" s="49"/>
      <c r="CEW87" s="49"/>
      <c r="CEX87" s="49"/>
      <c r="CEY87" s="49"/>
      <c r="CEZ87" s="49"/>
      <c r="CFA87" s="49"/>
      <c r="CFB87" s="49"/>
      <c r="CFC87" s="49"/>
      <c r="CFD87" s="49"/>
      <c r="CFE87" s="49"/>
      <c r="CFF87" s="49"/>
      <c r="CFG87" s="49"/>
      <c r="CFH87" s="49"/>
      <c r="CFI87" s="49"/>
      <c r="CFJ87" s="49"/>
      <c r="CFK87" s="49"/>
      <c r="CFL87" s="49"/>
      <c r="CFM87" s="49"/>
      <c r="CFN87" s="49"/>
      <c r="CFO87" s="49"/>
      <c r="CFP87" s="49"/>
      <c r="CFQ87" s="49"/>
      <c r="CFR87" s="49"/>
      <c r="CFS87" s="49"/>
      <c r="CFT87" s="49"/>
      <c r="CFU87" s="49"/>
      <c r="CFV87" s="49"/>
      <c r="CFW87" s="49"/>
      <c r="CFX87" s="49"/>
      <c r="CFY87" s="49"/>
      <c r="CFZ87" s="49"/>
      <c r="CGA87" s="49"/>
      <c r="CGB87" s="49"/>
      <c r="CGC87" s="49"/>
      <c r="CGD87" s="49"/>
      <c r="CGE87" s="49"/>
      <c r="CGF87" s="49"/>
      <c r="CGG87" s="49"/>
      <c r="CGH87" s="49"/>
      <c r="CGI87" s="49"/>
      <c r="CGJ87" s="49"/>
      <c r="CGK87" s="49"/>
      <c r="CGL87" s="49"/>
      <c r="CGM87" s="49"/>
      <c r="CGN87" s="49"/>
      <c r="CGO87" s="49"/>
      <c r="CGP87" s="49"/>
      <c r="CGQ87" s="49"/>
      <c r="CGR87" s="49"/>
      <c r="CGS87" s="49"/>
      <c r="CGT87" s="49"/>
      <c r="CGU87" s="49"/>
      <c r="CGV87" s="49"/>
      <c r="CGW87" s="49"/>
      <c r="CGX87" s="49"/>
      <c r="CGY87" s="49"/>
      <c r="CGZ87" s="49"/>
      <c r="CHA87" s="49"/>
      <c r="CHB87" s="49"/>
      <c r="CHC87" s="49"/>
      <c r="CHD87" s="49"/>
      <c r="CHE87" s="49"/>
      <c r="CHF87" s="49"/>
      <c r="CHG87" s="49"/>
      <c r="CHH87" s="49"/>
      <c r="CHI87" s="49"/>
      <c r="CHJ87" s="49"/>
      <c r="CHK87" s="49"/>
      <c r="CHL87" s="49"/>
      <c r="CHM87" s="49"/>
      <c r="CHN87" s="49"/>
      <c r="CHO87" s="49"/>
      <c r="CHP87" s="49"/>
      <c r="CHQ87" s="49"/>
      <c r="CHR87" s="49"/>
      <c r="CHS87" s="49"/>
      <c r="CHT87" s="49"/>
      <c r="CHU87" s="49"/>
      <c r="CHV87" s="49"/>
      <c r="CHW87" s="49"/>
      <c r="CHX87" s="49"/>
      <c r="CHY87" s="49"/>
      <c r="CHZ87" s="49"/>
      <c r="CIA87" s="49"/>
      <c r="CIB87" s="49"/>
      <c r="CIC87" s="49"/>
      <c r="CID87" s="49"/>
      <c r="CIE87" s="49"/>
      <c r="CIF87" s="49"/>
      <c r="CIG87" s="49"/>
      <c r="CIH87" s="49"/>
      <c r="CII87" s="49"/>
      <c r="CIJ87" s="49"/>
      <c r="CIK87" s="49"/>
      <c r="CIL87" s="49"/>
      <c r="CIM87" s="49"/>
      <c r="CIN87" s="49"/>
      <c r="CIO87" s="49"/>
      <c r="CIP87" s="49"/>
      <c r="CIQ87" s="49"/>
      <c r="CIR87" s="49"/>
      <c r="CIS87" s="49"/>
      <c r="CIT87" s="49"/>
      <c r="CIU87" s="49"/>
      <c r="CIV87" s="49"/>
      <c r="CIW87" s="49"/>
      <c r="CIX87" s="49"/>
      <c r="CIY87" s="49"/>
      <c r="CIZ87" s="49"/>
      <c r="CJA87" s="49"/>
      <c r="CJB87" s="49"/>
      <c r="CJC87" s="49"/>
      <c r="CJD87" s="49"/>
      <c r="CJE87" s="49"/>
      <c r="CJF87" s="49"/>
      <c r="CJG87" s="49"/>
      <c r="CJH87" s="49"/>
      <c r="CJI87" s="49"/>
      <c r="CJJ87" s="49"/>
      <c r="CJK87" s="49"/>
      <c r="CJL87" s="49"/>
      <c r="CJM87" s="49"/>
      <c r="CJN87" s="49"/>
      <c r="CJO87" s="49"/>
      <c r="CJP87" s="49"/>
      <c r="CJQ87" s="49"/>
      <c r="CJR87" s="49"/>
      <c r="CJS87" s="49"/>
      <c r="CJT87" s="49"/>
      <c r="CJU87" s="49"/>
      <c r="CJV87" s="49"/>
      <c r="CJW87" s="49"/>
      <c r="CJX87" s="49"/>
      <c r="CJY87" s="49"/>
      <c r="CJZ87" s="49"/>
      <c r="CKA87" s="49"/>
      <c r="CKB87" s="49"/>
      <c r="CKC87" s="49"/>
      <c r="CKD87" s="49"/>
      <c r="CKE87" s="49"/>
      <c r="CKF87" s="49"/>
      <c r="CKG87" s="49"/>
      <c r="CKH87" s="49"/>
      <c r="CKI87" s="49"/>
      <c r="CKJ87" s="49"/>
      <c r="CKK87" s="49"/>
      <c r="CKL87" s="49"/>
      <c r="CKM87" s="49"/>
      <c r="CKN87" s="49"/>
      <c r="CKO87" s="49"/>
      <c r="CKP87" s="49"/>
      <c r="CKQ87" s="49"/>
      <c r="CKR87" s="49"/>
      <c r="CKS87" s="49"/>
      <c r="CKT87" s="49"/>
      <c r="CKU87" s="49"/>
      <c r="CKV87" s="49"/>
      <c r="CKW87" s="49"/>
      <c r="CKX87" s="49"/>
      <c r="CKY87" s="49"/>
      <c r="CKZ87" s="49"/>
      <c r="CLA87" s="49"/>
      <c r="CLB87" s="49"/>
      <c r="CLC87" s="49"/>
      <c r="CLD87" s="49"/>
      <c r="CLE87" s="49"/>
      <c r="CLF87" s="49"/>
      <c r="CLG87" s="49"/>
      <c r="CLH87" s="49"/>
      <c r="CLI87" s="49"/>
      <c r="CLJ87" s="49"/>
      <c r="CLK87" s="49"/>
      <c r="CLL87" s="49"/>
      <c r="CLM87" s="49"/>
      <c r="CLN87" s="49"/>
      <c r="CLO87" s="49"/>
      <c r="CLP87" s="49"/>
      <c r="CLQ87" s="49"/>
      <c r="CLR87" s="49"/>
      <c r="CLS87" s="49"/>
      <c r="CLT87" s="49"/>
      <c r="CLU87" s="49"/>
      <c r="CLV87" s="49"/>
      <c r="CLW87" s="49"/>
      <c r="CLX87" s="49"/>
      <c r="CLY87" s="49"/>
      <c r="CLZ87" s="49"/>
      <c r="CMA87" s="49"/>
      <c r="CMB87" s="49"/>
      <c r="CMC87" s="49"/>
      <c r="CMD87" s="49"/>
      <c r="CME87" s="49"/>
      <c r="CMF87" s="49"/>
      <c r="CMG87" s="49"/>
      <c r="CMH87" s="49"/>
      <c r="CMI87" s="49"/>
      <c r="CMJ87" s="49"/>
      <c r="CMK87" s="49"/>
      <c r="CML87" s="49"/>
      <c r="CMM87" s="49"/>
      <c r="CMN87" s="49"/>
      <c r="CMO87" s="49"/>
      <c r="CMP87" s="49"/>
      <c r="CMQ87" s="49"/>
      <c r="CMR87" s="49"/>
      <c r="CMS87" s="49"/>
      <c r="CMT87" s="49"/>
      <c r="CMU87" s="49"/>
      <c r="CMV87" s="49"/>
      <c r="CMW87" s="49"/>
      <c r="CMX87" s="49"/>
      <c r="CMY87" s="49"/>
      <c r="CMZ87" s="49"/>
      <c r="CNA87" s="49"/>
      <c r="CNB87" s="49"/>
      <c r="CNC87" s="49"/>
      <c r="CND87" s="49"/>
      <c r="CNE87" s="49"/>
      <c r="CNF87" s="49"/>
      <c r="CNG87" s="49"/>
      <c r="CNH87" s="49"/>
      <c r="CNI87" s="49"/>
      <c r="CNJ87" s="49"/>
      <c r="CNK87" s="49"/>
      <c r="CNL87" s="49"/>
      <c r="CNM87" s="49"/>
      <c r="CNN87" s="49"/>
      <c r="CNO87" s="49"/>
      <c r="CNP87" s="49"/>
      <c r="CNQ87" s="49"/>
      <c r="CNR87" s="49"/>
      <c r="CNS87" s="49"/>
      <c r="CNT87" s="49"/>
      <c r="CNU87" s="49"/>
      <c r="CNV87" s="49"/>
      <c r="CNW87" s="49"/>
      <c r="CNX87" s="49"/>
      <c r="CNY87" s="49"/>
      <c r="CNZ87" s="49"/>
      <c r="COA87" s="49"/>
      <c r="COB87" s="49"/>
      <c r="COC87" s="49"/>
      <c r="COD87" s="49"/>
      <c r="COE87" s="49"/>
      <c r="COF87" s="49"/>
      <c r="COG87" s="49"/>
      <c r="COH87" s="49"/>
      <c r="COI87" s="49"/>
      <c r="COJ87" s="49"/>
      <c r="COK87" s="49"/>
      <c r="COL87" s="49"/>
      <c r="COM87" s="49"/>
      <c r="CON87" s="49"/>
      <c r="COO87" s="49"/>
      <c r="COP87" s="49"/>
      <c r="COQ87" s="49"/>
      <c r="COR87" s="49"/>
      <c r="COS87" s="49"/>
      <c r="COT87" s="49"/>
      <c r="COU87" s="49"/>
      <c r="COV87" s="49"/>
      <c r="COW87" s="49"/>
      <c r="COX87" s="49"/>
      <c r="COY87" s="49"/>
      <c r="COZ87" s="49"/>
      <c r="CPA87" s="49"/>
      <c r="CPB87" s="49"/>
      <c r="CPC87" s="49"/>
      <c r="CPD87" s="49"/>
      <c r="CPE87" s="49"/>
      <c r="CPF87" s="49"/>
      <c r="CPG87" s="49"/>
      <c r="CPH87" s="49"/>
      <c r="CPI87" s="49"/>
      <c r="CPJ87" s="49"/>
      <c r="CPK87" s="49"/>
      <c r="CPL87" s="49"/>
      <c r="CPM87" s="49"/>
      <c r="CPN87" s="49"/>
      <c r="CPO87" s="49"/>
      <c r="CPP87" s="49"/>
      <c r="CPQ87" s="49"/>
      <c r="CPR87" s="49"/>
      <c r="CPS87" s="49"/>
      <c r="CPT87" s="49"/>
      <c r="CPU87" s="49"/>
      <c r="CPV87" s="49"/>
      <c r="CPW87" s="49"/>
      <c r="CPX87" s="49"/>
      <c r="CPY87" s="49"/>
      <c r="CPZ87" s="49"/>
      <c r="CQA87" s="49"/>
      <c r="CQB87" s="49"/>
      <c r="CQC87" s="49"/>
      <c r="CQD87" s="49"/>
      <c r="CQE87" s="49"/>
      <c r="CQF87" s="49"/>
      <c r="CQG87" s="49"/>
      <c r="CQH87" s="49"/>
      <c r="CQI87" s="49"/>
      <c r="CQJ87" s="49"/>
      <c r="CQK87" s="49"/>
      <c r="CQL87" s="49"/>
      <c r="CQM87" s="49"/>
      <c r="CQN87" s="49"/>
      <c r="CQO87" s="49"/>
      <c r="CQP87" s="49"/>
      <c r="CQQ87" s="49"/>
      <c r="CQR87" s="49"/>
      <c r="CQS87" s="49"/>
      <c r="CQT87" s="49"/>
      <c r="CQU87" s="49"/>
      <c r="CQV87" s="49"/>
      <c r="CQW87" s="49"/>
      <c r="CQX87" s="49"/>
      <c r="CQY87" s="49"/>
      <c r="CQZ87" s="49"/>
      <c r="CRA87" s="49"/>
      <c r="CRB87" s="49"/>
      <c r="CRC87" s="49"/>
      <c r="CRD87" s="49"/>
      <c r="CRE87" s="49"/>
      <c r="CRF87" s="49"/>
      <c r="CRG87" s="49"/>
      <c r="CRH87" s="49"/>
      <c r="CRI87" s="49"/>
      <c r="CRJ87" s="49"/>
      <c r="CRK87" s="49"/>
      <c r="CRL87" s="49"/>
      <c r="CRM87" s="49"/>
      <c r="CRN87" s="49"/>
      <c r="CRO87" s="49"/>
      <c r="CRP87" s="49"/>
      <c r="CRQ87" s="49"/>
      <c r="CRR87" s="49"/>
      <c r="CRS87" s="49"/>
      <c r="CRT87" s="49"/>
      <c r="CRU87" s="49"/>
      <c r="CRV87" s="49"/>
      <c r="CRW87" s="49"/>
      <c r="CRX87" s="49"/>
      <c r="CRY87" s="49"/>
      <c r="CRZ87" s="49"/>
      <c r="CSA87" s="49"/>
      <c r="CSB87" s="49"/>
      <c r="CSC87" s="49"/>
      <c r="CSD87" s="49"/>
      <c r="CSE87" s="49"/>
      <c r="CSF87" s="49"/>
      <c r="CSG87" s="49"/>
      <c r="CSH87" s="49"/>
      <c r="CSI87" s="49"/>
      <c r="CSJ87" s="49"/>
      <c r="CSK87" s="49"/>
      <c r="CSL87" s="49"/>
      <c r="CSM87" s="49"/>
      <c r="CSN87" s="49"/>
      <c r="CSO87" s="49"/>
      <c r="CSP87" s="49"/>
      <c r="CSQ87" s="49"/>
      <c r="CSR87" s="49"/>
      <c r="CSS87" s="49"/>
      <c r="CST87" s="49"/>
      <c r="CSU87" s="49"/>
      <c r="CSV87" s="49"/>
      <c r="CSW87" s="49"/>
      <c r="CSX87" s="49"/>
      <c r="CSY87" s="49"/>
      <c r="CSZ87" s="49"/>
      <c r="CTA87" s="49"/>
      <c r="CTB87" s="49"/>
      <c r="CTC87" s="49"/>
      <c r="CTD87" s="49"/>
      <c r="CTE87" s="49"/>
      <c r="CTF87" s="49"/>
      <c r="CTG87" s="49"/>
      <c r="CTH87" s="49"/>
      <c r="CTI87" s="49"/>
      <c r="CTJ87" s="49"/>
      <c r="CTK87" s="49"/>
      <c r="CTL87" s="49"/>
      <c r="CTM87" s="49"/>
      <c r="CTN87" s="49"/>
      <c r="CTO87" s="49"/>
      <c r="CTP87" s="49"/>
      <c r="CTQ87" s="49"/>
      <c r="CTR87" s="49"/>
      <c r="CTS87" s="49"/>
      <c r="CTT87" s="49"/>
      <c r="CTU87" s="49"/>
      <c r="CTV87" s="49"/>
      <c r="CTW87" s="49"/>
      <c r="CTX87" s="49"/>
      <c r="CTY87" s="49"/>
      <c r="CTZ87" s="49"/>
      <c r="CUA87" s="49"/>
      <c r="CUB87" s="49"/>
      <c r="CUC87" s="49"/>
      <c r="CUD87" s="49"/>
      <c r="CUE87" s="49"/>
      <c r="CUF87" s="49"/>
      <c r="CUG87" s="49"/>
      <c r="CUH87" s="49"/>
      <c r="CUI87" s="49"/>
      <c r="CUJ87" s="49"/>
      <c r="CUK87" s="49"/>
      <c r="CUL87" s="49"/>
      <c r="CUM87" s="49"/>
      <c r="CUN87" s="49"/>
      <c r="CUO87" s="49"/>
      <c r="CUP87" s="49"/>
      <c r="CUQ87" s="49"/>
      <c r="CUR87" s="49"/>
      <c r="CUS87" s="49"/>
      <c r="CUT87" s="49"/>
      <c r="CUU87" s="49"/>
      <c r="CUV87" s="49"/>
      <c r="CUW87" s="49"/>
      <c r="CUX87" s="49"/>
      <c r="CUY87" s="49"/>
      <c r="CUZ87" s="49"/>
      <c r="CVA87" s="49"/>
      <c r="CVB87" s="49"/>
      <c r="CVC87" s="49"/>
      <c r="CVD87" s="49"/>
      <c r="CVE87" s="49"/>
      <c r="CVF87" s="49"/>
      <c r="CVG87" s="49"/>
      <c r="CVH87" s="49"/>
      <c r="CVI87" s="49"/>
      <c r="CVJ87" s="49"/>
      <c r="CVK87" s="49"/>
      <c r="CVL87" s="49"/>
      <c r="CVM87" s="49"/>
      <c r="CVN87" s="49"/>
      <c r="CVO87" s="49"/>
      <c r="CVP87" s="49"/>
      <c r="CVQ87" s="49"/>
      <c r="CVR87" s="49"/>
      <c r="CVS87" s="49"/>
      <c r="CVT87" s="49"/>
      <c r="CVU87" s="49"/>
      <c r="CVV87" s="49"/>
      <c r="CVW87" s="49"/>
      <c r="CVX87" s="49"/>
      <c r="CVY87" s="49"/>
      <c r="CVZ87" s="49"/>
      <c r="CWA87" s="49"/>
      <c r="CWB87" s="49"/>
      <c r="CWC87" s="49"/>
      <c r="CWD87" s="49"/>
      <c r="CWE87" s="49"/>
      <c r="CWF87" s="49"/>
      <c r="CWG87" s="49"/>
      <c r="CWH87" s="49"/>
      <c r="CWI87" s="49"/>
      <c r="CWJ87" s="49"/>
      <c r="CWK87" s="49"/>
      <c r="CWL87" s="49"/>
      <c r="CWM87" s="49"/>
      <c r="CWN87" s="49"/>
      <c r="CWO87" s="49"/>
      <c r="CWP87" s="49"/>
      <c r="CWQ87" s="49"/>
      <c r="CWR87" s="49"/>
      <c r="CWS87" s="49"/>
      <c r="CWT87" s="49"/>
      <c r="CWU87" s="49"/>
      <c r="CWV87" s="49"/>
      <c r="CWW87" s="49"/>
      <c r="CWX87" s="49"/>
      <c r="CWY87" s="49"/>
      <c r="CWZ87" s="49"/>
      <c r="CXA87" s="49"/>
      <c r="CXB87" s="49"/>
      <c r="CXC87" s="49"/>
      <c r="CXD87" s="49"/>
      <c r="CXE87" s="49"/>
      <c r="CXF87" s="49"/>
      <c r="CXG87" s="49"/>
      <c r="CXH87" s="49"/>
      <c r="CXI87" s="49"/>
      <c r="CXJ87" s="49"/>
      <c r="CXK87" s="49"/>
      <c r="CXL87" s="49"/>
      <c r="CXM87" s="49"/>
      <c r="CXN87" s="49"/>
      <c r="CXO87" s="49"/>
      <c r="CXP87" s="49"/>
      <c r="CXQ87" s="49"/>
      <c r="CXR87" s="49"/>
      <c r="CXS87" s="49"/>
      <c r="CXT87" s="49"/>
      <c r="CXU87" s="49"/>
      <c r="CXV87" s="49"/>
      <c r="CXW87" s="49"/>
      <c r="CXX87" s="49"/>
      <c r="CXY87" s="49"/>
      <c r="CXZ87" s="49"/>
      <c r="CYA87" s="49"/>
      <c r="CYB87" s="49"/>
      <c r="CYC87" s="49"/>
      <c r="CYD87" s="49"/>
      <c r="CYE87" s="49"/>
      <c r="CYF87" s="49"/>
      <c r="CYG87" s="49"/>
      <c r="CYH87" s="49"/>
      <c r="CYI87" s="49"/>
      <c r="CYJ87" s="49"/>
      <c r="CYK87" s="49"/>
      <c r="CYL87" s="49"/>
      <c r="CYM87" s="49"/>
      <c r="CYN87" s="49"/>
      <c r="CYO87" s="49"/>
      <c r="CYP87" s="49"/>
      <c r="CYQ87" s="49"/>
      <c r="CYR87" s="49"/>
      <c r="CYS87" s="49"/>
      <c r="CYT87" s="49"/>
      <c r="CYU87" s="49"/>
      <c r="CYV87" s="49"/>
      <c r="CYW87" s="49"/>
      <c r="CYX87" s="49"/>
      <c r="CYY87" s="49"/>
      <c r="CYZ87" s="49"/>
      <c r="CZA87" s="49"/>
      <c r="CZB87" s="49"/>
      <c r="CZC87" s="49"/>
      <c r="CZD87" s="49"/>
      <c r="CZE87" s="49"/>
      <c r="CZF87" s="49"/>
      <c r="CZG87" s="49"/>
      <c r="CZH87" s="49"/>
      <c r="CZI87" s="49"/>
      <c r="CZJ87" s="49"/>
      <c r="CZK87" s="49"/>
      <c r="CZL87" s="49"/>
      <c r="CZM87" s="49"/>
      <c r="CZN87" s="49"/>
      <c r="CZO87" s="49"/>
      <c r="CZP87" s="49"/>
      <c r="CZQ87" s="49"/>
      <c r="CZR87" s="49"/>
      <c r="CZS87" s="49"/>
      <c r="CZT87" s="49"/>
      <c r="CZU87" s="49"/>
      <c r="CZV87" s="49"/>
      <c r="CZW87" s="49"/>
      <c r="CZX87" s="49"/>
      <c r="CZY87" s="49"/>
      <c r="CZZ87" s="49"/>
      <c r="DAA87" s="49"/>
      <c r="DAB87" s="49"/>
      <c r="DAC87" s="49"/>
      <c r="DAD87" s="49"/>
      <c r="DAE87" s="49"/>
      <c r="DAF87" s="49"/>
      <c r="DAG87" s="49"/>
      <c r="DAH87" s="49"/>
      <c r="DAI87" s="49"/>
      <c r="DAJ87" s="49"/>
      <c r="DAK87" s="49"/>
      <c r="DAL87" s="49"/>
      <c r="DAM87" s="49"/>
      <c r="DAN87" s="49"/>
      <c r="DAO87" s="49"/>
      <c r="DAP87" s="49"/>
      <c r="DAQ87" s="49"/>
      <c r="DAR87" s="49"/>
      <c r="DAS87" s="49"/>
      <c r="DAT87" s="49"/>
      <c r="DAU87" s="49"/>
      <c r="DAV87" s="49"/>
      <c r="DAW87" s="49"/>
      <c r="DAX87" s="49"/>
      <c r="DAY87" s="49"/>
      <c r="DAZ87" s="49"/>
      <c r="DBA87" s="49"/>
      <c r="DBB87" s="49"/>
      <c r="DBC87" s="49"/>
      <c r="DBD87" s="49"/>
      <c r="DBE87" s="49"/>
      <c r="DBF87" s="49"/>
      <c r="DBG87" s="49"/>
      <c r="DBH87" s="49"/>
      <c r="DBI87" s="49"/>
      <c r="DBJ87" s="49"/>
      <c r="DBK87" s="49"/>
      <c r="DBL87" s="49"/>
      <c r="DBM87" s="49"/>
      <c r="DBN87" s="49"/>
      <c r="DBO87" s="49"/>
      <c r="DBP87" s="49"/>
      <c r="DBQ87" s="49"/>
      <c r="DBR87" s="49"/>
      <c r="DBS87" s="49"/>
      <c r="DBT87" s="49"/>
      <c r="DBU87" s="49"/>
      <c r="DBV87" s="49"/>
      <c r="DBW87" s="49"/>
      <c r="DBX87" s="49"/>
      <c r="DBY87" s="49"/>
      <c r="DBZ87" s="49"/>
      <c r="DCA87" s="49"/>
      <c r="DCB87" s="49"/>
      <c r="DCC87" s="49"/>
      <c r="DCD87" s="49"/>
      <c r="DCE87" s="49"/>
      <c r="DCF87" s="49"/>
      <c r="DCG87" s="49"/>
      <c r="DCH87" s="49"/>
      <c r="DCI87" s="49"/>
      <c r="DCJ87" s="49"/>
      <c r="DCK87" s="49"/>
      <c r="DCL87" s="49"/>
      <c r="DCM87" s="49"/>
      <c r="DCN87" s="49"/>
      <c r="DCO87" s="49"/>
      <c r="DCP87" s="49"/>
      <c r="DCQ87" s="49"/>
      <c r="DCR87" s="49"/>
      <c r="DCS87" s="49"/>
      <c r="DCT87" s="49"/>
      <c r="DCU87" s="49"/>
      <c r="DCV87" s="49"/>
      <c r="DCW87" s="49"/>
      <c r="DCX87" s="49"/>
      <c r="DCY87" s="49"/>
      <c r="DCZ87" s="49"/>
      <c r="DDA87" s="49"/>
      <c r="DDB87" s="49"/>
      <c r="DDC87" s="49"/>
      <c r="DDD87" s="49"/>
      <c r="DDE87" s="49"/>
      <c r="DDF87" s="49"/>
      <c r="DDG87" s="49"/>
      <c r="DDH87" s="49"/>
      <c r="DDI87" s="49"/>
      <c r="DDJ87" s="49"/>
      <c r="DDK87" s="49"/>
      <c r="DDL87" s="49"/>
      <c r="DDM87" s="49"/>
      <c r="DDN87" s="49"/>
      <c r="DDO87" s="49"/>
      <c r="DDP87" s="49"/>
      <c r="DDQ87" s="49"/>
      <c r="DDR87" s="49"/>
      <c r="DDS87" s="49"/>
      <c r="DDT87" s="49"/>
      <c r="DDU87" s="49"/>
      <c r="DDV87" s="49"/>
      <c r="DDW87" s="49"/>
      <c r="DDX87" s="49"/>
      <c r="DDY87" s="49"/>
      <c r="DDZ87" s="49"/>
      <c r="DEA87" s="49"/>
      <c r="DEB87" s="49"/>
      <c r="DEC87" s="49"/>
      <c r="DED87" s="49"/>
      <c r="DEE87" s="49"/>
      <c r="DEF87" s="49"/>
      <c r="DEG87" s="49"/>
      <c r="DEH87" s="49"/>
      <c r="DEI87" s="49"/>
      <c r="DEJ87" s="49"/>
      <c r="DEK87" s="49"/>
      <c r="DEL87" s="49"/>
      <c r="DEM87" s="49"/>
      <c r="DEN87" s="49"/>
      <c r="DEO87" s="49"/>
      <c r="DEP87" s="49"/>
      <c r="DEQ87" s="49"/>
      <c r="DER87" s="49"/>
      <c r="DES87" s="49"/>
      <c r="DET87" s="49"/>
      <c r="DEU87" s="49"/>
      <c r="DEV87" s="49"/>
      <c r="DEW87" s="49"/>
      <c r="DEX87" s="49"/>
      <c r="DEY87" s="49"/>
      <c r="DEZ87" s="49"/>
      <c r="DFA87" s="49"/>
      <c r="DFB87" s="49"/>
      <c r="DFC87" s="49"/>
      <c r="DFD87" s="49"/>
      <c r="DFE87" s="49"/>
      <c r="DFF87" s="49"/>
      <c r="DFG87" s="49"/>
      <c r="DFH87" s="49"/>
      <c r="DFI87" s="49"/>
      <c r="DFJ87" s="49"/>
      <c r="DFK87" s="49"/>
      <c r="DFL87" s="49"/>
      <c r="DFM87" s="49"/>
      <c r="DFN87" s="49"/>
      <c r="DFO87" s="49"/>
      <c r="DFP87" s="49"/>
      <c r="DFQ87" s="49"/>
      <c r="DFR87" s="49"/>
      <c r="DFS87" s="49"/>
      <c r="DFT87" s="49"/>
      <c r="DFU87" s="49"/>
      <c r="DFV87" s="49"/>
      <c r="DFW87" s="49"/>
      <c r="DFX87" s="49"/>
      <c r="DFY87" s="49"/>
      <c r="DFZ87" s="49"/>
      <c r="DGA87" s="49"/>
      <c r="DGB87" s="49"/>
      <c r="DGC87" s="49"/>
      <c r="DGD87" s="49"/>
      <c r="DGE87" s="49"/>
      <c r="DGF87" s="49"/>
      <c r="DGG87" s="49"/>
      <c r="DGH87" s="49"/>
      <c r="DGI87" s="49"/>
      <c r="DGJ87" s="49"/>
      <c r="DGK87" s="49"/>
      <c r="DGL87" s="49"/>
      <c r="DGM87" s="49"/>
      <c r="DGN87" s="49"/>
      <c r="DGO87" s="49"/>
      <c r="DGP87" s="49"/>
      <c r="DGQ87" s="49"/>
      <c r="DGR87" s="49"/>
      <c r="DGS87" s="49"/>
      <c r="DGT87" s="49"/>
      <c r="DGU87" s="49"/>
      <c r="DGV87" s="49"/>
      <c r="DGW87" s="49"/>
      <c r="DGX87" s="49"/>
      <c r="DGY87" s="49"/>
      <c r="DGZ87" s="49"/>
      <c r="DHA87" s="49"/>
      <c r="DHB87" s="49"/>
      <c r="DHC87" s="49"/>
      <c r="DHD87" s="49"/>
      <c r="DHE87" s="49"/>
      <c r="DHF87" s="49"/>
      <c r="DHG87" s="49"/>
      <c r="DHH87" s="49"/>
      <c r="DHI87" s="49"/>
      <c r="DHJ87" s="49"/>
      <c r="DHK87" s="49"/>
      <c r="DHL87" s="49"/>
      <c r="DHM87" s="49"/>
      <c r="DHN87" s="49"/>
      <c r="DHO87" s="49"/>
      <c r="DHP87" s="49"/>
      <c r="DHQ87" s="49"/>
      <c r="DHR87" s="49"/>
      <c r="DHS87" s="49"/>
      <c r="DHT87" s="49"/>
      <c r="DHU87" s="49"/>
      <c r="DHV87" s="49"/>
      <c r="DHW87" s="49"/>
      <c r="DHX87" s="49"/>
      <c r="DHY87" s="49"/>
      <c r="DHZ87" s="49"/>
      <c r="DIA87" s="49"/>
      <c r="DIB87" s="49"/>
      <c r="DIC87" s="49"/>
      <c r="DID87" s="49"/>
      <c r="DIE87" s="49"/>
      <c r="DIF87" s="49"/>
      <c r="DIG87" s="49"/>
      <c r="DIH87" s="49"/>
      <c r="DII87" s="49"/>
      <c r="DIJ87" s="49"/>
      <c r="DIK87" s="49"/>
      <c r="DIL87" s="49"/>
      <c r="DIM87" s="49"/>
      <c r="DIN87" s="49"/>
      <c r="DIO87" s="49"/>
      <c r="DIP87" s="49"/>
      <c r="DIQ87" s="49"/>
      <c r="DIR87" s="49"/>
      <c r="DIS87" s="49"/>
      <c r="DIT87" s="49"/>
      <c r="DIU87" s="49"/>
      <c r="DIV87" s="49"/>
      <c r="DIW87" s="49"/>
      <c r="DIX87" s="49"/>
      <c r="DIY87" s="49"/>
      <c r="DIZ87" s="49"/>
      <c r="DJA87" s="49"/>
      <c r="DJB87" s="49"/>
      <c r="DJC87" s="49"/>
      <c r="DJD87" s="49"/>
      <c r="DJE87" s="49"/>
      <c r="DJF87" s="49"/>
      <c r="DJG87" s="49"/>
      <c r="DJH87" s="49"/>
      <c r="DJI87" s="49"/>
      <c r="DJJ87" s="49"/>
      <c r="DJK87" s="49"/>
      <c r="DJL87" s="49"/>
      <c r="DJM87" s="49"/>
      <c r="DJN87" s="49"/>
      <c r="DJO87" s="49"/>
      <c r="DJP87" s="49"/>
      <c r="DJQ87" s="49"/>
      <c r="DJR87" s="49"/>
      <c r="DJS87" s="49"/>
      <c r="DJT87" s="49"/>
      <c r="DJU87" s="49"/>
      <c r="DJV87" s="49"/>
      <c r="DJW87" s="49"/>
      <c r="DJX87" s="49"/>
      <c r="DJY87" s="49"/>
      <c r="DJZ87" s="49"/>
      <c r="DKA87" s="49"/>
      <c r="DKB87" s="49"/>
      <c r="DKC87" s="49"/>
      <c r="DKD87" s="49"/>
      <c r="DKE87" s="49"/>
      <c r="DKF87" s="49"/>
      <c r="DKG87" s="49"/>
      <c r="DKH87" s="49"/>
      <c r="DKI87" s="49"/>
      <c r="DKJ87" s="49"/>
      <c r="DKK87" s="49"/>
      <c r="DKL87" s="49"/>
      <c r="DKM87" s="49"/>
      <c r="DKN87" s="49"/>
      <c r="DKO87" s="49"/>
      <c r="DKP87" s="49"/>
      <c r="DKQ87" s="49"/>
      <c r="DKR87" s="49"/>
      <c r="DKS87" s="49"/>
      <c r="DKT87" s="49"/>
      <c r="DKU87" s="49"/>
      <c r="DKV87" s="49"/>
      <c r="DKW87" s="49"/>
      <c r="DKX87" s="49"/>
      <c r="DKY87" s="49"/>
      <c r="DKZ87" s="49"/>
      <c r="DLA87" s="49"/>
      <c r="DLB87" s="49"/>
      <c r="DLC87" s="49"/>
      <c r="DLD87" s="49"/>
      <c r="DLE87" s="49"/>
      <c r="DLF87" s="49"/>
      <c r="DLG87" s="49"/>
      <c r="DLH87" s="49"/>
      <c r="DLI87" s="49"/>
      <c r="DLJ87" s="49"/>
      <c r="DLK87" s="49"/>
      <c r="DLL87" s="49"/>
      <c r="DLM87" s="49"/>
      <c r="DLN87" s="49"/>
      <c r="DLO87" s="49"/>
      <c r="DLP87" s="49"/>
      <c r="DLQ87" s="49"/>
      <c r="DLR87" s="49"/>
      <c r="DLS87" s="49"/>
      <c r="DLT87" s="49"/>
      <c r="DLU87" s="49"/>
      <c r="DLV87" s="49"/>
      <c r="DLW87" s="49"/>
      <c r="DLX87" s="49"/>
      <c r="DLY87" s="49"/>
      <c r="DLZ87" s="49"/>
      <c r="DMA87" s="49"/>
      <c r="DMB87" s="49"/>
      <c r="DMC87" s="49"/>
      <c r="DMD87" s="49"/>
      <c r="DME87" s="49"/>
      <c r="DMF87" s="49"/>
      <c r="DMG87" s="49"/>
      <c r="DMH87" s="49"/>
      <c r="DMI87" s="49"/>
      <c r="DMJ87" s="49"/>
      <c r="DMK87" s="49"/>
      <c r="DML87" s="49"/>
      <c r="DMM87" s="49"/>
      <c r="DMN87" s="49"/>
      <c r="DMO87" s="49"/>
      <c r="DMP87" s="49"/>
      <c r="DMQ87" s="49"/>
      <c r="DMR87" s="49"/>
      <c r="DMS87" s="49"/>
      <c r="DMT87" s="49"/>
      <c r="DMU87" s="49"/>
      <c r="DMV87" s="49"/>
      <c r="DMW87" s="49"/>
      <c r="DMX87" s="49"/>
      <c r="DMY87" s="49"/>
      <c r="DMZ87" s="49"/>
      <c r="DNA87" s="49"/>
      <c r="DNB87" s="49"/>
      <c r="DNC87" s="49"/>
      <c r="DND87" s="49"/>
      <c r="DNE87" s="49"/>
      <c r="DNF87" s="49"/>
      <c r="DNG87" s="49"/>
      <c r="DNH87" s="49"/>
      <c r="DNI87" s="49"/>
      <c r="DNJ87" s="49"/>
      <c r="DNK87" s="49"/>
      <c r="DNL87" s="49"/>
      <c r="DNM87" s="49"/>
      <c r="DNN87" s="49"/>
      <c r="DNO87" s="49"/>
      <c r="DNP87" s="49"/>
      <c r="DNQ87" s="49"/>
      <c r="DNR87" s="49"/>
      <c r="DNS87" s="49"/>
      <c r="DNT87" s="49"/>
      <c r="DNU87" s="49"/>
      <c r="DNV87" s="49"/>
      <c r="DNW87" s="49"/>
      <c r="DNX87" s="49"/>
      <c r="DNY87" s="49"/>
      <c r="DNZ87" s="49"/>
      <c r="DOA87" s="49"/>
      <c r="DOB87" s="49"/>
      <c r="DOC87" s="49"/>
      <c r="DOD87" s="49"/>
      <c r="DOE87" s="49"/>
      <c r="DOF87" s="49"/>
      <c r="DOG87" s="49"/>
      <c r="DOH87" s="49"/>
      <c r="DOI87" s="49"/>
      <c r="DOJ87" s="49"/>
      <c r="DOK87" s="49"/>
      <c r="DOL87" s="49"/>
      <c r="DOM87" s="49"/>
      <c r="DON87" s="49"/>
      <c r="DOO87" s="49"/>
      <c r="DOP87" s="49"/>
      <c r="DOQ87" s="49"/>
      <c r="DOR87" s="49"/>
      <c r="DOS87" s="49"/>
      <c r="DOT87" s="49"/>
      <c r="DOU87" s="49"/>
      <c r="DOV87" s="49"/>
      <c r="DOW87" s="49"/>
      <c r="DOX87" s="49"/>
      <c r="DOY87" s="49"/>
      <c r="DOZ87" s="49"/>
      <c r="DPA87" s="49"/>
      <c r="DPB87" s="49"/>
      <c r="DPC87" s="49"/>
      <c r="DPD87" s="49"/>
      <c r="DPE87" s="49"/>
      <c r="DPF87" s="49"/>
      <c r="DPG87" s="49"/>
      <c r="DPH87" s="49"/>
      <c r="DPI87" s="49"/>
      <c r="DPJ87" s="49"/>
      <c r="DPK87" s="49"/>
      <c r="DPL87" s="49"/>
      <c r="DPM87" s="49"/>
      <c r="DPN87" s="49"/>
      <c r="DPO87" s="49"/>
      <c r="DPP87" s="49"/>
      <c r="DPQ87" s="49"/>
      <c r="DPR87" s="49"/>
      <c r="DPS87" s="49"/>
      <c r="DPT87" s="49"/>
      <c r="DPU87" s="49"/>
      <c r="DPV87" s="49"/>
      <c r="DPW87" s="49"/>
      <c r="DPX87" s="49"/>
      <c r="DPY87" s="49"/>
      <c r="DPZ87" s="49"/>
      <c r="DQA87" s="49"/>
      <c r="DQB87" s="49"/>
      <c r="DQC87" s="49"/>
      <c r="DQD87" s="49"/>
      <c r="DQE87" s="49"/>
      <c r="DQF87" s="49"/>
      <c r="DQG87" s="49"/>
      <c r="DQH87" s="49"/>
      <c r="DQI87" s="49"/>
      <c r="DQJ87" s="49"/>
      <c r="DQK87" s="49"/>
      <c r="DQL87" s="49"/>
      <c r="DQM87" s="49"/>
      <c r="DQN87" s="49"/>
      <c r="DQO87" s="49"/>
      <c r="DQP87" s="49"/>
      <c r="DQQ87" s="49"/>
      <c r="DQR87" s="49"/>
      <c r="DQS87" s="49"/>
      <c r="DQT87" s="49"/>
      <c r="DQU87" s="49"/>
      <c r="DQV87" s="49"/>
      <c r="DQW87" s="49"/>
      <c r="DQX87" s="49"/>
      <c r="DQY87" s="49"/>
      <c r="DQZ87" s="49"/>
      <c r="DRA87" s="49"/>
      <c r="DRB87" s="49"/>
      <c r="DRC87" s="49"/>
      <c r="DRD87" s="49"/>
      <c r="DRE87" s="49"/>
      <c r="DRF87" s="49"/>
      <c r="DRG87" s="49"/>
      <c r="DRH87" s="49"/>
      <c r="DRI87" s="49"/>
      <c r="DRJ87" s="49"/>
      <c r="DRK87" s="49"/>
      <c r="DRL87" s="49"/>
      <c r="DRM87" s="49"/>
      <c r="DRN87" s="49"/>
      <c r="DRO87" s="49"/>
      <c r="DRP87" s="49"/>
      <c r="DRQ87" s="49"/>
      <c r="DRR87" s="49"/>
      <c r="DRS87" s="49"/>
      <c r="DRT87" s="49"/>
      <c r="DRU87" s="49"/>
      <c r="DRV87" s="49"/>
      <c r="DRW87" s="49"/>
      <c r="DRX87" s="49"/>
      <c r="DRY87" s="49"/>
      <c r="DRZ87" s="49"/>
      <c r="DSA87" s="49"/>
      <c r="DSB87" s="49"/>
      <c r="DSC87" s="49"/>
      <c r="DSD87" s="49"/>
      <c r="DSE87" s="49"/>
      <c r="DSF87" s="49"/>
      <c r="DSG87" s="49"/>
      <c r="DSH87" s="49"/>
      <c r="DSI87" s="49"/>
      <c r="DSJ87" s="49"/>
      <c r="DSK87" s="49"/>
      <c r="DSL87" s="49"/>
      <c r="DSM87" s="49"/>
      <c r="DSN87" s="49"/>
      <c r="DSO87" s="49"/>
      <c r="DSP87" s="49"/>
      <c r="DSQ87" s="49"/>
      <c r="DSR87" s="49"/>
      <c r="DSS87" s="49"/>
      <c r="DST87" s="49"/>
      <c r="DSU87" s="49"/>
      <c r="DSV87" s="49"/>
      <c r="DSW87" s="49"/>
      <c r="DSX87" s="49"/>
      <c r="DSY87" s="49"/>
      <c r="DSZ87" s="49"/>
      <c r="DTA87" s="49"/>
      <c r="DTB87" s="49"/>
      <c r="DTC87" s="49"/>
      <c r="DTD87" s="49"/>
      <c r="DTE87" s="49"/>
      <c r="DTF87" s="49"/>
      <c r="DTG87" s="49"/>
      <c r="DTH87" s="49"/>
      <c r="DTI87" s="49"/>
      <c r="DTJ87" s="49"/>
      <c r="DTK87" s="49"/>
      <c r="DTL87" s="49"/>
      <c r="DTM87" s="49"/>
      <c r="DTN87" s="49"/>
      <c r="DTO87" s="49"/>
      <c r="DTP87" s="49"/>
      <c r="DTQ87" s="49"/>
      <c r="DTR87" s="49"/>
      <c r="DTS87" s="49"/>
      <c r="DTT87" s="49"/>
      <c r="DTU87" s="49"/>
      <c r="DTV87" s="49"/>
      <c r="DTW87" s="49"/>
      <c r="DTX87" s="49"/>
      <c r="DTY87" s="49"/>
      <c r="DTZ87" s="49"/>
      <c r="DUA87" s="49"/>
      <c r="DUB87" s="49"/>
      <c r="DUC87" s="49"/>
      <c r="DUD87" s="49"/>
      <c r="DUE87" s="49"/>
      <c r="DUF87" s="49"/>
      <c r="DUG87" s="49"/>
      <c r="DUH87" s="49"/>
      <c r="DUI87" s="49"/>
      <c r="DUJ87" s="49"/>
      <c r="DUK87" s="49"/>
      <c r="DUL87" s="49"/>
      <c r="DUM87" s="49"/>
      <c r="DUN87" s="49"/>
      <c r="DUO87" s="49"/>
      <c r="DUP87" s="49"/>
      <c r="DUQ87" s="49"/>
      <c r="DUR87" s="49"/>
      <c r="DUS87" s="49"/>
      <c r="DUT87" s="49"/>
      <c r="DUU87" s="49"/>
      <c r="DUV87" s="49"/>
      <c r="DUW87" s="49"/>
      <c r="DUX87" s="49"/>
      <c r="DUY87" s="49"/>
      <c r="DUZ87" s="49"/>
      <c r="DVA87" s="49"/>
      <c r="DVB87" s="49"/>
      <c r="DVC87" s="49"/>
      <c r="DVD87" s="49"/>
      <c r="DVE87" s="49"/>
      <c r="DVF87" s="49"/>
      <c r="DVG87" s="49"/>
      <c r="DVH87" s="49"/>
      <c r="DVI87" s="49"/>
      <c r="DVJ87" s="49"/>
      <c r="DVK87" s="49"/>
      <c r="DVL87" s="49"/>
      <c r="DVM87" s="49"/>
      <c r="DVN87" s="49"/>
      <c r="DVO87" s="49"/>
      <c r="DVP87" s="49"/>
      <c r="DVQ87" s="49"/>
      <c r="DVR87" s="49"/>
      <c r="DVS87" s="49"/>
      <c r="DVT87" s="49"/>
      <c r="DVU87" s="49"/>
      <c r="DVV87" s="49"/>
      <c r="DVW87" s="49"/>
      <c r="DVX87" s="49"/>
      <c r="DVY87" s="49"/>
      <c r="DVZ87" s="49"/>
      <c r="DWA87" s="49"/>
      <c r="DWB87" s="49"/>
      <c r="DWC87" s="49"/>
      <c r="DWD87" s="49"/>
      <c r="DWE87" s="49"/>
      <c r="DWF87" s="49"/>
      <c r="DWG87" s="49"/>
      <c r="DWH87" s="49"/>
      <c r="DWI87" s="49"/>
      <c r="DWJ87" s="49"/>
      <c r="DWK87" s="49"/>
      <c r="DWL87" s="49"/>
      <c r="DWM87" s="49"/>
      <c r="DWN87" s="49"/>
      <c r="DWO87" s="49"/>
      <c r="DWP87" s="49"/>
      <c r="DWQ87" s="49"/>
      <c r="DWR87" s="49"/>
      <c r="DWS87" s="49"/>
      <c r="DWT87" s="49"/>
      <c r="DWU87" s="49"/>
      <c r="DWV87" s="49"/>
      <c r="DWW87" s="49"/>
      <c r="DWX87" s="49"/>
      <c r="DWY87" s="49"/>
      <c r="DWZ87" s="49"/>
      <c r="DXA87" s="49"/>
      <c r="DXB87" s="49"/>
      <c r="DXC87" s="49"/>
      <c r="DXD87" s="49"/>
      <c r="DXE87" s="49"/>
      <c r="DXF87" s="49"/>
      <c r="DXG87" s="49"/>
      <c r="DXH87" s="49"/>
      <c r="DXI87" s="49"/>
      <c r="DXJ87" s="49"/>
      <c r="DXK87" s="49"/>
      <c r="DXL87" s="49"/>
      <c r="DXM87" s="49"/>
      <c r="DXN87" s="49"/>
      <c r="DXO87" s="49"/>
      <c r="DXP87" s="49"/>
      <c r="DXQ87" s="49"/>
      <c r="DXR87" s="49"/>
      <c r="DXS87" s="49"/>
      <c r="DXT87" s="49"/>
      <c r="DXU87" s="49"/>
      <c r="DXV87" s="49"/>
      <c r="DXW87" s="49"/>
      <c r="DXX87" s="49"/>
      <c r="DXY87" s="49"/>
      <c r="DXZ87" s="49"/>
      <c r="DYA87" s="49"/>
      <c r="DYB87" s="49"/>
      <c r="DYC87" s="49"/>
      <c r="DYD87" s="49"/>
      <c r="DYE87" s="49"/>
      <c r="DYF87" s="49"/>
      <c r="DYG87" s="49"/>
      <c r="DYH87" s="49"/>
      <c r="DYI87" s="49"/>
      <c r="DYJ87" s="49"/>
      <c r="DYK87" s="49"/>
      <c r="DYL87" s="49"/>
      <c r="DYM87" s="49"/>
      <c r="DYN87" s="49"/>
      <c r="DYO87" s="49"/>
      <c r="DYP87" s="49"/>
      <c r="DYQ87" s="49"/>
      <c r="DYR87" s="49"/>
      <c r="DYS87" s="49"/>
      <c r="DYT87" s="49"/>
      <c r="DYU87" s="49"/>
      <c r="DYV87" s="49"/>
      <c r="DYW87" s="49"/>
      <c r="DYX87" s="49"/>
      <c r="DYY87" s="49"/>
      <c r="DYZ87" s="49"/>
      <c r="DZA87" s="49"/>
      <c r="DZB87" s="49"/>
      <c r="DZC87" s="49"/>
      <c r="DZD87" s="49"/>
      <c r="DZE87" s="49"/>
      <c r="DZF87" s="49"/>
      <c r="DZG87" s="49"/>
      <c r="DZH87" s="49"/>
      <c r="DZI87" s="49"/>
      <c r="DZJ87" s="49"/>
      <c r="DZK87" s="49"/>
      <c r="DZL87" s="49"/>
      <c r="DZM87" s="49"/>
      <c r="DZN87" s="49"/>
      <c r="DZO87" s="49"/>
      <c r="DZP87" s="49"/>
      <c r="DZQ87" s="49"/>
      <c r="DZR87" s="49"/>
      <c r="DZS87" s="49"/>
      <c r="DZT87" s="49"/>
      <c r="DZU87" s="49"/>
      <c r="DZV87" s="49"/>
      <c r="DZW87" s="49"/>
      <c r="DZX87" s="49"/>
      <c r="DZY87" s="49"/>
      <c r="DZZ87" s="49"/>
      <c r="EAA87" s="49"/>
      <c r="EAB87" s="49"/>
      <c r="EAC87" s="49"/>
      <c r="EAD87" s="49"/>
      <c r="EAE87" s="49"/>
      <c r="EAF87" s="49"/>
      <c r="EAG87" s="49"/>
      <c r="EAH87" s="49"/>
      <c r="EAI87" s="49"/>
      <c r="EAJ87" s="49"/>
      <c r="EAK87" s="49"/>
      <c r="EAL87" s="49"/>
      <c r="EAM87" s="49"/>
      <c r="EAN87" s="49"/>
      <c r="EAO87" s="49"/>
      <c r="EAP87" s="49"/>
      <c r="EAQ87" s="49"/>
      <c r="EAR87" s="49"/>
      <c r="EAS87" s="49"/>
      <c r="EAT87" s="49"/>
      <c r="EAU87" s="49"/>
      <c r="EAV87" s="49"/>
      <c r="EAW87" s="49"/>
      <c r="EAX87" s="49"/>
      <c r="EAY87" s="49"/>
      <c r="EAZ87" s="49"/>
      <c r="EBA87" s="49"/>
      <c r="EBB87" s="49"/>
      <c r="EBC87" s="49"/>
      <c r="EBD87" s="49"/>
      <c r="EBE87" s="49"/>
      <c r="EBF87" s="49"/>
      <c r="EBG87" s="49"/>
      <c r="EBH87" s="49"/>
      <c r="EBI87" s="49"/>
      <c r="EBJ87" s="49"/>
      <c r="EBK87" s="49"/>
      <c r="EBL87" s="49"/>
      <c r="EBM87" s="49"/>
      <c r="EBN87" s="49"/>
      <c r="EBO87" s="49"/>
      <c r="EBP87" s="49"/>
      <c r="EBQ87" s="49"/>
      <c r="EBR87" s="49"/>
      <c r="EBS87" s="49"/>
      <c r="EBT87" s="49"/>
      <c r="EBU87" s="49"/>
      <c r="EBV87" s="49"/>
      <c r="EBW87" s="49"/>
      <c r="EBX87" s="49"/>
      <c r="EBY87" s="49"/>
      <c r="EBZ87" s="49"/>
      <c r="ECA87" s="49"/>
      <c r="ECB87" s="49"/>
      <c r="ECC87" s="49"/>
      <c r="ECD87" s="49"/>
      <c r="ECE87" s="49"/>
      <c r="ECF87" s="49"/>
      <c r="ECG87" s="49"/>
      <c r="ECH87" s="49"/>
      <c r="ECI87" s="49"/>
      <c r="ECJ87" s="49"/>
      <c r="ECK87" s="49"/>
      <c r="ECL87" s="49"/>
      <c r="ECM87" s="49"/>
      <c r="ECN87" s="49"/>
      <c r="ECO87" s="49"/>
      <c r="ECP87" s="49"/>
      <c r="ECQ87" s="49"/>
      <c r="ECR87" s="49"/>
      <c r="ECS87" s="49"/>
      <c r="ECT87" s="49"/>
      <c r="ECU87" s="49"/>
      <c r="ECV87" s="49"/>
      <c r="ECW87" s="49"/>
      <c r="ECX87" s="49"/>
      <c r="ECY87" s="49"/>
      <c r="ECZ87" s="49"/>
      <c r="EDA87" s="49"/>
      <c r="EDB87" s="49"/>
      <c r="EDC87" s="49"/>
      <c r="EDD87" s="49"/>
      <c r="EDE87" s="49"/>
      <c r="EDF87" s="49"/>
      <c r="EDG87" s="49"/>
      <c r="EDH87" s="49"/>
      <c r="EDI87" s="49"/>
      <c r="EDJ87" s="49"/>
      <c r="EDK87" s="49"/>
      <c r="EDL87" s="49"/>
      <c r="EDM87" s="49"/>
      <c r="EDN87" s="49"/>
      <c r="EDO87" s="49"/>
      <c r="EDP87" s="49"/>
      <c r="EDQ87" s="49"/>
      <c r="EDR87" s="49"/>
      <c r="EDS87" s="49"/>
      <c r="EDT87" s="49"/>
      <c r="EDU87" s="49"/>
      <c r="EDV87" s="49"/>
      <c r="EDW87" s="49"/>
      <c r="EDX87" s="49"/>
      <c r="EDY87" s="49"/>
      <c r="EDZ87" s="49"/>
      <c r="EEA87" s="49"/>
      <c r="EEB87" s="49"/>
      <c r="EEC87" s="49"/>
      <c r="EED87" s="49"/>
      <c r="EEE87" s="49"/>
      <c r="EEF87" s="49"/>
      <c r="EEG87" s="49"/>
      <c r="EEH87" s="49"/>
      <c r="EEI87" s="49"/>
      <c r="EEJ87" s="49"/>
      <c r="EEK87" s="49"/>
      <c r="EEL87" s="49"/>
      <c r="EEM87" s="49"/>
      <c r="EEN87" s="49"/>
      <c r="EEO87" s="49"/>
      <c r="EEP87" s="49"/>
      <c r="EEQ87" s="49"/>
      <c r="EER87" s="49"/>
      <c r="EES87" s="49"/>
      <c r="EET87" s="49"/>
      <c r="EEU87" s="49"/>
      <c r="EEV87" s="49"/>
      <c r="EEW87" s="49"/>
      <c r="EEX87" s="49"/>
      <c r="EEY87" s="49"/>
      <c r="EEZ87" s="49"/>
      <c r="EFA87" s="49"/>
      <c r="EFB87" s="49"/>
      <c r="EFC87" s="49"/>
      <c r="EFD87" s="49"/>
      <c r="EFE87" s="49"/>
      <c r="EFF87" s="49"/>
      <c r="EFG87" s="49"/>
      <c r="EFH87" s="49"/>
      <c r="EFI87" s="49"/>
      <c r="EFJ87" s="49"/>
      <c r="EFK87" s="49"/>
      <c r="EFL87" s="49"/>
      <c r="EFM87" s="49"/>
      <c r="EFN87" s="49"/>
      <c r="EFO87" s="49"/>
      <c r="EFP87" s="49"/>
      <c r="EFQ87" s="49"/>
      <c r="EFR87" s="49"/>
      <c r="EFS87" s="49"/>
      <c r="EFT87" s="49"/>
      <c r="EFU87" s="49"/>
      <c r="EFV87" s="49"/>
      <c r="EFW87" s="49"/>
      <c r="EFX87" s="49"/>
      <c r="EFY87" s="49"/>
      <c r="EFZ87" s="49"/>
      <c r="EGA87" s="49"/>
      <c r="EGB87" s="49"/>
      <c r="EGC87" s="49"/>
      <c r="EGD87" s="49"/>
      <c r="EGE87" s="49"/>
      <c r="EGF87" s="49"/>
      <c r="EGG87" s="49"/>
      <c r="EGH87" s="49"/>
      <c r="EGI87" s="49"/>
      <c r="EGJ87" s="49"/>
      <c r="EGK87" s="49"/>
      <c r="EGL87" s="49"/>
      <c r="EGM87" s="49"/>
      <c r="EGN87" s="49"/>
      <c r="EGO87" s="49"/>
      <c r="EGP87" s="49"/>
      <c r="EGQ87" s="49"/>
      <c r="EGR87" s="49"/>
      <c r="EGS87" s="49"/>
      <c r="EGT87" s="49"/>
      <c r="EGU87" s="49"/>
      <c r="EGV87" s="49"/>
      <c r="EGW87" s="49"/>
      <c r="EGX87" s="49"/>
      <c r="EGY87" s="49"/>
      <c r="EGZ87" s="49"/>
      <c r="EHA87" s="49"/>
      <c r="EHB87" s="49"/>
      <c r="EHC87" s="49"/>
      <c r="EHD87" s="49"/>
      <c r="EHE87" s="49"/>
      <c r="EHF87" s="49"/>
      <c r="EHG87" s="49"/>
      <c r="EHH87" s="49"/>
      <c r="EHI87" s="49"/>
      <c r="EHJ87" s="49"/>
      <c r="EHK87" s="49"/>
      <c r="EHL87" s="49"/>
      <c r="EHM87" s="49"/>
      <c r="EHN87" s="49"/>
      <c r="EHO87" s="49"/>
      <c r="EHP87" s="49"/>
      <c r="EHQ87" s="49"/>
      <c r="EHR87" s="49"/>
      <c r="EHS87" s="49"/>
      <c r="EHT87" s="49"/>
      <c r="EHU87" s="49"/>
      <c r="EHV87" s="49"/>
      <c r="EHW87" s="49"/>
      <c r="EHX87" s="49"/>
      <c r="EHY87" s="49"/>
      <c r="EHZ87" s="49"/>
      <c r="EIA87" s="49"/>
      <c r="EIB87" s="49"/>
      <c r="EIC87" s="49"/>
      <c r="EID87" s="49"/>
      <c r="EIE87" s="49"/>
      <c r="EIF87" s="49"/>
      <c r="EIG87" s="49"/>
      <c r="EIH87" s="49"/>
      <c r="EII87" s="49"/>
      <c r="EIJ87" s="49"/>
      <c r="EIK87" s="49"/>
      <c r="EIL87" s="49"/>
      <c r="EIM87" s="49"/>
      <c r="EIN87" s="49"/>
      <c r="EIO87" s="49"/>
      <c r="EIP87" s="49"/>
      <c r="EIQ87" s="49"/>
      <c r="EIR87" s="49"/>
      <c r="EIS87" s="49"/>
      <c r="EIT87" s="49"/>
      <c r="EIU87" s="49"/>
      <c r="EIV87" s="49"/>
      <c r="EIW87" s="49"/>
      <c r="EIX87" s="49"/>
      <c r="EIY87" s="49"/>
      <c r="EIZ87" s="49"/>
      <c r="EJA87" s="49"/>
      <c r="EJB87" s="49"/>
      <c r="EJC87" s="49"/>
      <c r="EJD87" s="49"/>
      <c r="EJE87" s="49"/>
      <c r="EJF87" s="49"/>
      <c r="EJG87" s="49"/>
      <c r="EJH87" s="49"/>
      <c r="EJI87" s="49"/>
      <c r="EJJ87" s="49"/>
      <c r="EJK87" s="49"/>
      <c r="EJL87" s="49"/>
      <c r="EJM87" s="49"/>
      <c r="EJN87" s="49"/>
      <c r="EJO87" s="49"/>
      <c r="EJP87" s="49"/>
      <c r="EJQ87" s="49"/>
      <c r="EJR87" s="49"/>
      <c r="EJS87" s="49"/>
      <c r="EJT87" s="49"/>
      <c r="EJU87" s="49"/>
      <c r="EJV87" s="49"/>
      <c r="EJW87" s="49"/>
      <c r="EJX87" s="49"/>
      <c r="EJY87" s="49"/>
      <c r="EJZ87" s="49"/>
      <c r="EKA87" s="49"/>
      <c r="EKB87" s="49"/>
      <c r="EKC87" s="49"/>
      <c r="EKD87" s="49"/>
      <c r="EKE87" s="49"/>
      <c r="EKF87" s="49"/>
      <c r="EKG87" s="49"/>
      <c r="EKH87" s="49"/>
      <c r="EKI87" s="49"/>
      <c r="EKJ87" s="49"/>
      <c r="EKK87" s="49"/>
      <c r="EKL87" s="49"/>
      <c r="EKM87" s="49"/>
      <c r="EKN87" s="49"/>
      <c r="EKO87" s="49"/>
      <c r="EKP87" s="49"/>
      <c r="EKQ87" s="49"/>
      <c r="EKR87" s="49"/>
      <c r="EKS87" s="49"/>
      <c r="EKT87" s="49"/>
      <c r="EKU87" s="49"/>
      <c r="EKV87" s="49"/>
      <c r="EKW87" s="49"/>
      <c r="EKX87" s="49"/>
      <c r="EKY87" s="49"/>
      <c r="EKZ87" s="49"/>
      <c r="ELA87" s="49"/>
      <c r="ELB87" s="49"/>
      <c r="ELC87" s="49"/>
      <c r="ELD87" s="49"/>
      <c r="ELE87" s="49"/>
      <c r="ELF87" s="49"/>
      <c r="ELG87" s="49"/>
      <c r="ELH87" s="49"/>
      <c r="ELI87" s="49"/>
      <c r="ELJ87" s="49"/>
      <c r="ELK87" s="49"/>
      <c r="ELL87" s="49"/>
      <c r="ELM87" s="49"/>
      <c r="ELN87" s="49"/>
      <c r="ELO87" s="49"/>
      <c r="ELP87" s="49"/>
      <c r="ELQ87" s="49"/>
      <c r="ELR87" s="49"/>
      <c r="ELS87" s="49"/>
      <c r="ELT87" s="49"/>
      <c r="ELU87" s="49"/>
      <c r="ELV87" s="49"/>
      <c r="ELW87" s="49"/>
      <c r="ELX87" s="49"/>
      <c r="ELY87" s="49"/>
      <c r="ELZ87" s="49"/>
      <c r="EMA87" s="49"/>
      <c r="EMB87" s="49"/>
      <c r="EMC87" s="49"/>
      <c r="EMD87" s="49"/>
      <c r="EME87" s="49"/>
      <c r="EMF87" s="49"/>
      <c r="EMG87" s="49"/>
      <c r="EMH87" s="49"/>
      <c r="EMI87" s="49"/>
      <c r="EMJ87" s="49"/>
      <c r="EMK87" s="49"/>
      <c r="EML87" s="49"/>
      <c r="EMM87" s="49"/>
      <c r="EMN87" s="49"/>
      <c r="EMO87" s="49"/>
      <c r="EMP87" s="49"/>
      <c r="EMQ87" s="49"/>
      <c r="EMR87" s="49"/>
      <c r="EMS87" s="49"/>
      <c r="EMT87" s="49"/>
      <c r="EMU87" s="49"/>
      <c r="EMV87" s="49"/>
      <c r="EMW87" s="49"/>
      <c r="EMX87" s="49"/>
      <c r="EMY87" s="49"/>
      <c r="EMZ87" s="49"/>
      <c r="ENA87" s="49"/>
      <c r="ENB87" s="49"/>
      <c r="ENC87" s="49"/>
      <c r="END87" s="49"/>
      <c r="ENE87" s="49"/>
      <c r="ENF87" s="49"/>
      <c r="ENG87" s="49"/>
      <c r="ENH87" s="49"/>
      <c r="ENI87" s="49"/>
      <c r="ENJ87" s="49"/>
      <c r="ENK87" s="49"/>
      <c r="ENL87" s="49"/>
      <c r="ENM87" s="49"/>
      <c r="ENN87" s="49"/>
      <c r="ENO87" s="49"/>
      <c r="ENP87" s="49"/>
      <c r="ENQ87" s="49"/>
      <c r="ENR87" s="49"/>
      <c r="ENS87" s="49"/>
      <c r="ENT87" s="49"/>
      <c r="ENU87" s="49"/>
      <c r="ENV87" s="49"/>
      <c r="ENW87" s="49"/>
      <c r="ENX87" s="49"/>
      <c r="ENY87" s="49"/>
      <c r="ENZ87" s="49"/>
      <c r="EOA87" s="49"/>
      <c r="EOB87" s="49"/>
      <c r="EOC87" s="49"/>
      <c r="EOD87" s="49"/>
      <c r="EOE87" s="49"/>
      <c r="EOF87" s="49"/>
      <c r="EOG87" s="49"/>
      <c r="EOH87" s="49"/>
      <c r="EOI87" s="49"/>
      <c r="EOJ87" s="49"/>
      <c r="EOK87" s="49"/>
      <c r="EOL87" s="49"/>
      <c r="EOM87" s="49"/>
      <c r="EON87" s="49"/>
      <c r="EOO87" s="49"/>
      <c r="EOP87" s="49"/>
      <c r="EOQ87" s="49"/>
      <c r="EOR87" s="49"/>
      <c r="EOS87" s="49"/>
      <c r="EOT87" s="49"/>
      <c r="EOU87" s="49"/>
      <c r="EOV87" s="49"/>
      <c r="EOW87" s="49"/>
      <c r="EOX87" s="49"/>
      <c r="EOY87" s="49"/>
      <c r="EOZ87" s="49"/>
      <c r="EPA87" s="49"/>
      <c r="EPB87" s="49"/>
      <c r="EPC87" s="49"/>
      <c r="EPD87" s="49"/>
      <c r="EPE87" s="49"/>
      <c r="EPF87" s="49"/>
      <c r="EPG87" s="49"/>
      <c r="EPH87" s="49"/>
      <c r="EPI87" s="49"/>
      <c r="EPJ87" s="49"/>
      <c r="EPK87" s="49"/>
      <c r="EPL87" s="49"/>
      <c r="EPM87" s="49"/>
      <c r="EPN87" s="49"/>
      <c r="EPO87" s="49"/>
      <c r="EPP87" s="49"/>
      <c r="EPQ87" s="49"/>
      <c r="EPR87" s="49"/>
      <c r="EPS87" s="49"/>
      <c r="EPT87" s="49"/>
      <c r="EPU87" s="49"/>
      <c r="EPV87" s="49"/>
      <c r="EPW87" s="49"/>
      <c r="EPX87" s="49"/>
      <c r="EPY87" s="49"/>
      <c r="EPZ87" s="49"/>
      <c r="EQA87" s="49"/>
      <c r="EQB87" s="49"/>
      <c r="EQC87" s="49"/>
      <c r="EQD87" s="49"/>
      <c r="EQE87" s="49"/>
      <c r="EQF87" s="49"/>
      <c r="EQG87" s="49"/>
      <c r="EQH87" s="49"/>
      <c r="EQI87" s="49"/>
      <c r="EQJ87" s="49"/>
      <c r="EQK87" s="49"/>
      <c r="EQL87" s="49"/>
      <c r="EQM87" s="49"/>
      <c r="EQN87" s="49"/>
      <c r="EQO87" s="49"/>
      <c r="EQP87" s="49"/>
      <c r="EQQ87" s="49"/>
      <c r="EQR87" s="49"/>
      <c r="EQS87" s="49"/>
      <c r="EQT87" s="49"/>
      <c r="EQU87" s="49"/>
      <c r="EQV87" s="49"/>
      <c r="EQW87" s="49"/>
      <c r="EQX87" s="49"/>
      <c r="EQY87" s="49"/>
      <c r="EQZ87" s="49"/>
      <c r="ERA87" s="49"/>
      <c r="ERB87" s="49"/>
      <c r="ERC87" s="49"/>
      <c r="ERD87" s="49"/>
      <c r="ERE87" s="49"/>
      <c r="ERF87" s="49"/>
      <c r="ERG87" s="49"/>
      <c r="ERH87" s="49"/>
      <c r="ERI87" s="49"/>
      <c r="ERJ87" s="49"/>
      <c r="ERK87" s="49"/>
      <c r="ERL87" s="49"/>
      <c r="ERM87" s="49"/>
      <c r="ERN87" s="49"/>
      <c r="ERO87" s="49"/>
      <c r="ERP87" s="49"/>
      <c r="ERQ87" s="49"/>
      <c r="ERR87" s="49"/>
      <c r="ERS87" s="49"/>
      <c r="ERT87" s="49"/>
      <c r="ERU87" s="49"/>
      <c r="ERV87" s="49"/>
      <c r="ERW87" s="49"/>
      <c r="ERX87" s="49"/>
      <c r="ERY87" s="49"/>
      <c r="ERZ87" s="49"/>
      <c r="ESA87" s="49"/>
      <c r="ESB87" s="49"/>
      <c r="ESC87" s="49"/>
      <c r="ESD87" s="49"/>
      <c r="ESE87" s="49"/>
      <c r="ESF87" s="49"/>
      <c r="ESG87" s="49"/>
      <c r="ESH87" s="49"/>
      <c r="ESI87" s="49"/>
      <c r="ESJ87" s="49"/>
      <c r="ESK87" s="49"/>
      <c r="ESL87" s="49"/>
      <c r="ESM87" s="49"/>
      <c r="ESN87" s="49"/>
      <c r="ESO87" s="49"/>
      <c r="ESP87" s="49"/>
      <c r="ESQ87" s="49"/>
      <c r="ESR87" s="49"/>
      <c r="ESS87" s="49"/>
      <c r="EST87" s="49"/>
      <c r="ESU87" s="49"/>
      <c r="ESV87" s="49"/>
      <c r="ESW87" s="49"/>
      <c r="ESX87" s="49"/>
      <c r="ESY87" s="49"/>
      <c r="ESZ87" s="49"/>
      <c r="ETA87" s="49"/>
      <c r="ETB87" s="49"/>
      <c r="ETC87" s="49"/>
      <c r="ETD87" s="49"/>
      <c r="ETE87" s="49"/>
      <c r="ETF87" s="49"/>
      <c r="ETG87" s="49"/>
      <c r="ETH87" s="49"/>
      <c r="ETI87" s="49"/>
      <c r="ETJ87" s="49"/>
      <c r="ETK87" s="49"/>
      <c r="ETL87" s="49"/>
      <c r="ETM87" s="49"/>
      <c r="ETN87" s="49"/>
      <c r="ETO87" s="49"/>
      <c r="ETP87" s="49"/>
      <c r="ETQ87" s="49"/>
      <c r="ETR87" s="49"/>
      <c r="ETS87" s="49"/>
      <c r="ETT87" s="49"/>
      <c r="ETU87" s="49"/>
      <c r="ETV87" s="49"/>
      <c r="ETW87" s="49"/>
      <c r="ETX87" s="49"/>
      <c r="ETY87" s="49"/>
      <c r="ETZ87" s="49"/>
      <c r="EUA87" s="49"/>
      <c r="EUB87" s="49"/>
      <c r="EUC87" s="49"/>
      <c r="EUD87" s="49"/>
      <c r="EUE87" s="49"/>
      <c r="EUF87" s="49"/>
      <c r="EUG87" s="49"/>
      <c r="EUH87" s="49"/>
      <c r="EUI87" s="49"/>
      <c r="EUJ87" s="49"/>
      <c r="EUK87" s="49"/>
      <c r="EUL87" s="49"/>
      <c r="EUM87" s="49"/>
      <c r="EUN87" s="49"/>
      <c r="EUO87" s="49"/>
      <c r="EUP87" s="49"/>
      <c r="EUQ87" s="49"/>
      <c r="EUR87" s="49"/>
      <c r="EUS87" s="49"/>
      <c r="EUT87" s="49"/>
      <c r="EUU87" s="49"/>
      <c r="EUV87" s="49"/>
      <c r="EUW87" s="49"/>
      <c r="EUX87" s="49"/>
      <c r="EUY87" s="49"/>
      <c r="EUZ87" s="49"/>
      <c r="EVA87" s="49"/>
      <c r="EVB87" s="49"/>
      <c r="EVC87" s="49"/>
      <c r="EVD87" s="49"/>
      <c r="EVE87" s="49"/>
      <c r="EVF87" s="49"/>
      <c r="EVG87" s="49"/>
      <c r="EVH87" s="49"/>
      <c r="EVI87" s="49"/>
      <c r="EVJ87" s="49"/>
      <c r="EVK87" s="49"/>
      <c r="EVL87" s="49"/>
      <c r="EVM87" s="49"/>
      <c r="EVN87" s="49"/>
      <c r="EVO87" s="49"/>
      <c r="EVP87" s="49"/>
      <c r="EVQ87" s="49"/>
      <c r="EVR87" s="49"/>
      <c r="EVS87" s="49"/>
      <c r="EVT87" s="49"/>
      <c r="EVU87" s="49"/>
      <c r="EVV87" s="49"/>
      <c r="EVW87" s="49"/>
      <c r="EVX87" s="49"/>
      <c r="EVY87" s="49"/>
      <c r="EVZ87" s="49"/>
      <c r="EWA87" s="49"/>
      <c r="EWB87" s="49"/>
      <c r="EWC87" s="49"/>
      <c r="EWD87" s="49"/>
      <c r="EWE87" s="49"/>
      <c r="EWF87" s="49"/>
      <c r="EWG87" s="49"/>
      <c r="EWH87" s="49"/>
      <c r="EWI87" s="49"/>
      <c r="EWJ87" s="49"/>
      <c r="EWK87" s="49"/>
      <c r="EWL87" s="49"/>
      <c r="EWM87" s="49"/>
      <c r="EWN87" s="49"/>
      <c r="EWO87" s="49"/>
      <c r="EWP87" s="49"/>
      <c r="EWQ87" s="49"/>
      <c r="EWR87" s="49"/>
      <c r="EWS87" s="49"/>
      <c r="EWT87" s="49"/>
      <c r="EWU87" s="49"/>
      <c r="EWV87" s="49"/>
      <c r="EWW87" s="49"/>
      <c r="EWX87" s="49"/>
      <c r="EWY87" s="49"/>
      <c r="EWZ87" s="49"/>
      <c r="EXA87" s="49"/>
      <c r="EXB87" s="49"/>
      <c r="EXC87" s="49"/>
      <c r="EXD87" s="49"/>
      <c r="EXE87" s="49"/>
      <c r="EXF87" s="49"/>
      <c r="EXG87" s="49"/>
      <c r="EXH87" s="49"/>
      <c r="EXI87" s="49"/>
      <c r="EXJ87" s="49"/>
      <c r="EXK87" s="49"/>
      <c r="EXL87" s="49"/>
      <c r="EXM87" s="49"/>
      <c r="EXN87" s="49"/>
      <c r="EXO87" s="49"/>
      <c r="EXP87" s="49"/>
      <c r="EXQ87" s="49"/>
      <c r="EXR87" s="49"/>
      <c r="EXS87" s="49"/>
      <c r="EXT87" s="49"/>
      <c r="EXU87" s="49"/>
      <c r="EXV87" s="49"/>
      <c r="EXW87" s="49"/>
      <c r="EXX87" s="49"/>
      <c r="EXY87" s="49"/>
      <c r="EXZ87" s="49"/>
      <c r="EYA87" s="49"/>
      <c r="EYB87" s="49"/>
      <c r="EYC87" s="49"/>
      <c r="EYD87" s="49"/>
      <c r="EYE87" s="49"/>
      <c r="EYF87" s="49"/>
      <c r="EYG87" s="49"/>
      <c r="EYH87" s="49"/>
      <c r="EYI87" s="49"/>
      <c r="EYJ87" s="49"/>
      <c r="EYK87" s="49"/>
      <c r="EYL87" s="49"/>
      <c r="EYM87" s="49"/>
      <c r="EYN87" s="49"/>
      <c r="EYO87" s="49"/>
      <c r="EYP87" s="49"/>
      <c r="EYQ87" s="49"/>
      <c r="EYR87" s="49"/>
      <c r="EYS87" s="49"/>
      <c r="EYT87" s="49"/>
      <c r="EYU87" s="49"/>
      <c r="EYV87" s="49"/>
      <c r="EYW87" s="49"/>
      <c r="EYX87" s="49"/>
      <c r="EYY87" s="49"/>
      <c r="EYZ87" s="49"/>
      <c r="EZA87" s="49"/>
      <c r="EZB87" s="49"/>
      <c r="EZC87" s="49"/>
      <c r="EZD87" s="49"/>
      <c r="EZE87" s="49"/>
      <c r="EZF87" s="49"/>
      <c r="EZG87" s="49"/>
      <c r="EZH87" s="49"/>
      <c r="EZI87" s="49"/>
      <c r="EZJ87" s="49"/>
      <c r="EZK87" s="49"/>
      <c r="EZL87" s="49"/>
      <c r="EZM87" s="49"/>
      <c r="EZN87" s="49"/>
      <c r="EZO87" s="49"/>
      <c r="EZP87" s="49"/>
      <c r="EZQ87" s="49"/>
      <c r="EZR87" s="49"/>
      <c r="EZS87" s="49"/>
      <c r="EZT87" s="49"/>
      <c r="EZU87" s="49"/>
      <c r="EZV87" s="49"/>
      <c r="EZW87" s="49"/>
      <c r="EZX87" s="49"/>
      <c r="EZY87" s="49"/>
      <c r="EZZ87" s="49"/>
      <c r="FAA87" s="49"/>
      <c r="FAB87" s="49"/>
      <c r="FAC87" s="49"/>
      <c r="FAD87" s="49"/>
      <c r="FAE87" s="49"/>
      <c r="FAF87" s="49"/>
      <c r="FAG87" s="49"/>
      <c r="FAH87" s="49"/>
      <c r="FAI87" s="49"/>
      <c r="FAJ87" s="49"/>
      <c r="FAK87" s="49"/>
      <c r="FAL87" s="49"/>
      <c r="FAM87" s="49"/>
      <c r="FAN87" s="49"/>
      <c r="FAO87" s="49"/>
      <c r="FAP87" s="49"/>
      <c r="FAQ87" s="49"/>
      <c r="FAR87" s="49"/>
      <c r="FAS87" s="49"/>
      <c r="FAT87" s="49"/>
      <c r="FAU87" s="49"/>
      <c r="FAV87" s="49"/>
      <c r="FAW87" s="49"/>
      <c r="FAX87" s="49"/>
      <c r="FAY87" s="49"/>
      <c r="FAZ87" s="49"/>
      <c r="FBA87" s="49"/>
      <c r="FBB87" s="49"/>
      <c r="FBC87" s="49"/>
      <c r="FBD87" s="49"/>
      <c r="FBE87" s="49"/>
      <c r="FBF87" s="49"/>
      <c r="FBG87" s="49"/>
      <c r="FBH87" s="49"/>
      <c r="FBI87" s="49"/>
      <c r="FBJ87" s="49"/>
      <c r="FBK87" s="49"/>
      <c r="FBL87" s="49"/>
      <c r="FBM87" s="49"/>
      <c r="FBN87" s="49"/>
      <c r="FBO87" s="49"/>
      <c r="FBP87" s="49"/>
      <c r="FBQ87" s="49"/>
      <c r="FBR87" s="49"/>
      <c r="FBS87" s="49"/>
      <c r="FBT87" s="49"/>
      <c r="FBU87" s="49"/>
      <c r="FBV87" s="49"/>
      <c r="FBW87" s="49"/>
      <c r="FBX87" s="49"/>
      <c r="FBY87" s="49"/>
      <c r="FBZ87" s="49"/>
      <c r="FCA87" s="49"/>
      <c r="FCB87" s="49"/>
      <c r="FCC87" s="49"/>
      <c r="FCD87" s="49"/>
      <c r="FCE87" s="49"/>
      <c r="FCF87" s="49"/>
      <c r="FCG87" s="49"/>
      <c r="FCH87" s="49"/>
      <c r="FCI87" s="49"/>
      <c r="FCJ87" s="49"/>
      <c r="FCK87" s="49"/>
      <c r="FCL87" s="49"/>
      <c r="FCM87" s="49"/>
      <c r="FCN87" s="49"/>
      <c r="FCO87" s="49"/>
      <c r="FCP87" s="49"/>
      <c r="FCQ87" s="49"/>
      <c r="FCR87" s="49"/>
      <c r="FCS87" s="49"/>
      <c r="FCT87" s="49"/>
      <c r="FCU87" s="49"/>
      <c r="FCV87" s="49"/>
      <c r="FCW87" s="49"/>
      <c r="FCX87" s="49"/>
      <c r="FCY87" s="49"/>
      <c r="FCZ87" s="49"/>
      <c r="FDA87" s="49"/>
      <c r="FDB87" s="49"/>
      <c r="FDC87" s="49"/>
      <c r="FDD87" s="49"/>
      <c r="FDE87" s="49"/>
      <c r="FDF87" s="49"/>
      <c r="FDG87" s="49"/>
      <c r="FDH87" s="49"/>
      <c r="FDI87" s="49"/>
      <c r="FDJ87" s="49"/>
      <c r="FDK87" s="49"/>
      <c r="FDL87" s="49"/>
      <c r="FDM87" s="49"/>
      <c r="FDN87" s="49"/>
      <c r="FDO87" s="49"/>
      <c r="FDP87" s="49"/>
      <c r="FDQ87" s="49"/>
      <c r="FDR87" s="49"/>
      <c r="FDS87" s="49"/>
      <c r="FDT87" s="49"/>
      <c r="FDU87" s="49"/>
      <c r="FDV87" s="49"/>
      <c r="FDW87" s="49"/>
      <c r="FDX87" s="49"/>
      <c r="FDY87" s="49"/>
      <c r="FDZ87" s="49"/>
      <c r="FEA87" s="49"/>
      <c r="FEB87" s="49"/>
      <c r="FEC87" s="49"/>
      <c r="FED87" s="49"/>
      <c r="FEE87" s="49"/>
      <c r="FEF87" s="49"/>
      <c r="FEG87" s="49"/>
      <c r="FEH87" s="49"/>
      <c r="FEI87" s="49"/>
      <c r="FEJ87" s="49"/>
      <c r="FEK87" s="49"/>
      <c r="FEL87" s="49"/>
      <c r="FEM87" s="49"/>
      <c r="FEN87" s="49"/>
      <c r="FEO87" s="49"/>
      <c r="FEP87" s="49"/>
      <c r="FEQ87" s="49"/>
      <c r="FER87" s="49"/>
      <c r="FES87" s="49"/>
      <c r="FET87" s="49"/>
      <c r="FEU87" s="49"/>
      <c r="FEV87" s="49"/>
      <c r="FEW87" s="49"/>
      <c r="FEX87" s="49"/>
      <c r="FEY87" s="49"/>
      <c r="FEZ87" s="49"/>
      <c r="FFA87" s="49"/>
      <c r="FFB87" s="49"/>
      <c r="FFC87" s="49"/>
      <c r="FFD87" s="49"/>
      <c r="FFE87" s="49"/>
      <c r="FFF87" s="49"/>
      <c r="FFG87" s="49"/>
      <c r="FFH87" s="49"/>
      <c r="FFI87" s="49"/>
      <c r="FFJ87" s="49"/>
      <c r="FFK87" s="49"/>
      <c r="FFL87" s="49"/>
      <c r="FFM87" s="49"/>
      <c r="FFN87" s="49"/>
      <c r="FFO87" s="49"/>
      <c r="FFP87" s="49"/>
      <c r="FFQ87" s="49"/>
      <c r="FFR87" s="49"/>
      <c r="FFS87" s="49"/>
      <c r="FFT87" s="49"/>
      <c r="FFU87" s="49"/>
      <c r="FFV87" s="49"/>
      <c r="FFW87" s="49"/>
      <c r="FFX87" s="49"/>
      <c r="FFY87" s="49"/>
      <c r="FFZ87" s="49"/>
      <c r="FGA87" s="49"/>
      <c r="FGB87" s="49"/>
      <c r="FGC87" s="49"/>
      <c r="FGD87" s="49"/>
      <c r="FGE87" s="49"/>
      <c r="FGF87" s="49"/>
      <c r="FGG87" s="49"/>
      <c r="FGH87" s="49"/>
      <c r="FGI87" s="49"/>
      <c r="FGJ87" s="49"/>
      <c r="FGK87" s="49"/>
      <c r="FGL87" s="49"/>
      <c r="FGM87" s="49"/>
      <c r="FGN87" s="49"/>
      <c r="FGO87" s="49"/>
      <c r="FGP87" s="49"/>
      <c r="FGQ87" s="49"/>
      <c r="FGR87" s="49"/>
      <c r="FGS87" s="49"/>
      <c r="FGT87" s="49"/>
      <c r="FGU87" s="49"/>
      <c r="FGV87" s="49"/>
      <c r="FGW87" s="49"/>
      <c r="FGX87" s="49"/>
      <c r="FGY87" s="49"/>
      <c r="FGZ87" s="49"/>
      <c r="FHA87" s="49"/>
      <c r="FHB87" s="49"/>
      <c r="FHC87" s="49"/>
      <c r="FHD87" s="49"/>
      <c r="FHE87" s="49"/>
      <c r="FHF87" s="49"/>
      <c r="FHG87" s="49"/>
      <c r="FHH87" s="49"/>
      <c r="FHI87" s="49"/>
      <c r="FHJ87" s="49"/>
      <c r="FHK87" s="49"/>
      <c r="FHL87" s="49"/>
      <c r="FHM87" s="49"/>
      <c r="FHN87" s="49"/>
      <c r="FHO87" s="49"/>
      <c r="FHP87" s="49"/>
      <c r="FHQ87" s="49"/>
      <c r="FHR87" s="49"/>
      <c r="FHS87" s="49"/>
      <c r="FHT87" s="49"/>
      <c r="FHU87" s="49"/>
      <c r="FHV87" s="49"/>
      <c r="FHW87" s="49"/>
      <c r="FHX87" s="49"/>
      <c r="FHY87" s="49"/>
      <c r="FHZ87" s="49"/>
      <c r="FIA87" s="49"/>
      <c r="FIB87" s="49"/>
      <c r="FIC87" s="49"/>
      <c r="FID87" s="49"/>
      <c r="FIE87" s="49"/>
      <c r="FIF87" s="49"/>
      <c r="FIG87" s="49"/>
      <c r="FIH87" s="49"/>
      <c r="FII87" s="49"/>
      <c r="FIJ87" s="49"/>
      <c r="FIK87" s="49"/>
      <c r="FIL87" s="49"/>
      <c r="FIM87" s="49"/>
      <c r="FIN87" s="49"/>
      <c r="FIO87" s="49"/>
      <c r="FIP87" s="49"/>
      <c r="FIQ87" s="49"/>
      <c r="FIR87" s="49"/>
      <c r="FIS87" s="49"/>
      <c r="FIT87" s="49"/>
      <c r="FIU87" s="49"/>
      <c r="FIV87" s="49"/>
      <c r="FIW87" s="49"/>
      <c r="FIX87" s="49"/>
      <c r="FIY87" s="49"/>
      <c r="FIZ87" s="49"/>
      <c r="FJA87" s="49"/>
      <c r="FJB87" s="49"/>
      <c r="FJC87" s="49"/>
      <c r="FJD87" s="49"/>
      <c r="FJE87" s="49"/>
      <c r="FJF87" s="49"/>
      <c r="FJG87" s="49"/>
      <c r="FJH87" s="49"/>
      <c r="FJI87" s="49"/>
      <c r="FJJ87" s="49"/>
      <c r="FJK87" s="49"/>
      <c r="FJL87" s="49"/>
      <c r="FJM87" s="49"/>
      <c r="FJN87" s="49"/>
      <c r="FJO87" s="49"/>
      <c r="FJP87" s="49"/>
      <c r="FJQ87" s="49"/>
      <c r="FJR87" s="49"/>
      <c r="FJS87" s="49"/>
      <c r="FJT87" s="49"/>
      <c r="FJU87" s="49"/>
      <c r="FJV87" s="49"/>
      <c r="FJW87" s="49"/>
      <c r="FJX87" s="49"/>
      <c r="FJY87" s="49"/>
      <c r="FJZ87" s="49"/>
      <c r="FKA87" s="49"/>
      <c r="FKB87" s="49"/>
      <c r="FKC87" s="49"/>
      <c r="FKD87" s="49"/>
      <c r="FKE87" s="49"/>
      <c r="FKF87" s="49"/>
      <c r="FKG87" s="49"/>
      <c r="FKH87" s="49"/>
      <c r="FKI87" s="49"/>
      <c r="FKJ87" s="49"/>
      <c r="FKK87" s="49"/>
      <c r="FKL87" s="49"/>
      <c r="FKM87" s="49"/>
      <c r="FKN87" s="49"/>
      <c r="FKO87" s="49"/>
      <c r="FKP87" s="49"/>
      <c r="FKQ87" s="49"/>
      <c r="FKR87" s="49"/>
      <c r="FKS87" s="49"/>
      <c r="FKT87" s="49"/>
      <c r="FKU87" s="49"/>
      <c r="FKV87" s="49"/>
      <c r="FKW87" s="49"/>
      <c r="FKX87" s="49"/>
      <c r="FKY87" s="49"/>
      <c r="FKZ87" s="49"/>
      <c r="FLA87" s="49"/>
      <c r="FLB87" s="49"/>
      <c r="FLC87" s="49"/>
      <c r="FLD87" s="49"/>
      <c r="FLE87" s="49"/>
      <c r="FLF87" s="49"/>
      <c r="FLG87" s="49"/>
      <c r="FLH87" s="49"/>
      <c r="FLI87" s="49"/>
      <c r="FLJ87" s="49"/>
      <c r="FLK87" s="49"/>
      <c r="FLL87" s="49"/>
      <c r="FLM87" s="49"/>
      <c r="FLN87" s="49"/>
      <c r="FLO87" s="49"/>
      <c r="FLP87" s="49"/>
      <c r="FLQ87" s="49"/>
      <c r="FLR87" s="49"/>
      <c r="FLS87" s="49"/>
      <c r="FLT87" s="49"/>
      <c r="FLU87" s="49"/>
      <c r="FLV87" s="49"/>
      <c r="FLW87" s="49"/>
      <c r="FLX87" s="49"/>
      <c r="FLY87" s="49"/>
      <c r="FLZ87" s="49"/>
      <c r="FMA87" s="49"/>
      <c r="FMB87" s="49"/>
      <c r="FMC87" s="49"/>
      <c r="FMD87" s="49"/>
      <c r="FME87" s="49"/>
      <c r="FMF87" s="49"/>
      <c r="FMG87" s="49"/>
      <c r="FMH87" s="49"/>
      <c r="FMI87" s="49"/>
      <c r="FMJ87" s="49"/>
      <c r="FMK87" s="49"/>
      <c r="FML87" s="49"/>
      <c r="FMM87" s="49"/>
      <c r="FMN87" s="49"/>
      <c r="FMO87" s="49"/>
      <c r="FMP87" s="49"/>
      <c r="FMQ87" s="49"/>
      <c r="FMR87" s="49"/>
      <c r="FMS87" s="49"/>
      <c r="FMT87" s="49"/>
      <c r="FMU87" s="49"/>
      <c r="FMV87" s="49"/>
      <c r="FMW87" s="49"/>
      <c r="FMX87" s="49"/>
      <c r="FMY87" s="49"/>
      <c r="FMZ87" s="49"/>
      <c r="FNA87" s="49"/>
      <c r="FNB87" s="49"/>
      <c r="FNC87" s="49"/>
      <c r="FND87" s="49"/>
      <c r="FNE87" s="49"/>
      <c r="FNF87" s="49"/>
      <c r="FNG87" s="49"/>
      <c r="FNH87" s="49"/>
      <c r="FNI87" s="49"/>
      <c r="FNJ87" s="49"/>
      <c r="FNK87" s="49"/>
      <c r="FNL87" s="49"/>
      <c r="FNM87" s="49"/>
      <c r="FNN87" s="49"/>
      <c r="FNO87" s="49"/>
      <c r="FNP87" s="49"/>
      <c r="FNQ87" s="49"/>
      <c r="FNR87" s="49"/>
      <c r="FNS87" s="49"/>
      <c r="FNT87" s="49"/>
      <c r="FNU87" s="49"/>
      <c r="FNV87" s="49"/>
      <c r="FNW87" s="49"/>
      <c r="FNX87" s="49"/>
      <c r="FNY87" s="49"/>
      <c r="FNZ87" s="49"/>
      <c r="FOA87" s="49"/>
      <c r="FOB87" s="49"/>
      <c r="FOC87" s="49"/>
      <c r="FOD87" s="49"/>
      <c r="FOE87" s="49"/>
      <c r="FOF87" s="49"/>
      <c r="FOG87" s="49"/>
      <c r="FOH87" s="49"/>
      <c r="FOI87" s="49"/>
      <c r="FOJ87" s="49"/>
      <c r="FOK87" s="49"/>
      <c r="FOL87" s="49"/>
      <c r="FOM87" s="49"/>
      <c r="FON87" s="49"/>
      <c r="FOO87" s="49"/>
      <c r="FOP87" s="49"/>
      <c r="FOQ87" s="49"/>
      <c r="FOR87" s="49"/>
      <c r="FOS87" s="49"/>
      <c r="FOT87" s="49"/>
      <c r="FOU87" s="49"/>
      <c r="FOV87" s="49"/>
      <c r="FOW87" s="49"/>
      <c r="FOX87" s="49"/>
      <c r="FOY87" s="49"/>
      <c r="FOZ87" s="49"/>
      <c r="FPA87" s="49"/>
      <c r="FPB87" s="49"/>
      <c r="FPC87" s="49"/>
      <c r="FPD87" s="49"/>
      <c r="FPE87" s="49"/>
      <c r="FPF87" s="49"/>
      <c r="FPG87" s="49"/>
      <c r="FPH87" s="49"/>
      <c r="FPI87" s="49"/>
      <c r="FPJ87" s="49"/>
      <c r="FPK87" s="49"/>
      <c r="FPL87" s="49"/>
      <c r="FPM87" s="49"/>
      <c r="FPN87" s="49"/>
      <c r="FPO87" s="49"/>
      <c r="FPP87" s="49"/>
      <c r="FPQ87" s="49"/>
      <c r="FPR87" s="49"/>
      <c r="FPS87" s="49"/>
      <c r="FPT87" s="49"/>
      <c r="FPU87" s="49"/>
      <c r="FPV87" s="49"/>
      <c r="FPW87" s="49"/>
      <c r="FPX87" s="49"/>
      <c r="FPY87" s="49"/>
      <c r="FPZ87" s="49"/>
      <c r="FQA87" s="49"/>
      <c r="FQB87" s="49"/>
      <c r="FQC87" s="49"/>
      <c r="FQD87" s="49"/>
      <c r="FQE87" s="49"/>
      <c r="FQF87" s="49"/>
      <c r="FQG87" s="49"/>
      <c r="FQH87" s="49"/>
      <c r="FQI87" s="49"/>
      <c r="FQJ87" s="49"/>
      <c r="FQK87" s="49"/>
      <c r="FQL87" s="49"/>
      <c r="FQM87" s="49"/>
      <c r="FQN87" s="49"/>
      <c r="FQO87" s="49"/>
      <c r="FQP87" s="49"/>
      <c r="FQQ87" s="49"/>
      <c r="FQR87" s="49"/>
      <c r="FQS87" s="49"/>
      <c r="FQT87" s="49"/>
      <c r="FQU87" s="49"/>
      <c r="FQV87" s="49"/>
      <c r="FQW87" s="49"/>
      <c r="FQX87" s="49"/>
      <c r="FQY87" s="49"/>
      <c r="FQZ87" s="49"/>
      <c r="FRA87" s="49"/>
      <c r="FRB87" s="49"/>
      <c r="FRC87" s="49"/>
      <c r="FRD87" s="49"/>
      <c r="FRE87" s="49"/>
      <c r="FRF87" s="49"/>
      <c r="FRG87" s="49"/>
      <c r="FRH87" s="49"/>
      <c r="FRI87" s="49"/>
      <c r="FRJ87" s="49"/>
      <c r="FRK87" s="49"/>
      <c r="FRL87" s="49"/>
      <c r="FRM87" s="49"/>
      <c r="FRN87" s="49"/>
      <c r="FRO87" s="49"/>
      <c r="FRP87" s="49"/>
      <c r="FRQ87" s="49"/>
      <c r="FRR87" s="49"/>
      <c r="FRS87" s="49"/>
      <c r="FRT87" s="49"/>
      <c r="FRU87" s="49"/>
      <c r="FRV87" s="49"/>
      <c r="FRW87" s="49"/>
      <c r="FRX87" s="49"/>
      <c r="FRY87" s="49"/>
      <c r="FRZ87" s="49"/>
      <c r="FSA87" s="49"/>
      <c r="FSB87" s="49"/>
      <c r="FSC87" s="49"/>
      <c r="FSD87" s="49"/>
      <c r="FSE87" s="49"/>
      <c r="FSF87" s="49"/>
      <c r="FSG87" s="49"/>
      <c r="FSH87" s="49"/>
      <c r="FSI87" s="49"/>
      <c r="FSJ87" s="49"/>
      <c r="FSK87" s="49"/>
      <c r="FSL87" s="49"/>
      <c r="FSM87" s="49"/>
      <c r="FSN87" s="49"/>
      <c r="FSO87" s="49"/>
      <c r="FSP87" s="49"/>
      <c r="FSQ87" s="49"/>
      <c r="FSR87" s="49"/>
      <c r="FSS87" s="49"/>
      <c r="FST87" s="49"/>
      <c r="FSU87" s="49"/>
      <c r="FSV87" s="49"/>
      <c r="FSW87" s="49"/>
      <c r="FSX87" s="49"/>
      <c r="FSY87" s="49"/>
      <c r="FSZ87" s="49"/>
      <c r="FTA87" s="49"/>
      <c r="FTB87" s="49"/>
      <c r="FTC87" s="49"/>
      <c r="FTD87" s="49"/>
      <c r="FTE87" s="49"/>
      <c r="FTF87" s="49"/>
      <c r="FTG87" s="49"/>
      <c r="FTH87" s="49"/>
      <c r="FTI87" s="49"/>
      <c r="FTJ87" s="49"/>
      <c r="FTK87" s="49"/>
      <c r="FTL87" s="49"/>
      <c r="FTM87" s="49"/>
      <c r="FTN87" s="49"/>
      <c r="FTO87" s="49"/>
      <c r="FTP87" s="49"/>
      <c r="FTQ87" s="49"/>
      <c r="FTR87" s="49"/>
      <c r="FTS87" s="49"/>
      <c r="FTT87" s="49"/>
      <c r="FTU87" s="49"/>
      <c r="FTV87" s="49"/>
      <c r="FTW87" s="49"/>
      <c r="FTX87" s="49"/>
      <c r="FTY87" s="49"/>
      <c r="FTZ87" s="49"/>
      <c r="FUA87" s="49"/>
      <c r="FUB87" s="49"/>
      <c r="FUC87" s="49"/>
      <c r="FUD87" s="49"/>
      <c r="FUE87" s="49"/>
      <c r="FUF87" s="49"/>
      <c r="FUG87" s="49"/>
      <c r="FUH87" s="49"/>
      <c r="FUI87" s="49"/>
      <c r="FUJ87" s="49"/>
      <c r="FUK87" s="49"/>
      <c r="FUL87" s="49"/>
      <c r="FUM87" s="49"/>
      <c r="FUN87" s="49"/>
      <c r="FUO87" s="49"/>
      <c r="FUP87" s="49"/>
      <c r="FUQ87" s="49"/>
      <c r="FUR87" s="49"/>
      <c r="FUS87" s="49"/>
      <c r="FUT87" s="49"/>
      <c r="FUU87" s="49"/>
      <c r="FUV87" s="49"/>
      <c r="FUW87" s="49"/>
      <c r="FUX87" s="49"/>
      <c r="FUY87" s="49"/>
      <c r="FUZ87" s="49"/>
      <c r="FVA87" s="49"/>
      <c r="FVB87" s="49"/>
      <c r="FVC87" s="49"/>
      <c r="FVD87" s="49"/>
      <c r="FVE87" s="49"/>
      <c r="FVF87" s="49"/>
      <c r="FVG87" s="49"/>
      <c r="FVH87" s="49"/>
      <c r="FVI87" s="49"/>
      <c r="FVJ87" s="49"/>
      <c r="FVK87" s="49"/>
      <c r="FVL87" s="49"/>
      <c r="FVM87" s="49"/>
      <c r="FVN87" s="49"/>
      <c r="FVO87" s="49"/>
      <c r="FVP87" s="49"/>
      <c r="FVQ87" s="49"/>
      <c r="FVR87" s="49"/>
      <c r="FVS87" s="49"/>
      <c r="FVT87" s="49"/>
      <c r="FVU87" s="49"/>
      <c r="FVV87" s="49"/>
      <c r="FVW87" s="49"/>
      <c r="FVX87" s="49"/>
      <c r="FVY87" s="49"/>
      <c r="FVZ87" s="49"/>
      <c r="FWA87" s="49"/>
      <c r="FWB87" s="49"/>
      <c r="FWC87" s="49"/>
      <c r="FWD87" s="49"/>
      <c r="FWE87" s="49"/>
      <c r="FWF87" s="49"/>
      <c r="FWG87" s="49"/>
      <c r="FWH87" s="49"/>
      <c r="FWI87" s="49"/>
      <c r="FWJ87" s="49"/>
      <c r="FWK87" s="49"/>
      <c r="FWL87" s="49"/>
      <c r="FWM87" s="49"/>
      <c r="FWN87" s="49"/>
      <c r="FWO87" s="49"/>
      <c r="FWP87" s="49"/>
      <c r="FWQ87" s="49"/>
      <c r="FWR87" s="49"/>
      <c r="FWS87" s="49"/>
      <c r="FWT87" s="49"/>
      <c r="FWU87" s="49"/>
      <c r="FWV87" s="49"/>
      <c r="FWW87" s="49"/>
      <c r="FWX87" s="49"/>
      <c r="FWY87" s="49"/>
      <c r="FWZ87" s="49"/>
      <c r="FXA87" s="49"/>
      <c r="FXB87" s="49"/>
      <c r="FXC87" s="49"/>
      <c r="FXD87" s="49"/>
      <c r="FXE87" s="49"/>
      <c r="FXF87" s="49"/>
      <c r="FXG87" s="49"/>
      <c r="FXH87" s="49"/>
      <c r="FXI87" s="49"/>
      <c r="FXJ87" s="49"/>
      <c r="FXK87" s="49"/>
      <c r="FXL87" s="49"/>
      <c r="FXM87" s="49"/>
      <c r="FXN87" s="49"/>
      <c r="FXO87" s="49"/>
      <c r="FXP87" s="49"/>
      <c r="FXQ87" s="49"/>
      <c r="FXR87" s="49"/>
      <c r="FXS87" s="49"/>
      <c r="FXT87" s="49"/>
      <c r="FXU87" s="49"/>
      <c r="FXV87" s="49"/>
      <c r="FXW87" s="49"/>
      <c r="FXX87" s="49"/>
      <c r="FXY87" s="49"/>
      <c r="FXZ87" s="49"/>
      <c r="FYA87" s="49"/>
      <c r="FYB87" s="49"/>
      <c r="FYC87" s="49"/>
      <c r="FYD87" s="49"/>
      <c r="FYE87" s="49"/>
      <c r="FYF87" s="49"/>
      <c r="FYG87" s="49"/>
      <c r="FYH87" s="49"/>
      <c r="FYI87" s="49"/>
      <c r="FYJ87" s="49"/>
      <c r="FYK87" s="49"/>
      <c r="FYL87" s="49"/>
      <c r="FYM87" s="49"/>
      <c r="FYN87" s="49"/>
      <c r="FYO87" s="49"/>
      <c r="FYP87" s="49"/>
      <c r="FYQ87" s="49"/>
      <c r="FYR87" s="49"/>
      <c r="FYS87" s="49"/>
      <c r="FYT87" s="49"/>
      <c r="FYU87" s="49"/>
      <c r="FYV87" s="49"/>
      <c r="FYW87" s="49"/>
      <c r="FYX87" s="49"/>
      <c r="FYY87" s="49"/>
      <c r="FYZ87" s="49"/>
      <c r="FZA87" s="49"/>
      <c r="FZB87" s="49"/>
      <c r="FZC87" s="49"/>
      <c r="FZD87" s="49"/>
      <c r="FZE87" s="49"/>
      <c r="FZF87" s="49"/>
      <c r="FZG87" s="49"/>
      <c r="FZH87" s="49"/>
      <c r="FZI87" s="49"/>
      <c r="FZJ87" s="49"/>
      <c r="FZK87" s="49"/>
      <c r="FZL87" s="49"/>
      <c r="FZM87" s="49"/>
      <c r="FZN87" s="49"/>
      <c r="FZO87" s="49"/>
      <c r="FZP87" s="49"/>
      <c r="FZQ87" s="49"/>
      <c r="FZR87" s="49"/>
      <c r="FZS87" s="49"/>
      <c r="FZT87" s="49"/>
      <c r="FZU87" s="49"/>
      <c r="FZV87" s="49"/>
      <c r="FZW87" s="49"/>
      <c r="FZX87" s="49"/>
      <c r="FZY87" s="49"/>
      <c r="FZZ87" s="49"/>
      <c r="GAA87" s="49"/>
      <c r="GAB87" s="49"/>
      <c r="GAC87" s="49"/>
      <c r="GAD87" s="49"/>
      <c r="GAE87" s="49"/>
      <c r="GAF87" s="49"/>
      <c r="GAG87" s="49"/>
      <c r="GAH87" s="49"/>
      <c r="GAI87" s="49"/>
      <c r="GAJ87" s="49"/>
      <c r="GAK87" s="49"/>
      <c r="GAL87" s="49"/>
      <c r="GAM87" s="49"/>
      <c r="GAN87" s="49"/>
      <c r="GAO87" s="49"/>
      <c r="GAP87" s="49"/>
      <c r="GAQ87" s="49"/>
      <c r="GAR87" s="49"/>
      <c r="GAS87" s="49"/>
      <c r="GAT87" s="49"/>
      <c r="GAU87" s="49"/>
      <c r="GAV87" s="49"/>
      <c r="GAW87" s="49"/>
      <c r="GAX87" s="49"/>
      <c r="GAY87" s="49"/>
      <c r="GAZ87" s="49"/>
      <c r="GBA87" s="49"/>
      <c r="GBB87" s="49"/>
      <c r="GBC87" s="49"/>
      <c r="GBD87" s="49"/>
      <c r="GBE87" s="49"/>
      <c r="GBF87" s="49"/>
      <c r="GBG87" s="49"/>
      <c r="GBH87" s="49"/>
      <c r="GBI87" s="49"/>
      <c r="GBJ87" s="49"/>
      <c r="GBK87" s="49"/>
      <c r="GBL87" s="49"/>
      <c r="GBM87" s="49"/>
      <c r="GBN87" s="49"/>
      <c r="GBO87" s="49"/>
      <c r="GBP87" s="49"/>
      <c r="GBQ87" s="49"/>
      <c r="GBR87" s="49"/>
      <c r="GBS87" s="49"/>
      <c r="GBT87" s="49"/>
      <c r="GBU87" s="49"/>
      <c r="GBV87" s="49"/>
      <c r="GBW87" s="49"/>
      <c r="GBX87" s="49"/>
      <c r="GBY87" s="49"/>
      <c r="GBZ87" s="49"/>
      <c r="GCA87" s="49"/>
      <c r="GCB87" s="49"/>
      <c r="GCC87" s="49"/>
      <c r="GCD87" s="49"/>
      <c r="GCE87" s="49"/>
      <c r="GCF87" s="49"/>
      <c r="GCG87" s="49"/>
      <c r="GCH87" s="49"/>
      <c r="GCI87" s="49"/>
      <c r="GCJ87" s="49"/>
      <c r="GCK87" s="49"/>
      <c r="GCL87" s="49"/>
      <c r="GCM87" s="49"/>
      <c r="GCN87" s="49"/>
      <c r="GCO87" s="49"/>
      <c r="GCP87" s="49"/>
      <c r="GCQ87" s="49"/>
      <c r="GCR87" s="49"/>
      <c r="GCS87" s="49"/>
      <c r="GCT87" s="49"/>
      <c r="GCU87" s="49"/>
      <c r="GCV87" s="49"/>
      <c r="GCW87" s="49"/>
      <c r="GCX87" s="49"/>
      <c r="GCY87" s="49"/>
      <c r="GCZ87" s="49"/>
      <c r="GDA87" s="49"/>
      <c r="GDB87" s="49"/>
      <c r="GDC87" s="49"/>
      <c r="GDD87" s="49"/>
      <c r="GDE87" s="49"/>
      <c r="GDF87" s="49"/>
      <c r="GDG87" s="49"/>
      <c r="GDH87" s="49"/>
      <c r="GDI87" s="49"/>
      <c r="GDJ87" s="49"/>
      <c r="GDK87" s="49"/>
      <c r="GDL87" s="49"/>
      <c r="GDM87" s="49"/>
      <c r="GDN87" s="49"/>
      <c r="GDO87" s="49"/>
      <c r="GDP87" s="49"/>
      <c r="GDQ87" s="49"/>
      <c r="GDR87" s="49"/>
      <c r="GDS87" s="49"/>
      <c r="GDT87" s="49"/>
      <c r="GDU87" s="49"/>
      <c r="GDV87" s="49"/>
      <c r="GDW87" s="49"/>
      <c r="GDX87" s="49"/>
      <c r="GDY87" s="49"/>
      <c r="GDZ87" s="49"/>
      <c r="GEA87" s="49"/>
      <c r="GEB87" s="49"/>
      <c r="GEC87" s="49"/>
      <c r="GED87" s="49"/>
      <c r="GEE87" s="49"/>
      <c r="GEF87" s="49"/>
      <c r="GEG87" s="49"/>
      <c r="GEH87" s="49"/>
      <c r="GEI87" s="49"/>
      <c r="GEJ87" s="49"/>
      <c r="GEK87" s="49"/>
      <c r="GEL87" s="49"/>
      <c r="GEM87" s="49"/>
      <c r="GEN87" s="49"/>
      <c r="GEO87" s="49"/>
      <c r="GEP87" s="49"/>
      <c r="GEQ87" s="49"/>
      <c r="GER87" s="49"/>
      <c r="GES87" s="49"/>
      <c r="GET87" s="49"/>
      <c r="GEU87" s="49"/>
      <c r="GEV87" s="49"/>
      <c r="GEW87" s="49"/>
      <c r="GEX87" s="49"/>
      <c r="GEY87" s="49"/>
      <c r="GEZ87" s="49"/>
      <c r="GFA87" s="49"/>
      <c r="GFB87" s="49"/>
      <c r="GFC87" s="49"/>
      <c r="GFD87" s="49"/>
      <c r="GFE87" s="49"/>
      <c r="GFF87" s="49"/>
      <c r="GFG87" s="49"/>
      <c r="GFH87" s="49"/>
      <c r="GFI87" s="49"/>
      <c r="GFJ87" s="49"/>
      <c r="GFK87" s="49"/>
      <c r="GFL87" s="49"/>
      <c r="GFM87" s="49"/>
      <c r="GFN87" s="49"/>
      <c r="GFO87" s="49"/>
      <c r="GFP87" s="49"/>
      <c r="GFQ87" s="49"/>
      <c r="GFR87" s="49"/>
      <c r="GFS87" s="49"/>
      <c r="GFT87" s="49"/>
      <c r="GFU87" s="49"/>
      <c r="GFV87" s="49"/>
      <c r="GFW87" s="49"/>
      <c r="GFX87" s="49"/>
      <c r="GFY87" s="49"/>
      <c r="GFZ87" s="49"/>
      <c r="GGA87" s="49"/>
      <c r="GGB87" s="49"/>
      <c r="GGC87" s="49"/>
      <c r="GGD87" s="49"/>
      <c r="GGE87" s="49"/>
      <c r="GGF87" s="49"/>
      <c r="GGG87" s="49"/>
      <c r="GGH87" s="49"/>
      <c r="GGI87" s="49"/>
      <c r="GGJ87" s="49"/>
      <c r="GGK87" s="49"/>
      <c r="GGL87" s="49"/>
      <c r="GGM87" s="49"/>
      <c r="GGN87" s="49"/>
      <c r="GGO87" s="49"/>
      <c r="GGP87" s="49"/>
      <c r="GGQ87" s="49"/>
      <c r="GGR87" s="49"/>
      <c r="GGS87" s="49"/>
      <c r="GGT87" s="49"/>
      <c r="GGU87" s="49"/>
      <c r="GGV87" s="49"/>
      <c r="GGW87" s="49"/>
      <c r="GGX87" s="49"/>
      <c r="GGY87" s="49"/>
      <c r="GGZ87" s="49"/>
      <c r="GHA87" s="49"/>
      <c r="GHB87" s="49"/>
      <c r="GHC87" s="49"/>
      <c r="GHD87" s="49"/>
      <c r="GHE87" s="49"/>
      <c r="GHF87" s="49"/>
      <c r="GHG87" s="49"/>
      <c r="GHH87" s="49"/>
      <c r="GHI87" s="49"/>
      <c r="GHJ87" s="49"/>
      <c r="GHK87" s="49"/>
      <c r="GHL87" s="49"/>
      <c r="GHM87" s="49"/>
      <c r="GHN87" s="49"/>
      <c r="GHO87" s="49"/>
      <c r="GHP87" s="49"/>
      <c r="GHQ87" s="49"/>
      <c r="GHR87" s="49"/>
      <c r="GHS87" s="49"/>
      <c r="GHT87" s="49"/>
      <c r="GHU87" s="49"/>
      <c r="GHV87" s="49"/>
      <c r="GHW87" s="49"/>
      <c r="GHX87" s="49"/>
      <c r="GHY87" s="49"/>
      <c r="GHZ87" s="49"/>
      <c r="GIA87" s="49"/>
      <c r="GIB87" s="49"/>
      <c r="GIC87" s="49"/>
      <c r="GID87" s="49"/>
      <c r="GIE87" s="49"/>
      <c r="GIF87" s="49"/>
      <c r="GIG87" s="49"/>
      <c r="GIH87" s="49"/>
      <c r="GII87" s="49"/>
      <c r="GIJ87" s="49"/>
      <c r="GIK87" s="49"/>
      <c r="GIL87" s="49"/>
      <c r="GIM87" s="49"/>
      <c r="GIN87" s="49"/>
      <c r="GIO87" s="49"/>
      <c r="GIP87" s="49"/>
      <c r="GIQ87" s="49"/>
      <c r="GIR87" s="49"/>
      <c r="GIS87" s="49"/>
      <c r="GIT87" s="49"/>
      <c r="GIU87" s="49"/>
      <c r="GIV87" s="49"/>
      <c r="GIW87" s="49"/>
      <c r="GIX87" s="49"/>
      <c r="GIY87" s="49"/>
      <c r="GIZ87" s="49"/>
      <c r="GJA87" s="49"/>
      <c r="GJB87" s="49"/>
      <c r="GJC87" s="49"/>
      <c r="GJD87" s="49"/>
      <c r="GJE87" s="49"/>
      <c r="GJF87" s="49"/>
      <c r="GJG87" s="49"/>
      <c r="GJH87" s="49"/>
      <c r="GJI87" s="49"/>
      <c r="GJJ87" s="49"/>
      <c r="GJK87" s="49"/>
      <c r="GJL87" s="49"/>
      <c r="GJM87" s="49"/>
      <c r="GJN87" s="49"/>
      <c r="GJO87" s="49"/>
      <c r="GJP87" s="49"/>
      <c r="GJQ87" s="49"/>
      <c r="GJR87" s="49"/>
      <c r="GJS87" s="49"/>
      <c r="GJT87" s="49"/>
      <c r="GJU87" s="49"/>
      <c r="GJV87" s="49"/>
      <c r="GJW87" s="49"/>
      <c r="GJX87" s="49"/>
      <c r="GJY87" s="49"/>
      <c r="GJZ87" s="49"/>
      <c r="GKA87" s="49"/>
      <c r="GKB87" s="49"/>
      <c r="GKC87" s="49"/>
      <c r="GKD87" s="49"/>
      <c r="GKE87" s="49"/>
      <c r="GKF87" s="49"/>
      <c r="GKG87" s="49"/>
      <c r="GKH87" s="49"/>
      <c r="GKI87" s="49"/>
      <c r="GKJ87" s="49"/>
      <c r="GKK87" s="49"/>
      <c r="GKL87" s="49"/>
      <c r="GKM87" s="49"/>
      <c r="GKN87" s="49"/>
      <c r="GKO87" s="49"/>
      <c r="GKP87" s="49"/>
      <c r="GKQ87" s="49"/>
      <c r="GKR87" s="49"/>
      <c r="GKS87" s="49"/>
      <c r="GKT87" s="49"/>
      <c r="GKU87" s="49"/>
      <c r="GKV87" s="49"/>
      <c r="GKW87" s="49"/>
      <c r="GKX87" s="49"/>
      <c r="GKY87" s="49"/>
      <c r="GKZ87" s="49"/>
      <c r="GLA87" s="49"/>
      <c r="GLB87" s="49"/>
      <c r="GLC87" s="49"/>
      <c r="GLD87" s="49"/>
      <c r="GLE87" s="49"/>
      <c r="GLF87" s="49"/>
      <c r="GLG87" s="49"/>
      <c r="GLH87" s="49"/>
      <c r="GLI87" s="49"/>
      <c r="GLJ87" s="49"/>
      <c r="GLK87" s="49"/>
      <c r="GLL87" s="49"/>
      <c r="GLM87" s="49"/>
      <c r="GLN87" s="49"/>
      <c r="GLO87" s="49"/>
      <c r="GLP87" s="49"/>
      <c r="GLQ87" s="49"/>
      <c r="GLR87" s="49"/>
      <c r="GLS87" s="49"/>
      <c r="GLT87" s="49"/>
      <c r="GLU87" s="49"/>
      <c r="GLV87" s="49"/>
      <c r="GLW87" s="49"/>
      <c r="GLX87" s="49"/>
      <c r="GLY87" s="49"/>
      <c r="GLZ87" s="49"/>
      <c r="GMA87" s="49"/>
      <c r="GMB87" s="49"/>
      <c r="GMC87" s="49"/>
      <c r="GMD87" s="49"/>
      <c r="GME87" s="49"/>
      <c r="GMF87" s="49"/>
      <c r="GMG87" s="49"/>
      <c r="GMH87" s="49"/>
      <c r="GMI87" s="49"/>
      <c r="GMJ87" s="49"/>
      <c r="GMK87" s="49"/>
      <c r="GML87" s="49"/>
      <c r="GMM87" s="49"/>
      <c r="GMN87" s="49"/>
      <c r="GMO87" s="49"/>
      <c r="GMP87" s="49"/>
      <c r="GMQ87" s="49"/>
      <c r="GMR87" s="49"/>
      <c r="GMS87" s="49"/>
      <c r="GMT87" s="49"/>
      <c r="GMU87" s="49"/>
      <c r="GMV87" s="49"/>
      <c r="GMW87" s="49"/>
      <c r="GMX87" s="49"/>
      <c r="GMY87" s="49"/>
      <c r="GMZ87" s="49"/>
      <c r="GNA87" s="49"/>
      <c r="GNB87" s="49"/>
      <c r="GNC87" s="49"/>
      <c r="GND87" s="49"/>
      <c r="GNE87" s="49"/>
      <c r="GNF87" s="49"/>
      <c r="GNG87" s="49"/>
      <c r="GNH87" s="49"/>
      <c r="GNI87" s="49"/>
      <c r="GNJ87" s="49"/>
      <c r="GNK87" s="49"/>
      <c r="GNL87" s="49"/>
      <c r="GNM87" s="49"/>
      <c r="GNN87" s="49"/>
      <c r="GNO87" s="49"/>
      <c r="GNP87" s="49"/>
      <c r="GNQ87" s="49"/>
      <c r="GNR87" s="49"/>
      <c r="GNS87" s="49"/>
      <c r="GNT87" s="49"/>
      <c r="GNU87" s="49"/>
      <c r="GNV87" s="49"/>
      <c r="GNW87" s="49"/>
      <c r="GNX87" s="49"/>
      <c r="GNY87" s="49"/>
      <c r="GNZ87" s="49"/>
      <c r="GOA87" s="49"/>
      <c r="GOB87" s="49"/>
      <c r="GOC87" s="49"/>
      <c r="GOD87" s="49"/>
      <c r="GOE87" s="49"/>
      <c r="GOF87" s="49"/>
      <c r="GOG87" s="49"/>
      <c r="GOH87" s="49"/>
      <c r="GOI87" s="49"/>
      <c r="GOJ87" s="49"/>
      <c r="GOK87" s="49"/>
      <c r="GOL87" s="49"/>
      <c r="GOM87" s="49"/>
      <c r="GON87" s="49"/>
      <c r="GOO87" s="49"/>
      <c r="GOP87" s="49"/>
      <c r="GOQ87" s="49"/>
      <c r="GOR87" s="49"/>
      <c r="GOS87" s="49"/>
      <c r="GOT87" s="49"/>
      <c r="GOU87" s="49"/>
      <c r="GOV87" s="49"/>
      <c r="GOW87" s="49"/>
      <c r="GOX87" s="49"/>
      <c r="GOY87" s="49"/>
      <c r="GOZ87" s="49"/>
      <c r="GPA87" s="49"/>
      <c r="GPB87" s="49"/>
      <c r="GPC87" s="49"/>
      <c r="GPD87" s="49"/>
      <c r="GPE87" s="49"/>
      <c r="GPF87" s="49"/>
      <c r="GPG87" s="49"/>
      <c r="GPH87" s="49"/>
      <c r="GPI87" s="49"/>
      <c r="GPJ87" s="49"/>
      <c r="GPK87" s="49"/>
      <c r="GPL87" s="49"/>
      <c r="GPM87" s="49"/>
      <c r="GPN87" s="49"/>
      <c r="GPO87" s="49"/>
      <c r="GPP87" s="49"/>
      <c r="GPQ87" s="49"/>
      <c r="GPR87" s="49"/>
      <c r="GPS87" s="49"/>
      <c r="GPT87" s="49"/>
      <c r="GPU87" s="49"/>
      <c r="GPV87" s="49"/>
      <c r="GPW87" s="49"/>
      <c r="GPX87" s="49"/>
      <c r="GPY87" s="49"/>
      <c r="GPZ87" s="49"/>
      <c r="GQA87" s="49"/>
      <c r="GQB87" s="49"/>
      <c r="GQC87" s="49"/>
      <c r="GQD87" s="49"/>
      <c r="GQE87" s="49"/>
      <c r="GQF87" s="49"/>
      <c r="GQG87" s="49"/>
      <c r="GQH87" s="49"/>
      <c r="GQI87" s="49"/>
      <c r="GQJ87" s="49"/>
      <c r="GQK87" s="49"/>
      <c r="GQL87" s="49"/>
      <c r="GQM87" s="49"/>
      <c r="GQN87" s="49"/>
      <c r="GQO87" s="49"/>
      <c r="GQP87" s="49"/>
      <c r="GQQ87" s="49"/>
      <c r="GQR87" s="49"/>
      <c r="GQS87" s="49"/>
      <c r="GQT87" s="49"/>
      <c r="GQU87" s="49"/>
      <c r="GQV87" s="49"/>
      <c r="GQW87" s="49"/>
      <c r="GQX87" s="49"/>
      <c r="GQY87" s="49"/>
      <c r="GQZ87" s="49"/>
      <c r="GRA87" s="49"/>
      <c r="GRB87" s="49"/>
      <c r="GRC87" s="49"/>
      <c r="GRD87" s="49"/>
      <c r="GRE87" s="49"/>
      <c r="GRF87" s="49"/>
      <c r="GRG87" s="49"/>
      <c r="GRH87" s="49"/>
      <c r="GRI87" s="49"/>
      <c r="GRJ87" s="49"/>
      <c r="GRK87" s="49"/>
      <c r="GRL87" s="49"/>
      <c r="GRM87" s="49"/>
      <c r="GRN87" s="49"/>
      <c r="GRO87" s="49"/>
      <c r="GRP87" s="49"/>
      <c r="GRQ87" s="49"/>
      <c r="GRR87" s="49"/>
      <c r="GRS87" s="49"/>
      <c r="GRT87" s="49"/>
      <c r="GRU87" s="49"/>
      <c r="GRV87" s="49"/>
      <c r="GRW87" s="49"/>
      <c r="GRX87" s="49"/>
      <c r="GRY87" s="49"/>
      <c r="GRZ87" s="49"/>
      <c r="GSA87" s="49"/>
      <c r="GSB87" s="49"/>
      <c r="GSC87" s="49"/>
      <c r="GSD87" s="49"/>
      <c r="GSE87" s="49"/>
      <c r="GSF87" s="49"/>
      <c r="GSG87" s="49"/>
      <c r="GSH87" s="49"/>
      <c r="GSI87" s="49"/>
      <c r="GSJ87" s="49"/>
      <c r="GSK87" s="49"/>
      <c r="GSL87" s="49"/>
      <c r="GSM87" s="49"/>
      <c r="GSN87" s="49"/>
      <c r="GSO87" s="49"/>
      <c r="GSP87" s="49"/>
      <c r="GSQ87" s="49"/>
      <c r="GSR87" s="49"/>
      <c r="GSS87" s="49"/>
      <c r="GST87" s="49"/>
      <c r="GSU87" s="49"/>
      <c r="GSV87" s="49"/>
      <c r="GSW87" s="49"/>
      <c r="GSX87" s="49"/>
      <c r="GSY87" s="49"/>
      <c r="GSZ87" s="49"/>
      <c r="GTA87" s="49"/>
      <c r="GTB87" s="49"/>
      <c r="GTC87" s="49"/>
      <c r="GTD87" s="49"/>
      <c r="GTE87" s="49"/>
      <c r="GTF87" s="49"/>
      <c r="GTG87" s="49"/>
      <c r="GTH87" s="49"/>
      <c r="GTI87" s="49"/>
      <c r="GTJ87" s="49"/>
      <c r="GTK87" s="49"/>
      <c r="GTL87" s="49"/>
      <c r="GTM87" s="49"/>
      <c r="GTN87" s="49"/>
      <c r="GTO87" s="49"/>
      <c r="GTP87" s="49"/>
      <c r="GTQ87" s="49"/>
      <c r="GTR87" s="49"/>
      <c r="GTS87" s="49"/>
      <c r="GTT87" s="49"/>
      <c r="GTU87" s="49"/>
      <c r="GTV87" s="49"/>
      <c r="GTW87" s="49"/>
      <c r="GTX87" s="49"/>
      <c r="GTY87" s="49"/>
      <c r="GTZ87" s="49"/>
      <c r="GUA87" s="49"/>
      <c r="GUB87" s="49"/>
      <c r="GUC87" s="49"/>
      <c r="GUD87" s="49"/>
      <c r="GUE87" s="49"/>
      <c r="GUF87" s="49"/>
      <c r="GUG87" s="49"/>
      <c r="GUH87" s="49"/>
      <c r="GUI87" s="49"/>
      <c r="GUJ87" s="49"/>
      <c r="GUK87" s="49"/>
      <c r="GUL87" s="49"/>
      <c r="GUM87" s="49"/>
      <c r="GUN87" s="49"/>
      <c r="GUO87" s="49"/>
      <c r="GUP87" s="49"/>
      <c r="GUQ87" s="49"/>
      <c r="GUR87" s="49"/>
      <c r="GUS87" s="49"/>
      <c r="GUT87" s="49"/>
      <c r="GUU87" s="49"/>
      <c r="GUV87" s="49"/>
      <c r="GUW87" s="49"/>
      <c r="GUX87" s="49"/>
      <c r="GUY87" s="49"/>
      <c r="GUZ87" s="49"/>
      <c r="GVA87" s="49"/>
      <c r="GVB87" s="49"/>
      <c r="GVC87" s="49"/>
      <c r="GVD87" s="49"/>
      <c r="GVE87" s="49"/>
      <c r="GVF87" s="49"/>
      <c r="GVG87" s="49"/>
      <c r="GVH87" s="49"/>
      <c r="GVI87" s="49"/>
      <c r="GVJ87" s="49"/>
      <c r="GVK87" s="49"/>
      <c r="GVL87" s="49"/>
      <c r="GVM87" s="49"/>
      <c r="GVN87" s="49"/>
      <c r="GVO87" s="49"/>
      <c r="GVP87" s="49"/>
      <c r="GVQ87" s="49"/>
      <c r="GVR87" s="49"/>
      <c r="GVS87" s="49"/>
      <c r="GVT87" s="49"/>
      <c r="GVU87" s="49"/>
      <c r="GVV87" s="49"/>
      <c r="GVW87" s="49"/>
      <c r="GVX87" s="49"/>
      <c r="GVY87" s="49"/>
      <c r="GVZ87" s="49"/>
      <c r="GWA87" s="49"/>
      <c r="GWB87" s="49"/>
      <c r="GWC87" s="49"/>
      <c r="GWD87" s="49"/>
      <c r="GWE87" s="49"/>
      <c r="GWF87" s="49"/>
      <c r="GWG87" s="49"/>
      <c r="GWH87" s="49"/>
      <c r="GWI87" s="49"/>
      <c r="GWJ87" s="49"/>
      <c r="GWK87" s="49"/>
      <c r="GWL87" s="49"/>
      <c r="GWM87" s="49"/>
      <c r="GWN87" s="49"/>
      <c r="GWO87" s="49"/>
      <c r="GWP87" s="49"/>
      <c r="GWQ87" s="49"/>
      <c r="GWR87" s="49"/>
      <c r="GWS87" s="49"/>
      <c r="GWT87" s="49"/>
      <c r="GWU87" s="49"/>
      <c r="GWV87" s="49"/>
      <c r="GWW87" s="49"/>
      <c r="GWX87" s="49"/>
      <c r="GWY87" s="49"/>
      <c r="GWZ87" s="49"/>
      <c r="GXA87" s="49"/>
      <c r="GXB87" s="49"/>
      <c r="GXC87" s="49"/>
      <c r="GXD87" s="49"/>
      <c r="GXE87" s="49"/>
      <c r="GXF87" s="49"/>
      <c r="GXG87" s="49"/>
      <c r="GXH87" s="49"/>
      <c r="GXI87" s="49"/>
      <c r="GXJ87" s="49"/>
      <c r="GXK87" s="49"/>
      <c r="GXL87" s="49"/>
      <c r="GXM87" s="49"/>
      <c r="GXN87" s="49"/>
      <c r="GXO87" s="49"/>
      <c r="GXP87" s="49"/>
      <c r="GXQ87" s="49"/>
      <c r="GXR87" s="49"/>
      <c r="GXS87" s="49"/>
      <c r="GXT87" s="49"/>
      <c r="GXU87" s="49"/>
      <c r="GXV87" s="49"/>
      <c r="GXW87" s="49"/>
      <c r="GXX87" s="49"/>
      <c r="GXY87" s="49"/>
      <c r="GXZ87" s="49"/>
      <c r="GYA87" s="49"/>
      <c r="GYB87" s="49"/>
      <c r="GYC87" s="49"/>
      <c r="GYD87" s="49"/>
      <c r="GYE87" s="49"/>
      <c r="GYF87" s="49"/>
      <c r="GYG87" s="49"/>
      <c r="GYH87" s="49"/>
      <c r="GYI87" s="49"/>
      <c r="GYJ87" s="49"/>
      <c r="GYK87" s="49"/>
      <c r="GYL87" s="49"/>
      <c r="GYM87" s="49"/>
      <c r="GYN87" s="49"/>
      <c r="GYO87" s="49"/>
      <c r="GYP87" s="49"/>
      <c r="GYQ87" s="49"/>
      <c r="GYR87" s="49"/>
      <c r="GYS87" s="49"/>
      <c r="GYT87" s="49"/>
      <c r="GYU87" s="49"/>
      <c r="GYV87" s="49"/>
      <c r="GYW87" s="49"/>
      <c r="GYX87" s="49"/>
      <c r="GYY87" s="49"/>
      <c r="GYZ87" s="49"/>
      <c r="GZA87" s="49"/>
      <c r="GZB87" s="49"/>
      <c r="GZC87" s="49"/>
      <c r="GZD87" s="49"/>
      <c r="GZE87" s="49"/>
      <c r="GZF87" s="49"/>
      <c r="GZG87" s="49"/>
      <c r="GZH87" s="49"/>
      <c r="GZI87" s="49"/>
      <c r="GZJ87" s="49"/>
      <c r="GZK87" s="49"/>
      <c r="GZL87" s="49"/>
      <c r="GZM87" s="49"/>
      <c r="GZN87" s="49"/>
      <c r="GZO87" s="49"/>
      <c r="GZP87" s="49"/>
      <c r="GZQ87" s="49"/>
      <c r="GZR87" s="49"/>
      <c r="GZS87" s="49"/>
      <c r="GZT87" s="49"/>
      <c r="GZU87" s="49"/>
      <c r="GZV87" s="49"/>
      <c r="GZW87" s="49"/>
      <c r="GZX87" s="49"/>
      <c r="GZY87" s="49"/>
      <c r="GZZ87" s="49"/>
      <c r="HAA87" s="49"/>
      <c r="HAB87" s="49"/>
      <c r="HAC87" s="49"/>
      <c r="HAD87" s="49"/>
      <c r="HAE87" s="49"/>
      <c r="HAF87" s="49"/>
      <c r="HAG87" s="49"/>
      <c r="HAH87" s="49"/>
      <c r="HAI87" s="49"/>
      <c r="HAJ87" s="49"/>
      <c r="HAK87" s="49"/>
      <c r="HAL87" s="49"/>
      <c r="HAM87" s="49"/>
      <c r="HAN87" s="49"/>
      <c r="HAO87" s="49"/>
      <c r="HAP87" s="49"/>
      <c r="HAQ87" s="49"/>
      <c r="HAR87" s="49"/>
      <c r="HAS87" s="49"/>
      <c r="HAT87" s="49"/>
      <c r="HAU87" s="49"/>
      <c r="HAV87" s="49"/>
      <c r="HAW87" s="49"/>
      <c r="HAX87" s="49"/>
      <c r="HAY87" s="49"/>
      <c r="HAZ87" s="49"/>
      <c r="HBA87" s="49"/>
      <c r="HBB87" s="49"/>
      <c r="HBC87" s="49"/>
      <c r="HBD87" s="49"/>
      <c r="HBE87" s="49"/>
      <c r="HBF87" s="49"/>
      <c r="HBG87" s="49"/>
      <c r="HBH87" s="49"/>
      <c r="HBI87" s="49"/>
      <c r="HBJ87" s="49"/>
      <c r="HBK87" s="49"/>
      <c r="HBL87" s="49"/>
      <c r="HBM87" s="49"/>
      <c r="HBN87" s="49"/>
      <c r="HBO87" s="49"/>
      <c r="HBP87" s="49"/>
      <c r="HBQ87" s="49"/>
      <c r="HBR87" s="49"/>
      <c r="HBS87" s="49"/>
      <c r="HBT87" s="49"/>
      <c r="HBU87" s="49"/>
      <c r="HBV87" s="49"/>
      <c r="HBW87" s="49"/>
      <c r="HBX87" s="49"/>
      <c r="HBY87" s="49"/>
      <c r="HBZ87" s="49"/>
      <c r="HCA87" s="49"/>
      <c r="HCB87" s="49"/>
      <c r="HCC87" s="49"/>
      <c r="HCD87" s="49"/>
      <c r="HCE87" s="49"/>
      <c r="HCF87" s="49"/>
      <c r="HCG87" s="49"/>
      <c r="HCH87" s="49"/>
      <c r="HCI87" s="49"/>
      <c r="HCJ87" s="49"/>
      <c r="HCK87" s="49"/>
      <c r="HCL87" s="49"/>
      <c r="HCM87" s="49"/>
      <c r="HCN87" s="49"/>
      <c r="HCO87" s="49"/>
      <c r="HCP87" s="49"/>
      <c r="HCQ87" s="49"/>
      <c r="HCR87" s="49"/>
      <c r="HCS87" s="49"/>
      <c r="HCT87" s="49"/>
      <c r="HCU87" s="49"/>
      <c r="HCV87" s="49"/>
      <c r="HCW87" s="49"/>
      <c r="HCX87" s="49"/>
      <c r="HCY87" s="49"/>
      <c r="HCZ87" s="49"/>
      <c r="HDA87" s="49"/>
      <c r="HDB87" s="49"/>
      <c r="HDC87" s="49"/>
      <c r="HDD87" s="49"/>
      <c r="HDE87" s="49"/>
      <c r="HDF87" s="49"/>
      <c r="HDG87" s="49"/>
      <c r="HDH87" s="49"/>
      <c r="HDI87" s="49"/>
      <c r="HDJ87" s="49"/>
      <c r="HDK87" s="49"/>
      <c r="HDL87" s="49"/>
      <c r="HDM87" s="49"/>
      <c r="HDN87" s="49"/>
      <c r="HDO87" s="49"/>
      <c r="HDP87" s="49"/>
      <c r="HDQ87" s="49"/>
      <c r="HDR87" s="49"/>
      <c r="HDS87" s="49"/>
      <c r="HDT87" s="49"/>
      <c r="HDU87" s="49"/>
      <c r="HDV87" s="49"/>
      <c r="HDW87" s="49"/>
      <c r="HDX87" s="49"/>
      <c r="HDY87" s="49"/>
      <c r="HDZ87" s="49"/>
      <c r="HEA87" s="49"/>
      <c r="HEB87" s="49"/>
      <c r="HEC87" s="49"/>
      <c r="HED87" s="49"/>
      <c r="HEE87" s="49"/>
      <c r="HEF87" s="49"/>
      <c r="HEG87" s="49"/>
      <c r="HEH87" s="49"/>
      <c r="HEI87" s="49"/>
      <c r="HEJ87" s="49"/>
      <c r="HEK87" s="49"/>
      <c r="HEL87" s="49"/>
      <c r="HEM87" s="49"/>
      <c r="HEN87" s="49"/>
      <c r="HEO87" s="49"/>
      <c r="HEP87" s="49"/>
      <c r="HEQ87" s="49"/>
      <c r="HER87" s="49"/>
      <c r="HES87" s="49"/>
      <c r="HET87" s="49"/>
      <c r="HEU87" s="49"/>
      <c r="HEV87" s="49"/>
      <c r="HEW87" s="49"/>
      <c r="HEX87" s="49"/>
      <c r="HEY87" s="49"/>
      <c r="HEZ87" s="49"/>
      <c r="HFA87" s="49"/>
      <c r="HFB87" s="49"/>
      <c r="HFC87" s="49"/>
      <c r="HFD87" s="49"/>
      <c r="HFE87" s="49"/>
      <c r="HFF87" s="49"/>
      <c r="HFG87" s="49"/>
      <c r="HFH87" s="49"/>
      <c r="HFI87" s="49"/>
      <c r="HFJ87" s="49"/>
      <c r="HFK87" s="49"/>
      <c r="HFL87" s="49"/>
      <c r="HFM87" s="49"/>
      <c r="HFN87" s="49"/>
      <c r="HFO87" s="49"/>
      <c r="HFP87" s="49"/>
      <c r="HFQ87" s="49"/>
      <c r="HFR87" s="49"/>
      <c r="HFS87" s="49"/>
      <c r="HFT87" s="49"/>
      <c r="HFU87" s="49"/>
      <c r="HFV87" s="49"/>
      <c r="HFW87" s="49"/>
      <c r="HFX87" s="49"/>
      <c r="HFY87" s="49"/>
      <c r="HFZ87" s="49"/>
      <c r="HGA87" s="49"/>
      <c r="HGB87" s="49"/>
      <c r="HGC87" s="49"/>
      <c r="HGD87" s="49"/>
      <c r="HGE87" s="49"/>
      <c r="HGF87" s="49"/>
      <c r="HGG87" s="49"/>
      <c r="HGH87" s="49"/>
      <c r="HGI87" s="49"/>
      <c r="HGJ87" s="49"/>
      <c r="HGK87" s="49"/>
      <c r="HGL87" s="49"/>
      <c r="HGM87" s="49"/>
      <c r="HGN87" s="49"/>
      <c r="HGO87" s="49"/>
      <c r="HGP87" s="49"/>
      <c r="HGQ87" s="49"/>
      <c r="HGR87" s="49"/>
      <c r="HGS87" s="49"/>
      <c r="HGT87" s="49"/>
      <c r="HGU87" s="49"/>
      <c r="HGV87" s="49"/>
      <c r="HGW87" s="49"/>
      <c r="HGX87" s="49"/>
      <c r="HGY87" s="49"/>
      <c r="HGZ87" s="49"/>
      <c r="HHA87" s="49"/>
      <c r="HHB87" s="49"/>
      <c r="HHC87" s="49"/>
      <c r="HHD87" s="49"/>
      <c r="HHE87" s="49"/>
      <c r="HHF87" s="49"/>
      <c r="HHG87" s="49"/>
      <c r="HHH87" s="49"/>
      <c r="HHI87" s="49"/>
      <c r="HHJ87" s="49"/>
      <c r="HHK87" s="49"/>
      <c r="HHL87" s="49"/>
      <c r="HHM87" s="49"/>
      <c r="HHN87" s="49"/>
      <c r="HHO87" s="49"/>
      <c r="HHP87" s="49"/>
      <c r="HHQ87" s="49"/>
      <c r="HHR87" s="49"/>
      <c r="HHS87" s="49"/>
      <c r="HHT87" s="49"/>
      <c r="HHU87" s="49"/>
      <c r="HHV87" s="49"/>
      <c r="HHW87" s="49"/>
      <c r="HHX87" s="49"/>
      <c r="HHY87" s="49"/>
      <c r="HHZ87" s="49"/>
      <c r="HIA87" s="49"/>
      <c r="HIB87" s="49"/>
      <c r="HIC87" s="49"/>
      <c r="HID87" s="49"/>
      <c r="HIE87" s="49"/>
      <c r="HIF87" s="49"/>
      <c r="HIG87" s="49"/>
      <c r="HIH87" s="49"/>
      <c r="HII87" s="49"/>
      <c r="HIJ87" s="49"/>
      <c r="HIK87" s="49"/>
      <c r="HIL87" s="49"/>
      <c r="HIM87" s="49"/>
      <c r="HIN87" s="49"/>
      <c r="HIO87" s="49"/>
      <c r="HIP87" s="49"/>
      <c r="HIQ87" s="49"/>
      <c r="HIR87" s="49"/>
      <c r="HIS87" s="49"/>
      <c r="HIT87" s="49"/>
      <c r="HIU87" s="49"/>
      <c r="HIV87" s="49"/>
      <c r="HIW87" s="49"/>
      <c r="HIX87" s="49"/>
      <c r="HIY87" s="49"/>
      <c r="HIZ87" s="49"/>
      <c r="HJA87" s="49"/>
      <c r="HJB87" s="49"/>
      <c r="HJC87" s="49"/>
      <c r="HJD87" s="49"/>
      <c r="HJE87" s="49"/>
      <c r="HJF87" s="49"/>
      <c r="HJG87" s="49"/>
      <c r="HJH87" s="49"/>
      <c r="HJI87" s="49"/>
      <c r="HJJ87" s="49"/>
      <c r="HJK87" s="49"/>
      <c r="HJL87" s="49"/>
      <c r="HJM87" s="49"/>
      <c r="HJN87" s="49"/>
      <c r="HJO87" s="49"/>
      <c r="HJP87" s="49"/>
      <c r="HJQ87" s="49"/>
      <c r="HJR87" s="49"/>
      <c r="HJS87" s="49"/>
      <c r="HJT87" s="49"/>
      <c r="HJU87" s="49"/>
      <c r="HJV87" s="49"/>
      <c r="HJW87" s="49"/>
      <c r="HJX87" s="49"/>
      <c r="HJY87" s="49"/>
      <c r="HJZ87" s="49"/>
      <c r="HKA87" s="49"/>
      <c r="HKB87" s="49"/>
      <c r="HKC87" s="49"/>
      <c r="HKD87" s="49"/>
      <c r="HKE87" s="49"/>
      <c r="HKF87" s="49"/>
      <c r="HKG87" s="49"/>
      <c r="HKH87" s="49"/>
      <c r="HKI87" s="49"/>
      <c r="HKJ87" s="49"/>
      <c r="HKK87" s="49"/>
      <c r="HKL87" s="49"/>
      <c r="HKM87" s="49"/>
      <c r="HKN87" s="49"/>
      <c r="HKO87" s="49"/>
      <c r="HKP87" s="49"/>
      <c r="HKQ87" s="49"/>
      <c r="HKR87" s="49"/>
      <c r="HKS87" s="49"/>
      <c r="HKT87" s="49"/>
      <c r="HKU87" s="49"/>
      <c r="HKV87" s="49"/>
      <c r="HKW87" s="49"/>
      <c r="HKX87" s="49"/>
      <c r="HKY87" s="49"/>
      <c r="HKZ87" s="49"/>
      <c r="HLA87" s="49"/>
      <c r="HLB87" s="49"/>
      <c r="HLC87" s="49"/>
      <c r="HLD87" s="49"/>
      <c r="HLE87" s="49"/>
      <c r="HLF87" s="49"/>
      <c r="HLG87" s="49"/>
      <c r="HLH87" s="49"/>
      <c r="HLI87" s="49"/>
      <c r="HLJ87" s="49"/>
      <c r="HLK87" s="49"/>
      <c r="HLL87" s="49"/>
      <c r="HLM87" s="49"/>
      <c r="HLN87" s="49"/>
      <c r="HLO87" s="49"/>
      <c r="HLP87" s="49"/>
      <c r="HLQ87" s="49"/>
      <c r="HLR87" s="49"/>
      <c r="HLS87" s="49"/>
      <c r="HLT87" s="49"/>
      <c r="HLU87" s="49"/>
      <c r="HLV87" s="49"/>
      <c r="HLW87" s="49"/>
      <c r="HLX87" s="49"/>
      <c r="HLY87" s="49"/>
      <c r="HLZ87" s="49"/>
      <c r="HMA87" s="49"/>
      <c r="HMB87" s="49"/>
      <c r="HMC87" s="49"/>
      <c r="HMD87" s="49"/>
      <c r="HME87" s="49"/>
      <c r="HMF87" s="49"/>
      <c r="HMG87" s="49"/>
      <c r="HMH87" s="49"/>
      <c r="HMI87" s="49"/>
      <c r="HMJ87" s="49"/>
      <c r="HMK87" s="49"/>
      <c r="HML87" s="49"/>
      <c r="HMM87" s="49"/>
      <c r="HMN87" s="49"/>
      <c r="HMO87" s="49"/>
      <c r="HMP87" s="49"/>
      <c r="HMQ87" s="49"/>
      <c r="HMR87" s="49"/>
      <c r="HMS87" s="49"/>
      <c r="HMT87" s="49"/>
      <c r="HMU87" s="49"/>
      <c r="HMV87" s="49"/>
      <c r="HMW87" s="49"/>
      <c r="HMX87" s="49"/>
      <c r="HMY87" s="49"/>
      <c r="HMZ87" s="49"/>
      <c r="HNA87" s="49"/>
      <c r="HNB87" s="49"/>
      <c r="HNC87" s="49"/>
      <c r="HND87" s="49"/>
      <c r="HNE87" s="49"/>
      <c r="HNF87" s="49"/>
      <c r="HNG87" s="49"/>
      <c r="HNH87" s="49"/>
      <c r="HNI87" s="49"/>
      <c r="HNJ87" s="49"/>
      <c r="HNK87" s="49"/>
      <c r="HNL87" s="49"/>
      <c r="HNM87" s="49"/>
      <c r="HNN87" s="49"/>
      <c r="HNO87" s="49"/>
      <c r="HNP87" s="49"/>
      <c r="HNQ87" s="49"/>
      <c r="HNR87" s="49"/>
      <c r="HNS87" s="49"/>
      <c r="HNT87" s="49"/>
      <c r="HNU87" s="49"/>
      <c r="HNV87" s="49"/>
      <c r="HNW87" s="49"/>
      <c r="HNX87" s="49"/>
      <c r="HNY87" s="49"/>
      <c r="HNZ87" s="49"/>
      <c r="HOA87" s="49"/>
      <c r="HOB87" s="49"/>
      <c r="HOC87" s="49"/>
      <c r="HOD87" s="49"/>
      <c r="HOE87" s="49"/>
      <c r="HOF87" s="49"/>
      <c r="HOG87" s="49"/>
      <c r="HOH87" s="49"/>
      <c r="HOI87" s="49"/>
      <c r="HOJ87" s="49"/>
      <c r="HOK87" s="49"/>
      <c r="HOL87" s="49"/>
      <c r="HOM87" s="49"/>
      <c r="HON87" s="49"/>
      <c r="HOO87" s="49"/>
      <c r="HOP87" s="49"/>
      <c r="HOQ87" s="49"/>
      <c r="HOR87" s="49"/>
      <c r="HOS87" s="49"/>
      <c r="HOT87" s="49"/>
      <c r="HOU87" s="49"/>
      <c r="HOV87" s="49"/>
      <c r="HOW87" s="49"/>
      <c r="HOX87" s="49"/>
      <c r="HOY87" s="49"/>
      <c r="HOZ87" s="49"/>
      <c r="HPA87" s="49"/>
      <c r="HPB87" s="49"/>
      <c r="HPC87" s="49"/>
      <c r="HPD87" s="49"/>
      <c r="HPE87" s="49"/>
      <c r="HPF87" s="49"/>
      <c r="HPG87" s="49"/>
      <c r="HPH87" s="49"/>
      <c r="HPI87" s="49"/>
      <c r="HPJ87" s="49"/>
      <c r="HPK87" s="49"/>
      <c r="HPL87" s="49"/>
      <c r="HPM87" s="49"/>
      <c r="HPN87" s="49"/>
      <c r="HPO87" s="49"/>
      <c r="HPP87" s="49"/>
      <c r="HPQ87" s="49"/>
      <c r="HPR87" s="49"/>
      <c r="HPS87" s="49"/>
      <c r="HPT87" s="49"/>
      <c r="HPU87" s="49"/>
      <c r="HPV87" s="49"/>
      <c r="HPW87" s="49"/>
      <c r="HPX87" s="49"/>
      <c r="HPY87" s="49"/>
      <c r="HPZ87" s="49"/>
      <c r="HQA87" s="49"/>
      <c r="HQB87" s="49"/>
      <c r="HQC87" s="49"/>
      <c r="HQD87" s="49"/>
      <c r="HQE87" s="49"/>
      <c r="HQF87" s="49"/>
      <c r="HQG87" s="49"/>
      <c r="HQH87" s="49"/>
      <c r="HQI87" s="49"/>
      <c r="HQJ87" s="49"/>
      <c r="HQK87" s="49"/>
      <c r="HQL87" s="49"/>
      <c r="HQM87" s="49"/>
      <c r="HQN87" s="49"/>
      <c r="HQO87" s="49"/>
      <c r="HQP87" s="49"/>
      <c r="HQQ87" s="49"/>
      <c r="HQR87" s="49"/>
      <c r="HQS87" s="49"/>
      <c r="HQT87" s="49"/>
      <c r="HQU87" s="49"/>
      <c r="HQV87" s="49"/>
      <c r="HQW87" s="49"/>
      <c r="HQX87" s="49"/>
      <c r="HQY87" s="49"/>
      <c r="HQZ87" s="49"/>
      <c r="HRA87" s="49"/>
      <c r="HRB87" s="49"/>
      <c r="HRC87" s="49"/>
      <c r="HRD87" s="49"/>
      <c r="HRE87" s="49"/>
      <c r="HRF87" s="49"/>
      <c r="HRG87" s="49"/>
      <c r="HRH87" s="49"/>
      <c r="HRI87" s="49"/>
      <c r="HRJ87" s="49"/>
      <c r="HRK87" s="49"/>
      <c r="HRL87" s="49"/>
      <c r="HRM87" s="49"/>
      <c r="HRN87" s="49"/>
      <c r="HRO87" s="49"/>
      <c r="HRP87" s="49"/>
      <c r="HRQ87" s="49"/>
      <c r="HRR87" s="49"/>
      <c r="HRS87" s="49"/>
      <c r="HRT87" s="49"/>
      <c r="HRU87" s="49"/>
      <c r="HRV87" s="49"/>
      <c r="HRW87" s="49"/>
      <c r="HRX87" s="49"/>
      <c r="HRY87" s="49"/>
      <c r="HRZ87" s="49"/>
      <c r="HSA87" s="49"/>
      <c r="HSB87" s="49"/>
      <c r="HSC87" s="49"/>
      <c r="HSD87" s="49"/>
      <c r="HSE87" s="49"/>
      <c r="HSF87" s="49"/>
      <c r="HSG87" s="49"/>
      <c r="HSH87" s="49"/>
      <c r="HSI87" s="49"/>
      <c r="HSJ87" s="49"/>
      <c r="HSK87" s="49"/>
      <c r="HSL87" s="49"/>
      <c r="HSM87" s="49"/>
      <c r="HSN87" s="49"/>
      <c r="HSO87" s="49"/>
      <c r="HSP87" s="49"/>
      <c r="HSQ87" s="49"/>
      <c r="HSR87" s="49"/>
      <c r="HSS87" s="49"/>
      <c r="HST87" s="49"/>
      <c r="HSU87" s="49"/>
      <c r="HSV87" s="49"/>
      <c r="HSW87" s="49"/>
      <c r="HSX87" s="49"/>
      <c r="HSY87" s="49"/>
      <c r="HSZ87" s="49"/>
      <c r="HTA87" s="49"/>
      <c r="HTB87" s="49"/>
      <c r="HTC87" s="49"/>
      <c r="HTD87" s="49"/>
      <c r="HTE87" s="49"/>
      <c r="HTF87" s="49"/>
      <c r="HTG87" s="49"/>
      <c r="HTH87" s="49"/>
      <c r="HTI87" s="49"/>
      <c r="HTJ87" s="49"/>
      <c r="HTK87" s="49"/>
      <c r="HTL87" s="49"/>
      <c r="HTM87" s="49"/>
      <c r="HTN87" s="49"/>
      <c r="HTO87" s="49"/>
      <c r="HTP87" s="49"/>
      <c r="HTQ87" s="49"/>
      <c r="HTR87" s="49"/>
      <c r="HTS87" s="49"/>
      <c r="HTT87" s="49"/>
      <c r="HTU87" s="49"/>
      <c r="HTV87" s="49"/>
      <c r="HTW87" s="49"/>
      <c r="HTX87" s="49"/>
      <c r="HTY87" s="49"/>
      <c r="HTZ87" s="49"/>
      <c r="HUA87" s="49"/>
      <c r="HUB87" s="49"/>
      <c r="HUC87" s="49"/>
      <c r="HUD87" s="49"/>
      <c r="HUE87" s="49"/>
      <c r="HUF87" s="49"/>
      <c r="HUG87" s="49"/>
      <c r="HUH87" s="49"/>
      <c r="HUI87" s="49"/>
      <c r="HUJ87" s="49"/>
      <c r="HUK87" s="49"/>
      <c r="HUL87" s="49"/>
      <c r="HUM87" s="49"/>
      <c r="HUN87" s="49"/>
      <c r="HUO87" s="49"/>
      <c r="HUP87" s="49"/>
      <c r="HUQ87" s="49"/>
      <c r="HUR87" s="49"/>
      <c r="HUS87" s="49"/>
      <c r="HUT87" s="49"/>
      <c r="HUU87" s="49"/>
      <c r="HUV87" s="49"/>
      <c r="HUW87" s="49"/>
      <c r="HUX87" s="49"/>
      <c r="HUY87" s="49"/>
      <c r="HUZ87" s="49"/>
      <c r="HVA87" s="49"/>
      <c r="HVB87" s="49"/>
      <c r="HVC87" s="49"/>
      <c r="HVD87" s="49"/>
      <c r="HVE87" s="49"/>
      <c r="HVF87" s="49"/>
      <c r="HVG87" s="49"/>
      <c r="HVH87" s="49"/>
      <c r="HVI87" s="49"/>
      <c r="HVJ87" s="49"/>
      <c r="HVK87" s="49"/>
      <c r="HVL87" s="49"/>
      <c r="HVM87" s="49"/>
      <c r="HVN87" s="49"/>
      <c r="HVO87" s="49"/>
      <c r="HVP87" s="49"/>
      <c r="HVQ87" s="49"/>
      <c r="HVR87" s="49"/>
      <c r="HVS87" s="49"/>
      <c r="HVT87" s="49"/>
      <c r="HVU87" s="49"/>
      <c r="HVV87" s="49"/>
      <c r="HVW87" s="49"/>
      <c r="HVX87" s="49"/>
      <c r="HVY87" s="49"/>
      <c r="HVZ87" s="49"/>
      <c r="HWA87" s="49"/>
      <c r="HWB87" s="49"/>
      <c r="HWC87" s="49"/>
      <c r="HWD87" s="49"/>
      <c r="HWE87" s="49"/>
      <c r="HWF87" s="49"/>
      <c r="HWG87" s="49"/>
      <c r="HWH87" s="49"/>
      <c r="HWI87" s="49"/>
      <c r="HWJ87" s="49"/>
      <c r="HWK87" s="49"/>
      <c r="HWL87" s="49"/>
      <c r="HWM87" s="49"/>
      <c r="HWN87" s="49"/>
      <c r="HWO87" s="49"/>
      <c r="HWP87" s="49"/>
      <c r="HWQ87" s="49"/>
      <c r="HWR87" s="49"/>
      <c r="HWS87" s="49"/>
      <c r="HWT87" s="49"/>
      <c r="HWU87" s="49"/>
      <c r="HWV87" s="49"/>
      <c r="HWW87" s="49"/>
      <c r="HWX87" s="49"/>
      <c r="HWY87" s="49"/>
      <c r="HWZ87" s="49"/>
      <c r="HXA87" s="49"/>
      <c r="HXB87" s="49"/>
      <c r="HXC87" s="49"/>
      <c r="HXD87" s="49"/>
      <c r="HXE87" s="49"/>
      <c r="HXF87" s="49"/>
      <c r="HXG87" s="49"/>
      <c r="HXH87" s="49"/>
      <c r="HXI87" s="49"/>
      <c r="HXJ87" s="49"/>
      <c r="HXK87" s="49"/>
      <c r="HXL87" s="49"/>
      <c r="HXM87" s="49"/>
      <c r="HXN87" s="49"/>
      <c r="HXO87" s="49"/>
      <c r="HXP87" s="49"/>
      <c r="HXQ87" s="49"/>
      <c r="HXR87" s="49"/>
      <c r="HXS87" s="49"/>
      <c r="HXT87" s="49"/>
      <c r="HXU87" s="49"/>
      <c r="HXV87" s="49"/>
      <c r="HXW87" s="49"/>
      <c r="HXX87" s="49"/>
      <c r="HXY87" s="49"/>
      <c r="HXZ87" s="49"/>
      <c r="HYA87" s="49"/>
      <c r="HYB87" s="49"/>
      <c r="HYC87" s="49"/>
      <c r="HYD87" s="49"/>
      <c r="HYE87" s="49"/>
      <c r="HYF87" s="49"/>
      <c r="HYG87" s="49"/>
      <c r="HYH87" s="49"/>
      <c r="HYI87" s="49"/>
      <c r="HYJ87" s="49"/>
      <c r="HYK87" s="49"/>
      <c r="HYL87" s="49"/>
      <c r="HYM87" s="49"/>
      <c r="HYN87" s="49"/>
      <c r="HYO87" s="49"/>
      <c r="HYP87" s="49"/>
      <c r="HYQ87" s="49"/>
      <c r="HYR87" s="49"/>
      <c r="HYS87" s="49"/>
      <c r="HYT87" s="49"/>
      <c r="HYU87" s="49"/>
      <c r="HYV87" s="49"/>
      <c r="HYW87" s="49"/>
      <c r="HYX87" s="49"/>
      <c r="HYY87" s="49"/>
      <c r="HYZ87" s="49"/>
      <c r="HZA87" s="49"/>
      <c r="HZB87" s="49"/>
      <c r="HZC87" s="49"/>
      <c r="HZD87" s="49"/>
      <c r="HZE87" s="49"/>
      <c r="HZF87" s="49"/>
      <c r="HZG87" s="49"/>
      <c r="HZH87" s="49"/>
      <c r="HZI87" s="49"/>
      <c r="HZJ87" s="49"/>
      <c r="HZK87" s="49"/>
      <c r="HZL87" s="49"/>
      <c r="HZM87" s="49"/>
      <c r="HZN87" s="49"/>
      <c r="HZO87" s="49"/>
      <c r="HZP87" s="49"/>
      <c r="HZQ87" s="49"/>
      <c r="HZR87" s="49"/>
      <c r="HZS87" s="49"/>
      <c r="HZT87" s="49"/>
      <c r="HZU87" s="49"/>
      <c r="HZV87" s="49"/>
      <c r="HZW87" s="49"/>
      <c r="HZX87" s="49"/>
      <c r="HZY87" s="49"/>
      <c r="HZZ87" s="49"/>
      <c r="IAA87" s="49"/>
      <c r="IAB87" s="49"/>
      <c r="IAC87" s="49"/>
      <c r="IAD87" s="49"/>
      <c r="IAE87" s="49"/>
      <c r="IAF87" s="49"/>
      <c r="IAG87" s="49"/>
      <c r="IAH87" s="49"/>
      <c r="IAI87" s="49"/>
      <c r="IAJ87" s="49"/>
      <c r="IAK87" s="49"/>
      <c r="IAL87" s="49"/>
      <c r="IAM87" s="49"/>
      <c r="IAN87" s="49"/>
      <c r="IAO87" s="49"/>
      <c r="IAP87" s="49"/>
      <c r="IAQ87" s="49"/>
      <c r="IAR87" s="49"/>
      <c r="IAS87" s="49"/>
      <c r="IAT87" s="49"/>
      <c r="IAU87" s="49"/>
      <c r="IAV87" s="49"/>
      <c r="IAW87" s="49"/>
      <c r="IAX87" s="49"/>
      <c r="IAY87" s="49"/>
      <c r="IAZ87" s="49"/>
      <c r="IBA87" s="49"/>
      <c r="IBB87" s="49"/>
      <c r="IBC87" s="49"/>
      <c r="IBD87" s="49"/>
      <c r="IBE87" s="49"/>
      <c r="IBF87" s="49"/>
      <c r="IBG87" s="49"/>
      <c r="IBH87" s="49"/>
      <c r="IBI87" s="49"/>
      <c r="IBJ87" s="49"/>
      <c r="IBK87" s="49"/>
      <c r="IBL87" s="49"/>
      <c r="IBM87" s="49"/>
      <c r="IBN87" s="49"/>
      <c r="IBO87" s="49"/>
      <c r="IBP87" s="49"/>
      <c r="IBQ87" s="49"/>
      <c r="IBR87" s="49"/>
      <c r="IBS87" s="49"/>
      <c r="IBT87" s="49"/>
      <c r="IBU87" s="49"/>
      <c r="IBV87" s="49"/>
      <c r="IBW87" s="49"/>
      <c r="IBX87" s="49"/>
      <c r="IBY87" s="49"/>
      <c r="IBZ87" s="49"/>
      <c r="ICA87" s="49"/>
      <c r="ICB87" s="49"/>
      <c r="ICC87" s="49"/>
      <c r="ICD87" s="49"/>
      <c r="ICE87" s="49"/>
      <c r="ICF87" s="49"/>
      <c r="ICG87" s="49"/>
      <c r="ICH87" s="49"/>
      <c r="ICI87" s="49"/>
      <c r="ICJ87" s="49"/>
      <c r="ICK87" s="49"/>
      <c r="ICL87" s="49"/>
      <c r="ICM87" s="49"/>
      <c r="ICN87" s="49"/>
      <c r="ICO87" s="49"/>
      <c r="ICP87" s="49"/>
      <c r="ICQ87" s="49"/>
      <c r="ICR87" s="49"/>
      <c r="ICS87" s="49"/>
      <c r="ICT87" s="49"/>
      <c r="ICU87" s="49"/>
      <c r="ICV87" s="49"/>
      <c r="ICW87" s="49"/>
      <c r="ICX87" s="49"/>
      <c r="ICY87" s="49"/>
      <c r="ICZ87" s="49"/>
      <c r="IDA87" s="49"/>
      <c r="IDB87" s="49"/>
      <c r="IDC87" s="49"/>
      <c r="IDD87" s="49"/>
      <c r="IDE87" s="49"/>
      <c r="IDF87" s="49"/>
      <c r="IDG87" s="49"/>
      <c r="IDH87" s="49"/>
      <c r="IDI87" s="49"/>
      <c r="IDJ87" s="49"/>
      <c r="IDK87" s="49"/>
      <c r="IDL87" s="49"/>
      <c r="IDM87" s="49"/>
      <c r="IDN87" s="49"/>
      <c r="IDO87" s="49"/>
      <c r="IDP87" s="49"/>
      <c r="IDQ87" s="49"/>
      <c r="IDR87" s="49"/>
      <c r="IDS87" s="49"/>
      <c r="IDT87" s="49"/>
      <c r="IDU87" s="49"/>
      <c r="IDV87" s="49"/>
      <c r="IDW87" s="49"/>
      <c r="IDX87" s="49"/>
      <c r="IDY87" s="49"/>
      <c r="IDZ87" s="49"/>
      <c r="IEA87" s="49"/>
      <c r="IEB87" s="49"/>
      <c r="IEC87" s="49"/>
      <c r="IED87" s="49"/>
      <c r="IEE87" s="49"/>
      <c r="IEF87" s="49"/>
      <c r="IEG87" s="49"/>
      <c r="IEH87" s="49"/>
      <c r="IEI87" s="49"/>
      <c r="IEJ87" s="49"/>
      <c r="IEK87" s="49"/>
      <c r="IEL87" s="49"/>
      <c r="IEM87" s="49"/>
      <c r="IEN87" s="49"/>
      <c r="IEO87" s="49"/>
      <c r="IEP87" s="49"/>
      <c r="IEQ87" s="49"/>
      <c r="IER87" s="49"/>
      <c r="IES87" s="49"/>
      <c r="IET87" s="49"/>
      <c r="IEU87" s="49"/>
      <c r="IEV87" s="49"/>
      <c r="IEW87" s="49"/>
      <c r="IEX87" s="49"/>
      <c r="IEY87" s="49"/>
      <c r="IEZ87" s="49"/>
      <c r="IFA87" s="49"/>
      <c r="IFB87" s="49"/>
      <c r="IFC87" s="49"/>
      <c r="IFD87" s="49"/>
      <c r="IFE87" s="49"/>
      <c r="IFF87" s="49"/>
      <c r="IFG87" s="49"/>
      <c r="IFH87" s="49"/>
      <c r="IFI87" s="49"/>
      <c r="IFJ87" s="49"/>
      <c r="IFK87" s="49"/>
      <c r="IFL87" s="49"/>
      <c r="IFM87" s="49"/>
      <c r="IFN87" s="49"/>
      <c r="IFO87" s="49"/>
      <c r="IFP87" s="49"/>
      <c r="IFQ87" s="49"/>
      <c r="IFR87" s="49"/>
      <c r="IFS87" s="49"/>
      <c r="IFT87" s="49"/>
      <c r="IFU87" s="49"/>
      <c r="IFV87" s="49"/>
      <c r="IFW87" s="49"/>
      <c r="IFX87" s="49"/>
      <c r="IFY87" s="49"/>
      <c r="IFZ87" s="49"/>
      <c r="IGA87" s="49"/>
      <c r="IGB87" s="49"/>
      <c r="IGC87" s="49"/>
      <c r="IGD87" s="49"/>
      <c r="IGE87" s="49"/>
      <c r="IGF87" s="49"/>
      <c r="IGG87" s="49"/>
      <c r="IGH87" s="49"/>
      <c r="IGI87" s="49"/>
      <c r="IGJ87" s="49"/>
      <c r="IGK87" s="49"/>
      <c r="IGL87" s="49"/>
      <c r="IGM87" s="49"/>
      <c r="IGN87" s="49"/>
      <c r="IGO87" s="49"/>
      <c r="IGP87" s="49"/>
      <c r="IGQ87" s="49"/>
      <c r="IGR87" s="49"/>
      <c r="IGS87" s="49"/>
      <c r="IGT87" s="49"/>
      <c r="IGU87" s="49"/>
      <c r="IGV87" s="49"/>
      <c r="IGW87" s="49"/>
      <c r="IGX87" s="49"/>
      <c r="IGY87" s="49"/>
      <c r="IGZ87" s="49"/>
      <c r="IHA87" s="49"/>
      <c r="IHB87" s="49"/>
      <c r="IHC87" s="49"/>
      <c r="IHD87" s="49"/>
      <c r="IHE87" s="49"/>
      <c r="IHF87" s="49"/>
      <c r="IHG87" s="49"/>
      <c r="IHH87" s="49"/>
      <c r="IHI87" s="49"/>
      <c r="IHJ87" s="49"/>
      <c r="IHK87" s="49"/>
      <c r="IHL87" s="49"/>
      <c r="IHM87" s="49"/>
      <c r="IHN87" s="49"/>
      <c r="IHO87" s="49"/>
      <c r="IHP87" s="49"/>
      <c r="IHQ87" s="49"/>
      <c r="IHR87" s="49"/>
      <c r="IHS87" s="49"/>
      <c r="IHT87" s="49"/>
      <c r="IHU87" s="49"/>
      <c r="IHV87" s="49"/>
      <c r="IHW87" s="49"/>
      <c r="IHX87" s="49"/>
      <c r="IHY87" s="49"/>
      <c r="IHZ87" s="49"/>
      <c r="IIA87" s="49"/>
      <c r="IIB87" s="49"/>
      <c r="IIC87" s="49"/>
      <c r="IID87" s="49"/>
      <c r="IIE87" s="49"/>
      <c r="IIF87" s="49"/>
      <c r="IIG87" s="49"/>
      <c r="IIH87" s="49"/>
      <c r="III87" s="49"/>
      <c r="IIJ87" s="49"/>
      <c r="IIK87" s="49"/>
      <c r="IIL87" s="49"/>
      <c r="IIM87" s="49"/>
      <c r="IIN87" s="49"/>
      <c r="IIO87" s="49"/>
      <c r="IIP87" s="49"/>
      <c r="IIQ87" s="49"/>
      <c r="IIR87" s="49"/>
      <c r="IIS87" s="49"/>
      <c r="IIT87" s="49"/>
      <c r="IIU87" s="49"/>
      <c r="IIV87" s="49"/>
      <c r="IIW87" s="49"/>
      <c r="IIX87" s="49"/>
      <c r="IIY87" s="49"/>
      <c r="IIZ87" s="49"/>
      <c r="IJA87" s="49"/>
      <c r="IJB87" s="49"/>
      <c r="IJC87" s="49"/>
      <c r="IJD87" s="49"/>
      <c r="IJE87" s="49"/>
      <c r="IJF87" s="49"/>
      <c r="IJG87" s="49"/>
      <c r="IJH87" s="49"/>
      <c r="IJI87" s="49"/>
      <c r="IJJ87" s="49"/>
      <c r="IJK87" s="49"/>
      <c r="IJL87" s="49"/>
      <c r="IJM87" s="49"/>
      <c r="IJN87" s="49"/>
      <c r="IJO87" s="49"/>
      <c r="IJP87" s="49"/>
      <c r="IJQ87" s="49"/>
      <c r="IJR87" s="49"/>
      <c r="IJS87" s="49"/>
      <c r="IJT87" s="49"/>
      <c r="IJU87" s="49"/>
      <c r="IJV87" s="49"/>
      <c r="IJW87" s="49"/>
      <c r="IJX87" s="49"/>
      <c r="IJY87" s="49"/>
      <c r="IJZ87" s="49"/>
      <c r="IKA87" s="49"/>
      <c r="IKB87" s="49"/>
      <c r="IKC87" s="49"/>
      <c r="IKD87" s="49"/>
      <c r="IKE87" s="49"/>
      <c r="IKF87" s="49"/>
      <c r="IKG87" s="49"/>
      <c r="IKH87" s="49"/>
      <c r="IKI87" s="49"/>
      <c r="IKJ87" s="49"/>
      <c r="IKK87" s="49"/>
      <c r="IKL87" s="49"/>
      <c r="IKM87" s="49"/>
      <c r="IKN87" s="49"/>
      <c r="IKO87" s="49"/>
      <c r="IKP87" s="49"/>
      <c r="IKQ87" s="49"/>
      <c r="IKR87" s="49"/>
      <c r="IKS87" s="49"/>
      <c r="IKT87" s="49"/>
      <c r="IKU87" s="49"/>
      <c r="IKV87" s="49"/>
      <c r="IKW87" s="49"/>
      <c r="IKX87" s="49"/>
      <c r="IKY87" s="49"/>
      <c r="IKZ87" s="49"/>
      <c r="ILA87" s="49"/>
      <c r="ILB87" s="49"/>
      <c r="ILC87" s="49"/>
      <c r="ILD87" s="49"/>
      <c r="ILE87" s="49"/>
      <c r="ILF87" s="49"/>
      <c r="ILG87" s="49"/>
      <c r="ILH87" s="49"/>
      <c r="ILI87" s="49"/>
      <c r="ILJ87" s="49"/>
      <c r="ILK87" s="49"/>
      <c r="ILL87" s="49"/>
      <c r="ILM87" s="49"/>
      <c r="ILN87" s="49"/>
      <c r="ILO87" s="49"/>
      <c r="ILP87" s="49"/>
      <c r="ILQ87" s="49"/>
      <c r="ILR87" s="49"/>
      <c r="ILS87" s="49"/>
      <c r="ILT87" s="49"/>
      <c r="ILU87" s="49"/>
      <c r="ILV87" s="49"/>
      <c r="ILW87" s="49"/>
      <c r="ILX87" s="49"/>
      <c r="ILY87" s="49"/>
      <c r="ILZ87" s="49"/>
      <c r="IMA87" s="49"/>
      <c r="IMB87" s="49"/>
      <c r="IMC87" s="49"/>
      <c r="IMD87" s="49"/>
      <c r="IME87" s="49"/>
      <c r="IMF87" s="49"/>
      <c r="IMG87" s="49"/>
      <c r="IMH87" s="49"/>
      <c r="IMI87" s="49"/>
      <c r="IMJ87" s="49"/>
      <c r="IMK87" s="49"/>
      <c r="IML87" s="49"/>
      <c r="IMM87" s="49"/>
      <c r="IMN87" s="49"/>
      <c r="IMO87" s="49"/>
      <c r="IMP87" s="49"/>
      <c r="IMQ87" s="49"/>
      <c r="IMR87" s="49"/>
      <c r="IMS87" s="49"/>
      <c r="IMT87" s="49"/>
      <c r="IMU87" s="49"/>
      <c r="IMV87" s="49"/>
      <c r="IMW87" s="49"/>
      <c r="IMX87" s="49"/>
      <c r="IMY87" s="49"/>
      <c r="IMZ87" s="49"/>
      <c r="INA87" s="49"/>
      <c r="INB87" s="49"/>
      <c r="INC87" s="49"/>
      <c r="IND87" s="49"/>
      <c r="INE87" s="49"/>
      <c r="INF87" s="49"/>
      <c r="ING87" s="49"/>
      <c r="INH87" s="49"/>
      <c r="INI87" s="49"/>
      <c r="INJ87" s="49"/>
      <c r="INK87" s="49"/>
      <c r="INL87" s="49"/>
      <c r="INM87" s="49"/>
      <c r="INN87" s="49"/>
      <c r="INO87" s="49"/>
      <c r="INP87" s="49"/>
      <c r="INQ87" s="49"/>
      <c r="INR87" s="49"/>
      <c r="INS87" s="49"/>
      <c r="INT87" s="49"/>
      <c r="INU87" s="49"/>
      <c r="INV87" s="49"/>
      <c r="INW87" s="49"/>
      <c r="INX87" s="49"/>
      <c r="INY87" s="49"/>
      <c r="INZ87" s="49"/>
      <c r="IOA87" s="49"/>
      <c r="IOB87" s="49"/>
      <c r="IOC87" s="49"/>
      <c r="IOD87" s="49"/>
      <c r="IOE87" s="49"/>
      <c r="IOF87" s="49"/>
      <c r="IOG87" s="49"/>
      <c r="IOH87" s="49"/>
      <c r="IOI87" s="49"/>
      <c r="IOJ87" s="49"/>
      <c r="IOK87" s="49"/>
      <c r="IOL87" s="49"/>
      <c r="IOM87" s="49"/>
      <c r="ION87" s="49"/>
      <c r="IOO87" s="49"/>
      <c r="IOP87" s="49"/>
      <c r="IOQ87" s="49"/>
      <c r="IOR87" s="49"/>
      <c r="IOS87" s="49"/>
      <c r="IOT87" s="49"/>
      <c r="IOU87" s="49"/>
      <c r="IOV87" s="49"/>
      <c r="IOW87" s="49"/>
      <c r="IOX87" s="49"/>
      <c r="IOY87" s="49"/>
      <c r="IOZ87" s="49"/>
      <c r="IPA87" s="49"/>
      <c r="IPB87" s="49"/>
      <c r="IPC87" s="49"/>
      <c r="IPD87" s="49"/>
      <c r="IPE87" s="49"/>
      <c r="IPF87" s="49"/>
      <c r="IPG87" s="49"/>
      <c r="IPH87" s="49"/>
      <c r="IPI87" s="49"/>
      <c r="IPJ87" s="49"/>
      <c r="IPK87" s="49"/>
      <c r="IPL87" s="49"/>
      <c r="IPM87" s="49"/>
      <c r="IPN87" s="49"/>
      <c r="IPO87" s="49"/>
      <c r="IPP87" s="49"/>
      <c r="IPQ87" s="49"/>
      <c r="IPR87" s="49"/>
      <c r="IPS87" s="49"/>
      <c r="IPT87" s="49"/>
      <c r="IPU87" s="49"/>
      <c r="IPV87" s="49"/>
      <c r="IPW87" s="49"/>
      <c r="IPX87" s="49"/>
      <c r="IPY87" s="49"/>
      <c r="IPZ87" s="49"/>
      <c r="IQA87" s="49"/>
      <c r="IQB87" s="49"/>
      <c r="IQC87" s="49"/>
      <c r="IQD87" s="49"/>
      <c r="IQE87" s="49"/>
      <c r="IQF87" s="49"/>
      <c r="IQG87" s="49"/>
      <c r="IQH87" s="49"/>
      <c r="IQI87" s="49"/>
      <c r="IQJ87" s="49"/>
      <c r="IQK87" s="49"/>
      <c r="IQL87" s="49"/>
      <c r="IQM87" s="49"/>
      <c r="IQN87" s="49"/>
      <c r="IQO87" s="49"/>
      <c r="IQP87" s="49"/>
      <c r="IQQ87" s="49"/>
      <c r="IQR87" s="49"/>
      <c r="IQS87" s="49"/>
      <c r="IQT87" s="49"/>
      <c r="IQU87" s="49"/>
      <c r="IQV87" s="49"/>
      <c r="IQW87" s="49"/>
      <c r="IQX87" s="49"/>
      <c r="IQY87" s="49"/>
      <c r="IQZ87" s="49"/>
      <c r="IRA87" s="49"/>
      <c r="IRB87" s="49"/>
      <c r="IRC87" s="49"/>
      <c r="IRD87" s="49"/>
      <c r="IRE87" s="49"/>
      <c r="IRF87" s="49"/>
      <c r="IRG87" s="49"/>
      <c r="IRH87" s="49"/>
      <c r="IRI87" s="49"/>
      <c r="IRJ87" s="49"/>
      <c r="IRK87" s="49"/>
      <c r="IRL87" s="49"/>
      <c r="IRM87" s="49"/>
      <c r="IRN87" s="49"/>
      <c r="IRO87" s="49"/>
      <c r="IRP87" s="49"/>
      <c r="IRQ87" s="49"/>
      <c r="IRR87" s="49"/>
      <c r="IRS87" s="49"/>
      <c r="IRT87" s="49"/>
      <c r="IRU87" s="49"/>
      <c r="IRV87" s="49"/>
      <c r="IRW87" s="49"/>
      <c r="IRX87" s="49"/>
      <c r="IRY87" s="49"/>
      <c r="IRZ87" s="49"/>
      <c r="ISA87" s="49"/>
      <c r="ISB87" s="49"/>
      <c r="ISC87" s="49"/>
      <c r="ISD87" s="49"/>
      <c r="ISE87" s="49"/>
      <c r="ISF87" s="49"/>
      <c r="ISG87" s="49"/>
      <c r="ISH87" s="49"/>
      <c r="ISI87" s="49"/>
      <c r="ISJ87" s="49"/>
      <c r="ISK87" s="49"/>
      <c r="ISL87" s="49"/>
      <c r="ISM87" s="49"/>
      <c r="ISN87" s="49"/>
      <c r="ISO87" s="49"/>
      <c r="ISP87" s="49"/>
      <c r="ISQ87" s="49"/>
      <c r="ISR87" s="49"/>
      <c r="ISS87" s="49"/>
      <c r="IST87" s="49"/>
      <c r="ISU87" s="49"/>
      <c r="ISV87" s="49"/>
      <c r="ISW87" s="49"/>
      <c r="ISX87" s="49"/>
      <c r="ISY87" s="49"/>
      <c r="ISZ87" s="49"/>
      <c r="ITA87" s="49"/>
      <c r="ITB87" s="49"/>
      <c r="ITC87" s="49"/>
      <c r="ITD87" s="49"/>
      <c r="ITE87" s="49"/>
      <c r="ITF87" s="49"/>
      <c r="ITG87" s="49"/>
      <c r="ITH87" s="49"/>
      <c r="ITI87" s="49"/>
      <c r="ITJ87" s="49"/>
      <c r="ITK87" s="49"/>
      <c r="ITL87" s="49"/>
      <c r="ITM87" s="49"/>
      <c r="ITN87" s="49"/>
      <c r="ITO87" s="49"/>
      <c r="ITP87" s="49"/>
      <c r="ITQ87" s="49"/>
      <c r="ITR87" s="49"/>
      <c r="ITS87" s="49"/>
      <c r="ITT87" s="49"/>
      <c r="ITU87" s="49"/>
      <c r="ITV87" s="49"/>
      <c r="ITW87" s="49"/>
      <c r="ITX87" s="49"/>
      <c r="ITY87" s="49"/>
      <c r="ITZ87" s="49"/>
      <c r="IUA87" s="49"/>
      <c r="IUB87" s="49"/>
      <c r="IUC87" s="49"/>
      <c r="IUD87" s="49"/>
      <c r="IUE87" s="49"/>
      <c r="IUF87" s="49"/>
      <c r="IUG87" s="49"/>
      <c r="IUH87" s="49"/>
      <c r="IUI87" s="49"/>
      <c r="IUJ87" s="49"/>
      <c r="IUK87" s="49"/>
      <c r="IUL87" s="49"/>
      <c r="IUM87" s="49"/>
      <c r="IUN87" s="49"/>
      <c r="IUO87" s="49"/>
      <c r="IUP87" s="49"/>
      <c r="IUQ87" s="49"/>
      <c r="IUR87" s="49"/>
      <c r="IUS87" s="49"/>
      <c r="IUT87" s="49"/>
      <c r="IUU87" s="49"/>
      <c r="IUV87" s="49"/>
      <c r="IUW87" s="49"/>
      <c r="IUX87" s="49"/>
      <c r="IUY87" s="49"/>
      <c r="IUZ87" s="49"/>
      <c r="IVA87" s="49"/>
      <c r="IVB87" s="49"/>
      <c r="IVC87" s="49"/>
      <c r="IVD87" s="49"/>
      <c r="IVE87" s="49"/>
      <c r="IVF87" s="49"/>
      <c r="IVG87" s="49"/>
      <c r="IVH87" s="49"/>
      <c r="IVI87" s="49"/>
      <c r="IVJ87" s="49"/>
      <c r="IVK87" s="49"/>
      <c r="IVL87" s="49"/>
      <c r="IVM87" s="49"/>
      <c r="IVN87" s="49"/>
      <c r="IVO87" s="49"/>
      <c r="IVP87" s="49"/>
      <c r="IVQ87" s="49"/>
      <c r="IVR87" s="49"/>
      <c r="IVS87" s="49"/>
      <c r="IVT87" s="49"/>
      <c r="IVU87" s="49"/>
      <c r="IVV87" s="49"/>
      <c r="IVW87" s="49"/>
      <c r="IVX87" s="49"/>
      <c r="IVY87" s="49"/>
      <c r="IVZ87" s="49"/>
      <c r="IWA87" s="49"/>
      <c r="IWB87" s="49"/>
      <c r="IWC87" s="49"/>
      <c r="IWD87" s="49"/>
      <c r="IWE87" s="49"/>
      <c r="IWF87" s="49"/>
      <c r="IWG87" s="49"/>
      <c r="IWH87" s="49"/>
      <c r="IWI87" s="49"/>
      <c r="IWJ87" s="49"/>
      <c r="IWK87" s="49"/>
      <c r="IWL87" s="49"/>
      <c r="IWM87" s="49"/>
      <c r="IWN87" s="49"/>
      <c r="IWO87" s="49"/>
      <c r="IWP87" s="49"/>
      <c r="IWQ87" s="49"/>
      <c r="IWR87" s="49"/>
      <c r="IWS87" s="49"/>
      <c r="IWT87" s="49"/>
      <c r="IWU87" s="49"/>
      <c r="IWV87" s="49"/>
      <c r="IWW87" s="49"/>
      <c r="IWX87" s="49"/>
      <c r="IWY87" s="49"/>
      <c r="IWZ87" s="49"/>
      <c r="IXA87" s="49"/>
      <c r="IXB87" s="49"/>
      <c r="IXC87" s="49"/>
      <c r="IXD87" s="49"/>
      <c r="IXE87" s="49"/>
      <c r="IXF87" s="49"/>
      <c r="IXG87" s="49"/>
      <c r="IXH87" s="49"/>
      <c r="IXI87" s="49"/>
      <c r="IXJ87" s="49"/>
      <c r="IXK87" s="49"/>
      <c r="IXL87" s="49"/>
      <c r="IXM87" s="49"/>
      <c r="IXN87" s="49"/>
      <c r="IXO87" s="49"/>
      <c r="IXP87" s="49"/>
      <c r="IXQ87" s="49"/>
      <c r="IXR87" s="49"/>
      <c r="IXS87" s="49"/>
      <c r="IXT87" s="49"/>
      <c r="IXU87" s="49"/>
      <c r="IXV87" s="49"/>
      <c r="IXW87" s="49"/>
      <c r="IXX87" s="49"/>
      <c r="IXY87" s="49"/>
      <c r="IXZ87" s="49"/>
      <c r="IYA87" s="49"/>
      <c r="IYB87" s="49"/>
      <c r="IYC87" s="49"/>
      <c r="IYD87" s="49"/>
      <c r="IYE87" s="49"/>
      <c r="IYF87" s="49"/>
      <c r="IYG87" s="49"/>
      <c r="IYH87" s="49"/>
      <c r="IYI87" s="49"/>
      <c r="IYJ87" s="49"/>
      <c r="IYK87" s="49"/>
      <c r="IYL87" s="49"/>
      <c r="IYM87" s="49"/>
      <c r="IYN87" s="49"/>
      <c r="IYO87" s="49"/>
      <c r="IYP87" s="49"/>
      <c r="IYQ87" s="49"/>
      <c r="IYR87" s="49"/>
      <c r="IYS87" s="49"/>
      <c r="IYT87" s="49"/>
      <c r="IYU87" s="49"/>
      <c r="IYV87" s="49"/>
      <c r="IYW87" s="49"/>
      <c r="IYX87" s="49"/>
      <c r="IYY87" s="49"/>
      <c r="IYZ87" s="49"/>
      <c r="IZA87" s="49"/>
      <c r="IZB87" s="49"/>
      <c r="IZC87" s="49"/>
      <c r="IZD87" s="49"/>
      <c r="IZE87" s="49"/>
      <c r="IZF87" s="49"/>
      <c r="IZG87" s="49"/>
      <c r="IZH87" s="49"/>
      <c r="IZI87" s="49"/>
      <c r="IZJ87" s="49"/>
      <c r="IZK87" s="49"/>
      <c r="IZL87" s="49"/>
      <c r="IZM87" s="49"/>
      <c r="IZN87" s="49"/>
      <c r="IZO87" s="49"/>
      <c r="IZP87" s="49"/>
      <c r="IZQ87" s="49"/>
      <c r="IZR87" s="49"/>
      <c r="IZS87" s="49"/>
      <c r="IZT87" s="49"/>
      <c r="IZU87" s="49"/>
      <c r="IZV87" s="49"/>
      <c r="IZW87" s="49"/>
      <c r="IZX87" s="49"/>
      <c r="IZY87" s="49"/>
      <c r="IZZ87" s="49"/>
      <c r="JAA87" s="49"/>
      <c r="JAB87" s="49"/>
      <c r="JAC87" s="49"/>
      <c r="JAD87" s="49"/>
      <c r="JAE87" s="49"/>
      <c r="JAF87" s="49"/>
      <c r="JAG87" s="49"/>
      <c r="JAH87" s="49"/>
      <c r="JAI87" s="49"/>
      <c r="JAJ87" s="49"/>
      <c r="JAK87" s="49"/>
      <c r="JAL87" s="49"/>
      <c r="JAM87" s="49"/>
      <c r="JAN87" s="49"/>
      <c r="JAO87" s="49"/>
      <c r="JAP87" s="49"/>
      <c r="JAQ87" s="49"/>
      <c r="JAR87" s="49"/>
      <c r="JAS87" s="49"/>
      <c r="JAT87" s="49"/>
      <c r="JAU87" s="49"/>
      <c r="JAV87" s="49"/>
      <c r="JAW87" s="49"/>
      <c r="JAX87" s="49"/>
      <c r="JAY87" s="49"/>
      <c r="JAZ87" s="49"/>
      <c r="JBA87" s="49"/>
      <c r="JBB87" s="49"/>
      <c r="JBC87" s="49"/>
      <c r="JBD87" s="49"/>
      <c r="JBE87" s="49"/>
      <c r="JBF87" s="49"/>
      <c r="JBG87" s="49"/>
      <c r="JBH87" s="49"/>
      <c r="JBI87" s="49"/>
      <c r="JBJ87" s="49"/>
      <c r="JBK87" s="49"/>
      <c r="JBL87" s="49"/>
      <c r="JBM87" s="49"/>
      <c r="JBN87" s="49"/>
      <c r="JBO87" s="49"/>
      <c r="JBP87" s="49"/>
      <c r="JBQ87" s="49"/>
      <c r="JBR87" s="49"/>
      <c r="JBS87" s="49"/>
      <c r="JBT87" s="49"/>
      <c r="JBU87" s="49"/>
      <c r="JBV87" s="49"/>
      <c r="JBW87" s="49"/>
      <c r="JBX87" s="49"/>
      <c r="JBY87" s="49"/>
      <c r="JBZ87" s="49"/>
      <c r="JCA87" s="49"/>
      <c r="JCB87" s="49"/>
      <c r="JCC87" s="49"/>
      <c r="JCD87" s="49"/>
      <c r="JCE87" s="49"/>
      <c r="JCF87" s="49"/>
      <c r="JCG87" s="49"/>
      <c r="JCH87" s="49"/>
      <c r="JCI87" s="49"/>
      <c r="JCJ87" s="49"/>
      <c r="JCK87" s="49"/>
      <c r="JCL87" s="49"/>
      <c r="JCM87" s="49"/>
      <c r="JCN87" s="49"/>
      <c r="JCO87" s="49"/>
      <c r="JCP87" s="49"/>
      <c r="JCQ87" s="49"/>
      <c r="JCR87" s="49"/>
      <c r="JCS87" s="49"/>
      <c r="JCT87" s="49"/>
      <c r="JCU87" s="49"/>
      <c r="JCV87" s="49"/>
      <c r="JCW87" s="49"/>
      <c r="JCX87" s="49"/>
      <c r="JCY87" s="49"/>
      <c r="JCZ87" s="49"/>
      <c r="JDA87" s="49"/>
      <c r="JDB87" s="49"/>
      <c r="JDC87" s="49"/>
      <c r="JDD87" s="49"/>
      <c r="JDE87" s="49"/>
      <c r="JDF87" s="49"/>
      <c r="JDG87" s="49"/>
      <c r="JDH87" s="49"/>
      <c r="JDI87" s="49"/>
      <c r="JDJ87" s="49"/>
      <c r="JDK87" s="49"/>
      <c r="JDL87" s="49"/>
      <c r="JDM87" s="49"/>
      <c r="JDN87" s="49"/>
      <c r="JDO87" s="49"/>
      <c r="JDP87" s="49"/>
      <c r="JDQ87" s="49"/>
      <c r="JDR87" s="49"/>
      <c r="JDS87" s="49"/>
      <c r="JDT87" s="49"/>
      <c r="JDU87" s="49"/>
      <c r="JDV87" s="49"/>
      <c r="JDW87" s="49"/>
      <c r="JDX87" s="49"/>
      <c r="JDY87" s="49"/>
      <c r="JDZ87" s="49"/>
      <c r="JEA87" s="49"/>
      <c r="JEB87" s="49"/>
      <c r="JEC87" s="49"/>
      <c r="JED87" s="49"/>
      <c r="JEE87" s="49"/>
      <c r="JEF87" s="49"/>
      <c r="JEG87" s="49"/>
      <c r="JEH87" s="49"/>
      <c r="JEI87" s="49"/>
      <c r="JEJ87" s="49"/>
      <c r="JEK87" s="49"/>
      <c r="JEL87" s="49"/>
      <c r="JEM87" s="49"/>
      <c r="JEN87" s="49"/>
      <c r="JEO87" s="49"/>
      <c r="JEP87" s="49"/>
      <c r="JEQ87" s="49"/>
      <c r="JER87" s="49"/>
      <c r="JES87" s="49"/>
      <c r="JET87" s="49"/>
      <c r="JEU87" s="49"/>
      <c r="JEV87" s="49"/>
      <c r="JEW87" s="49"/>
      <c r="JEX87" s="49"/>
      <c r="JEY87" s="49"/>
      <c r="JEZ87" s="49"/>
      <c r="JFA87" s="49"/>
      <c r="JFB87" s="49"/>
      <c r="JFC87" s="49"/>
      <c r="JFD87" s="49"/>
      <c r="JFE87" s="49"/>
      <c r="JFF87" s="49"/>
      <c r="JFG87" s="49"/>
      <c r="JFH87" s="49"/>
      <c r="JFI87" s="49"/>
      <c r="JFJ87" s="49"/>
      <c r="JFK87" s="49"/>
      <c r="JFL87" s="49"/>
      <c r="JFM87" s="49"/>
      <c r="JFN87" s="49"/>
      <c r="JFO87" s="49"/>
      <c r="JFP87" s="49"/>
      <c r="JFQ87" s="49"/>
      <c r="JFR87" s="49"/>
      <c r="JFS87" s="49"/>
      <c r="JFT87" s="49"/>
      <c r="JFU87" s="49"/>
      <c r="JFV87" s="49"/>
      <c r="JFW87" s="49"/>
      <c r="JFX87" s="49"/>
      <c r="JFY87" s="49"/>
      <c r="JFZ87" s="49"/>
      <c r="JGA87" s="49"/>
      <c r="JGB87" s="49"/>
      <c r="JGC87" s="49"/>
      <c r="JGD87" s="49"/>
      <c r="JGE87" s="49"/>
      <c r="JGF87" s="49"/>
      <c r="JGG87" s="49"/>
      <c r="JGH87" s="49"/>
      <c r="JGI87" s="49"/>
      <c r="JGJ87" s="49"/>
      <c r="JGK87" s="49"/>
      <c r="JGL87" s="49"/>
      <c r="JGM87" s="49"/>
      <c r="JGN87" s="49"/>
      <c r="JGO87" s="49"/>
      <c r="JGP87" s="49"/>
      <c r="JGQ87" s="49"/>
      <c r="JGR87" s="49"/>
      <c r="JGS87" s="49"/>
      <c r="JGT87" s="49"/>
      <c r="JGU87" s="49"/>
      <c r="JGV87" s="49"/>
      <c r="JGW87" s="49"/>
      <c r="JGX87" s="49"/>
      <c r="JGY87" s="49"/>
      <c r="JGZ87" s="49"/>
      <c r="JHA87" s="49"/>
      <c r="JHB87" s="49"/>
      <c r="JHC87" s="49"/>
      <c r="JHD87" s="49"/>
      <c r="JHE87" s="49"/>
      <c r="JHF87" s="49"/>
      <c r="JHG87" s="49"/>
      <c r="JHH87" s="49"/>
      <c r="JHI87" s="49"/>
      <c r="JHJ87" s="49"/>
      <c r="JHK87" s="49"/>
      <c r="JHL87" s="49"/>
      <c r="JHM87" s="49"/>
      <c r="JHN87" s="49"/>
      <c r="JHO87" s="49"/>
      <c r="JHP87" s="49"/>
      <c r="JHQ87" s="49"/>
      <c r="JHR87" s="49"/>
      <c r="JHS87" s="49"/>
      <c r="JHT87" s="49"/>
      <c r="JHU87" s="49"/>
      <c r="JHV87" s="49"/>
      <c r="JHW87" s="49"/>
      <c r="JHX87" s="49"/>
      <c r="JHY87" s="49"/>
      <c r="JHZ87" s="49"/>
      <c r="JIA87" s="49"/>
      <c r="JIB87" s="49"/>
      <c r="JIC87" s="49"/>
      <c r="JID87" s="49"/>
      <c r="JIE87" s="49"/>
      <c r="JIF87" s="49"/>
      <c r="JIG87" s="49"/>
      <c r="JIH87" s="49"/>
      <c r="JII87" s="49"/>
      <c r="JIJ87" s="49"/>
      <c r="JIK87" s="49"/>
      <c r="JIL87" s="49"/>
      <c r="JIM87" s="49"/>
      <c r="JIN87" s="49"/>
      <c r="JIO87" s="49"/>
      <c r="JIP87" s="49"/>
      <c r="JIQ87" s="49"/>
      <c r="JIR87" s="49"/>
      <c r="JIS87" s="49"/>
      <c r="JIT87" s="49"/>
      <c r="JIU87" s="49"/>
      <c r="JIV87" s="49"/>
      <c r="JIW87" s="49"/>
      <c r="JIX87" s="49"/>
      <c r="JIY87" s="49"/>
      <c r="JIZ87" s="49"/>
      <c r="JJA87" s="49"/>
      <c r="JJB87" s="49"/>
      <c r="JJC87" s="49"/>
      <c r="JJD87" s="49"/>
      <c r="JJE87" s="49"/>
      <c r="JJF87" s="49"/>
      <c r="JJG87" s="49"/>
      <c r="JJH87" s="49"/>
      <c r="JJI87" s="49"/>
      <c r="JJJ87" s="49"/>
      <c r="JJK87" s="49"/>
      <c r="JJL87" s="49"/>
      <c r="JJM87" s="49"/>
      <c r="JJN87" s="49"/>
      <c r="JJO87" s="49"/>
      <c r="JJP87" s="49"/>
      <c r="JJQ87" s="49"/>
      <c r="JJR87" s="49"/>
      <c r="JJS87" s="49"/>
      <c r="JJT87" s="49"/>
      <c r="JJU87" s="49"/>
      <c r="JJV87" s="49"/>
      <c r="JJW87" s="49"/>
      <c r="JJX87" s="49"/>
      <c r="JJY87" s="49"/>
      <c r="JJZ87" s="49"/>
      <c r="JKA87" s="49"/>
      <c r="JKB87" s="49"/>
      <c r="JKC87" s="49"/>
      <c r="JKD87" s="49"/>
      <c r="JKE87" s="49"/>
      <c r="JKF87" s="49"/>
      <c r="JKG87" s="49"/>
      <c r="JKH87" s="49"/>
      <c r="JKI87" s="49"/>
      <c r="JKJ87" s="49"/>
      <c r="JKK87" s="49"/>
      <c r="JKL87" s="49"/>
      <c r="JKM87" s="49"/>
      <c r="JKN87" s="49"/>
      <c r="JKO87" s="49"/>
      <c r="JKP87" s="49"/>
      <c r="JKQ87" s="49"/>
      <c r="JKR87" s="49"/>
      <c r="JKS87" s="49"/>
      <c r="JKT87" s="49"/>
      <c r="JKU87" s="49"/>
      <c r="JKV87" s="49"/>
      <c r="JKW87" s="49"/>
      <c r="JKX87" s="49"/>
      <c r="JKY87" s="49"/>
      <c r="JKZ87" s="49"/>
      <c r="JLA87" s="49"/>
      <c r="JLB87" s="49"/>
      <c r="JLC87" s="49"/>
      <c r="JLD87" s="49"/>
      <c r="JLE87" s="49"/>
      <c r="JLF87" s="49"/>
      <c r="JLG87" s="49"/>
      <c r="JLH87" s="49"/>
      <c r="JLI87" s="49"/>
      <c r="JLJ87" s="49"/>
      <c r="JLK87" s="49"/>
      <c r="JLL87" s="49"/>
      <c r="JLM87" s="49"/>
      <c r="JLN87" s="49"/>
      <c r="JLO87" s="49"/>
      <c r="JLP87" s="49"/>
      <c r="JLQ87" s="49"/>
      <c r="JLR87" s="49"/>
      <c r="JLS87" s="49"/>
      <c r="JLT87" s="49"/>
      <c r="JLU87" s="49"/>
      <c r="JLV87" s="49"/>
      <c r="JLW87" s="49"/>
      <c r="JLX87" s="49"/>
      <c r="JLY87" s="49"/>
      <c r="JLZ87" s="49"/>
      <c r="JMA87" s="49"/>
      <c r="JMB87" s="49"/>
      <c r="JMC87" s="49"/>
      <c r="JMD87" s="49"/>
      <c r="JME87" s="49"/>
      <c r="JMF87" s="49"/>
      <c r="JMG87" s="49"/>
      <c r="JMH87" s="49"/>
      <c r="JMI87" s="49"/>
      <c r="JMJ87" s="49"/>
      <c r="JMK87" s="49"/>
      <c r="JML87" s="49"/>
      <c r="JMM87" s="49"/>
      <c r="JMN87" s="49"/>
      <c r="JMO87" s="49"/>
      <c r="JMP87" s="49"/>
      <c r="JMQ87" s="49"/>
      <c r="JMR87" s="49"/>
      <c r="JMS87" s="49"/>
      <c r="JMT87" s="49"/>
      <c r="JMU87" s="49"/>
      <c r="JMV87" s="49"/>
      <c r="JMW87" s="49"/>
      <c r="JMX87" s="49"/>
      <c r="JMY87" s="49"/>
      <c r="JMZ87" s="49"/>
      <c r="JNA87" s="49"/>
      <c r="JNB87" s="49"/>
      <c r="JNC87" s="49"/>
      <c r="JND87" s="49"/>
      <c r="JNE87" s="49"/>
      <c r="JNF87" s="49"/>
      <c r="JNG87" s="49"/>
      <c r="JNH87" s="49"/>
      <c r="JNI87" s="49"/>
      <c r="JNJ87" s="49"/>
      <c r="JNK87" s="49"/>
      <c r="JNL87" s="49"/>
      <c r="JNM87" s="49"/>
      <c r="JNN87" s="49"/>
      <c r="JNO87" s="49"/>
      <c r="JNP87" s="49"/>
      <c r="JNQ87" s="49"/>
      <c r="JNR87" s="49"/>
      <c r="JNS87" s="49"/>
      <c r="JNT87" s="49"/>
      <c r="JNU87" s="49"/>
      <c r="JNV87" s="49"/>
      <c r="JNW87" s="49"/>
      <c r="JNX87" s="49"/>
      <c r="JNY87" s="49"/>
      <c r="JNZ87" s="49"/>
      <c r="JOA87" s="49"/>
      <c r="JOB87" s="49"/>
      <c r="JOC87" s="49"/>
      <c r="JOD87" s="49"/>
      <c r="JOE87" s="49"/>
      <c r="JOF87" s="49"/>
      <c r="JOG87" s="49"/>
      <c r="JOH87" s="49"/>
      <c r="JOI87" s="49"/>
      <c r="JOJ87" s="49"/>
      <c r="JOK87" s="49"/>
      <c r="JOL87" s="49"/>
      <c r="JOM87" s="49"/>
      <c r="JON87" s="49"/>
      <c r="JOO87" s="49"/>
      <c r="JOP87" s="49"/>
      <c r="JOQ87" s="49"/>
      <c r="JOR87" s="49"/>
      <c r="JOS87" s="49"/>
      <c r="JOT87" s="49"/>
      <c r="JOU87" s="49"/>
      <c r="JOV87" s="49"/>
      <c r="JOW87" s="49"/>
      <c r="JOX87" s="49"/>
      <c r="JOY87" s="49"/>
      <c r="JOZ87" s="49"/>
      <c r="JPA87" s="49"/>
      <c r="JPB87" s="49"/>
      <c r="JPC87" s="49"/>
      <c r="JPD87" s="49"/>
      <c r="JPE87" s="49"/>
      <c r="JPF87" s="49"/>
      <c r="JPG87" s="49"/>
      <c r="JPH87" s="49"/>
      <c r="JPI87" s="49"/>
      <c r="JPJ87" s="49"/>
      <c r="JPK87" s="49"/>
      <c r="JPL87" s="49"/>
      <c r="JPM87" s="49"/>
      <c r="JPN87" s="49"/>
      <c r="JPO87" s="49"/>
      <c r="JPP87" s="49"/>
      <c r="JPQ87" s="49"/>
      <c r="JPR87" s="49"/>
      <c r="JPS87" s="49"/>
      <c r="JPT87" s="49"/>
      <c r="JPU87" s="49"/>
      <c r="JPV87" s="49"/>
      <c r="JPW87" s="49"/>
      <c r="JPX87" s="49"/>
      <c r="JPY87" s="49"/>
      <c r="JPZ87" s="49"/>
      <c r="JQA87" s="49"/>
      <c r="JQB87" s="49"/>
      <c r="JQC87" s="49"/>
      <c r="JQD87" s="49"/>
      <c r="JQE87" s="49"/>
      <c r="JQF87" s="49"/>
      <c r="JQG87" s="49"/>
      <c r="JQH87" s="49"/>
      <c r="JQI87" s="49"/>
      <c r="JQJ87" s="49"/>
      <c r="JQK87" s="49"/>
      <c r="JQL87" s="49"/>
      <c r="JQM87" s="49"/>
      <c r="JQN87" s="49"/>
      <c r="JQO87" s="49"/>
      <c r="JQP87" s="49"/>
      <c r="JQQ87" s="49"/>
      <c r="JQR87" s="49"/>
      <c r="JQS87" s="49"/>
      <c r="JQT87" s="49"/>
      <c r="JQU87" s="49"/>
      <c r="JQV87" s="49"/>
      <c r="JQW87" s="49"/>
      <c r="JQX87" s="49"/>
      <c r="JQY87" s="49"/>
      <c r="JQZ87" s="49"/>
      <c r="JRA87" s="49"/>
      <c r="JRB87" s="49"/>
      <c r="JRC87" s="49"/>
      <c r="JRD87" s="49"/>
      <c r="JRE87" s="49"/>
      <c r="JRF87" s="49"/>
      <c r="JRG87" s="49"/>
      <c r="JRH87" s="49"/>
      <c r="JRI87" s="49"/>
      <c r="JRJ87" s="49"/>
      <c r="JRK87" s="49"/>
      <c r="JRL87" s="49"/>
      <c r="JRM87" s="49"/>
      <c r="JRN87" s="49"/>
      <c r="JRO87" s="49"/>
      <c r="JRP87" s="49"/>
      <c r="JRQ87" s="49"/>
      <c r="JRR87" s="49"/>
      <c r="JRS87" s="49"/>
      <c r="JRT87" s="49"/>
      <c r="JRU87" s="49"/>
      <c r="JRV87" s="49"/>
      <c r="JRW87" s="49"/>
      <c r="JRX87" s="49"/>
      <c r="JRY87" s="49"/>
      <c r="JRZ87" s="49"/>
      <c r="JSA87" s="49"/>
      <c r="JSB87" s="49"/>
      <c r="JSC87" s="49"/>
      <c r="JSD87" s="49"/>
      <c r="JSE87" s="49"/>
      <c r="JSF87" s="49"/>
      <c r="JSG87" s="49"/>
      <c r="JSH87" s="49"/>
      <c r="JSI87" s="49"/>
      <c r="JSJ87" s="49"/>
      <c r="JSK87" s="49"/>
      <c r="JSL87" s="49"/>
      <c r="JSM87" s="49"/>
      <c r="JSN87" s="49"/>
      <c r="JSO87" s="49"/>
      <c r="JSP87" s="49"/>
      <c r="JSQ87" s="49"/>
      <c r="JSR87" s="49"/>
      <c r="JSS87" s="49"/>
      <c r="JST87" s="49"/>
      <c r="JSU87" s="49"/>
      <c r="JSV87" s="49"/>
      <c r="JSW87" s="49"/>
      <c r="JSX87" s="49"/>
      <c r="JSY87" s="49"/>
      <c r="JSZ87" s="49"/>
      <c r="JTA87" s="49"/>
      <c r="JTB87" s="49"/>
      <c r="JTC87" s="49"/>
      <c r="JTD87" s="49"/>
      <c r="JTE87" s="49"/>
      <c r="JTF87" s="49"/>
      <c r="JTG87" s="49"/>
      <c r="JTH87" s="49"/>
      <c r="JTI87" s="49"/>
      <c r="JTJ87" s="49"/>
      <c r="JTK87" s="49"/>
      <c r="JTL87" s="49"/>
      <c r="JTM87" s="49"/>
      <c r="JTN87" s="49"/>
      <c r="JTO87" s="49"/>
      <c r="JTP87" s="49"/>
      <c r="JTQ87" s="49"/>
      <c r="JTR87" s="49"/>
      <c r="JTS87" s="49"/>
      <c r="JTT87" s="49"/>
      <c r="JTU87" s="49"/>
      <c r="JTV87" s="49"/>
      <c r="JTW87" s="49"/>
      <c r="JTX87" s="49"/>
      <c r="JTY87" s="49"/>
      <c r="JTZ87" s="49"/>
      <c r="JUA87" s="49"/>
      <c r="JUB87" s="49"/>
      <c r="JUC87" s="49"/>
      <c r="JUD87" s="49"/>
      <c r="JUE87" s="49"/>
      <c r="JUF87" s="49"/>
      <c r="JUG87" s="49"/>
      <c r="JUH87" s="49"/>
      <c r="JUI87" s="49"/>
      <c r="JUJ87" s="49"/>
      <c r="JUK87" s="49"/>
      <c r="JUL87" s="49"/>
      <c r="JUM87" s="49"/>
      <c r="JUN87" s="49"/>
      <c r="JUO87" s="49"/>
      <c r="JUP87" s="49"/>
      <c r="JUQ87" s="49"/>
      <c r="JUR87" s="49"/>
      <c r="JUS87" s="49"/>
      <c r="JUT87" s="49"/>
      <c r="JUU87" s="49"/>
      <c r="JUV87" s="49"/>
      <c r="JUW87" s="49"/>
      <c r="JUX87" s="49"/>
      <c r="JUY87" s="49"/>
      <c r="JUZ87" s="49"/>
      <c r="JVA87" s="49"/>
      <c r="JVB87" s="49"/>
      <c r="JVC87" s="49"/>
      <c r="JVD87" s="49"/>
      <c r="JVE87" s="49"/>
      <c r="JVF87" s="49"/>
      <c r="JVG87" s="49"/>
      <c r="JVH87" s="49"/>
      <c r="JVI87" s="49"/>
      <c r="JVJ87" s="49"/>
      <c r="JVK87" s="49"/>
      <c r="JVL87" s="49"/>
      <c r="JVM87" s="49"/>
      <c r="JVN87" s="49"/>
      <c r="JVO87" s="49"/>
      <c r="JVP87" s="49"/>
      <c r="JVQ87" s="49"/>
      <c r="JVR87" s="49"/>
      <c r="JVS87" s="49"/>
      <c r="JVT87" s="49"/>
      <c r="JVU87" s="49"/>
      <c r="JVV87" s="49"/>
      <c r="JVW87" s="49"/>
      <c r="JVX87" s="49"/>
      <c r="JVY87" s="49"/>
      <c r="JVZ87" s="49"/>
      <c r="JWA87" s="49"/>
      <c r="JWB87" s="49"/>
      <c r="JWC87" s="49"/>
      <c r="JWD87" s="49"/>
      <c r="JWE87" s="49"/>
      <c r="JWF87" s="49"/>
      <c r="JWG87" s="49"/>
      <c r="JWH87" s="49"/>
      <c r="JWI87" s="49"/>
      <c r="JWJ87" s="49"/>
      <c r="JWK87" s="49"/>
      <c r="JWL87" s="49"/>
      <c r="JWM87" s="49"/>
      <c r="JWN87" s="49"/>
      <c r="JWO87" s="49"/>
      <c r="JWP87" s="49"/>
      <c r="JWQ87" s="49"/>
      <c r="JWR87" s="49"/>
      <c r="JWS87" s="49"/>
      <c r="JWT87" s="49"/>
      <c r="JWU87" s="49"/>
      <c r="JWV87" s="49"/>
      <c r="JWW87" s="49"/>
      <c r="JWX87" s="49"/>
      <c r="JWY87" s="49"/>
      <c r="JWZ87" s="49"/>
      <c r="JXA87" s="49"/>
      <c r="JXB87" s="49"/>
      <c r="JXC87" s="49"/>
      <c r="JXD87" s="49"/>
      <c r="JXE87" s="49"/>
      <c r="JXF87" s="49"/>
      <c r="JXG87" s="49"/>
      <c r="JXH87" s="49"/>
      <c r="JXI87" s="49"/>
      <c r="JXJ87" s="49"/>
      <c r="JXK87" s="49"/>
      <c r="JXL87" s="49"/>
      <c r="JXM87" s="49"/>
      <c r="JXN87" s="49"/>
      <c r="JXO87" s="49"/>
      <c r="JXP87" s="49"/>
      <c r="JXQ87" s="49"/>
      <c r="JXR87" s="49"/>
      <c r="JXS87" s="49"/>
      <c r="JXT87" s="49"/>
      <c r="JXU87" s="49"/>
      <c r="JXV87" s="49"/>
      <c r="JXW87" s="49"/>
      <c r="JXX87" s="49"/>
      <c r="JXY87" s="49"/>
      <c r="JXZ87" s="49"/>
      <c r="JYA87" s="49"/>
      <c r="JYB87" s="49"/>
      <c r="JYC87" s="49"/>
      <c r="JYD87" s="49"/>
      <c r="JYE87" s="49"/>
      <c r="JYF87" s="49"/>
      <c r="JYG87" s="49"/>
      <c r="JYH87" s="49"/>
      <c r="JYI87" s="49"/>
      <c r="JYJ87" s="49"/>
      <c r="JYK87" s="49"/>
      <c r="JYL87" s="49"/>
      <c r="JYM87" s="49"/>
      <c r="JYN87" s="49"/>
      <c r="JYO87" s="49"/>
      <c r="JYP87" s="49"/>
      <c r="JYQ87" s="49"/>
      <c r="JYR87" s="49"/>
      <c r="JYS87" s="49"/>
      <c r="JYT87" s="49"/>
      <c r="JYU87" s="49"/>
      <c r="JYV87" s="49"/>
      <c r="JYW87" s="49"/>
      <c r="JYX87" s="49"/>
      <c r="JYY87" s="49"/>
      <c r="JYZ87" s="49"/>
      <c r="JZA87" s="49"/>
      <c r="JZB87" s="49"/>
      <c r="JZC87" s="49"/>
      <c r="JZD87" s="49"/>
      <c r="JZE87" s="49"/>
      <c r="JZF87" s="49"/>
      <c r="JZG87" s="49"/>
      <c r="JZH87" s="49"/>
      <c r="JZI87" s="49"/>
      <c r="JZJ87" s="49"/>
      <c r="JZK87" s="49"/>
      <c r="JZL87" s="49"/>
      <c r="JZM87" s="49"/>
      <c r="JZN87" s="49"/>
      <c r="JZO87" s="49"/>
      <c r="JZP87" s="49"/>
      <c r="JZQ87" s="49"/>
      <c r="JZR87" s="49"/>
      <c r="JZS87" s="49"/>
      <c r="JZT87" s="49"/>
      <c r="JZU87" s="49"/>
      <c r="JZV87" s="49"/>
      <c r="JZW87" s="49"/>
      <c r="JZX87" s="49"/>
      <c r="JZY87" s="49"/>
      <c r="JZZ87" s="49"/>
      <c r="KAA87" s="49"/>
      <c r="KAB87" s="49"/>
      <c r="KAC87" s="49"/>
      <c r="KAD87" s="49"/>
      <c r="KAE87" s="49"/>
      <c r="KAF87" s="49"/>
      <c r="KAG87" s="49"/>
      <c r="KAH87" s="49"/>
      <c r="KAI87" s="49"/>
      <c r="KAJ87" s="49"/>
      <c r="KAK87" s="49"/>
      <c r="KAL87" s="49"/>
      <c r="KAM87" s="49"/>
      <c r="KAN87" s="49"/>
      <c r="KAO87" s="49"/>
      <c r="KAP87" s="49"/>
      <c r="KAQ87" s="49"/>
      <c r="KAR87" s="49"/>
      <c r="KAS87" s="49"/>
      <c r="KAT87" s="49"/>
      <c r="KAU87" s="49"/>
      <c r="KAV87" s="49"/>
      <c r="KAW87" s="49"/>
      <c r="KAX87" s="49"/>
      <c r="KAY87" s="49"/>
      <c r="KAZ87" s="49"/>
      <c r="KBA87" s="49"/>
      <c r="KBB87" s="49"/>
      <c r="KBC87" s="49"/>
      <c r="KBD87" s="49"/>
      <c r="KBE87" s="49"/>
      <c r="KBF87" s="49"/>
      <c r="KBG87" s="49"/>
      <c r="KBH87" s="49"/>
      <c r="KBI87" s="49"/>
      <c r="KBJ87" s="49"/>
      <c r="KBK87" s="49"/>
      <c r="KBL87" s="49"/>
      <c r="KBM87" s="49"/>
      <c r="KBN87" s="49"/>
      <c r="KBO87" s="49"/>
      <c r="KBP87" s="49"/>
      <c r="KBQ87" s="49"/>
      <c r="KBR87" s="49"/>
      <c r="KBS87" s="49"/>
      <c r="KBT87" s="49"/>
      <c r="KBU87" s="49"/>
      <c r="KBV87" s="49"/>
      <c r="KBW87" s="49"/>
      <c r="KBX87" s="49"/>
      <c r="KBY87" s="49"/>
      <c r="KBZ87" s="49"/>
      <c r="KCA87" s="49"/>
      <c r="KCB87" s="49"/>
      <c r="KCC87" s="49"/>
      <c r="KCD87" s="49"/>
      <c r="KCE87" s="49"/>
      <c r="KCF87" s="49"/>
      <c r="KCG87" s="49"/>
      <c r="KCH87" s="49"/>
      <c r="KCI87" s="49"/>
      <c r="KCJ87" s="49"/>
      <c r="KCK87" s="49"/>
      <c r="KCL87" s="49"/>
      <c r="KCM87" s="49"/>
      <c r="KCN87" s="49"/>
      <c r="KCO87" s="49"/>
      <c r="KCP87" s="49"/>
      <c r="KCQ87" s="49"/>
      <c r="KCR87" s="49"/>
      <c r="KCS87" s="49"/>
      <c r="KCT87" s="49"/>
      <c r="KCU87" s="49"/>
      <c r="KCV87" s="49"/>
      <c r="KCW87" s="49"/>
      <c r="KCX87" s="49"/>
      <c r="KCY87" s="49"/>
      <c r="KCZ87" s="49"/>
      <c r="KDA87" s="49"/>
      <c r="KDB87" s="49"/>
      <c r="KDC87" s="49"/>
      <c r="KDD87" s="49"/>
      <c r="KDE87" s="49"/>
      <c r="KDF87" s="49"/>
      <c r="KDG87" s="49"/>
      <c r="KDH87" s="49"/>
      <c r="KDI87" s="49"/>
      <c r="KDJ87" s="49"/>
      <c r="KDK87" s="49"/>
      <c r="KDL87" s="49"/>
      <c r="KDM87" s="49"/>
      <c r="KDN87" s="49"/>
      <c r="KDO87" s="49"/>
      <c r="KDP87" s="49"/>
      <c r="KDQ87" s="49"/>
      <c r="KDR87" s="49"/>
      <c r="KDS87" s="49"/>
      <c r="KDT87" s="49"/>
      <c r="KDU87" s="49"/>
      <c r="KDV87" s="49"/>
      <c r="KDW87" s="49"/>
      <c r="KDX87" s="49"/>
      <c r="KDY87" s="49"/>
      <c r="KDZ87" s="49"/>
      <c r="KEA87" s="49"/>
      <c r="KEB87" s="49"/>
      <c r="KEC87" s="49"/>
      <c r="KED87" s="49"/>
      <c r="KEE87" s="49"/>
      <c r="KEF87" s="49"/>
      <c r="KEG87" s="49"/>
      <c r="KEH87" s="49"/>
      <c r="KEI87" s="49"/>
      <c r="KEJ87" s="49"/>
      <c r="KEK87" s="49"/>
      <c r="KEL87" s="49"/>
      <c r="KEM87" s="49"/>
      <c r="KEN87" s="49"/>
      <c r="KEO87" s="49"/>
      <c r="KEP87" s="49"/>
      <c r="KEQ87" s="49"/>
      <c r="KER87" s="49"/>
      <c r="KES87" s="49"/>
      <c r="KET87" s="49"/>
      <c r="KEU87" s="49"/>
      <c r="KEV87" s="49"/>
      <c r="KEW87" s="49"/>
      <c r="KEX87" s="49"/>
      <c r="KEY87" s="49"/>
      <c r="KEZ87" s="49"/>
      <c r="KFA87" s="49"/>
      <c r="KFB87" s="49"/>
      <c r="KFC87" s="49"/>
      <c r="KFD87" s="49"/>
      <c r="KFE87" s="49"/>
      <c r="KFF87" s="49"/>
      <c r="KFG87" s="49"/>
      <c r="KFH87" s="49"/>
      <c r="KFI87" s="49"/>
      <c r="KFJ87" s="49"/>
      <c r="KFK87" s="49"/>
      <c r="KFL87" s="49"/>
      <c r="KFM87" s="49"/>
      <c r="KFN87" s="49"/>
      <c r="KFO87" s="49"/>
      <c r="KFP87" s="49"/>
      <c r="KFQ87" s="49"/>
      <c r="KFR87" s="49"/>
      <c r="KFS87" s="49"/>
      <c r="KFT87" s="49"/>
      <c r="KFU87" s="49"/>
      <c r="KFV87" s="49"/>
      <c r="KFW87" s="49"/>
      <c r="KFX87" s="49"/>
      <c r="KFY87" s="49"/>
      <c r="KFZ87" s="49"/>
      <c r="KGA87" s="49"/>
      <c r="KGB87" s="49"/>
      <c r="KGC87" s="49"/>
      <c r="KGD87" s="49"/>
      <c r="KGE87" s="49"/>
      <c r="KGF87" s="49"/>
      <c r="KGG87" s="49"/>
      <c r="KGH87" s="49"/>
      <c r="KGI87" s="49"/>
      <c r="KGJ87" s="49"/>
      <c r="KGK87" s="49"/>
      <c r="KGL87" s="49"/>
      <c r="KGM87" s="49"/>
      <c r="KGN87" s="49"/>
      <c r="KGO87" s="49"/>
      <c r="KGP87" s="49"/>
      <c r="KGQ87" s="49"/>
      <c r="KGR87" s="49"/>
      <c r="KGS87" s="49"/>
      <c r="KGT87" s="49"/>
      <c r="KGU87" s="49"/>
      <c r="KGV87" s="49"/>
      <c r="KGW87" s="49"/>
      <c r="KGX87" s="49"/>
      <c r="KGY87" s="49"/>
      <c r="KGZ87" s="49"/>
      <c r="KHA87" s="49"/>
      <c r="KHB87" s="49"/>
      <c r="KHC87" s="49"/>
      <c r="KHD87" s="49"/>
      <c r="KHE87" s="49"/>
      <c r="KHF87" s="49"/>
      <c r="KHG87" s="49"/>
      <c r="KHH87" s="49"/>
      <c r="KHI87" s="49"/>
      <c r="KHJ87" s="49"/>
      <c r="KHK87" s="49"/>
      <c r="KHL87" s="49"/>
      <c r="KHM87" s="49"/>
      <c r="KHN87" s="49"/>
      <c r="KHO87" s="49"/>
      <c r="KHP87" s="49"/>
      <c r="KHQ87" s="49"/>
      <c r="KHR87" s="49"/>
      <c r="KHS87" s="49"/>
      <c r="KHT87" s="49"/>
      <c r="KHU87" s="49"/>
      <c r="KHV87" s="49"/>
      <c r="KHW87" s="49"/>
      <c r="KHX87" s="49"/>
      <c r="KHY87" s="49"/>
      <c r="KHZ87" s="49"/>
      <c r="KIA87" s="49"/>
      <c r="KIB87" s="49"/>
      <c r="KIC87" s="49"/>
      <c r="KID87" s="49"/>
      <c r="KIE87" s="49"/>
      <c r="KIF87" s="49"/>
      <c r="KIG87" s="49"/>
      <c r="KIH87" s="49"/>
      <c r="KII87" s="49"/>
      <c r="KIJ87" s="49"/>
      <c r="KIK87" s="49"/>
      <c r="KIL87" s="49"/>
      <c r="KIM87" s="49"/>
      <c r="KIN87" s="49"/>
      <c r="KIO87" s="49"/>
      <c r="KIP87" s="49"/>
      <c r="KIQ87" s="49"/>
      <c r="KIR87" s="49"/>
      <c r="KIS87" s="49"/>
      <c r="KIT87" s="49"/>
      <c r="KIU87" s="49"/>
      <c r="KIV87" s="49"/>
      <c r="KIW87" s="49"/>
      <c r="KIX87" s="49"/>
      <c r="KIY87" s="49"/>
      <c r="KIZ87" s="49"/>
      <c r="KJA87" s="49"/>
      <c r="KJB87" s="49"/>
      <c r="KJC87" s="49"/>
      <c r="KJD87" s="49"/>
      <c r="KJE87" s="49"/>
      <c r="KJF87" s="49"/>
      <c r="KJG87" s="49"/>
      <c r="KJH87" s="49"/>
      <c r="KJI87" s="49"/>
      <c r="KJJ87" s="49"/>
      <c r="KJK87" s="49"/>
      <c r="KJL87" s="49"/>
      <c r="KJM87" s="49"/>
      <c r="KJN87" s="49"/>
      <c r="KJO87" s="49"/>
      <c r="KJP87" s="49"/>
      <c r="KJQ87" s="49"/>
      <c r="KJR87" s="49"/>
      <c r="KJS87" s="49"/>
      <c r="KJT87" s="49"/>
      <c r="KJU87" s="49"/>
      <c r="KJV87" s="49"/>
      <c r="KJW87" s="49"/>
      <c r="KJX87" s="49"/>
      <c r="KJY87" s="49"/>
      <c r="KJZ87" s="49"/>
      <c r="KKA87" s="49"/>
      <c r="KKB87" s="49"/>
      <c r="KKC87" s="49"/>
      <c r="KKD87" s="49"/>
      <c r="KKE87" s="49"/>
      <c r="KKF87" s="49"/>
      <c r="KKG87" s="49"/>
      <c r="KKH87" s="49"/>
      <c r="KKI87" s="49"/>
      <c r="KKJ87" s="49"/>
      <c r="KKK87" s="49"/>
      <c r="KKL87" s="49"/>
      <c r="KKM87" s="49"/>
      <c r="KKN87" s="49"/>
      <c r="KKO87" s="49"/>
      <c r="KKP87" s="49"/>
      <c r="KKQ87" s="49"/>
      <c r="KKR87" s="49"/>
      <c r="KKS87" s="49"/>
      <c r="KKT87" s="49"/>
      <c r="KKU87" s="49"/>
      <c r="KKV87" s="49"/>
      <c r="KKW87" s="49"/>
      <c r="KKX87" s="49"/>
      <c r="KKY87" s="49"/>
      <c r="KKZ87" s="49"/>
      <c r="KLA87" s="49"/>
      <c r="KLB87" s="49"/>
      <c r="KLC87" s="49"/>
      <c r="KLD87" s="49"/>
      <c r="KLE87" s="49"/>
      <c r="KLF87" s="49"/>
      <c r="KLG87" s="49"/>
      <c r="KLH87" s="49"/>
      <c r="KLI87" s="49"/>
      <c r="KLJ87" s="49"/>
      <c r="KLK87" s="49"/>
      <c r="KLL87" s="49"/>
      <c r="KLM87" s="49"/>
      <c r="KLN87" s="49"/>
      <c r="KLO87" s="49"/>
      <c r="KLP87" s="49"/>
      <c r="KLQ87" s="49"/>
      <c r="KLR87" s="49"/>
      <c r="KLS87" s="49"/>
      <c r="KLT87" s="49"/>
      <c r="KLU87" s="49"/>
      <c r="KLV87" s="49"/>
      <c r="KLW87" s="49"/>
      <c r="KLX87" s="49"/>
      <c r="KLY87" s="49"/>
      <c r="KLZ87" s="49"/>
      <c r="KMA87" s="49"/>
      <c r="KMB87" s="49"/>
      <c r="KMC87" s="49"/>
      <c r="KMD87" s="49"/>
      <c r="KME87" s="49"/>
      <c r="KMF87" s="49"/>
      <c r="KMG87" s="49"/>
      <c r="KMH87" s="49"/>
      <c r="KMI87" s="49"/>
      <c r="KMJ87" s="49"/>
      <c r="KMK87" s="49"/>
      <c r="KML87" s="49"/>
      <c r="KMM87" s="49"/>
      <c r="KMN87" s="49"/>
      <c r="KMO87" s="49"/>
      <c r="KMP87" s="49"/>
      <c r="KMQ87" s="49"/>
      <c r="KMR87" s="49"/>
      <c r="KMS87" s="49"/>
      <c r="KMT87" s="49"/>
      <c r="KMU87" s="49"/>
      <c r="KMV87" s="49"/>
      <c r="KMW87" s="49"/>
      <c r="KMX87" s="49"/>
      <c r="KMY87" s="49"/>
      <c r="KMZ87" s="49"/>
      <c r="KNA87" s="49"/>
      <c r="KNB87" s="49"/>
      <c r="KNC87" s="49"/>
      <c r="KND87" s="49"/>
      <c r="KNE87" s="49"/>
      <c r="KNF87" s="49"/>
      <c r="KNG87" s="49"/>
      <c r="KNH87" s="49"/>
      <c r="KNI87" s="49"/>
      <c r="KNJ87" s="49"/>
      <c r="KNK87" s="49"/>
      <c r="KNL87" s="49"/>
      <c r="KNM87" s="49"/>
      <c r="KNN87" s="49"/>
      <c r="KNO87" s="49"/>
      <c r="KNP87" s="49"/>
      <c r="KNQ87" s="49"/>
      <c r="KNR87" s="49"/>
      <c r="KNS87" s="49"/>
      <c r="KNT87" s="49"/>
      <c r="KNU87" s="49"/>
      <c r="KNV87" s="49"/>
      <c r="KNW87" s="49"/>
      <c r="KNX87" s="49"/>
      <c r="KNY87" s="49"/>
      <c r="KNZ87" s="49"/>
      <c r="KOA87" s="49"/>
      <c r="KOB87" s="49"/>
      <c r="KOC87" s="49"/>
      <c r="KOD87" s="49"/>
      <c r="KOE87" s="49"/>
      <c r="KOF87" s="49"/>
      <c r="KOG87" s="49"/>
      <c r="KOH87" s="49"/>
      <c r="KOI87" s="49"/>
      <c r="KOJ87" s="49"/>
      <c r="KOK87" s="49"/>
      <c r="KOL87" s="49"/>
      <c r="KOM87" s="49"/>
      <c r="KON87" s="49"/>
      <c r="KOO87" s="49"/>
      <c r="KOP87" s="49"/>
      <c r="KOQ87" s="49"/>
      <c r="KOR87" s="49"/>
      <c r="KOS87" s="49"/>
      <c r="KOT87" s="49"/>
      <c r="KOU87" s="49"/>
      <c r="KOV87" s="49"/>
      <c r="KOW87" s="49"/>
      <c r="KOX87" s="49"/>
      <c r="KOY87" s="49"/>
      <c r="KOZ87" s="49"/>
      <c r="KPA87" s="49"/>
      <c r="KPB87" s="49"/>
      <c r="KPC87" s="49"/>
      <c r="KPD87" s="49"/>
      <c r="KPE87" s="49"/>
      <c r="KPF87" s="49"/>
      <c r="KPG87" s="49"/>
      <c r="KPH87" s="49"/>
      <c r="KPI87" s="49"/>
      <c r="KPJ87" s="49"/>
      <c r="KPK87" s="49"/>
      <c r="KPL87" s="49"/>
      <c r="KPM87" s="49"/>
      <c r="KPN87" s="49"/>
      <c r="KPO87" s="49"/>
      <c r="KPP87" s="49"/>
      <c r="KPQ87" s="49"/>
      <c r="KPR87" s="49"/>
      <c r="KPS87" s="49"/>
      <c r="KPT87" s="49"/>
      <c r="KPU87" s="49"/>
      <c r="KPV87" s="49"/>
      <c r="KPW87" s="49"/>
      <c r="KPX87" s="49"/>
      <c r="KPY87" s="49"/>
      <c r="KPZ87" s="49"/>
      <c r="KQA87" s="49"/>
      <c r="KQB87" s="49"/>
      <c r="KQC87" s="49"/>
      <c r="KQD87" s="49"/>
      <c r="KQE87" s="49"/>
      <c r="KQF87" s="49"/>
      <c r="KQG87" s="49"/>
      <c r="KQH87" s="49"/>
      <c r="KQI87" s="49"/>
      <c r="KQJ87" s="49"/>
      <c r="KQK87" s="49"/>
      <c r="KQL87" s="49"/>
      <c r="KQM87" s="49"/>
      <c r="KQN87" s="49"/>
      <c r="KQO87" s="49"/>
      <c r="KQP87" s="49"/>
      <c r="KQQ87" s="49"/>
      <c r="KQR87" s="49"/>
      <c r="KQS87" s="49"/>
      <c r="KQT87" s="49"/>
      <c r="KQU87" s="49"/>
      <c r="KQV87" s="49"/>
      <c r="KQW87" s="49"/>
      <c r="KQX87" s="49"/>
      <c r="KQY87" s="49"/>
      <c r="KQZ87" s="49"/>
      <c r="KRA87" s="49"/>
      <c r="KRB87" s="49"/>
      <c r="KRC87" s="49"/>
      <c r="KRD87" s="49"/>
      <c r="KRE87" s="49"/>
      <c r="KRF87" s="49"/>
      <c r="KRG87" s="49"/>
      <c r="KRH87" s="49"/>
      <c r="KRI87" s="49"/>
      <c r="KRJ87" s="49"/>
      <c r="KRK87" s="49"/>
      <c r="KRL87" s="49"/>
      <c r="KRM87" s="49"/>
      <c r="KRN87" s="49"/>
      <c r="KRO87" s="49"/>
      <c r="KRP87" s="49"/>
      <c r="KRQ87" s="49"/>
      <c r="KRR87" s="49"/>
      <c r="KRS87" s="49"/>
      <c r="KRT87" s="49"/>
      <c r="KRU87" s="49"/>
      <c r="KRV87" s="49"/>
      <c r="KRW87" s="49"/>
      <c r="KRX87" s="49"/>
      <c r="KRY87" s="49"/>
      <c r="KRZ87" s="49"/>
      <c r="KSA87" s="49"/>
      <c r="KSB87" s="49"/>
      <c r="KSC87" s="49"/>
      <c r="KSD87" s="49"/>
      <c r="KSE87" s="49"/>
      <c r="KSF87" s="49"/>
      <c r="KSG87" s="49"/>
      <c r="KSH87" s="49"/>
      <c r="KSI87" s="49"/>
      <c r="KSJ87" s="49"/>
      <c r="KSK87" s="49"/>
      <c r="KSL87" s="49"/>
      <c r="KSM87" s="49"/>
      <c r="KSN87" s="49"/>
      <c r="KSO87" s="49"/>
      <c r="KSP87" s="49"/>
      <c r="KSQ87" s="49"/>
      <c r="KSR87" s="49"/>
      <c r="KSS87" s="49"/>
      <c r="KST87" s="49"/>
      <c r="KSU87" s="49"/>
      <c r="KSV87" s="49"/>
      <c r="KSW87" s="49"/>
      <c r="KSX87" s="49"/>
      <c r="KSY87" s="49"/>
      <c r="KSZ87" s="49"/>
      <c r="KTA87" s="49"/>
      <c r="KTB87" s="49"/>
      <c r="KTC87" s="49"/>
      <c r="KTD87" s="49"/>
      <c r="KTE87" s="49"/>
      <c r="KTF87" s="49"/>
      <c r="KTG87" s="49"/>
      <c r="KTH87" s="49"/>
      <c r="KTI87" s="49"/>
      <c r="KTJ87" s="49"/>
      <c r="KTK87" s="49"/>
      <c r="KTL87" s="49"/>
      <c r="KTM87" s="49"/>
      <c r="KTN87" s="49"/>
      <c r="KTO87" s="49"/>
      <c r="KTP87" s="49"/>
      <c r="KTQ87" s="49"/>
      <c r="KTR87" s="49"/>
      <c r="KTS87" s="49"/>
      <c r="KTT87" s="49"/>
      <c r="KTU87" s="49"/>
      <c r="KTV87" s="49"/>
      <c r="KTW87" s="49"/>
      <c r="KTX87" s="49"/>
      <c r="KTY87" s="49"/>
      <c r="KTZ87" s="49"/>
      <c r="KUA87" s="49"/>
      <c r="KUB87" s="49"/>
      <c r="KUC87" s="49"/>
      <c r="KUD87" s="49"/>
      <c r="KUE87" s="49"/>
      <c r="KUF87" s="49"/>
      <c r="KUG87" s="49"/>
      <c r="KUH87" s="49"/>
      <c r="KUI87" s="49"/>
      <c r="KUJ87" s="49"/>
      <c r="KUK87" s="49"/>
      <c r="KUL87" s="49"/>
      <c r="KUM87" s="49"/>
      <c r="KUN87" s="49"/>
      <c r="KUO87" s="49"/>
      <c r="KUP87" s="49"/>
      <c r="KUQ87" s="49"/>
      <c r="KUR87" s="49"/>
      <c r="KUS87" s="49"/>
      <c r="KUT87" s="49"/>
      <c r="KUU87" s="49"/>
      <c r="KUV87" s="49"/>
      <c r="KUW87" s="49"/>
      <c r="KUX87" s="49"/>
      <c r="KUY87" s="49"/>
      <c r="KUZ87" s="49"/>
      <c r="KVA87" s="49"/>
      <c r="KVB87" s="49"/>
      <c r="KVC87" s="49"/>
      <c r="KVD87" s="49"/>
      <c r="KVE87" s="49"/>
      <c r="KVF87" s="49"/>
      <c r="KVG87" s="49"/>
      <c r="KVH87" s="49"/>
      <c r="KVI87" s="49"/>
      <c r="KVJ87" s="49"/>
      <c r="KVK87" s="49"/>
      <c r="KVL87" s="49"/>
      <c r="KVM87" s="49"/>
      <c r="KVN87" s="49"/>
      <c r="KVO87" s="49"/>
      <c r="KVP87" s="49"/>
      <c r="KVQ87" s="49"/>
      <c r="KVR87" s="49"/>
      <c r="KVS87" s="49"/>
      <c r="KVT87" s="49"/>
      <c r="KVU87" s="49"/>
      <c r="KVV87" s="49"/>
      <c r="KVW87" s="49"/>
      <c r="KVX87" s="49"/>
      <c r="KVY87" s="49"/>
      <c r="KVZ87" s="49"/>
      <c r="KWA87" s="49"/>
      <c r="KWB87" s="49"/>
      <c r="KWC87" s="49"/>
      <c r="KWD87" s="49"/>
      <c r="KWE87" s="49"/>
      <c r="KWF87" s="49"/>
      <c r="KWG87" s="49"/>
      <c r="KWH87" s="49"/>
      <c r="KWI87" s="49"/>
      <c r="KWJ87" s="49"/>
      <c r="KWK87" s="49"/>
      <c r="KWL87" s="49"/>
      <c r="KWM87" s="49"/>
      <c r="KWN87" s="49"/>
      <c r="KWO87" s="49"/>
      <c r="KWP87" s="49"/>
      <c r="KWQ87" s="49"/>
      <c r="KWR87" s="49"/>
      <c r="KWS87" s="49"/>
      <c r="KWT87" s="49"/>
      <c r="KWU87" s="49"/>
      <c r="KWV87" s="49"/>
      <c r="KWW87" s="49"/>
      <c r="KWX87" s="49"/>
      <c r="KWY87" s="49"/>
      <c r="KWZ87" s="49"/>
      <c r="KXA87" s="49"/>
      <c r="KXB87" s="49"/>
      <c r="KXC87" s="49"/>
      <c r="KXD87" s="49"/>
      <c r="KXE87" s="49"/>
      <c r="KXF87" s="49"/>
      <c r="KXG87" s="49"/>
      <c r="KXH87" s="49"/>
      <c r="KXI87" s="49"/>
      <c r="KXJ87" s="49"/>
      <c r="KXK87" s="49"/>
      <c r="KXL87" s="49"/>
      <c r="KXM87" s="49"/>
      <c r="KXN87" s="49"/>
      <c r="KXO87" s="49"/>
      <c r="KXP87" s="49"/>
      <c r="KXQ87" s="49"/>
      <c r="KXR87" s="49"/>
      <c r="KXS87" s="49"/>
      <c r="KXT87" s="49"/>
      <c r="KXU87" s="49"/>
      <c r="KXV87" s="49"/>
      <c r="KXW87" s="49"/>
      <c r="KXX87" s="49"/>
      <c r="KXY87" s="49"/>
      <c r="KXZ87" s="49"/>
      <c r="KYA87" s="49"/>
      <c r="KYB87" s="49"/>
      <c r="KYC87" s="49"/>
      <c r="KYD87" s="49"/>
      <c r="KYE87" s="49"/>
      <c r="KYF87" s="49"/>
      <c r="KYG87" s="49"/>
      <c r="KYH87" s="49"/>
      <c r="KYI87" s="49"/>
      <c r="KYJ87" s="49"/>
      <c r="KYK87" s="49"/>
      <c r="KYL87" s="49"/>
      <c r="KYM87" s="49"/>
      <c r="KYN87" s="49"/>
      <c r="KYO87" s="49"/>
      <c r="KYP87" s="49"/>
      <c r="KYQ87" s="49"/>
      <c r="KYR87" s="49"/>
      <c r="KYS87" s="49"/>
      <c r="KYT87" s="49"/>
      <c r="KYU87" s="49"/>
      <c r="KYV87" s="49"/>
      <c r="KYW87" s="49"/>
      <c r="KYX87" s="49"/>
      <c r="KYY87" s="49"/>
      <c r="KYZ87" s="49"/>
      <c r="KZA87" s="49"/>
      <c r="KZB87" s="49"/>
      <c r="KZC87" s="49"/>
      <c r="KZD87" s="49"/>
      <c r="KZE87" s="49"/>
      <c r="KZF87" s="49"/>
      <c r="KZG87" s="49"/>
      <c r="KZH87" s="49"/>
      <c r="KZI87" s="49"/>
      <c r="KZJ87" s="49"/>
      <c r="KZK87" s="49"/>
      <c r="KZL87" s="49"/>
      <c r="KZM87" s="49"/>
      <c r="KZN87" s="49"/>
      <c r="KZO87" s="49"/>
      <c r="KZP87" s="49"/>
      <c r="KZQ87" s="49"/>
      <c r="KZR87" s="49"/>
      <c r="KZS87" s="49"/>
      <c r="KZT87" s="49"/>
      <c r="KZU87" s="49"/>
      <c r="KZV87" s="49"/>
      <c r="KZW87" s="49"/>
      <c r="KZX87" s="49"/>
      <c r="KZY87" s="49"/>
      <c r="KZZ87" s="49"/>
      <c r="LAA87" s="49"/>
      <c r="LAB87" s="49"/>
      <c r="LAC87" s="49"/>
      <c r="LAD87" s="49"/>
      <c r="LAE87" s="49"/>
      <c r="LAF87" s="49"/>
      <c r="LAG87" s="49"/>
      <c r="LAH87" s="49"/>
      <c r="LAI87" s="49"/>
      <c r="LAJ87" s="49"/>
      <c r="LAK87" s="49"/>
      <c r="LAL87" s="49"/>
      <c r="LAM87" s="49"/>
      <c r="LAN87" s="49"/>
      <c r="LAO87" s="49"/>
      <c r="LAP87" s="49"/>
      <c r="LAQ87" s="49"/>
      <c r="LAR87" s="49"/>
      <c r="LAS87" s="49"/>
      <c r="LAT87" s="49"/>
      <c r="LAU87" s="49"/>
      <c r="LAV87" s="49"/>
      <c r="LAW87" s="49"/>
      <c r="LAX87" s="49"/>
      <c r="LAY87" s="49"/>
      <c r="LAZ87" s="49"/>
      <c r="LBA87" s="49"/>
      <c r="LBB87" s="49"/>
      <c r="LBC87" s="49"/>
      <c r="LBD87" s="49"/>
      <c r="LBE87" s="49"/>
      <c r="LBF87" s="49"/>
      <c r="LBG87" s="49"/>
      <c r="LBH87" s="49"/>
      <c r="LBI87" s="49"/>
      <c r="LBJ87" s="49"/>
      <c r="LBK87" s="49"/>
      <c r="LBL87" s="49"/>
      <c r="LBM87" s="49"/>
      <c r="LBN87" s="49"/>
      <c r="LBO87" s="49"/>
      <c r="LBP87" s="49"/>
      <c r="LBQ87" s="49"/>
      <c r="LBR87" s="49"/>
      <c r="LBS87" s="49"/>
      <c r="LBT87" s="49"/>
      <c r="LBU87" s="49"/>
      <c r="LBV87" s="49"/>
      <c r="LBW87" s="49"/>
      <c r="LBX87" s="49"/>
      <c r="LBY87" s="49"/>
      <c r="LBZ87" s="49"/>
      <c r="LCA87" s="49"/>
      <c r="LCB87" s="49"/>
      <c r="LCC87" s="49"/>
      <c r="LCD87" s="49"/>
      <c r="LCE87" s="49"/>
      <c r="LCF87" s="49"/>
      <c r="LCG87" s="49"/>
      <c r="LCH87" s="49"/>
      <c r="LCI87" s="49"/>
      <c r="LCJ87" s="49"/>
      <c r="LCK87" s="49"/>
      <c r="LCL87" s="49"/>
      <c r="LCM87" s="49"/>
      <c r="LCN87" s="49"/>
      <c r="LCO87" s="49"/>
      <c r="LCP87" s="49"/>
      <c r="LCQ87" s="49"/>
      <c r="LCR87" s="49"/>
      <c r="LCS87" s="49"/>
      <c r="LCT87" s="49"/>
      <c r="LCU87" s="49"/>
      <c r="LCV87" s="49"/>
      <c r="LCW87" s="49"/>
      <c r="LCX87" s="49"/>
      <c r="LCY87" s="49"/>
      <c r="LCZ87" s="49"/>
      <c r="LDA87" s="49"/>
      <c r="LDB87" s="49"/>
      <c r="LDC87" s="49"/>
      <c r="LDD87" s="49"/>
      <c r="LDE87" s="49"/>
      <c r="LDF87" s="49"/>
      <c r="LDG87" s="49"/>
      <c r="LDH87" s="49"/>
      <c r="LDI87" s="49"/>
      <c r="LDJ87" s="49"/>
      <c r="LDK87" s="49"/>
      <c r="LDL87" s="49"/>
      <c r="LDM87" s="49"/>
      <c r="LDN87" s="49"/>
      <c r="LDO87" s="49"/>
      <c r="LDP87" s="49"/>
      <c r="LDQ87" s="49"/>
      <c r="LDR87" s="49"/>
      <c r="LDS87" s="49"/>
      <c r="LDT87" s="49"/>
      <c r="LDU87" s="49"/>
      <c r="LDV87" s="49"/>
      <c r="LDW87" s="49"/>
      <c r="LDX87" s="49"/>
      <c r="LDY87" s="49"/>
      <c r="LDZ87" s="49"/>
      <c r="LEA87" s="49"/>
      <c r="LEB87" s="49"/>
      <c r="LEC87" s="49"/>
      <c r="LED87" s="49"/>
      <c r="LEE87" s="49"/>
      <c r="LEF87" s="49"/>
      <c r="LEG87" s="49"/>
      <c r="LEH87" s="49"/>
      <c r="LEI87" s="49"/>
      <c r="LEJ87" s="49"/>
      <c r="LEK87" s="49"/>
      <c r="LEL87" s="49"/>
      <c r="LEM87" s="49"/>
      <c r="LEN87" s="49"/>
      <c r="LEO87" s="49"/>
      <c r="LEP87" s="49"/>
      <c r="LEQ87" s="49"/>
      <c r="LER87" s="49"/>
      <c r="LES87" s="49"/>
      <c r="LET87" s="49"/>
      <c r="LEU87" s="49"/>
      <c r="LEV87" s="49"/>
      <c r="LEW87" s="49"/>
      <c r="LEX87" s="49"/>
      <c r="LEY87" s="49"/>
      <c r="LEZ87" s="49"/>
      <c r="LFA87" s="49"/>
      <c r="LFB87" s="49"/>
      <c r="LFC87" s="49"/>
      <c r="LFD87" s="49"/>
      <c r="LFE87" s="49"/>
      <c r="LFF87" s="49"/>
      <c r="LFG87" s="49"/>
      <c r="LFH87" s="49"/>
      <c r="LFI87" s="49"/>
      <c r="LFJ87" s="49"/>
      <c r="LFK87" s="49"/>
      <c r="LFL87" s="49"/>
      <c r="LFM87" s="49"/>
      <c r="LFN87" s="49"/>
      <c r="LFO87" s="49"/>
      <c r="LFP87" s="49"/>
      <c r="LFQ87" s="49"/>
      <c r="LFR87" s="49"/>
      <c r="LFS87" s="49"/>
      <c r="LFT87" s="49"/>
      <c r="LFU87" s="49"/>
      <c r="LFV87" s="49"/>
      <c r="LFW87" s="49"/>
      <c r="LFX87" s="49"/>
      <c r="LFY87" s="49"/>
      <c r="LFZ87" s="49"/>
      <c r="LGA87" s="49"/>
      <c r="LGB87" s="49"/>
      <c r="LGC87" s="49"/>
      <c r="LGD87" s="49"/>
      <c r="LGE87" s="49"/>
      <c r="LGF87" s="49"/>
      <c r="LGG87" s="49"/>
      <c r="LGH87" s="49"/>
      <c r="LGI87" s="49"/>
      <c r="LGJ87" s="49"/>
      <c r="LGK87" s="49"/>
      <c r="LGL87" s="49"/>
      <c r="LGM87" s="49"/>
      <c r="LGN87" s="49"/>
      <c r="LGO87" s="49"/>
      <c r="LGP87" s="49"/>
      <c r="LGQ87" s="49"/>
      <c r="LGR87" s="49"/>
      <c r="LGS87" s="49"/>
      <c r="LGT87" s="49"/>
      <c r="LGU87" s="49"/>
      <c r="LGV87" s="49"/>
      <c r="LGW87" s="49"/>
      <c r="LGX87" s="49"/>
      <c r="LGY87" s="49"/>
      <c r="LGZ87" s="49"/>
      <c r="LHA87" s="49"/>
      <c r="LHB87" s="49"/>
      <c r="LHC87" s="49"/>
      <c r="LHD87" s="49"/>
      <c r="LHE87" s="49"/>
      <c r="LHF87" s="49"/>
      <c r="LHG87" s="49"/>
      <c r="LHH87" s="49"/>
      <c r="LHI87" s="49"/>
      <c r="LHJ87" s="49"/>
      <c r="LHK87" s="49"/>
      <c r="LHL87" s="49"/>
      <c r="LHM87" s="49"/>
      <c r="LHN87" s="49"/>
      <c r="LHO87" s="49"/>
      <c r="LHP87" s="49"/>
      <c r="LHQ87" s="49"/>
      <c r="LHR87" s="49"/>
      <c r="LHS87" s="49"/>
      <c r="LHT87" s="49"/>
      <c r="LHU87" s="49"/>
      <c r="LHV87" s="49"/>
      <c r="LHW87" s="49"/>
      <c r="LHX87" s="49"/>
      <c r="LHY87" s="49"/>
      <c r="LHZ87" s="49"/>
      <c r="LIA87" s="49"/>
      <c r="LIB87" s="49"/>
      <c r="LIC87" s="49"/>
      <c r="LID87" s="49"/>
      <c r="LIE87" s="49"/>
      <c r="LIF87" s="49"/>
      <c r="LIG87" s="49"/>
      <c r="LIH87" s="49"/>
      <c r="LII87" s="49"/>
      <c r="LIJ87" s="49"/>
      <c r="LIK87" s="49"/>
      <c r="LIL87" s="49"/>
      <c r="LIM87" s="49"/>
      <c r="LIN87" s="49"/>
      <c r="LIO87" s="49"/>
      <c r="LIP87" s="49"/>
      <c r="LIQ87" s="49"/>
      <c r="LIR87" s="49"/>
      <c r="LIS87" s="49"/>
      <c r="LIT87" s="49"/>
      <c r="LIU87" s="49"/>
      <c r="LIV87" s="49"/>
      <c r="LIW87" s="49"/>
      <c r="LIX87" s="49"/>
      <c r="LIY87" s="49"/>
      <c r="LIZ87" s="49"/>
      <c r="LJA87" s="49"/>
      <c r="LJB87" s="49"/>
      <c r="LJC87" s="49"/>
      <c r="LJD87" s="49"/>
      <c r="LJE87" s="49"/>
      <c r="LJF87" s="49"/>
      <c r="LJG87" s="49"/>
      <c r="LJH87" s="49"/>
      <c r="LJI87" s="49"/>
      <c r="LJJ87" s="49"/>
      <c r="LJK87" s="49"/>
      <c r="LJL87" s="49"/>
      <c r="LJM87" s="49"/>
      <c r="LJN87" s="49"/>
      <c r="LJO87" s="49"/>
      <c r="LJP87" s="49"/>
      <c r="LJQ87" s="49"/>
      <c r="LJR87" s="49"/>
      <c r="LJS87" s="49"/>
      <c r="LJT87" s="49"/>
      <c r="LJU87" s="49"/>
      <c r="LJV87" s="49"/>
      <c r="LJW87" s="49"/>
      <c r="LJX87" s="49"/>
      <c r="LJY87" s="49"/>
      <c r="LJZ87" s="49"/>
      <c r="LKA87" s="49"/>
      <c r="LKB87" s="49"/>
      <c r="LKC87" s="49"/>
      <c r="LKD87" s="49"/>
      <c r="LKE87" s="49"/>
      <c r="LKF87" s="49"/>
      <c r="LKG87" s="49"/>
      <c r="LKH87" s="49"/>
      <c r="LKI87" s="49"/>
      <c r="LKJ87" s="49"/>
      <c r="LKK87" s="49"/>
      <c r="LKL87" s="49"/>
      <c r="LKM87" s="49"/>
      <c r="LKN87" s="49"/>
      <c r="LKO87" s="49"/>
      <c r="LKP87" s="49"/>
      <c r="LKQ87" s="49"/>
      <c r="LKR87" s="49"/>
      <c r="LKS87" s="49"/>
      <c r="LKT87" s="49"/>
      <c r="LKU87" s="49"/>
      <c r="LKV87" s="49"/>
      <c r="LKW87" s="49"/>
      <c r="LKX87" s="49"/>
      <c r="LKY87" s="49"/>
      <c r="LKZ87" s="49"/>
      <c r="LLA87" s="49"/>
      <c r="LLB87" s="49"/>
      <c r="LLC87" s="49"/>
      <c r="LLD87" s="49"/>
      <c r="LLE87" s="49"/>
      <c r="LLF87" s="49"/>
      <c r="LLG87" s="49"/>
      <c r="LLH87" s="49"/>
      <c r="LLI87" s="49"/>
      <c r="LLJ87" s="49"/>
      <c r="LLK87" s="49"/>
      <c r="LLL87" s="49"/>
      <c r="LLM87" s="49"/>
      <c r="LLN87" s="49"/>
      <c r="LLO87" s="49"/>
      <c r="LLP87" s="49"/>
      <c r="LLQ87" s="49"/>
      <c r="LLR87" s="49"/>
      <c r="LLS87" s="49"/>
      <c r="LLT87" s="49"/>
      <c r="LLU87" s="49"/>
      <c r="LLV87" s="49"/>
      <c r="LLW87" s="49"/>
      <c r="LLX87" s="49"/>
      <c r="LLY87" s="49"/>
      <c r="LLZ87" s="49"/>
      <c r="LMA87" s="49"/>
      <c r="LMB87" s="49"/>
      <c r="LMC87" s="49"/>
      <c r="LMD87" s="49"/>
      <c r="LME87" s="49"/>
      <c r="LMF87" s="49"/>
      <c r="LMG87" s="49"/>
      <c r="LMH87" s="49"/>
      <c r="LMI87" s="49"/>
      <c r="LMJ87" s="49"/>
      <c r="LMK87" s="49"/>
      <c r="LML87" s="49"/>
      <c r="LMM87" s="49"/>
      <c r="LMN87" s="49"/>
      <c r="LMO87" s="49"/>
      <c r="LMP87" s="49"/>
      <c r="LMQ87" s="49"/>
      <c r="LMR87" s="49"/>
      <c r="LMS87" s="49"/>
      <c r="LMT87" s="49"/>
      <c r="LMU87" s="49"/>
      <c r="LMV87" s="49"/>
      <c r="LMW87" s="49"/>
      <c r="LMX87" s="49"/>
      <c r="LMY87" s="49"/>
      <c r="LMZ87" s="49"/>
      <c r="LNA87" s="49"/>
      <c r="LNB87" s="49"/>
      <c r="LNC87" s="49"/>
      <c r="LND87" s="49"/>
      <c r="LNE87" s="49"/>
      <c r="LNF87" s="49"/>
      <c r="LNG87" s="49"/>
      <c r="LNH87" s="49"/>
      <c r="LNI87" s="49"/>
      <c r="LNJ87" s="49"/>
      <c r="LNK87" s="49"/>
      <c r="LNL87" s="49"/>
      <c r="LNM87" s="49"/>
      <c r="LNN87" s="49"/>
      <c r="LNO87" s="49"/>
      <c r="LNP87" s="49"/>
      <c r="LNQ87" s="49"/>
      <c r="LNR87" s="49"/>
      <c r="LNS87" s="49"/>
      <c r="LNT87" s="49"/>
      <c r="LNU87" s="49"/>
      <c r="LNV87" s="49"/>
      <c r="LNW87" s="49"/>
      <c r="LNX87" s="49"/>
      <c r="LNY87" s="49"/>
      <c r="LNZ87" s="49"/>
      <c r="LOA87" s="49"/>
      <c r="LOB87" s="49"/>
      <c r="LOC87" s="49"/>
      <c r="LOD87" s="49"/>
      <c r="LOE87" s="49"/>
      <c r="LOF87" s="49"/>
      <c r="LOG87" s="49"/>
      <c r="LOH87" s="49"/>
      <c r="LOI87" s="49"/>
      <c r="LOJ87" s="49"/>
      <c r="LOK87" s="49"/>
      <c r="LOL87" s="49"/>
      <c r="LOM87" s="49"/>
      <c r="LON87" s="49"/>
      <c r="LOO87" s="49"/>
      <c r="LOP87" s="49"/>
      <c r="LOQ87" s="49"/>
      <c r="LOR87" s="49"/>
      <c r="LOS87" s="49"/>
      <c r="LOT87" s="49"/>
      <c r="LOU87" s="49"/>
      <c r="LOV87" s="49"/>
      <c r="LOW87" s="49"/>
      <c r="LOX87" s="49"/>
      <c r="LOY87" s="49"/>
      <c r="LOZ87" s="49"/>
      <c r="LPA87" s="49"/>
      <c r="LPB87" s="49"/>
      <c r="LPC87" s="49"/>
      <c r="LPD87" s="49"/>
      <c r="LPE87" s="49"/>
      <c r="LPF87" s="49"/>
      <c r="LPG87" s="49"/>
      <c r="LPH87" s="49"/>
      <c r="LPI87" s="49"/>
      <c r="LPJ87" s="49"/>
      <c r="LPK87" s="49"/>
      <c r="LPL87" s="49"/>
      <c r="LPM87" s="49"/>
      <c r="LPN87" s="49"/>
      <c r="LPO87" s="49"/>
      <c r="LPP87" s="49"/>
      <c r="LPQ87" s="49"/>
      <c r="LPR87" s="49"/>
      <c r="LPS87" s="49"/>
      <c r="LPT87" s="49"/>
      <c r="LPU87" s="49"/>
      <c r="LPV87" s="49"/>
      <c r="LPW87" s="49"/>
      <c r="LPX87" s="49"/>
      <c r="LPY87" s="49"/>
      <c r="LPZ87" s="49"/>
      <c r="LQA87" s="49"/>
      <c r="LQB87" s="49"/>
      <c r="LQC87" s="49"/>
      <c r="LQD87" s="49"/>
      <c r="LQE87" s="49"/>
      <c r="LQF87" s="49"/>
      <c r="LQG87" s="49"/>
      <c r="LQH87" s="49"/>
      <c r="LQI87" s="49"/>
      <c r="LQJ87" s="49"/>
      <c r="LQK87" s="49"/>
      <c r="LQL87" s="49"/>
      <c r="LQM87" s="49"/>
      <c r="LQN87" s="49"/>
      <c r="LQO87" s="49"/>
      <c r="LQP87" s="49"/>
      <c r="LQQ87" s="49"/>
      <c r="LQR87" s="49"/>
      <c r="LQS87" s="49"/>
      <c r="LQT87" s="49"/>
      <c r="LQU87" s="49"/>
      <c r="LQV87" s="49"/>
      <c r="LQW87" s="49"/>
      <c r="LQX87" s="49"/>
      <c r="LQY87" s="49"/>
      <c r="LQZ87" s="49"/>
      <c r="LRA87" s="49"/>
      <c r="LRB87" s="49"/>
      <c r="LRC87" s="49"/>
      <c r="LRD87" s="49"/>
      <c r="LRE87" s="49"/>
      <c r="LRF87" s="49"/>
      <c r="LRG87" s="49"/>
      <c r="LRH87" s="49"/>
      <c r="LRI87" s="49"/>
      <c r="LRJ87" s="49"/>
      <c r="LRK87" s="49"/>
      <c r="LRL87" s="49"/>
      <c r="LRM87" s="49"/>
      <c r="LRN87" s="49"/>
      <c r="LRO87" s="49"/>
      <c r="LRP87" s="49"/>
      <c r="LRQ87" s="49"/>
      <c r="LRR87" s="49"/>
      <c r="LRS87" s="49"/>
      <c r="LRT87" s="49"/>
      <c r="LRU87" s="49"/>
      <c r="LRV87" s="49"/>
      <c r="LRW87" s="49"/>
      <c r="LRX87" s="49"/>
      <c r="LRY87" s="49"/>
      <c r="LRZ87" s="49"/>
      <c r="LSA87" s="49"/>
      <c r="LSB87" s="49"/>
      <c r="LSC87" s="49"/>
      <c r="LSD87" s="49"/>
      <c r="LSE87" s="49"/>
      <c r="LSF87" s="49"/>
      <c r="LSG87" s="49"/>
      <c r="LSH87" s="49"/>
      <c r="LSI87" s="49"/>
      <c r="LSJ87" s="49"/>
      <c r="LSK87" s="49"/>
      <c r="LSL87" s="49"/>
      <c r="LSM87" s="49"/>
      <c r="LSN87" s="49"/>
      <c r="LSO87" s="49"/>
      <c r="LSP87" s="49"/>
      <c r="LSQ87" s="49"/>
      <c r="LSR87" s="49"/>
      <c r="LSS87" s="49"/>
      <c r="LST87" s="49"/>
      <c r="LSU87" s="49"/>
      <c r="LSV87" s="49"/>
      <c r="LSW87" s="49"/>
      <c r="LSX87" s="49"/>
      <c r="LSY87" s="49"/>
      <c r="LSZ87" s="49"/>
      <c r="LTA87" s="49"/>
      <c r="LTB87" s="49"/>
      <c r="LTC87" s="49"/>
      <c r="LTD87" s="49"/>
      <c r="LTE87" s="49"/>
      <c r="LTF87" s="49"/>
      <c r="LTG87" s="49"/>
      <c r="LTH87" s="49"/>
      <c r="LTI87" s="49"/>
      <c r="LTJ87" s="49"/>
      <c r="LTK87" s="49"/>
      <c r="LTL87" s="49"/>
      <c r="LTM87" s="49"/>
      <c r="LTN87" s="49"/>
      <c r="LTO87" s="49"/>
      <c r="LTP87" s="49"/>
      <c r="LTQ87" s="49"/>
      <c r="LTR87" s="49"/>
      <c r="LTS87" s="49"/>
      <c r="LTT87" s="49"/>
      <c r="LTU87" s="49"/>
      <c r="LTV87" s="49"/>
      <c r="LTW87" s="49"/>
      <c r="LTX87" s="49"/>
      <c r="LTY87" s="49"/>
      <c r="LTZ87" s="49"/>
      <c r="LUA87" s="49"/>
      <c r="LUB87" s="49"/>
      <c r="LUC87" s="49"/>
      <c r="LUD87" s="49"/>
      <c r="LUE87" s="49"/>
      <c r="LUF87" s="49"/>
      <c r="LUG87" s="49"/>
      <c r="LUH87" s="49"/>
      <c r="LUI87" s="49"/>
      <c r="LUJ87" s="49"/>
      <c r="LUK87" s="49"/>
      <c r="LUL87" s="49"/>
      <c r="LUM87" s="49"/>
      <c r="LUN87" s="49"/>
      <c r="LUO87" s="49"/>
      <c r="LUP87" s="49"/>
      <c r="LUQ87" s="49"/>
      <c r="LUR87" s="49"/>
      <c r="LUS87" s="49"/>
      <c r="LUT87" s="49"/>
      <c r="LUU87" s="49"/>
      <c r="LUV87" s="49"/>
      <c r="LUW87" s="49"/>
      <c r="LUX87" s="49"/>
      <c r="LUY87" s="49"/>
      <c r="LUZ87" s="49"/>
      <c r="LVA87" s="49"/>
      <c r="LVB87" s="49"/>
      <c r="LVC87" s="49"/>
      <c r="LVD87" s="49"/>
      <c r="LVE87" s="49"/>
      <c r="LVF87" s="49"/>
      <c r="LVG87" s="49"/>
      <c r="LVH87" s="49"/>
      <c r="LVI87" s="49"/>
      <c r="LVJ87" s="49"/>
      <c r="LVK87" s="49"/>
      <c r="LVL87" s="49"/>
      <c r="LVM87" s="49"/>
      <c r="LVN87" s="49"/>
      <c r="LVO87" s="49"/>
      <c r="LVP87" s="49"/>
      <c r="LVQ87" s="49"/>
      <c r="LVR87" s="49"/>
      <c r="LVS87" s="49"/>
      <c r="LVT87" s="49"/>
      <c r="LVU87" s="49"/>
      <c r="LVV87" s="49"/>
      <c r="LVW87" s="49"/>
      <c r="LVX87" s="49"/>
      <c r="LVY87" s="49"/>
      <c r="LVZ87" s="49"/>
      <c r="LWA87" s="49"/>
      <c r="LWB87" s="49"/>
      <c r="LWC87" s="49"/>
      <c r="LWD87" s="49"/>
      <c r="LWE87" s="49"/>
      <c r="LWF87" s="49"/>
      <c r="LWG87" s="49"/>
      <c r="LWH87" s="49"/>
      <c r="LWI87" s="49"/>
      <c r="LWJ87" s="49"/>
      <c r="LWK87" s="49"/>
      <c r="LWL87" s="49"/>
      <c r="LWM87" s="49"/>
      <c r="LWN87" s="49"/>
      <c r="LWO87" s="49"/>
      <c r="LWP87" s="49"/>
      <c r="LWQ87" s="49"/>
      <c r="LWR87" s="49"/>
      <c r="LWS87" s="49"/>
      <c r="LWT87" s="49"/>
      <c r="LWU87" s="49"/>
      <c r="LWV87" s="49"/>
      <c r="LWW87" s="49"/>
      <c r="LWX87" s="49"/>
      <c r="LWY87" s="49"/>
      <c r="LWZ87" s="49"/>
      <c r="LXA87" s="49"/>
      <c r="LXB87" s="49"/>
      <c r="LXC87" s="49"/>
      <c r="LXD87" s="49"/>
      <c r="LXE87" s="49"/>
      <c r="LXF87" s="49"/>
      <c r="LXG87" s="49"/>
      <c r="LXH87" s="49"/>
      <c r="LXI87" s="49"/>
      <c r="LXJ87" s="49"/>
      <c r="LXK87" s="49"/>
      <c r="LXL87" s="49"/>
      <c r="LXM87" s="49"/>
      <c r="LXN87" s="49"/>
      <c r="LXO87" s="49"/>
      <c r="LXP87" s="49"/>
      <c r="LXQ87" s="49"/>
      <c r="LXR87" s="49"/>
      <c r="LXS87" s="49"/>
      <c r="LXT87" s="49"/>
      <c r="LXU87" s="49"/>
      <c r="LXV87" s="49"/>
      <c r="LXW87" s="49"/>
      <c r="LXX87" s="49"/>
      <c r="LXY87" s="49"/>
      <c r="LXZ87" s="49"/>
      <c r="LYA87" s="49"/>
      <c r="LYB87" s="49"/>
      <c r="LYC87" s="49"/>
      <c r="LYD87" s="49"/>
      <c r="LYE87" s="49"/>
      <c r="LYF87" s="49"/>
      <c r="LYG87" s="49"/>
      <c r="LYH87" s="49"/>
      <c r="LYI87" s="49"/>
      <c r="LYJ87" s="49"/>
      <c r="LYK87" s="49"/>
      <c r="LYL87" s="49"/>
      <c r="LYM87" s="49"/>
      <c r="LYN87" s="49"/>
      <c r="LYO87" s="49"/>
      <c r="LYP87" s="49"/>
      <c r="LYQ87" s="49"/>
      <c r="LYR87" s="49"/>
      <c r="LYS87" s="49"/>
      <c r="LYT87" s="49"/>
      <c r="LYU87" s="49"/>
      <c r="LYV87" s="49"/>
      <c r="LYW87" s="49"/>
      <c r="LYX87" s="49"/>
      <c r="LYY87" s="49"/>
      <c r="LYZ87" s="49"/>
      <c r="LZA87" s="49"/>
      <c r="LZB87" s="49"/>
      <c r="LZC87" s="49"/>
      <c r="LZD87" s="49"/>
      <c r="LZE87" s="49"/>
      <c r="LZF87" s="49"/>
      <c r="LZG87" s="49"/>
      <c r="LZH87" s="49"/>
      <c r="LZI87" s="49"/>
      <c r="LZJ87" s="49"/>
      <c r="LZK87" s="49"/>
      <c r="LZL87" s="49"/>
      <c r="LZM87" s="49"/>
      <c r="LZN87" s="49"/>
      <c r="LZO87" s="49"/>
      <c r="LZP87" s="49"/>
      <c r="LZQ87" s="49"/>
      <c r="LZR87" s="49"/>
      <c r="LZS87" s="49"/>
      <c r="LZT87" s="49"/>
      <c r="LZU87" s="49"/>
      <c r="LZV87" s="49"/>
      <c r="LZW87" s="49"/>
      <c r="LZX87" s="49"/>
      <c r="LZY87" s="49"/>
      <c r="LZZ87" s="49"/>
      <c r="MAA87" s="49"/>
      <c r="MAB87" s="49"/>
      <c r="MAC87" s="49"/>
      <c r="MAD87" s="49"/>
      <c r="MAE87" s="49"/>
      <c r="MAF87" s="49"/>
      <c r="MAG87" s="49"/>
      <c r="MAH87" s="49"/>
      <c r="MAI87" s="49"/>
      <c r="MAJ87" s="49"/>
      <c r="MAK87" s="49"/>
      <c r="MAL87" s="49"/>
      <c r="MAM87" s="49"/>
      <c r="MAN87" s="49"/>
      <c r="MAO87" s="49"/>
      <c r="MAP87" s="49"/>
      <c r="MAQ87" s="49"/>
      <c r="MAR87" s="49"/>
      <c r="MAS87" s="49"/>
      <c r="MAT87" s="49"/>
      <c r="MAU87" s="49"/>
      <c r="MAV87" s="49"/>
      <c r="MAW87" s="49"/>
      <c r="MAX87" s="49"/>
      <c r="MAY87" s="49"/>
      <c r="MAZ87" s="49"/>
      <c r="MBA87" s="49"/>
      <c r="MBB87" s="49"/>
      <c r="MBC87" s="49"/>
      <c r="MBD87" s="49"/>
      <c r="MBE87" s="49"/>
      <c r="MBF87" s="49"/>
      <c r="MBG87" s="49"/>
      <c r="MBH87" s="49"/>
      <c r="MBI87" s="49"/>
      <c r="MBJ87" s="49"/>
      <c r="MBK87" s="49"/>
      <c r="MBL87" s="49"/>
      <c r="MBM87" s="49"/>
      <c r="MBN87" s="49"/>
      <c r="MBO87" s="49"/>
      <c r="MBP87" s="49"/>
      <c r="MBQ87" s="49"/>
      <c r="MBR87" s="49"/>
      <c r="MBS87" s="49"/>
      <c r="MBT87" s="49"/>
      <c r="MBU87" s="49"/>
      <c r="MBV87" s="49"/>
      <c r="MBW87" s="49"/>
      <c r="MBX87" s="49"/>
      <c r="MBY87" s="49"/>
      <c r="MBZ87" s="49"/>
      <c r="MCA87" s="49"/>
      <c r="MCB87" s="49"/>
      <c r="MCC87" s="49"/>
      <c r="MCD87" s="49"/>
      <c r="MCE87" s="49"/>
      <c r="MCF87" s="49"/>
      <c r="MCG87" s="49"/>
      <c r="MCH87" s="49"/>
      <c r="MCI87" s="49"/>
      <c r="MCJ87" s="49"/>
      <c r="MCK87" s="49"/>
      <c r="MCL87" s="49"/>
      <c r="MCM87" s="49"/>
      <c r="MCN87" s="49"/>
      <c r="MCO87" s="49"/>
      <c r="MCP87" s="49"/>
      <c r="MCQ87" s="49"/>
      <c r="MCR87" s="49"/>
      <c r="MCS87" s="49"/>
      <c r="MCT87" s="49"/>
      <c r="MCU87" s="49"/>
      <c r="MCV87" s="49"/>
      <c r="MCW87" s="49"/>
      <c r="MCX87" s="49"/>
      <c r="MCY87" s="49"/>
      <c r="MCZ87" s="49"/>
      <c r="MDA87" s="49"/>
      <c r="MDB87" s="49"/>
      <c r="MDC87" s="49"/>
      <c r="MDD87" s="49"/>
      <c r="MDE87" s="49"/>
      <c r="MDF87" s="49"/>
      <c r="MDG87" s="49"/>
      <c r="MDH87" s="49"/>
      <c r="MDI87" s="49"/>
      <c r="MDJ87" s="49"/>
      <c r="MDK87" s="49"/>
      <c r="MDL87" s="49"/>
      <c r="MDM87" s="49"/>
      <c r="MDN87" s="49"/>
      <c r="MDO87" s="49"/>
      <c r="MDP87" s="49"/>
      <c r="MDQ87" s="49"/>
      <c r="MDR87" s="49"/>
      <c r="MDS87" s="49"/>
      <c r="MDT87" s="49"/>
      <c r="MDU87" s="49"/>
      <c r="MDV87" s="49"/>
      <c r="MDW87" s="49"/>
      <c r="MDX87" s="49"/>
      <c r="MDY87" s="49"/>
      <c r="MDZ87" s="49"/>
      <c r="MEA87" s="49"/>
      <c r="MEB87" s="49"/>
      <c r="MEC87" s="49"/>
      <c r="MED87" s="49"/>
      <c r="MEE87" s="49"/>
      <c r="MEF87" s="49"/>
      <c r="MEG87" s="49"/>
      <c r="MEH87" s="49"/>
      <c r="MEI87" s="49"/>
      <c r="MEJ87" s="49"/>
      <c r="MEK87" s="49"/>
      <c r="MEL87" s="49"/>
      <c r="MEM87" s="49"/>
      <c r="MEN87" s="49"/>
      <c r="MEO87" s="49"/>
      <c r="MEP87" s="49"/>
      <c r="MEQ87" s="49"/>
      <c r="MER87" s="49"/>
      <c r="MES87" s="49"/>
      <c r="MET87" s="49"/>
      <c r="MEU87" s="49"/>
      <c r="MEV87" s="49"/>
      <c r="MEW87" s="49"/>
      <c r="MEX87" s="49"/>
      <c r="MEY87" s="49"/>
      <c r="MEZ87" s="49"/>
      <c r="MFA87" s="49"/>
      <c r="MFB87" s="49"/>
      <c r="MFC87" s="49"/>
      <c r="MFD87" s="49"/>
      <c r="MFE87" s="49"/>
      <c r="MFF87" s="49"/>
      <c r="MFG87" s="49"/>
      <c r="MFH87" s="49"/>
      <c r="MFI87" s="49"/>
      <c r="MFJ87" s="49"/>
      <c r="MFK87" s="49"/>
      <c r="MFL87" s="49"/>
      <c r="MFM87" s="49"/>
      <c r="MFN87" s="49"/>
      <c r="MFO87" s="49"/>
      <c r="MFP87" s="49"/>
      <c r="MFQ87" s="49"/>
      <c r="MFR87" s="49"/>
      <c r="MFS87" s="49"/>
      <c r="MFT87" s="49"/>
      <c r="MFU87" s="49"/>
      <c r="MFV87" s="49"/>
      <c r="MFW87" s="49"/>
      <c r="MFX87" s="49"/>
      <c r="MFY87" s="49"/>
      <c r="MFZ87" s="49"/>
      <c r="MGA87" s="49"/>
      <c r="MGB87" s="49"/>
      <c r="MGC87" s="49"/>
      <c r="MGD87" s="49"/>
      <c r="MGE87" s="49"/>
      <c r="MGF87" s="49"/>
      <c r="MGG87" s="49"/>
      <c r="MGH87" s="49"/>
      <c r="MGI87" s="49"/>
      <c r="MGJ87" s="49"/>
      <c r="MGK87" s="49"/>
      <c r="MGL87" s="49"/>
      <c r="MGM87" s="49"/>
      <c r="MGN87" s="49"/>
      <c r="MGO87" s="49"/>
      <c r="MGP87" s="49"/>
      <c r="MGQ87" s="49"/>
      <c r="MGR87" s="49"/>
      <c r="MGS87" s="49"/>
      <c r="MGT87" s="49"/>
      <c r="MGU87" s="49"/>
      <c r="MGV87" s="49"/>
      <c r="MGW87" s="49"/>
      <c r="MGX87" s="49"/>
      <c r="MGY87" s="49"/>
      <c r="MGZ87" s="49"/>
      <c r="MHA87" s="49"/>
      <c r="MHB87" s="49"/>
      <c r="MHC87" s="49"/>
      <c r="MHD87" s="49"/>
      <c r="MHE87" s="49"/>
      <c r="MHF87" s="49"/>
      <c r="MHG87" s="49"/>
      <c r="MHH87" s="49"/>
      <c r="MHI87" s="49"/>
      <c r="MHJ87" s="49"/>
      <c r="MHK87" s="49"/>
      <c r="MHL87" s="49"/>
      <c r="MHM87" s="49"/>
      <c r="MHN87" s="49"/>
      <c r="MHO87" s="49"/>
      <c r="MHP87" s="49"/>
      <c r="MHQ87" s="49"/>
      <c r="MHR87" s="49"/>
      <c r="MHS87" s="49"/>
      <c r="MHT87" s="49"/>
      <c r="MHU87" s="49"/>
      <c r="MHV87" s="49"/>
      <c r="MHW87" s="49"/>
      <c r="MHX87" s="49"/>
      <c r="MHY87" s="49"/>
      <c r="MHZ87" s="49"/>
      <c r="MIA87" s="49"/>
      <c r="MIB87" s="49"/>
      <c r="MIC87" s="49"/>
      <c r="MID87" s="49"/>
      <c r="MIE87" s="49"/>
      <c r="MIF87" s="49"/>
      <c r="MIG87" s="49"/>
      <c r="MIH87" s="49"/>
      <c r="MII87" s="49"/>
      <c r="MIJ87" s="49"/>
      <c r="MIK87" s="49"/>
      <c r="MIL87" s="49"/>
      <c r="MIM87" s="49"/>
      <c r="MIN87" s="49"/>
      <c r="MIO87" s="49"/>
      <c r="MIP87" s="49"/>
      <c r="MIQ87" s="49"/>
      <c r="MIR87" s="49"/>
      <c r="MIS87" s="49"/>
      <c r="MIT87" s="49"/>
      <c r="MIU87" s="49"/>
      <c r="MIV87" s="49"/>
      <c r="MIW87" s="49"/>
      <c r="MIX87" s="49"/>
      <c r="MIY87" s="49"/>
      <c r="MIZ87" s="49"/>
      <c r="MJA87" s="49"/>
      <c r="MJB87" s="49"/>
      <c r="MJC87" s="49"/>
      <c r="MJD87" s="49"/>
      <c r="MJE87" s="49"/>
      <c r="MJF87" s="49"/>
      <c r="MJG87" s="49"/>
      <c r="MJH87" s="49"/>
      <c r="MJI87" s="49"/>
      <c r="MJJ87" s="49"/>
      <c r="MJK87" s="49"/>
      <c r="MJL87" s="49"/>
      <c r="MJM87" s="49"/>
      <c r="MJN87" s="49"/>
      <c r="MJO87" s="49"/>
      <c r="MJP87" s="49"/>
      <c r="MJQ87" s="49"/>
      <c r="MJR87" s="49"/>
      <c r="MJS87" s="49"/>
      <c r="MJT87" s="49"/>
      <c r="MJU87" s="49"/>
      <c r="MJV87" s="49"/>
      <c r="MJW87" s="49"/>
      <c r="MJX87" s="49"/>
      <c r="MJY87" s="49"/>
      <c r="MJZ87" s="49"/>
      <c r="MKA87" s="49"/>
      <c r="MKB87" s="49"/>
      <c r="MKC87" s="49"/>
      <c r="MKD87" s="49"/>
      <c r="MKE87" s="49"/>
      <c r="MKF87" s="49"/>
      <c r="MKG87" s="49"/>
      <c r="MKH87" s="49"/>
      <c r="MKI87" s="49"/>
      <c r="MKJ87" s="49"/>
      <c r="MKK87" s="49"/>
      <c r="MKL87" s="49"/>
      <c r="MKM87" s="49"/>
      <c r="MKN87" s="49"/>
      <c r="MKO87" s="49"/>
      <c r="MKP87" s="49"/>
      <c r="MKQ87" s="49"/>
      <c r="MKR87" s="49"/>
      <c r="MKS87" s="49"/>
      <c r="MKT87" s="49"/>
      <c r="MKU87" s="49"/>
      <c r="MKV87" s="49"/>
      <c r="MKW87" s="49"/>
      <c r="MKX87" s="49"/>
      <c r="MKY87" s="49"/>
      <c r="MKZ87" s="49"/>
      <c r="MLA87" s="49"/>
      <c r="MLB87" s="49"/>
      <c r="MLC87" s="49"/>
      <c r="MLD87" s="49"/>
      <c r="MLE87" s="49"/>
      <c r="MLF87" s="49"/>
      <c r="MLG87" s="49"/>
      <c r="MLH87" s="49"/>
      <c r="MLI87" s="49"/>
      <c r="MLJ87" s="49"/>
      <c r="MLK87" s="49"/>
      <c r="MLL87" s="49"/>
      <c r="MLM87" s="49"/>
      <c r="MLN87" s="49"/>
      <c r="MLO87" s="49"/>
      <c r="MLP87" s="49"/>
      <c r="MLQ87" s="49"/>
      <c r="MLR87" s="49"/>
      <c r="MLS87" s="49"/>
      <c r="MLT87" s="49"/>
      <c r="MLU87" s="49"/>
      <c r="MLV87" s="49"/>
      <c r="MLW87" s="49"/>
      <c r="MLX87" s="49"/>
      <c r="MLY87" s="49"/>
      <c r="MLZ87" s="49"/>
      <c r="MMA87" s="49"/>
      <c r="MMB87" s="49"/>
      <c r="MMC87" s="49"/>
      <c r="MMD87" s="49"/>
      <c r="MME87" s="49"/>
      <c r="MMF87" s="49"/>
      <c r="MMG87" s="49"/>
      <c r="MMH87" s="49"/>
      <c r="MMI87" s="49"/>
      <c r="MMJ87" s="49"/>
      <c r="MMK87" s="49"/>
      <c r="MML87" s="49"/>
      <c r="MMM87" s="49"/>
      <c r="MMN87" s="49"/>
      <c r="MMO87" s="49"/>
      <c r="MMP87" s="49"/>
      <c r="MMQ87" s="49"/>
      <c r="MMR87" s="49"/>
      <c r="MMS87" s="49"/>
      <c r="MMT87" s="49"/>
      <c r="MMU87" s="49"/>
      <c r="MMV87" s="49"/>
      <c r="MMW87" s="49"/>
      <c r="MMX87" s="49"/>
      <c r="MMY87" s="49"/>
      <c r="MMZ87" s="49"/>
      <c r="MNA87" s="49"/>
      <c r="MNB87" s="49"/>
      <c r="MNC87" s="49"/>
      <c r="MND87" s="49"/>
      <c r="MNE87" s="49"/>
      <c r="MNF87" s="49"/>
      <c r="MNG87" s="49"/>
      <c r="MNH87" s="49"/>
      <c r="MNI87" s="49"/>
      <c r="MNJ87" s="49"/>
      <c r="MNK87" s="49"/>
      <c r="MNL87" s="49"/>
      <c r="MNM87" s="49"/>
      <c r="MNN87" s="49"/>
      <c r="MNO87" s="49"/>
      <c r="MNP87" s="49"/>
      <c r="MNQ87" s="49"/>
      <c r="MNR87" s="49"/>
      <c r="MNS87" s="49"/>
      <c r="MNT87" s="49"/>
      <c r="MNU87" s="49"/>
      <c r="MNV87" s="49"/>
      <c r="MNW87" s="49"/>
      <c r="MNX87" s="49"/>
      <c r="MNY87" s="49"/>
      <c r="MNZ87" s="49"/>
      <c r="MOA87" s="49"/>
      <c r="MOB87" s="49"/>
      <c r="MOC87" s="49"/>
      <c r="MOD87" s="49"/>
      <c r="MOE87" s="49"/>
      <c r="MOF87" s="49"/>
      <c r="MOG87" s="49"/>
      <c r="MOH87" s="49"/>
      <c r="MOI87" s="49"/>
      <c r="MOJ87" s="49"/>
      <c r="MOK87" s="49"/>
      <c r="MOL87" s="49"/>
      <c r="MOM87" s="49"/>
      <c r="MON87" s="49"/>
      <c r="MOO87" s="49"/>
      <c r="MOP87" s="49"/>
      <c r="MOQ87" s="49"/>
      <c r="MOR87" s="49"/>
      <c r="MOS87" s="49"/>
      <c r="MOT87" s="49"/>
      <c r="MOU87" s="49"/>
      <c r="MOV87" s="49"/>
      <c r="MOW87" s="49"/>
      <c r="MOX87" s="49"/>
      <c r="MOY87" s="49"/>
      <c r="MOZ87" s="49"/>
      <c r="MPA87" s="49"/>
      <c r="MPB87" s="49"/>
      <c r="MPC87" s="49"/>
      <c r="MPD87" s="49"/>
      <c r="MPE87" s="49"/>
      <c r="MPF87" s="49"/>
      <c r="MPG87" s="49"/>
      <c r="MPH87" s="49"/>
      <c r="MPI87" s="49"/>
      <c r="MPJ87" s="49"/>
      <c r="MPK87" s="49"/>
      <c r="MPL87" s="49"/>
      <c r="MPM87" s="49"/>
      <c r="MPN87" s="49"/>
      <c r="MPO87" s="49"/>
      <c r="MPP87" s="49"/>
      <c r="MPQ87" s="49"/>
      <c r="MPR87" s="49"/>
      <c r="MPS87" s="49"/>
      <c r="MPT87" s="49"/>
      <c r="MPU87" s="49"/>
      <c r="MPV87" s="49"/>
      <c r="MPW87" s="49"/>
      <c r="MPX87" s="49"/>
      <c r="MPY87" s="49"/>
      <c r="MPZ87" s="49"/>
      <c r="MQA87" s="49"/>
      <c r="MQB87" s="49"/>
      <c r="MQC87" s="49"/>
      <c r="MQD87" s="49"/>
      <c r="MQE87" s="49"/>
      <c r="MQF87" s="49"/>
      <c r="MQG87" s="49"/>
      <c r="MQH87" s="49"/>
      <c r="MQI87" s="49"/>
      <c r="MQJ87" s="49"/>
      <c r="MQK87" s="49"/>
      <c r="MQL87" s="49"/>
      <c r="MQM87" s="49"/>
      <c r="MQN87" s="49"/>
      <c r="MQO87" s="49"/>
      <c r="MQP87" s="49"/>
      <c r="MQQ87" s="49"/>
      <c r="MQR87" s="49"/>
      <c r="MQS87" s="49"/>
      <c r="MQT87" s="49"/>
      <c r="MQU87" s="49"/>
      <c r="MQV87" s="49"/>
      <c r="MQW87" s="49"/>
      <c r="MQX87" s="49"/>
      <c r="MQY87" s="49"/>
      <c r="MQZ87" s="49"/>
      <c r="MRA87" s="49"/>
      <c r="MRB87" s="49"/>
      <c r="MRC87" s="49"/>
      <c r="MRD87" s="49"/>
      <c r="MRE87" s="49"/>
      <c r="MRF87" s="49"/>
      <c r="MRG87" s="49"/>
      <c r="MRH87" s="49"/>
      <c r="MRI87" s="49"/>
      <c r="MRJ87" s="49"/>
      <c r="MRK87" s="49"/>
      <c r="MRL87" s="49"/>
      <c r="MRM87" s="49"/>
      <c r="MRN87" s="49"/>
      <c r="MRO87" s="49"/>
      <c r="MRP87" s="49"/>
      <c r="MRQ87" s="49"/>
      <c r="MRR87" s="49"/>
      <c r="MRS87" s="49"/>
      <c r="MRT87" s="49"/>
      <c r="MRU87" s="49"/>
      <c r="MRV87" s="49"/>
      <c r="MRW87" s="49"/>
      <c r="MRX87" s="49"/>
      <c r="MRY87" s="49"/>
      <c r="MRZ87" s="49"/>
      <c r="MSA87" s="49"/>
      <c r="MSB87" s="49"/>
      <c r="MSC87" s="49"/>
      <c r="MSD87" s="49"/>
      <c r="MSE87" s="49"/>
      <c r="MSF87" s="49"/>
      <c r="MSG87" s="49"/>
      <c r="MSH87" s="49"/>
      <c r="MSI87" s="49"/>
      <c r="MSJ87" s="49"/>
      <c r="MSK87" s="49"/>
      <c r="MSL87" s="49"/>
      <c r="MSM87" s="49"/>
      <c r="MSN87" s="49"/>
      <c r="MSO87" s="49"/>
      <c r="MSP87" s="49"/>
      <c r="MSQ87" s="49"/>
      <c r="MSR87" s="49"/>
      <c r="MSS87" s="49"/>
      <c r="MST87" s="49"/>
      <c r="MSU87" s="49"/>
      <c r="MSV87" s="49"/>
      <c r="MSW87" s="49"/>
      <c r="MSX87" s="49"/>
      <c r="MSY87" s="49"/>
      <c r="MSZ87" s="49"/>
      <c r="MTA87" s="49"/>
      <c r="MTB87" s="49"/>
      <c r="MTC87" s="49"/>
      <c r="MTD87" s="49"/>
      <c r="MTE87" s="49"/>
      <c r="MTF87" s="49"/>
      <c r="MTG87" s="49"/>
      <c r="MTH87" s="49"/>
      <c r="MTI87" s="49"/>
      <c r="MTJ87" s="49"/>
      <c r="MTK87" s="49"/>
      <c r="MTL87" s="49"/>
      <c r="MTM87" s="49"/>
      <c r="MTN87" s="49"/>
      <c r="MTO87" s="49"/>
      <c r="MTP87" s="49"/>
      <c r="MTQ87" s="49"/>
      <c r="MTR87" s="49"/>
      <c r="MTS87" s="49"/>
      <c r="MTT87" s="49"/>
      <c r="MTU87" s="49"/>
      <c r="MTV87" s="49"/>
      <c r="MTW87" s="49"/>
      <c r="MTX87" s="49"/>
      <c r="MTY87" s="49"/>
      <c r="MTZ87" s="49"/>
      <c r="MUA87" s="49"/>
      <c r="MUB87" s="49"/>
      <c r="MUC87" s="49"/>
      <c r="MUD87" s="49"/>
      <c r="MUE87" s="49"/>
      <c r="MUF87" s="49"/>
      <c r="MUG87" s="49"/>
      <c r="MUH87" s="49"/>
      <c r="MUI87" s="49"/>
      <c r="MUJ87" s="49"/>
      <c r="MUK87" s="49"/>
      <c r="MUL87" s="49"/>
      <c r="MUM87" s="49"/>
      <c r="MUN87" s="49"/>
      <c r="MUO87" s="49"/>
      <c r="MUP87" s="49"/>
      <c r="MUQ87" s="49"/>
      <c r="MUR87" s="49"/>
      <c r="MUS87" s="49"/>
      <c r="MUT87" s="49"/>
      <c r="MUU87" s="49"/>
      <c r="MUV87" s="49"/>
      <c r="MUW87" s="49"/>
      <c r="MUX87" s="49"/>
      <c r="MUY87" s="49"/>
      <c r="MUZ87" s="49"/>
      <c r="MVA87" s="49"/>
      <c r="MVB87" s="49"/>
      <c r="MVC87" s="49"/>
      <c r="MVD87" s="49"/>
      <c r="MVE87" s="49"/>
      <c r="MVF87" s="49"/>
      <c r="MVG87" s="49"/>
      <c r="MVH87" s="49"/>
      <c r="MVI87" s="49"/>
      <c r="MVJ87" s="49"/>
      <c r="MVK87" s="49"/>
      <c r="MVL87" s="49"/>
      <c r="MVM87" s="49"/>
      <c r="MVN87" s="49"/>
      <c r="MVO87" s="49"/>
      <c r="MVP87" s="49"/>
      <c r="MVQ87" s="49"/>
      <c r="MVR87" s="49"/>
      <c r="MVS87" s="49"/>
      <c r="MVT87" s="49"/>
      <c r="MVU87" s="49"/>
      <c r="MVV87" s="49"/>
      <c r="MVW87" s="49"/>
      <c r="MVX87" s="49"/>
      <c r="MVY87" s="49"/>
      <c r="MVZ87" s="49"/>
      <c r="MWA87" s="49"/>
      <c r="MWB87" s="49"/>
      <c r="MWC87" s="49"/>
      <c r="MWD87" s="49"/>
      <c r="MWE87" s="49"/>
      <c r="MWF87" s="49"/>
      <c r="MWG87" s="49"/>
      <c r="MWH87" s="49"/>
      <c r="MWI87" s="49"/>
      <c r="MWJ87" s="49"/>
      <c r="MWK87" s="49"/>
      <c r="MWL87" s="49"/>
      <c r="MWM87" s="49"/>
      <c r="MWN87" s="49"/>
      <c r="MWO87" s="49"/>
      <c r="MWP87" s="49"/>
      <c r="MWQ87" s="49"/>
      <c r="MWR87" s="49"/>
      <c r="MWS87" s="49"/>
      <c r="MWT87" s="49"/>
      <c r="MWU87" s="49"/>
      <c r="MWV87" s="49"/>
      <c r="MWW87" s="49"/>
      <c r="MWX87" s="49"/>
      <c r="MWY87" s="49"/>
      <c r="MWZ87" s="49"/>
      <c r="MXA87" s="49"/>
      <c r="MXB87" s="49"/>
      <c r="MXC87" s="49"/>
      <c r="MXD87" s="49"/>
      <c r="MXE87" s="49"/>
      <c r="MXF87" s="49"/>
      <c r="MXG87" s="49"/>
      <c r="MXH87" s="49"/>
      <c r="MXI87" s="49"/>
      <c r="MXJ87" s="49"/>
      <c r="MXK87" s="49"/>
      <c r="MXL87" s="49"/>
      <c r="MXM87" s="49"/>
      <c r="MXN87" s="49"/>
      <c r="MXO87" s="49"/>
      <c r="MXP87" s="49"/>
      <c r="MXQ87" s="49"/>
      <c r="MXR87" s="49"/>
      <c r="MXS87" s="49"/>
      <c r="MXT87" s="49"/>
      <c r="MXU87" s="49"/>
      <c r="MXV87" s="49"/>
      <c r="MXW87" s="49"/>
      <c r="MXX87" s="49"/>
      <c r="MXY87" s="49"/>
      <c r="MXZ87" s="49"/>
      <c r="MYA87" s="49"/>
      <c r="MYB87" s="49"/>
      <c r="MYC87" s="49"/>
      <c r="MYD87" s="49"/>
      <c r="MYE87" s="49"/>
      <c r="MYF87" s="49"/>
      <c r="MYG87" s="49"/>
      <c r="MYH87" s="49"/>
      <c r="MYI87" s="49"/>
      <c r="MYJ87" s="49"/>
      <c r="MYK87" s="49"/>
      <c r="MYL87" s="49"/>
      <c r="MYM87" s="49"/>
      <c r="MYN87" s="49"/>
      <c r="MYO87" s="49"/>
      <c r="MYP87" s="49"/>
      <c r="MYQ87" s="49"/>
      <c r="MYR87" s="49"/>
      <c r="MYS87" s="49"/>
      <c r="MYT87" s="49"/>
      <c r="MYU87" s="49"/>
      <c r="MYV87" s="49"/>
      <c r="MYW87" s="49"/>
      <c r="MYX87" s="49"/>
      <c r="MYY87" s="49"/>
      <c r="MYZ87" s="49"/>
      <c r="MZA87" s="49"/>
      <c r="MZB87" s="49"/>
      <c r="MZC87" s="49"/>
      <c r="MZD87" s="49"/>
      <c r="MZE87" s="49"/>
      <c r="MZF87" s="49"/>
      <c r="MZG87" s="49"/>
      <c r="MZH87" s="49"/>
      <c r="MZI87" s="49"/>
      <c r="MZJ87" s="49"/>
      <c r="MZK87" s="49"/>
      <c r="MZL87" s="49"/>
      <c r="MZM87" s="49"/>
      <c r="MZN87" s="49"/>
      <c r="MZO87" s="49"/>
      <c r="MZP87" s="49"/>
      <c r="MZQ87" s="49"/>
      <c r="MZR87" s="49"/>
      <c r="MZS87" s="49"/>
      <c r="MZT87" s="49"/>
      <c r="MZU87" s="49"/>
      <c r="MZV87" s="49"/>
      <c r="MZW87" s="49"/>
      <c r="MZX87" s="49"/>
      <c r="MZY87" s="49"/>
      <c r="MZZ87" s="49"/>
      <c r="NAA87" s="49"/>
      <c r="NAB87" s="49"/>
      <c r="NAC87" s="49"/>
      <c r="NAD87" s="49"/>
      <c r="NAE87" s="49"/>
      <c r="NAF87" s="49"/>
      <c r="NAG87" s="49"/>
      <c r="NAH87" s="49"/>
      <c r="NAI87" s="49"/>
      <c r="NAJ87" s="49"/>
      <c r="NAK87" s="49"/>
      <c r="NAL87" s="49"/>
      <c r="NAM87" s="49"/>
      <c r="NAN87" s="49"/>
      <c r="NAO87" s="49"/>
      <c r="NAP87" s="49"/>
      <c r="NAQ87" s="49"/>
      <c r="NAR87" s="49"/>
      <c r="NAS87" s="49"/>
      <c r="NAT87" s="49"/>
      <c r="NAU87" s="49"/>
      <c r="NAV87" s="49"/>
      <c r="NAW87" s="49"/>
      <c r="NAX87" s="49"/>
      <c r="NAY87" s="49"/>
      <c r="NAZ87" s="49"/>
      <c r="NBA87" s="49"/>
      <c r="NBB87" s="49"/>
      <c r="NBC87" s="49"/>
      <c r="NBD87" s="49"/>
      <c r="NBE87" s="49"/>
      <c r="NBF87" s="49"/>
      <c r="NBG87" s="49"/>
      <c r="NBH87" s="49"/>
      <c r="NBI87" s="49"/>
      <c r="NBJ87" s="49"/>
      <c r="NBK87" s="49"/>
      <c r="NBL87" s="49"/>
      <c r="NBM87" s="49"/>
      <c r="NBN87" s="49"/>
      <c r="NBO87" s="49"/>
      <c r="NBP87" s="49"/>
      <c r="NBQ87" s="49"/>
      <c r="NBR87" s="49"/>
      <c r="NBS87" s="49"/>
      <c r="NBT87" s="49"/>
      <c r="NBU87" s="49"/>
      <c r="NBV87" s="49"/>
      <c r="NBW87" s="49"/>
      <c r="NBX87" s="49"/>
      <c r="NBY87" s="49"/>
      <c r="NBZ87" s="49"/>
      <c r="NCA87" s="49"/>
      <c r="NCB87" s="49"/>
      <c r="NCC87" s="49"/>
      <c r="NCD87" s="49"/>
      <c r="NCE87" s="49"/>
      <c r="NCF87" s="49"/>
      <c r="NCG87" s="49"/>
      <c r="NCH87" s="49"/>
      <c r="NCI87" s="49"/>
      <c r="NCJ87" s="49"/>
      <c r="NCK87" s="49"/>
      <c r="NCL87" s="49"/>
      <c r="NCM87" s="49"/>
      <c r="NCN87" s="49"/>
      <c r="NCO87" s="49"/>
      <c r="NCP87" s="49"/>
      <c r="NCQ87" s="49"/>
      <c r="NCR87" s="49"/>
      <c r="NCS87" s="49"/>
      <c r="NCT87" s="49"/>
      <c r="NCU87" s="49"/>
      <c r="NCV87" s="49"/>
      <c r="NCW87" s="49"/>
      <c r="NCX87" s="49"/>
      <c r="NCY87" s="49"/>
      <c r="NCZ87" s="49"/>
      <c r="NDA87" s="49"/>
      <c r="NDB87" s="49"/>
      <c r="NDC87" s="49"/>
      <c r="NDD87" s="49"/>
      <c r="NDE87" s="49"/>
      <c r="NDF87" s="49"/>
      <c r="NDG87" s="49"/>
      <c r="NDH87" s="49"/>
      <c r="NDI87" s="49"/>
      <c r="NDJ87" s="49"/>
      <c r="NDK87" s="49"/>
      <c r="NDL87" s="49"/>
      <c r="NDM87" s="49"/>
      <c r="NDN87" s="49"/>
      <c r="NDO87" s="49"/>
      <c r="NDP87" s="49"/>
      <c r="NDQ87" s="49"/>
      <c r="NDR87" s="49"/>
      <c r="NDS87" s="49"/>
      <c r="NDT87" s="49"/>
      <c r="NDU87" s="49"/>
      <c r="NDV87" s="49"/>
      <c r="NDW87" s="49"/>
      <c r="NDX87" s="49"/>
      <c r="NDY87" s="49"/>
      <c r="NDZ87" s="49"/>
      <c r="NEA87" s="49"/>
      <c r="NEB87" s="49"/>
      <c r="NEC87" s="49"/>
      <c r="NED87" s="49"/>
      <c r="NEE87" s="49"/>
      <c r="NEF87" s="49"/>
      <c r="NEG87" s="49"/>
      <c r="NEH87" s="49"/>
      <c r="NEI87" s="49"/>
      <c r="NEJ87" s="49"/>
      <c r="NEK87" s="49"/>
      <c r="NEL87" s="49"/>
      <c r="NEM87" s="49"/>
      <c r="NEN87" s="49"/>
      <c r="NEO87" s="49"/>
      <c r="NEP87" s="49"/>
      <c r="NEQ87" s="49"/>
      <c r="NER87" s="49"/>
      <c r="NES87" s="49"/>
      <c r="NET87" s="49"/>
      <c r="NEU87" s="49"/>
      <c r="NEV87" s="49"/>
      <c r="NEW87" s="49"/>
      <c r="NEX87" s="49"/>
      <c r="NEY87" s="49"/>
      <c r="NEZ87" s="49"/>
      <c r="NFA87" s="49"/>
      <c r="NFB87" s="49"/>
      <c r="NFC87" s="49"/>
      <c r="NFD87" s="49"/>
      <c r="NFE87" s="49"/>
      <c r="NFF87" s="49"/>
      <c r="NFG87" s="49"/>
      <c r="NFH87" s="49"/>
      <c r="NFI87" s="49"/>
      <c r="NFJ87" s="49"/>
      <c r="NFK87" s="49"/>
      <c r="NFL87" s="49"/>
      <c r="NFM87" s="49"/>
      <c r="NFN87" s="49"/>
      <c r="NFO87" s="49"/>
      <c r="NFP87" s="49"/>
      <c r="NFQ87" s="49"/>
      <c r="NFR87" s="49"/>
      <c r="NFS87" s="49"/>
      <c r="NFT87" s="49"/>
      <c r="NFU87" s="49"/>
      <c r="NFV87" s="49"/>
      <c r="NFW87" s="49"/>
      <c r="NFX87" s="49"/>
      <c r="NFY87" s="49"/>
      <c r="NFZ87" s="49"/>
      <c r="NGA87" s="49"/>
      <c r="NGB87" s="49"/>
      <c r="NGC87" s="49"/>
      <c r="NGD87" s="49"/>
      <c r="NGE87" s="49"/>
      <c r="NGF87" s="49"/>
      <c r="NGG87" s="49"/>
      <c r="NGH87" s="49"/>
      <c r="NGI87" s="49"/>
      <c r="NGJ87" s="49"/>
      <c r="NGK87" s="49"/>
      <c r="NGL87" s="49"/>
      <c r="NGM87" s="49"/>
      <c r="NGN87" s="49"/>
      <c r="NGO87" s="49"/>
      <c r="NGP87" s="49"/>
      <c r="NGQ87" s="49"/>
      <c r="NGR87" s="49"/>
      <c r="NGS87" s="49"/>
      <c r="NGT87" s="49"/>
      <c r="NGU87" s="49"/>
      <c r="NGV87" s="49"/>
      <c r="NGW87" s="49"/>
      <c r="NGX87" s="49"/>
      <c r="NGY87" s="49"/>
      <c r="NGZ87" s="49"/>
      <c r="NHA87" s="49"/>
      <c r="NHB87" s="49"/>
      <c r="NHC87" s="49"/>
      <c r="NHD87" s="49"/>
      <c r="NHE87" s="49"/>
      <c r="NHF87" s="49"/>
      <c r="NHG87" s="49"/>
      <c r="NHH87" s="49"/>
      <c r="NHI87" s="49"/>
      <c r="NHJ87" s="49"/>
      <c r="NHK87" s="49"/>
      <c r="NHL87" s="49"/>
      <c r="NHM87" s="49"/>
      <c r="NHN87" s="49"/>
      <c r="NHO87" s="49"/>
      <c r="NHP87" s="49"/>
      <c r="NHQ87" s="49"/>
      <c r="NHR87" s="49"/>
      <c r="NHS87" s="49"/>
      <c r="NHT87" s="49"/>
      <c r="NHU87" s="49"/>
      <c r="NHV87" s="49"/>
      <c r="NHW87" s="49"/>
      <c r="NHX87" s="49"/>
      <c r="NHY87" s="49"/>
      <c r="NHZ87" s="49"/>
      <c r="NIA87" s="49"/>
      <c r="NIB87" s="49"/>
      <c r="NIC87" s="49"/>
      <c r="NID87" s="49"/>
      <c r="NIE87" s="49"/>
      <c r="NIF87" s="49"/>
      <c r="NIG87" s="49"/>
      <c r="NIH87" s="49"/>
      <c r="NII87" s="49"/>
      <c r="NIJ87" s="49"/>
      <c r="NIK87" s="49"/>
      <c r="NIL87" s="49"/>
      <c r="NIM87" s="49"/>
      <c r="NIN87" s="49"/>
      <c r="NIO87" s="49"/>
      <c r="NIP87" s="49"/>
      <c r="NIQ87" s="49"/>
      <c r="NIR87" s="49"/>
      <c r="NIS87" s="49"/>
      <c r="NIT87" s="49"/>
      <c r="NIU87" s="49"/>
      <c r="NIV87" s="49"/>
      <c r="NIW87" s="49"/>
      <c r="NIX87" s="49"/>
      <c r="NIY87" s="49"/>
      <c r="NIZ87" s="49"/>
      <c r="NJA87" s="49"/>
      <c r="NJB87" s="49"/>
      <c r="NJC87" s="49"/>
      <c r="NJD87" s="49"/>
      <c r="NJE87" s="49"/>
      <c r="NJF87" s="49"/>
      <c r="NJG87" s="49"/>
      <c r="NJH87" s="49"/>
      <c r="NJI87" s="49"/>
      <c r="NJJ87" s="49"/>
      <c r="NJK87" s="49"/>
      <c r="NJL87" s="49"/>
      <c r="NJM87" s="49"/>
      <c r="NJN87" s="49"/>
      <c r="NJO87" s="49"/>
      <c r="NJP87" s="49"/>
      <c r="NJQ87" s="49"/>
      <c r="NJR87" s="49"/>
      <c r="NJS87" s="49"/>
      <c r="NJT87" s="49"/>
      <c r="NJU87" s="49"/>
      <c r="NJV87" s="49"/>
      <c r="NJW87" s="49"/>
      <c r="NJX87" s="49"/>
      <c r="NJY87" s="49"/>
      <c r="NJZ87" s="49"/>
      <c r="NKA87" s="49"/>
      <c r="NKB87" s="49"/>
      <c r="NKC87" s="49"/>
      <c r="NKD87" s="49"/>
      <c r="NKE87" s="49"/>
      <c r="NKF87" s="49"/>
      <c r="NKG87" s="49"/>
      <c r="NKH87" s="49"/>
      <c r="NKI87" s="49"/>
      <c r="NKJ87" s="49"/>
      <c r="NKK87" s="49"/>
      <c r="NKL87" s="49"/>
      <c r="NKM87" s="49"/>
      <c r="NKN87" s="49"/>
      <c r="NKO87" s="49"/>
      <c r="NKP87" s="49"/>
      <c r="NKQ87" s="49"/>
      <c r="NKR87" s="49"/>
      <c r="NKS87" s="49"/>
      <c r="NKT87" s="49"/>
      <c r="NKU87" s="49"/>
      <c r="NKV87" s="49"/>
      <c r="NKW87" s="49"/>
      <c r="NKX87" s="49"/>
      <c r="NKY87" s="49"/>
      <c r="NKZ87" s="49"/>
      <c r="NLA87" s="49"/>
      <c r="NLB87" s="49"/>
      <c r="NLC87" s="49"/>
      <c r="NLD87" s="49"/>
      <c r="NLE87" s="49"/>
      <c r="NLF87" s="49"/>
      <c r="NLG87" s="49"/>
      <c r="NLH87" s="49"/>
      <c r="NLI87" s="49"/>
      <c r="NLJ87" s="49"/>
      <c r="NLK87" s="49"/>
      <c r="NLL87" s="49"/>
      <c r="NLM87" s="49"/>
      <c r="NLN87" s="49"/>
      <c r="NLO87" s="49"/>
      <c r="NLP87" s="49"/>
      <c r="NLQ87" s="49"/>
      <c r="NLR87" s="49"/>
      <c r="NLS87" s="49"/>
      <c r="NLT87" s="49"/>
      <c r="NLU87" s="49"/>
      <c r="NLV87" s="49"/>
      <c r="NLW87" s="49"/>
      <c r="NLX87" s="49"/>
      <c r="NLY87" s="49"/>
      <c r="NLZ87" s="49"/>
      <c r="NMA87" s="49"/>
      <c r="NMB87" s="49"/>
      <c r="NMC87" s="49"/>
      <c r="NMD87" s="49"/>
      <c r="NME87" s="49"/>
      <c r="NMF87" s="49"/>
      <c r="NMG87" s="49"/>
      <c r="NMH87" s="49"/>
      <c r="NMI87" s="49"/>
      <c r="NMJ87" s="49"/>
      <c r="NMK87" s="49"/>
      <c r="NML87" s="49"/>
      <c r="NMM87" s="49"/>
      <c r="NMN87" s="49"/>
      <c r="NMO87" s="49"/>
      <c r="NMP87" s="49"/>
      <c r="NMQ87" s="49"/>
      <c r="NMR87" s="49"/>
      <c r="NMS87" s="49"/>
      <c r="NMT87" s="49"/>
      <c r="NMU87" s="49"/>
      <c r="NMV87" s="49"/>
      <c r="NMW87" s="49"/>
      <c r="NMX87" s="49"/>
      <c r="NMY87" s="49"/>
      <c r="NMZ87" s="49"/>
      <c r="NNA87" s="49"/>
      <c r="NNB87" s="49"/>
      <c r="NNC87" s="49"/>
      <c r="NND87" s="49"/>
      <c r="NNE87" s="49"/>
      <c r="NNF87" s="49"/>
      <c r="NNG87" s="49"/>
      <c r="NNH87" s="49"/>
      <c r="NNI87" s="49"/>
      <c r="NNJ87" s="49"/>
      <c r="NNK87" s="49"/>
      <c r="NNL87" s="49"/>
      <c r="NNM87" s="49"/>
      <c r="NNN87" s="49"/>
      <c r="NNO87" s="49"/>
      <c r="NNP87" s="49"/>
      <c r="NNQ87" s="49"/>
      <c r="NNR87" s="49"/>
      <c r="NNS87" s="49"/>
      <c r="NNT87" s="49"/>
      <c r="NNU87" s="49"/>
      <c r="NNV87" s="49"/>
      <c r="NNW87" s="49"/>
      <c r="NNX87" s="49"/>
      <c r="NNY87" s="49"/>
      <c r="NNZ87" s="49"/>
      <c r="NOA87" s="49"/>
      <c r="NOB87" s="49"/>
      <c r="NOC87" s="49"/>
      <c r="NOD87" s="49"/>
      <c r="NOE87" s="49"/>
      <c r="NOF87" s="49"/>
      <c r="NOG87" s="49"/>
      <c r="NOH87" s="49"/>
      <c r="NOI87" s="49"/>
      <c r="NOJ87" s="49"/>
      <c r="NOK87" s="49"/>
      <c r="NOL87" s="49"/>
      <c r="NOM87" s="49"/>
      <c r="NON87" s="49"/>
      <c r="NOO87" s="49"/>
      <c r="NOP87" s="49"/>
      <c r="NOQ87" s="49"/>
      <c r="NOR87" s="49"/>
      <c r="NOS87" s="49"/>
      <c r="NOT87" s="49"/>
      <c r="NOU87" s="49"/>
      <c r="NOV87" s="49"/>
      <c r="NOW87" s="49"/>
      <c r="NOX87" s="49"/>
      <c r="NOY87" s="49"/>
      <c r="NOZ87" s="49"/>
      <c r="NPA87" s="49"/>
      <c r="NPB87" s="49"/>
      <c r="NPC87" s="49"/>
      <c r="NPD87" s="49"/>
      <c r="NPE87" s="49"/>
      <c r="NPF87" s="49"/>
      <c r="NPG87" s="49"/>
      <c r="NPH87" s="49"/>
      <c r="NPI87" s="49"/>
      <c r="NPJ87" s="49"/>
      <c r="NPK87" s="49"/>
      <c r="NPL87" s="49"/>
      <c r="NPM87" s="49"/>
      <c r="NPN87" s="49"/>
      <c r="NPO87" s="49"/>
      <c r="NPP87" s="49"/>
      <c r="NPQ87" s="49"/>
      <c r="NPR87" s="49"/>
      <c r="NPS87" s="49"/>
      <c r="NPT87" s="49"/>
      <c r="NPU87" s="49"/>
      <c r="NPV87" s="49"/>
      <c r="NPW87" s="49"/>
      <c r="NPX87" s="49"/>
      <c r="NPY87" s="49"/>
      <c r="NPZ87" s="49"/>
      <c r="NQA87" s="49"/>
      <c r="NQB87" s="49"/>
      <c r="NQC87" s="49"/>
      <c r="NQD87" s="49"/>
      <c r="NQE87" s="49"/>
      <c r="NQF87" s="49"/>
      <c r="NQG87" s="49"/>
      <c r="NQH87" s="49"/>
      <c r="NQI87" s="49"/>
      <c r="NQJ87" s="49"/>
      <c r="NQK87" s="49"/>
      <c r="NQL87" s="49"/>
      <c r="NQM87" s="49"/>
      <c r="NQN87" s="49"/>
      <c r="NQO87" s="49"/>
      <c r="NQP87" s="49"/>
      <c r="NQQ87" s="49"/>
      <c r="NQR87" s="49"/>
      <c r="NQS87" s="49"/>
      <c r="NQT87" s="49"/>
      <c r="NQU87" s="49"/>
      <c r="NQV87" s="49"/>
      <c r="NQW87" s="49"/>
      <c r="NQX87" s="49"/>
      <c r="NQY87" s="49"/>
      <c r="NQZ87" s="49"/>
      <c r="NRA87" s="49"/>
      <c r="NRB87" s="49"/>
      <c r="NRC87" s="49"/>
      <c r="NRD87" s="49"/>
      <c r="NRE87" s="49"/>
      <c r="NRF87" s="49"/>
      <c r="NRG87" s="49"/>
      <c r="NRH87" s="49"/>
      <c r="NRI87" s="49"/>
      <c r="NRJ87" s="49"/>
      <c r="NRK87" s="49"/>
      <c r="NRL87" s="49"/>
      <c r="NRM87" s="49"/>
      <c r="NRN87" s="49"/>
      <c r="NRO87" s="49"/>
      <c r="NRP87" s="49"/>
      <c r="NRQ87" s="49"/>
      <c r="NRR87" s="49"/>
      <c r="NRS87" s="49"/>
      <c r="NRT87" s="49"/>
      <c r="NRU87" s="49"/>
      <c r="NRV87" s="49"/>
      <c r="NRW87" s="49"/>
      <c r="NRX87" s="49"/>
      <c r="NRY87" s="49"/>
      <c r="NRZ87" s="49"/>
      <c r="NSA87" s="49"/>
      <c r="NSB87" s="49"/>
      <c r="NSC87" s="49"/>
      <c r="NSD87" s="49"/>
      <c r="NSE87" s="49"/>
      <c r="NSF87" s="49"/>
      <c r="NSG87" s="49"/>
      <c r="NSH87" s="49"/>
      <c r="NSI87" s="49"/>
      <c r="NSJ87" s="49"/>
      <c r="NSK87" s="49"/>
      <c r="NSL87" s="49"/>
      <c r="NSM87" s="49"/>
      <c r="NSN87" s="49"/>
      <c r="NSO87" s="49"/>
      <c r="NSP87" s="49"/>
      <c r="NSQ87" s="49"/>
      <c r="NSR87" s="49"/>
      <c r="NSS87" s="49"/>
      <c r="NST87" s="49"/>
      <c r="NSU87" s="49"/>
      <c r="NSV87" s="49"/>
      <c r="NSW87" s="49"/>
      <c r="NSX87" s="49"/>
      <c r="NSY87" s="49"/>
      <c r="NSZ87" s="49"/>
      <c r="NTA87" s="49"/>
      <c r="NTB87" s="49"/>
      <c r="NTC87" s="49"/>
      <c r="NTD87" s="49"/>
      <c r="NTE87" s="49"/>
      <c r="NTF87" s="49"/>
      <c r="NTG87" s="49"/>
      <c r="NTH87" s="49"/>
      <c r="NTI87" s="49"/>
      <c r="NTJ87" s="49"/>
      <c r="NTK87" s="49"/>
      <c r="NTL87" s="49"/>
      <c r="NTM87" s="49"/>
      <c r="NTN87" s="49"/>
      <c r="NTO87" s="49"/>
      <c r="NTP87" s="49"/>
      <c r="NTQ87" s="49"/>
      <c r="NTR87" s="49"/>
      <c r="NTS87" s="49"/>
      <c r="NTT87" s="49"/>
      <c r="NTU87" s="49"/>
      <c r="NTV87" s="49"/>
      <c r="NTW87" s="49"/>
      <c r="NTX87" s="49"/>
      <c r="NTY87" s="49"/>
      <c r="NTZ87" s="49"/>
      <c r="NUA87" s="49"/>
      <c r="NUB87" s="49"/>
      <c r="NUC87" s="49"/>
      <c r="NUD87" s="49"/>
      <c r="NUE87" s="49"/>
      <c r="NUF87" s="49"/>
      <c r="NUG87" s="49"/>
      <c r="NUH87" s="49"/>
      <c r="NUI87" s="49"/>
      <c r="NUJ87" s="49"/>
      <c r="NUK87" s="49"/>
      <c r="NUL87" s="49"/>
      <c r="NUM87" s="49"/>
      <c r="NUN87" s="49"/>
      <c r="NUO87" s="49"/>
      <c r="NUP87" s="49"/>
      <c r="NUQ87" s="49"/>
      <c r="NUR87" s="49"/>
      <c r="NUS87" s="49"/>
      <c r="NUT87" s="49"/>
      <c r="NUU87" s="49"/>
      <c r="NUV87" s="49"/>
      <c r="NUW87" s="49"/>
      <c r="NUX87" s="49"/>
      <c r="NUY87" s="49"/>
      <c r="NUZ87" s="49"/>
      <c r="NVA87" s="49"/>
      <c r="NVB87" s="49"/>
      <c r="NVC87" s="49"/>
      <c r="NVD87" s="49"/>
      <c r="NVE87" s="49"/>
      <c r="NVF87" s="49"/>
      <c r="NVG87" s="49"/>
      <c r="NVH87" s="49"/>
      <c r="NVI87" s="49"/>
      <c r="NVJ87" s="49"/>
      <c r="NVK87" s="49"/>
      <c r="NVL87" s="49"/>
      <c r="NVM87" s="49"/>
      <c r="NVN87" s="49"/>
      <c r="NVO87" s="49"/>
      <c r="NVP87" s="49"/>
      <c r="NVQ87" s="49"/>
      <c r="NVR87" s="49"/>
      <c r="NVS87" s="49"/>
      <c r="NVT87" s="49"/>
      <c r="NVU87" s="49"/>
      <c r="NVV87" s="49"/>
      <c r="NVW87" s="49"/>
      <c r="NVX87" s="49"/>
      <c r="NVY87" s="49"/>
      <c r="NVZ87" s="49"/>
      <c r="NWA87" s="49"/>
      <c r="NWB87" s="49"/>
      <c r="NWC87" s="49"/>
      <c r="NWD87" s="49"/>
      <c r="NWE87" s="49"/>
      <c r="NWF87" s="49"/>
      <c r="NWG87" s="49"/>
      <c r="NWH87" s="49"/>
      <c r="NWI87" s="49"/>
      <c r="NWJ87" s="49"/>
      <c r="NWK87" s="49"/>
      <c r="NWL87" s="49"/>
      <c r="NWM87" s="49"/>
      <c r="NWN87" s="49"/>
      <c r="NWO87" s="49"/>
      <c r="NWP87" s="49"/>
      <c r="NWQ87" s="49"/>
      <c r="NWR87" s="49"/>
      <c r="NWS87" s="49"/>
      <c r="NWT87" s="49"/>
      <c r="NWU87" s="49"/>
      <c r="NWV87" s="49"/>
      <c r="NWW87" s="49"/>
      <c r="NWX87" s="49"/>
      <c r="NWY87" s="49"/>
      <c r="NWZ87" s="49"/>
      <c r="NXA87" s="49"/>
      <c r="NXB87" s="49"/>
      <c r="NXC87" s="49"/>
      <c r="NXD87" s="49"/>
      <c r="NXE87" s="49"/>
      <c r="NXF87" s="49"/>
      <c r="NXG87" s="49"/>
      <c r="NXH87" s="49"/>
      <c r="NXI87" s="49"/>
      <c r="NXJ87" s="49"/>
      <c r="NXK87" s="49"/>
      <c r="NXL87" s="49"/>
      <c r="NXM87" s="49"/>
      <c r="NXN87" s="49"/>
      <c r="NXO87" s="49"/>
      <c r="NXP87" s="49"/>
      <c r="NXQ87" s="49"/>
      <c r="NXR87" s="49"/>
      <c r="NXS87" s="49"/>
      <c r="NXT87" s="49"/>
      <c r="NXU87" s="49"/>
      <c r="NXV87" s="49"/>
      <c r="NXW87" s="49"/>
      <c r="NXX87" s="49"/>
      <c r="NXY87" s="49"/>
      <c r="NXZ87" s="49"/>
      <c r="NYA87" s="49"/>
      <c r="NYB87" s="49"/>
      <c r="NYC87" s="49"/>
      <c r="NYD87" s="49"/>
      <c r="NYE87" s="49"/>
      <c r="NYF87" s="49"/>
      <c r="NYG87" s="49"/>
      <c r="NYH87" s="49"/>
      <c r="NYI87" s="49"/>
      <c r="NYJ87" s="49"/>
      <c r="NYK87" s="49"/>
      <c r="NYL87" s="49"/>
      <c r="NYM87" s="49"/>
      <c r="NYN87" s="49"/>
      <c r="NYO87" s="49"/>
      <c r="NYP87" s="49"/>
      <c r="NYQ87" s="49"/>
      <c r="NYR87" s="49"/>
      <c r="NYS87" s="49"/>
      <c r="NYT87" s="49"/>
      <c r="NYU87" s="49"/>
      <c r="NYV87" s="49"/>
      <c r="NYW87" s="49"/>
      <c r="NYX87" s="49"/>
      <c r="NYY87" s="49"/>
      <c r="NYZ87" s="49"/>
      <c r="NZA87" s="49"/>
      <c r="NZB87" s="49"/>
      <c r="NZC87" s="49"/>
      <c r="NZD87" s="49"/>
      <c r="NZE87" s="49"/>
      <c r="NZF87" s="49"/>
      <c r="NZG87" s="49"/>
      <c r="NZH87" s="49"/>
      <c r="NZI87" s="49"/>
      <c r="NZJ87" s="49"/>
      <c r="NZK87" s="49"/>
      <c r="NZL87" s="49"/>
      <c r="NZM87" s="49"/>
      <c r="NZN87" s="49"/>
      <c r="NZO87" s="49"/>
      <c r="NZP87" s="49"/>
      <c r="NZQ87" s="49"/>
      <c r="NZR87" s="49"/>
      <c r="NZS87" s="49"/>
      <c r="NZT87" s="49"/>
      <c r="NZU87" s="49"/>
      <c r="NZV87" s="49"/>
      <c r="NZW87" s="49"/>
      <c r="NZX87" s="49"/>
      <c r="NZY87" s="49"/>
      <c r="NZZ87" s="49"/>
      <c r="OAA87" s="49"/>
      <c r="OAB87" s="49"/>
      <c r="OAC87" s="49"/>
      <c r="OAD87" s="49"/>
      <c r="OAE87" s="49"/>
      <c r="OAF87" s="49"/>
      <c r="OAG87" s="49"/>
      <c r="OAH87" s="49"/>
      <c r="OAI87" s="49"/>
      <c r="OAJ87" s="49"/>
      <c r="OAK87" s="49"/>
      <c r="OAL87" s="49"/>
      <c r="OAM87" s="49"/>
      <c r="OAN87" s="49"/>
      <c r="OAO87" s="49"/>
      <c r="OAP87" s="49"/>
      <c r="OAQ87" s="49"/>
      <c r="OAR87" s="49"/>
      <c r="OAS87" s="49"/>
      <c r="OAT87" s="49"/>
      <c r="OAU87" s="49"/>
      <c r="OAV87" s="49"/>
      <c r="OAW87" s="49"/>
      <c r="OAX87" s="49"/>
      <c r="OAY87" s="49"/>
      <c r="OAZ87" s="49"/>
      <c r="OBA87" s="49"/>
      <c r="OBB87" s="49"/>
      <c r="OBC87" s="49"/>
      <c r="OBD87" s="49"/>
      <c r="OBE87" s="49"/>
      <c r="OBF87" s="49"/>
      <c r="OBG87" s="49"/>
      <c r="OBH87" s="49"/>
      <c r="OBI87" s="49"/>
      <c r="OBJ87" s="49"/>
      <c r="OBK87" s="49"/>
      <c r="OBL87" s="49"/>
      <c r="OBM87" s="49"/>
      <c r="OBN87" s="49"/>
      <c r="OBO87" s="49"/>
      <c r="OBP87" s="49"/>
      <c r="OBQ87" s="49"/>
      <c r="OBR87" s="49"/>
      <c r="OBS87" s="49"/>
      <c r="OBT87" s="49"/>
      <c r="OBU87" s="49"/>
      <c r="OBV87" s="49"/>
      <c r="OBW87" s="49"/>
      <c r="OBX87" s="49"/>
      <c r="OBY87" s="49"/>
      <c r="OBZ87" s="49"/>
      <c r="OCA87" s="49"/>
      <c r="OCB87" s="49"/>
      <c r="OCC87" s="49"/>
      <c r="OCD87" s="49"/>
      <c r="OCE87" s="49"/>
      <c r="OCF87" s="49"/>
      <c r="OCG87" s="49"/>
      <c r="OCH87" s="49"/>
      <c r="OCI87" s="49"/>
      <c r="OCJ87" s="49"/>
      <c r="OCK87" s="49"/>
      <c r="OCL87" s="49"/>
      <c r="OCM87" s="49"/>
      <c r="OCN87" s="49"/>
      <c r="OCO87" s="49"/>
      <c r="OCP87" s="49"/>
      <c r="OCQ87" s="49"/>
      <c r="OCR87" s="49"/>
      <c r="OCS87" s="49"/>
      <c r="OCT87" s="49"/>
      <c r="OCU87" s="49"/>
      <c r="OCV87" s="49"/>
      <c r="OCW87" s="49"/>
      <c r="OCX87" s="49"/>
      <c r="OCY87" s="49"/>
      <c r="OCZ87" s="49"/>
      <c r="ODA87" s="49"/>
      <c r="ODB87" s="49"/>
      <c r="ODC87" s="49"/>
      <c r="ODD87" s="49"/>
      <c r="ODE87" s="49"/>
      <c r="ODF87" s="49"/>
      <c r="ODG87" s="49"/>
      <c r="ODH87" s="49"/>
      <c r="ODI87" s="49"/>
      <c r="ODJ87" s="49"/>
      <c r="ODK87" s="49"/>
      <c r="ODL87" s="49"/>
      <c r="ODM87" s="49"/>
      <c r="ODN87" s="49"/>
      <c r="ODO87" s="49"/>
      <c r="ODP87" s="49"/>
      <c r="ODQ87" s="49"/>
      <c r="ODR87" s="49"/>
      <c r="ODS87" s="49"/>
      <c r="ODT87" s="49"/>
      <c r="ODU87" s="49"/>
      <c r="ODV87" s="49"/>
      <c r="ODW87" s="49"/>
      <c r="ODX87" s="49"/>
      <c r="ODY87" s="49"/>
      <c r="ODZ87" s="49"/>
      <c r="OEA87" s="49"/>
      <c r="OEB87" s="49"/>
      <c r="OEC87" s="49"/>
      <c r="OED87" s="49"/>
      <c r="OEE87" s="49"/>
      <c r="OEF87" s="49"/>
      <c r="OEG87" s="49"/>
      <c r="OEH87" s="49"/>
      <c r="OEI87" s="49"/>
      <c r="OEJ87" s="49"/>
      <c r="OEK87" s="49"/>
      <c r="OEL87" s="49"/>
      <c r="OEM87" s="49"/>
      <c r="OEN87" s="49"/>
      <c r="OEO87" s="49"/>
      <c r="OEP87" s="49"/>
      <c r="OEQ87" s="49"/>
      <c r="OER87" s="49"/>
      <c r="OES87" s="49"/>
      <c r="OET87" s="49"/>
      <c r="OEU87" s="49"/>
      <c r="OEV87" s="49"/>
      <c r="OEW87" s="49"/>
      <c r="OEX87" s="49"/>
      <c r="OEY87" s="49"/>
      <c r="OEZ87" s="49"/>
      <c r="OFA87" s="49"/>
      <c r="OFB87" s="49"/>
      <c r="OFC87" s="49"/>
      <c r="OFD87" s="49"/>
      <c r="OFE87" s="49"/>
      <c r="OFF87" s="49"/>
      <c r="OFG87" s="49"/>
      <c r="OFH87" s="49"/>
      <c r="OFI87" s="49"/>
      <c r="OFJ87" s="49"/>
      <c r="OFK87" s="49"/>
      <c r="OFL87" s="49"/>
      <c r="OFM87" s="49"/>
      <c r="OFN87" s="49"/>
      <c r="OFO87" s="49"/>
      <c r="OFP87" s="49"/>
      <c r="OFQ87" s="49"/>
      <c r="OFR87" s="49"/>
      <c r="OFS87" s="49"/>
      <c r="OFT87" s="49"/>
      <c r="OFU87" s="49"/>
      <c r="OFV87" s="49"/>
      <c r="OFW87" s="49"/>
      <c r="OFX87" s="49"/>
      <c r="OFY87" s="49"/>
      <c r="OFZ87" s="49"/>
      <c r="OGA87" s="49"/>
      <c r="OGB87" s="49"/>
      <c r="OGC87" s="49"/>
      <c r="OGD87" s="49"/>
      <c r="OGE87" s="49"/>
      <c r="OGF87" s="49"/>
      <c r="OGG87" s="49"/>
      <c r="OGH87" s="49"/>
      <c r="OGI87" s="49"/>
      <c r="OGJ87" s="49"/>
      <c r="OGK87" s="49"/>
      <c r="OGL87" s="49"/>
      <c r="OGM87" s="49"/>
      <c r="OGN87" s="49"/>
      <c r="OGO87" s="49"/>
      <c r="OGP87" s="49"/>
      <c r="OGQ87" s="49"/>
      <c r="OGR87" s="49"/>
      <c r="OGS87" s="49"/>
      <c r="OGT87" s="49"/>
      <c r="OGU87" s="49"/>
      <c r="OGV87" s="49"/>
      <c r="OGW87" s="49"/>
      <c r="OGX87" s="49"/>
      <c r="OGY87" s="49"/>
      <c r="OGZ87" s="49"/>
      <c r="OHA87" s="49"/>
      <c r="OHB87" s="49"/>
      <c r="OHC87" s="49"/>
      <c r="OHD87" s="49"/>
      <c r="OHE87" s="49"/>
      <c r="OHF87" s="49"/>
      <c r="OHG87" s="49"/>
      <c r="OHH87" s="49"/>
      <c r="OHI87" s="49"/>
      <c r="OHJ87" s="49"/>
      <c r="OHK87" s="49"/>
      <c r="OHL87" s="49"/>
      <c r="OHM87" s="49"/>
      <c r="OHN87" s="49"/>
      <c r="OHO87" s="49"/>
      <c r="OHP87" s="49"/>
      <c r="OHQ87" s="49"/>
      <c r="OHR87" s="49"/>
      <c r="OHS87" s="49"/>
      <c r="OHT87" s="49"/>
      <c r="OHU87" s="49"/>
      <c r="OHV87" s="49"/>
      <c r="OHW87" s="49"/>
      <c r="OHX87" s="49"/>
      <c r="OHY87" s="49"/>
      <c r="OHZ87" s="49"/>
      <c r="OIA87" s="49"/>
      <c r="OIB87" s="49"/>
      <c r="OIC87" s="49"/>
      <c r="OID87" s="49"/>
      <c r="OIE87" s="49"/>
      <c r="OIF87" s="49"/>
      <c r="OIG87" s="49"/>
      <c r="OIH87" s="49"/>
      <c r="OII87" s="49"/>
      <c r="OIJ87" s="49"/>
      <c r="OIK87" s="49"/>
      <c r="OIL87" s="49"/>
      <c r="OIM87" s="49"/>
      <c r="OIN87" s="49"/>
      <c r="OIO87" s="49"/>
      <c r="OIP87" s="49"/>
      <c r="OIQ87" s="49"/>
      <c r="OIR87" s="49"/>
      <c r="OIS87" s="49"/>
      <c r="OIT87" s="49"/>
      <c r="OIU87" s="49"/>
      <c r="OIV87" s="49"/>
      <c r="OIW87" s="49"/>
      <c r="OIX87" s="49"/>
      <c r="OIY87" s="49"/>
      <c r="OIZ87" s="49"/>
      <c r="OJA87" s="49"/>
      <c r="OJB87" s="49"/>
      <c r="OJC87" s="49"/>
      <c r="OJD87" s="49"/>
      <c r="OJE87" s="49"/>
      <c r="OJF87" s="49"/>
      <c r="OJG87" s="49"/>
      <c r="OJH87" s="49"/>
      <c r="OJI87" s="49"/>
      <c r="OJJ87" s="49"/>
      <c r="OJK87" s="49"/>
      <c r="OJL87" s="49"/>
      <c r="OJM87" s="49"/>
      <c r="OJN87" s="49"/>
      <c r="OJO87" s="49"/>
      <c r="OJP87" s="49"/>
      <c r="OJQ87" s="49"/>
      <c r="OJR87" s="49"/>
      <c r="OJS87" s="49"/>
      <c r="OJT87" s="49"/>
      <c r="OJU87" s="49"/>
      <c r="OJV87" s="49"/>
      <c r="OJW87" s="49"/>
      <c r="OJX87" s="49"/>
      <c r="OJY87" s="49"/>
      <c r="OJZ87" s="49"/>
      <c r="OKA87" s="49"/>
      <c r="OKB87" s="49"/>
      <c r="OKC87" s="49"/>
      <c r="OKD87" s="49"/>
      <c r="OKE87" s="49"/>
      <c r="OKF87" s="49"/>
      <c r="OKG87" s="49"/>
      <c r="OKH87" s="49"/>
      <c r="OKI87" s="49"/>
      <c r="OKJ87" s="49"/>
      <c r="OKK87" s="49"/>
      <c r="OKL87" s="49"/>
      <c r="OKM87" s="49"/>
      <c r="OKN87" s="49"/>
      <c r="OKO87" s="49"/>
      <c r="OKP87" s="49"/>
      <c r="OKQ87" s="49"/>
      <c r="OKR87" s="49"/>
      <c r="OKS87" s="49"/>
      <c r="OKT87" s="49"/>
      <c r="OKU87" s="49"/>
      <c r="OKV87" s="49"/>
      <c r="OKW87" s="49"/>
      <c r="OKX87" s="49"/>
      <c r="OKY87" s="49"/>
      <c r="OKZ87" s="49"/>
      <c r="OLA87" s="49"/>
      <c r="OLB87" s="49"/>
      <c r="OLC87" s="49"/>
      <c r="OLD87" s="49"/>
      <c r="OLE87" s="49"/>
      <c r="OLF87" s="49"/>
      <c r="OLG87" s="49"/>
      <c r="OLH87" s="49"/>
      <c r="OLI87" s="49"/>
      <c r="OLJ87" s="49"/>
      <c r="OLK87" s="49"/>
      <c r="OLL87" s="49"/>
      <c r="OLM87" s="49"/>
      <c r="OLN87" s="49"/>
      <c r="OLO87" s="49"/>
      <c r="OLP87" s="49"/>
      <c r="OLQ87" s="49"/>
      <c r="OLR87" s="49"/>
      <c r="OLS87" s="49"/>
      <c r="OLT87" s="49"/>
      <c r="OLU87" s="49"/>
      <c r="OLV87" s="49"/>
      <c r="OLW87" s="49"/>
      <c r="OLX87" s="49"/>
      <c r="OLY87" s="49"/>
      <c r="OLZ87" s="49"/>
      <c r="OMA87" s="49"/>
      <c r="OMB87" s="49"/>
      <c r="OMC87" s="49"/>
      <c r="OMD87" s="49"/>
      <c r="OME87" s="49"/>
      <c r="OMF87" s="49"/>
      <c r="OMG87" s="49"/>
      <c r="OMH87" s="49"/>
      <c r="OMI87" s="49"/>
      <c r="OMJ87" s="49"/>
      <c r="OMK87" s="49"/>
      <c r="OML87" s="49"/>
      <c r="OMM87" s="49"/>
      <c r="OMN87" s="49"/>
      <c r="OMO87" s="49"/>
      <c r="OMP87" s="49"/>
      <c r="OMQ87" s="49"/>
      <c r="OMR87" s="49"/>
      <c r="OMS87" s="49"/>
      <c r="OMT87" s="49"/>
      <c r="OMU87" s="49"/>
      <c r="OMV87" s="49"/>
      <c r="OMW87" s="49"/>
      <c r="OMX87" s="49"/>
      <c r="OMY87" s="49"/>
      <c r="OMZ87" s="49"/>
      <c r="ONA87" s="49"/>
      <c r="ONB87" s="49"/>
      <c r="ONC87" s="49"/>
      <c r="OND87" s="49"/>
      <c r="ONE87" s="49"/>
      <c r="ONF87" s="49"/>
      <c r="ONG87" s="49"/>
      <c r="ONH87" s="49"/>
      <c r="ONI87" s="49"/>
      <c r="ONJ87" s="49"/>
      <c r="ONK87" s="49"/>
      <c r="ONL87" s="49"/>
      <c r="ONM87" s="49"/>
      <c r="ONN87" s="49"/>
      <c r="ONO87" s="49"/>
      <c r="ONP87" s="49"/>
      <c r="ONQ87" s="49"/>
      <c r="ONR87" s="49"/>
      <c r="ONS87" s="49"/>
      <c r="ONT87" s="49"/>
      <c r="ONU87" s="49"/>
      <c r="ONV87" s="49"/>
      <c r="ONW87" s="49"/>
      <c r="ONX87" s="49"/>
      <c r="ONY87" s="49"/>
      <c r="ONZ87" s="49"/>
      <c r="OOA87" s="49"/>
      <c r="OOB87" s="49"/>
      <c r="OOC87" s="49"/>
      <c r="OOD87" s="49"/>
      <c r="OOE87" s="49"/>
      <c r="OOF87" s="49"/>
      <c r="OOG87" s="49"/>
      <c r="OOH87" s="49"/>
      <c r="OOI87" s="49"/>
      <c r="OOJ87" s="49"/>
      <c r="OOK87" s="49"/>
      <c r="OOL87" s="49"/>
      <c r="OOM87" s="49"/>
      <c r="OON87" s="49"/>
      <c r="OOO87" s="49"/>
      <c r="OOP87" s="49"/>
      <c r="OOQ87" s="49"/>
      <c r="OOR87" s="49"/>
      <c r="OOS87" s="49"/>
      <c r="OOT87" s="49"/>
      <c r="OOU87" s="49"/>
      <c r="OOV87" s="49"/>
      <c r="OOW87" s="49"/>
      <c r="OOX87" s="49"/>
      <c r="OOY87" s="49"/>
      <c r="OOZ87" s="49"/>
      <c r="OPA87" s="49"/>
      <c r="OPB87" s="49"/>
      <c r="OPC87" s="49"/>
      <c r="OPD87" s="49"/>
      <c r="OPE87" s="49"/>
      <c r="OPF87" s="49"/>
      <c r="OPG87" s="49"/>
      <c r="OPH87" s="49"/>
      <c r="OPI87" s="49"/>
      <c r="OPJ87" s="49"/>
      <c r="OPK87" s="49"/>
      <c r="OPL87" s="49"/>
      <c r="OPM87" s="49"/>
      <c r="OPN87" s="49"/>
      <c r="OPO87" s="49"/>
      <c r="OPP87" s="49"/>
      <c r="OPQ87" s="49"/>
      <c r="OPR87" s="49"/>
      <c r="OPS87" s="49"/>
      <c r="OPT87" s="49"/>
      <c r="OPU87" s="49"/>
      <c r="OPV87" s="49"/>
      <c r="OPW87" s="49"/>
      <c r="OPX87" s="49"/>
      <c r="OPY87" s="49"/>
      <c r="OPZ87" s="49"/>
      <c r="OQA87" s="49"/>
      <c r="OQB87" s="49"/>
      <c r="OQC87" s="49"/>
      <c r="OQD87" s="49"/>
      <c r="OQE87" s="49"/>
      <c r="OQF87" s="49"/>
      <c r="OQG87" s="49"/>
      <c r="OQH87" s="49"/>
      <c r="OQI87" s="49"/>
      <c r="OQJ87" s="49"/>
      <c r="OQK87" s="49"/>
      <c r="OQL87" s="49"/>
      <c r="OQM87" s="49"/>
      <c r="OQN87" s="49"/>
      <c r="OQO87" s="49"/>
      <c r="OQP87" s="49"/>
      <c r="OQQ87" s="49"/>
      <c r="OQR87" s="49"/>
      <c r="OQS87" s="49"/>
      <c r="OQT87" s="49"/>
      <c r="OQU87" s="49"/>
      <c r="OQV87" s="49"/>
      <c r="OQW87" s="49"/>
      <c r="OQX87" s="49"/>
      <c r="OQY87" s="49"/>
      <c r="OQZ87" s="49"/>
      <c r="ORA87" s="49"/>
      <c r="ORB87" s="49"/>
      <c r="ORC87" s="49"/>
      <c r="ORD87" s="49"/>
      <c r="ORE87" s="49"/>
      <c r="ORF87" s="49"/>
      <c r="ORG87" s="49"/>
      <c r="ORH87" s="49"/>
      <c r="ORI87" s="49"/>
      <c r="ORJ87" s="49"/>
      <c r="ORK87" s="49"/>
      <c r="ORL87" s="49"/>
      <c r="ORM87" s="49"/>
      <c r="ORN87" s="49"/>
      <c r="ORO87" s="49"/>
      <c r="ORP87" s="49"/>
      <c r="ORQ87" s="49"/>
      <c r="ORR87" s="49"/>
      <c r="ORS87" s="49"/>
      <c r="ORT87" s="49"/>
      <c r="ORU87" s="49"/>
      <c r="ORV87" s="49"/>
      <c r="ORW87" s="49"/>
      <c r="ORX87" s="49"/>
      <c r="ORY87" s="49"/>
      <c r="ORZ87" s="49"/>
      <c r="OSA87" s="49"/>
      <c r="OSB87" s="49"/>
      <c r="OSC87" s="49"/>
      <c r="OSD87" s="49"/>
      <c r="OSE87" s="49"/>
      <c r="OSF87" s="49"/>
      <c r="OSG87" s="49"/>
      <c r="OSH87" s="49"/>
      <c r="OSI87" s="49"/>
      <c r="OSJ87" s="49"/>
      <c r="OSK87" s="49"/>
      <c r="OSL87" s="49"/>
      <c r="OSM87" s="49"/>
      <c r="OSN87" s="49"/>
      <c r="OSO87" s="49"/>
      <c r="OSP87" s="49"/>
      <c r="OSQ87" s="49"/>
      <c r="OSR87" s="49"/>
      <c r="OSS87" s="49"/>
      <c r="OST87" s="49"/>
      <c r="OSU87" s="49"/>
      <c r="OSV87" s="49"/>
      <c r="OSW87" s="49"/>
      <c r="OSX87" s="49"/>
      <c r="OSY87" s="49"/>
      <c r="OSZ87" s="49"/>
      <c r="OTA87" s="49"/>
      <c r="OTB87" s="49"/>
      <c r="OTC87" s="49"/>
      <c r="OTD87" s="49"/>
      <c r="OTE87" s="49"/>
      <c r="OTF87" s="49"/>
      <c r="OTG87" s="49"/>
      <c r="OTH87" s="49"/>
      <c r="OTI87" s="49"/>
      <c r="OTJ87" s="49"/>
      <c r="OTK87" s="49"/>
      <c r="OTL87" s="49"/>
      <c r="OTM87" s="49"/>
      <c r="OTN87" s="49"/>
      <c r="OTO87" s="49"/>
      <c r="OTP87" s="49"/>
      <c r="OTQ87" s="49"/>
      <c r="OTR87" s="49"/>
      <c r="OTS87" s="49"/>
      <c r="OTT87" s="49"/>
      <c r="OTU87" s="49"/>
      <c r="OTV87" s="49"/>
      <c r="OTW87" s="49"/>
      <c r="OTX87" s="49"/>
      <c r="OTY87" s="49"/>
      <c r="OTZ87" s="49"/>
      <c r="OUA87" s="49"/>
      <c r="OUB87" s="49"/>
      <c r="OUC87" s="49"/>
      <c r="OUD87" s="49"/>
      <c r="OUE87" s="49"/>
      <c r="OUF87" s="49"/>
      <c r="OUG87" s="49"/>
      <c r="OUH87" s="49"/>
      <c r="OUI87" s="49"/>
      <c r="OUJ87" s="49"/>
      <c r="OUK87" s="49"/>
      <c r="OUL87" s="49"/>
      <c r="OUM87" s="49"/>
      <c r="OUN87" s="49"/>
      <c r="OUO87" s="49"/>
      <c r="OUP87" s="49"/>
      <c r="OUQ87" s="49"/>
      <c r="OUR87" s="49"/>
      <c r="OUS87" s="49"/>
      <c r="OUT87" s="49"/>
      <c r="OUU87" s="49"/>
      <c r="OUV87" s="49"/>
      <c r="OUW87" s="49"/>
      <c r="OUX87" s="49"/>
      <c r="OUY87" s="49"/>
      <c r="OUZ87" s="49"/>
      <c r="OVA87" s="49"/>
      <c r="OVB87" s="49"/>
      <c r="OVC87" s="49"/>
      <c r="OVD87" s="49"/>
      <c r="OVE87" s="49"/>
      <c r="OVF87" s="49"/>
      <c r="OVG87" s="49"/>
      <c r="OVH87" s="49"/>
      <c r="OVI87" s="49"/>
      <c r="OVJ87" s="49"/>
      <c r="OVK87" s="49"/>
      <c r="OVL87" s="49"/>
      <c r="OVM87" s="49"/>
      <c r="OVN87" s="49"/>
      <c r="OVO87" s="49"/>
      <c r="OVP87" s="49"/>
      <c r="OVQ87" s="49"/>
      <c r="OVR87" s="49"/>
      <c r="OVS87" s="49"/>
      <c r="OVT87" s="49"/>
      <c r="OVU87" s="49"/>
      <c r="OVV87" s="49"/>
      <c r="OVW87" s="49"/>
      <c r="OVX87" s="49"/>
      <c r="OVY87" s="49"/>
      <c r="OVZ87" s="49"/>
      <c r="OWA87" s="49"/>
      <c r="OWB87" s="49"/>
      <c r="OWC87" s="49"/>
      <c r="OWD87" s="49"/>
      <c r="OWE87" s="49"/>
      <c r="OWF87" s="49"/>
      <c r="OWG87" s="49"/>
      <c r="OWH87" s="49"/>
      <c r="OWI87" s="49"/>
      <c r="OWJ87" s="49"/>
      <c r="OWK87" s="49"/>
      <c r="OWL87" s="49"/>
      <c r="OWM87" s="49"/>
      <c r="OWN87" s="49"/>
      <c r="OWO87" s="49"/>
      <c r="OWP87" s="49"/>
      <c r="OWQ87" s="49"/>
      <c r="OWR87" s="49"/>
      <c r="OWS87" s="49"/>
      <c r="OWT87" s="49"/>
      <c r="OWU87" s="49"/>
      <c r="OWV87" s="49"/>
      <c r="OWW87" s="49"/>
      <c r="OWX87" s="49"/>
      <c r="OWY87" s="49"/>
      <c r="OWZ87" s="49"/>
      <c r="OXA87" s="49"/>
      <c r="OXB87" s="49"/>
      <c r="OXC87" s="49"/>
      <c r="OXD87" s="49"/>
      <c r="OXE87" s="49"/>
      <c r="OXF87" s="49"/>
      <c r="OXG87" s="49"/>
      <c r="OXH87" s="49"/>
      <c r="OXI87" s="49"/>
      <c r="OXJ87" s="49"/>
      <c r="OXK87" s="49"/>
      <c r="OXL87" s="49"/>
      <c r="OXM87" s="49"/>
      <c r="OXN87" s="49"/>
      <c r="OXO87" s="49"/>
      <c r="OXP87" s="49"/>
      <c r="OXQ87" s="49"/>
      <c r="OXR87" s="49"/>
      <c r="OXS87" s="49"/>
      <c r="OXT87" s="49"/>
      <c r="OXU87" s="49"/>
      <c r="OXV87" s="49"/>
      <c r="OXW87" s="49"/>
      <c r="OXX87" s="49"/>
      <c r="OXY87" s="49"/>
      <c r="OXZ87" s="49"/>
      <c r="OYA87" s="49"/>
      <c r="OYB87" s="49"/>
      <c r="OYC87" s="49"/>
      <c r="OYD87" s="49"/>
      <c r="OYE87" s="49"/>
      <c r="OYF87" s="49"/>
      <c r="OYG87" s="49"/>
      <c r="OYH87" s="49"/>
      <c r="OYI87" s="49"/>
      <c r="OYJ87" s="49"/>
      <c r="OYK87" s="49"/>
      <c r="OYL87" s="49"/>
      <c r="OYM87" s="49"/>
      <c r="OYN87" s="49"/>
      <c r="OYO87" s="49"/>
      <c r="OYP87" s="49"/>
      <c r="OYQ87" s="49"/>
      <c r="OYR87" s="49"/>
      <c r="OYS87" s="49"/>
      <c r="OYT87" s="49"/>
      <c r="OYU87" s="49"/>
      <c r="OYV87" s="49"/>
      <c r="OYW87" s="49"/>
      <c r="OYX87" s="49"/>
      <c r="OYY87" s="49"/>
      <c r="OYZ87" s="49"/>
      <c r="OZA87" s="49"/>
      <c r="OZB87" s="49"/>
      <c r="OZC87" s="49"/>
      <c r="OZD87" s="49"/>
      <c r="OZE87" s="49"/>
      <c r="OZF87" s="49"/>
      <c r="OZG87" s="49"/>
      <c r="OZH87" s="49"/>
      <c r="OZI87" s="49"/>
      <c r="OZJ87" s="49"/>
      <c r="OZK87" s="49"/>
      <c r="OZL87" s="49"/>
      <c r="OZM87" s="49"/>
      <c r="OZN87" s="49"/>
      <c r="OZO87" s="49"/>
      <c r="OZP87" s="49"/>
      <c r="OZQ87" s="49"/>
      <c r="OZR87" s="49"/>
      <c r="OZS87" s="49"/>
      <c r="OZT87" s="49"/>
      <c r="OZU87" s="49"/>
      <c r="OZV87" s="49"/>
      <c r="OZW87" s="49"/>
      <c r="OZX87" s="49"/>
      <c r="OZY87" s="49"/>
      <c r="OZZ87" s="49"/>
      <c r="PAA87" s="49"/>
      <c r="PAB87" s="49"/>
      <c r="PAC87" s="49"/>
      <c r="PAD87" s="49"/>
      <c r="PAE87" s="49"/>
      <c r="PAF87" s="49"/>
      <c r="PAG87" s="49"/>
      <c r="PAH87" s="49"/>
      <c r="PAI87" s="49"/>
      <c r="PAJ87" s="49"/>
      <c r="PAK87" s="49"/>
      <c r="PAL87" s="49"/>
      <c r="PAM87" s="49"/>
      <c r="PAN87" s="49"/>
      <c r="PAO87" s="49"/>
      <c r="PAP87" s="49"/>
      <c r="PAQ87" s="49"/>
      <c r="PAR87" s="49"/>
      <c r="PAS87" s="49"/>
      <c r="PAT87" s="49"/>
      <c r="PAU87" s="49"/>
      <c r="PAV87" s="49"/>
      <c r="PAW87" s="49"/>
      <c r="PAX87" s="49"/>
      <c r="PAY87" s="49"/>
      <c r="PAZ87" s="49"/>
      <c r="PBA87" s="49"/>
      <c r="PBB87" s="49"/>
      <c r="PBC87" s="49"/>
      <c r="PBD87" s="49"/>
      <c r="PBE87" s="49"/>
      <c r="PBF87" s="49"/>
      <c r="PBG87" s="49"/>
      <c r="PBH87" s="49"/>
      <c r="PBI87" s="49"/>
      <c r="PBJ87" s="49"/>
      <c r="PBK87" s="49"/>
      <c r="PBL87" s="49"/>
      <c r="PBM87" s="49"/>
      <c r="PBN87" s="49"/>
      <c r="PBO87" s="49"/>
      <c r="PBP87" s="49"/>
      <c r="PBQ87" s="49"/>
      <c r="PBR87" s="49"/>
      <c r="PBS87" s="49"/>
      <c r="PBT87" s="49"/>
      <c r="PBU87" s="49"/>
      <c r="PBV87" s="49"/>
      <c r="PBW87" s="49"/>
      <c r="PBX87" s="49"/>
      <c r="PBY87" s="49"/>
      <c r="PBZ87" s="49"/>
      <c r="PCA87" s="49"/>
      <c r="PCB87" s="49"/>
      <c r="PCC87" s="49"/>
      <c r="PCD87" s="49"/>
      <c r="PCE87" s="49"/>
      <c r="PCF87" s="49"/>
      <c r="PCG87" s="49"/>
      <c r="PCH87" s="49"/>
      <c r="PCI87" s="49"/>
      <c r="PCJ87" s="49"/>
      <c r="PCK87" s="49"/>
      <c r="PCL87" s="49"/>
      <c r="PCM87" s="49"/>
      <c r="PCN87" s="49"/>
      <c r="PCO87" s="49"/>
      <c r="PCP87" s="49"/>
      <c r="PCQ87" s="49"/>
      <c r="PCR87" s="49"/>
      <c r="PCS87" s="49"/>
      <c r="PCT87" s="49"/>
      <c r="PCU87" s="49"/>
      <c r="PCV87" s="49"/>
      <c r="PCW87" s="49"/>
      <c r="PCX87" s="49"/>
      <c r="PCY87" s="49"/>
      <c r="PCZ87" s="49"/>
      <c r="PDA87" s="49"/>
      <c r="PDB87" s="49"/>
      <c r="PDC87" s="49"/>
      <c r="PDD87" s="49"/>
      <c r="PDE87" s="49"/>
      <c r="PDF87" s="49"/>
      <c r="PDG87" s="49"/>
      <c r="PDH87" s="49"/>
      <c r="PDI87" s="49"/>
      <c r="PDJ87" s="49"/>
      <c r="PDK87" s="49"/>
      <c r="PDL87" s="49"/>
      <c r="PDM87" s="49"/>
      <c r="PDN87" s="49"/>
      <c r="PDO87" s="49"/>
      <c r="PDP87" s="49"/>
      <c r="PDQ87" s="49"/>
      <c r="PDR87" s="49"/>
      <c r="PDS87" s="49"/>
      <c r="PDT87" s="49"/>
      <c r="PDU87" s="49"/>
      <c r="PDV87" s="49"/>
      <c r="PDW87" s="49"/>
      <c r="PDX87" s="49"/>
      <c r="PDY87" s="49"/>
      <c r="PDZ87" s="49"/>
      <c r="PEA87" s="49"/>
      <c r="PEB87" s="49"/>
      <c r="PEC87" s="49"/>
      <c r="PED87" s="49"/>
      <c r="PEE87" s="49"/>
      <c r="PEF87" s="49"/>
      <c r="PEG87" s="49"/>
      <c r="PEH87" s="49"/>
      <c r="PEI87" s="49"/>
      <c r="PEJ87" s="49"/>
      <c r="PEK87" s="49"/>
      <c r="PEL87" s="49"/>
      <c r="PEM87" s="49"/>
      <c r="PEN87" s="49"/>
      <c r="PEO87" s="49"/>
      <c r="PEP87" s="49"/>
      <c r="PEQ87" s="49"/>
      <c r="PER87" s="49"/>
      <c r="PES87" s="49"/>
      <c r="PET87" s="49"/>
      <c r="PEU87" s="49"/>
      <c r="PEV87" s="49"/>
      <c r="PEW87" s="49"/>
      <c r="PEX87" s="49"/>
      <c r="PEY87" s="49"/>
      <c r="PEZ87" s="49"/>
      <c r="PFA87" s="49"/>
      <c r="PFB87" s="49"/>
      <c r="PFC87" s="49"/>
      <c r="PFD87" s="49"/>
      <c r="PFE87" s="49"/>
      <c r="PFF87" s="49"/>
      <c r="PFG87" s="49"/>
      <c r="PFH87" s="49"/>
      <c r="PFI87" s="49"/>
      <c r="PFJ87" s="49"/>
      <c r="PFK87" s="49"/>
      <c r="PFL87" s="49"/>
      <c r="PFM87" s="49"/>
      <c r="PFN87" s="49"/>
      <c r="PFO87" s="49"/>
      <c r="PFP87" s="49"/>
      <c r="PFQ87" s="49"/>
      <c r="PFR87" s="49"/>
      <c r="PFS87" s="49"/>
      <c r="PFT87" s="49"/>
      <c r="PFU87" s="49"/>
      <c r="PFV87" s="49"/>
      <c r="PFW87" s="49"/>
      <c r="PFX87" s="49"/>
      <c r="PFY87" s="49"/>
      <c r="PFZ87" s="49"/>
      <c r="PGA87" s="49"/>
      <c r="PGB87" s="49"/>
      <c r="PGC87" s="49"/>
      <c r="PGD87" s="49"/>
      <c r="PGE87" s="49"/>
      <c r="PGF87" s="49"/>
      <c r="PGG87" s="49"/>
      <c r="PGH87" s="49"/>
      <c r="PGI87" s="49"/>
      <c r="PGJ87" s="49"/>
      <c r="PGK87" s="49"/>
      <c r="PGL87" s="49"/>
      <c r="PGM87" s="49"/>
      <c r="PGN87" s="49"/>
      <c r="PGO87" s="49"/>
      <c r="PGP87" s="49"/>
      <c r="PGQ87" s="49"/>
      <c r="PGR87" s="49"/>
      <c r="PGS87" s="49"/>
      <c r="PGT87" s="49"/>
      <c r="PGU87" s="49"/>
      <c r="PGV87" s="49"/>
      <c r="PGW87" s="49"/>
      <c r="PGX87" s="49"/>
      <c r="PGY87" s="49"/>
      <c r="PGZ87" s="49"/>
      <c r="PHA87" s="49"/>
      <c r="PHB87" s="49"/>
      <c r="PHC87" s="49"/>
      <c r="PHD87" s="49"/>
      <c r="PHE87" s="49"/>
      <c r="PHF87" s="49"/>
      <c r="PHG87" s="49"/>
      <c r="PHH87" s="49"/>
      <c r="PHI87" s="49"/>
      <c r="PHJ87" s="49"/>
      <c r="PHK87" s="49"/>
      <c r="PHL87" s="49"/>
      <c r="PHM87" s="49"/>
      <c r="PHN87" s="49"/>
      <c r="PHO87" s="49"/>
      <c r="PHP87" s="49"/>
      <c r="PHQ87" s="49"/>
      <c r="PHR87" s="49"/>
      <c r="PHS87" s="49"/>
      <c r="PHT87" s="49"/>
      <c r="PHU87" s="49"/>
      <c r="PHV87" s="49"/>
      <c r="PHW87" s="49"/>
      <c r="PHX87" s="49"/>
      <c r="PHY87" s="49"/>
      <c r="PHZ87" s="49"/>
      <c r="PIA87" s="49"/>
      <c r="PIB87" s="49"/>
      <c r="PIC87" s="49"/>
      <c r="PID87" s="49"/>
      <c r="PIE87" s="49"/>
      <c r="PIF87" s="49"/>
      <c r="PIG87" s="49"/>
      <c r="PIH87" s="49"/>
      <c r="PII87" s="49"/>
      <c r="PIJ87" s="49"/>
      <c r="PIK87" s="49"/>
      <c r="PIL87" s="49"/>
      <c r="PIM87" s="49"/>
      <c r="PIN87" s="49"/>
      <c r="PIO87" s="49"/>
      <c r="PIP87" s="49"/>
      <c r="PIQ87" s="49"/>
      <c r="PIR87" s="49"/>
      <c r="PIS87" s="49"/>
      <c r="PIT87" s="49"/>
      <c r="PIU87" s="49"/>
      <c r="PIV87" s="49"/>
      <c r="PIW87" s="49"/>
      <c r="PIX87" s="49"/>
      <c r="PIY87" s="49"/>
      <c r="PIZ87" s="49"/>
      <c r="PJA87" s="49"/>
      <c r="PJB87" s="49"/>
      <c r="PJC87" s="49"/>
      <c r="PJD87" s="49"/>
      <c r="PJE87" s="49"/>
      <c r="PJF87" s="49"/>
      <c r="PJG87" s="49"/>
      <c r="PJH87" s="49"/>
      <c r="PJI87" s="49"/>
      <c r="PJJ87" s="49"/>
      <c r="PJK87" s="49"/>
      <c r="PJL87" s="49"/>
      <c r="PJM87" s="49"/>
      <c r="PJN87" s="49"/>
      <c r="PJO87" s="49"/>
      <c r="PJP87" s="49"/>
      <c r="PJQ87" s="49"/>
      <c r="PJR87" s="49"/>
      <c r="PJS87" s="49"/>
      <c r="PJT87" s="49"/>
      <c r="PJU87" s="49"/>
      <c r="PJV87" s="49"/>
      <c r="PJW87" s="49"/>
      <c r="PJX87" s="49"/>
      <c r="PJY87" s="49"/>
      <c r="PJZ87" s="49"/>
      <c r="PKA87" s="49"/>
      <c r="PKB87" s="49"/>
      <c r="PKC87" s="49"/>
      <c r="PKD87" s="49"/>
      <c r="PKE87" s="49"/>
      <c r="PKF87" s="49"/>
      <c r="PKG87" s="49"/>
      <c r="PKH87" s="49"/>
      <c r="PKI87" s="49"/>
      <c r="PKJ87" s="49"/>
      <c r="PKK87" s="49"/>
      <c r="PKL87" s="49"/>
      <c r="PKM87" s="49"/>
      <c r="PKN87" s="49"/>
      <c r="PKO87" s="49"/>
      <c r="PKP87" s="49"/>
      <c r="PKQ87" s="49"/>
      <c r="PKR87" s="49"/>
      <c r="PKS87" s="49"/>
      <c r="PKT87" s="49"/>
      <c r="PKU87" s="49"/>
      <c r="PKV87" s="49"/>
      <c r="PKW87" s="49"/>
      <c r="PKX87" s="49"/>
      <c r="PKY87" s="49"/>
      <c r="PKZ87" s="49"/>
      <c r="PLA87" s="49"/>
      <c r="PLB87" s="49"/>
      <c r="PLC87" s="49"/>
      <c r="PLD87" s="49"/>
      <c r="PLE87" s="49"/>
      <c r="PLF87" s="49"/>
      <c r="PLG87" s="49"/>
      <c r="PLH87" s="49"/>
      <c r="PLI87" s="49"/>
      <c r="PLJ87" s="49"/>
      <c r="PLK87" s="49"/>
      <c r="PLL87" s="49"/>
      <c r="PLM87" s="49"/>
      <c r="PLN87" s="49"/>
      <c r="PLO87" s="49"/>
      <c r="PLP87" s="49"/>
      <c r="PLQ87" s="49"/>
      <c r="PLR87" s="49"/>
      <c r="PLS87" s="49"/>
      <c r="PLT87" s="49"/>
      <c r="PLU87" s="49"/>
      <c r="PLV87" s="49"/>
      <c r="PLW87" s="49"/>
      <c r="PLX87" s="49"/>
      <c r="PLY87" s="49"/>
      <c r="PLZ87" s="49"/>
      <c r="PMA87" s="49"/>
      <c r="PMB87" s="49"/>
      <c r="PMC87" s="49"/>
      <c r="PMD87" s="49"/>
      <c r="PME87" s="49"/>
      <c r="PMF87" s="49"/>
      <c r="PMG87" s="49"/>
      <c r="PMH87" s="49"/>
      <c r="PMI87" s="49"/>
      <c r="PMJ87" s="49"/>
      <c r="PMK87" s="49"/>
      <c r="PML87" s="49"/>
      <c r="PMM87" s="49"/>
      <c r="PMN87" s="49"/>
      <c r="PMO87" s="49"/>
      <c r="PMP87" s="49"/>
      <c r="PMQ87" s="49"/>
      <c r="PMR87" s="49"/>
      <c r="PMS87" s="49"/>
      <c r="PMT87" s="49"/>
      <c r="PMU87" s="49"/>
      <c r="PMV87" s="49"/>
      <c r="PMW87" s="49"/>
      <c r="PMX87" s="49"/>
      <c r="PMY87" s="49"/>
      <c r="PMZ87" s="49"/>
      <c r="PNA87" s="49"/>
      <c r="PNB87" s="49"/>
      <c r="PNC87" s="49"/>
      <c r="PND87" s="49"/>
      <c r="PNE87" s="49"/>
      <c r="PNF87" s="49"/>
      <c r="PNG87" s="49"/>
      <c r="PNH87" s="49"/>
      <c r="PNI87" s="49"/>
      <c r="PNJ87" s="49"/>
      <c r="PNK87" s="49"/>
      <c r="PNL87" s="49"/>
      <c r="PNM87" s="49"/>
      <c r="PNN87" s="49"/>
      <c r="PNO87" s="49"/>
      <c r="PNP87" s="49"/>
      <c r="PNQ87" s="49"/>
      <c r="PNR87" s="49"/>
      <c r="PNS87" s="49"/>
      <c r="PNT87" s="49"/>
      <c r="PNU87" s="49"/>
      <c r="PNV87" s="49"/>
      <c r="PNW87" s="49"/>
      <c r="PNX87" s="49"/>
      <c r="PNY87" s="49"/>
      <c r="PNZ87" s="49"/>
      <c r="POA87" s="49"/>
      <c r="POB87" s="49"/>
      <c r="POC87" s="49"/>
      <c r="POD87" s="49"/>
      <c r="POE87" s="49"/>
      <c r="POF87" s="49"/>
      <c r="POG87" s="49"/>
      <c r="POH87" s="49"/>
      <c r="POI87" s="49"/>
      <c r="POJ87" s="49"/>
      <c r="POK87" s="49"/>
      <c r="POL87" s="49"/>
      <c r="POM87" s="49"/>
      <c r="PON87" s="49"/>
      <c r="POO87" s="49"/>
      <c r="POP87" s="49"/>
      <c r="POQ87" s="49"/>
      <c r="POR87" s="49"/>
      <c r="POS87" s="49"/>
      <c r="POT87" s="49"/>
      <c r="POU87" s="49"/>
      <c r="POV87" s="49"/>
      <c r="POW87" s="49"/>
      <c r="POX87" s="49"/>
      <c r="POY87" s="49"/>
      <c r="POZ87" s="49"/>
      <c r="PPA87" s="49"/>
      <c r="PPB87" s="49"/>
      <c r="PPC87" s="49"/>
      <c r="PPD87" s="49"/>
      <c r="PPE87" s="49"/>
      <c r="PPF87" s="49"/>
      <c r="PPG87" s="49"/>
      <c r="PPH87" s="49"/>
      <c r="PPI87" s="49"/>
      <c r="PPJ87" s="49"/>
      <c r="PPK87" s="49"/>
      <c r="PPL87" s="49"/>
      <c r="PPM87" s="49"/>
      <c r="PPN87" s="49"/>
      <c r="PPO87" s="49"/>
      <c r="PPP87" s="49"/>
      <c r="PPQ87" s="49"/>
      <c r="PPR87" s="49"/>
      <c r="PPS87" s="49"/>
      <c r="PPT87" s="49"/>
      <c r="PPU87" s="49"/>
      <c r="PPV87" s="49"/>
      <c r="PPW87" s="49"/>
      <c r="PPX87" s="49"/>
      <c r="PPY87" s="49"/>
      <c r="PPZ87" s="49"/>
      <c r="PQA87" s="49"/>
      <c r="PQB87" s="49"/>
      <c r="PQC87" s="49"/>
      <c r="PQD87" s="49"/>
      <c r="PQE87" s="49"/>
      <c r="PQF87" s="49"/>
      <c r="PQG87" s="49"/>
      <c r="PQH87" s="49"/>
      <c r="PQI87" s="49"/>
      <c r="PQJ87" s="49"/>
      <c r="PQK87" s="49"/>
      <c r="PQL87" s="49"/>
      <c r="PQM87" s="49"/>
      <c r="PQN87" s="49"/>
      <c r="PQO87" s="49"/>
      <c r="PQP87" s="49"/>
      <c r="PQQ87" s="49"/>
      <c r="PQR87" s="49"/>
      <c r="PQS87" s="49"/>
      <c r="PQT87" s="49"/>
      <c r="PQU87" s="49"/>
      <c r="PQV87" s="49"/>
      <c r="PQW87" s="49"/>
      <c r="PQX87" s="49"/>
      <c r="PQY87" s="49"/>
      <c r="PQZ87" s="49"/>
      <c r="PRA87" s="49"/>
      <c r="PRB87" s="49"/>
      <c r="PRC87" s="49"/>
      <c r="PRD87" s="49"/>
      <c r="PRE87" s="49"/>
      <c r="PRF87" s="49"/>
      <c r="PRG87" s="49"/>
      <c r="PRH87" s="49"/>
      <c r="PRI87" s="49"/>
      <c r="PRJ87" s="49"/>
      <c r="PRK87" s="49"/>
      <c r="PRL87" s="49"/>
      <c r="PRM87" s="49"/>
      <c r="PRN87" s="49"/>
      <c r="PRO87" s="49"/>
      <c r="PRP87" s="49"/>
      <c r="PRQ87" s="49"/>
      <c r="PRR87" s="49"/>
      <c r="PRS87" s="49"/>
      <c r="PRT87" s="49"/>
      <c r="PRU87" s="49"/>
      <c r="PRV87" s="49"/>
      <c r="PRW87" s="49"/>
      <c r="PRX87" s="49"/>
      <c r="PRY87" s="49"/>
      <c r="PRZ87" s="49"/>
      <c r="PSA87" s="49"/>
      <c r="PSB87" s="49"/>
      <c r="PSC87" s="49"/>
      <c r="PSD87" s="49"/>
      <c r="PSE87" s="49"/>
      <c r="PSF87" s="49"/>
      <c r="PSG87" s="49"/>
      <c r="PSH87" s="49"/>
      <c r="PSI87" s="49"/>
      <c r="PSJ87" s="49"/>
      <c r="PSK87" s="49"/>
      <c r="PSL87" s="49"/>
      <c r="PSM87" s="49"/>
      <c r="PSN87" s="49"/>
      <c r="PSO87" s="49"/>
      <c r="PSP87" s="49"/>
      <c r="PSQ87" s="49"/>
      <c r="PSR87" s="49"/>
      <c r="PSS87" s="49"/>
      <c r="PST87" s="49"/>
      <c r="PSU87" s="49"/>
      <c r="PSV87" s="49"/>
      <c r="PSW87" s="49"/>
      <c r="PSX87" s="49"/>
      <c r="PSY87" s="49"/>
      <c r="PSZ87" s="49"/>
      <c r="PTA87" s="49"/>
      <c r="PTB87" s="49"/>
      <c r="PTC87" s="49"/>
      <c r="PTD87" s="49"/>
      <c r="PTE87" s="49"/>
      <c r="PTF87" s="49"/>
      <c r="PTG87" s="49"/>
      <c r="PTH87" s="49"/>
      <c r="PTI87" s="49"/>
      <c r="PTJ87" s="49"/>
      <c r="PTK87" s="49"/>
      <c r="PTL87" s="49"/>
      <c r="PTM87" s="49"/>
      <c r="PTN87" s="49"/>
      <c r="PTO87" s="49"/>
      <c r="PTP87" s="49"/>
      <c r="PTQ87" s="49"/>
      <c r="PTR87" s="49"/>
      <c r="PTS87" s="49"/>
      <c r="PTT87" s="49"/>
      <c r="PTU87" s="49"/>
      <c r="PTV87" s="49"/>
      <c r="PTW87" s="49"/>
      <c r="PTX87" s="49"/>
      <c r="PTY87" s="49"/>
      <c r="PTZ87" s="49"/>
      <c r="PUA87" s="49"/>
      <c r="PUB87" s="49"/>
      <c r="PUC87" s="49"/>
      <c r="PUD87" s="49"/>
      <c r="PUE87" s="49"/>
      <c r="PUF87" s="49"/>
      <c r="PUG87" s="49"/>
      <c r="PUH87" s="49"/>
      <c r="PUI87" s="49"/>
      <c r="PUJ87" s="49"/>
      <c r="PUK87" s="49"/>
      <c r="PUL87" s="49"/>
      <c r="PUM87" s="49"/>
      <c r="PUN87" s="49"/>
      <c r="PUO87" s="49"/>
      <c r="PUP87" s="49"/>
      <c r="PUQ87" s="49"/>
      <c r="PUR87" s="49"/>
      <c r="PUS87" s="49"/>
      <c r="PUT87" s="49"/>
      <c r="PUU87" s="49"/>
      <c r="PUV87" s="49"/>
      <c r="PUW87" s="49"/>
      <c r="PUX87" s="49"/>
      <c r="PUY87" s="49"/>
      <c r="PUZ87" s="49"/>
      <c r="PVA87" s="49"/>
      <c r="PVB87" s="49"/>
      <c r="PVC87" s="49"/>
      <c r="PVD87" s="49"/>
      <c r="PVE87" s="49"/>
      <c r="PVF87" s="49"/>
      <c r="PVG87" s="49"/>
      <c r="PVH87" s="49"/>
      <c r="PVI87" s="49"/>
      <c r="PVJ87" s="49"/>
      <c r="PVK87" s="49"/>
      <c r="PVL87" s="49"/>
      <c r="PVM87" s="49"/>
      <c r="PVN87" s="49"/>
      <c r="PVO87" s="49"/>
      <c r="PVP87" s="49"/>
      <c r="PVQ87" s="49"/>
      <c r="PVR87" s="49"/>
      <c r="PVS87" s="49"/>
      <c r="PVT87" s="49"/>
      <c r="PVU87" s="49"/>
      <c r="PVV87" s="49"/>
      <c r="PVW87" s="49"/>
      <c r="PVX87" s="49"/>
      <c r="PVY87" s="49"/>
      <c r="PVZ87" s="49"/>
      <c r="PWA87" s="49"/>
      <c r="PWB87" s="49"/>
      <c r="PWC87" s="49"/>
      <c r="PWD87" s="49"/>
      <c r="PWE87" s="49"/>
      <c r="PWF87" s="49"/>
      <c r="PWG87" s="49"/>
      <c r="PWH87" s="49"/>
      <c r="PWI87" s="49"/>
      <c r="PWJ87" s="49"/>
      <c r="PWK87" s="49"/>
      <c r="PWL87" s="49"/>
      <c r="PWM87" s="49"/>
      <c r="PWN87" s="49"/>
      <c r="PWO87" s="49"/>
      <c r="PWP87" s="49"/>
      <c r="PWQ87" s="49"/>
      <c r="PWR87" s="49"/>
      <c r="PWS87" s="49"/>
      <c r="PWT87" s="49"/>
      <c r="PWU87" s="49"/>
      <c r="PWV87" s="49"/>
      <c r="PWW87" s="49"/>
      <c r="PWX87" s="49"/>
      <c r="PWY87" s="49"/>
      <c r="PWZ87" s="49"/>
      <c r="PXA87" s="49"/>
      <c r="PXB87" s="49"/>
      <c r="PXC87" s="49"/>
      <c r="PXD87" s="49"/>
      <c r="PXE87" s="49"/>
      <c r="PXF87" s="49"/>
      <c r="PXG87" s="49"/>
      <c r="PXH87" s="49"/>
      <c r="PXI87" s="49"/>
      <c r="PXJ87" s="49"/>
      <c r="PXK87" s="49"/>
      <c r="PXL87" s="49"/>
      <c r="PXM87" s="49"/>
      <c r="PXN87" s="49"/>
      <c r="PXO87" s="49"/>
      <c r="PXP87" s="49"/>
      <c r="PXQ87" s="49"/>
      <c r="PXR87" s="49"/>
      <c r="PXS87" s="49"/>
      <c r="PXT87" s="49"/>
      <c r="PXU87" s="49"/>
      <c r="PXV87" s="49"/>
      <c r="PXW87" s="49"/>
      <c r="PXX87" s="49"/>
      <c r="PXY87" s="49"/>
      <c r="PXZ87" s="49"/>
      <c r="PYA87" s="49"/>
      <c r="PYB87" s="49"/>
      <c r="PYC87" s="49"/>
      <c r="PYD87" s="49"/>
      <c r="PYE87" s="49"/>
      <c r="PYF87" s="49"/>
      <c r="PYG87" s="49"/>
      <c r="PYH87" s="49"/>
      <c r="PYI87" s="49"/>
      <c r="PYJ87" s="49"/>
      <c r="PYK87" s="49"/>
      <c r="PYL87" s="49"/>
      <c r="PYM87" s="49"/>
      <c r="PYN87" s="49"/>
      <c r="PYO87" s="49"/>
      <c r="PYP87" s="49"/>
      <c r="PYQ87" s="49"/>
      <c r="PYR87" s="49"/>
      <c r="PYS87" s="49"/>
      <c r="PYT87" s="49"/>
      <c r="PYU87" s="49"/>
      <c r="PYV87" s="49"/>
      <c r="PYW87" s="49"/>
      <c r="PYX87" s="49"/>
      <c r="PYY87" s="49"/>
      <c r="PYZ87" s="49"/>
      <c r="PZA87" s="49"/>
      <c r="PZB87" s="49"/>
      <c r="PZC87" s="49"/>
      <c r="PZD87" s="49"/>
      <c r="PZE87" s="49"/>
      <c r="PZF87" s="49"/>
      <c r="PZG87" s="49"/>
      <c r="PZH87" s="49"/>
      <c r="PZI87" s="49"/>
      <c r="PZJ87" s="49"/>
      <c r="PZK87" s="49"/>
      <c r="PZL87" s="49"/>
      <c r="PZM87" s="49"/>
      <c r="PZN87" s="49"/>
      <c r="PZO87" s="49"/>
      <c r="PZP87" s="49"/>
      <c r="PZQ87" s="49"/>
      <c r="PZR87" s="49"/>
      <c r="PZS87" s="49"/>
      <c r="PZT87" s="49"/>
      <c r="PZU87" s="49"/>
      <c r="PZV87" s="49"/>
      <c r="PZW87" s="49"/>
      <c r="PZX87" s="49"/>
      <c r="PZY87" s="49"/>
      <c r="PZZ87" s="49"/>
      <c r="QAA87" s="49"/>
      <c r="QAB87" s="49"/>
      <c r="QAC87" s="49"/>
      <c r="QAD87" s="49"/>
      <c r="QAE87" s="49"/>
      <c r="QAF87" s="49"/>
      <c r="QAG87" s="49"/>
      <c r="QAH87" s="49"/>
      <c r="QAI87" s="49"/>
      <c r="QAJ87" s="49"/>
      <c r="QAK87" s="49"/>
      <c r="QAL87" s="49"/>
      <c r="QAM87" s="49"/>
      <c r="QAN87" s="49"/>
      <c r="QAO87" s="49"/>
      <c r="QAP87" s="49"/>
      <c r="QAQ87" s="49"/>
      <c r="QAR87" s="49"/>
      <c r="QAS87" s="49"/>
      <c r="QAT87" s="49"/>
      <c r="QAU87" s="49"/>
      <c r="QAV87" s="49"/>
      <c r="QAW87" s="49"/>
      <c r="QAX87" s="49"/>
      <c r="QAY87" s="49"/>
      <c r="QAZ87" s="49"/>
      <c r="QBA87" s="49"/>
      <c r="QBB87" s="49"/>
      <c r="QBC87" s="49"/>
      <c r="QBD87" s="49"/>
      <c r="QBE87" s="49"/>
      <c r="QBF87" s="49"/>
      <c r="QBG87" s="49"/>
      <c r="QBH87" s="49"/>
      <c r="QBI87" s="49"/>
      <c r="QBJ87" s="49"/>
      <c r="QBK87" s="49"/>
      <c r="QBL87" s="49"/>
      <c r="QBM87" s="49"/>
      <c r="QBN87" s="49"/>
      <c r="QBO87" s="49"/>
      <c r="QBP87" s="49"/>
      <c r="QBQ87" s="49"/>
      <c r="QBR87" s="49"/>
      <c r="QBS87" s="49"/>
      <c r="QBT87" s="49"/>
      <c r="QBU87" s="49"/>
      <c r="QBV87" s="49"/>
      <c r="QBW87" s="49"/>
      <c r="QBX87" s="49"/>
      <c r="QBY87" s="49"/>
      <c r="QBZ87" s="49"/>
      <c r="QCA87" s="49"/>
      <c r="QCB87" s="49"/>
      <c r="QCC87" s="49"/>
      <c r="QCD87" s="49"/>
      <c r="QCE87" s="49"/>
      <c r="QCF87" s="49"/>
      <c r="QCG87" s="49"/>
      <c r="QCH87" s="49"/>
      <c r="QCI87" s="49"/>
      <c r="QCJ87" s="49"/>
      <c r="QCK87" s="49"/>
      <c r="QCL87" s="49"/>
      <c r="QCM87" s="49"/>
      <c r="QCN87" s="49"/>
      <c r="QCO87" s="49"/>
      <c r="QCP87" s="49"/>
      <c r="QCQ87" s="49"/>
      <c r="QCR87" s="49"/>
      <c r="QCS87" s="49"/>
      <c r="QCT87" s="49"/>
      <c r="QCU87" s="49"/>
      <c r="QCV87" s="49"/>
      <c r="QCW87" s="49"/>
      <c r="QCX87" s="49"/>
      <c r="QCY87" s="49"/>
      <c r="QCZ87" s="49"/>
      <c r="QDA87" s="49"/>
      <c r="QDB87" s="49"/>
      <c r="QDC87" s="49"/>
      <c r="QDD87" s="49"/>
      <c r="QDE87" s="49"/>
      <c r="QDF87" s="49"/>
      <c r="QDG87" s="49"/>
      <c r="QDH87" s="49"/>
      <c r="QDI87" s="49"/>
      <c r="QDJ87" s="49"/>
      <c r="QDK87" s="49"/>
      <c r="QDL87" s="49"/>
      <c r="QDM87" s="49"/>
      <c r="QDN87" s="49"/>
      <c r="QDO87" s="49"/>
      <c r="QDP87" s="49"/>
      <c r="QDQ87" s="49"/>
      <c r="QDR87" s="49"/>
      <c r="QDS87" s="49"/>
      <c r="QDT87" s="49"/>
      <c r="QDU87" s="49"/>
      <c r="QDV87" s="49"/>
      <c r="QDW87" s="49"/>
      <c r="QDX87" s="49"/>
      <c r="QDY87" s="49"/>
      <c r="QDZ87" s="49"/>
      <c r="QEA87" s="49"/>
      <c r="QEB87" s="49"/>
      <c r="QEC87" s="49"/>
      <c r="QED87" s="49"/>
      <c r="QEE87" s="49"/>
      <c r="QEF87" s="49"/>
      <c r="QEG87" s="49"/>
      <c r="QEH87" s="49"/>
      <c r="QEI87" s="49"/>
      <c r="QEJ87" s="49"/>
      <c r="QEK87" s="49"/>
      <c r="QEL87" s="49"/>
      <c r="QEM87" s="49"/>
      <c r="QEN87" s="49"/>
      <c r="QEO87" s="49"/>
      <c r="QEP87" s="49"/>
      <c r="QEQ87" s="49"/>
      <c r="QER87" s="49"/>
      <c r="QES87" s="49"/>
      <c r="QET87" s="49"/>
      <c r="QEU87" s="49"/>
      <c r="QEV87" s="49"/>
      <c r="QEW87" s="49"/>
      <c r="QEX87" s="49"/>
      <c r="QEY87" s="49"/>
      <c r="QEZ87" s="49"/>
      <c r="QFA87" s="49"/>
      <c r="QFB87" s="49"/>
      <c r="QFC87" s="49"/>
      <c r="QFD87" s="49"/>
      <c r="QFE87" s="49"/>
      <c r="QFF87" s="49"/>
      <c r="QFG87" s="49"/>
      <c r="QFH87" s="49"/>
      <c r="QFI87" s="49"/>
      <c r="QFJ87" s="49"/>
      <c r="QFK87" s="49"/>
      <c r="QFL87" s="49"/>
      <c r="QFM87" s="49"/>
      <c r="QFN87" s="49"/>
      <c r="QFO87" s="49"/>
      <c r="QFP87" s="49"/>
      <c r="QFQ87" s="49"/>
      <c r="QFR87" s="49"/>
      <c r="QFS87" s="49"/>
      <c r="QFT87" s="49"/>
      <c r="QFU87" s="49"/>
      <c r="QFV87" s="49"/>
      <c r="QFW87" s="49"/>
      <c r="QFX87" s="49"/>
      <c r="QFY87" s="49"/>
      <c r="QFZ87" s="49"/>
      <c r="QGA87" s="49"/>
      <c r="QGB87" s="49"/>
      <c r="QGC87" s="49"/>
      <c r="QGD87" s="49"/>
      <c r="QGE87" s="49"/>
      <c r="QGF87" s="49"/>
      <c r="QGG87" s="49"/>
      <c r="QGH87" s="49"/>
      <c r="QGI87" s="49"/>
      <c r="QGJ87" s="49"/>
      <c r="QGK87" s="49"/>
      <c r="QGL87" s="49"/>
      <c r="QGM87" s="49"/>
      <c r="QGN87" s="49"/>
      <c r="QGO87" s="49"/>
      <c r="QGP87" s="49"/>
      <c r="QGQ87" s="49"/>
      <c r="QGR87" s="49"/>
      <c r="QGS87" s="49"/>
      <c r="QGT87" s="49"/>
      <c r="QGU87" s="49"/>
      <c r="QGV87" s="49"/>
      <c r="QGW87" s="49"/>
      <c r="QGX87" s="49"/>
      <c r="QGY87" s="49"/>
      <c r="QGZ87" s="49"/>
      <c r="QHA87" s="49"/>
      <c r="QHB87" s="49"/>
      <c r="QHC87" s="49"/>
      <c r="QHD87" s="49"/>
      <c r="QHE87" s="49"/>
      <c r="QHF87" s="49"/>
      <c r="QHG87" s="49"/>
      <c r="QHH87" s="49"/>
      <c r="QHI87" s="49"/>
      <c r="QHJ87" s="49"/>
      <c r="QHK87" s="49"/>
      <c r="QHL87" s="49"/>
      <c r="QHM87" s="49"/>
      <c r="QHN87" s="49"/>
      <c r="QHO87" s="49"/>
      <c r="QHP87" s="49"/>
      <c r="QHQ87" s="49"/>
      <c r="QHR87" s="49"/>
      <c r="QHS87" s="49"/>
      <c r="QHT87" s="49"/>
      <c r="QHU87" s="49"/>
      <c r="QHV87" s="49"/>
      <c r="QHW87" s="49"/>
      <c r="QHX87" s="49"/>
      <c r="QHY87" s="49"/>
      <c r="QHZ87" s="49"/>
      <c r="QIA87" s="49"/>
      <c r="QIB87" s="49"/>
      <c r="QIC87" s="49"/>
      <c r="QID87" s="49"/>
      <c r="QIE87" s="49"/>
      <c r="QIF87" s="49"/>
      <c r="QIG87" s="49"/>
      <c r="QIH87" s="49"/>
      <c r="QII87" s="49"/>
      <c r="QIJ87" s="49"/>
      <c r="QIK87" s="49"/>
      <c r="QIL87" s="49"/>
      <c r="QIM87" s="49"/>
      <c r="QIN87" s="49"/>
      <c r="QIO87" s="49"/>
      <c r="QIP87" s="49"/>
      <c r="QIQ87" s="49"/>
      <c r="QIR87" s="49"/>
      <c r="QIS87" s="49"/>
      <c r="QIT87" s="49"/>
      <c r="QIU87" s="49"/>
      <c r="QIV87" s="49"/>
      <c r="QIW87" s="49"/>
      <c r="QIX87" s="49"/>
      <c r="QIY87" s="49"/>
      <c r="QIZ87" s="49"/>
      <c r="QJA87" s="49"/>
      <c r="QJB87" s="49"/>
      <c r="QJC87" s="49"/>
      <c r="QJD87" s="49"/>
      <c r="QJE87" s="49"/>
      <c r="QJF87" s="49"/>
      <c r="QJG87" s="49"/>
      <c r="QJH87" s="49"/>
      <c r="QJI87" s="49"/>
      <c r="QJJ87" s="49"/>
      <c r="QJK87" s="49"/>
      <c r="QJL87" s="49"/>
      <c r="QJM87" s="49"/>
      <c r="QJN87" s="49"/>
      <c r="QJO87" s="49"/>
      <c r="QJP87" s="49"/>
      <c r="QJQ87" s="49"/>
      <c r="QJR87" s="49"/>
      <c r="QJS87" s="49"/>
      <c r="QJT87" s="49"/>
      <c r="QJU87" s="49"/>
      <c r="QJV87" s="49"/>
      <c r="QJW87" s="49"/>
      <c r="QJX87" s="49"/>
      <c r="QJY87" s="49"/>
      <c r="QJZ87" s="49"/>
      <c r="QKA87" s="49"/>
      <c r="QKB87" s="49"/>
      <c r="QKC87" s="49"/>
      <c r="QKD87" s="49"/>
      <c r="QKE87" s="49"/>
      <c r="QKF87" s="49"/>
      <c r="QKG87" s="49"/>
      <c r="QKH87" s="49"/>
      <c r="QKI87" s="49"/>
      <c r="QKJ87" s="49"/>
      <c r="QKK87" s="49"/>
      <c r="QKL87" s="49"/>
      <c r="QKM87" s="49"/>
      <c r="QKN87" s="49"/>
      <c r="QKO87" s="49"/>
      <c r="QKP87" s="49"/>
      <c r="QKQ87" s="49"/>
      <c r="QKR87" s="49"/>
      <c r="QKS87" s="49"/>
      <c r="QKT87" s="49"/>
      <c r="QKU87" s="49"/>
      <c r="QKV87" s="49"/>
      <c r="QKW87" s="49"/>
      <c r="QKX87" s="49"/>
      <c r="QKY87" s="49"/>
      <c r="QKZ87" s="49"/>
      <c r="QLA87" s="49"/>
      <c r="QLB87" s="49"/>
      <c r="QLC87" s="49"/>
      <c r="QLD87" s="49"/>
      <c r="QLE87" s="49"/>
      <c r="QLF87" s="49"/>
      <c r="QLG87" s="49"/>
      <c r="QLH87" s="49"/>
      <c r="QLI87" s="49"/>
      <c r="QLJ87" s="49"/>
      <c r="QLK87" s="49"/>
      <c r="QLL87" s="49"/>
      <c r="QLM87" s="49"/>
      <c r="QLN87" s="49"/>
      <c r="QLO87" s="49"/>
      <c r="QLP87" s="49"/>
      <c r="QLQ87" s="49"/>
      <c r="QLR87" s="49"/>
      <c r="QLS87" s="49"/>
      <c r="QLT87" s="49"/>
      <c r="QLU87" s="49"/>
      <c r="QLV87" s="49"/>
      <c r="QLW87" s="49"/>
      <c r="QLX87" s="49"/>
      <c r="QLY87" s="49"/>
      <c r="QLZ87" s="49"/>
      <c r="QMA87" s="49"/>
      <c r="QMB87" s="49"/>
      <c r="QMC87" s="49"/>
      <c r="QMD87" s="49"/>
      <c r="QME87" s="49"/>
      <c r="QMF87" s="49"/>
      <c r="QMG87" s="49"/>
      <c r="QMH87" s="49"/>
      <c r="QMI87" s="49"/>
      <c r="QMJ87" s="49"/>
      <c r="QMK87" s="49"/>
      <c r="QML87" s="49"/>
      <c r="QMM87" s="49"/>
      <c r="QMN87" s="49"/>
      <c r="QMO87" s="49"/>
      <c r="QMP87" s="49"/>
      <c r="QMQ87" s="49"/>
      <c r="QMR87" s="49"/>
      <c r="QMS87" s="49"/>
      <c r="QMT87" s="49"/>
      <c r="QMU87" s="49"/>
      <c r="QMV87" s="49"/>
      <c r="QMW87" s="49"/>
      <c r="QMX87" s="49"/>
      <c r="QMY87" s="49"/>
      <c r="QMZ87" s="49"/>
      <c r="QNA87" s="49"/>
      <c r="QNB87" s="49"/>
      <c r="QNC87" s="49"/>
      <c r="QND87" s="49"/>
      <c r="QNE87" s="49"/>
      <c r="QNF87" s="49"/>
      <c r="QNG87" s="49"/>
      <c r="QNH87" s="49"/>
      <c r="QNI87" s="49"/>
      <c r="QNJ87" s="49"/>
      <c r="QNK87" s="49"/>
      <c r="QNL87" s="49"/>
      <c r="QNM87" s="49"/>
      <c r="QNN87" s="49"/>
      <c r="QNO87" s="49"/>
      <c r="QNP87" s="49"/>
      <c r="QNQ87" s="49"/>
      <c r="QNR87" s="49"/>
      <c r="QNS87" s="49"/>
      <c r="QNT87" s="49"/>
      <c r="QNU87" s="49"/>
      <c r="QNV87" s="49"/>
      <c r="QNW87" s="49"/>
      <c r="QNX87" s="49"/>
      <c r="QNY87" s="49"/>
      <c r="QNZ87" s="49"/>
      <c r="QOA87" s="49"/>
      <c r="QOB87" s="49"/>
      <c r="QOC87" s="49"/>
      <c r="QOD87" s="49"/>
      <c r="QOE87" s="49"/>
      <c r="QOF87" s="49"/>
      <c r="QOG87" s="49"/>
      <c r="QOH87" s="49"/>
      <c r="QOI87" s="49"/>
      <c r="QOJ87" s="49"/>
      <c r="QOK87" s="49"/>
      <c r="QOL87" s="49"/>
      <c r="QOM87" s="49"/>
      <c r="QON87" s="49"/>
      <c r="QOO87" s="49"/>
      <c r="QOP87" s="49"/>
      <c r="QOQ87" s="49"/>
      <c r="QOR87" s="49"/>
      <c r="QOS87" s="49"/>
      <c r="QOT87" s="49"/>
      <c r="QOU87" s="49"/>
      <c r="QOV87" s="49"/>
      <c r="QOW87" s="49"/>
      <c r="QOX87" s="49"/>
      <c r="QOY87" s="49"/>
      <c r="QOZ87" s="49"/>
      <c r="QPA87" s="49"/>
      <c r="QPB87" s="49"/>
      <c r="QPC87" s="49"/>
      <c r="QPD87" s="49"/>
      <c r="QPE87" s="49"/>
      <c r="QPF87" s="49"/>
      <c r="QPG87" s="49"/>
      <c r="QPH87" s="49"/>
      <c r="QPI87" s="49"/>
      <c r="QPJ87" s="49"/>
      <c r="QPK87" s="49"/>
      <c r="QPL87" s="49"/>
      <c r="QPM87" s="49"/>
      <c r="QPN87" s="49"/>
      <c r="QPO87" s="49"/>
      <c r="QPP87" s="49"/>
      <c r="QPQ87" s="49"/>
      <c r="QPR87" s="49"/>
      <c r="QPS87" s="49"/>
      <c r="QPT87" s="49"/>
      <c r="QPU87" s="49"/>
      <c r="QPV87" s="49"/>
      <c r="QPW87" s="49"/>
      <c r="QPX87" s="49"/>
      <c r="QPY87" s="49"/>
      <c r="QPZ87" s="49"/>
      <c r="QQA87" s="49"/>
      <c r="QQB87" s="49"/>
      <c r="QQC87" s="49"/>
      <c r="QQD87" s="49"/>
      <c r="QQE87" s="49"/>
      <c r="QQF87" s="49"/>
      <c r="QQG87" s="49"/>
      <c r="QQH87" s="49"/>
      <c r="QQI87" s="49"/>
      <c r="QQJ87" s="49"/>
      <c r="QQK87" s="49"/>
      <c r="QQL87" s="49"/>
      <c r="QQM87" s="49"/>
      <c r="QQN87" s="49"/>
      <c r="QQO87" s="49"/>
      <c r="QQP87" s="49"/>
      <c r="QQQ87" s="49"/>
      <c r="QQR87" s="49"/>
      <c r="QQS87" s="49"/>
      <c r="QQT87" s="49"/>
      <c r="QQU87" s="49"/>
      <c r="QQV87" s="49"/>
      <c r="QQW87" s="49"/>
      <c r="QQX87" s="49"/>
      <c r="QQY87" s="49"/>
      <c r="QQZ87" s="49"/>
      <c r="QRA87" s="49"/>
      <c r="QRB87" s="49"/>
      <c r="QRC87" s="49"/>
      <c r="QRD87" s="49"/>
      <c r="QRE87" s="49"/>
      <c r="QRF87" s="49"/>
      <c r="QRG87" s="49"/>
      <c r="QRH87" s="49"/>
      <c r="QRI87" s="49"/>
      <c r="QRJ87" s="49"/>
      <c r="QRK87" s="49"/>
      <c r="QRL87" s="49"/>
      <c r="QRM87" s="49"/>
      <c r="QRN87" s="49"/>
      <c r="QRO87" s="49"/>
      <c r="QRP87" s="49"/>
      <c r="QRQ87" s="49"/>
      <c r="QRR87" s="49"/>
      <c r="QRS87" s="49"/>
      <c r="QRT87" s="49"/>
      <c r="QRU87" s="49"/>
      <c r="QRV87" s="49"/>
      <c r="QRW87" s="49"/>
      <c r="QRX87" s="49"/>
      <c r="QRY87" s="49"/>
      <c r="QRZ87" s="49"/>
      <c r="QSA87" s="49"/>
      <c r="QSB87" s="49"/>
      <c r="QSC87" s="49"/>
      <c r="QSD87" s="49"/>
      <c r="QSE87" s="49"/>
      <c r="QSF87" s="49"/>
      <c r="QSG87" s="49"/>
      <c r="QSH87" s="49"/>
      <c r="QSI87" s="49"/>
      <c r="QSJ87" s="49"/>
      <c r="QSK87" s="49"/>
      <c r="QSL87" s="49"/>
      <c r="QSM87" s="49"/>
      <c r="QSN87" s="49"/>
      <c r="QSO87" s="49"/>
      <c r="QSP87" s="49"/>
      <c r="QSQ87" s="49"/>
      <c r="QSR87" s="49"/>
      <c r="QSS87" s="49"/>
      <c r="QST87" s="49"/>
      <c r="QSU87" s="49"/>
      <c r="QSV87" s="49"/>
      <c r="QSW87" s="49"/>
      <c r="QSX87" s="49"/>
      <c r="QSY87" s="49"/>
      <c r="QSZ87" s="49"/>
      <c r="QTA87" s="49"/>
      <c r="QTB87" s="49"/>
      <c r="QTC87" s="49"/>
      <c r="QTD87" s="49"/>
      <c r="QTE87" s="49"/>
      <c r="QTF87" s="49"/>
      <c r="QTG87" s="49"/>
      <c r="QTH87" s="49"/>
      <c r="QTI87" s="49"/>
      <c r="QTJ87" s="49"/>
      <c r="QTK87" s="49"/>
      <c r="QTL87" s="49"/>
      <c r="QTM87" s="49"/>
      <c r="QTN87" s="49"/>
      <c r="QTO87" s="49"/>
      <c r="QTP87" s="49"/>
      <c r="QTQ87" s="49"/>
      <c r="QTR87" s="49"/>
      <c r="QTS87" s="49"/>
      <c r="QTT87" s="49"/>
      <c r="QTU87" s="49"/>
      <c r="QTV87" s="49"/>
      <c r="QTW87" s="49"/>
      <c r="QTX87" s="49"/>
      <c r="QTY87" s="49"/>
      <c r="QTZ87" s="49"/>
      <c r="QUA87" s="49"/>
      <c r="QUB87" s="49"/>
      <c r="QUC87" s="49"/>
      <c r="QUD87" s="49"/>
      <c r="QUE87" s="49"/>
      <c r="QUF87" s="49"/>
      <c r="QUG87" s="49"/>
      <c r="QUH87" s="49"/>
      <c r="QUI87" s="49"/>
      <c r="QUJ87" s="49"/>
      <c r="QUK87" s="49"/>
      <c r="QUL87" s="49"/>
      <c r="QUM87" s="49"/>
      <c r="QUN87" s="49"/>
      <c r="QUO87" s="49"/>
      <c r="QUP87" s="49"/>
      <c r="QUQ87" s="49"/>
      <c r="QUR87" s="49"/>
      <c r="QUS87" s="49"/>
      <c r="QUT87" s="49"/>
      <c r="QUU87" s="49"/>
      <c r="QUV87" s="49"/>
      <c r="QUW87" s="49"/>
      <c r="QUX87" s="49"/>
      <c r="QUY87" s="49"/>
      <c r="QUZ87" s="49"/>
      <c r="QVA87" s="49"/>
      <c r="QVB87" s="49"/>
      <c r="QVC87" s="49"/>
      <c r="QVD87" s="49"/>
      <c r="QVE87" s="49"/>
      <c r="QVF87" s="49"/>
      <c r="QVG87" s="49"/>
      <c r="QVH87" s="49"/>
      <c r="QVI87" s="49"/>
      <c r="QVJ87" s="49"/>
      <c r="QVK87" s="49"/>
      <c r="QVL87" s="49"/>
      <c r="QVM87" s="49"/>
      <c r="QVN87" s="49"/>
      <c r="QVO87" s="49"/>
      <c r="QVP87" s="49"/>
      <c r="QVQ87" s="49"/>
      <c r="QVR87" s="49"/>
      <c r="QVS87" s="49"/>
      <c r="QVT87" s="49"/>
      <c r="QVU87" s="49"/>
      <c r="QVV87" s="49"/>
      <c r="QVW87" s="49"/>
      <c r="QVX87" s="49"/>
      <c r="QVY87" s="49"/>
      <c r="QVZ87" s="49"/>
      <c r="QWA87" s="49"/>
      <c r="QWB87" s="49"/>
      <c r="QWC87" s="49"/>
      <c r="QWD87" s="49"/>
      <c r="QWE87" s="49"/>
      <c r="QWF87" s="49"/>
      <c r="QWG87" s="49"/>
      <c r="QWH87" s="49"/>
      <c r="QWI87" s="49"/>
      <c r="QWJ87" s="49"/>
      <c r="QWK87" s="49"/>
      <c r="QWL87" s="49"/>
      <c r="QWM87" s="49"/>
      <c r="QWN87" s="49"/>
      <c r="QWO87" s="49"/>
      <c r="QWP87" s="49"/>
      <c r="QWQ87" s="49"/>
      <c r="QWR87" s="49"/>
      <c r="QWS87" s="49"/>
      <c r="QWT87" s="49"/>
      <c r="QWU87" s="49"/>
      <c r="QWV87" s="49"/>
      <c r="QWW87" s="49"/>
      <c r="QWX87" s="49"/>
      <c r="QWY87" s="49"/>
      <c r="QWZ87" s="49"/>
      <c r="QXA87" s="49"/>
      <c r="QXB87" s="49"/>
      <c r="QXC87" s="49"/>
      <c r="QXD87" s="49"/>
      <c r="QXE87" s="49"/>
      <c r="QXF87" s="49"/>
      <c r="QXG87" s="49"/>
      <c r="QXH87" s="49"/>
      <c r="QXI87" s="49"/>
      <c r="QXJ87" s="49"/>
      <c r="QXK87" s="49"/>
      <c r="QXL87" s="49"/>
      <c r="QXM87" s="49"/>
      <c r="QXN87" s="49"/>
      <c r="QXO87" s="49"/>
      <c r="QXP87" s="49"/>
      <c r="QXQ87" s="49"/>
      <c r="QXR87" s="49"/>
      <c r="QXS87" s="49"/>
      <c r="QXT87" s="49"/>
      <c r="QXU87" s="49"/>
      <c r="QXV87" s="49"/>
      <c r="QXW87" s="49"/>
      <c r="QXX87" s="49"/>
      <c r="QXY87" s="49"/>
      <c r="QXZ87" s="49"/>
      <c r="QYA87" s="49"/>
      <c r="QYB87" s="49"/>
      <c r="QYC87" s="49"/>
      <c r="QYD87" s="49"/>
      <c r="QYE87" s="49"/>
      <c r="QYF87" s="49"/>
      <c r="QYG87" s="49"/>
      <c r="QYH87" s="49"/>
      <c r="QYI87" s="49"/>
      <c r="QYJ87" s="49"/>
      <c r="QYK87" s="49"/>
      <c r="QYL87" s="49"/>
      <c r="QYM87" s="49"/>
      <c r="QYN87" s="49"/>
      <c r="QYO87" s="49"/>
      <c r="QYP87" s="49"/>
      <c r="QYQ87" s="49"/>
      <c r="QYR87" s="49"/>
      <c r="QYS87" s="49"/>
      <c r="QYT87" s="49"/>
      <c r="QYU87" s="49"/>
      <c r="QYV87" s="49"/>
      <c r="QYW87" s="49"/>
      <c r="QYX87" s="49"/>
      <c r="QYY87" s="49"/>
      <c r="QYZ87" s="49"/>
      <c r="QZA87" s="49"/>
      <c r="QZB87" s="49"/>
      <c r="QZC87" s="49"/>
      <c r="QZD87" s="49"/>
      <c r="QZE87" s="49"/>
      <c r="QZF87" s="49"/>
      <c r="QZG87" s="49"/>
      <c r="QZH87" s="49"/>
      <c r="QZI87" s="49"/>
      <c r="QZJ87" s="49"/>
      <c r="QZK87" s="49"/>
      <c r="QZL87" s="49"/>
      <c r="QZM87" s="49"/>
      <c r="QZN87" s="49"/>
      <c r="QZO87" s="49"/>
      <c r="QZP87" s="49"/>
      <c r="QZQ87" s="49"/>
      <c r="QZR87" s="49"/>
      <c r="QZS87" s="49"/>
      <c r="QZT87" s="49"/>
      <c r="QZU87" s="49"/>
      <c r="QZV87" s="49"/>
      <c r="QZW87" s="49"/>
      <c r="QZX87" s="49"/>
      <c r="QZY87" s="49"/>
      <c r="QZZ87" s="49"/>
      <c r="RAA87" s="49"/>
      <c r="RAB87" s="49"/>
      <c r="RAC87" s="49"/>
      <c r="RAD87" s="49"/>
      <c r="RAE87" s="49"/>
      <c r="RAF87" s="49"/>
      <c r="RAG87" s="49"/>
      <c r="RAH87" s="49"/>
      <c r="RAI87" s="49"/>
      <c r="RAJ87" s="49"/>
      <c r="RAK87" s="49"/>
      <c r="RAL87" s="49"/>
      <c r="RAM87" s="49"/>
      <c r="RAN87" s="49"/>
      <c r="RAO87" s="49"/>
      <c r="RAP87" s="49"/>
      <c r="RAQ87" s="49"/>
      <c r="RAR87" s="49"/>
      <c r="RAS87" s="49"/>
      <c r="RAT87" s="49"/>
      <c r="RAU87" s="49"/>
      <c r="RAV87" s="49"/>
      <c r="RAW87" s="49"/>
      <c r="RAX87" s="49"/>
      <c r="RAY87" s="49"/>
      <c r="RAZ87" s="49"/>
      <c r="RBA87" s="49"/>
      <c r="RBB87" s="49"/>
      <c r="RBC87" s="49"/>
      <c r="RBD87" s="49"/>
      <c r="RBE87" s="49"/>
      <c r="RBF87" s="49"/>
      <c r="RBG87" s="49"/>
      <c r="RBH87" s="49"/>
      <c r="RBI87" s="49"/>
      <c r="RBJ87" s="49"/>
      <c r="RBK87" s="49"/>
      <c r="RBL87" s="49"/>
      <c r="RBM87" s="49"/>
      <c r="RBN87" s="49"/>
      <c r="RBO87" s="49"/>
      <c r="RBP87" s="49"/>
      <c r="RBQ87" s="49"/>
      <c r="RBR87" s="49"/>
      <c r="RBS87" s="49"/>
      <c r="RBT87" s="49"/>
      <c r="RBU87" s="49"/>
      <c r="RBV87" s="49"/>
      <c r="RBW87" s="49"/>
      <c r="RBX87" s="49"/>
      <c r="RBY87" s="49"/>
      <c r="RBZ87" s="49"/>
      <c r="RCA87" s="49"/>
      <c r="RCB87" s="49"/>
      <c r="RCC87" s="49"/>
      <c r="RCD87" s="49"/>
      <c r="RCE87" s="49"/>
      <c r="RCF87" s="49"/>
      <c r="RCG87" s="49"/>
      <c r="RCH87" s="49"/>
      <c r="RCI87" s="49"/>
      <c r="RCJ87" s="49"/>
      <c r="RCK87" s="49"/>
      <c r="RCL87" s="49"/>
      <c r="RCM87" s="49"/>
      <c r="RCN87" s="49"/>
      <c r="RCO87" s="49"/>
      <c r="RCP87" s="49"/>
      <c r="RCQ87" s="49"/>
      <c r="RCR87" s="49"/>
      <c r="RCS87" s="49"/>
      <c r="RCT87" s="49"/>
      <c r="RCU87" s="49"/>
      <c r="RCV87" s="49"/>
      <c r="RCW87" s="49"/>
      <c r="RCX87" s="49"/>
      <c r="RCY87" s="49"/>
      <c r="RCZ87" s="49"/>
      <c r="RDA87" s="49"/>
      <c r="RDB87" s="49"/>
      <c r="RDC87" s="49"/>
      <c r="RDD87" s="49"/>
      <c r="RDE87" s="49"/>
      <c r="RDF87" s="49"/>
      <c r="RDG87" s="49"/>
      <c r="RDH87" s="49"/>
      <c r="RDI87" s="49"/>
      <c r="RDJ87" s="49"/>
      <c r="RDK87" s="49"/>
      <c r="RDL87" s="49"/>
      <c r="RDM87" s="49"/>
      <c r="RDN87" s="49"/>
      <c r="RDO87" s="49"/>
      <c r="RDP87" s="49"/>
      <c r="RDQ87" s="49"/>
      <c r="RDR87" s="49"/>
      <c r="RDS87" s="49"/>
      <c r="RDT87" s="49"/>
      <c r="RDU87" s="49"/>
      <c r="RDV87" s="49"/>
      <c r="RDW87" s="49"/>
      <c r="RDX87" s="49"/>
      <c r="RDY87" s="49"/>
      <c r="RDZ87" s="49"/>
      <c r="REA87" s="49"/>
      <c r="REB87" s="49"/>
      <c r="REC87" s="49"/>
      <c r="RED87" s="49"/>
      <c r="REE87" s="49"/>
      <c r="REF87" s="49"/>
      <c r="REG87" s="49"/>
      <c r="REH87" s="49"/>
      <c r="REI87" s="49"/>
      <c r="REJ87" s="49"/>
      <c r="REK87" s="49"/>
      <c r="REL87" s="49"/>
      <c r="REM87" s="49"/>
      <c r="REN87" s="49"/>
      <c r="REO87" s="49"/>
      <c r="REP87" s="49"/>
      <c r="REQ87" s="49"/>
      <c r="RER87" s="49"/>
      <c r="RES87" s="49"/>
      <c r="RET87" s="49"/>
      <c r="REU87" s="49"/>
      <c r="REV87" s="49"/>
      <c r="REW87" s="49"/>
      <c r="REX87" s="49"/>
      <c r="REY87" s="49"/>
      <c r="REZ87" s="49"/>
      <c r="RFA87" s="49"/>
      <c r="RFB87" s="49"/>
      <c r="RFC87" s="49"/>
      <c r="RFD87" s="49"/>
      <c r="RFE87" s="49"/>
      <c r="RFF87" s="49"/>
      <c r="RFG87" s="49"/>
      <c r="RFH87" s="49"/>
      <c r="RFI87" s="49"/>
      <c r="RFJ87" s="49"/>
      <c r="RFK87" s="49"/>
      <c r="RFL87" s="49"/>
      <c r="RFM87" s="49"/>
      <c r="RFN87" s="49"/>
      <c r="RFO87" s="49"/>
      <c r="RFP87" s="49"/>
      <c r="RFQ87" s="49"/>
      <c r="RFR87" s="49"/>
      <c r="RFS87" s="49"/>
      <c r="RFT87" s="49"/>
      <c r="RFU87" s="49"/>
      <c r="RFV87" s="49"/>
      <c r="RFW87" s="49"/>
      <c r="RFX87" s="49"/>
      <c r="RFY87" s="49"/>
      <c r="RFZ87" s="49"/>
      <c r="RGA87" s="49"/>
      <c r="RGB87" s="49"/>
      <c r="RGC87" s="49"/>
      <c r="RGD87" s="49"/>
      <c r="RGE87" s="49"/>
      <c r="RGF87" s="49"/>
      <c r="RGG87" s="49"/>
      <c r="RGH87" s="49"/>
      <c r="RGI87" s="49"/>
      <c r="RGJ87" s="49"/>
      <c r="RGK87" s="49"/>
      <c r="RGL87" s="49"/>
      <c r="RGM87" s="49"/>
      <c r="RGN87" s="49"/>
      <c r="RGO87" s="49"/>
      <c r="RGP87" s="49"/>
      <c r="RGQ87" s="49"/>
      <c r="RGR87" s="49"/>
      <c r="RGS87" s="49"/>
      <c r="RGT87" s="49"/>
      <c r="RGU87" s="49"/>
      <c r="RGV87" s="49"/>
      <c r="RGW87" s="49"/>
      <c r="RGX87" s="49"/>
      <c r="RGY87" s="49"/>
      <c r="RGZ87" s="49"/>
      <c r="RHA87" s="49"/>
      <c r="RHB87" s="49"/>
      <c r="RHC87" s="49"/>
      <c r="RHD87" s="49"/>
      <c r="RHE87" s="49"/>
      <c r="RHF87" s="49"/>
      <c r="RHG87" s="49"/>
      <c r="RHH87" s="49"/>
      <c r="RHI87" s="49"/>
      <c r="RHJ87" s="49"/>
      <c r="RHK87" s="49"/>
      <c r="RHL87" s="49"/>
      <c r="RHM87" s="49"/>
      <c r="RHN87" s="49"/>
      <c r="RHO87" s="49"/>
      <c r="RHP87" s="49"/>
      <c r="RHQ87" s="49"/>
      <c r="RHR87" s="49"/>
      <c r="RHS87" s="49"/>
      <c r="RHT87" s="49"/>
      <c r="RHU87" s="49"/>
      <c r="RHV87" s="49"/>
      <c r="RHW87" s="49"/>
      <c r="RHX87" s="49"/>
      <c r="RHY87" s="49"/>
      <c r="RHZ87" s="49"/>
      <c r="RIA87" s="49"/>
      <c r="RIB87" s="49"/>
      <c r="RIC87" s="49"/>
      <c r="RID87" s="49"/>
      <c r="RIE87" s="49"/>
      <c r="RIF87" s="49"/>
      <c r="RIG87" s="49"/>
      <c r="RIH87" s="49"/>
      <c r="RII87" s="49"/>
      <c r="RIJ87" s="49"/>
      <c r="RIK87" s="49"/>
      <c r="RIL87" s="49"/>
      <c r="RIM87" s="49"/>
      <c r="RIN87" s="49"/>
      <c r="RIO87" s="49"/>
      <c r="RIP87" s="49"/>
      <c r="RIQ87" s="49"/>
      <c r="RIR87" s="49"/>
      <c r="RIS87" s="49"/>
      <c r="RIT87" s="49"/>
      <c r="RIU87" s="49"/>
      <c r="RIV87" s="49"/>
      <c r="RIW87" s="49"/>
      <c r="RIX87" s="49"/>
      <c r="RIY87" s="49"/>
      <c r="RIZ87" s="49"/>
      <c r="RJA87" s="49"/>
      <c r="RJB87" s="49"/>
      <c r="RJC87" s="49"/>
      <c r="RJD87" s="49"/>
      <c r="RJE87" s="49"/>
      <c r="RJF87" s="49"/>
      <c r="RJG87" s="49"/>
      <c r="RJH87" s="49"/>
      <c r="RJI87" s="49"/>
      <c r="RJJ87" s="49"/>
      <c r="RJK87" s="49"/>
      <c r="RJL87" s="49"/>
      <c r="RJM87" s="49"/>
      <c r="RJN87" s="49"/>
      <c r="RJO87" s="49"/>
      <c r="RJP87" s="49"/>
      <c r="RJQ87" s="49"/>
      <c r="RJR87" s="49"/>
      <c r="RJS87" s="49"/>
      <c r="RJT87" s="49"/>
      <c r="RJU87" s="49"/>
      <c r="RJV87" s="49"/>
      <c r="RJW87" s="49"/>
      <c r="RJX87" s="49"/>
      <c r="RJY87" s="49"/>
      <c r="RJZ87" s="49"/>
      <c r="RKA87" s="49"/>
      <c r="RKB87" s="49"/>
      <c r="RKC87" s="49"/>
      <c r="RKD87" s="49"/>
      <c r="RKE87" s="49"/>
      <c r="RKF87" s="49"/>
      <c r="RKG87" s="49"/>
      <c r="RKH87" s="49"/>
      <c r="RKI87" s="49"/>
      <c r="RKJ87" s="49"/>
      <c r="RKK87" s="49"/>
      <c r="RKL87" s="49"/>
      <c r="RKM87" s="49"/>
      <c r="RKN87" s="49"/>
      <c r="RKO87" s="49"/>
      <c r="RKP87" s="49"/>
      <c r="RKQ87" s="49"/>
      <c r="RKR87" s="49"/>
      <c r="RKS87" s="49"/>
      <c r="RKT87" s="49"/>
      <c r="RKU87" s="49"/>
      <c r="RKV87" s="49"/>
      <c r="RKW87" s="49"/>
      <c r="RKX87" s="49"/>
      <c r="RKY87" s="49"/>
      <c r="RKZ87" s="49"/>
      <c r="RLA87" s="49"/>
      <c r="RLB87" s="49"/>
      <c r="RLC87" s="49"/>
      <c r="RLD87" s="49"/>
      <c r="RLE87" s="49"/>
      <c r="RLF87" s="49"/>
      <c r="RLG87" s="49"/>
      <c r="RLH87" s="49"/>
      <c r="RLI87" s="49"/>
      <c r="RLJ87" s="49"/>
      <c r="RLK87" s="49"/>
      <c r="RLL87" s="49"/>
      <c r="RLM87" s="49"/>
      <c r="RLN87" s="49"/>
      <c r="RLO87" s="49"/>
      <c r="RLP87" s="49"/>
      <c r="RLQ87" s="49"/>
      <c r="RLR87" s="49"/>
      <c r="RLS87" s="49"/>
      <c r="RLT87" s="49"/>
      <c r="RLU87" s="49"/>
      <c r="RLV87" s="49"/>
      <c r="RLW87" s="49"/>
      <c r="RLX87" s="49"/>
      <c r="RLY87" s="49"/>
      <c r="RLZ87" s="49"/>
      <c r="RMA87" s="49"/>
      <c r="RMB87" s="49"/>
      <c r="RMC87" s="49"/>
      <c r="RMD87" s="49"/>
      <c r="RME87" s="49"/>
      <c r="RMF87" s="49"/>
      <c r="RMG87" s="49"/>
      <c r="RMH87" s="49"/>
      <c r="RMI87" s="49"/>
      <c r="RMJ87" s="49"/>
      <c r="RMK87" s="49"/>
      <c r="RML87" s="49"/>
      <c r="RMM87" s="49"/>
      <c r="RMN87" s="49"/>
      <c r="RMO87" s="49"/>
      <c r="RMP87" s="49"/>
      <c r="RMQ87" s="49"/>
      <c r="RMR87" s="49"/>
      <c r="RMS87" s="49"/>
      <c r="RMT87" s="49"/>
      <c r="RMU87" s="49"/>
      <c r="RMV87" s="49"/>
      <c r="RMW87" s="49"/>
      <c r="RMX87" s="49"/>
      <c r="RMY87" s="49"/>
      <c r="RMZ87" s="49"/>
      <c r="RNA87" s="49"/>
      <c r="RNB87" s="49"/>
      <c r="RNC87" s="49"/>
      <c r="RND87" s="49"/>
      <c r="RNE87" s="49"/>
      <c r="RNF87" s="49"/>
      <c r="RNG87" s="49"/>
      <c r="RNH87" s="49"/>
      <c r="RNI87" s="49"/>
      <c r="RNJ87" s="49"/>
      <c r="RNK87" s="49"/>
      <c r="RNL87" s="49"/>
      <c r="RNM87" s="49"/>
      <c r="RNN87" s="49"/>
      <c r="RNO87" s="49"/>
      <c r="RNP87" s="49"/>
      <c r="RNQ87" s="49"/>
      <c r="RNR87" s="49"/>
      <c r="RNS87" s="49"/>
      <c r="RNT87" s="49"/>
      <c r="RNU87" s="49"/>
      <c r="RNV87" s="49"/>
      <c r="RNW87" s="49"/>
      <c r="RNX87" s="49"/>
      <c r="RNY87" s="49"/>
      <c r="RNZ87" s="49"/>
      <c r="ROA87" s="49"/>
      <c r="ROB87" s="49"/>
      <c r="ROC87" s="49"/>
      <c r="ROD87" s="49"/>
      <c r="ROE87" s="49"/>
      <c r="ROF87" s="49"/>
      <c r="ROG87" s="49"/>
      <c r="ROH87" s="49"/>
      <c r="ROI87" s="49"/>
      <c r="ROJ87" s="49"/>
      <c r="ROK87" s="49"/>
      <c r="ROL87" s="49"/>
      <c r="ROM87" s="49"/>
      <c r="RON87" s="49"/>
      <c r="ROO87" s="49"/>
      <c r="ROP87" s="49"/>
      <c r="ROQ87" s="49"/>
      <c r="ROR87" s="49"/>
      <c r="ROS87" s="49"/>
      <c r="ROT87" s="49"/>
      <c r="ROU87" s="49"/>
      <c r="ROV87" s="49"/>
      <c r="ROW87" s="49"/>
      <c r="ROX87" s="49"/>
      <c r="ROY87" s="49"/>
      <c r="ROZ87" s="49"/>
      <c r="RPA87" s="49"/>
      <c r="RPB87" s="49"/>
      <c r="RPC87" s="49"/>
      <c r="RPD87" s="49"/>
      <c r="RPE87" s="49"/>
      <c r="RPF87" s="49"/>
      <c r="RPG87" s="49"/>
      <c r="RPH87" s="49"/>
      <c r="RPI87" s="49"/>
      <c r="RPJ87" s="49"/>
      <c r="RPK87" s="49"/>
      <c r="RPL87" s="49"/>
      <c r="RPM87" s="49"/>
      <c r="RPN87" s="49"/>
      <c r="RPO87" s="49"/>
      <c r="RPP87" s="49"/>
      <c r="RPQ87" s="49"/>
      <c r="RPR87" s="49"/>
      <c r="RPS87" s="49"/>
      <c r="RPT87" s="49"/>
      <c r="RPU87" s="49"/>
      <c r="RPV87" s="49"/>
      <c r="RPW87" s="49"/>
      <c r="RPX87" s="49"/>
      <c r="RPY87" s="49"/>
      <c r="RPZ87" s="49"/>
      <c r="RQA87" s="49"/>
      <c r="RQB87" s="49"/>
      <c r="RQC87" s="49"/>
      <c r="RQD87" s="49"/>
      <c r="RQE87" s="49"/>
      <c r="RQF87" s="49"/>
      <c r="RQG87" s="49"/>
      <c r="RQH87" s="49"/>
      <c r="RQI87" s="49"/>
      <c r="RQJ87" s="49"/>
      <c r="RQK87" s="49"/>
      <c r="RQL87" s="49"/>
      <c r="RQM87" s="49"/>
      <c r="RQN87" s="49"/>
      <c r="RQO87" s="49"/>
      <c r="RQP87" s="49"/>
      <c r="RQQ87" s="49"/>
      <c r="RQR87" s="49"/>
      <c r="RQS87" s="49"/>
      <c r="RQT87" s="49"/>
      <c r="RQU87" s="49"/>
      <c r="RQV87" s="49"/>
      <c r="RQW87" s="49"/>
      <c r="RQX87" s="49"/>
      <c r="RQY87" s="49"/>
      <c r="RQZ87" s="49"/>
      <c r="RRA87" s="49"/>
      <c r="RRB87" s="49"/>
      <c r="RRC87" s="49"/>
      <c r="RRD87" s="49"/>
      <c r="RRE87" s="49"/>
      <c r="RRF87" s="49"/>
      <c r="RRG87" s="49"/>
      <c r="RRH87" s="49"/>
      <c r="RRI87" s="49"/>
      <c r="RRJ87" s="49"/>
      <c r="RRK87" s="49"/>
      <c r="RRL87" s="49"/>
      <c r="RRM87" s="49"/>
      <c r="RRN87" s="49"/>
      <c r="RRO87" s="49"/>
      <c r="RRP87" s="49"/>
      <c r="RRQ87" s="49"/>
      <c r="RRR87" s="49"/>
      <c r="RRS87" s="49"/>
      <c r="RRT87" s="49"/>
      <c r="RRU87" s="49"/>
      <c r="RRV87" s="49"/>
      <c r="RRW87" s="49"/>
      <c r="RRX87" s="49"/>
      <c r="RRY87" s="49"/>
      <c r="RRZ87" s="49"/>
      <c r="RSA87" s="49"/>
      <c r="RSB87" s="49"/>
      <c r="RSC87" s="49"/>
      <c r="RSD87" s="49"/>
      <c r="RSE87" s="49"/>
      <c r="RSF87" s="49"/>
      <c r="RSG87" s="49"/>
      <c r="RSH87" s="49"/>
      <c r="RSI87" s="49"/>
      <c r="RSJ87" s="49"/>
      <c r="RSK87" s="49"/>
      <c r="RSL87" s="49"/>
      <c r="RSM87" s="49"/>
      <c r="RSN87" s="49"/>
      <c r="RSO87" s="49"/>
      <c r="RSP87" s="49"/>
      <c r="RSQ87" s="49"/>
      <c r="RSR87" s="49"/>
      <c r="RSS87" s="49"/>
      <c r="RST87" s="49"/>
      <c r="RSU87" s="49"/>
      <c r="RSV87" s="49"/>
      <c r="RSW87" s="49"/>
      <c r="RSX87" s="49"/>
      <c r="RSY87" s="49"/>
      <c r="RSZ87" s="49"/>
      <c r="RTA87" s="49"/>
      <c r="RTB87" s="49"/>
      <c r="RTC87" s="49"/>
      <c r="RTD87" s="49"/>
      <c r="RTE87" s="49"/>
      <c r="RTF87" s="49"/>
      <c r="RTG87" s="49"/>
      <c r="RTH87" s="49"/>
      <c r="RTI87" s="49"/>
      <c r="RTJ87" s="49"/>
      <c r="RTK87" s="49"/>
      <c r="RTL87" s="49"/>
      <c r="RTM87" s="49"/>
      <c r="RTN87" s="49"/>
      <c r="RTO87" s="49"/>
      <c r="RTP87" s="49"/>
      <c r="RTQ87" s="49"/>
      <c r="RTR87" s="49"/>
      <c r="RTS87" s="49"/>
      <c r="RTT87" s="49"/>
      <c r="RTU87" s="49"/>
      <c r="RTV87" s="49"/>
      <c r="RTW87" s="49"/>
      <c r="RTX87" s="49"/>
      <c r="RTY87" s="49"/>
      <c r="RTZ87" s="49"/>
      <c r="RUA87" s="49"/>
      <c r="RUB87" s="49"/>
      <c r="RUC87" s="49"/>
      <c r="RUD87" s="49"/>
      <c r="RUE87" s="49"/>
      <c r="RUF87" s="49"/>
      <c r="RUG87" s="49"/>
      <c r="RUH87" s="49"/>
      <c r="RUI87" s="49"/>
      <c r="RUJ87" s="49"/>
      <c r="RUK87" s="49"/>
      <c r="RUL87" s="49"/>
      <c r="RUM87" s="49"/>
      <c r="RUN87" s="49"/>
      <c r="RUO87" s="49"/>
      <c r="RUP87" s="49"/>
      <c r="RUQ87" s="49"/>
      <c r="RUR87" s="49"/>
      <c r="RUS87" s="49"/>
      <c r="RUT87" s="49"/>
      <c r="RUU87" s="49"/>
      <c r="RUV87" s="49"/>
      <c r="RUW87" s="49"/>
      <c r="RUX87" s="49"/>
      <c r="RUY87" s="49"/>
      <c r="RUZ87" s="49"/>
      <c r="RVA87" s="49"/>
      <c r="RVB87" s="49"/>
      <c r="RVC87" s="49"/>
      <c r="RVD87" s="49"/>
      <c r="RVE87" s="49"/>
      <c r="RVF87" s="49"/>
      <c r="RVG87" s="49"/>
      <c r="RVH87" s="49"/>
      <c r="RVI87" s="49"/>
      <c r="RVJ87" s="49"/>
      <c r="RVK87" s="49"/>
      <c r="RVL87" s="49"/>
      <c r="RVM87" s="49"/>
      <c r="RVN87" s="49"/>
      <c r="RVO87" s="49"/>
      <c r="RVP87" s="49"/>
      <c r="RVQ87" s="49"/>
      <c r="RVR87" s="49"/>
      <c r="RVS87" s="49"/>
      <c r="RVT87" s="49"/>
      <c r="RVU87" s="49"/>
      <c r="RVV87" s="49"/>
      <c r="RVW87" s="49"/>
      <c r="RVX87" s="49"/>
      <c r="RVY87" s="49"/>
      <c r="RVZ87" s="49"/>
      <c r="RWA87" s="49"/>
      <c r="RWB87" s="49"/>
      <c r="RWC87" s="49"/>
      <c r="RWD87" s="49"/>
      <c r="RWE87" s="49"/>
      <c r="RWF87" s="49"/>
      <c r="RWG87" s="49"/>
      <c r="RWH87" s="49"/>
      <c r="RWI87" s="49"/>
      <c r="RWJ87" s="49"/>
      <c r="RWK87" s="49"/>
      <c r="RWL87" s="49"/>
      <c r="RWM87" s="49"/>
      <c r="RWN87" s="49"/>
      <c r="RWO87" s="49"/>
      <c r="RWP87" s="49"/>
      <c r="RWQ87" s="49"/>
      <c r="RWR87" s="49"/>
      <c r="RWS87" s="49"/>
      <c r="RWT87" s="49"/>
      <c r="RWU87" s="49"/>
      <c r="RWV87" s="49"/>
      <c r="RWW87" s="49"/>
      <c r="RWX87" s="49"/>
      <c r="RWY87" s="49"/>
      <c r="RWZ87" s="49"/>
      <c r="RXA87" s="49"/>
      <c r="RXB87" s="49"/>
      <c r="RXC87" s="49"/>
      <c r="RXD87" s="49"/>
      <c r="RXE87" s="49"/>
      <c r="RXF87" s="49"/>
      <c r="RXG87" s="49"/>
      <c r="RXH87" s="49"/>
      <c r="RXI87" s="49"/>
      <c r="RXJ87" s="49"/>
      <c r="RXK87" s="49"/>
      <c r="RXL87" s="49"/>
      <c r="RXM87" s="49"/>
      <c r="RXN87" s="49"/>
      <c r="RXO87" s="49"/>
      <c r="RXP87" s="49"/>
      <c r="RXQ87" s="49"/>
      <c r="RXR87" s="49"/>
      <c r="RXS87" s="49"/>
      <c r="RXT87" s="49"/>
      <c r="RXU87" s="49"/>
      <c r="RXV87" s="49"/>
      <c r="RXW87" s="49"/>
      <c r="RXX87" s="49"/>
      <c r="RXY87" s="49"/>
      <c r="RXZ87" s="49"/>
      <c r="RYA87" s="49"/>
      <c r="RYB87" s="49"/>
      <c r="RYC87" s="49"/>
      <c r="RYD87" s="49"/>
      <c r="RYE87" s="49"/>
      <c r="RYF87" s="49"/>
      <c r="RYG87" s="49"/>
      <c r="RYH87" s="49"/>
      <c r="RYI87" s="49"/>
      <c r="RYJ87" s="49"/>
      <c r="RYK87" s="49"/>
      <c r="RYL87" s="49"/>
      <c r="RYM87" s="49"/>
      <c r="RYN87" s="49"/>
      <c r="RYO87" s="49"/>
      <c r="RYP87" s="49"/>
      <c r="RYQ87" s="49"/>
      <c r="RYR87" s="49"/>
      <c r="RYS87" s="49"/>
      <c r="RYT87" s="49"/>
      <c r="RYU87" s="49"/>
      <c r="RYV87" s="49"/>
      <c r="RYW87" s="49"/>
      <c r="RYX87" s="49"/>
      <c r="RYY87" s="49"/>
      <c r="RYZ87" s="49"/>
      <c r="RZA87" s="49"/>
      <c r="RZB87" s="49"/>
      <c r="RZC87" s="49"/>
      <c r="RZD87" s="49"/>
      <c r="RZE87" s="49"/>
      <c r="RZF87" s="49"/>
      <c r="RZG87" s="49"/>
      <c r="RZH87" s="49"/>
      <c r="RZI87" s="49"/>
      <c r="RZJ87" s="49"/>
      <c r="RZK87" s="49"/>
      <c r="RZL87" s="49"/>
      <c r="RZM87" s="49"/>
      <c r="RZN87" s="49"/>
      <c r="RZO87" s="49"/>
      <c r="RZP87" s="49"/>
      <c r="RZQ87" s="49"/>
      <c r="RZR87" s="49"/>
      <c r="RZS87" s="49"/>
      <c r="RZT87" s="49"/>
      <c r="RZU87" s="49"/>
      <c r="RZV87" s="49"/>
      <c r="RZW87" s="49"/>
      <c r="RZX87" s="49"/>
      <c r="RZY87" s="49"/>
      <c r="RZZ87" s="49"/>
      <c r="SAA87" s="49"/>
      <c r="SAB87" s="49"/>
      <c r="SAC87" s="49"/>
      <c r="SAD87" s="49"/>
      <c r="SAE87" s="49"/>
      <c r="SAF87" s="49"/>
      <c r="SAG87" s="49"/>
      <c r="SAH87" s="49"/>
      <c r="SAI87" s="49"/>
      <c r="SAJ87" s="49"/>
      <c r="SAK87" s="49"/>
      <c r="SAL87" s="49"/>
      <c r="SAM87" s="49"/>
      <c r="SAN87" s="49"/>
      <c r="SAO87" s="49"/>
      <c r="SAP87" s="49"/>
      <c r="SAQ87" s="49"/>
      <c r="SAR87" s="49"/>
      <c r="SAS87" s="49"/>
      <c r="SAT87" s="49"/>
      <c r="SAU87" s="49"/>
      <c r="SAV87" s="49"/>
      <c r="SAW87" s="49"/>
      <c r="SAX87" s="49"/>
      <c r="SAY87" s="49"/>
      <c r="SAZ87" s="49"/>
      <c r="SBA87" s="49"/>
      <c r="SBB87" s="49"/>
      <c r="SBC87" s="49"/>
      <c r="SBD87" s="49"/>
      <c r="SBE87" s="49"/>
      <c r="SBF87" s="49"/>
      <c r="SBG87" s="49"/>
      <c r="SBH87" s="49"/>
      <c r="SBI87" s="49"/>
      <c r="SBJ87" s="49"/>
      <c r="SBK87" s="49"/>
      <c r="SBL87" s="49"/>
      <c r="SBM87" s="49"/>
      <c r="SBN87" s="49"/>
      <c r="SBO87" s="49"/>
      <c r="SBP87" s="49"/>
      <c r="SBQ87" s="49"/>
      <c r="SBR87" s="49"/>
      <c r="SBS87" s="49"/>
      <c r="SBT87" s="49"/>
      <c r="SBU87" s="49"/>
      <c r="SBV87" s="49"/>
      <c r="SBW87" s="49"/>
      <c r="SBX87" s="49"/>
      <c r="SBY87" s="49"/>
      <c r="SBZ87" s="49"/>
      <c r="SCA87" s="49"/>
      <c r="SCB87" s="49"/>
      <c r="SCC87" s="49"/>
      <c r="SCD87" s="49"/>
      <c r="SCE87" s="49"/>
      <c r="SCF87" s="49"/>
      <c r="SCG87" s="49"/>
      <c r="SCH87" s="49"/>
      <c r="SCI87" s="49"/>
      <c r="SCJ87" s="49"/>
      <c r="SCK87" s="49"/>
      <c r="SCL87" s="49"/>
      <c r="SCM87" s="49"/>
      <c r="SCN87" s="49"/>
      <c r="SCO87" s="49"/>
      <c r="SCP87" s="49"/>
      <c r="SCQ87" s="49"/>
      <c r="SCR87" s="49"/>
      <c r="SCS87" s="49"/>
      <c r="SCT87" s="49"/>
      <c r="SCU87" s="49"/>
      <c r="SCV87" s="49"/>
      <c r="SCW87" s="49"/>
      <c r="SCX87" s="49"/>
      <c r="SCY87" s="49"/>
      <c r="SCZ87" s="49"/>
      <c r="SDA87" s="49"/>
      <c r="SDB87" s="49"/>
      <c r="SDC87" s="49"/>
      <c r="SDD87" s="49"/>
      <c r="SDE87" s="49"/>
      <c r="SDF87" s="49"/>
      <c r="SDG87" s="49"/>
      <c r="SDH87" s="49"/>
      <c r="SDI87" s="49"/>
      <c r="SDJ87" s="49"/>
      <c r="SDK87" s="49"/>
      <c r="SDL87" s="49"/>
      <c r="SDM87" s="49"/>
      <c r="SDN87" s="49"/>
      <c r="SDO87" s="49"/>
      <c r="SDP87" s="49"/>
      <c r="SDQ87" s="49"/>
      <c r="SDR87" s="49"/>
      <c r="SDS87" s="49"/>
      <c r="SDT87" s="49"/>
      <c r="SDU87" s="49"/>
      <c r="SDV87" s="49"/>
      <c r="SDW87" s="49"/>
      <c r="SDX87" s="49"/>
      <c r="SDY87" s="49"/>
      <c r="SDZ87" s="49"/>
      <c r="SEA87" s="49"/>
      <c r="SEB87" s="49"/>
      <c r="SEC87" s="49"/>
      <c r="SED87" s="49"/>
      <c r="SEE87" s="49"/>
      <c r="SEF87" s="49"/>
      <c r="SEG87" s="49"/>
      <c r="SEH87" s="49"/>
      <c r="SEI87" s="49"/>
      <c r="SEJ87" s="49"/>
      <c r="SEK87" s="49"/>
      <c r="SEL87" s="49"/>
      <c r="SEM87" s="49"/>
      <c r="SEN87" s="49"/>
      <c r="SEO87" s="49"/>
      <c r="SEP87" s="49"/>
      <c r="SEQ87" s="49"/>
      <c r="SER87" s="49"/>
      <c r="SES87" s="49"/>
      <c r="SET87" s="49"/>
      <c r="SEU87" s="49"/>
      <c r="SEV87" s="49"/>
      <c r="SEW87" s="49"/>
      <c r="SEX87" s="49"/>
      <c r="SEY87" s="49"/>
      <c r="SEZ87" s="49"/>
      <c r="SFA87" s="49"/>
      <c r="SFB87" s="49"/>
      <c r="SFC87" s="49"/>
      <c r="SFD87" s="49"/>
      <c r="SFE87" s="49"/>
      <c r="SFF87" s="49"/>
      <c r="SFG87" s="49"/>
      <c r="SFH87" s="49"/>
      <c r="SFI87" s="49"/>
      <c r="SFJ87" s="49"/>
      <c r="SFK87" s="49"/>
      <c r="SFL87" s="49"/>
      <c r="SFM87" s="49"/>
      <c r="SFN87" s="49"/>
      <c r="SFO87" s="49"/>
      <c r="SFP87" s="49"/>
      <c r="SFQ87" s="49"/>
      <c r="SFR87" s="49"/>
      <c r="SFS87" s="49"/>
      <c r="SFT87" s="49"/>
      <c r="SFU87" s="49"/>
      <c r="SFV87" s="49"/>
      <c r="SFW87" s="49"/>
      <c r="SFX87" s="49"/>
      <c r="SFY87" s="49"/>
      <c r="SFZ87" s="49"/>
      <c r="SGA87" s="49"/>
      <c r="SGB87" s="49"/>
      <c r="SGC87" s="49"/>
      <c r="SGD87" s="49"/>
      <c r="SGE87" s="49"/>
      <c r="SGF87" s="49"/>
      <c r="SGG87" s="49"/>
      <c r="SGH87" s="49"/>
      <c r="SGI87" s="49"/>
      <c r="SGJ87" s="49"/>
      <c r="SGK87" s="49"/>
      <c r="SGL87" s="49"/>
      <c r="SGM87" s="49"/>
      <c r="SGN87" s="49"/>
      <c r="SGO87" s="49"/>
      <c r="SGP87" s="49"/>
      <c r="SGQ87" s="49"/>
      <c r="SGR87" s="49"/>
      <c r="SGS87" s="49"/>
      <c r="SGT87" s="49"/>
      <c r="SGU87" s="49"/>
      <c r="SGV87" s="49"/>
      <c r="SGW87" s="49"/>
      <c r="SGX87" s="49"/>
      <c r="SGY87" s="49"/>
      <c r="SGZ87" s="49"/>
      <c r="SHA87" s="49"/>
      <c r="SHB87" s="49"/>
      <c r="SHC87" s="49"/>
      <c r="SHD87" s="49"/>
      <c r="SHE87" s="49"/>
      <c r="SHF87" s="49"/>
      <c r="SHG87" s="49"/>
      <c r="SHH87" s="49"/>
      <c r="SHI87" s="49"/>
      <c r="SHJ87" s="49"/>
      <c r="SHK87" s="49"/>
      <c r="SHL87" s="49"/>
      <c r="SHM87" s="49"/>
      <c r="SHN87" s="49"/>
      <c r="SHO87" s="49"/>
      <c r="SHP87" s="49"/>
      <c r="SHQ87" s="49"/>
      <c r="SHR87" s="49"/>
      <c r="SHS87" s="49"/>
      <c r="SHT87" s="49"/>
      <c r="SHU87" s="49"/>
      <c r="SHV87" s="49"/>
      <c r="SHW87" s="49"/>
      <c r="SHX87" s="49"/>
      <c r="SHY87" s="49"/>
      <c r="SHZ87" s="49"/>
      <c r="SIA87" s="49"/>
      <c r="SIB87" s="49"/>
      <c r="SIC87" s="49"/>
      <c r="SID87" s="49"/>
      <c r="SIE87" s="49"/>
      <c r="SIF87" s="49"/>
      <c r="SIG87" s="49"/>
      <c r="SIH87" s="49"/>
      <c r="SII87" s="49"/>
      <c r="SIJ87" s="49"/>
      <c r="SIK87" s="49"/>
      <c r="SIL87" s="49"/>
      <c r="SIM87" s="49"/>
      <c r="SIN87" s="49"/>
      <c r="SIO87" s="49"/>
      <c r="SIP87" s="49"/>
      <c r="SIQ87" s="49"/>
      <c r="SIR87" s="49"/>
      <c r="SIS87" s="49"/>
      <c r="SIT87" s="49"/>
      <c r="SIU87" s="49"/>
      <c r="SIV87" s="49"/>
      <c r="SIW87" s="49"/>
      <c r="SIX87" s="49"/>
      <c r="SIY87" s="49"/>
      <c r="SIZ87" s="49"/>
      <c r="SJA87" s="49"/>
      <c r="SJB87" s="49"/>
      <c r="SJC87" s="49"/>
      <c r="SJD87" s="49"/>
      <c r="SJE87" s="49"/>
      <c r="SJF87" s="49"/>
      <c r="SJG87" s="49"/>
      <c r="SJH87" s="49"/>
      <c r="SJI87" s="49"/>
      <c r="SJJ87" s="49"/>
      <c r="SJK87" s="49"/>
      <c r="SJL87" s="49"/>
      <c r="SJM87" s="49"/>
      <c r="SJN87" s="49"/>
      <c r="SJO87" s="49"/>
      <c r="SJP87" s="49"/>
      <c r="SJQ87" s="49"/>
      <c r="SJR87" s="49"/>
      <c r="SJS87" s="49"/>
      <c r="SJT87" s="49"/>
      <c r="SJU87" s="49"/>
      <c r="SJV87" s="49"/>
      <c r="SJW87" s="49"/>
      <c r="SJX87" s="49"/>
      <c r="SJY87" s="49"/>
      <c r="SJZ87" s="49"/>
      <c r="SKA87" s="49"/>
      <c r="SKB87" s="49"/>
      <c r="SKC87" s="49"/>
      <c r="SKD87" s="49"/>
      <c r="SKE87" s="49"/>
      <c r="SKF87" s="49"/>
      <c r="SKG87" s="49"/>
      <c r="SKH87" s="49"/>
      <c r="SKI87" s="49"/>
      <c r="SKJ87" s="49"/>
      <c r="SKK87" s="49"/>
      <c r="SKL87" s="49"/>
      <c r="SKM87" s="49"/>
      <c r="SKN87" s="49"/>
      <c r="SKO87" s="49"/>
      <c r="SKP87" s="49"/>
      <c r="SKQ87" s="49"/>
      <c r="SKR87" s="49"/>
      <c r="SKS87" s="49"/>
      <c r="SKT87" s="49"/>
      <c r="SKU87" s="49"/>
      <c r="SKV87" s="49"/>
      <c r="SKW87" s="49"/>
      <c r="SKX87" s="49"/>
      <c r="SKY87" s="49"/>
      <c r="SKZ87" s="49"/>
      <c r="SLA87" s="49"/>
      <c r="SLB87" s="49"/>
      <c r="SLC87" s="49"/>
      <c r="SLD87" s="49"/>
      <c r="SLE87" s="49"/>
      <c r="SLF87" s="49"/>
      <c r="SLG87" s="49"/>
      <c r="SLH87" s="49"/>
      <c r="SLI87" s="49"/>
      <c r="SLJ87" s="49"/>
      <c r="SLK87" s="49"/>
      <c r="SLL87" s="49"/>
      <c r="SLM87" s="49"/>
      <c r="SLN87" s="49"/>
      <c r="SLO87" s="49"/>
      <c r="SLP87" s="49"/>
      <c r="SLQ87" s="49"/>
      <c r="SLR87" s="49"/>
      <c r="SLS87" s="49"/>
      <c r="SLT87" s="49"/>
      <c r="SLU87" s="49"/>
      <c r="SLV87" s="49"/>
      <c r="SLW87" s="49"/>
      <c r="SLX87" s="49"/>
      <c r="SLY87" s="49"/>
      <c r="SLZ87" s="49"/>
      <c r="SMA87" s="49"/>
      <c r="SMB87" s="49"/>
      <c r="SMC87" s="49"/>
      <c r="SMD87" s="49"/>
      <c r="SME87" s="49"/>
      <c r="SMF87" s="49"/>
      <c r="SMG87" s="49"/>
      <c r="SMH87" s="49"/>
      <c r="SMI87" s="49"/>
      <c r="SMJ87" s="49"/>
      <c r="SMK87" s="49"/>
      <c r="SML87" s="49"/>
      <c r="SMM87" s="49"/>
      <c r="SMN87" s="49"/>
      <c r="SMO87" s="49"/>
      <c r="SMP87" s="49"/>
      <c r="SMQ87" s="49"/>
      <c r="SMR87" s="49"/>
      <c r="SMS87" s="49"/>
      <c r="SMT87" s="49"/>
      <c r="SMU87" s="49"/>
      <c r="SMV87" s="49"/>
      <c r="SMW87" s="49"/>
      <c r="SMX87" s="49"/>
      <c r="SMY87" s="49"/>
      <c r="SMZ87" s="49"/>
      <c r="SNA87" s="49"/>
      <c r="SNB87" s="49"/>
      <c r="SNC87" s="49"/>
      <c r="SND87" s="49"/>
      <c r="SNE87" s="49"/>
      <c r="SNF87" s="49"/>
      <c r="SNG87" s="49"/>
      <c r="SNH87" s="49"/>
      <c r="SNI87" s="49"/>
      <c r="SNJ87" s="49"/>
      <c r="SNK87" s="49"/>
      <c r="SNL87" s="49"/>
      <c r="SNM87" s="49"/>
      <c r="SNN87" s="49"/>
      <c r="SNO87" s="49"/>
      <c r="SNP87" s="49"/>
      <c r="SNQ87" s="49"/>
      <c r="SNR87" s="49"/>
      <c r="SNS87" s="49"/>
      <c r="SNT87" s="49"/>
      <c r="SNU87" s="49"/>
      <c r="SNV87" s="49"/>
      <c r="SNW87" s="49"/>
      <c r="SNX87" s="49"/>
      <c r="SNY87" s="49"/>
      <c r="SNZ87" s="49"/>
      <c r="SOA87" s="49"/>
      <c r="SOB87" s="49"/>
      <c r="SOC87" s="49"/>
      <c r="SOD87" s="49"/>
      <c r="SOE87" s="49"/>
      <c r="SOF87" s="49"/>
      <c r="SOG87" s="49"/>
      <c r="SOH87" s="49"/>
      <c r="SOI87" s="49"/>
      <c r="SOJ87" s="49"/>
      <c r="SOK87" s="49"/>
      <c r="SOL87" s="49"/>
      <c r="SOM87" s="49"/>
      <c r="SON87" s="49"/>
      <c r="SOO87" s="49"/>
      <c r="SOP87" s="49"/>
      <c r="SOQ87" s="49"/>
      <c r="SOR87" s="49"/>
      <c r="SOS87" s="49"/>
      <c r="SOT87" s="49"/>
      <c r="SOU87" s="49"/>
      <c r="SOV87" s="49"/>
      <c r="SOW87" s="49"/>
      <c r="SOX87" s="49"/>
      <c r="SOY87" s="49"/>
      <c r="SOZ87" s="49"/>
      <c r="SPA87" s="49"/>
      <c r="SPB87" s="49"/>
      <c r="SPC87" s="49"/>
      <c r="SPD87" s="49"/>
      <c r="SPE87" s="49"/>
      <c r="SPF87" s="49"/>
      <c r="SPG87" s="49"/>
      <c r="SPH87" s="49"/>
      <c r="SPI87" s="49"/>
      <c r="SPJ87" s="49"/>
      <c r="SPK87" s="49"/>
      <c r="SPL87" s="49"/>
      <c r="SPM87" s="49"/>
      <c r="SPN87" s="49"/>
      <c r="SPO87" s="49"/>
      <c r="SPP87" s="49"/>
      <c r="SPQ87" s="49"/>
      <c r="SPR87" s="49"/>
      <c r="SPS87" s="49"/>
      <c r="SPT87" s="49"/>
      <c r="SPU87" s="49"/>
      <c r="SPV87" s="49"/>
      <c r="SPW87" s="49"/>
      <c r="SPX87" s="49"/>
      <c r="SPY87" s="49"/>
      <c r="SPZ87" s="49"/>
      <c r="SQA87" s="49"/>
      <c r="SQB87" s="49"/>
      <c r="SQC87" s="49"/>
      <c r="SQD87" s="49"/>
      <c r="SQE87" s="49"/>
      <c r="SQF87" s="49"/>
      <c r="SQG87" s="49"/>
      <c r="SQH87" s="49"/>
      <c r="SQI87" s="49"/>
      <c r="SQJ87" s="49"/>
      <c r="SQK87" s="49"/>
      <c r="SQL87" s="49"/>
      <c r="SQM87" s="49"/>
      <c r="SQN87" s="49"/>
      <c r="SQO87" s="49"/>
      <c r="SQP87" s="49"/>
      <c r="SQQ87" s="49"/>
      <c r="SQR87" s="49"/>
      <c r="SQS87" s="49"/>
      <c r="SQT87" s="49"/>
      <c r="SQU87" s="49"/>
      <c r="SQV87" s="49"/>
      <c r="SQW87" s="49"/>
      <c r="SQX87" s="49"/>
      <c r="SQY87" s="49"/>
      <c r="SQZ87" s="49"/>
      <c r="SRA87" s="49"/>
      <c r="SRB87" s="49"/>
      <c r="SRC87" s="49"/>
      <c r="SRD87" s="49"/>
      <c r="SRE87" s="49"/>
      <c r="SRF87" s="49"/>
      <c r="SRG87" s="49"/>
      <c r="SRH87" s="49"/>
      <c r="SRI87" s="49"/>
      <c r="SRJ87" s="49"/>
      <c r="SRK87" s="49"/>
      <c r="SRL87" s="49"/>
      <c r="SRM87" s="49"/>
      <c r="SRN87" s="49"/>
      <c r="SRO87" s="49"/>
      <c r="SRP87" s="49"/>
      <c r="SRQ87" s="49"/>
      <c r="SRR87" s="49"/>
      <c r="SRS87" s="49"/>
      <c r="SRT87" s="49"/>
      <c r="SRU87" s="49"/>
      <c r="SRV87" s="49"/>
      <c r="SRW87" s="49"/>
      <c r="SRX87" s="49"/>
      <c r="SRY87" s="49"/>
      <c r="SRZ87" s="49"/>
      <c r="SSA87" s="49"/>
      <c r="SSB87" s="49"/>
      <c r="SSC87" s="49"/>
      <c r="SSD87" s="49"/>
      <c r="SSE87" s="49"/>
      <c r="SSF87" s="49"/>
      <c r="SSG87" s="49"/>
      <c r="SSH87" s="49"/>
      <c r="SSI87" s="49"/>
      <c r="SSJ87" s="49"/>
      <c r="SSK87" s="49"/>
      <c r="SSL87" s="49"/>
      <c r="SSM87" s="49"/>
      <c r="SSN87" s="49"/>
      <c r="SSO87" s="49"/>
      <c r="SSP87" s="49"/>
      <c r="SSQ87" s="49"/>
      <c r="SSR87" s="49"/>
      <c r="SSS87" s="49"/>
      <c r="SST87" s="49"/>
      <c r="SSU87" s="49"/>
      <c r="SSV87" s="49"/>
      <c r="SSW87" s="49"/>
      <c r="SSX87" s="49"/>
      <c r="SSY87" s="49"/>
      <c r="SSZ87" s="49"/>
      <c r="STA87" s="49"/>
      <c r="STB87" s="49"/>
      <c r="STC87" s="49"/>
      <c r="STD87" s="49"/>
      <c r="STE87" s="49"/>
      <c r="STF87" s="49"/>
      <c r="STG87" s="49"/>
      <c r="STH87" s="49"/>
      <c r="STI87" s="49"/>
      <c r="STJ87" s="49"/>
      <c r="STK87" s="49"/>
      <c r="STL87" s="49"/>
      <c r="STM87" s="49"/>
      <c r="STN87" s="49"/>
      <c r="STO87" s="49"/>
      <c r="STP87" s="49"/>
      <c r="STQ87" s="49"/>
      <c r="STR87" s="49"/>
      <c r="STS87" s="49"/>
      <c r="STT87" s="49"/>
      <c r="STU87" s="49"/>
      <c r="STV87" s="49"/>
      <c r="STW87" s="49"/>
      <c r="STX87" s="49"/>
      <c r="STY87" s="49"/>
      <c r="STZ87" s="49"/>
      <c r="SUA87" s="49"/>
      <c r="SUB87" s="49"/>
      <c r="SUC87" s="49"/>
      <c r="SUD87" s="49"/>
      <c r="SUE87" s="49"/>
      <c r="SUF87" s="49"/>
      <c r="SUG87" s="49"/>
      <c r="SUH87" s="49"/>
      <c r="SUI87" s="49"/>
      <c r="SUJ87" s="49"/>
      <c r="SUK87" s="49"/>
      <c r="SUL87" s="49"/>
      <c r="SUM87" s="49"/>
      <c r="SUN87" s="49"/>
      <c r="SUO87" s="49"/>
      <c r="SUP87" s="49"/>
      <c r="SUQ87" s="49"/>
      <c r="SUR87" s="49"/>
      <c r="SUS87" s="49"/>
      <c r="SUT87" s="49"/>
      <c r="SUU87" s="49"/>
      <c r="SUV87" s="49"/>
      <c r="SUW87" s="49"/>
      <c r="SUX87" s="49"/>
      <c r="SUY87" s="49"/>
      <c r="SUZ87" s="49"/>
      <c r="SVA87" s="49"/>
      <c r="SVB87" s="49"/>
      <c r="SVC87" s="49"/>
      <c r="SVD87" s="49"/>
      <c r="SVE87" s="49"/>
      <c r="SVF87" s="49"/>
      <c r="SVG87" s="49"/>
      <c r="SVH87" s="49"/>
      <c r="SVI87" s="49"/>
      <c r="SVJ87" s="49"/>
      <c r="SVK87" s="49"/>
      <c r="SVL87" s="49"/>
      <c r="SVM87" s="49"/>
      <c r="SVN87" s="49"/>
      <c r="SVO87" s="49"/>
      <c r="SVP87" s="49"/>
      <c r="SVQ87" s="49"/>
      <c r="SVR87" s="49"/>
      <c r="SVS87" s="49"/>
      <c r="SVT87" s="49"/>
      <c r="SVU87" s="49"/>
      <c r="SVV87" s="49"/>
      <c r="SVW87" s="49"/>
      <c r="SVX87" s="49"/>
      <c r="SVY87" s="49"/>
      <c r="SVZ87" s="49"/>
      <c r="SWA87" s="49"/>
      <c r="SWB87" s="49"/>
      <c r="SWC87" s="49"/>
      <c r="SWD87" s="49"/>
      <c r="SWE87" s="49"/>
      <c r="SWF87" s="49"/>
      <c r="SWG87" s="49"/>
      <c r="SWH87" s="49"/>
      <c r="SWI87" s="49"/>
      <c r="SWJ87" s="49"/>
      <c r="SWK87" s="49"/>
      <c r="SWL87" s="49"/>
      <c r="SWM87" s="49"/>
      <c r="SWN87" s="49"/>
      <c r="SWO87" s="49"/>
      <c r="SWP87" s="49"/>
      <c r="SWQ87" s="49"/>
      <c r="SWR87" s="49"/>
      <c r="SWS87" s="49"/>
      <c r="SWT87" s="49"/>
      <c r="SWU87" s="49"/>
      <c r="SWV87" s="49"/>
      <c r="SWW87" s="49"/>
      <c r="SWX87" s="49"/>
      <c r="SWY87" s="49"/>
      <c r="SWZ87" s="49"/>
      <c r="SXA87" s="49"/>
      <c r="SXB87" s="49"/>
      <c r="SXC87" s="49"/>
      <c r="SXD87" s="49"/>
      <c r="SXE87" s="49"/>
      <c r="SXF87" s="49"/>
      <c r="SXG87" s="49"/>
      <c r="SXH87" s="49"/>
      <c r="SXI87" s="49"/>
      <c r="SXJ87" s="49"/>
      <c r="SXK87" s="49"/>
      <c r="SXL87" s="49"/>
      <c r="SXM87" s="49"/>
      <c r="SXN87" s="49"/>
      <c r="SXO87" s="49"/>
      <c r="SXP87" s="49"/>
      <c r="SXQ87" s="49"/>
      <c r="SXR87" s="49"/>
      <c r="SXS87" s="49"/>
      <c r="SXT87" s="49"/>
      <c r="SXU87" s="49"/>
      <c r="SXV87" s="49"/>
      <c r="SXW87" s="49"/>
      <c r="SXX87" s="49"/>
      <c r="SXY87" s="49"/>
      <c r="SXZ87" s="49"/>
      <c r="SYA87" s="49"/>
      <c r="SYB87" s="49"/>
      <c r="SYC87" s="49"/>
      <c r="SYD87" s="49"/>
      <c r="SYE87" s="49"/>
      <c r="SYF87" s="49"/>
      <c r="SYG87" s="49"/>
      <c r="SYH87" s="49"/>
      <c r="SYI87" s="49"/>
      <c r="SYJ87" s="49"/>
      <c r="SYK87" s="49"/>
      <c r="SYL87" s="49"/>
      <c r="SYM87" s="49"/>
      <c r="SYN87" s="49"/>
      <c r="SYO87" s="49"/>
      <c r="SYP87" s="49"/>
      <c r="SYQ87" s="49"/>
      <c r="SYR87" s="49"/>
      <c r="SYS87" s="49"/>
      <c r="SYT87" s="49"/>
      <c r="SYU87" s="49"/>
      <c r="SYV87" s="49"/>
      <c r="SYW87" s="49"/>
      <c r="SYX87" s="49"/>
      <c r="SYY87" s="49"/>
      <c r="SYZ87" s="49"/>
      <c r="SZA87" s="49"/>
      <c r="SZB87" s="49"/>
      <c r="SZC87" s="49"/>
      <c r="SZD87" s="49"/>
      <c r="SZE87" s="49"/>
      <c r="SZF87" s="49"/>
      <c r="SZG87" s="49"/>
      <c r="SZH87" s="49"/>
      <c r="SZI87" s="49"/>
      <c r="SZJ87" s="49"/>
      <c r="SZK87" s="49"/>
      <c r="SZL87" s="49"/>
      <c r="SZM87" s="49"/>
      <c r="SZN87" s="49"/>
      <c r="SZO87" s="49"/>
      <c r="SZP87" s="49"/>
      <c r="SZQ87" s="49"/>
      <c r="SZR87" s="49"/>
      <c r="SZS87" s="49"/>
      <c r="SZT87" s="49"/>
      <c r="SZU87" s="49"/>
      <c r="SZV87" s="49"/>
      <c r="SZW87" s="49"/>
      <c r="SZX87" s="49"/>
      <c r="SZY87" s="49"/>
      <c r="SZZ87" s="49"/>
      <c r="TAA87" s="49"/>
      <c r="TAB87" s="49"/>
      <c r="TAC87" s="49"/>
      <c r="TAD87" s="49"/>
      <c r="TAE87" s="49"/>
      <c r="TAF87" s="49"/>
      <c r="TAG87" s="49"/>
      <c r="TAH87" s="49"/>
      <c r="TAI87" s="49"/>
      <c r="TAJ87" s="49"/>
      <c r="TAK87" s="49"/>
      <c r="TAL87" s="49"/>
      <c r="TAM87" s="49"/>
      <c r="TAN87" s="49"/>
      <c r="TAO87" s="49"/>
      <c r="TAP87" s="49"/>
      <c r="TAQ87" s="49"/>
      <c r="TAR87" s="49"/>
      <c r="TAS87" s="49"/>
      <c r="TAT87" s="49"/>
      <c r="TAU87" s="49"/>
      <c r="TAV87" s="49"/>
      <c r="TAW87" s="49"/>
      <c r="TAX87" s="49"/>
      <c r="TAY87" s="49"/>
      <c r="TAZ87" s="49"/>
      <c r="TBA87" s="49"/>
      <c r="TBB87" s="49"/>
      <c r="TBC87" s="49"/>
      <c r="TBD87" s="49"/>
      <c r="TBE87" s="49"/>
      <c r="TBF87" s="49"/>
      <c r="TBG87" s="49"/>
      <c r="TBH87" s="49"/>
      <c r="TBI87" s="49"/>
      <c r="TBJ87" s="49"/>
      <c r="TBK87" s="49"/>
      <c r="TBL87" s="49"/>
      <c r="TBM87" s="49"/>
      <c r="TBN87" s="49"/>
      <c r="TBO87" s="49"/>
      <c r="TBP87" s="49"/>
      <c r="TBQ87" s="49"/>
      <c r="TBR87" s="49"/>
      <c r="TBS87" s="49"/>
      <c r="TBT87" s="49"/>
      <c r="TBU87" s="49"/>
      <c r="TBV87" s="49"/>
      <c r="TBW87" s="49"/>
      <c r="TBX87" s="49"/>
      <c r="TBY87" s="49"/>
      <c r="TBZ87" s="49"/>
      <c r="TCA87" s="49"/>
      <c r="TCB87" s="49"/>
      <c r="TCC87" s="49"/>
      <c r="TCD87" s="49"/>
      <c r="TCE87" s="49"/>
      <c r="TCF87" s="49"/>
      <c r="TCG87" s="49"/>
      <c r="TCH87" s="49"/>
      <c r="TCI87" s="49"/>
      <c r="TCJ87" s="49"/>
      <c r="TCK87" s="49"/>
      <c r="TCL87" s="49"/>
      <c r="TCM87" s="49"/>
      <c r="TCN87" s="49"/>
      <c r="TCO87" s="49"/>
      <c r="TCP87" s="49"/>
      <c r="TCQ87" s="49"/>
      <c r="TCR87" s="49"/>
      <c r="TCS87" s="49"/>
      <c r="TCT87" s="49"/>
      <c r="TCU87" s="49"/>
      <c r="TCV87" s="49"/>
      <c r="TCW87" s="49"/>
      <c r="TCX87" s="49"/>
      <c r="TCY87" s="49"/>
      <c r="TCZ87" s="49"/>
      <c r="TDA87" s="49"/>
      <c r="TDB87" s="49"/>
      <c r="TDC87" s="49"/>
      <c r="TDD87" s="49"/>
      <c r="TDE87" s="49"/>
      <c r="TDF87" s="49"/>
      <c r="TDG87" s="49"/>
      <c r="TDH87" s="49"/>
      <c r="TDI87" s="49"/>
      <c r="TDJ87" s="49"/>
      <c r="TDK87" s="49"/>
      <c r="TDL87" s="49"/>
      <c r="TDM87" s="49"/>
      <c r="TDN87" s="49"/>
      <c r="TDO87" s="49"/>
      <c r="TDP87" s="49"/>
      <c r="TDQ87" s="49"/>
      <c r="TDR87" s="49"/>
      <c r="TDS87" s="49"/>
      <c r="TDT87" s="49"/>
      <c r="TDU87" s="49"/>
      <c r="TDV87" s="49"/>
      <c r="TDW87" s="49"/>
      <c r="TDX87" s="49"/>
      <c r="TDY87" s="49"/>
      <c r="TDZ87" s="49"/>
      <c r="TEA87" s="49"/>
      <c r="TEB87" s="49"/>
      <c r="TEC87" s="49"/>
      <c r="TED87" s="49"/>
      <c r="TEE87" s="49"/>
      <c r="TEF87" s="49"/>
      <c r="TEG87" s="49"/>
      <c r="TEH87" s="49"/>
      <c r="TEI87" s="49"/>
      <c r="TEJ87" s="49"/>
      <c r="TEK87" s="49"/>
      <c r="TEL87" s="49"/>
      <c r="TEM87" s="49"/>
      <c r="TEN87" s="49"/>
      <c r="TEO87" s="49"/>
      <c r="TEP87" s="49"/>
      <c r="TEQ87" s="49"/>
      <c r="TER87" s="49"/>
      <c r="TES87" s="49"/>
      <c r="TET87" s="49"/>
      <c r="TEU87" s="49"/>
      <c r="TEV87" s="49"/>
      <c r="TEW87" s="49"/>
      <c r="TEX87" s="49"/>
      <c r="TEY87" s="49"/>
      <c r="TEZ87" s="49"/>
      <c r="TFA87" s="49"/>
      <c r="TFB87" s="49"/>
      <c r="TFC87" s="49"/>
      <c r="TFD87" s="49"/>
      <c r="TFE87" s="49"/>
      <c r="TFF87" s="49"/>
      <c r="TFG87" s="49"/>
      <c r="TFH87" s="49"/>
      <c r="TFI87" s="49"/>
      <c r="TFJ87" s="49"/>
      <c r="TFK87" s="49"/>
      <c r="TFL87" s="49"/>
      <c r="TFM87" s="49"/>
      <c r="TFN87" s="49"/>
      <c r="TFO87" s="49"/>
      <c r="TFP87" s="49"/>
      <c r="TFQ87" s="49"/>
      <c r="TFR87" s="49"/>
      <c r="TFS87" s="49"/>
      <c r="TFT87" s="49"/>
      <c r="TFU87" s="49"/>
      <c r="TFV87" s="49"/>
      <c r="TFW87" s="49"/>
      <c r="TFX87" s="49"/>
      <c r="TFY87" s="49"/>
      <c r="TFZ87" s="49"/>
      <c r="TGA87" s="49"/>
      <c r="TGB87" s="49"/>
      <c r="TGC87" s="49"/>
      <c r="TGD87" s="49"/>
      <c r="TGE87" s="49"/>
      <c r="TGF87" s="49"/>
      <c r="TGG87" s="49"/>
      <c r="TGH87" s="49"/>
      <c r="TGI87" s="49"/>
      <c r="TGJ87" s="49"/>
      <c r="TGK87" s="49"/>
      <c r="TGL87" s="49"/>
      <c r="TGM87" s="49"/>
      <c r="TGN87" s="49"/>
      <c r="TGO87" s="49"/>
      <c r="TGP87" s="49"/>
      <c r="TGQ87" s="49"/>
      <c r="TGR87" s="49"/>
      <c r="TGS87" s="49"/>
      <c r="TGT87" s="49"/>
      <c r="TGU87" s="49"/>
      <c r="TGV87" s="49"/>
      <c r="TGW87" s="49"/>
      <c r="TGX87" s="49"/>
      <c r="TGY87" s="49"/>
      <c r="TGZ87" s="49"/>
      <c r="THA87" s="49"/>
      <c r="THB87" s="49"/>
      <c r="THC87" s="49"/>
      <c r="THD87" s="49"/>
      <c r="THE87" s="49"/>
      <c r="THF87" s="49"/>
      <c r="THG87" s="49"/>
      <c r="THH87" s="49"/>
      <c r="THI87" s="49"/>
      <c r="THJ87" s="49"/>
      <c r="THK87" s="49"/>
      <c r="THL87" s="49"/>
      <c r="THM87" s="49"/>
      <c r="THN87" s="49"/>
      <c r="THO87" s="49"/>
      <c r="THP87" s="49"/>
      <c r="THQ87" s="49"/>
      <c r="THR87" s="49"/>
      <c r="THS87" s="49"/>
      <c r="THT87" s="49"/>
      <c r="THU87" s="49"/>
      <c r="THV87" s="49"/>
      <c r="THW87" s="49"/>
      <c r="THX87" s="49"/>
      <c r="THY87" s="49"/>
      <c r="THZ87" s="49"/>
      <c r="TIA87" s="49"/>
      <c r="TIB87" s="49"/>
      <c r="TIC87" s="49"/>
      <c r="TID87" s="49"/>
      <c r="TIE87" s="49"/>
      <c r="TIF87" s="49"/>
      <c r="TIG87" s="49"/>
      <c r="TIH87" s="49"/>
      <c r="TII87" s="49"/>
      <c r="TIJ87" s="49"/>
      <c r="TIK87" s="49"/>
      <c r="TIL87" s="49"/>
      <c r="TIM87" s="49"/>
      <c r="TIN87" s="49"/>
      <c r="TIO87" s="49"/>
      <c r="TIP87" s="49"/>
      <c r="TIQ87" s="49"/>
      <c r="TIR87" s="49"/>
      <c r="TIS87" s="49"/>
      <c r="TIT87" s="49"/>
      <c r="TIU87" s="49"/>
      <c r="TIV87" s="49"/>
      <c r="TIW87" s="49"/>
      <c r="TIX87" s="49"/>
      <c r="TIY87" s="49"/>
      <c r="TIZ87" s="49"/>
      <c r="TJA87" s="49"/>
      <c r="TJB87" s="49"/>
      <c r="TJC87" s="49"/>
      <c r="TJD87" s="49"/>
      <c r="TJE87" s="49"/>
      <c r="TJF87" s="49"/>
      <c r="TJG87" s="49"/>
      <c r="TJH87" s="49"/>
      <c r="TJI87" s="49"/>
      <c r="TJJ87" s="49"/>
      <c r="TJK87" s="49"/>
      <c r="TJL87" s="49"/>
      <c r="TJM87" s="49"/>
      <c r="TJN87" s="49"/>
      <c r="TJO87" s="49"/>
      <c r="TJP87" s="49"/>
      <c r="TJQ87" s="49"/>
      <c r="TJR87" s="49"/>
      <c r="TJS87" s="49"/>
      <c r="TJT87" s="49"/>
      <c r="TJU87" s="49"/>
      <c r="TJV87" s="49"/>
      <c r="TJW87" s="49"/>
      <c r="TJX87" s="49"/>
      <c r="TJY87" s="49"/>
      <c r="TJZ87" s="49"/>
      <c r="TKA87" s="49"/>
      <c r="TKB87" s="49"/>
      <c r="TKC87" s="49"/>
      <c r="TKD87" s="49"/>
      <c r="TKE87" s="49"/>
      <c r="TKF87" s="49"/>
      <c r="TKG87" s="49"/>
      <c r="TKH87" s="49"/>
      <c r="TKI87" s="49"/>
      <c r="TKJ87" s="49"/>
      <c r="TKK87" s="49"/>
      <c r="TKL87" s="49"/>
      <c r="TKM87" s="49"/>
      <c r="TKN87" s="49"/>
      <c r="TKO87" s="49"/>
      <c r="TKP87" s="49"/>
      <c r="TKQ87" s="49"/>
      <c r="TKR87" s="49"/>
      <c r="TKS87" s="49"/>
      <c r="TKT87" s="49"/>
      <c r="TKU87" s="49"/>
      <c r="TKV87" s="49"/>
      <c r="TKW87" s="49"/>
      <c r="TKX87" s="49"/>
      <c r="TKY87" s="49"/>
      <c r="TKZ87" s="49"/>
      <c r="TLA87" s="49"/>
      <c r="TLB87" s="49"/>
      <c r="TLC87" s="49"/>
      <c r="TLD87" s="49"/>
      <c r="TLE87" s="49"/>
      <c r="TLF87" s="49"/>
      <c r="TLG87" s="49"/>
      <c r="TLH87" s="49"/>
      <c r="TLI87" s="49"/>
      <c r="TLJ87" s="49"/>
      <c r="TLK87" s="49"/>
      <c r="TLL87" s="49"/>
      <c r="TLM87" s="49"/>
      <c r="TLN87" s="49"/>
      <c r="TLO87" s="49"/>
      <c r="TLP87" s="49"/>
      <c r="TLQ87" s="49"/>
      <c r="TLR87" s="49"/>
      <c r="TLS87" s="49"/>
      <c r="TLT87" s="49"/>
      <c r="TLU87" s="49"/>
      <c r="TLV87" s="49"/>
      <c r="TLW87" s="49"/>
      <c r="TLX87" s="49"/>
      <c r="TLY87" s="49"/>
      <c r="TLZ87" s="49"/>
      <c r="TMA87" s="49"/>
      <c r="TMB87" s="49"/>
      <c r="TMC87" s="49"/>
      <c r="TMD87" s="49"/>
      <c r="TME87" s="49"/>
      <c r="TMF87" s="49"/>
      <c r="TMG87" s="49"/>
      <c r="TMH87" s="49"/>
      <c r="TMI87" s="49"/>
      <c r="TMJ87" s="49"/>
      <c r="TMK87" s="49"/>
      <c r="TML87" s="49"/>
      <c r="TMM87" s="49"/>
      <c r="TMN87" s="49"/>
      <c r="TMO87" s="49"/>
      <c r="TMP87" s="49"/>
      <c r="TMQ87" s="49"/>
      <c r="TMR87" s="49"/>
      <c r="TMS87" s="49"/>
      <c r="TMT87" s="49"/>
      <c r="TMU87" s="49"/>
      <c r="TMV87" s="49"/>
      <c r="TMW87" s="49"/>
      <c r="TMX87" s="49"/>
      <c r="TMY87" s="49"/>
      <c r="TMZ87" s="49"/>
      <c r="TNA87" s="49"/>
      <c r="TNB87" s="49"/>
      <c r="TNC87" s="49"/>
      <c r="TND87" s="49"/>
      <c r="TNE87" s="49"/>
      <c r="TNF87" s="49"/>
      <c r="TNG87" s="49"/>
      <c r="TNH87" s="49"/>
      <c r="TNI87" s="49"/>
      <c r="TNJ87" s="49"/>
      <c r="TNK87" s="49"/>
      <c r="TNL87" s="49"/>
      <c r="TNM87" s="49"/>
      <c r="TNN87" s="49"/>
      <c r="TNO87" s="49"/>
      <c r="TNP87" s="49"/>
      <c r="TNQ87" s="49"/>
      <c r="TNR87" s="49"/>
      <c r="TNS87" s="49"/>
      <c r="TNT87" s="49"/>
      <c r="TNU87" s="49"/>
      <c r="TNV87" s="49"/>
      <c r="TNW87" s="49"/>
      <c r="TNX87" s="49"/>
      <c r="TNY87" s="49"/>
      <c r="TNZ87" s="49"/>
      <c r="TOA87" s="49"/>
      <c r="TOB87" s="49"/>
      <c r="TOC87" s="49"/>
      <c r="TOD87" s="49"/>
      <c r="TOE87" s="49"/>
      <c r="TOF87" s="49"/>
      <c r="TOG87" s="49"/>
      <c r="TOH87" s="49"/>
      <c r="TOI87" s="49"/>
      <c r="TOJ87" s="49"/>
      <c r="TOK87" s="49"/>
      <c r="TOL87" s="49"/>
      <c r="TOM87" s="49"/>
      <c r="TON87" s="49"/>
      <c r="TOO87" s="49"/>
      <c r="TOP87" s="49"/>
      <c r="TOQ87" s="49"/>
      <c r="TOR87" s="49"/>
      <c r="TOS87" s="49"/>
      <c r="TOT87" s="49"/>
      <c r="TOU87" s="49"/>
      <c r="TOV87" s="49"/>
      <c r="TOW87" s="49"/>
      <c r="TOX87" s="49"/>
      <c r="TOY87" s="49"/>
      <c r="TOZ87" s="49"/>
      <c r="TPA87" s="49"/>
      <c r="TPB87" s="49"/>
      <c r="TPC87" s="49"/>
      <c r="TPD87" s="49"/>
      <c r="TPE87" s="49"/>
      <c r="TPF87" s="49"/>
      <c r="TPG87" s="49"/>
      <c r="TPH87" s="49"/>
      <c r="TPI87" s="49"/>
      <c r="TPJ87" s="49"/>
      <c r="TPK87" s="49"/>
      <c r="TPL87" s="49"/>
      <c r="TPM87" s="49"/>
      <c r="TPN87" s="49"/>
      <c r="TPO87" s="49"/>
      <c r="TPP87" s="49"/>
      <c r="TPQ87" s="49"/>
      <c r="TPR87" s="49"/>
      <c r="TPS87" s="49"/>
      <c r="TPT87" s="49"/>
      <c r="TPU87" s="49"/>
      <c r="TPV87" s="49"/>
      <c r="TPW87" s="49"/>
      <c r="TPX87" s="49"/>
      <c r="TPY87" s="49"/>
      <c r="TPZ87" s="49"/>
      <c r="TQA87" s="49"/>
      <c r="TQB87" s="49"/>
      <c r="TQC87" s="49"/>
      <c r="TQD87" s="49"/>
      <c r="TQE87" s="49"/>
      <c r="TQF87" s="49"/>
      <c r="TQG87" s="49"/>
      <c r="TQH87" s="49"/>
      <c r="TQI87" s="49"/>
      <c r="TQJ87" s="49"/>
      <c r="TQK87" s="49"/>
      <c r="TQL87" s="49"/>
      <c r="TQM87" s="49"/>
      <c r="TQN87" s="49"/>
      <c r="TQO87" s="49"/>
      <c r="TQP87" s="49"/>
      <c r="TQQ87" s="49"/>
      <c r="TQR87" s="49"/>
      <c r="TQS87" s="49"/>
      <c r="TQT87" s="49"/>
      <c r="TQU87" s="49"/>
      <c r="TQV87" s="49"/>
      <c r="TQW87" s="49"/>
      <c r="TQX87" s="49"/>
      <c r="TQY87" s="49"/>
      <c r="TQZ87" s="49"/>
      <c r="TRA87" s="49"/>
      <c r="TRB87" s="49"/>
      <c r="TRC87" s="49"/>
      <c r="TRD87" s="49"/>
      <c r="TRE87" s="49"/>
      <c r="TRF87" s="49"/>
      <c r="TRG87" s="49"/>
      <c r="TRH87" s="49"/>
      <c r="TRI87" s="49"/>
      <c r="TRJ87" s="49"/>
      <c r="TRK87" s="49"/>
      <c r="TRL87" s="49"/>
      <c r="TRM87" s="49"/>
      <c r="TRN87" s="49"/>
      <c r="TRO87" s="49"/>
      <c r="TRP87" s="49"/>
      <c r="TRQ87" s="49"/>
      <c r="TRR87" s="49"/>
      <c r="TRS87" s="49"/>
      <c r="TRT87" s="49"/>
      <c r="TRU87" s="49"/>
      <c r="TRV87" s="49"/>
      <c r="TRW87" s="49"/>
      <c r="TRX87" s="49"/>
      <c r="TRY87" s="49"/>
      <c r="TRZ87" s="49"/>
      <c r="TSA87" s="49"/>
      <c r="TSB87" s="49"/>
      <c r="TSC87" s="49"/>
      <c r="TSD87" s="49"/>
      <c r="TSE87" s="49"/>
      <c r="TSF87" s="49"/>
      <c r="TSG87" s="49"/>
      <c r="TSH87" s="49"/>
      <c r="TSI87" s="49"/>
      <c r="TSJ87" s="49"/>
      <c r="TSK87" s="49"/>
      <c r="TSL87" s="49"/>
      <c r="TSM87" s="49"/>
      <c r="TSN87" s="49"/>
      <c r="TSO87" s="49"/>
      <c r="TSP87" s="49"/>
      <c r="TSQ87" s="49"/>
      <c r="TSR87" s="49"/>
      <c r="TSS87" s="49"/>
      <c r="TST87" s="49"/>
      <c r="TSU87" s="49"/>
      <c r="TSV87" s="49"/>
      <c r="TSW87" s="49"/>
      <c r="TSX87" s="49"/>
      <c r="TSY87" s="49"/>
      <c r="TSZ87" s="49"/>
      <c r="TTA87" s="49"/>
      <c r="TTB87" s="49"/>
      <c r="TTC87" s="49"/>
      <c r="TTD87" s="49"/>
      <c r="TTE87" s="49"/>
      <c r="TTF87" s="49"/>
      <c r="TTG87" s="49"/>
      <c r="TTH87" s="49"/>
      <c r="TTI87" s="49"/>
      <c r="TTJ87" s="49"/>
      <c r="TTK87" s="49"/>
      <c r="TTL87" s="49"/>
      <c r="TTM87" s="49"/>
      <c r="TTN87" s="49"/>
      <c r="TTO87" s="49"/>
      <c r="TTP87" s="49"/>
      <c r="TTQ87" s="49"/>
      <c r="TTR87" s="49"/>
      <c r="TTS87" s="49"/>
      <c r="TTT87" s="49"/>
      <c r="TTU87" s="49"/>
      <c r="TTV87" s="49"/>
      <c r="TTW87" s="49"/>
      <c r="TTX87" s="49"/>
      <c r="TTY87" s="49"/>
      <c r="TTZ87" s="49"/>
      <c r="TUA87" s="49"/>
      <c r="TUB87" s="49"/>
      <c r="TUC87" s="49"/>
      <c r="TUD87" s="49"/>
      <c r="TUE87" s="49"/>
      <c r="TUF87" s="49"/>
      <c r="TUG87" s="49"/>
      <c r="TUH87" s="49"/>
      <c r="TUI87" s="49"/>
      <c r="TUJ87" s="49"/>
      <c r="TUK87" s="49"/>
      <c r="TUL87" s="49"/>
      <c r="TUM87" s="49"/>
      <c r="TUN87" s="49"/>
      <c r="TUO87" s="49"/>
      <c r="TUP87" s="49"/>
      <c r="TUQ87" s="49"/>
      <c r="TUR87" s="49"/>
      <c r="TUS87" s="49"/>
      <c r="TUT87" s="49"/>
      <c r="TUU87" s="49"/>
      <c r="TUV87" s="49"/>
      <c r="TUW87" s="49"/>
      <c r="TUX87" s="49"/>
      <c r="TUY87" s="49"/>
      <c r="TUZ87" s="49"/>
      <c r="TVA87" s="49"/>
      <c r="TVB87" s="49"/>
      <c r="TVC87" s="49"/>
      <c r="TVD87" s="49"/>
      <c r="TVE87" s="49"/>
      <c r="TVF87" s="49"/>
      <c r="TVG87" s="49"/>
      <c r="TVH87" s="49"/>
      <c r="TVI87" s="49"/>
      <c r="TVJ87" s="49"/>
      <c r="TVK87" s="49"/>
      <c r="TVL87" s="49"/>
      <c r="TVM87" s="49"/>
      <c r="TVN87" s="49"/>
      <c r="TVO87" s="49"/>
      <c r="TVP87" s="49"/>
      <c r="TVQ87" s="49"/>
      <c r="TVR87" s="49"/>
      <c r="TVS87" s="49"/>
      <c r="TVT87" s="49"/>
      <c r="TVU87" s="49"/>
      <c r="TVV87" s="49"/>
      <c r="TVW87" s="49"/>
      <c r="TVX87" s="49"/>
      <c r="TVY87" s="49"/>
      <c r="TVZ87" s="49"/>
      <c r="TWA87" s="49"/>
      <c r="TWB87" s="49"/>
      <c r="TWC87" s="49"/>
      <c r="TWD87" s="49"/>
      <c r="TWE87" s="49"/>
      <c r="TWF87" s="49"/>
      <c r="TWG87" s="49"/>
      <c r="TWH87" s="49"/>
      <c r="TWI87" s="49"/>
      <c r="TWJ87" s="49"/>
      <c r="TWK87" s="49"/>
      <c r="TWL87" s="49"/>
      <c r="TWM87" s="49"/>
      <c r="TWN87" s="49"/>
      <c r="TWO87" s="49"/>
      <c r="TWP87" s="49"/>
      <c r="TWQ87" s="49"/>
      <c r="TWR87" s="49"/>
      <c r="TWS87" s="49"/>
      <c r="TWT87" s="49"/>
      <c r="TWU87" s="49"/>
      <c r="TWV87" s="49"/>
      <c r="TWW87" s="49"/>
      <c r="TWX87" s="49"/>
      <c r="TWY87" s="49"/>
      <c r="TWZ87" s="49"/>
      <c r="TXA87" s="49"/>
      <c r="TXB87" s="49"/>
      <c r="TXC87" s="49"/>
      <c r="TXD87" s="49"/>
      <c r="TXE87" s="49"/>
      <c r="TXF87" s="49"/>
      <c r="TXG87" s="49"/>
      <c r="TXH87" s="49"/>
      <c r="TXI87" s="49"/>
      <c r="TXJ87" s="49"/>
      <c r="TXK87" s="49"/>
      <c r="TXL87" s="49"/>
      <c r="TXM87" s="49"/>
      <c r="TXN87" s="49"/>
      <c r="TXO87" s="49"/>
      <c r="TXP87" s="49"/>
      <c r="TXQ87" s="49"/>
      <c r="TXR87" s="49"/>
      <c r="TXS87" s="49"/>
      <c r="TXT87" s="49"/>
      <c r="TXU87" s="49"/>
      <c r="TXV87" s="49"/>
      <c r="TXW87" s="49"/>
      <c r="TXX87" s="49"/>
      <c r="TXY87" s="49"/>
      <c r="TXZ87" s="49"/>
      <c r="TYA87" s="49"/>
      <c r="TYB87" s="49"/>
      <c r="TYC87" s="49"/>
      <c r="TYD87" s="49"/>
      <c r="TYE87" s="49"/>
      <c r="TYF87" s="49"/>
      <c r="TYG87" s="49"/>
      <c r="TYH87" s="49"/>
      <c r="TYI87" s="49"/>
      <c r="TYJ87" s="49"/>
      <c r="TYK87" s="49"/>
      <c r="TYL87" s="49"/>
      <c r="TYM87" s="49"/>
      <c r="TYN87" s="49"/>
      <c r="TYO87" s="49"/>
      <c r="TYP87" s="49"/>
      <c r="TYQ87" s="49"/>
      <c r="TYR87" s="49"/>
      <c r="TYS87" s="49"/>
      <c r="TYT87" s="49"/>
      <c r="TYU87" s="49"/>
      <c r="TYV87" s="49"/>
      <c r="TYW87" s="49"/>
      <c r="TYX87" s="49"/>
      <c r="TYY87" s="49"/>
      <c r="TYZ87" s="49"/>
      <c r="TZA87" s="49"/>
      <c r="TZB87" s="49"/>
      <c r="TZC87" s="49"/>
      <c r="TZD87" s="49"/>
      <c r="TZE87" s="49"/>
      <c r="TZF87" s="49"/>
      <c r="TZG87" s="49"/>
      <c r="TZH87" s="49"/>
      <c r="TZI87" s="49"/>
      <c r="TZJ87" s="49"/>
      <c r="TZK87" s="49"/>
      <c r="TZL87" s="49"/>
      <c r="TZM87" s="49"/>
      <c r="TZN87" s="49"/>
      <c r="TZO87" s="49"/>
      <c r="TZP87" s="49"/>
      <c r="TZQ87" s="49"/>
      <c r="TZR87" s="49"/>
      <c r="TZS87" s="49"/>
      <c r="TZT87" s="49"/>
      <c r="TZU87" s="49"/>
      <c r="TZV87" s="49"/>
      <c r="TZW87" s="49"/>
      <c r="TZX87" s="49"/>
      <c r="TZY87" s="49"/>
      <c r="TZZ87" s="49"/>
      <c r="UAA87" s="49"/>
      <c r="UAB87" s="49"/>
      <c r="UAC87" s="49"/>
      <c r="UAD87" s="49"/>
      <c r="UAE87" s="49"/>
      <c r="UAF87" s="49"/>
      <c r="UAG87" s="49"/>
      <c r="UAH87" s="49"/>
      <c r="UAI87" s="49"/>
      <c r="UAJ87" s="49"/>
      <c r="UAK87" s="49"/>
      <c r="UAL87" s="49"/>
      <c r="UAM87" s="49"/>
      <c r="UAN87" s="49"/>
      <c r="UAO87" s="49"/>
      <c r="UAP87" s="49"/>
      <c r="UAQ87" s="49"/>
      <c r="UAR87" s="49"/>
      <c r="UAS87" s="49"/>
      <c r="UAT87" s="49"/>
      <c r="UAU87" s="49"/>
      <c r="UAV87" s="49"/>
      <c r="UAW87" s="49"/>
      <c r="UAX87" s="49"/>
      <c r="UAY87" s="49"/>
      <c r="UAZ87" s="49"/>
      <c r="UBA87" s="49"/>
      <c r="UBB87" s="49"/>
      <c r="UBC87" s="49"/>
      <c r="UBD87" s="49"/>
      <c r="UBE87" s="49"/>
      <c r="UBF87" s="49"/>
      <c r="UBG87" s="49"/>
      <c r="UBH87" s="49"/>
      <c r="UBI87" s="49"/>
      <c r="UBJ87" s="49"/>
      <c r="UBK87" s="49"/>
      <c r="UBL87" s="49"/>
      <c r="UBM87" s="49"/>
      <c r="UBN87" s="49"/>
      <c r="UBO87" s="49"/>
      <c r="UBP87" s="49"/>
      <c r="UBQ87" s="49"/>
      <c r="UBR87" s="49"/>
      <c r="UBS87" s="49"/>
      <c r="UBT87" s="49"/>
      <c r="UBU87" s="49"/>
      <c r="UBV87" s="49"/>
      <c r="UBW87" s="49"/>
      <c r="UBX87" s="49"/>
      <c r="UBY87" s="49"/>
      <c r="UBZ87" s="49"/>
      <c r="UCA87" s="49"/>
      <c r="UCB87" s="49"/>
      <c r="UCC87" s="49"/>
      <c r="UCD87" s="49"/>
      <c r="UCE87" s="49"/>
      <c r="UCF87" s="49"/>
      <c r="UCG87" s="49"/>
      <c r="UCH87" s="49"/>
      <c r="UCI87" s="49"/>
      <c r="UCJ87" s="49"/>
      <c r="UCK87" s="49"/>
      <c r="UCL87" s="49"/>
      <c r="UCM87" s="49"/>
      <c r="UCN87" s="49"/>
      <c r="UCO87" s="49"/>
      <c r="UCP87" s="49"/>
      <c r="UCQ87" s="49"/>
      <c r="UCR87" s="49"/>
      <c r="UCS87" s="49"/>
      <c r="UCT87" s="49"/>
      <c r="UCU87" s="49"/>
      <c r="UCV87" s="49"/>
      <c r="UCW87" s="49"/>
      <c r="UCX87" s="49"/>
      <c r="UCY87" s="49"/>
      <c r="UCZ87" s="49"/>
      <c r="UDA87" s="49"/>
      <c r="UDB87" s="49"/>
      <c r="UDC87" s="49"/>
      <c r="UDD87" s="49"/>
      <c r="UDE87" s="49"/>
      <c r="UDF87" s="49"/>
      <c r="UDG87" s="49"/>
      <c r="UDH87" s="49"/>
      <c r="UDI87" s="49"/>
      <c r="UDJ87" s="49"/>
      <c r="UDK87" s="49"/>
      <c r="UDL87" s="49"/>
      <c r="UDM87" s="49"/>
      <c r="UDN87" s="49"/>
      <c r="UDO87" s="49"/>
      <c r="UDP87" s="49"/>
      <c r="UDQ87" s="49"/>
      <c r="UDR87" s="49"/>
      <c r="UDS87" s="49"/>
      <c r="UDT87" s="49"/>
      <c r="UDU87" s="49"/>
      <c r="UDV87" s="49"/>
      <c r="UDW87" s="49"/>
      <c r="UDX87" s="49"/>
      <c r="UDY87" s="49"/>
      <c r="UDZ87" s="49"/>
      <c r="UEA87" s="49"/>
      <c r="UEB87" s="49"/>
      <c r="UEC87" s="49"/>
      <c r="UED87" s="49"/>
      <c r="UEE87" s="49"/>
      <c r="UEF87" s="49"/>
      <c r="UEG87" s="49"/>
      <c r="UEH87" s="49"/>
      <c r="UEI87" s="49"/>
      <c r="UEJ87" s="49"/>
      <c r="UEK87" s="49"/>
      <c r="UEL87" s="49"/>
      <c r="UEM87" s="49"/>
      <c r="UEN87" s="49"/>
      <c r="UEO87" s="49"/>
      <c r="UEP87" s="49"/>
      <c r="UEQ87" s="49"/>
      <c r="UER87" s="49"/>
      <c r="UES87" s="49"/>
      <c r="UET87" s="49"/>
      <c r="UEU87" s="49"/>
      <c r="UEV87" s="49"/>
      <c r="UEW87" s="49"/>
      <c r="UEX87" s="49"/>
      <c r="UEY87" s="49"/>
      <c r="UEZ87" s="49"/>
      <c r="UFA87" s="49"/>
      <c r="UFB87" s="49"/>
      <c r="UFC87" s="49"/>
      <c r="UFD87" s="49"/>
      <c r="UFE87" s="49"/>
      <c r="UFF87" s="49"/>
      <c r="UFG87" s="49"/>
      <c r="UFH87" s="49"/>
      <c r="UFI87" s="49"/>
      <c r="UFJ87" s="49"/>
      <c r="UFK87" s="49"/>
      <c r="UFL87" s="49"/>
      <c r="UFM87" s="49"/>
      <c r="UFN87" s="49"/>
      <c r="UFO87" s="49"/>
      <c r="UFP87" s="49"/>
      <c r="UFQ87" s="49"/>
      <c r="UFR87" s="49"/>
      <c r="UFS87" s="49"/>
      <c r="UFT87" s="49"/>
      <c r="UFU87" s="49"/>
      <c r="UFV87" s="49"/>
      <c r="UFW87" s="49"/>
      <c r="UFX87" s="49"/>
      <c r="UFY87" s="49"/>
      <c r="UFZ87" s="49"/>
      <c r="UGA87" s="49"/>
      <c r="UGB87" s="49"/>
      <c r="UGC87" s="49"/>
      <c r="UGD87" s="49"/>
      <c r="UGE87" s="49"/>
      <c r="UGF87" s="49"/>
      <c r="UGG87" s="49"/>
      <c r="UGH87" s="49"/>
      <c r="UGI87" s="49"/>
      <c r="UGJ87" s="49"/>
      <c r="UGK87" s="49"/>
      <c r="UGL87" s="49"/>
      <c r="UGM87" s="49"/>
      <c r="UGN87" s="49"/>
      <c r="UGO87" s="49"/>
      <c r="UGP87" s="49"/>
      <c r="UGQ87" s="49"/>
      <c r="UGR87" s="49"/>
      <c r="UGS87" s="49"/>
      <c r="UGT87" s="49"/>
      <c r="UGU87" s="49"/>
      <c r="UGV87" s="49"/>
      <c r="UGW87" s="49"/>
      <c r="UGX87" s="49"/>
      <c r="UGY87" s="49"/>
      <c r="UGZ87" s="49"/>
      <c r="UHA87" s="49"/>
      <c r="UHB87" s="49"/>
      <c r="UHC87" s="49"/>
      <c r="UHD87" s="49"/>
      <c r="UHE87" s="49"/>
      <c r="UHF87" s="49"/>
      <c r="UHG87" s="49"/>
      <c r="UHH87" s="49"/>
      <c r="UHI87" s="49"/>
      <c r="UHJ87" s="49"/>
      <c r="UHK87" s="49"/>
      <c r="UHL87" s="49"/>
      <c r="UHM87" s="49"/>
      <c r="UHN87" s="49"/>
      <c r="UHO87" s="49"/>
      <c r="UHP87" s="49"/>
      <c r="UHQ87" s="49"/>
      <c r="UHR87" s="49"/>
      <c r="UHS87" s="49"/>
      <c r="UHT87" s="49"/>
      <c r="UHU87" s="49"/>
      <c r="UHV87" s="49"/>
      <c r="UHW87" s="49"/>
      <c r="UHX87" s="49"/>
      <c r="UHY87" s="49"/>
      <c r="UHZ87" s="49"/>
      <c r="UIA87" s="49"/>
      <c r="UIB87" s="49"/>
      <c r="UIC87" s="49"/>
      <c r="UID87" s="49"/>
      <c r="UIE87" s="49"/>
      <c r="UIF87" s="49"/>
      <c r="UIG87" s="49"/>
      <c r="UIH87" s="49"/>
      <c r="UII87" s="49"/>
      <c r="UIJ87" s="49"/>
      <c r="UIK87" s="49"/>
      <c r="UIL87" s="49"/>
      <c r="UIM87" s="49"/>
      <c r="UIN87" s="49"/>
      <c r="UIO87" s="49"/>
      <c r="UIP87" s="49"/>
      <c r="UIQ87" s="49"/>
      <c r="UIR87" s="49"/>
      <c r="UIS87" s="49"/>
      <c r="UIT87" s="49"/>
      <c r="UIU87" s="49"/>
      <c r="UIV87" s="49"/>
      <c r="UIW87" s="49"/>
      <c r="UIX87" s="49"/>
      <c r="UIY87" s="49"/>
      <c r="UIZ87" s="49"/>
      <c r="UJA87" s="49"/>
      <c r="UJB87" s="49"/>
      <c r="UJC87" s="49"/>
      <c r="UJD87" s="49"/>
      <c r="UJE87" s="49"/>
      <c r="UJF87" s="49"/>
      <c r="UJG87" s="49"/>
      <c r="UJH87" s="49"/>
      <c r="UJI87" s="49"/>
      <c r="UJJ87" s="49"/>
      <c r="UJK87" s="49"/>
      <c r="UJL87" s="49"/>
      <c r="UJM87" s="49"/>
      <c r="UJN87" s="49"/>
      <c r="UJO87" s="49"/>
      <c r="UJP87" s="49"/>
      <c r="UJQ87" s="49"/>
      <c r="UJR87" s="49"/>
      <c r="UJS87" s="49"/>
      <c r="UJT87" s="49"/>
      <c r="UJU87" s="49"/>
      <c r="UJV87" s="49"/>
      <c r="UJW87" s="49"/>
      <c r="UJX87" s="49"/>
      <c r="UJY87" s="49"/>
      <c r="UJZ87" s="49"/>
      <c r="UKA87" s="49"/>
      <c r="UKB87" s="49"/>
      <c r="UKC87" s="49"/>
      <c r="UKD87" s="49"/>
      <c r="UKE87" s="49"/>
      <c r="UKF87" s="49"/>
      <c r="UKG87" s="49"/>
      <c r="UKH87" s="49"/>
      <c r="UKI87" s="49"/>
      <c r="UKJ87" s="49"/>
      <c r="UKK87" s="49"/>
      <c r="UKL87" s="49"/>
      <c r="UKM87" s="49"/>
      <c r="UKN87" s="49"/>
      <c r="UKO87" s="49"/>
      <c r="UKP87" s="49"/>
      <c r="UKQ87" s="49"/>
      <c r="UKR87" s="49"/>
      <c r="UKS87" s="49"/>
      <c r="UKT87" s="49"/>
      <c r="UKU87" s="49"/>
      <c r="UKV87" s="49"/>
      <c r="UKW87" s="49"/>
      <c r="UKX87" s="49"/>
      <c r="UKY87" s="49"/>
      <c r="UKZ87" s="49"/>
      <c r="ULA87" s="49"/>
      <c r="ULB87" s="49"/>
      <c r="ULC87" s="49"/>
      <c r="ULD87" s="49"/>
      <c r="ULE87" s="49"/>
      <c r="ULF87" s="49"/>
      <c r="ULG87" s="49"/>
      <c r="ULH87" s="49"/>
      <c r="ULI87" s="49"/>
      <c r="ULJ87" s="49"/>
      <c r="ULK87" s="49"/>
      <c r="ULL87" s="49"/>
      <c r="ULM87" s="49"/>
      <c r="ULN87" s="49"/>
      <c r="ULO87" s="49"/>
      <c r="ULP87" s="49"/>
      <c r="ULQ87" s="49"/>
      <c r="ULR87" s="49"/>
      <c r="ULS87" s="49"/>
      <c r="ULT87" s="49"/>
      <c r="ULU87" s="49"/>
      <c r="ULV87" s="49"/>
      <c r="ULW87" s="49"/>
      <c r="ULX87" s="49"/>
      <c r="ULY87" s="49"/>
      <c r="ULZ87" s="49"/>
      <c r="UMA87" s="49"/>
      <c r="UMB87" s="49"/>
      <c r="UMC87" s="49"/>
      <c r="UMD87" s="49"/>
      <c r="UME87" s="49"/>
      <c r="UMF87" s="49"/>
      <c r="UMG87" s="49"/>
      <c r="UMH87" s="49"/>
      <c r="UMI87" s="49"/>
      <c r="UMJ87" s="49"/>
      <c r="UMK87" s="49"/>
      <c r="UML87" s="49"/>
      <c r="UMM87" s="49"/>
      <c r="UMN87" s="49"/>
      <c r="UMO87" s="49"/>
      <c r="UMP87" s="49"/>
      <c r="UMQ87" s="49"/>
      <c r="UMR87" s="49"/>
      <c r="UMS87" s="49"/>
      <c r="UMT87" s="49"/>
      <c r="UMU87" s="49"/>
      <c r="UMV87" s="49"/>
      <c r="UMW87" s="49"/>
      <c r="UMX87" s="49"/>
      <c r="UMY87" s="49"/>
      <c r="UMZ87" s="49"/>
      <c r="UNA87" s="49"/>
      <c r="UNB87" s="49"/>
      <c r="UNC87" s="49"/>
      <c r="UND87" s="49"/>
      <c r="UNE87" s="49"/>
      <c r="UNF87" s="49"/>
      <c r="UNG87" s="49"/>
      <c r="UNH87" s="49"/>
      <c r="UNI87" s="49"/>
      <c r="UNJ87" s="49"/>
      <c r="UNK87" s="49"/>
      <c r="UNL87" s="49"/>
      <c r="UNM87" s="49"/>
      <c r="UNN87" s="49"/>
      <c r="UNO87" s="49"/>
      <c r="UNP87" s="49"/>
      <c r="UNQ87" s="49"/>
      <c r="UNR87" s="49"/>
      <c r="UNS87" s="49"/>
      <c r="UNT87" s="49"/>
      <c r="UNU87" s="49"/>
      <c r="UNV87" s="49"/>
      <c r="UNW87" s="49"/>
      <c r="UNX87" s="49"/>
      <c r="UNY87" s="49"/>
      <c r="UNZ87" s="49"/>
      <c r="UOA87" s="49"/>
      <c r="UOB87" s="49"/>
      <c r="UOC87" s="49"/>
      <c r="UOD87" s="49"/>
      <c r="UOE87" s="49"/>
      <c r="UOF87" s="49"/>
      <c r="UOG87" s="49"/>
      <c r="UOH87" s="49"/>
      <c r="UOI87" s="49"/>
      <c r="UOJ87" s="49"/>
      <c r="UOK87" s="49"/>
      <c r="UOL87" s="49"/>
      <c r="UOM87" s="49"/>
      <c r="UON87" s="49"/>
      <c r="UOO87" s="49"/>
      <c r="UOP87" s="49"/>
      <c r="UOQ87" s="49"/>
      <c r="UOR87" s="49"/>
      <c r="UOS87" s="49"/>
      <c r="UOT87" s="49"/>
      <c r="UOU87" s="49"/>
      <c r="UOV87" s="49"/>
      <c r="UOW87" s="49"/>
      <c r="UOX87" s="49"/>
      <c r="UOY87" s="49"/>
      <c r="UOZ87" s="49"/>
      <c r="UPA87" s="49"/>
      <c r="UPB87" s="49"/>
      <c r="UPC87" s="49"/>
      <c r="UPD87" s="49"/>
      <c r="UPE87" s="49"/>
      <c r="UPF87" s="49"/>
      <c r="UPG87" s="49"/>
      <c r="UPH87" s="49"/>
      <c r="UPI87" s="49"/>
      <c r="UPJ87" s="49"/>
      <c r="UPK87" s="49"/>
      <c r="UPL87" s="49"/>
      <c r="UPM87" s="49"/>
      <c r="UPN87" s="49"/>
      <c r="UPO87" s="49"/>
      <c r="UPP87" s="49"/>
      <c r="UPQ87" s="49"/>
      <c r="UPR87" s="49"/>
      <c r="UPS87" s="49"/>
      <c r="UPT87" s="49"/>
      <c r="UPU87" s="49"/>
      <c r="UPV87" s="49"/>
      <c r="UPW87" s="49"/>
      <c r="UPX87" s="49"/>
      <c r="UPY87" s="49"/>
      <c r="UPZ87" s="49"/>
      <c r="UQA87" s="49"/>
      <c r="UQB87" s="49"/>
      <c r="UQC87" s="49"/>
      <c r="UQD87" s="49"/>
      <c r="UQE87" s="49"/>
      <c r="UQF87" s="49"/>
      <c r="UQG87" s="49"/>
      <c r="UQH87" s="49"/>
      <c r="UQI87" s="49"/>
      <c r="UQJ87" s="49"/>
      <c r="UQK87" s="49"/>
      <c r="UQL87" s="49"/>
      <c r="UQM87" s="49"/>
      <c r="UQN87" s="49"/>
      <c r="UQO87" s="49"/>
      <c r="UQP87" s="49"/>
      <c r="UQQ87" s="49"/>
      <c r="UQR87" s="49"/>
      <c r="UQS87" s="49"/>
      <c r="UQT87" s="49"/>
      <c r="UQU87" s="49"/>
      <c r="UQV87" s="49"/>
      <c r="UQW87" s="49"/>
      <c r="UQX87" s="49"/>
      <c r="UQY87" s="49"/>
      <c r="UQZ87" s="49"/>
      <c r="URA87" s="49"/>
      <c r="URB87" s="49"/>
      <c r="URC87" s="49"/>
      <c r="URD87" s="49"/>
      <c r="URE87" s="49"/>
      <c r="URF87" s="49"/>
      <c r="URG87" s="49"/>
      <c r="URH87" s="49"/>
      <c r="URI87" s="49"/>
      <c r="URJ87" s="49"/>
      <c r="URK87" s="49"/>
      <c r="URL87" s="49"/>
      <c r="URM87" s="49"/>
      <c r="URN87" s="49"/>
      <c r="URO87" s="49"/>
      <c r="URP87" s="49"/>
      <c r="URQ87" s="49"/>
      <c r="URR87" s="49"/>
      <c r="URS87" s="49"/>
      <c r="URT87" s="49"/>
      <c r="URU87" s="49"/>
      <c r="URV87" s="49"/>
      <c r="URW87" s="49"/>
      <c r="URX87" s="49"/>
      <c r="URY87" s="49"/>
      <c r="URZ87" s="49"/>
      <c r="USA87" s="49"/>
      <c r="USB87" s="49"/>
      <c r="USC87" s="49"/>
      <c r="USD87" s="49"/>
      <c r="USE87" s="49"/>
      <c r="USF87" s="49"/>
      <c r="USG87" s="49"/>
      <c r="USH87" s="49"/>
      <c r="USI87" s="49"/>
      <c r="USJ87" s="49"/>
      <c r="USK87" s="49"/>
      <c r="USL87" s="49"/>
      <c r="USM87" s="49"/>
      <c r="USN87" s="49"/>
      <c r="USO87" s="49"/>
      <c r="USP87" s="49"/>
      <c r="USQ87" s="49"/>
      <c r="USR87" s="49"/>
      <c r="USS87" s="49"/>
      <c r="UST87" s="49"/>
      <c r="USU87" s="49"/>
      <c r="USV87" s="49"/>
      <c r="USW87" s="49"/>
      <c r="USX87" s="49"/>
      <c r="USY87" s="49"/>
      <c r="USZ87" s="49"/>
      <c r="UTA87" s="49"/>
      <c r="UTB87" s="49"/>
      <c r="UTC87" s="49"/>
      <c r="UTD87" s="49"/>
      <c r="UTE87" s="49"/>
      <c r="UTF87" s="49"/>
      <c r="UTG87" s="49"/>
      <c r="UTH87" s="49"/>
      <c r="UTI87" s="49"/>
      <c r="UTJ87" s="49"/>
      <c r="UTK87" s="49"/>
      <c r="UTL87" s="49"/>
      <c r="UTM87" s="49"/>
      <c r="UTN87" s="49"/>
      <c r="UTO87" s="49"/>
      <c r="UTP87" s="49"/>
      <c r="UTQ87" s="49"/>
      <c r="UTR87" s="49"/>
      <c r="UTS87" s="49"/>
      <c r="UTT87" s="49"/>
      <c r="UTU87" s="49"/>
      <c r="UTV87" s="49"/>
      <c r="UTW87" s="49"/>
      <c r="UTX87" s="49"/>
      <c r="UTY87" s="49"/>
      <c r="UTZ87" s="49"/>
      <c r="UUA87" s="49"/>
      <c r="UUB87" s="49"/>
      <c r="UUC87" s="49"/>
      <c r="UUD87" s="49"/>
      <c r="UUE87" s="49"/>
      <c r="UUF87" s="49"/>
      <c r="UUG87" s="49"/>
      <c r="UUH87" s="49"/>
      <c r="UUI87" s="49"/>
      <c r="UUJ87" s="49"/>
      <c r="UUK87" s="49"/>
      <c r="UUL87" s="49"/>
      <c r="UUM87" s="49"/>
      <c r="UUN87" s="49"/>
      <c r="UUO87" s="49"/>
      <c r="UUP87" s="49"/>
      <c r="UUQ87" s="49"/>
      <c r="UUR87" s="49"/>
      <c r="UUS87" s="49"/>
      <c r="UUT87" s="49"/>
      <c r="UUU87" s="49"/>
      <c r="UUV87" s="49"/>
      <c r="UUW87" s="49"/>
      <c r="UUX87" s="49"/>
      <c r="UUY87" s="49"/>
      <c r="UUZ87" s="49"/>
      <c r="UVA87" s="49"/>
      <c r="UVB87" s="49"/>
      <c r="UVC87" s="49"/>
      <c r="UVD87" s="49"/>
      <c r="UVE87" s="49"/>
      <c r="UVF87" s="49"/>
      <c r="UVG87" s="49"/>
      <c r="UVH87" s="49"/>
      <c r="UVI87" s="49"/>
      <c r="UVJ87" s="49"/>
      <c r="UVK87" s="49"/>
      <c r="UVL87" s="49"/>
      <c r="UVM87" s="49"/>
      <c r="UVN87" s="49"/>
      <c r="UVO87" s="49"/>
      <c r="UVP87" s="49"/>
      <c r="UVQ87" s="49"/>
      <c r="UVR87" s="49"/>
      <c r="UVS87" s="49"/>
      <c r="UVT87" s="49"/>
      <c r="UVU87" s="49"/>
      <c r="UVV87" s="49"/>
      <c r="UVW87" s="49"/>
      <c r="UVX87" s="49"/>
      <c r="UVY87" s="49"/>
      <c r="UVZ87" s="49"/>
      <c r="UWA87" s="49"/>
      <c r="UWB87" s="49"/>
      <c r="UWC87" s="49"/>
      <c r="UWD87" s="49"/>
      <c r="UWE87" s="49"/>
      <c r="UWF87" s="49"/>
      <c r="UWG87" s="49"/>
      <c r="UWH87" s="49"/>
      <c r="UWI87" s="49"/>
      <c r="UWJ87" s="49"/>
      <c r="UWK87" s="49"/>
      <c r="UWL87" s="49"/>
      <c r="UWM87" s="49"/>
      <c r="UWN87" s="49"/>
      <c r="UWO87" s="49"/>
      <c r="UWP87" s="49"/>
      <c r="UWQ87" s="49"/>
      <c r="UWR87" s="49"/>
      <c r="UWS87" s="49"/>
      <c r="UWT87" s="49"/>
      <c r="UWU87" s="49"/>
      <c r="UWV87" s="49"/>
      <c r="UWW87" s="49"/>
      <c r="UWX87" s="49"/>
      <c r="UWY87" s="49"/>
      <c r="UWZ87" s="49"/>
      <c r="UXA87" s="49"/>
      <c r="UXB87" s="49"/>
      <c r="UXC87" s="49"/>
      <c r="UXD87" s="49"/>
      <c r="UXE87" s="49"/>
      <c r="UXF87" s="49"/>
      <c r="UXG87" s="49"/>
      <c r="UXH87" s="49"/>
      <c r="UXI87" s="49"/>
      <c r="UXJ87" s="49"/>
      <c r="UXK87" s="49"/>
      <c r="UXL87" s="49"/>
      <c r="UXM87" s="49"/>
      <c r="UXN87" s="49"/>
      <c r="UXO87" s="49"/>
      <c r="UXP87" s="49"/>
      <c r="UXQ87" s="49"/>
      <c r="UXR87" s="49"/>
      <c r="UXS87" s="49"/>
      <c r="UXT87" s="49"/>
      <c r="UXU87" s="49"/>
      <c r="UXV87" s="49"/>
      <c r="UXW87" s="49"/>
      <c r="UXX87" s="49"/>
      <c r="UXY87" s="49"/>
      <c r="UXZ87" s="49"/>
      <c r="UYA87" s="49"/>
      <c r="UYB87" s="49"/>
      <c r="UYC87" s="49"/>
      <c r="UYD87" s="49"/>
      <c r="UYE87" s="49"/>
      <c r="UYF87" s="49"/>
      <c r="UYG87" s="49"/>
      <c r="UYH87" s="49"/>
      <c r="UYI87" s="49"/>
      <c r="UYJ87" s="49"/>
      <c r="UYK87" s="49"/>
      <c r="UYL87" s="49"/>
      <c r="UYM87" s="49"/>
      <c r="UYN87" s="49"/>
      <c r="UYO87" s="49"/>
      <c r="UYP87" s="49"/>
      <c r="UYQ87" s="49"/>
      <c r="UYR87" s="49"/>
      <c r="UYS87" s="49"/>
      <c r="UYT87" s="49"/>
      <c r="UYU87" s="49"/>
      <c r="UYV87" s="49"/>
      <c r="UYW87" s="49"/>
      <c r="UYX87" s="49"/>
      <c r="UYY87" s="49"/>
      <c r="UYZ87" s="49"/>
      <c r="UZA87" s="49"/>
      <c r="UZB87" s="49"/>
      <c r="UZC87" s="49"/>
      <c r="UZD87" s="49"/>
      <c r="UZE87" s="49"/>
      <c r="UZF87" s="49"/>
      <c r="UZG87" s="49"/>
      <c r="UZH87" s="49"/>
      <c r="UZI87" s="49"/>
      <c r="UZJ87" s="49"/>
      <c r="UZK87" s="49"/>
      <c r="UZL87" s="49"/>
      <c r="UZM87" s="49"/>
      <c r="UZN87" s="49"/>
      <c r="UZO87" s="49"/>
      <c r="UZP87" s="49"/>
      <c r="UZQ87" s="49"/>
      <c r="UZR87" s="49"/>
      <c r="UZS87" s="49"/>
      <c r="UZT87" s="49"/>
      <c r="UZU87" s="49"/>
      <c r="UZV87" s="49"/>
      <c r="UZW87" s="49"/>
      <c r="UZX87" s="49"/>
      <c r="UZY87" s="49"/>
      <c r="UZZ87" s="49"/>
      <c r="VAA87" s="49"/>
      <c r="VAB87" s="49"/>
      <c r="VAC87" s="49"/>
      <c r="VAD87" s="49"/>
      <c r="VAE87" s="49"/>
      <c r="VAF87" s="49"/>
      <c r="VAG87" s="49"/>
      <c r="VAH87" s="49"/>
      <c r="VAI87" s="49"/>
      <c r="VAJ87" s="49"/>
      <c r="VAK87" s="49"/>
      <c r="VAL87" s="49"/>
      <c r="VAM87" s="49"/>
      <c r="VAN87" s="49"/>
      <c r="VAO87" s="49"/>
      <c r="VAP87" s="49"/>
      <c r="VAQ87" s="49"/>
      <c r="VAR87" s="49"/>
      <c r="VAS87" s="49"/>
      <c r="VAT87" s="49"/>
      <c r="VAU87" s="49"/>
      <c r="VAV87" s="49"/>
      <c r="VAW87" s="49"/>
      <c r="VAX87" s="49"/>
      <c r="VAY87" s="49"/>
      <c r="VAZ87" s="49"/>
      <c r="VBA87" s="49"/>
      <c r="VBB87" s="49"/>
      <c r="VBC87" s="49"/>
      <c r="VBD87" s="49"/>
      <c r="VBE87" s="49"/>
      <c r="VBF87" s="49"/>
      <c r="VBG87" s="49"/>
      <c r="VBH87" s="49"/>
      <c r="VBI87" s="49"/>
      <c r="VBJ87" s="49"/>
      <c r="VBK87" s="49"/>
      <c r="VBL87" s="49"/>
      <c r="VBM87" s="49"/>
      <c r="VBN87" s="49"/>
      <c r="VBO87" s="49"/>
      <c r="VBP87" s="49"/>
      <c r="VBQ87" s="49"/>
      <c r="VBR87" s="49"/>
      <c r="VBS87" s="49"/>
      <c r="VBT87" s="49"/>
      <c r="VBU87" s="49"/>
      <c r="VBV87" s="49"/>
      <c r="VBW87" s="49"/>
      <c r="VBX87" s="49"/>
      <c r="VBY87" s="49"/>
      <c r="VBZ87" s="49"/>
      <c r="VCA87" s="49"/>
      <c r="VCB87" s="49"/>
      <c r="VCC87" s="49"/>
      <c r="VCD87" s="49"/>
      <c r="VCE87" s="49"/>
      <c r="VCF87" s="49"/>
      <c r="VCG87" s="49"/>
      <c r="VCH87" s="49"/>
      <c r="VCI87" s="49"/>
      <c r="VCJ87" s="49"/>
      <c r="VCK87" s="49"/>
      <c r="VCL87" s="49"/>
      <c r="VCM87" s="49"/>
      <c r="VCN87" s="49"/>
      <c r="VCO87" s="49"/>
      <c r="VCP87" s="49"/>
      <c r="VCQ87" s="49"/>
      <c r="VCR87" s="49"/>
      <c r="VCS87" s="49"/>
      <c r="VCT87" s="49"/>
      <c r="VCU87" s="49"/>
      <c r="VCV87" s="49"/>
      <c r="VCW87" s="49"/>
      <c r="VCX87" s="49"/>
      <c r="VCY87" s="49"/>
      <c r="VCZ87" s="49"/>
      <c r="VDA87" s="49"/>
      <c r="VDB87" s="49"/>
      <c r="VDC87" s="49"/>
      <c r="VDD87" s="49"/>
      <c r="VDE87" s="49"/>
      <c r="VDF87" s="49"/>
      <c r="VDG87" s="49"/>
      <c r="VDH87" s="49"/>
      <c r="VDI87" s="49"/>
      <c r="VDJ87" s="49"/>
      <c r="VDK87" s="49"/>
      <c r="VDL87" s="49"/>
      <c r="VDM87" s="49"/>
      <c r="VDN87" s="49"/>
      <c r="VDO87" s="49"/>
      <c r="VDP87" s="49"/>
      <c r="VDQ87" s="49"/>
      <c r="VDR87" s="49"/>
      <c r="VDS87" s="49"/>
      <c r="VDT87" s="49"/>
      <c r="VDU87" s="49"/>
      <c r="VDV87" s="49"/>
      <c r="VDW87" s="49"/>
      <c r="VDX87" s="49"/>
      <c r="VDY87" s="49"/>
      <c r="VDZ87" s="49"/>
      <c r="VEA87" s="49"/>
      <c r="VEB87" s="49"/>
      <c r="VEC87" s="49"/>
      <c r="VED87" s="49"/>
      <c r="VEE87" s="49"/>
      <c r="VEF87" s="49"/>
      <c r="VEG87" s="49"/>
      <c r="VEH87" s="49"/>
      <c r="VEI87" s="49"/>
      <c r="VEJ87" s="49"/>
      <c r="VEK87" s="49"/>
      <c r="VEL87" s="49"/>
      <c r="VEM87" s="49"/>
      <c r="VEN87" s="49"/>
      <c r="VEO87" s="49"/>
      <c r="VEP87" s="49"/>
      <c r="VEQ87" s="49"/>
      <c r="VER87" s="49"/>
      <c r="VES87" s="49"/>
      <c r="VET87" s="49"/>
      <c r="VEU87" s="49"/>
      <c r="VEV87" s="49"/>
      <c r="VEW87" s="49"/>
      <c r="VEX87" s="49"/>
      <c r="VEY87" s="49"/>
      <c r="VEZ87" s="49"/>
      <c r="VFA87" s="49"/>
      <c r="VFB87" s="49"/>
      <c r="VFC87" s="49"/>
      <c r="VFD87" s="49"/>
      <c r="VFE87" s="49"/>
      <c r="VFF87" s="49"/>
      <c r="VFG87" s="49"/>
      <c r="VFH87" s="49"/>
      <c r="VFI87" s="49"/>
      <c r="VFJ87" s="49"/>
      <c r="VFK87" s="49"/>
      <c r="VFL87" s="49"/>
      <c r="VFM87" s="49"/>
      <c r="VFN87" s="49"/>
      <c r="VFO87" s="49"/>
      <c r="VFP87" s="49"/>
      <c r="VFQ87" s="49"/>
      <c r="VFR87" s="49"/>
      <c r="VFS87" s="49"/>
      <c r="VFT87" s="49"/>
      <c r="VFU87" s="49"/>
      <c r="VFV87" s="49"/>
      <c r="VFW87" s="49"/>
      <c r="VFX87" s="49"/>
      <c r="VFY87" s="49"/>
      <c r="VFZ87" s="49"/>
      <c r="VGA87" s="49"/>
      <c r="VGB87" s="49"/>
      <c r="VGC87" s="49"/>
      <c r="VGD87" s="49"/>
      <c r="VGE87" s="49"/>
      <c r="VGF87" s="49"/>
      <c r="VGG87" s="49"/>
      <c r="VGH87" s="49"/>
      <c r="VGI87" s="49"/>
      <c r="VGJ87" s="49"/>
      <c r="VGK87" s="49"/>
      <c r="VGL87" s="49"/>
      <c r="VGM87" s="49"/>
      <c r="VGN87" s="49"/>
      <c r="VGO87" s="49"/>
      <c r="VGP87" s="49"/>
      <c r="VGQ87" s="49"/>
      <c r="VGR87" s="49"/>
      <c r="VGS87" s="49"/>
      <c r="VGT87" s="49"/>
      <c r="VGU87" s="49"/>
      <c r="VGV87" s="49"/>
      <c r="VGW87" s="49"/>
      <c r="VGX87" s="49"/>
      <c r="VGY87" s="49"/>
      <c r="VGZ87" s="49"/>
      <c r="VHA87" s="49"/>
      <c r="VHB87" s="49"/>
      <c r="VHC87" s="49"/>
      <c r="VHD87" s="49"/>
      <c r="VHE87" s="49"/>
      <c r="VHF87" s="49"/>
      <c r="VHG87" s="49"/>
      <c r="VHH87" s="49"/>
      <c r="VHI87" s="49"/>
      <c r="VHJ87" s="49"/>
      <c r="VHK87" s="49"/>
      <c r="VHL87" s="49"/>
      <c r="VHM87" s="49"/>
      <c r="VHN87" s="49"/>
      <c r="VHO87" s="49"/>
      <c r="VHP87" s="49"/>
      <c r="VHQ87" s="49"/>
      <c r="VHR87" s="49"/>
      <c r="VHS87" s="49"/>
      <c r="VHT87" s="49"/>
      <c r="VHU87" s="49"/>
      <c r="VHV87" s="49"/>
      <c r="VHW87" s="49"/>
      <c r="VHX87" s="49"/>
      <c r="VHY87" s="49"/>
      <c r="VHZ87" s="49"/>
      <c r="VIA87" s="49"/>
      <c r="VIB87" s="49"/>
      <c r="VIC87" s="49"/>
      <c r="VID87" s="49"/>
      <c r="VIE87" s="49"/>
      <c r="VIF87" s="49"/>
      <c r="VIG87" s="49"/>
      <c r="VIH87" s="49"/>
      <c r="VII87" s="49"/>
      <c r="VIJ87" s="49"/>
      <c r="VIK87" s="49"/>
      <c r="VIL87" s="49"/>
      <c r="VIM87" s="49"/>
      <c r="VIN87" s="49"/>
      <c r="VIO87" s="49"/>
      <c r="VIP87" s="49"/>
      <c r="VIQ87" s="49"/>
      <c r="VIR87" s="49"/>
      <c r="VIS87" s="49"/>
      <c r="VIT87" s="49"/>
      <c r="VIU87" s="49"/>
      <c r="VIV87" s="49"/>
      <c r="VIW87" s="49"/>
      <c r="VIX87" s="49"/>
      <c r="VIY87" s="49"/>
      <c r="VIZ87" s="49"/>
      <c r="VJA87" s="49"/>
      <c r="VJB87" s="49"/>
      <c r="VJC87" s="49"/>
      <c r="VJD87" s="49"/>
      <c r="VJE87" s="49"/>
      <c r="VJF87" s="49"/>
      <c r="VJG87" s="49"/>
      <c r="VJH87" s="49"/>
      <c r="VJI87" s="49"/>
      <c r="VJJ87" s="49"/>
      <c r="VJK87" s="49"/>
      <c r="VJL87" s="49"/>
      <c r="VJM87" s="49"/>
      <c r="VJN87" s="49"/>
      <c r="VJO87" s="49"/>
      <c r="VJP87" s="49"/>
      <c r="VJQ87" s="49"/>
      <c r="VJR87" s="49"/>
      <c r="VJS87" s="49"/>
      <c r="VJT87" s="49"/>
      <c r="VJU87" s="49"/>
      <c r="VJV87" s="49"/>
      <c r="VJW87" s="49"/>
      <c r="VJX87" s="49"/>
      <c r="VJY87" s="49"/>
      <c r="VJZ87" s="49"/>
      <c r="VKA87" s="49"/>
      <c r="VKB87" s="49"/>
      <c r="VKC87" s="49"/>
      <c r="VKD87" s="49"/>
      <c r="VKE87" s="49"/>
      <c r="VKF87" s="49"/>
      <c r="VKG87" s="49"/>
      <c r="VKH87" s="49"/>
      <c r="VKI87" s="49"/>
      <c r="VKJ87" s="49"/>
      <c r="VKK87" s="49"/>
      <c r="VKL87" s="49"/>
      <c r="VKM87" s="49"/>
      <c r="VKN87" s="49"/>
      <c r="VKO87" s="49"/>
      <c r="VKP87" s="49"/>
      <c r="VKQ87" s="49"/>
      <c r="VKR87" s="49"/>
      <c r="VKS87" s="49"/>
      <c r="VKT87" s="49"/>
      <c r="VKU87" s="49"/>
      <c r="VKV87" s="49"/>
      <c r="VKW87" s="49"/>
      <c r="VKX87" s="49"/>
      <c r="VKY87" s="49"/>
      <c r="VKZ87" s="49"/>
      <c r="VLA87" s="49"/>
      <c r="VLB87" s="49"/>
      <c r="VLC87" s="49"/>
      <c r="VLD87" s="49"/>
      <c r="VLE87" s="49"/>
      <c r="VLF87" s="49"/>
      <c r="VLG87" s="49"/>
      <c r="VLH87" s="49"/>
      <c r="VLI87" s="49"/>
      <c r="VLJ87" s="49"/>
      <c r="VLK87" s="49"/>
      <c r="VLL87" s="49"/>
      <c r="VLM87" s="49"/>
      <c r="VLN87" s="49"/>
      <c r="VLO87" s="49"/>
      <c r="VLP87" s="49"/>
      <c r="VLQ87" s="49"/>
      <c r="VLR87" s="49"/>
      <c r="VLS87" s="49"/>
      <c r="VLT87" s="49"/>
      <c r="VLU87" s="49"/>
      <c r="VLV87" s="49"/>
      <c r="VLW87" s="49"/>
      <c r="VLX87" s="49"/>
      <c r="VLY87" s="49"/>
      <c r="VLZ87" s="49"/>
      <c r="VMA87" s="49"/>
      <c r="VMB87" s="49"/>
      <c r="VMC87" s="49"/>
      <c r="VMD87" s="49"/>
      <c r="VME87" s="49"/>
      <c r="VMF87" s="49"/>
      <c r="VMG87" s="49"/>
      <c r="VMH87" s="49"/>
      <c r="VMI87" s="49"/>
      <c r="VMJ87" s="49"/>
      <c r="VMK87" s="49"/>
      <c r="VML87" s="49"/>
      <c r="VMM87" s="49"/>
      <c r="VMN87" s="49"/>
      <c r="VMO87" s="49"/>
      <c r="VMP87" s="49"/>
      <c r="VMQ87" s="49"/>
      <c r="VMR87" s="49"/>
      <c r="VMS87" s="49"/>
      <c r="VMT87" s="49"/>
      <c r="VMU87" s="49"/>
      <c r="VMV87" s="49"/>
      <c r="VMW87" s="49"/>
      <c r="VMX87" s="49"/>
      <c r="VMY87" s="49"/>
      <c r="VMZ87" s="49"/>
      <c r="VNA87" s="49"/>
      <c r="VNB87" s="49"/>
      <c r="VNC87" s="49"/>
      <c r="VND87" s="49"/>
      <c r="VNE87" s="49"/>
      <c r="VNF87" s="49"/>
      <c r="VNG87" s="49"/>
      <c r="VNH87" s="49"/>
      <c r="VNI87" s="49"/>
      <c r="VNJ87" s="49"/>
      <c r="VNK87" s="49"/>
      <c r="VNL87" s="49"/>
      <c r="VNM87" s="49"/>
      <c r="VNN87" s="49"/>
      <c r="VNO87" s="49"/>
      <c r="VNP87" s="49"/>
      <c r="VNQ87" s="49"/>
      <c r="VNR87" s="49"/>
      <c r="VNS87" s="49"/>
      <c r="VNT87" s="49"/>
      <c r="VNU87" s="49"/>
      <c r="VNV87" s="49"/>
      <c r="VNW87" s="49"/>
      <c r="VNX87" s="49"/>
      <c r="VNY87" s="49"/>
      <c r="VNZ87" s="49"/>
      <c r="VOA87" s="49"/>
      <c r="VOB87" s="49"/>
      <c r="VOC87" s="49"/>
      <c r="VOD87" s="49"/>
      <c r="VOE87" s="49"/>
      <c r="VOF87" s="49"/>
      <c r="VOG87" s="49"/>
      <c r="VOH87" s="49"/>
      <c r="VOI87" s="49"/>
      <c r="VOJ87" s="49"/>
      <c r="VOK87" s="49"/>
      <c r="VOL87" s="49"/>
      <c r="VOM87" s="49"/>
      <c r="VON87" s="49"/>
      <c r="VOO87" s="49"/>
      <c r="VOP87" s="49"/>
      <c r="VOQ87" s="49"/>
      <c r="VOR87" s="49"/>
      <c r="VOS87" s="49"/>
      <c r="VOT87" s="49"/>
      <c r="VOU87" s="49"/>
      <c r="VOV87" s="49"/>
      <c r="VOW87" s="49"/>
      <c r="VOX87" s="49"/>
      <c r="VOY87" s="49"/>
      <c r="VOZ87" s="49"/>
      <c r="VPA87" s="49"/>
      <c r="VPB87" s="49"/>
      <c r="VPC87" s="49"/>
      <c r="VPD87" s="49"/>
      <c r="VPE87" s="49"/>
      <c r="VPF87" s="49"/>
      <c r="VPG87" s="49"/>
      <c r="VPH87" s="49"/>
      <c r="VPI87" s="49"/>
      <c r="VPJ87" s="49"/>
      <c r="VPK87" s="49"/>
      <c r="VPL87" s="49"/>
      <c r="VPM87" s="49"/>
      <c r="VPN87" s="49"/>
      <c r="VPO87" s="49"/>
      <c r="VPP87" s="49"/>
      <c r="VPQ87" s="49"/>
      <c r="VPR87" s="49"/>
      <c r="VPS87" s="49"/>
      <c r="VPT87" s="49"/>
      <c r="VPU87" s="49"/>
      <c r="VPV87" s="49"/>
      <c r="VPW87" s="49"/>
      <c r="VPX87" s="49"/>
      <c r="VPY87" s="49"/>
      <c r="VPZ87" s="49"/>
      <c r="VQA87" s="49"/>
      <c r="VQB87" s="49"/>
      <c r="VQC87" s="49"/>
      <c r="VQD87" s="49"/>
      <c r="VQE87" s="49"/>
      <c r="VQF87" s="49"/>
      <c r="VQG87" s="49"/>
      <c r="VQH87" s="49"/>
      <c r="VQI87" s="49"/>
      <c r="VQJ87" s="49"/>
      <c r="VQK87" s="49"/>
      <c r="VQL87" s="49"/>
      <c r="VQM87" s="49"/>
      <c r="VQN87" s="49"/>
      <c r="VQO87" s="49"/>
      <c r="VQP87" s="49"/>
      <c r="VQQ87" s="49"/>
      <c r="VQR87" s="49"/>
      <c r="VQS87" s="49"/>
      <c r="VQT87" s="49"/>
      <c r="VQU87" s="49"/>
      <c r="VQV87" s="49"/>
      <c r="VQW87" s="49"/>
      <c r="VQX87" s="49"/>
      <c r="VQY87" s="49"/>
      <c r="VQZ87" s="49"/>
      <c r="VRA87" s="49"/>
      <c r="VRB87" s="49"/>
      <c r="VRC87" s="49"/>
      <c r="VRD87" s="49"/>
      <c r="VRE87" s="49"/>
      <c r="VRF87" s="49"/>
      <c r="VRG87" s="49"/>
      <c r="VRH87" s="49"/>
      <c r="VRI87" s="49"/>
      <c r="VRJ87" s="49"/>
      <c r="VRK87" s="49"/>
      <c r="VRL87" s="49"/>
      <c r="VRM87" s="49"/>
      <c r="VRN87" s="49"/>
      <c r="VRO87" s="49"/>
      <c r="VRP87" s="49"/>
      <c r="VRQ87" s="49"/>
      <c r="VRR87" s="49"/>
      <c r="VRS87" s="49"/>
      <c r="VRT87" s="49"/>
      <c r="VRU87" s="49"/>
      <c r="VRV87" s="49"/>
      <c r="VRW87" s="49"/>
      <c r="VRX87" s="49"/>
      <c r="VRY87" s="49"/>
      <c r="VRZ87" s="49"/>
      <c r="VSA87" s="49"/>
      <c r="VSB87" s="49"/>
      <c r="VSC87" s="49"/>
      <c r="VSD87" s="49"/>
      <c r="VSE87" s="49"/>
      <c r="VSF87" s="49"/>
      <c r="VSG87" s="49"/>
      <c r="VSH87" s="49"/>
      <c r="VSI87" s="49"/>
      <c r="VSJ87" s="49"/>
      <c r="VSK87" s="49"/>
      <c r="VSL87" s="49"/>
      <c r="VSM87" s="49"/>
      <c r="VSN87" s="49"/>
      <c r="VSO87" s="49"/>
      <c r="VSP87" s="49"/>
      <c r="VSQ87" s="49"/>
      <c r="VSR87" s="49"/>
      <c r="VSS87" s="49"/>
      <c r="VST87" s="49"/>
      <c r="VSU87" s="49"/>
      <c r="VSV87" s="49"/>
      <c r="VSW87" s="49"/>
      <c r="VSX87" s="49"/>
      <c r="VSY87" s="49"/>
      <c r="VSZ87" s="49"/>
      <c r="VTA87" s="49"/>
      <c r="VTB87" s="49"/>
      <c r="VTC87" s="49"/>
      <c r="VTD87" s="49"/>
      <c r="VTE87" s="49"/>
      <c r="VTF87" s="49"/>
      <c r="VTG87" s="49"/>
      <c r="VTH87" s="49"/>
      <c r="VTI87" s="49"/>
      <c r="VTJ87" s="49"/>
      <c r="VTK87" s="49"/>
      <c r="VTL87" s="49"/>
      <c r="VTM87" s="49"/>
      <c r="VTN87" s="49"/>
      <c r="VTO87" s="49"/>
      <c r="VTP87" s="49"/>
      <c r="VTQ87" s="49"/>
      <c r="VTR87" s="49"/>
      <c r="VTS87" s="49"/>
      <c r="VTT87" s="49"/>
      <c r="VTU87" s="49"/>
      <c r="VTV87" s="49"/>
      <c r="VTW87" s="49"/>
      <c r="VTX87" s="49"/>
      <c r="VTY87" s="49"/>
      <c r="VTZ87" s="49"/>
      <c r="VUA87" s="49"/>
      <c r="VUB87" s="49"/>
      <c r="VUC87" s="49"/>
      <c r="VUD87" s="49"/>
      <c r="VUE87" s="49"/>
      <c r="VUF87" s="49"/>
      <c r="VUG87" s="49"/>
      <c r="VUH87" s="49"/>
      <c r="VUI87" s="49"/>
      <c r="VUJ87" s="49"/>
      <c r="VUK87" s="49"/>
      <c r="VUL87" s="49"/>
      <c r="VUM87" s="49"/>
      <c r="VUN87" s="49"/>
      <c r="VUO87" s="49"/>
      <c r="VUP87" s="49"/>
      <c r="VUQ87" s="49"/>
      <c r="VUR87" s="49"/>
      <c r="VUS87" s="49"/>
      <c r="VUT87" s="49"/>
      <c r="VUU87" s="49"/>
      <c r="VUV87" s="49"/>
      <c r="VUW87" s="49"/>
      <c r="VUX87" s="49"/>
      <c r="VUY87" s="49"/>
      <c r="VUZ87" s="49"/>
      <c r="VVA87" s="49"/>
      <c r="VVB87" s="49"/>
      <c r="VVC87" s="49"/>
      <c r="VVD87" s="49"/>
      <c r="VVE87" s="49"/>
      <c r="VVF87" s="49"/>
      <c r="VVG87" s="49"/>
      <c r="VVH87" s="49"/>
      <c r="VVI87" s="49"/>
      <c r="VVJ87" s="49"/>
      <c r="VVK87" s="49"/>
      <c r="VVL87" s="49"/>
      <c r="VVM87" s="49"/>
      <c r="VVN87" s="49"/>
      <c r="VVO87" s="49"/>
      <c r="VVP87" s="49"/>
      <c r="VVQ87" s="49"/>
      <c r="VVR87" s="49"/>
      <c r="VVS87" s="49"/>
      <c r="VVT87" s="49"/>
      <c r="VVU87" s="49"/>
      <c r="VVV87" s="49"/>
      <c r="VVW87" s="49"/>
      <c r="VVX87" s="49"/>
      <c r="VVY87" s="49"/>
      <c r="VVZ87" s="49"/>
      <c r="VWA87" s="49"/>
      <c r="VWB87" s="49"/>
      <c r="VWC87" s="49"/>
      <c r="VWD87" s="49"/>
      <c r="VWE87" s="49"/>
      <c r="VWF87" s="49"/>
      <c r="VWG87" s="49"/>
      <c r="VWH87" s="49"/>
      <c r="VWI87" s="49"/>
      <c r="VWJ87" s="49"/>
      <c r="VWK87" s="49"/>
      <c r="VWL87" s="49"/>
      <c r="VWM87" s="49"/>
      <c r="VWN87" s="49"/>
      <c r="VWO87" s="49"/>
      <c r="VWP87" s="49"/>
      <c r="VWQ87" s="49"/>
      <c r="VWR87" s="49"/>
      <c r="VWS87" s="49"/>
      <c r="VWT87" s="49"/>
      <c r="VWU87" s="49"/>
      <c r="VWV87" s="49"/>
      <c r="VWW87" s="49"/>
      <c r="VWX87" s="49"/>
      <c r="VWY87" s="49"/>
      <c r="VWZ87" s="49"/>
      <c r="VXA87" s="49"/>
      <c r="VXB87" s="49"/>
      <c r="VXC87" s="49"/>
      <c r="VXD87" s="49"/>
      <c r="VXE87" s="49"/>
      <c r="VXF87" s="49"/>
      <c r="VXG87" s="49"/>
      <c r="VXH87" s="49"/>
      <c r="VXI87" s="49"/>
      <c r="VXJ87" s="49"/>
      <c r="VXK87" s="49"/>
      <c r="VXL87" s="49"/>
      <c r="VXM87" s="49"/>
      <c r="VXN87" s="49"/>
      <c r="VXO87" s="49"/>
      <c r="VXP87" s="49"/>
      <c r="VXQ87" s="49"/>
      <c r="VXR87" s="49"/>
      <c r="VXS87" s="49"/>
      <c r="VXT87" s="49"/>
      <c r="VXU87" s="49"/>
      <c r="VXV87" s="49"/>
      <c r="VXW87" s="49"/>
      <c r="VXX87" s="49"/>
      <c r="VXY87" s="49"/>
      <c r="VXZ87" s="49"/>
      <c r="VYA87" s="49"/>
      <c r="VYB87" s="49"/>
      <c r="VYC87" s="49"/>
      <c r="VYD87" s="49"/>
      <c r="VYE87" s="49"/>
      <c r="VYF87" s="49"/>
      <c r="VYG87" s="49"/>
      <c r="VYH87" s="49"/>
      <c r="VYI87" s="49"/>
      <c r="VYJ87" s="49"/>
      <c r="VYK87" s="49"/>
      <c r="VYL87" s="49"/>
      <c r="VYM87" s="49"/>
      <c r="VYN87" s="49"/>
      <c r="VYO87" s="49"/>
      <c r="VYP87" s="49"/>
      <c r="VYQ87" s="49"/>
      <c r="VYR87" s="49"/>
      <c r="VYS87" s="49"/>
      <c r="VYT87" s="49"/>
      <c r="VYU87" s="49"/>
      <c r="VYV87" s="49"/>
      <c r="VYW87" s="49"/>
      <c r="VYX87" s="49"/>
      <c r="VYY87" s="49"/>
      <c r="VYZ87" s="49"/>
      <c r="VZA87" s="49"/>
      <c r="VZB87" s="49"/>
      <c r="VZC87" s="49"/>
      <c r="VZD87" s="49"/>
      <c r="VZE87" s="49"/>
      <c r="VZF87" s="49"/>
      <c r="VZG87" s="49"/>
      <c r="VZH87" s="49"/>
      <c r="VZI87" s="49"/>
      <c r="VZJ87" s="49"/>
      <c r="VZK87" s="49"/>
      <c r="VZL87" s="49"/>
      <c r="VZM87" s="49"/>
      <c r="VZN87" s="49"/>
      <c r="VZO87" s="49"/>
      <c r="VZP87" s="49"/>
      <c r="VZQ87" s="49"/>
      <c r="VZR87" s="49"/>
      <c r="VZS87" s="49"/>
      <c r="VZT87" s="49"/>
      <c r="VZU87" s="49"/>
      <c r="VZV87" s="49"/>
      <c r="VZW87" s="49"/>
      <c r="VZX87" s="49"/>
      <c r="VZY87" s="49"/>
      <c r="VZZ87" s="49"/>
      <c r="WAA87" s="49"/>
      <c r="WAB87" s="49"/>
      <c r="WAC87" s="49"/>
      <c r="WAD87" s="49"/>
      <c r="WAE87" s="49"/>
      <c r="WAF87" s="49"/>
      <c r="WAG87" s="49"/>
      <c r="WAH87" s="49"/>
      <c r="WAI87" s="49"/>
      <c r="WAJ87" s="49"/>
      <c r="WAK87" s="49"/>
      <c r="WAL87" s="49"/>
      <c r="WAM87" s="49"/>
      <c r="WAN87" s="49"/>
      <c r="WAO87" s="49"/>
      <c r="WAP87" s="49"/>
      <c r="WAQ87" s="49"/>
      <c r="WAR87" s="49"/>
      <c r="WAS87" s="49"/>
      <c r="WAT87" s="49"/>
      <c r="WAU87" s="49"/>
      <c r="WAV87" s="49"/>
      <c r="WAW87" s="49"/>
      <c r="WAX87" s="49"/>
      <c r="WAY87" s="49"/>
      <c r="WAZ87" s="49"/>
      <c r="WBA87" s="49"/>
      <c r="WBB87" s="49"/>
      <c r="WBC87" s="49"/>
      <c r="WBD87" s="49"/>
      <c r="WBE87" s="49"/>
      <c r="WBF87" s="49"/>
      <c r="WBG87" s="49"/>
      <c r="WBH87" s="49"/>
      <c r="WBI87" s="49"/>
      <c r="WBJ87" s="49"/>
      <c r="WBK87" s="49"/>
      <c r="WBL87" s="49"/>
      <c r="WBM87" s="49"/>
      <c r="WBN87" s="49"/>
      <c r="WBO87" s="49"/>
      <c r="WBP87" s="49"/>
      <c r="WBQ87" s="49"/>
      <c r="WBR87" s="49"/>
      <c r="WBS87" s="49"/>
      <c r="WBT87" s="49"/>
      <c r="WBU87" s="49"/>
      <c r="WBV87" s="49"/>
      <c r="WBW87" s="49"/>
      <c r="WBX87" s="49"/>
      <c r="WBY87" s="49"/>
      <c r="WBZ87" s="49"/>
      <c r="WCA87" s="49"/>
      <c r="WCB87" s="49"/>
      <c r="WCC87" s="49"/>
      <c r="WCD87" s="49"/>
      <c r="WCE87" s="49"/>
      <c r="WCF87" s="49"/>
      <c r="WCG87" s="49"/>
      <c r="WCH87" s="49"/>
      <c r="WCI87" s="49"/>
      <c r="WCJ87" s="49"/>
      <c r="WCK87" s="49"/>
      <c r="WCL87" s="49"/>
      <c r="WCM87" s="49"/>
      <c r="WCN87" s="49"/>
      <c r="WCO87" s="49"/>
      <c r="WCP87" s="49"/>
      <c r="WCQ87" s="49"/>
      <c r="WCR87" s="49"/>
      <c r="WCS87" s="49"/>
      <c r="WCT87" s="49"/>
      <c r="WCU87" s="49"/>
      <c r="WCV87" s="49"/>
      <c r="WCW87" s="49"/>
      <c r="WCX87" s="49"/>
      <c r="WCY87" s="49"/>
      <c r="WCZ87" s="49"/>
      <c r="WDA87" s="49"/>
      <c r="WDB87" s="49"/>
      <c r="WDC87" s="49"/>
      <c r="WDD87" s="49"/>
      <c r="WDE87" s="49"/>
      <c r="WDF87" s="49"/>
      <c r="WDG87" s="49"/>
      <c r="WDH87" s="49"/>
      <c r="WDI87" s="49"/>
      <c r="WDJ87" s="49"/>
      <c r="WDK87" s="49"/>
      <c r="WDL87" s="49"/>
      <c r="WDM87" s="49"/>
      <c r="WDN87" s="49"/>
      <c r="WDO87" s="49"/>
      <c r="WDP87" s="49"/>
      <c r="WDQ87" s="49"/>
      <c r="WDR87" s="49"/>
      <c r="WDS87" s="49"/>
      <c r="WDT87" s="49"/>
      <c r="WDU87" s="49"/>
      <c r="WDV87" s="49"/>
      <c r="WDW87" s="49"/>
      <c r="WDX87" s="49"/>
      <c r="WDY87" s="49"/>
      <c r="WDZ87" s="49"/>
      <c r="WEA87" s="49"/>
      <c r="WEB87" s="49"/>
      <c r="WEC87" s="49"/>
      <c r="WED87" s="49"/>
      <c r="WEE87" s="49"/>
      <c r="WEF87" s="49"/>
      <c r="WEG87" s="49"/>
      <c r="WEH87" s="49"/>
      <c r="WEI87" s="49"/>
      <c r="WEJ87" s="49"/>
      <c r="WEK87" s="49"/>
      <c r="WEL87" s="49"/>
      <c r="WEM87" s="49"/>
      <c r="WEN87" s="49"/>
      <c r="WEO87" s="49"/>
      <c r="WEP87" s="49"/>
      <c r="WEQ87" s="49"/>
      <c r="WER87" s="49"/>
      <c r="WES87" s="49"/>
      <c r="WET87" s="49"/>
      <c r="WEU87" s="49"/>
      <c r="WEV87" s="49"/>
      <c r="WEW87" s="49"/>
      <c r="WEX87" s="49"/>
      <c r="WEY87" s="49"/>
      <c r="WEZ87" s="49"/>
      <c r="WFA87" s="49"/>
      <c r="WFB87" s="49"/>
      <c r="WFC87" s="49"/>
      <c r="WFD87" s="49"/>
      <c r="WFE87" s="49"/>
      <c r="WFF87" s="49"/>
      <c r="WFG87" s="49"/>
      <c r="WFH87" s="49"/>
      <c r="WFI87" s="49"/>
      <c r="WFJ87" s="49"/>
      <c r="WFK87" s="49"/>
      <c r="WFL87" s="49"/>
      <c r="WFM87" s="49"/>
      <c r="WFN87" s="49"/>
      <c r="WFO87" s="49"/>
      <c r="WFP87" s="49"/>
      <c r="WFQ87" s="49"/>
      <c r="WFR87" s="49"/>
      <c r="WFS87" s="49"/>
      <c r="WFT87" s="49"/>
      <c r="WFU87" s="49"/>
      <c r="WFV87" s="49"/>
      <c r="WFW87" s="49"/>
      <c r="WFX87" s="49"/>
      <c r="WFY87" s="49"/>
      <c r="WFZ87" s="49"/>
      <c r="WGA87" s="49"/>
      <c r="WGB87" s="49"/>
      <c r="WGC87" s="49"/>
      <c r="WGD87" s="49"/>
      <c r="WGE87" s="49"/>
      <c r="WGF87" s="49"/>
      <c r="WGG87" s="49"/>
      <c r="WGH87" s="49"/>
      <c r="WGI87" s="49"/>
      <c r="WGJ87" s="49"/>
      <c r="WGK87" s="49"/>
      <c r="WGL87" s="49"/>
      <c r="WGM87" s="49"/>
      <c r="WGN87" s="49"/>
      <c r="WGO87" s="49"/>
      <c r="WGP87" s="49"/>
      <c r="WGQ87" s="49"/>
      <c r="WGR87" s="49"/>
      <c r="WGS87" s="49"/>
      <c r="WGT87" s="49"/>
      <c r="WGU87" s="49"/>
      <c r="WGV87" s="49"/>
      <c r="WGW87" s="49"/>
      <c r="WGX87" s="49"/>
      <c r="WGY87" s="49"/>
      <c r="WGZ87" s="49"/>
      <c r="WHA87" s="49"/>
      <c r="WHB87" s="49"/>
      <c r="WHC87" s="49"/>
      <c r="WHD87" s="49"/>
      <c r="WHE87" s="49"/>
      <c r="WHF87" s="49"/>
      <c r="WHG87" s="49"/>
      <c r="WHH87" s="49"/>
      <c r="WHI87" s="49"/>
      <c r="WHJ87" s="49"/>
      <c r="WHK87" s="49"/>
      <c r="WHL87" s="49"/>
      <c r="WHM87" s="49"/>
      <c r="WHN87" s="49"/>
      <c r="WHO87" s="49"/>
      <c r="WHP87" s="49"/>
      <c r="WHQ87" s="49"/>
      <c r="WHR87" s="49"/>
      <c r="WHS87" s="49"/>
      <c r="WHT87" s="49"/>
      <c r="WHU87" s="49"/>
      <c r="WHV87" s="49"/>
      <c r="WHW87" s="49"/>
      <c r="WHX87" s="49"/>
      <c r="WHY87" s="49"/>
      <c r="WHZ87" s="49"/>
      <c r="WIA87" s="49"/>
      <c r="WIB87" s="49"/>
      <c r="WIC87" s="49"/>
      <c r="WID87" s="49"/>
      <c r="WIE87" s="49"/>
      <c r="WIF87" s="49"/>
      <c r="WIG87" s="49"/>
      <c r="WIH87" s="49"/>
      <c r="WII87" s="49"/>
      <c r="WIJ87" s="49"/>
      <c r="WIK87" s="49"/>
      <c r="WIL87" s="49"/>
      <c r="WIM87" s="49"/>
      <c r="WIN87" s="49"/>
      <c r="WIO87" s="49"/>
      <c r="WIP87" s="49"/>
      <c r="WIQ87" s="49"/>
      <c r="WIR87" s="49"/>
      <c r="WIS87" s="49"/>
      <c r="WIT87" s="49"/>
      <c r="WIU87" s="49"/>
      <c r="WIV87" s="49"/>
      <c r="WIW87" s="49"/>
      <c r="WIX87" s="49"/>
      <c r="WIY87" s="49"/>
      <c r="WIZ87" s="49"/>
      <c r="WJA87" s="49"/>
      <c r="WJB87" s="49"/>
      <c r="WJC87" s="49"/>
      <c r="WJD87" s="49"/>
      <c r="WJE87" s="49"/>
      <c r="WJF87" s="49"/>
      <c r="WJG87" s="49"/>
      <c r="WJH87" s="49"/>
      <c r="WJI87" s="49"/>
      <c r="WJJ87" s="49"/>
      <c r="WJK87" s="49"/>
      <c r="WJL87" s="49"/>
      <c r="WJM87" s="49"/>
      <c r="WJN87" s="49"/>
      <c r="WJO87" s="49"/>
      <c r="WJP87" s="49"/>
      <c r="WJQ87" s="49"/>
      <c r="WJR87" s="49"/>
      <c r="WJS87" s="49"/>
      <c r="WJT87" s="49"/>
      <c r="WJU87" s="49"/>
      <c r="WJV87" s="49"/>
      <c r="WJW87" s="49"/>
      <c r="WJX87" s="49"/>
      <c r="WJY87" s="49"/>
      <c r="WJZ87" s="49"/>
      <c r="WKA87" s="49"/>
      <c r="WKB87" s="49"/>
      <c r="WKC87" s="49"/>
      <c r="WKD87" s="49"/>
      <c r="WKE87" s="49"/>
      <c r="WKF87" s="49"/>
      <c r="WKG87" s="49"/>
      <c r="WKH87" s="49"/>
      <c r="WKI87" s="49"/>
      <c r="WKJ87" s="49"/>
      <c r="WKK87" s="49"/>
      <c r="WKL87" s="49"/>
      <c r="WKM87" s="49"/>
      <c r="WKN87" s="49"/>
      <c r="WKO87" s="49"/>
      <c r="WKP87" s="49"/>
      <c r="WKQ87" s="49"/>
      <c r="WKR87" s="49"/>
      <c r="WKS87" s="49"/>
      <c r="WKT87" s="49"/>
      <c r="WKU87" s="49"/>
      <c r="WKV87" s="49"/>
      <c r="WKW87" s="49"/>
      <c r="WKX87" s="49"/>
      <c r="WKY87" s="49"/>
      <c r="WKZ87" s="49"/>
      <c r="WLA87" s="49"/>
      <c r="WLB87" s="49"/>
      <c r="WLC87" s="49"/>
      <c r="WLD87" s="49"/>
      <c r="WLE87" s="49"/>
      <c r="WLF87" s="49"/>
      <c r="WLG87" s="49"/>
      <c r="WLH87" s="49"/>
      <c r="WLI87" s="49"/>
      <c r="WLJ87" s="49"/>
      <c r="WLK87" s="49"/>
      <c r="WLL87" s="49"/>
      <c r="WLM87" s="49"/>
      <c r="WLN87" s="49"/>
      <c r="WLO87" s="49"/>
      <c r="WLP87" s="49"/>
      <c r="WLQ87" s="49"/>
      <c r="WLR87" s="49"/>
      <c r="WLS87" s="49"/>
      <c r="WLT87" s="49"/>
      <c r="WLU87" s="49"/>
      <c r="WLV87" s="49"/>
      <c r="WLW87" s="49"/>
      <c r="WLX87" s="49"/>
      <c r="WLY87" s="49"/>
      <c r="WLZ87" s="49"/>
      <c r="WMA87" s="49"/>
      <c r="WMB87" s="49"/>
      <c r="WMC87" s="49"/>
      <c r="WMD87" s="49"/>
      <c r="WME87" s="49"/>
      <c r="WMF87" s="49"/>
      <c r="WMG87" s="49"/>
      <c r="WMH87" s="49"/>
      <c r="WMI87" s="49"/>
      <c r="WMJ87" s="49"/>
      <c r="WMK87" s="49"/>
      <c r="WML87" s="49"/>
      <c r="WMM87" s="49"/>
      <c r="WMN87" s="49"/>
      <c r="WMO87" s="49"/>
      <c r="WMP87" s="49"/>
      <c r="WMQ87" s="49"/>
      <c r="WMR87" s="49"/>
      <c r="WMS87" s="49"/>
      <c r="WMT87" s="49"/>
      <c r="WMU87" s="49"/>
      <c r="WMV87" s="49"/>
      <c r="WMW87" s="49"/>
      <c r="WMX87" s="49"/>
      <c r="WMY87" s="49"/>
      <c r="WMZ87" s="49"/>
      <c r="WNA87" s="49"/>
      <c r="WNB87" s="49"/>
      <c r="WNC87" s="49"/>
      <c r="WND87" s="49"/>
      <c r="WNE87" s="49"/>
      <c r="WNF87" s="49"/>
      <c r="WNG87" s="49"/>
      <c r="WNH87" s="49"/>
      <c r="WNI87" s="49"/>
      <c r="WNJ87" s="49"/>
      <c r="WNK87" s="49"/>
      <c r="WNL87" s="49"/>
      <c r="WNM87" s="49"/>
      <c r="WNN87" s="49"/>
      <c r="WNO87" s="49"/>
      <c r="WNP87" s="49"/>
      <c r="WNQ87" s="49"/>
      <c r="WNR87" s="49"/>
      <c r="WNS87" s="49"/>
      <c r="WNT87" s="49"/>
      <c r="WNU87" s="49"/>
      <c r="WNV87" s="49"/>
      <c r="WNW87" s="49"/>
      <c r="WNX87" s="49"/>
      <c r="WNY87" s="49"/>
      <c r="WNZ87" s="49"/>
      <c r="WOA87" s="49"/>
      <c r="WOB87" s="49"/>
      <c r="WOC87" s="49"/>
      <c r="WOD87" s="49"/>
      <c r="WOE87" s="49"/>
      <c r="WOF87" s="49"/>
      <c r="WOG87" s="49"/>
      <c r="WOH87" s="49"/>
      <c r="WOI87" s="49"/>
      <c r="WOJ87" s="49"/>
      <c r="WOK87" s="49"/>
      <c r="WOL87" s="49"/>
      <c r="WOM87" s="49"/>
      <c r="WON87" s="49"/>
      <c r="WOO87" s="49"/>
      <c r="WOP87" s="49"/>
      <c r="WOQ87" s="49"/>
      <c r="WOR87" s="49"/>
      <c r="WOS87" s="49"/>
      <c r="WOT87" s="49"/>
      <c r="WOU87" s="49"/>
      <c r="WOV87" s="49"/>
      <c r="WOW87" s="49"/>
      <c r="WOX87" s="49"/>
      <c r="WOY87" s="49"/>
      <c r="WOZ87" s="49"/>
      <c r="WPA87" s="49"/>
      <c r="WPB87" s="49"/>
      <c r="WPC87" s="49"/>
      <c r="WPD87" s="49"/>
      <c r="WPE87" s="49"/>
      <c r="WPF87" s="49"/>
      <c r="WPG87" s="49"/>
      <c r="WPH87" s="49"/>
      <c r="WPI87" s="49"/>
      <c r="WPJ87" s="49"/>
      <c r="WPK87" s="49"/>
      <c r="WPL87" s="49"/>
      <c r="WPM87" s="49"/>
      <c r="WPN87" s="49"/>
      <c r="WPO87" s="49"/>
      <c r="WPP87" s="49"/>
      <c r="WPQ87" s="49"/>
      <c r="WPR87" s="49"/>
      <c r="WPS87" s="49"/>
      <c r="WPT87" s="49"/>
      <c r="WPU87" s="49"/>
      <c r="WPV87" s="49"/>
      <c r="WPW87" s="49"/>
      <c r="WPX87" s="49"/>
      <c r="WPY87" s="49"/>
      <c r="WPZ87" s="49"/>
      <c r="WQA87" s="49"/>
      <c r="WQB87" s="49"/>
      <c r="WQC87" s="49"/>
      <c r="WQD87" s="49"/>
      <c r="WQE87" s="49"/>
      <c r="WQF87" s="49"/>
      <c r="WQG87" s="49"/>
      <c r="WQH87" s="49"/>
      <c r="WQI87" s="49"/>
      <c r="WQJ87" s="49"/>
      <c r="WQK87" s="49"/>
      <c r="WQL87" s="49"/>
      <c r="WQM87" s="49"/>
      <c r="WQN87" s="49"/>
      <c r="WQO87" s="49"/>
      <c r="WQP87" s="49"/>
      <c r="WQQ87" s="49"/>
      <c r="WQR87" s="49"/>
      <c r="WQS87" s="49"/>
      <c r="WQT87" s="49"/>
      <c r="WQU87" s="49"/>
      <c r="WQV87" s="49"/>
      <c r="WQW87" s="49"/>
      <c r="WQX87" s="49"/>
      <c r="WQY87" s="49"/>
      <c r="WQZ87" s="49"/>
      <c r="WRA87" s="49"/>
      <c r="WRB87" s="49"/>
      <c r="WRC87" s="49"/>
      <c r="WRD87" s="49"/>
      <c r="WRE87" s="49"/>
      <c r="WRF87" s="49"/>
      <c r="WRG87" s="49"/>
      <c r="WRH87" s="49"/>
      <c r="WRI87" s="49"/>
      <c r="WRJ87" s="49"/>
      <c r="WRK87" s="49"/>
      <c r="WRL87" s="49"/>
      <c r="WRM87" s="49"/>
      <c r="WRN87" s="49"/>
      <c r="WRO87" s="49"/>
      <c r="WRP87" s="49"/>
      <c r="WRQ87" s="49"/>
      <c r="WRR87" s="49"/>
      <c r="WRS87" s="49"/>
      <c r="WRT87" s="49"/>
      <c r="WRU87" s="49"/>
      <c r="WRV87" s="49"/>
      <c r="WRW87" s="49"/>
      <c r="WRX87" s="49"/>
      <c r="WRY87" s="49"/>
      <c r="WRZ87" s="49"/>
      <c r="WSA87" s="49"/>
      <c r="WSB87" s="49"/>
      <c r="WSC87" s="49"/>
      <c r="WSD87" s="49"/>
      <c r="WSE87" s="49"/>
      <c r="WSF87" s="49"/>
      <c r="WSG87" s="49"/>
      <c r="WSH87" s="49"/>
      <c r="WSI87" s="49"/>
      <c r="WSJ87" s="49"/>
      <c r="WSK87" s="49"/>
      <c r="WSL87" s="49"/>
      <c r="WSM87" s="49"/>
      <c r="WSN87" s="49"/>
      <c r="WSO87" s="49"/>
      <c r="WSP87" s="49"/>
      <c r="WSQ87" s="49"/>
      <c r="WSR87" s="49"/>
      <c r="WSS87" s="49"/>
      <c r="WST87" s="49"/>
      <c r="WSU87" s="49"/>
      <c r="WSV87" s="49"/>
      <c r="WSW87" s="49"/>
      <c r="WSX87" s="49"/>
      <c r="WSY87" s="49"/>
      <c r="WSZ87" s="49"/>
      <c r="WTA87" s="49"/>
      <c r="WTB87" s="49"/>
      <c r="WTC87" s="49"/>
      <c r="WTD87" s="49"/>
      <c r="WTE87" s="49"/>
      <c r="WTF87" s="49"/>
      <c r="WTG87" s="49"/>
      <c r="WTH87" s="49"/>
      <c r="WTI87" s="49"/>
      <c r="WTJ87" s="49"/>
      <c r="WTK87" s="49"/>
      <c r="WTL87" s="49"/>
      <c r="WTM87" s="49"/>
      <c r="WTN87" s="49"/>
      <c r="WTO87" s="49"/>
      <c r="WTP87" s="49"/>
      <c r="WTQ87" s="49"/>
      <c r="WTR87" s="49"/>
      <c r="WTS87" s="49"/>
      <c r="WTT87" s="49"/>
      <c r="WTU87" s="49"/>
      <c r="WTV87" s="49"/>
      <c r="WTW87" s="49"/>
      <c r="WTX87" s="49"/>
      <c r="WTY87" s="49"/>
      <c r="WTZ87" s="49"/>
      <c r="WUA87" s="49"/>
      <c r="WUB87" s="49"/>
      <c r="WUC87" s="49"/>
      <c r="WUD87" s="49"/>
      <c r="WUE87" s="49"/>
      <c r="WUF87" s="49"/>
      <c r="WUG87" s="49"/>
      <c r="WUH87" s="49"/>
      <c r="WUI87" s="49"/>
      <c r="WUJ87" s="49"/>
      <c r="WUK87" s="49"/>
      <c r="WUL87" s="49"/>
      <c r="WUM87" s="49"/>
      <c r="WUN87" s="49"/>
      <c r="WUO87" s="49"/>
      <c r="WUP87" s="49"/>
      <c r="WUQ87" s="49"/>
      <c r="WUR87" s="49"/>
      <c r="WUS87" s="49"/>
      <c r="WUT87" s="49"/>
      <c r="WUU87" s="49"/>
      <c r="WUV87" s="49"/>
      <c r="WUW87" s="49"/>
      <c r="WUX87" s="49"/>
      <c r="WUY87" s="49"/>
      <c r="WUZ87" s="49"/>
      <c r="WVA87" s="49"/>
      <c r="WVB87" s="49"/>
      <c r="WVC87" s="49"/>
      <c r="WVD87" s="49"/>
      <c r="WVE87" s="49"/>
      <c r="WVF87" s="49"/>
      <c r="WVG87" s="49"/>
      <c r="WVH87" s="49"/>
      <c r="WVI87" s="49"/>
      <c r="WVJ87" s="49"/>
      <c r="WVK87" s="49"/>
      <c r="WVL87" s="49"/>
      <c r="WVM87" s="49"/>
      <c r="WVN87" s="49"/>
      <c r="WVO87" s="49"/>
      <c r="WVP87" s="49"/>
      <c r="WVQ87" s="49"/>
      <c r="WVR87" s="49"/>
      <c r="WVS87" s="49"/>
      <c r="WVT87" s="49"/>
      <c r="WVU87" s="49"/>
      <c r="WVV87" s="49"/>
      <c r="WVW87" s="49"/>
      <c r="WVX87" s="49"/>
      <c r="WVY87" s="49"/>
      <c r="WVZ87" s="49"/>
      <c r="WWA87" s="49"/>
      <c r="WWB87" s="49"/>
      <c r="WWC87" s="49"/>
      <c r="WWD87" s="49"/>
      <c r="WWE87" s="49"/>
      <c r="WWF87" s="49"/>
      <c r="WWG87" s="49"/>
      <c r="WWH87" s="49"/>
      <c r="WWI87" s="49"/>
      <c r="WWJ87" s="49"/>
      <c r="WWK87" s="49"/>
      <c r="WWL87" s="49"/>
      <c r="WWM87" s="49"/>
      <c r="WWN87" s="49"/>
      <c r="WWO87" s="49"/>
      <c r="WWP87" s="49"/>
      <c r="WWQ87" s="49"/>
      <c r="WWR87" s="49"/>
      <c r="WWS87" s="49"/>
      <c r="WWT87" s="49"/>
      <c r="WWU87" s="49"/>
      <c r="WWV87" s="49"/>
      <c r="WWW87" s="49"/>
      <c r="WWX87" s="49"/>
      <c r="WWY87" s="49"/>
      <c r="WWZ87" s="49"/>
      <c r="WXA87" s="49"/>
      <c r="WXB87" s="49"/>
      <c r="WXC87" s="49"/>
      <c r="WXD87" s="49"/>
      <c r="WXE87" s="49"/>
      <c r="WXF87" s="49"/>
      <c r="WXG87" s="49"/>
      <c r="WXH87" s="49"/>
      <c r="WXI87" s="49"/>
      <c r="WXJ87" s="49"/>
      <c r="WXK87" s="49"/>
      <c r="WXL87" s="49"/>
      <c r="WXM87" s="49"/>
      <c r="WXN87" s="49"/>
      <c r="WXO87" s="49"/>
      <c r="WXP87" s="49"/>
      <c r="WXQ87" s="49"/>
      <c r="WXR87" s="49"/>
      <c r="WXS87" s="49"/>
      <c r="WXT87" s="49"/>
      <c r="WXU87" s="49"/>
      <c r="WXV87" s="49"/>
      <c r="WXW87" s="49"/>
      <c r="WXX87" s="49"/>
      <c r="WXY87" s="49"/>
      <c r="WXZ87" s="49"/>
      <c r="WYA87" s="49"/>
      <c r="WYB87" s="49"/>
      <c r="WYC87" s="49"/>
      <c r="WYD87" s="49"/>
      <c r="WYE87" s="49"/>
      <c r="WYF87" s="49"/>
      <c r="WYG87" s="49"/>
      <c r="WYH87" s="49"/>
      <c r="WYI87" s="49"/>
      <c r="WYJ87" s="49"/>
      <c r="WYK87" s="49"/>
      <c r="WYL87" s="49"/>
      <c r="WYM87" s="49"/>
      <c r="WYN87" s="49"/>
      <c r="WYO87" s="49"/>
      <c r="WYP87" s="49"/>
      <c r="WYQ87" s="49"/>
      <c r="WYR87" s="49"/>
      <c r="WYS87" s="49"/>
      <c r="WYT87" s="49"/>
      <c r="WYU87" s="49"/>
      <c r="WYV87" s="49"/>
      <c r="WYW87" s="49"/>
      <c r="WYX87" s="49"/>
      <c r="WYY87" s="49"/>
      <c r="WYZ87" s="49"/>
      <c r="WZA87" s="49"/>
      <c r="WZB87" s="49"/>
      <c r="WZC87" s="49"/>
      <c r="WZD87" s="49"/>
      <c r="WZE87" s="49"/>
      <c r="WZF87" s="49"/>
      <c r="WZG87" s="49"/>
      <c r="WZH87" s="49"/>
      <c r="WZI87" s="49"/>
      <c r="WZJ87" s="49"/>
      <c r="WZK87" s="49"/>
      <c r="WZL87" s="49"/>
      <c r="WZM87" s="49"/>
      <c r="WZN87" s="49"/>
      <c r="WZO87" s="49"/>
      <c r="WZP87" s="49"/>
      <c r="WZQ87" s="49"/>
      <c r="WZR87" s="49"/>
      <c r="WZS87" s="49"/>
      <c r="WZT87" s="49"/>
      <c r="WZU87" s="49"/>
      <c r="WZV87" s="49"/>
      <c r="WZW87" s="49"/>
      <c r="WZX87" s="49"/>
      <c r="WZY87" s="49"/>
      <c r="WZZ87" s="49"/>
      <c r="XAA87" s="49"/>
      <c r="XAB87" s="49"/>
      <c r="XAC87" s="49"/>
      <c r="XAD87" s="49"/>
      <c r="XAE87" s="49"/>
      <c r="XAF87" s="49"/>
      <c r="XAG87" s="49"/>
      <c r="XAH87" s="49"/>
      <c r="XAI87" s="49"/>
      <c r="XAJ87" s="49"/>
      <c r="XAK87" s="49"/>
      <c r="XAL87" s="49"/>
      <c r="XAM87" s="49"/>
      <c r="XAN87" s="49"/>
      <c r="XAO87" s="49"/>
      <c r="XAP87" s="49"/>
      <c r="XAQ87" s="49"/>
      <c r="XAR87" s="49"/>
      <c r="XAS87" s="49"/>
      <c r="XAT87" s="49"/>
      <c r="XAU87" s="49"/>
      <c r="XAV87" s="49"/>
      <c r="XAW87" s="49"/>
      <c r="XAX87" s="49"/>
      <c r="XAY87" s="49"/>
      <c r="XAZ87" s="49"/>
      <c r="XBA87" s="49"/>
      <c r="XBB87" s="49"/>
      <c r="XBC87" s="49"/>
      <c r="XBD87" s="49"/>
      <c r="XBE87" s="49"/>
      <c r="XBF87" s="49"/>
      <c r="XBG87" s="49"/>
      <c r="XBH87" s="49"/>
      <c r="XBI87" s="49"/>
      <c r="XBJ87" s="49"/>
      <c r="XBK87" s="49"/>
      <c r="XBL87" s="49"/>
      <c r="XBM87" s="49"/>
      <c r="XBN87" s="49"/>
      <c r="XBO87" s="49"/>
      <c r="XBP87" s="49"/>
      <c r="XBQ87" s="49"/>
      <c r="XBR87" s="49"/>
      <c r="XBS87" s="49"/>
      <c r="XBT87" s="49"/>
      <c r="XBU87" s="49"/>
      <c r="XBV87" s="49"/>
      <c r="XBW87" s="49"/>
      <c r="XBX87" s="49"/>
      <c r="XBY87" s="49"/>
      <c r="XBZ87" s="49"/>
      <c r="XCA87" s="49"/>
      <c r="XCB87" s="49"/>
      <c r="XCC87" s="49"/>
      <c r="XCD87" s="49"/>
      <c r="XCE87" s="49"/>
      <c r="XCF87" s="49"/>
      <c r="XCG87" s="49"/>
      <c r="XCH87" s="49"/>
      <c r="XCI87" s="49"/>
      <c r="XCJ87" s="49"/>
      <c r="XCK87" s="49"/>
      <c r="XCL87" s="49"/>
      <c r="XCM87" s="49"/>
      <c r="XCN87" s="49"/>
      <c r="XCO87" s="49"/>
      <c r="XCP87" s="49"/>
      <c r="XCQ87" s="49"/>
      <c r="XCR87" s="49"/>
      <c r="XCS87" s="49"/>
      <c r="XCT87" s="49"/>
      <c r="XCU87" s="49"/>
      <c r="XCV87" s="49"/>
      <c r="XCW87" s="49"/>
      <c r="XCX87" s="49"/>
      <c r="XCY87" s="49"/>
      <c r="XCZ87" s="49"/>
      <c r="XDA87" s="49"/>
      <c r="XDB87" s="49"/>
      <c r="XDC87" s="49"/>
      <c r="XDD87" s="49"/>
      <c r="XDE87" s="49"/>
      <c r="XDF87" s="49"/>
      <c r="XDG87" s="49"/>
      <c r="XDH87" s="49"/>
      <c r="XDI87" s="49"/>
      <c r="XDJ87" s="49"/>
      <c r="XDK87" s="49"/>
      <c r="XDL87" s="49"/>
      <c r="XDM87" s="49"/>
      <c r="XDN87" s="49"/>
      <c r="XDO87" s="49"/>
      <c r="XDP87" s="49"/>
      <c r="XDQ87" s="49"/>
      <c r="XDR87" s="49"/>
      <c r="XDS87" s="49"/>
      <c r="XDT87" s="49"/>
      <c r="XDU87" s="49"/>
      <c r="XDV87" s="49"/>
      <c r="XDW87" s="49"/>
      <c r="XDX87" s="49"/>
      <c r="XDY87" s="49"/>
      <c r="XDZ87" s="49"/>
      <c r="XEA87" s="49"/>
      <c r="XEB87" s="49"/>
      <c r="XEC87" s="49"/>
      <c r="XED87" s="49"/>
      <c r="XEE87" s="49"/>
      <c r="XEF87" s="49"/>
      <c r="XEG87" s="49"/>
      <c r="XEH87" s="49"/>
      <c r="XEI87" s="49"/>
      <c r="XEJ87" s="49"/>
      <c r="XEK87" s="49"/>
      <c r="XEL87" s="49"/>
      <c r="XEM87" s="49"/>
      <c r="XEN87" s="49"/>
      <c r="XEO87" s="49"/>
      <c r="XEP87" s="49"/>
      <c r="XEQ87" s="49"/>
      <c r="XER87" s="49"/>
      <c r="XES87" s="49"/>
      <c r="XET87" s="49"/>
      <c r="XEU87" s="49"/>
    </row>
    <row r="88" spans="1:16375" s="48" customFormat="1" ht="24" x14ac:dyDescent="0.2">
      <c r="A88" s="187" t="s">
        <v>592</v>
      </c>
      <c r="B88" s="187" t="s">
        <v>845</v>
      </c>
      <c r="C88" s="187" t="s">
        <v>770</v>
      </c>
      <c r="D88" s="188" t="s">
        <v>260</v>
      </c>
      <c r="E88" s="188" t="s">
        <v>261</v>
      </c>
      <c r="F88" s="109"/>
      <c r="G88" s="187"/>
      <c r="H88" s="187"/>
      <c r="I88" s="189"/>
      <c r="J88" s="187"/>
      <c r="K88" s="187" t="s">
        <v>28</v>
      </c>
      <c r="L88" s="191" t="s">
        <v>29</v>
      </c>
      <c r="M88" s="192" t="str">
        <f t="shared" ref="M88:M99" si="23">IF(T88&gt;2017,U88,"N/A")</f>
        <v>Sat</v>
      </c>
      <c r="N88" s="187" t="s">
        <v>30</v>
      </c>
      <c r="O88" s="194">
        <f>IF(Q88="y",1,SUMIFS('Rating Grid'!$D$11:$D$34,'Rating Grid'!$B$11:$B$34,'Audit Universe -Audit Plan BANK'!$L$3:$L$145,'Rating Grid'!$C$11:$C$34,'Audit Universe -Audit Plan BANK'!$M$3:$M$145))</f>
        <v>3</v>
      </c>
      <c r="P88" s="195" t="s">
        <v>30</v>
      </c>
      <c r="Q88" s="187" t="s">
        <v>31</v>
      </c>
      <c r="R88" s="192">
        <v>4</v>
      </c>
      <c r="S88" s="196"/>
      <c r="T88" s="197">
        <v>2020</v>
      </c>
      <c r="U88" s="191" t="s">
        <v>32</v>
      </c>
      <c r="V88" s="191" t="str">
        <f t="shared" ref="V88:V98" si="24">IF($T88+$R88&lt;=2022,"2022","-")</f>
        <v>-</v>
      </c>
      <c r="W88" s="191" t="str">
        <f t="shared" ref="W88:W99" si="25">IF($T88+$R88=2023,"2023","-")</f>
        <v>-</v>
      </c>
      <c r="X88" s="191" t="str">
        <f t="shared" ref="X88:X97" si="26">IF($T88+$R88=2024,"2024","-")</f>
        <v>2024</v>
      </c>
      <c r="Y88" s="191" t="str">
        <f t="shared" ref="Y88:Y99" si="27">IF($T88+$R88=2025,"2025","-")</f>
        <v>-</v>
      </c>
      <c r="Z88" s="191"/>
      <c r="AA88" s="191"/>
      <c r="AB88" s="198"/>
      <c r="AC88" s="198" t="str">
        <f t="shared" ref="AC88:AC99" si="28">IF($T88&gt;2018,"Y","N")</f>
        <v>Y</v>
      </c>
      <c r="AD88" s="201"/>
    </row>
    <row r="89" spans="1:16375" s="48" customFormat="1" x14ac:dyDescent="0.2">
      <c r="A89" s="107" t="s">
        <v>592</v>
      </c>
      <c r="B89" s="107" t="s">
        <v>845</v>
      </c>
      <c r="C89" s="107" t="s">
        <v>770</v>
      </c>
      <c r="D89" s="108" t="s">
        <v>765</v>
      </c>
      <c r="E89" s="108" t="s">
        <v>534</v>
      </c>
      <c r="F89" s="109"/>
      <c r="G89" s="110"/>
      <c r="H89" s="110"/>
      <c r="I89" s="123"/>
      <c r="J89" s="107"/>
      <c r="K89" s="107" t="s">
        <v>28</v>
      </c>
      <c r="L89" s="111" t="s">
        <v>29</v>
      </c>
      <c r="M89" s="112" t="str">
        <f t="shared" si="23"/>
        <v>Sat</v>
      </c>
      <c r="N89" s="118" t="s">
        <v>30</v>
      </c>
      <c r="O89" s="113">
        <f>IF(Q89="y",1,SUMIFS('Rating Grid'!$D$11:$D$34,'Rating Grid'!$B$11:$B$34,'Audit Universe -Audit Plan BANK'!$L$3:$L$145,'Rating Grid'!$C$11:$C$34,'Audit Universe -Audit Plan BANK'!$M$3:$M$145))</f>
        <v>3</v>
      </c>
      <c r="P89" s="119" t="s">
        <v>29</v>
      </c>
      <c r="Q89" s="107" t="s">
        <v>31</v>
      </c>
      <c r="R89" s="112">
        <f t="shared" ref="R89:R97" si="29">IF(O89&gt;S89,O89,S89)</f>
        <v>3</v>
      </c>
      <c r="S89" s="114"/>
      <c r="T89" s="115">
        <v>2021</v>
      </c>
      <c r="U89" s="111" t="s">
        <v>32</v>
      </c>
      <c r="V89" s="111" t="str">
        <f t="shared" si="24"/>
        <v>-</v>
      </c>
      <c r="W89" s="111" t="str">
        <f t="shared" si="25"/>
        <v>-</v>
      </c>
      <c r="X89" s="111" t="str">
        <f t="shared" si="26"/>
        <v>2024</v>
      </c>
      <c r="Y89" s="111" t="str">
        <f t="shared" si="27"/>
        <v>-</v>
      </c>
      <c r="Z89" s="111"/>
      <c r="AA89" s="111"/>
      <c r="AB89" s="116"/>
      <c r="AC89" s="116" t="str">
        <f t="shared" si="28"/>
        <v>Y</v>
      </c>
      <c r="AD89" s="117" t="s">
        <v>535</v>
      </c>
    </row>
    <row r="90" spans="1:16375" s="48" customFormat="1" x14ac:dyDescent="0.2">
      <c r="A90" s="107" t="s">
        <v>592</v>
      </c>
      <c r="B90" s="107" t="s">
        <v>845</v>
      </c>
      <c r="C90" s="107" t="s">
        <v>770</v>
      </c>
      <c r="D90" s="108" t="s">
        <v>766</v>
      </c>
      <c r="E90" s="108" t="s">
        <v>536</v>
      </c>
      <c r="F90" s="109"/>
      <c r="G90" s="110"/>
      <c r="H90" s="110"/>
      <c r="I90" s="107"/>
      <c r="J90" s="107"/>
      <c r="K90" s="107" t="s">
        <v>28</v>
      </c>
      <c r="L90" s="111" t="s">
        <v>29</v>
      </c>
      <c r="M90" s="112" t="str">
        <f t="shared" si="23"/>
        <v>NI</v>
      </c>
      <c r="N90" s="118" t="s">
        <v>29</v>
      </c>
      <c r="O90" s="113">
        <f>IF(Q90="y",1,SUMIFS('Rating Grid'!$D$11:$D$34,'Rating Grid'!$B$11:$B$34,'Audit Universe -Audit Plan BANK'!$L$3:$L$145,'Rating Grid'!$C$11:$C$34,'Audit Universe -Audit Plan BANK'!$M$3:$M$145))</f>
        <v>3</v>
      </c>
      <c r="P90" s="119" t="s">
        <v>29</v>
      </c>
      <c r="Q90" s="107" t="s">
        <v>31</v>
      </c>
      <c r="R90" s="112">
        <f t="shared" si="29"/>
        <v>3</v>
      </c>
      <c r="S90" s="114"/>
      <c r="T90" s="115">
        <v>2020</v>
      </c>
      <c r="U90" s="111" t="s">
        <v>36</v>
      </c>
      <c r="V90" s="111" t="str">
        <f t="shared" si="24"/>
        <v>-</v>
      </c>
      <c r="W90" s="111" t="str">
        <f t="shared" si="25"/>
        <v>2023</v>
      </c>
      <c r="X90" s="111" t="str">
        <f t="shared" si="26"/>
        <v>-</v>
      </c>
      <c r="Y90" s="111" t="str">
        <f t="shared" si="27"/>
        <v>-</v>
      </c>
      <c r="Z90" s="111"/>
      <c r="AA90" s="111"/>
      <c r="AB90" s="116" t="s">
        <v>45</v>
      </c>
      <c r="AC90" s="116" t="str">
        <f t="shared" si="28"/>
        <v>Y</v>
      </c>
      <c r="AD90" s="117" t="s">
        <v>550</v>
      </c>
    </row>
    <row r="91" spans="1:16375" s="48" customFormat="1" x14ac:dyDescent="0.2">
      <c r="A91" s="107" t="s">
        <v>592</v>
      </c>
      <c r="B91" s="107" t="s">
        <v>845</v>
      </c>
      <c r="C91" s="107" t="s">
        <v>770</v>
      </c>
      <c r="D91" s="108" t="s">
        <v>768</v>
      </c>
      <c r="E91" s="108" t="s">
        <v>836</v>
      </c>
      <c r="F91" s="109"/>
      <c r="G91" s="110"/>
      <c r="H91" s="110"/>
      <c r="I91" s="107"/>
      <c r="J91" s="107"/>
      <c r="K91" s="107" t="s">
        <v>28</v>
      </c>
      <c r="L91" s="111" t="s">
        <v>29</v>
      </c>
      <c r="M91" s="112" t="str">
        <f t="shared" si="23"/>
        <v>NI</v>
      </c>
      <c r="N91" s="118" t="s">
        <v>29</v>
      </c>
      <c r="O91" s="113">
        <f>IF(Q91="y",1,SUMIFS('Rating Grid'!$D$11:$D$34,'Rating Grid'!$B$11:$B$34,'Audit Universe -Audit Plan BANK'!$L$3:$L$145,'Rating Grid'!$C$11:$C$34,'Audit Universe -Audit Plan BANK'!$M$3:$M$145))</f>
        <v>3</v>
      </c>
      <c r="P91" s="119" t="s">
        <v>29</v>
      </c>
      <c r="Q91" s="107" t="s">
        <v>31</v>
      </c>
      <c r="R91" s="112">
        <f t="shared" si="29"/>
        <v>3</v>
      </c>
      <c r="S91" s="114"/>
      <c r="T91" s="115">
        <v>2023</v>
      </c>
      <c r="U91" s="111" t="s">
        <v>36</v>
      </c>
      <c r="V91" s="111" t="str">
        <f t="shared" si="24"/>
        <v>-</v>
      </c>
      <c r="W91" s="111" t="str">
        <f t="shared" si="25"/>
        <v>-</v>
      </c>
      <c r="X91" s="111" t="str">
        <f t="shared" si="26"/>
        <v>-</v>
      </c>
      <c r="Y91" s="111" t="str">
        <f t="shared" si="27"/>
        <v>-</v>
      </c>
      <c r="Z91" s="111"/>
      <c r="AA91" s="111"/>
      <c r="AB91" s="116" t="s">
        <v>45</v>
      </c>
      <c r="AC91" s="116" t="str">
        <f t="shared" si="28"/>
        <v>Y</v>
      </c>
      <c r="AD91" s="117" t="s">
        <v>268</v>
      </c>
    </row>
    <row r="92" spans="1:16375" s="48" customFormat="1" ht="24" x14ac:dyDescent="0.2">
      <c r="A92" s="107" t="s">
        <v>592</v>
      </c>
      <c r="B92" s="107" t="s">
        <v>845</v>
      </c>
      <c r="C92" s="107" t="s">
        <v>770</v>
      </c>
      <c r="D92" s="108" t="s">
        <v>812</v>
      </c>
      <c r="E92" s="108" t="s">
        <v>540</v>
      </c>
      <c r="F92" s="109"/>
      <c r="G92" s="110"/>
      <c r="H92" s="110"/>
      <c r="I92" s="107"/>
      <c r="J92" s="107"/>
      <c r="K92" s="107" t="s">
        <v>28</v>
      </c>
      <c r="L92" s="111" t="s">
        <v>29</v>
      </c>
      <c r="M92" s="112" t="str">
        <f t="shared" si="23"/>
        <v>Unrated</v>
      </c>
      <c r="N92" s="118" t="s">
        <v>30</v>
      </c>
      <c r="O92" s="113">
        <f>IF(Q92="y",1,SUMIFS('Rating Grid'!$D$11:$D$34,'Rating Grid'!$B$11:$B$34,'Audit Universe -Audit Plan BANK'!$L$3:$L$145,'Rating Grid'!$C$11:$C$34,'Audit Universe -Audit Plan BANK'!$M$3:$M$145))</f>
        <v>2</v>
      </c>
      <c r="P92" s="119" t="s">
        <v>29</v>
      </c>
      <c r="Q92" s="107" t="s">
        <v>31</v>
      </c>
      <c r="R92" s="112">
        <f t="shared" si="29"/>
        <v>2</v>
      </c>
      <c r="S92" s="114"/>
      <c r="T92" s="115">
        <v>2021</v>
      </c>
      <c r="U92" s="111" t="s">
        <v>109</v>
      </c>
      <c r="V92" s="111" t="str">
        <f t="shared" si="24"/>
        <v>-</v>
      </c>
      <c r="W92" s="111" t="str">
        <f t="shared" si="25"/>
        <v>2023</v>
      </c>
      <c r="X92" s="111" t="str">
        <f t="shared" si="26"/>
        <v>-</v>
      </c>
      <c r="Y92" s="111" t="str">
        <f t="shared" si="27"/>
        <v>-</v>
      </c>
      <c r="Z92" s="111"/>
      <c r="AA92" s="111"/>
      <c r="AB92" s="116"/>
      <c r="AC92" s="116" t="str">
        <f t="shared" si="28"/>
        <v>Y</v>
      </c>
      <c r="AD92" s="117" t="s">
        <v>542</v>
      </c>
    </row>
    <row r="93" spans="1:16375" ht="12" customHeight="1" x14ac:dyDescent="0.2">
      <c r="A93" s="168" t="s">
        <v>592</v>
      </c>
      <c r="B93" s="168" t="s">
        <v>845</v>
      </c>
      <c r="C93" s="168" t="s">
        <v>770</v>
      </c>
      <c r="D93" s="169" t="s">
        <v>837</v>
      </c>
      <c r="E93" s="169" t="s">
        <v>837</v>
      </c>
      <c r="F93" s="109"/>
      <c r="G93" s="171"/>
      <c r="H93" s="171"/>
      <c r="I93" s="168"/>
      <c r="J93" s="168"/>
      <c r="K93" s="168" t="s">
        <v>28</v>
      </c>
      <c r="L93" s="178" t="s">
        <v>30</v>
      </c>
      <c r="M93" s="173" t="str">
        <f t="shared" si="23"/>
        <v>Sat</v>
      </c>
      <c r="N93" s="180" t="s">
        <v>238</v>
      </c>
      <c r="O93" s="174">
        <f>IF(Q93="y",1,SUMIFS('Rating Grid'!$D$11:$D$34,'Rating Grid'!$B$11:$B$34,'Audit Universe -Audit Plan BANK'!$L$3:$L$145,'Rating Grid'!$C$11:$C$34,'Audit Universe -Audit Plan BANK'!$M$3:$M$145))</f>
        <v>4</v>
      </c>
      <c r="P93" s="175" t="s">
        <v>30</v>
      </c>
      <c r="Q93" s="168" t="s">
        <v>31</v>
      </c>
      <c r="R93" s="173">
        <f t="shared" si="29"/>
        <v>4</v>
      </c>
      <c r="S93" s="176"/>
      <c r="T93" s="177">
        <v>2021</v>
      </c>
      <c r="U93" s="178" t="s">
        <v>32</v>
      </c>
      <c r="V93" s="178" t="str">
        <f t="shared" si="24"/>
        <v>-</v>
      </c>
      <c r="W93" s="178" t="str">
        <f t="shared" si="25"/>
        <v>-</v>
      </c>
      <c r="X93" s="178" t="str">
        <f t="shared" si="26"/>
        <v>-</v>
      </c>
      <c r="Y93" s="178" t="str">
        <f t="shared" si="27"/>
        <v>2025</v>
      </c>
      <c r="Z93" s="178"/>
      <c r="AA93" s="178"/>
      <c r="AB93" s="179"/>
      <c r="AC93" s="179" t="str">
        <f t="shared" si="28"/>
        <v>Y</v>
      </c>
      <c r="AD93" s="181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8"/>
      <c r="FB93" s="48"/>
      <c r="FC93" s="48"/>
      <c r="FD93" s="48"/>
      <c r="FE93" s="48"/>
      <c r="FF93" s="48"/>
      <c r="FG93" s="48"/>
      <c r="FH93" s="48"/>
      <c r="FI93" s="48"/>
      <c r="FJ93" s="48"/>
      <c r="FK93" s="48"/>
      <c r="FL93" s="48"/>
      <c r="FM93" s="48"/>
      <c r="FN93" s="48"/>
      <c r="FO93" s="48"/>
      <c r="FP93" s="48"/>
      <c r="FQ93" s="48"/>
      <c r="FR93" s="48"/>
      <c r="FS93" s="48"/>
      <c r="FT93" s="48"/>
      <c r="FU93" s="48"/>
      <c r="FV93" s="48"/>
      <c r="FW93" s="48"/>
      <c r="FX93" s="48"/>
      <c r="FY93" s="48"/>
      <c r="FZ93" s="48"/>
      <c r="GA93" s="48"/>
      <c r="GB93" s="48"/>
      <c r="GC93" s="48"/>
      <c r="GD93" s="48"/>
      <c r="GE93" s="48"/>
      <c r="GF93" s="48"/>
      <c r="GG93" s="48"/>
      <c r="GH93" s="48"/>
      <c r="GI93" s="48"/>
      <c r="GJ93" s="48"/>
      <c r="GK93" s="48"/>
      <c r="GL93" s="48"/>
      <c r="GM93" s="48"/>
      <c r="GN93" s="48"/>
      <c r="GO93" s="48"/>
      <c r="GP93" s="48"/>
      <c r="GQ93" s="48"/>
      <c r="GR93" s="48"/>
      <c r="GS93" s="48"/>
      <c r="GT93" s="48"/>
      <c r="GU93" s="48"/>
      <c r="GV93" s="48"/>
      <c r="GW93" s="48"/>
      <c r="GX93" s="48"/>
      <c r="GY93" s="48"/>
      <c r="GZ93" s="48"/>
      <c r="HA93" s="48"/>
      <c r="HB93" s="48"/>
      <c r="HC93" s="48"/>
      <c r="HD93" s="48"/>
      <c r="HE93" s="48"/>
      <c r="HF93" s="48"/>
      <c r="HG93" s="48"/>
      <c r="HH93" s="48"/>
      <c r="HI93" s="48"/>
      <c r="HJ93" s="48"/>
      <c r="HK93" s="48"/>
      <c r="HL93" s="48"/>
      <c r="HM93" s="48"/>
      <c r="HN93" s="48"/>
      <c r="HO93" s="48"/>
      <c r="HP93" s="48"/>
      <c r="HQ93" s="48"/>
      <c r="HR93" s="48"/>
      <c r="HS93" s="48"/>
      <c r="HT93" s="48"/>
      <c r="HU93" s="48"/>
      <c r="HV93" s="48"/>
      <c r="HW93" s="48"/>
      <c r="HX93" s="48"/>
      <c r="HY93" s="48"/>
      <c r="HZ93" s="48"/>
      <c r="IA93" s="48"/>
      <c r="IB93" s="48"/>
      <c r="IC93" s="48"/>
      <c r="ID93" s="48"/>
      <c r="IE93" s="48"/>
      <c r="IF93" s="48"/>
      <c r="IG93" s="48"/>
      <c r="IH93" s="48"/>
      <c r="II93" s="48"/>
      <c r="IJ93" s="48"/>
      <c r="IK93" s="48"/>
      <c r="IL93" s="48"/>
      <c r="IM93" s="48"/>
      <c r="IN93" s="48"/>
      <c r="IO93" s="48"/>
      <c r="IP93" s="48"/>
      <c r="IQ93" s="48"/>
      <c r="IR93" s="48"/>
      <c r="IS93" s="48"/>
      <c r="IT93" s="48"/>
      <c r="IU93" s="48"/>
      <c r="IV93" s="48"/>
      <c r="IW93" s="48"/>
      <c r="IX93" s="48"/>
      <c r="IY93" s="48"/>
      <c r="IZ93" s="48"/>
      <c r="JA93" s="48"/>
      <c r="JB93" s="48"/>
      <c r="JC93" s="48"/>
      <c r="JD93" s="48"/>
      <c r="JE93" s="48"/>
      <c r="JF93" s="48"/>
      <c r="JG93" s="48"/>
      <c r="JH93" s="48"/>
      <c r="JI93" s="48"/>
      <c r="JJ93" s="48"/>
      <c r="JK93" s="48"/>
      <c r="JL93" s="48"/>
      <c r="JM93" s="48"/>
      <c r="JN93" s="48"/>
      <c r="JO93" s="48"/>
      <c r="JP93" s="48"/>
      <c r="JQ93" s="48"/>
      <c r="JR93" s="48"/>
      <c r="JS93" s="48"/>
      <c r="JT93" s="48"/>
      <c r="JU93" s="48"/>
      <c r="JV93" s="48"/>
      <c r="JW93" s="48"/>
      <c r="JX93" s="48"/>
      <c r="JY93" s="48"/>
      <c r="JZ93" s="48"/>
      <c r="KA93" s="48"/>
      <c r="KB93" s="48"/>
      <c r="KC93" s="48"/>
      <c r="KD93" s="48"/>
      <c r="KE93" s="48"/>
      <c r="KF93" s="48"/>
      <c r="KG93" s="48"/>
      <c r="KH93" s="48"/>
      <c r="KI93" s="48"/>
      <c r="KJ93" s="48"/>
      <c r="KK93" s="48"/>
      <c r="KL93" s="48"/>
      <c r="KM93" s="48"/>
      <c r="KN93" s="48"/>
      <c r="KO93" s="48"/>
      <c r="KP93" s="48"/>
      <c r="KQ93" s="48"/>
      <c r="KR93" s="48"/>
      <c r="KS93" s="48"/>
      <c r="KT93" s="48"/>
      <c r="KU93" s="48"/>
      <c r="KV93" s="48"/>
      <c r="KW93" s="48"/>
      <c r="KX93" s="48"/>
      <c r="KY93" s="48"/>
      <c r="KZ93" s="48"/>
      <c r="LA93" s="48"/>
      <c r="LB93" s="48"/>
      <c r="LC93" s="48"/>
      <c r="LD93" s="48"/>
      <c r="LE93" s="48"/>
      <c r="LF93" s="48"/>
      <c r="LG93" s="48"/>
      <c r="LH93" s="48"/>
      <c r="LI93" s="48"/>
      <c r="LJ93" s="48"/>
      <c r="LK93" s="48"/>
      <c r="LL93" s="48"/>
      <c r="LM93" s="48"/>
      <c r="LN93" s="48"/>
      <c r="LO93" s="48"/>
      <c r="LP93" s="48"/>
      <c r="LQ93" s="48"/>
      <c r="LR93" s="48"/>
      <c r="LS93" s="48"/>
      <c r="LT93" s="48"/>
      <c r="LU93" s="48"/>
      <c r="LV93" s="48"/>
      <c r="LW93" s="48"/>
      <c r="LX93" s="48"/>
      <c r="LY93" s="48"/>
      <c r="LZ93" s="48"/>
      <c r="MA93" s="48"/>
      <c r="MB93" s="48"/>
      <c r="MC93" s="48"/>
      <c r="MD93" s="48"/>
      <c r="ME93" s="48"/>
      <c r="MF93" s="48"/>
      <c r="MG93" s="48"/>
      <c r="MH93" s="48"/>
      <c r="MI93" s="48"/>
      <c r="MJ93" s="48"/>
      <c r="MK93" s="48"/>
      <c r="ML93" s="48"/>
      <c r="MM93" s="48"/>
      <c r="MN93" s="48"/>
      <c r="MO93" s="48"/>
      <c r="MP93" s="48"/>
      <c r="MQ93" s="48"/>
      <c r="MR93" s="48"/>
      <c r="MS93" s="48"/>
      <c r="MT93" s="48"/>
      <c r="MU93" s="48"/>
      <c r="MV93" s="48"/>
      <c r="MW93" s="48"/>
      <c r="MX93" s="48"/>
      <c r="MY93" s="48"/>
      <c r="MZ93" s="48"/>
      <c r="NA93" s="48"/>
      <c r="NB93" s="48"/>
      <c r="NC93" s="48"/>
      <c r="ND93" s="48"/>
      <c r="NE93" s="48"/>
      <c r="NF93" s="48"/>
      <c r="NG93" s="48"/>
      <c r="NH93" s="48"/>
      <c r="NI93" s="48"/>
      <c r="NJ93" s="48"/>
      <c r="NK93" s="48"/>
      <c r="NL93" s="48"/>
      <c r="NM93" s="48"/>
      <c r="NN93" s="48"/>
      <c r="NO93" s="48"/>
      <c r="NP93" s="48"/>
      <c r="NQ93" s="48"/>
      <c r="NR93" s="48"/>
      <c r="NS93" s="48"/>
      <c r="NT93" s="48"/>
      <c r="NU93" s="48"/>
      <c r="NV93" s="48"/>
      <c r="NW93" s="48"/>
      <c r="NX93" s="48"/>
      <c r="NY93" s="48"/>
      <c r="NZ93" s="48"/>
      <c r="OA93" s="48"/>
      <c r="OB93" s="48"/>
      <c r="OC93" s="48"/>
      <c r="OD93" s="48"/>
      <c r="OE93" s="48"/>
      <c r="OF93" s="48"/>
      <c r="OG93" s="48"/>
      <c r="OH93" s="48"/>
      <c r="OI93" s="48"/>
      <c r="OJ93" s="48"/>
      <c r="OK93" s="48"/>
      <c r="OL93" s="48"/>
      <c r="OM93" s="48"/>
      <c r="ON93" s="48"/>
      <c r="OO93" s="48"/>
      <c r="OP93" s="48"/>
      <c r="OQ93" s="48"/>
      <c r="OR93" s="48"/>
      <c r="OS93" s="48"/>
      <c r="OT93" s="48"/>
      <c r="OU93" s="48"/>
      <c r="OV93" s="48"/>
      <c r="OW93" s="48"/>
      <c r="OX93" s="48"/>
      <c r="OY93" s="48"/>
      <c r="OZ93" s="48"/>
      <c r="PA93" s="48"/>
      <c r="PB93" s="48"/>
      <c r="PC93" s="48"/>
      <c r="PD93" s="48"/>
      <c r="PE93" s="48"/>
      <c r="PF93" s="48"/>
      <c r="PG93" s="48"/>
      <c r="PH93" s="48"/>
      <c r="PI93" s="48"/>
      <c r="PJ93" s="48"/>
      <c r="PK93" s="48"/>
      <c r="PL93" s="48"/>
      <c r="PM93" s="48"/>
      <c r="PN93" s="48"/>
      <c r="PO93" s="48"/>
      <c r="PP93" s="48"/>
      <c r="PQ93" s="48"/>
      <c r="PR93" s="48"/>
      <c r="PS93" s="48"/>
      <c r="PT93" s="48"/>
      <c r="PU93" s="48"/>
      <c r="PV93" s="48"/>
      <c r="PW93" s="48"/>
      <c r="PX93" s="48"/>
      <c r="PY93" s="48"/>
      <c r="PZ93" s="48"/>
      <c r="QA93" s="48"/>
      <c r="QB93" s="48"/>
      <c r="QC93" s="48"/>
      <c r="QD93" s="48"/>
      <c r="QE93" s="48"/>
      <c r="QF93" s="48"/>
      <c r="QG93" s="48"/>
      <c r="QH93" s="48"/>
      <c r="QI93" s="48"/>
      <c r="QJ93" s="48"/>
      <c r="QK93" s="48"/>
      <c r="QL93" s="48"/>
      <c r="QM93" s="48"/>
      <c r="QN93" s="48"/>
      <c r="QO93" s="48"/>
      <c r="QP93" s="48"/>
      <c r="QQ93" s="48"/>
      <c r="QR93" s="48"/>
      <c r="QS93" s="48"/>
      <c r="QT93" s="48"/>
      <c r="QU93" s="48"/>
      <c r="QV93" s="48"/>
      <c r="QW93" s="48"/>
      <c r="QX93" s="48"/>
      <c r="QY93" s="48"/>
      <c r="QZ93" s="48"/>
      <c r="RA93" s="48"/>
      <c r="RB93" s="48"/>
      <c r="RC93" s="48"/>
      <c r="RD93" s="48"/>
      <c r="RE93" s="48"/>
      <c r="RF93" s="48"/>
      <c r="RG93" s="48"/>
      <c r="RH93" s="48"/>
      <c r="RI93" s="48"/>
      <c r="RJ93" s="48"/>
      <c r="RK93" s="48"/>
      <c r="RL93" s="48"/>
      <c r="RM93" s="48"/>
      <c r="RN93" s="48"/>
      <c r="RO93" s="48"/>
      <c r="RP93" s="48"/>
      <c r="RQ93" s="48"/>
      <c r="RR93" s="48"/>
      <c r="RS93" s="48"/>
      <c r="RT93" s="48"/>
      <c r="RU93" s="48"/>
      <c r="RV93" s="48"/>
      <c r="RW93" s="48"/>
      <c r="RX93" s="48"/>
      <c r="RY93" s="48"/>
      <c r="RZ93" s="48"/>
      <c r="SA93" s="48"/>
      <c r="SB93" s="48"/>
      <c r="SC93" s="48"/>
      <c r="SD93" s="48"/>
      <c r="SE93" s="48"/>
      <c r="SF93" s="48"/>
      <c r="SG93" s="48"/>
      <c r="SH93" s="48"/>
      <c r="SI93" s="48"/>
      <c r="SJ93" s="48"/>
      <c r="SK93" s="48"/>
      <c r="SL93" s="48"/>
      <c r="SM93" s="48"/>
      <c r="SN93" s="48"/>
      <c r="SO93" s="48"/>
      <c r="SP93" s="48"/>
      <c r="SQ93" s="48"/>
      <c r="SR93" s="48"/>
      <c r="SS93" s="48"/>
      <c r="ST93" s="48"/>
      <c r="SU93" s="48"/>
      <c r="SV93" s="48"/>
      <c r="SW93" s="48"/>
      <c r="SX93" s="48"/>
      <c r="SY93" s="48"/>
      <c r="SZ93" s="48"/>
      <c r="TA93" s="48"/>
      <c r="TB93" s="48"/>
      <c r="TC93" s="48"/>
      <c r="TD93" s="48"/>
      <c r="TE93" s="48"/>
      <c r="TF93" s="48"/>
      <c r="TG93" s="48"/>
      <c r="TH93" s="48"/>
      <c r="TI93" s="48"/>
      <c r="TJ93" s="48"/>
      <c r="TK93" s="48"/>
      <c r="TL93" s="48"/>
      <c r="TM93" s="48"/>
      <c r="TN93" s="48"/>
      <c r="TO93" s="48"/>
      <c r="TP93" s="48"/>
      <c r="TQ93" s="48"/>
      <c r="TR93" s="48"/>
      <c r="TS93" s="48"/>
      <c r="TT93" s="48"/>
      <c r="TU93" s="48"/>
      <c r="TV93" s="48"/>
      <c r="TW93" s="48"/>
      <c r="TX93" s="48"/>
      <c r="TY93" s="48"/>
      <c r="TZ93" s="48"/>
      <c r="UA93" s="48"/>
      <c r="UB93" s="48"/>
      <c r="UC93" s="48"/>
      <c r="UD93" s="48"/>
      <c r="UE93" s="48"/>
      <c r="UF93" s="48"/>
      <c r="UG93" s="48"/>
      <c r="UH93" s="48"/>
      <c r="UI93" s="48"/>
      <c r="UJ93" s="48"/>
      <c r="UK93" s="48"/>
      <c r="UL93" s="48"/>
      <c r="UM93" s="48"/>
      <c r="UN93" s="48"/>
      <c r="UO93" s="48"/>
      <c r="UP93" s="48"/>
      <c r="UQ93" s="48"/>
      <c r="UR93" s="48"/>
      <c r="US93" s="48"/>
      <c r="UT93" s="48"/>
      <c r="UU93" s="48"/>
      <c r="UV93" s="48"/>
      <c r="UW93" s="48"/>
      <c r="UX93" s="48"/>
      <c r="UY93" s="48"/>
      <c r="UZ93" s="48"/>
      <c r="VA93" s="48"/>
      <c r="VB93" s="48"/>
      <c r="VC93" s="48"/>
      <c r="VD93" s="48"/>
      <c r="VE93" s="48"/>
      <c r="VF93" s="48"/>
      <c r="VG93" s="48"/>
      <c r="VH93" s="48"/>
      <c r="VI93" s="48"/>
      <c r="VJ93" s="48"/>
      <c r="VK93" s="48"/>
      <c r="VL93" s="48"/>
      <c r="VM93" s="48"/>
      <c r="VN93" s="48"/>
      <c r="VO93" s="48"/>
      <c r="VP93" s="48"/>
      <c r="VQ93" s="48"/>
      <c r="VR93" s="48"/>
      <c r="VS93" s="48"/>
      <c r="VT93" s="48"/>
      <c r="VU93" s="48"/>
      <c r="VV93" s="48"/>
      <c r="VW93" s="48"/>
      <c r="VX93" s="48"/>
      <c r="VY93" s="48"/>
      <c r="VZ93" s="48"/>
      <c r="WA93" s="48"/>
      <c r="WB93" s="48"/>
      <c r="WC93" s="48"/>
      <c r="WD93" s="48"/>
      <c r="WE93" s="48"/>
      <c r="WF93" s="48"/>
      <c r="WG93" s="48"/>
      <c r="WH93" s="48"/>
      <c r="WI93" s="48"/>
      <c r="WJ93" s="48"/>
      <c r="WK93" s="48"/>
      <c r="WL93" s="48"/>
      <c r="WM93" s="48"/>
      <c r="WN93" s="48"/>
      <c r="WO93" s="48"/>
      <c r="WP93" s="48"/>
      <c r="WQ93" s="48"/>
      <c r="WR93" s="48"/>
      <c r="WS93" s="48"/>
      <c r="WT93" s="48"/>
      <c r="WU93" s="48"/>
      <c r="WV93" s="48"/>
      <c r="WW93" s="48"/>
      <c r="WX93" s="48"/>
      <c r="WY93" s="48"/>
      <c r="WZ93" s="48"/>
      <c r="XA93" s="48"/>
      <c r="XB93" s="48"/>
      <c r="XC93" s="48"/>
      <c r="XD93" s="48"/>
      <c r="XE93" s="48"/>
      <c r="XF93" s="48"/>
      <c r="XG93" s="48"/>
      <c r="XH93" s="48"/>
      <c r="XI93" s="48"/>
      <c r="XJ93" s="48"/>
      <c r="XK93" s="48"/>
      <c r="XL93" s="48"/>
      <c r="XM93" s="48"/>
      <c r="XN93" s="48"/>
      <c r="XO93" s="48"/>
      <c r="XP93" s="48"/>
      <c r="XQ93" s="48"/>
      <c r="XR93" s="48"/>
      <c r="XS93" s="48"/>
      <c r="XT93" s="48"/>
      <c r="XU93" s="48"/>
      <c r="XV93" s="48"/>
      <c r="XW93" s="48"/>
      <c r="XX93" s="48"/>
      <c r="XY93" s="48"/>
      <c r="XZ93" s="48"/>
      <c r="YA93" s="48"/>
      <c r="YB93" s="48"/>
      <c r="YC93" s="48"/>
      <c r="YD93" s="48"/>
      <c r="YE93" s="48"/>
      <c r="YF93" s="48"/>
      <c r="YG93" s="48"/>
      <c r="YH93" s="48"/>
      <c r="YI93" s="48"/>
      <c r="YJ93" s="48"/>
      <c r="YK93" s="48"/>
      <c r="YL93" s="48"/>
      <c r="YM93" s="48"/>
      <c r="YN93" s="48"/>
      <c r="YO93" s="48"/>
      <c r="YP93" s="48"/>
      <c r="YQ93" s="48"/>
      <c r="YR93" s="48"/>
      <c r="YS93" s="48"/>
      <c r="YT93" s="48"/>
      <c r="YU93" s="48"/>
      <c r="YV93" s="48"/>
      <c r="YW93" s="48"/>
      <c r="YX93" s="48"/>
      <c r="YY93" s="48"/>
      <c r="YZ93" s="48"/>
      <c r="ZA93" s="48"/>
      <c r="ZB93" s="48"/>
      <c r="ZC93" s="48"/>
      <c r="ZD93" s="48"/>
      <c r="ZE93" s="48"/>
      <c r="ZF93" s="48"/>
      <c r="ZG93" s="48"/>
      <c r="ZH93" s="48"/>
      <c r="ZI93" s="48"/>
      <c r="ZJ93" s="48"/>
      <c r="ZK93" s="48"/>
      <c r="ZL93" s="48"/>
      <c r="ZM93" s="48"/>
      <c r="ZN93" s="48"/>
      <c r="ZO93" s="48"/>
      <c r="ZP93" s="48"/>
      <c r="ZQ93" s="48"/>
      <c r="ZR93" s="48"/>
      <c r="ZS93" s="48"/>
      <c r="ZT93" s="48"/>
      <c r="ZU93" s="48"/>
      <c r="ZV93" s="48"/>
      <c r="ZW93" s="48"/>
      <c r="ZX93" s="48"/>
      <c r="ZY93" s="48"/>
      <c r="ZZ93" s="48"/>
      <c r="AAA93" s="48"/>
      <c r="AAB93" s="48"/>
      <c r="AAC93" s="48"/>
      <c r="AAD93" s="48"/>
      <c r="AAE93" s="48"/>
      <c r="AAF93" s="48"/>
      <c r="AAG93" s="48"/>
      <c r="AAH93" s="48"/>
      <c r="AAI93" s="48"/>
      <c r="AAJ93" s="48"/>
      <c r="AAK93" s="48"/>
      <c r="AAL93" s="48"/>
      <c r="AAM93" s="48"/>
      <c r="AAN93" s="48"/>
      <c r="AAO93" s="48"/>
      <c r="AAP93" s="48"/>
      <c r="AAQ93" s="48"/>
      <c r="AAR93" s="48"/>
      <c r="AAS93" s="48"/>
      <c r="AAT93" s="48"/>
      <c r="AAU93" s="48"/>
      <c r="AAV93" s="48"/>
      <c r="AAW93" s="48"/>
      <c r="AAX93" s="48"/>
      <c r="AAY93" s="48"/>
      <c r="AAZ93" s="48"/>
      <c r="ABA93" s="48"/>
      <c r="ABB93" s="48"/>
      <c r="ABC93" s="48"/>
      <c r="ABD93" s="48"/>
      <c r="ABE93" s="48"/>
      <c r="ABF93" s="48"/>
      <c r="ABG93" s="48"/>
      <c r="ABH93" s="48"/>
      <c r="ABI93" s="48"/>
      <c r="ABJ93" s="48"/>
      <c r="ABK93" s="48"/>
      <c r="ABL93" s="48"/>
      <c r="ABM93" s="48"/>
      <c r="ABN93" s="48"/>
      <c r="ABO93" s="48"/>
      <c r="ABP93" s="48"/>
      <c r="ABQ93" s="48"/>
      <c r="ABR93" s="48"/>
      <c r="ABS93" s="48"/>
      <c r="ABT93" s="48"/>
      <c r="ABU93" s="48"/>
      <c r="ABV93" s="48"/>
      <c r="ABW93" s="48"/>
      <c r="ABX93" s="48"/>
      <c r="ABY93" s="48"/>
      <c r="ABZ93" s="48"/>
      <c r="ACA93" s="48"/>
      <c r="ACB93" s="48"/>
      <c r="ACC93" s="48"/>
      <c r="ACD93" s="48"/>
      <c r="ACE93" s="48"/>
      <c r="ACF93" s="48"/>
      <c r="ACG93" s="48"/>
      <c r="ACH93" s="48"/>
      <c r="ACI93" s="48"/>
      <c r="ACJ93" s="48"/>
      <c r="ACK93" s="48"/>
      <c r="ACL93" s="48"/>
      <c r="ACM93" s="48"/>
      <c r="ACN93" s="48"/>
      <c r="ACO93" s="48"/>
      <c r="ACP93" s="48"/>
      <c r="ACQ93" s="48"/>
      <c r="ACR93" s="48"/>
      <c r="ACS93" s="48"/>
      <c r="ACT93" s="48"/>
      <c r="ACU93" s="48"/>
      <c r="ACV93" s="48"/>
      <c r="ACW93" s="48"/>
      <c r="ACX93" s="48"/>
      <c r="ACY93" s="48"/>
      <c r="ACZ93" s="48"/>
      <c r="ADA93" s="48"/>
      <c r="ADB93" s="48"/>
      <c r="ADC93" s="48"/>
      <c r="ADD93" s="48"/>
      <c r="ADE93" s="48"/>
      <c r="ADF93" s="48"/>
      <c r="ADG93" s="48"/>
      <c r="ADH93" s="48"/>
      <c r="ADI93" s="48"/>
      <c r="ADJ93" s="48"/>
      <c r="ADK93" s="48"/>
      <c r="ADL93" s="48"/>
      <c r="ADM93" s="48"/>
      <c r="ADN93" s="48"/>
      <c r="ADO93" s="48"/>
      <c r="ADP93" s="48"/>
      <c r="ADQ93" s="48"/>
      <c r="ADR93" s="48"/>
      <c r="ADS93" s="48"/>
      <c r="ADT93" s="48"/>
      <c r="ADU93" s="48"/>
      <c r="ADV93" s="48"/>
      <c r="ADW93" s="48"/>
      <c r="ADX93" s="48"/>
      <c r="ADY93" s="48"/>
      <c r="ADZ93" s="48"/>
      <c r="AEA93" s="48"/>
      <c r="AEB93" s="48"/>
      <c r="AEC93" s="48"/>
      <c r="AED93" s="48"/>
      <c r="AEE93" s="48"/>
      <c r="AEF93" s="48"/>
      <c r="AEG93" s="48"/>
      <c r="AEH93" s="48"/>
      <c r="AEI93" s="48"/>
      <c r="AEJ93" s="48"/>
      <c r="AEK93" s="48"/>
      <c r="AEL93" s="48"/>
      <c r="AEM93" s="48"/>
      <c r="AEN93" s="48"/>
      <c r="AEO93" s="48"/>
      <c r="AEP93" s="48"/>
      <c r="AEQ93" s="48"/>
      <c r="AER93" s="48"/>
      <c r="AES93" s="48"/>
      <c r="AET93" s="48"/>
      <c r="AEU93" s="48"/>
      <c r="AEV93" s="48"/>
      <c r="AEW93" s="48"/>
      <c r="AEX93" s="48"/>
      <c r="AEY93" s="48"/>
      <c r="AEZ93" s="48"/>
      <c r="AFA93" s="48"/>
      <c r="AFB93" s="48"/>
      <c r="AFC93" s="48"/>
      <c r="AFD93" s="48"/>
      <c r="AFE93" s="48"/>
      <c r="AFF93" s="48"/>
      <c r="AFG93" s="48"/>
      <c r="AFH93" s="48"/>
      <c r="AFI93" s="48"/>
      <c r="AFJ93" s="48"/>
      <c r="AFK93" s="48"/>
      <c r="AFL93" s="48"/>
      <c r="AFM93" s="48"/>
      <c r="AFN93" s="48"/>
      <c r="AFO93" s="48"/>
      <c r="AFP93" s="48"/>
      <c r="AFQ93" s="48"/>
      <c r="AFR93" s="48"/>
      <c r="AFS93" s="48"/>
      <c r="AFT93" s="48"/>
      <c r="AFU93" s="48"/>
      <c r="AFV93" s="48"/>
      <c r="AFW93" s="48"/>
      <c r="AFX93" s="48"/>
      <c r="AFY93" s="48"/>
      <c r="AFZ93" s="48"/>
      <c r="AGA93" s="48"/>
      <c r="AGB93" s="48"/>
      <c r="AGC93" s="48"/>
      <c r="AGD93" s="48"/>
      <c r="AGE93" s="48"/>
      <c r="AGF93" s="48"/>
      <c r="AGG93" s="48"/>
      <c r="AGH93" s="48"/>
      <c r="AGI93" s="48"/>
      <c r="AGJ93" s="48"/>
      <c r="AGK93" s="48"/>
      <c r="AGL93" s="48"/>
      <c r="AGM93" s="48"/>
      <c r="AGN93" s="48"/>
      <c r="AGO93" s="48"/>
      <c r="AGP93" s="48"/>
      <c r="AGQ93" s="48"/>
      <c r="AGR93" s="48"/>
      <c r="AGS93" s="48"/>
      <c r="AGT93" s="48"/>
      <c r="AGU93" s="48"/>
      <c r="AGV93" s="48"/>
      <c r="AGW93" s="48"/>
      <c r="AGX93" s="48"/>
      <c r="AGY93" s="48"/>
      <c r="AGZ93" s="48"/>
      <c r="AHA93" s="48"/>
      <c r="AHB93" s="48"/>
      <c r="AHC93" s="48"/>
      <c r="AHD93" s="48"/>
      <c r="AHE93" s="48"/>
      <c r="AHF93" s="48"/>
      <c r="AHG93" s="48"/>
      <c r="AHH93" s="48"/>
      <c r="AHI93" s="48"/>
      <c r="AHJ93" s="48"/>
      <c r="AHK93" s="48"/>
      <c r="AHL93" s="48"/>
      <c r="AHM93" s="48"/>
      <c r="AHN93" s="48"/>
      <c r="AHO93" s="48"/>
      <c r="AHP93" s="48"/>
      <c r="AHQ93" s="48"/>
      <c r="AHR93" s="48"/>
      <c r="AHS93" s="48"/>
      <c r="AHT93" s="48"/>
      <c r="AHU93" s="48"/>
      <c r="AHV93" s="48"/>
      <c r="AHW93" s="48"/>
      <c r="AHX93" s="48"/>
      <c r="AHY93" s="48"/>
      <c r="AHZ93" s="48"/>
      <c r="AIA93" s="48"/>
      <c r="AIB93" s="48"/>
      <c r="AIC93" s="48"/>
      <c r="AID93" s="48"/>
      <c r="AIE93" s="48"/>
      <c r="AIF93" s="48"/>
      <c r="AIG93" s="48"/>
      <c r="AIH93" s="48"/>
      <c r="AII93" s="48"/>
      <c r="AIJ93" s="48"/>
      <c r="AIK93" s="48"/>
      <c r="AIL93" s="48"/>
      <c r="AIM93" s="48"/>
      <c r="AIN93" s="48"/>
      <c r="AIO93" s="48"/>
      <c r="AIP93" s="48"/>
      <c r="AIQ93" s="48"/>
      <c r="AIR93" s="48"/>
      <c r="AIS93" s="48"/>
      <c r="AIT93" s="48"/>
      <c r="AIU93" s="48"/>
      <c r="AIV93" s="48"/>
      <c r="AIW93" s="48"/>
      <c r="AIX93" s="48"/>
      <c r="AIY93" s="48"/>
      <c r="AIZ93" s="48"/>
      <c r="AJA93" s="48"/>
      <c r="AJB93" s="48"/>
      <c r="AJC93" s="48"/>
      <c r="AJD93" s="48"/>
      <c r="AJE93" s="48"/>
      <c r="AJF93" s="48"/>
      <c r="AJG93" s="48"/>
      <c r="AJH93" s="48"/>
      <c r="AJI93" s="48"/>
      <c r="AJJ93" s="48"/>
      <c r="AJK93" s="48"/>
      <c r="AJL93" s="48"/>
      <c r="AJM93" s="48"/>
      <c r="AJN93" s="48"/>
      <c r="AJO93" s="48"/>
      <c r="AJP93" s="48"/>
      <c r="AJQ93" s="48"/>
      <c r="AJR93" s="48"/>
      <c r="AJS93" s="48"/>
      <c r="AJT93" s="48"/>
      <c r="AJU93" s="48"/>
      <c r="AJV93" s="48"/>
      <c r="AJW93" s="48"/>
      <c r="AJX93" s="48"/>
      <c r="AJY93" s="48"/>
      <c r="AJZ93" s="48"/>
      <c r="AKA93" s="48"/>
      <c r="AKB93" s="48"/>
      <c r="AKC93" s="48"/>
      <c r="AKD93" s="48"/>
      <c r="AKE93" s="48"/>
      <c r="AKF93" s="48"/>
      <c r="AKG93" s="48"/>
      <c r="AKH93" s="48"/>
      <c r="AKI93" s="48"/>
      <c r="AKJ93" s="48"/>
      <c r="AKK93" s="48"/>
      <c r="AKL93" s="48"/>
      <c r="AKM93" s="48"/>
      <c r="AKN93" s="48"/>
      <c r="AKO93" s="48"/>
      <c r="AKP93" s="48"/>
      <c r="AKQ93" s="48"/>
      <c r="AKR93" s="48"/>
      <c r="AKS93" s="48"/>
      <c r="AKT93" s="48"/>
      <c r="AKU93" s="48"/>
      <c r="AKV93" s="48"/>
      <c r="AKW93" s="48"/>
      <c r="AKX93" s="48"/>
      <c r="AKY93" s="48"/>
      <c r="AKZ93" s="48"/>
      <c r="ALA93" s="48"/>
      <c r="ALB93" s="48"/>
      <c r="ALC93" s="48"/>
      <c r="ALD93" s="48"/>
      <c r="ALE93" s="48"/>
      <c r="ALF93" s="48"/>
      <c r="ALG93" s="48"/>
      <c r="ALH93" s="48"/>
      <c r="ALI93" s="48"/>
      <c r="ALJ93" s="48"/>
      <c r="ALK93" s="48"/>
      <c r="ALL93" s="48"/>
      <c r="ALM93" s="48"/>
      <c r="ALN93" s="48"/>
      <c r="ALO93" s="48"/>
      <c r="ALP93" s="48"/>
      <c r="ALQ93" s="48"/>
      <c r="ALR93" s="48"/>
      <c r="ALS93" s="48"/>
      <c r="ALT93" s="48"/>
      <c r="ALU93" s="48"/>
      <c r="ALV93" s="48"/>
      <c r="ALW93" s="48"/>
      <c r="ALX93" s="48"/>
      <c r="ALY93" s="48"/>
      <c r="ALZ93" s="48"/>
      <c r="AMA93" s="48"/>
      <c r="AMB93" s="48"/>
      <c r="AMC93" s="48"/>
      <c r="AMD93" s="48"/>
      <c r="AME93" s="48"/>
      <c r="AMF93" s="48"/>
      <c r="AMG93" s="48"/>
      <c r="AMH93" s="48"/>
      <c r="AMI93" s="48"/>
      <c r="AMJ93" s="48"/>
      <c r="AMK93" s="48"/>
      <c r="AML93" s="48"/>
      <c r="AMM93" s="48"/>
      <c r="AMN93" s="48"/>
      <c r="AMO93" s="48"/>
      <c r="AMP93" s="48"/>
      <c r="AMQ93" s="48"/>
      <c r="AMR93" s="48"/>
      <c r="AMS93" s="48"/>
      <c r="AMT93" s="48"/>
      <c r="AMU93" s="48"/>
      <c r="AMV93" s="48"/>
      <c r="AMW93" s="48"/>
      <c r="AMX93" s="48"/>
      <c r="AMY93" s="48"/>
      <c r="AMZ93" s="48"/>
      <c r="ANA93" s="48"/>
      <c r="ANB93" s="48"/>
      <c r="ANC93" s="48"/>
      <c r="AND93" s="48"/>
      <c r="ANE93" s="48"/>
      <c r="ANF93" s="48"/>
      <c r="ANG93" s="48"/>
      <c r="ANH93" s="48"/>
      <c r="ANI93" s="48"/>
      <c r="ANJ93" s="48"/>
      <c r="ANK93" s="48"/>
      <c r="ANL93" s="48"/>
      <c r="ANM93" s="48"/>
      <c r="ANN93" s="48"/>
      <c r="ANO93" s="48"/>
      <c r="ANP93" s="48"/>
      <c r="ANQ93" s="48"/>
      <c r="ANR93" s="48"/>
      <c r="ANS93" s="48"/>
      <c r="ANT93" s="48"/>
      <c r="ANU93" s="48"/>
      <c r="ANV93" s="48"/>
      <c r="ANW93" s="48"/>
      <c r="ANX93" s="48"/>
      <c r="ANY93" s="48"/>
      <c r="ANZ93" s="48"/>
      <c r="AOA93" s="48"/>
      <c r="AOB93" s="48"/>
      <c r="AOC93" s="48"/>
      <c r="AOD93" s="48"/>
      <c r="AOE93" s="48"/>
      <c r="AOF93" s="48"/>
      <c r="AOG93" s="48"/>
      <c r="AOH93" s="48"/>
      <c r="AOI93" s="48"/>
      <c r="AOJ93" s="48"/>
      <c r="AOK93" s="48"/>
      <c r="AOL93" s="48"/>
      <c r="AOM93" s="48"/>
      <c r="AON93" s="48"/>
      <c r="AOO93" s="48"/>
      <c r="AOP93" s="48"/>
      <c r="AOQ93" s="48"/>
      <c r="AOR93" s="48"/>
      <c r="AOS93" s="48"/>
      <c r="AOT93" s="48"/>
      <c r="AOU93" s="48"/>
      <c r="AOV93" s="48"/>
      <c r="AOW93" s="48"/>
      <c r="AOX93" s="48"/>
      <c r="AOY93" s="48"/>
      <c r="AOZ93" s="48"/>
      <c r="APA93" s="48"/>
      <c r="APB93" s="48"/>
      <c r="APC93" s="48"/>
      <c r="APD93" s="48"/>
      <c r="APE93" s="48"/>
      <c r="APF93" s="48"/>
      <c r="APG93" s="48"/>
      <c r="APH93" s="48"/>
      <c r="API93" s="48"/>
      <c r="APJ93" s="48"/>
      <c r="APK93" s="48"/>
      <c r="APL93" s="48"/>
      <c r="APM93" s="48"/>
      <c r="APN93" s="48"/>
      <c r="APO93" s="48"/>
      <c r="APP93" s="48"/>
      <c r="APQ93" s="48"/>
      <c r="APR93" s="48"/>
      <c r="APS93" s="48"/>
      <c r="APT93" s="48"/>
      <c r="APU93" s="48"/>
      <c r="APV93" s="48"/>
      <c r="APW93" s="48"/>
      <c r="APX93" s="48"/>
      <c r="APY93" s="48"/>
      <c r="APZ93" s="48"/>
      <c r="AQA93" s="48"/>
      <c r="AQB93" s="48"/>
      <c r="AQC93" s="48"/>
      <c r="AQD93" s="48"/>
      <c r="AQE93" s="48"/>
      <c r="AQF93" s="48"/>
      <c r="AQG93" s="48"/>
      <c r="AQH93" s="48"/>
      <c r="AQI93" s="48"/>
      <c r="AQJ93" s="48"/>
      <c r="AQK93" s="48"/>
      <c r="AQL93" s="48"/>
      <c r="AQM93" s="48"/>
      <c r="AQN93" s="48"/>
      <c r="AQO93" s="48"/>
      <c r="AQP93" s="48"/>
      <c r="AQQ93" s="48"/>
      <c r="AQR93" s="48"/>
      <c r="AQS93" s="48"/>
      <c r="AQT93" s="48"/>
      <c r="AQU93" s="48"/>
      <c r="AQV93" s="48"/>
      <c r="AQW93" s="48"/>
      <c r="AQX93" s="48"/>
      <c r="AQY93" s="48"/>
      <c r="AQZ93" s="48"/>
      <c r="ARA93" s="48"/>
      <c r="ARB93" s="48"/>
      <c r="ARC93" s="48"/>
      <c r="ARD93" s="48"/>
      <c r="ARE93" s="48"/>
      <c r="ARF93" s="48"/>
      <c r="ARG93" s="48"/>
      <c r="ARH93" s="48"/>
      <c r="ARI93" s="48"/>
      <c r="ARJ93" s="48"/>
      <c r="ARK93" s="48"/>
      <c r="ARL93" s="48"/>
      <c r="ARM93" s="48"/>
      <c r="ARN93" s="48"/>
      <c r="ARO93" s="48"/>
      <c r="ARP93" s="48"/>
      <c r="ARQ93" s="48"/>
      <c r="ARR93" s="48"/>
      <c r="ARS93" s="48"/>
      <c r="ART93" s="48"/>
      <c r="ARU93" s="48"/>
      <c r="ARV93" s="48"/>
      <c r="ARW93" s="48"/>
      <c r="ARX93" s="48"/>
      <c r="ARY93" s="48"/>
      <c r="ARZ93" s="48"/>
      <c r="ASA93" s="48"/>
      <c r="ASB93" s="48"/>
      <c r="ASC93" s="48"/>
      <c r="ASD93" s="48"/>
      <c r="ASE93" s="48"/>
      <c r="ASF93" s="48"/>
      <c r="ASG93" s="48"/>
      <c r="ASH93" s="48"/>
      <c r="ASI93" s="48"/>
      <c r="ASJ93" s="48"/>
      <c r="ASK93" s="48"/>
      <c r="ASL93" s="48"/>
      <c r="ASM93" s="48"/>
      <c r="ASN93" s="48"/>
      <c r="ASO93" s="48"/>
      <c r="ASP93" s="48"/>
      <c r="ASQ93" s="48"/>
      <c r="ASR93" s="48"/>
      <c r="ASS93" s="48"/>
      <c r="AST93" s="48"/>
      <c r="ASU93" s="48"/>
      <c r="ASV93" s="48"/>
      <c r="ASW93" s="48"/>
      <c r="ASX93" s="48"/>
      <c r="ASY93" s="48"/>
      <c r="ASZ93" s="48"/>
      <c r="ATA93" s="48"/>
      <c r="ATB93" s="48"/>
      <c r="ATC93" s="48"/>
      <c r="ATD93" s="48"/>
      <c r="ATE93" s="48"/>
      <c r="ATF93" s="48"/>
      <c r="ATG93" s="48"/>
      <c r="ATH93" s="48"/>
      <c r="ATI93" s="48"/>
      <c r="ATJ93" s="48"/>
      <c r="ATK93" s="48"/>
      <c r="ATL93" s="48"/>
      <c r="ATM93" s="48"/>
      <c r="ATN93" s="48"/>
      <c r="ATO93" s="48"/>
      <c r="ATP93" s="48"/>
      <c r="ATQ93" s="48"/>
      <c r="ATR93" s="48"/>
      <c r="ATS93" s="48"/>
      <c r="ATT93" s="48"/>
      <c r="ATU93" s="48"/>
      <c r="ATV93" s="48"/>
      <c r="ATW93" s="48"/>
      <c r="ATX93" s="48"/>
      <c r="ATY93" s="48"/>
      <c r="ATZ93" s="48"/>
      <c r="AUA93" s="48"/>
      <c r="AUB93" s="48"/>
      <c r="AUC93" s="48"/>
      <c r="AUD93" s="48"/>
      <c r="AUE93" s="48"/>
      <c r="AUF93" s="48"/>
      <c r="AUG93" s="48"/>
      <c r="AUH93" s="48"/>
      <c r="AUI93" s="48"/>
      <c r="AUJ93" s="48"/>
      <c r="AUK93" s="48"/>
      <c r="AUL93" s="48"/>
      <c r="AUM93" s="48"/>
      <c r="AUN93" s="48"/>
      <c r="AUO93" s="48"/>
      <c r="AUP93" s="48"/>
      <c r="AUQ93" s="48"/>
      <c r="AUR93" s="48"/>
      <c r="AUS93" s="48"/>
      <c r="AUT93" s="48"/>
      <c r="AUU93" s="48"/>
      <c r="AUV93" s="48"/>
      <c r="AUW93" s="48"/>
      <c r="AUX93" s="48"/>
      <c r="AUY93" s="48"/>
      <c r="AUZ93" s="48"/>
      <c r="AVA93" s="48"/>
      <c r="AVB93" s="48"/>
      <c r="AVC93" s="48"/>
      <c r="AVD93" s="48"/>
      <c r="AVE93" s="48"/>
      <c r="AVF93" s="48"/>
      <c r="AVG93" s="48"/>
      <c r="AVH93" s="48"/>
      <c r="AVI93" s="48"/>
      <c r="AVJ93" s="48"/>
      <c r="AVK93" s="48"/>
      <c r="AVL93" s="48"/>
      <c r="AVM93" s="48"/>
      <c r="AVN93" s="48"/>
      <c r="AVO93" s="48"/>
      <c r="AVP93" s="48"/>
      <c r="AVQ93" s="48"/>
      <c r="AVR93" s="48"/>
      <c r="AVS93" s="48"/>
      <c r="AVT93" s="48"/>
      <c r="AVU93" s="48"/>
      <c r="AVV93" s="48"/>
      <c r="AVW93" s="48"/>
      <c r="AVX93" s="48"/>
      <c r="AVY93" s="48"/>
      <c r="AVZ93" s="48"/>
      <c r="AWA93" s="48"/>
      <c r="AWB93" s="48"/>
      <c r="AWC93" s="48"/>
      <c r="AWD93" s="48"/>
      <c r="AWE93" s="48"/>
      <c r="AWF93" s="48"/>
      <c r="AWG93" s="48"/>
      <c r="AWH93" s="48"/>
      <c r="AWI93" s="48"/>
      <c r="AWJ93" s="48"/>
      <c r="AWK93" s="48"/>
      <c r="AWL93" s="48"/>
      <c r="AWM93" s="48"/>
      <c r="AWN93" s="48"/>
      <c r="AWO93" s="48"/>
      <c r="AWP93" s="48"/>
      <c r="AWQ93" s="48"/>
      <c r="AWR93" s="48"/>
      <c r="AWS93" s="48"/>
      <c r="AWT93" s="48"/>
      <c r="AWU93" s="48"/>
      <c r="AWV93" s="48"/>
      <c r="AWW93" s="48"/>
      <c r="AWX93" s="48"/>
      <c r="AWY93" s="48"/>
      <c r="AWZ93" s="48"/>
      <c r="AXA93" s="48"/>
      <c r="AXB93" s="48"/>
      <c r="AXC93" s="48"/>
      <c r="AXD93" s="48"/>
      <c r="AXE93" s="48"/>
      <c r="AXF93" s="48"/>
      <c r="AXG93" s="48"/>
      <c r="AXH93" s="48"/>
      <c r="AXI93" s="48"/>
      <c r="AXJ93" s="48"/>
      <c r="AXK93" s="48"/>
      <c r="AXL93" s="48"/>
      <c r="AXM93" s="48"/>
      <c r="AXN93" s="48"/>
      <c r="AXO93" s="48"/>
      <c r="AXP93" s="48"/>
      <c r="AXQ93" s="48"/>
      <c r="AXR93" s="48"/>
      <c r="AXS93" s="48"/>
      <c r="AXT93" s="48"/>
      <c r="AXU93" s="48"/>
      <c r="AXV93" s="48"/>
      <c r="AXW93" s="48"/>
      <c r="AXX93" s="48"/>
      <c r="AXY93" s="48"/>
      <c r="AXZ93" s="48"/>
      <c r="AYA93" s="48"/>
      <c r="AYB93" s="48"/>
      <c r="AYC93" s="48"/>
      <c r="AYD93" s="48"/>
      <c r="AYE93" s="48"/>
      <c r="AYF93" s="48"/>
      <c r="AYG93" s="48"/>
      <c r="AYH93" s="48"/>
      <c r="AYI93" s="48"/>
      <c r="AYJ93" s="48"/>
      <c r="AYK93" s="48"/>
      <c r="AYL93" s="48"/>
      <c r="AYM93" s="48"/>
      <c r="AYN93" s="48"/>
      <c r="AYO93" s="48"/>
      <c r="AYP93" s="48"/>
      <c r="AYQ93" s="48"/>
      <c r="AYR93" s="48"/>
      <c r="AYS93" s="48"/>
      <c r="AYT93" s="48"/>
      <c r="AYU93" s="48"/>
      <c r="AYV93" s="48"/>
      <c r="AYW93" s="48"/>
      <c r="AYX93" s="48"/>
      <c r="AYY93" s="48"/>
      <c r="AYZ93" s="48"/>
      <c r="AZA93" s="48"/>
      <c r="AZB93" s="48"/>
      <c r="AZC93" s="48"/>
      <c r="AZD93" s="48"/>
      <c r="AZE93" s="48"/>
      <c r="AZF93" s="48"/>
      <c r="AZG93" s="48"/>
      <c r="AZH93" s="48"/>
      <c r="AZI93" s="48"/>
      <c r="AZJ93" s="48"/>
      <c r="AZK93" s="48"/>
      <c r="AZL93" s="48"/>
      <c r="AZM93" s="48"/>
      <c r="AZN93" s="48"/>
      <c r="AZO93" s="48"/>
      <c r="AZP93" s="48"/>
      <c r="AZQ93" s="48"/>
      <c r="AZR93" s="48"/>
      <c r="AZS93" s="48"/>
      <c r="AZT93" s="48"/>
      <c r="AZU93" s="48"/>
      <c r="AZV93" s="48"/>
      <c r="AZW93" s="48"/>
      <c r="AZX93" s="48"/>
      <c r="AZY93" s="48"/>
      <c r="AZZ93" s="48"/>
      <c r="BAA93" s="48"/>
      <c r="BAB93" s="48"/>
      <c r="BAC93" s="48"/>
      <c r="BAD93" s="48"/>
      <c r="BAE93" s="48"/>
      <c r="BAF93" s="48"/>
      <c r="BAG93" s="48"/>
      <c r="BAH93" s="48"/>
      <c r="BAI93" s="48"/>
      <c r="BAJ93" s="48"/>
      <c r="BAK93" s="48"/>
      <c r="BAL93" s="48"/>
      <c r="BAM93" s="48"/>
      <c r="BAN93" s="48"/>
      <c r="BAO93" s="48"/>
      <c r="BAP93" s="48"/>
      <c r="BAQ93" s="48"/>
      <c r="BAR93" s="48"/>
      <c r="BAS93" s="48"/>
      <c r="BAT93" s="48"/>
      <c r="BAU93" s="48"/>
      <c r="BAV93" s="48"/>
      <c r="BAW93" s="48"/>
      <c r="BAX93" s="48"/>
      <c r="BAY93" s="48"/>
      <c r="BAZ93" s="48"/>
      <c r="BBA93" s="48"/>
      <c r="BBB93" s="48"/>
      <c r="BBC93" s="48"/>
      <c r="BBD93" s="48"/>
      <c r="BBE93" s="48"/>
      <c r="BBF93" s="48"/>
      <c r="BBG93" s="48"/>
      <c r="BBH93" s="48"/>
      <c r="BBI93" s="48"/>
      <c r="BBJ93" s="48"/>
      <c r="BBK93" s="48"/>
      <c r="BBL93" s="48"/>
      <c r="BBM93" s="48"/>
      <c r="BBN93" s="48"/>
      <c r="BBO93" s="48"/>
      <c r="BBP93" s="48"/>
      <c r="BBQ93" s="48"/>
      <c r="BBR93" s="48"/>
      <c r="BBS93" s="48"/>
      <c r="BBT93" s="48"/>
      <c r="BBU93" s="48"/>
      <c r="BBV93" s="48"/>
      <c r="BBW93" s="48"/>
      <c r="BBX93" s="48"/>
      <c r="BBY93" s="48"/>
      <c r="BBZ93" s="48"/>
      <c r="BCA93" s="48"/>
      <c r="BCB93" s="48"/>
      <c r="BCC93" s="48"/>
      <c r="BCD93" s="48"/>
      <c r="BCE93" s="48"/>
      <c r="BCF93" s="48"/>
      <c r="BCG93" s="48"/>
      <c r="BCH93" s="48"/>
      <c r="BCI93" s="48"/>
      <c r="BCJ93" s="48"/>
      <c r="BCK93" s="48"/>
      <c r="BCL93" s="48"/>
      <c r="BCM93" s="48"/>
      <c r="BCN93" s="48"/>
      <c r="BCO93" s="48"/>
      <c r="BCP93" s="48"/>
      <c r="BCQ93" s="48"/>
      <c r="BCR93" s="48"/>
      <c r="BCS93" s="48"/>
      <c r="BCT93" s="48"/>
      <c r="BCU93" s="48"/>
      <c r="BCV93" s="48"/>
      <c r="BCW93" s="48"/>
      <c r="BCX93" s="48"/>
      <c r="BCY93" s="48"/>
      <c r="BCZ93" s="48"/>
      <c r="BDA93" s="48"/>
      <c r="BDB93" s="48"/>
      <c r="BDC93" s="48"/>
      <c r="BDD93" s="48"/>
      <c r="BDE93" s="48"/>
      <c r="BDF93" s="48"/>
      <c r="BDG93" s="48"/>
      <c r="BDH93" s="48"/>
      <c r="BDI93" s="48"/>
      <c r="BDJ93" s="48"/>
      <c r="BDK93" s="48"/>
      <c r="BDL93" s="48"/>
      <c r="BDM93" s="48"/>
      <c r="BDN93" s="48"/>
      <c r="BDO93" s="48"/>
      <c r="BDP93" s="48"/>
      <c r="BDQ93" s="48"/>
      <c r="BDR93" s="48"/>
      <c r="BDS93" s="48"/>
      <c r="BDT93" s="48"/>
      <c r="BDU93" s="48"/>
      <c r="BDV93" s="48"/>
      <c r="BDW93" s="48"/>
      <c r="BDX93" s="48"/>
      <c r="BDY93" s="48"/>
      <c r="BDZ93" s="48"/>
      <c r="BEA93" s="48"/>
      <c r="BEB93" s="48"/>
      <c r="BEC93" s="48"/>
      <c r="BED93" s="48"/>
      <c r="BEE93" s="48"/>
      <c r="BEF93" s="48"/>
      <c r="BEG93" s="48"/>
      <c r="BEH93" s="48"/>
      <c r="BEI93" s="48"/>
      <c r="BEJ93" s="48"/>
      <c r="BEK93" s="48"/>
      <c r="BEL93" s="48"/>
      <c r="BEM93" s="48"/>
      <c r="BEN93" s="48"/>
      <c r="BEO93" s="48"/>
      <c r="BEP93" s="48"/>
      <c r="BEQ93" s="48"/>
      <c r="BER93" s="48"/>
      <c r="BES93" s="48"/>
      <c r="BET93" s="48"/>
      <c r="BEU93" s="48"/>
      <c r="BEV93" s="48"/>
      <c r="BEW93" s="48"/>
      <c r="BEX93" s="48"/>
      <c r="BEY93" s="48"/>
      <c r="BEZ93" s="48"/>
      <c r="BFA93" s="48"/>
      <c r="BFB93" s="48"/>
      <c r="BFC93" s="48"/>
      <c r="BFD93" s="48"/>
      <c r="BFE93" s="48"/>
      <c r="BFF93" s="48"/>
      <c r="BFG93" s="48"/>
      <c r="BFH93" s="48"/>
      <c r="BFI93" s="48"/>
      <c r="BFJ93" s="48"/>
      <c r="BFK93" s="48"/>
      <c r="BFL93" s="48"/>
      <c r="BFM93" s="48"/>
      <c r="BFN93" s="48"/>
      <c r="BFO93" s="48"/>
      <c r="BFP93" s="48"/>
      <c r="BFQ93" s="48"/>
      <c r="BFR93" s="48"/>
      <c r="BFS93" s="48"/>
      <c r="BFT93" s="48"/>
      <c r="BFU93" s="48"/>
      <c r="BFV93" s="48"/>
      <c r="BFW93" s="48"/>
      <c r="BFX93" s="48"/>
      <c r="BFY93" s="48"/>
      <c r="BFZ93" s="48"/>
      <c r="BGA93" s="48"/>
      <c r="BGB93" s="48"/>
      <c r="BGC93" s="48"/>
      <c r="BGD93" s="48"/>
      <c r="BGE93" s="48"/>
      <c r="BGF93" s="48"/>
      <c r="BGG93" s="48"/>
      <c r="BGH93" s="48"/>
      <c r="BGI93" s="48"/>
      <c r="BGJ93" s="48"/>
      <c r="BGK93" s="48"/>
      <c r="BGL93" s="48"/>
      <c r="BGM93" s="48"/>
      <c r="BGN93" s="48"/>
      <c r="BGO93" s="48"/>
      <c r="BGP93" s="48"/>
      <c r="BGQ93" s="48"/>
      <c r="BGR93" s="48"/>
      <c r="BGS93" s="48"/>
      <c r="BGT93" s="48"/>
      <c r="BGU93" s="48"/>
      <c r="BGV93" s="48"/>
      <c r="BGW93" s="48"/>
      <c r="BGX93" s="48"/>
      <c r="BGY93" s="48"/>
      <c r="BGZ93" s="48"/>
      <c r="BHA93" s="48"/>
      <c r="BHB93" s="48"/>
      <c r="BHC93" s="48"/>
      <c r="BHD93" s="48"/>
      <c r="BHE93" s="48"/>
      <c r="BHF93" s="48"/>
      <c r="BHG93" s="48"/>
      <c r="BHH93" s="48"/>
      <c r="BHI93" s="48"/>
      <c r="BHJ93" s="48"/>
      <c r="BHK93" s="48"/>
      <c r="BHL93" s="48"/>
      <c r="BHM93" s="48"/>
      <c r="BHN93" s="48"/>
      <c r="BHO93" s="48"/>
      <c r="BHP93" s="48"/>
      <c r="BHQ93" s="48"/>
      <c r="BHR93" s="48"/>
      <c r="BHS93" s="48"/>
      <c r="BHT93" s="48"/>
      <c r="BHU93" s="48"/>
      <c r="BHV93" s="48"/>
      <c r="BHW93" s="48"/>
      <c r="BHX93" s="48"/>
      <c r="BHY93" s="48"/>
      <c r="BHZ93" s="48"/>
      <c r="BIA93" s="48"/>
      <c r="BIB93" s="48"/>
      <c r="BIC93" s="48"/>
      <c r="BID93" s="48"/>
      <c r="BIE93" s="48"/>
      <c r="BIF93" s="48"/>
      <c r="BIG93" s="48"/>
      <c r="BIH93" s="48"/>
      <c r="BII93" s="48"/>
      <c r="BIJ93" s="48"/>
      <c r="BIK93" s="48"/>
      <c r="BIL93" s="48"/>
      <c r="BIM93" s="48"/>
      <c r="BIN93" s="48"/>
      <c r="BIO93" s="48"/>
      <c r="BIP93" s="48"/>
      <c r="BIQ93" s="48"/>
      <c r="BIR93" s="48"/>
      <c r="BIS93" s="48"/>
      <c r="BIT93" s="48"/>
      <c r="BIU93" s="48"/>
      <c r="BIV93" s="48"/>
      <c r="BIW93" s="48"/>
      <c r="BIX93" s="48"/>
      <c r="BIY93" s="48"/>
      <c r="BIZ93" s="48"/>
      <c r="BJA93" s="48"/>
      <c r="BJB93" s="48"/>
      <c r="BJC93" s="48"/>
      <c r="BJD93" s="48"/>
      <c r="BJE93" s="48"/>
      <c r="BJF93" s="48"/>
      <c r="BJG93" s="48"/>
      <c r="BJH93" s="48"/>
      <c r="BJI93" s="48"/>
      <c r="BJJ93" s="48"/>
      <c r="BJK93" s="48"/>
      <c r="BJL93" s="48"/>
      <c r="BJM93" s="48"/>
      <c r="BJN93" s="48"/>
      <c r="BJO93" s="48"/>
      <c r="BJP93" s="48"/>
      <c r="BJQ93" s="48"/>
      <c r="BJR93" s="48"/>
      <c r="BJS93" s="48"/>
      <c r="BJT93" s="48"/>
      <c r="BJU93" s="48"/>
      <c r="BJV93" s="48"/>
      <c r="BJW93" s="48"/>
      <c r="BJX93" s="48"/>
      <c r="BJY93" s="48"/>
      <c r="BJZ93" s="48"/>
      <c r="BKA93" s="48"/>
      <c r="BKB93" s="48"/>
      <c r="BKC93" s="48"/>
      <c r="BKD93" s="48"/>
      <c r="BKE93" s="48"/>
      <c r="BKF93" s="48"/>
      <c r="BKG93" s="48"/>
      <c r="BKH93" s="48"/>
      <c r="BKI93" s="48"/>
      <c r="BKJ93" s="48"/>
      <c r="BKK93" s="48"/>
      <c r="BKL93" s="48"/>
      <c r="BKM93" s="48"/>
      <c r="BKN93" s="48"/>
      <c r="BKO93" s="48"/>
      <c r="BKP93" s="48"/>
      <c r="BKQ93" s="48"/>
      <c r="BKR93" s="48"/>
      <c r="BKS93" s="48"/>
      <c r="BKT93" s="48"/>
      <c r="BKU93" s="48"/>
      <c r="BKV93" s="48"/>
      <c r="BKW93" s="48"/>
      <c r="BKX93" s="48"/>
      <c r="BKY93" s="48"/>
      <c r="BKZ93" s="48"/>
      <c r="BLA93" s="48"/>
      <c r="BLB93" s="48"/>
      <c r="BLC93" s="48"/>
      <c r="BLD93" s="48"/>
      <c r="BLE93" s="48"/>
      <c r="BLF93" s="48"/>
      <c r="BLG93" s="48"/>
      <c r="BLH93" s="48"/>
      <c r="BLI93" s="48"/>
      <c r="BLJ93" s="48"/>
      <c r="BLK93" s="48"/>
      <c r="BLL93" s="48"/>
      <c r="BLM93" s="48"/>
      <c r="BLN93" s="48"/>
      <c r="BLO93" s="48"/>
      <c r="BLP93" s="48"/>
      <c r="BLQ93" s="48"/>
      <c r="BLR93" s="48"/>
      <c r="BLS93" s="48"/>
      <c r="BLT93" s="48"/>
      <c r="BLU93" s="48"/>
      <c r="BLV93" s="48"/>
      <c r="BLW93" s="48"/>
      <c r="BLX93" s="48"/>
      <c r="BLY93" s="48"/>
      <c r="BLZ93" s="48"/>
      <c r="BMA93" s="48"/>
      <c r="BMB93" s="48"/>
      <c r="BMC93" s="48"/>
      <c r="BMD93" s="48"/>
      <c r="BME93" s="48"/>
      <c r="BMF93" s="48"/>
      <c r="BMG93" s="48"/>
      <c r="BMH93" s="48"/>
      <c r="BMI93" s="48"/>
      <c r="BMJ93" s="48"/>
      <c r="BMK93" s="48"/>
      <c r="BML93" s="48"/>
      <c r="BMM93" s="48"/>
      <c r="BMN93" s="48"/>
      <c r="BMO93" s="48"/>
      <c r="BMP93" s="48"/>
      <c r="BMQ93" s="48"/>
      <c r="BMR93" s="48"/>
      <c r="BMS93" s="48"/>
      <c r="BMT93" s="48"/>
      <c r="BMU93" s="48"/>
      <c r="BMV93" s="48"/>
      <c r="BMW93" s="48"/>
      <c r="BMX93" s="48"/>
      <c r="BMY93" s="48"/>
      <c r="BMZ93" s="48"/>
      <c r="BNA93" s="48"/>
      <c r="BNB93" s="48"/>
      <c r="BNC93" s="48"/>
      <c r="BND93" s="48"/>
      <c r="BNE93" s="48"/>
      <c r="BNF93" s="48"/>
      <c r="BNG93" s="48"/>
      <c r="BNH93" s="48"/>
      <c r="BNI93" s="48"/>
      <c r="BNJ93" s="48"/>
      <c r="BNK93" s="48"/>
      <c r="BNL93" s="48"/>
      <c r="BNM93" s="48"/>
      <c r="BNN93" s="48"/>
      <c r="BNO93" s="48"/>
      <c r="BNP93" s="48"/>
      <c r="BNQ93" s="48"/>
      <c r="BNR93" s="48"/>
      <c r="BNS93" s="48"/>
      <c r="BNT93" s="48"/>
      <c r="BNU93" s="48"/>
      <c r="BNV93" s="48"/>
      <c r="BNW93" s="48"/>
      <c r="BNX93" s="48"/>
      <c r="BNY93" s="48"/>
      <c r="BNZ93" s="48"/>
      <c r="BOA93" s="48"/>
      <c r="BOB93" s="48"/>
      <c r="BOC93" s="48"/>
      <c r="BOD93" s="48"/>
      <c r="BOE93" s="48"/>
      <c r="BOF93" s="48"/>
      <c r="BOG93" s="48"/>
      <c r="BOH93" s="48"/>
      <c r="BOI93" s="48"/>
      <c r="BOJ93" s="48"/>
      <c r="BOK93" s="48"/>
      <c r="BOL93" s="48"/>
      <c r="BOM93" s="48"/>
      <c r="BON93" s="48"/>
      <c r="BOO93" s="48"/>
      <c r="BOP93" s="48"/>
      <c r="BOQ93" s="48"/>
      <c r="BOR93" s="48"/>
      <c r="BOS93" s="48"/>
      <c r="BOT93" s="48"/>
      <c r="BOU93" s="48"/>
      <c r="BOV93" s="48"/>
      <c r="BOW93" s="48"/>
      <c r="BOX93" s="48"/>
      <c r="BOY93" s="48"/>
      <c r="BOZ93" s="48"/>
      <c r="BPA93" s="48"/>
      <c r="BPB93" s="48"/>
      <c r="BPC93" s="48"/>
      <c r="BPD93" s="48"/>
      <c r="BPE93" s="48"/>
      <c r="BPF93" s="48"/>
      <c r="BPG93" s="48"/>
      <c r="BPH93" s="48"/>
      <c r="BPI93" s="48"/>
      <c r="BPJ93" s="48"/>
      <c r="BPK93" s="48"/>
      <c r="BPL93" s="48"/>
      <c r="BPM93" s="48"/>
      <c r="BPN93" s="48"/>
      <c r="BPO93" s="48"/>
      <c r="BPP93" s="48"/>
      <c r="BPQ93" s="48"/>
      <c r="BPR93" s="48"/>
      <c r="BPS93" s="48"/>
      <c r="BPT93" s="48"/>
      <c r="BPU93" s="48"/>
      <c r="BPV93" s="48"/>
      <c r="BPW93" s="48"/>
      <c r="BPX93" s="48"/>
      <c r="BPY93" s="48"/>
      <c r="BPZ93" s="48"/>
      <c r="BQA93" s="48"/>
      <c r="BQB93" s="48"/>
      <c r="BQC93" s="48"/>
      <c r="BQD93" s="48"/>
      <c r="BQE93" s="48"/>
      <c r="BQF93" s="48"/>
      <c r="BQG93" s="48"/>
      <c r="BQH93" s="48"/>
      <c r="BQI93" s="48"/>
      <c r="BQJ93" s="48"/>
      <c r="BQK93" s="48"/>
      <c r="BQL93" s="48"/>
      <c r="BQM93" s="48"/>
      <c r="BQN93" s="48"/>
      <c r="BQO93" s="48"/>
      <c r="BQP93" s="48"/>
      <c r="BQQ93" s="48"/>
      <c r="BQR93" s="48"/>
      <c r="BQS93" s="48"/>
      <c r="BQT93" s="48"/>
      <c r="BQU93" s="48"/>
      <c r="BQV93" s="48"/>
      <c r="BQW93" s="48"/>
      <c r="BQX93" s="48"/>
      <c r="BQY93" s="48"/>
      <c r="BQZ93" s="48"/>
      <c r="BRA93" s="48"/>
      <c r="BRB93" s="48"/>
      <c r="BRC93" s="48"/>
      <c r="BRD93" s="48"/>
      <c r="BRE93" s="48"/>
      <c r="BRF93" s="48"/>
      <c r="BRG93" s="48"/>
      <c r="BRH93" s="48"/>
      <c r="BRI93" s="48"/>
      <c r="BRJ93" s="48"/>
      <c r="BRK93" s="48"/>
      <c r="BRL93" s="48"/>
      <c r="BRM93" s="48"/>
      <c r="BRN93" s="48"/>
      <c r="BRO93" s="48"/>
      <c r="BRP93" s="48"/>
      <c r="BRQ93" s="48"/>
      <c r="BRR93" s="48"/>
      <c r="BRS93" s="48"/>
      <c r="BRT93" s="48"/>
      <c r="BRU93" s="48"/>
      <c r="BRV93" s="48"/>
      <c r="BRW93" s="48"/>
      <c r="BRX93" s="48"/>
      <c r="BRY93" s="48"/>
      <c r="BRZ93" s="48"/>
      <c r="BSA93" s="48"/>
      <c r="BSB93" s="48"/>
      <c r="BSC93" s="48"/>
      <c r="BSD93" s="48"/>
      <c r="BSE93" s="48"/>
      <c r="BSF93" s="48"/>
      <c r="BSG93" s="48"/>
      <c r="BSH93" s="48"/>
      <c r="BSI93" s="48"/>
      <c r="BSJ93" s="48"/>
      <c r="BSK93" s="48"/>
      <c r="BSL93" s="48"/>
      <c r="BSM93" s="48"/>
      <c r="BSN93" s="48"/>
      <c r="BSO93" s="48"/>
      <c r="BSP93" s="48"/>
      <c r="BSQ93" s="48"/>
      <c r="BSR93" s="48"/>
      <c r="BSS93" s="48"/>
      <c r="BST93" s="48"/>
      <c r="BSU93" s="48"/>
      <c r="BSV93" s="48"/>
      <c r="BSW93" s="48"/>
      <c r="BSX93" s="48"/>
      <c r="BSY93" s="48"/>
      <c r="BSZ93" s="48"/>
      <c r="BTA93" s="48"/>
      <c r="BTB93" s="48"/>
      <c r="BTC93" s="48"/>
      <c r="BTD93" s="48"/>
      <c r="BTE93" s="48"/>
      <c r="BTF93" s="48"/>
      <c r="BTG93" s="48"/>
      <c r="BTH93" s="48"/>
      <c r="BTI93" s="48"/>
      <c r="BTJ93" s="48"/>
      <c r="BTK93" s="48"/>
      <c r="BTL93" s="48"/>
      <c r="BTM93" s="48"/>
      <c r="BTN93" s="48"/>
      <c r="BTO93" s="48"/>
      <c r="BTP93" s="48"/>
      <c r="BTQ93" s="48"/>
      <c r="BTR93" s="48"/>
      <c r="BTS93" s="48"/>
      <c r="BTT93" s="48"/>
      <c r="BTU93" s="48"/>
      <c r="BTV93" s="48"/>
      <c r="BTW93" s="48"/>
      <c r="BTX93" s="48"/>
      <c r="BTY93" s="48"/>
      <c r="BTZ93" s="48"/>
      <c r="BUA93" s="48"/>
      <c r="BUB93" s="48"/>
      <c r="BUC93" s="48"/>
      <c r="BUD93" s="48"/>
      <c r="BUE93" s="48"/>
      <c r="BUF93" s="48"/>
      <c r="BUG93" s="48"/>
      <c r="BUH93" s="48"/>
      <c r="BUI93" s="48"/>
      <c r="BUJ93" s="48"/>
      <c r="BUK93" s="48"/>
      <c r="BUL93" s="48"/>
      <c r="BUM93" s="48"/>
      <c r="BUN93" s="48"/>
      <c r="BUO93" s="48"/>
      <c r="BUP93" s="48"/>
      <c r="BUQ93" s="48"/>
      <c r="BUR93" s="48"/>
      <c r="BUS93" s="48"/>
      <c r="BUT93" s="48"/>
      <c r="BUU93" s="48"/>
      <c r="BUV93" s="48"/>
      <c r="BUW93" s="48"/>
      <c r="BUX93" s="48"/>
      <c r="BUY93" s="48"/>
      <c r="BUZ93" s="48"/>
      <c r="BVA93" s="48"/>
      <c r="BVB93" s="48"/>
      <c r="BVC93" s="48"/>
      <c r="BVD93" s="48"/>
      <c r="BVE93" s="48"/>
      <c r="BVF93" s="48"/>
      <c r="BVG93" s="48"/>
      <c r="BVH93" s="48"/>
      <c r="BVI93" s="48"/>
      <c r="BVJ93" s="48"/>
      <c r="BVK93" s="48"/>
      <c r="BVL93" s="48"/>
      <c r="BVM93" s="48"/>
      <c r="BVN93" s="48"/>
      <c r="BVO93" s="48"/>
      <c r="BVP93" s="48"/>
      <c r="BVQ93" s="48"/>
      <c r="BVR93" s="48"/>
      <c r="BVS93" s="48"/>
      <c r="BVT93" s="48"/>
      <c r="BVU93" s="48"/>
      <c r="BVV93" s="48"/>
      <c r="BVW93" s="48"/>
      <c r="BVX93" s="48"/>
      <c r="BVY93" s="48"/>
      <c r="BVZ93" s="48"/>
      <c r="BWA93" s="48"/>
      <c r="BWB93" s="48"/>
      <c r="BWC93" s="48"/>
      <c r="BWD93" s="48"/>
      <c r="BWE93" s="48"/>
      <c r="BWF93" s="48"/>
      <c r="BWG93" s="48"/>
      <c r="BWH93" s="48"/>
      <c r="BWI93" s="48"/>
      <c r="BWJ93" s="48"/>
      <c r="BWK93" s="48"/>
      <c r="BWL93" s="48"/>
      <c r="BWM93" s="48"/>
      <c r="BWN93" s="48"/>
      <c r="BWO93" s="48"/>
      <c r="BWP93" s="48"/>
      <c r="BWQ93" s="48"/>
      <c r="BWR93" s="48"/>
      <c r="BWS93" s="48"/>
      <c r="BWT93" s="48"/>
      <c r="BWU93" s="48"/>
      <c r="BWV93" s="48"/>
      <c r="BWW93" s="48"/>
      <c r="BWX93" s="48"/>
      <c r="BWY93" s="48"/>
      <c r="BWZ93" s="48"/>
      <c r="BXA93" s="48"/>
      <c r="BXB93" s="48"/>
      <c r="BXC93" s="48"/>
      <c r="BXD93" s="48"/>
      <c r="BXE93" s="48"/>
      <c r="BXF93" s="48"/>
      <c r="BXG93" s="48"/>
      <c r="BXH93" s="48"/>
      <c r="BXI93" s="48"/>
      <c r="BXJ93" s="48"/>
      <c r="BXK93" s="48"/>
      <c r="BXL93" s="48"/>
      <c r="BXM93" s="48"/>
      <c r="BXN93" s="48"/>
      <c r="BXO93" s="48"/>
      <c r="BXP93" s="48"/>
      <c r="BXQ93" s="48"/>
      <c r="BXR93" s="48"/>
      <c r="BXS93" s="48"/>
      <c r="BXT93" s="48"/>
      <c r="BXU93" s="48"/>
      <c r="BXV93" s="48"/>
      <c r="BXW93" s="48"/>
      <c r="BXX93" s="48"/>
      <c r="BXY93" s="48"/>
      <c r="BXZ93" s="48"/>
      <c r="BYA93" s="48"/>
      <c r="BYB93" s="48"/>
      <c r="BYC93" s="48"/>
      <c r="BYD93" s="48"/>
      <c r="BYE93" s="48"/>
      <c r="BYF93" s="48"/>
      <c r="BYG93" s="48"/>
      <c r="BYH93" s="48"/>
      <c r="BYI93" s="48"/>
      <c r="BYJ93" s="48"/>
      <c r="BYK93" s="48"/>
      <c r="BYL93" s="48"/>
      <c r="BYM93" s="48"/>
      <c r="BYN93" s="48"/>
      <c r="BYO93" s="48"/>
      <c r="BYP93" s="48"/>
      <c r="BYQ93" s="48"/>
      <c r="BYR93" s="48"/>
      <c r="BYS93" s="48"/>
      <c r="BYT93" s="48"/>
      <c r="BYU93" s="48"/>
      <c r="BYV93" s="48"/>
      <c r="BYW93" s="48"/>
      <c r="BYX93" s="48"/>
      <c r="BYY93" s="48"/>
      <c r="BYZ93" s="48"/>
      <c r="BZA93" s="48"/>
      <c r="BZB93" s="48"/>
      <c r="BZC93" s="48"/>
      <c r="BZD93" s="48"/>
      <c r="BZE93" s="48"/>
      <c r="BZF93" s="48"/>
      <c r="BZG93" s="48"/>
      <c r="BZH93" s="48"/>
      <c r="BZI93" s="48"/>
      <c r="BZJ93" s="48"/>
      <c r="BZK93" s="48"/>
      <c r="BZL93" s="48"/>
      <c r="BZM93" s="48"/>
      <c r="BZN93" s="48"/>
      <c r="BZO93" s="48"/>
      <c r="BZP93" s="48"/>
      <c r="BZQ93" s="48"/>
      <c r="BZR93" s="48"/>
      <c r="BZS93" s="48"/>
      <c r="BZT93" s="48"/>
      <c r="BZU93" s="48"/>
      <c r="BZV93" s="48"/>
      <c r="BZW93" s="48"/>
      <c r="BZX93" s="48"/>
      <c r="BZY93" s="48"/>
      <c r="BZZ93" s="48"/>
      <c r="CAA93" s="48"/>
      <c r="CAB93" s="48"/>
      <c r="CAC93" s="48"/>
      <c r="CAD93" s="48"/>
      <c r="CAE93" s="48"/>
      <c r="CAF93" s="48"/>
      <c r="CAG93" s="48"/>
      <c r="CAH93" s="48"/>
      <c r="CAI93" s="48"/>
      <c r="CAJ93" s="48"/>
      <c r="CAK93" s="48"/>
      <c r="CAL93" s="48"/>
      <c r="CAM93" s="48"/>
      <c r="CAN93" s="48"/>
      <c r="CAO93" s="48"/>
      <c r="CAP93" s="48"/>
      <c r="CAQ93" s="48"/>
      <c r="CAR93" s="48"/>
      <c r="CAS93" s="48"/>
      <c r="CAT93" s="48"/>
      <c r="CAU93" s="48"/>
      <c r="CAV93" s="48"/>
      <c r="CAW93" s="48"/>
      <c r="CAX93" s="48"/>
      <c r="CAY93" s="48"/>
      <c r="CAZ93" s="48"/>
      <c r="CBA93" s="48"/>
      <c r="CBB93" s="48"/>
      <c r="CBC93" s="48"/>
      <c r="CBD93" s="48"/>
      <c r="CBE93" s="48"/>
      <c r="CBF93" s="48"/>
      <c r="CBG93" s="48"/>
      <c r="CBH93" s="48"/>
      <c r="CBI93" s="48"/>
      <c r="CBJ93" s="48"/>
      <c r="CBK93" s="48"/>
      <c r="CBL93" s="48"/>
      <c r="CBM93" s="48"/>
      <c r="CBN93" s="48"/>
      <c r="CBO93" s="48"/>
      <c r="CBP93" s="48"/>
      <c r="CBQ93" s="48"/>
      <c r="CBR93" s="48"/>
      <c r="CBS93" s="48"/>
      <c r="CBT93" s="48"/>
      <c r="CBU93" s="48"/>
      <c r="CBV93" s="48"/>
      <c r="CBW93" s="48"/>
      <c r="CBX93" s="48"/>
      <c r="CBY93" s="48"/>
      <c r="CBZ93" s="48"/>
      <c r="CCA93" s="48"/>
      <c r="CCB93" s="48"/>
      <c r="CCC93" s="48"/>
      <c r="CCD93" s="48"/>
      <c r="CCE93" s="48"/>
      <c r="CCF93" s="48"/>
      <c r="CCG93" s="48"/>
      <c r="CCH93" s="48"/>
      <c r="CCI93" s="48"/>
      <c r="CCJ93" s="48"/>
      <c r="CCK93" s="48"/>
      <c r="CCL93" s="48"/>
      <c r="CCM93" s="48"/>
      <c r="CCN93" s="48"/>
      <c r="CCO93" s="48"/>
      <c r="CCP93" s="48"/>
      <c r="CCQ93" s="48"/>
      <c r="CCR93" s="48"/>
      <c r="CCS93" s="48"/>
      <c r="CCT93" s="48"/>
      <c r="CCU93" s="48"/>
      <c r="CCV93" s="48"/>
      <c r="CCW93" s="48"/>
      <c r="CCX93" s="48"/>
      <c r="CCY93" s="48"/>
      <c r="CCZ93" s="48"/>
      <c r="CDA93" s="48"/>
      <c r="CDB93" s="48"/>
      <c r="CDC93" s="48"/>
      <c r="CDD93" s="48"/>
      <c r="CDE93" s="48"/>
      <c r="CDF93" s="48"/>
      <c r="CDG93" s="48"/>
      <c r="CDH93" s="48"/>
      <c r="CDI93" s="48"/>
      <c r="CDJ93" s="48"/>
      <c r="CDK93" s="48"/>
      <c r="CDL93" s="48"/>
      <c r="CDM93" s="48"/>
      <c r="CDN93" s="48"/>
      <c r="CDO93" s="48"/>
      <c r="CDP93" s="48"/>
      <c r="CDQ93" s="48"/>
      <c r="CDR93" s="48"/>
      <c r="CDS93" s="48"/>
      <c r="CDT93" s="48"/>
      <c r="CDU93" s="48"/>
      <c r="CDV93" s="48"/>
      <c r="CDW93" s="48"/>
      <c r="CDX93" s="48"/>
      <c r="CDY93" s="48"/>
      <c r="CDZ93" s="48"/>
      <c r="CEA93" s="48"/>
      <c r="CEB93" s="48"/>
      <c r="CEC93" s="48"/>
      <c r="CED93" s="48"/>
      <c r="CEE93" s="48"/>
      <c r="CEF93" s="48"/>
      <c r="CEG93" s="48"/>
      <c r="CEH93" s="48"/>
      <c r="CEI93" s="48"/>
      <c r="CEJ93" s="48"/>
      <c r="CEK93" s="48"/>
      <c r="CEL93" s="48"/>
      <c r="CEM93" s="48"/>
      <c r="CEN93" s="48"/>
      <c r="CEO93" s="48"/>
      <c r="CEP93" s="48"/>
      <c r="CEQ93" s="48"/>
      <c r="CER93" s="48"/>
      <c r="CES93" s="48"/>
      <c r="CET93" s="48"/>
      <c r="CEU93" s="48"/>
      <c r="CEV93" s="48"/>
      <c r="CEW93" s="48"/>
      <c r="CEX93" s="48"/>
      <c r="CEY93" s="48"/>
      <c r="CEZ93" s="48"/>
      <c r="CFA93" s="48"/>
      <c r="CFB93" s="48"/>
      <c r="CFC93" s="48"/>
      <c r="CFD93" s="48"/>
      <c r="CFE93" s="48"/>
      <c r="CFF93" s="48"/>
      <c r="CFG93" s="48"/>
      <c r="CFH93" s="48"/>
      <c r="CFI93" s="48"/>
      <c r="CFJ93" s="48"/>
      <c r="CFK93" s="48"/>
      <c r="CFL93" s="48"/>
      <c r="CFM93" s="48"/>
      <c r="CFN93" s="48"/>
      <c r="CFO93" s="48"/>
      <c r="CFP93" s="48"/>
      <c r="CFQ93" s="48"/>
      <c r="CFR93" s="48"/>
      <c r="CFS93" s="48"/>
      <c r="CFT93" s="48"/>
      <c r="CFU93" s="48"/>
      <c r="CFV93" s="48"/>
      <c r="CFW93" s="48"/>
      <c r="CFX93" s="48"/>
      <c r="CFY93" s="48"/>
      <c r="CFZ93" s="48"/>
      <c r="CGA93" s="48"/>
      <c r="CGB93" s="48"/>
      <c r="CGC93" s="48"/>
      <c r="CGD93" s="48"/>
      <c r="CGE93" s="48"/>
      <c r="CGF93" s="48"/>
      <c r="CGG93" s="48"/>
      <c r="CGH93" s="48"/>
      <c r="CGI93" s="48"/>
      <c r="CGJ93" s="48"/>
      <c r="CGK93" s="48"/>
      <c r="CGL93" s="48"/>
      <c r="CGM93" s="48"/>
      <c r="CGN93" s="48"/>
      <c r="CGO93" s="48"/>
      <c r="CGP93" s="48"/>
      <c r="CGQ93" s="48"/>
      <c r="CGR93" s="48"/>
      <c r="CGS93" s="48"/>
      <c r="CGT93" s="48"/>
      <c r="CGU93" s="48"/>
      <c r="CGV93" s="48"/>
      <c r="CGW93" s="48"/>
      <c r="CGX93" s="48"/>
      <c r="CGY93" s="48"/>
      <c r="CGZ93" s="48"/>
      <c r="CHA93" s="48"/>
      <c r="CHB93" s="48"/>
      <c r="CHC93" s="48"/>
      <c r="CHD93" s="48"/>
      <c r="CHE93" s="48"/>
      <c r="CHF93" s="48"/>
      <c r="CHG93" s="48"/>
      <c r="CHH93" s="48"/>
      <c r="CHI93" s="48"/>
      <c r="CHJ93" s="48"/>
      <c r="CHK93" s="48"/>
      <c r="CHL93" s="48"/>
      <c r="CHM93" s="48"/>
      <c r="CHN93" s="48"/>
      <c r="CHO93" s="48"/>
      <c r="CHP93" s="48"/>
      <c r="CHQ93" s="48"/>
      <c r="CHR93" s="48"/>
      <c r="CHS93" s="48"/>
      <c r="CHT93" s="48"/>
      <c r="CHU93" s="48"/>
      <c r="CHV93" s="48"/>
      <c r="CHW93" s="48"/>
      <c r="CHX93" s="48"/>
      <c r="CHY93" s="48"/>
      <c r="CHZ93" s="48"/>
      <c r="CIA93" s="48"/>
      <c r="CIB93" s="48"/>
      <c r="CIC93" s="48"/>
      <c r="CID93" s="48"/>
      <c r="CIE93" s="48"/>
      <c r="CIF93" s="48"/>
      <c r="CIG93" s="48"/>
      <c r="CIH93" s="48"/>
      <c r="CII93" s="48"/>
      <c r="CIJ93" s="48"/>
      <c r="CIK93" s="48"/>
      <c r="CIL93" s="48"/>
      <c r="CIM93" s="48"/>
      <c r="CIN93" s="48"/>
      <c r="CIO93" s="48"/>
      <c r="CIP93" s="48"/>
      <c r="CIQ93" s="48"/>
      <c r="CIR93" s="48"/>
      <c r="CIS93" s="48"/>
      <c r="CIT93" s="48"/>
      <c r="CIU93" s="48"/>
      <c r="CIV93" s="48"/>
      <c r="CIW93" s="48"/>
      <c r="CIX93" s="48"/>
      <c r="CIY93" s="48"/>
      <c r="CIZ93" s="48"/>
      <c r="CJA93" s="48"/>
      <c r="CJB93" s="48"/>
      <c r="CJC93" s="48"/>
      <c r="CJD93" s="48"/>
      <c r="CJE93" s="48"/>
      <c r="CJF93" s="48"/>
      <c r="CJG93" s="48"/>
      <c r="CJH93" s="48"/>
      <c r="CJI93" s="48"/>
      <c r="CJJ93" s="48"/>
      <c r="CJK93" s="48"/>
      <c r="CJL93" s="48"/>
      <c r="CJM93" s="48"/>
      <c r="CJN93" s="48"/>
      <c r="CJO93" s="48"/>
      <c r="CJP93" s="48"/>
      <c r="CJQ93" s="48"/>
      <c r="CJR93" s="48"/>
      <c r="CJS93" s="48"/>
      <c r="CJT93" s="48"/>
      <c r="CJU93" s="48"/>
      <c r="CJV93" s="48"/>
      <c r="CJW93" s="48"/>
      <c r="CJX93" s="48"/>
      <c r="CJY93" s="48"/>
      <c r="CJZ93" s="48"/>
      <c r="CKA93" s="48"/>
      <c r="CKB93" s="48"/>
      <c r="CKC93" s="48"/>
      <c r="CKD93" s="48"/>
      <c r="CKE93" s="48"/>
      <c r="CKF93" s="48"/>
      <c r="CKG93" s="48"/>
      <c r="CKH93" s="48"/>
      <c r="CKI93" s="48"/>
      <c r="CKJ93" s="48"/>
      <c r="CKK93" s="48"/>
      <c r="CKL93" s="48"/>
      <c r="CKM93" s="48"/>
      <c r="CKN93" s="48"/>
      <c r="CKO93" s="48"/>
      <c r="CKP93" s="48"/>
      <c r="CKQ93" s="48"/>
      <c r="CKR93" s="48"/>
      <c r="CKS93" s="48"/>
      <c r="CKT93" s="48"/>
      <c r="CKU93" s="48"/>
      <c r="CKV93" s="48"/>
      <c r="CKW93" s="48"/>
      <c r="CKX93" s="48"/>
      <c r="CKY93" s="48"/>
      <c r="CKZ93" s="48"/>
      <c r="CLA93" s="48"/>
      <c r="CLB93" s="48"/>
      <c r="CLC93" s="48"/>
      <c r="CLD93" s="48"/>
      <c r="CLE93" s="48"/>
      <c r="CLF93" s="48"/>
      <c r="CLG93" s="48"/>
      <c r="CLH93" s="48"/>
      <c r="CLI93" s="48"/>
      <c r="CLJ93" s="48"/>
      <c r="CLK93" s="48"/>
      <c r="CLL93" s="48"/>
      <c r="CLM93" s="48"/>
      <c r="CLN93" s="48"/>
      <c r="CLO93" s="48"/>
      <c r="CLP93" s="48"/>
      <c r="CLQ93" s="48"/>
      <c r="CLR93" s="48"/>
      <c r="CLS93" s="48"/>
      <c r="CLT93" s="48"/>
      <c r="CLU93" s="48"/>
      <c r="CLV93" s="48"/>
      <c r="CLW93" s="48"/>
      <c r="CLX93" s="48"/>
      <c r="CLY93" s="48"/>
      <c r="CLZ93" s="48"/>
      <c r="CMA93" s="48"/>
      <c r="CMB93" s="48"/>
      <c r="CMC93" s="48"/>
      <c r="CMD93" s="48"/>
      <c r="CME93" s="48"/>
      <c r="CMF93" s="48"/>
      <c r="CMG93" s="48"/>
      <c r="CMH93" s="48"/>
      <c r="CMI93" s="48"/>
      <c r="CMJ93" s="48"/>
      <c r="CMK93" s="48"/>
      <c r="CML93" s="48"/>
      <c r="CMM93" s="48"/>
      <c r="CMN93" s="48"/>
      <c r="CMO93" s="48"/>
      <c r="CMP93" s="48"/>
      <c r="CMQ93" s="48"/>
      <c r="CMR93" s="48"/>
      <c r="CMS93" s="48"/>
      <c r="CMT93" s="48"/>
      <c r="CMU93" s="48"/>
      <c r="CMV93" s="48"/>
      <c r="CMW93" s="48"/>
      <c r="CMX93" s="48"/>
      <c r="CMY93" s="48"/>
      <c r="CMZ93" s="48"/>
      <c r="CNA93" s="48"/>
      <c r="CNB93" s="48"/>
      <c r="CNC93" s="48"/>
      <c r="CND93" s="48"/>
      <c r="CNE93" s="48"/>
      <c r="CNF93" s="48"/>
      <c r="CNG93" s="48"/>
      <c r="CNH93" s="48"/>
      <c r="CNI93" s="48"/>
      <c r="CNJ93" s="48"/>
      <c r="CNK93" s="48"/>
      <c r="CNL93" s="48"/>
      <c r="CNM93" s="48"/>
      <c r="CNN93" s="48"/>
      <c r="CNO93" s="48"/>
      <c r="CNP93" s="48"/>
      <c r="CNQ93" s="48"/>
      <c r="CNR93" s="48"/>
      <c r="CNS93" s="48"/>
      <c r="CNT93" s="48"/>
      <c r="CNU93" s="48"/>
      <c r="CNV93" s="48"/>
      <c r="CNW93" s="48"/>
      <c r="CNX93" s="48"/>
      <c r="CNY93" s="48"/>
      <c r="CNZ93" s="48"/>
      <c r="COA93" s="48"/>
      <c r="COB93" s="48"/>
      <c r="COC93" s="48"/>
      <c r="COD93" s="48"/>
      <c r="COE93" s="48"/>
      <c r="COF93" s="48"/>
      <c r="COG93" s="48"/>
      <c r="COH93" s="48"/>
      <c r="COI93" s="48"/>
      <c r="COJ93" s="48"/>
      <c r="COK93" s="48"/>
      <c r="COL93" s="48"/>
      <c r="COM93" s="48"/>
      <c r="CON93" s="48"/>
      <c r="COO93" s="48"/>
      <c r="COP93" s="48"/>
      <c r="COQ93" s="48"/>
      <c r="COR93" s="48"/>
      <c r="COS93" s="48"/>
      <c r="COT93" s="48"/>
      <c r="COU93" s="48"/>
      <c r="COV93" s="48"/>
      <c r="COW93" s="48"/>
      <c r="COX93" s="48"/>
      <c r="COY93" s="48"/>
      <c r="COZ93" s="48"/>
      <c r="CPA93" s="48"/>
      <c r="CPB93" s="48"/>
      <c r="CPC93" s="48"/>
      <c r="CPD93" s="48"/>
      <c r="CPE93" s="48"/>
      <c r="CPF93" s="48"/>
      <c r="CPG93" s="48"/>
      <c r="CPH93" s="48"/>
      <c r="CPI93" s="48"/>
      <c r="CPJ93" s="48"/>
      <c r="CPK93" s="48"/>
      <c r="CPL93" s="48"/>
      <c r="CPM93" s="48"/>
      <c r="CPN93" s="48"/>
      <c r="CPO93" s="48"/>
      <c r="CPP93" s="48"/>
      <c r="CPQ93" s="48"/>
      <c r="CPR93" s="48"/>
      <c r="CPS93" s="48"/>
      <c r="CPT93" s="48"/>
      <c r="CPU93" s="48"/>
      <c r="CPV93" s="48"/>
      <c r="CPW93" s="48"/>
      <c r="CPX93" s="48"/>
      <c r="CPY93" s="48"/>
      <c r="CPZ93" s="48"/>
      <c r="CQA93" s="48"/>
      <c r="CQB93" s="48"/>
      <c r="CQC93" s="48"/>
      <c r="CQD93" s="48"/>
      <c r="CQE93" s="48"/>
      <c r="CQF93" s="48"/>
      <c r="CQG93" s="48"/>
      <c r="CQH93" s="48"/>
      <c r="CQI93" s="48"/>
      <c r="CQJ93" s="48"/>
      <c r="CQK93" s="48"/>
      <c r="CQL93" s="48"/>
      <c r="CQM93" s="48"/>
      <c r="CQN93" s="48"/>
      <c r="CQO93" s="48"/>
      <c r="CQP93" s="48"/>
      <c r="CQQ93" s="48"/>
      <c r="CQR93" s="48"/>
      <c r="CQS93" s="48"/>
      <c r="CQT93" s="48"/>
      <c r="CQU93" s="48"/>
      <c r="CQV93" s="48"/>
      <c r="CQW93" s="48"/>
      <c r="CQX93" s="48"/>
      <c r="CQY93" s="48"/>
      <c r="CQZ93" s="48"/>
      <c r="CRA93" s="48"/>
      <c r="CRB93" s="48"/>
      <c r="CRC93" s="48"/>
      <c r="CRD93" s="48"/>
      <c r="CRE93" s="48"/>
      <c r="CRF93" s="48"/>
      <c r="CRG93" s="48"/>
      <c r="CRH93" s="48"/>
      <c r="CRI93" s="48"/>
      <c r="CRJ93" s="48"/>
      <c r="CRK93" s="48"/>
      <c r="CRL93" s="48"/>
      <c r="CRM93" s="48"/>
      <c r="CRN93" s="48"/>
      <c r="CRO93" s="48"/>
      <c r="CRP93" s="48"/>
      <c r="CRQ93" s="48"/>
      <c r="CRR93" s="48"/>
      <c r="CRS93" s="48"/>
      <c r="CRT93" s="48"/>
      <c r="CRU93" s="48"/>
      <c r="CRV93" s="48"/>
      <c r="CRW93" s="48"/>
      <c r="CRX93" s="48"/>
      <c r="CRY93" s="48"/>
      <c r="CRZ93" s="48"/>
      <c r="CSA93" s="48"/>
      <c r="CSB93" s="48"/>
      <c r="CSC93" s="48"/>
      <c r="CSD93" s="48"/>
      <c r="CSE93" s="48"/>
      <c r="CSF93" s="48"/>
      <c r="CSG93" s="48"/>
      <c r="CSH93" s="48"/>
      <c r="CSI93" s="48"/>
      <c r="CSJ93" s="48"/>
      <c r="CSK93" s="48"/>
      <c r="CSL93" s="48"/>
      <c r="CSM93" s="48"/>
      <c r="CSN93" s="48"/>
      <c r="CSO93" s="48"/>
      <c r="CSP93" s="48"/>
      <c r="CSQ93" s="48"/>
      <c r="CSR93" s="48"/>
      <c r="CSS93" s="48"/>
      <c r="CST93" s="48"/>
      <c r="CSU93" s="48"/>
      <c r="CSV93" s="48"/>
      <c r="CSW93" s="48"/>
      <c r="CSX93" s="48"/>
      <c r="CSY93" s="48"/>
      <c r="CSZ93" s="48"/>
      <c r="CTA93" s="48"/>
      <c r="CTB93" s="48"/>
      <c r="CTC93" s="48"/>
      <c r="CTD93" s="48"/>
      <c r="CTE93" s="48"/>
      <c r="CTF93" s="48"/>
      <c r="CTG93" s="48"/>
      <c r="CTH93" s="48"/>
      <c r="CTI93" s="48"/>
      <c r="CTJ93" s="48"/>
      <c r="CTK93" s="48"/>
      <c r="CTL93" s="48"/>
      <c r="CTM93" s="48"/>
      <c r="CTN93" s="48"/>
      <c r="CTO93" s="48"/>
      <c r="CTP93" s="48"/>
      <c r="CTQ93" s="48"/>
      <c r="CTR93" s="48"/>
      <c r="CTS93" s="48"/>
      <c r="CTT93" s="48"/>
      <c r="CTU93" s="48"/>
      <c r="CTV93" s="48"/>
      <c r="CTW93" s="48"/>
      <c r="CTX93" s="48"/>
      <c r="CTY93" s="48"/>
      <c r="CTZ93" s="48"/>
      <c r="CUA93" s="48"/>
      <c r="CUB93" s="48"/>
      <c r="CUC93" s="48"/>
      <c r="CUD93" s="48"/>
      <c r="CUE93" s="48"/>
      <c r="CUF93" s="48"/>
      <c r="CUG93" s="48"/>
      <c r="CUH93" s="48"/>
      <c r="CUI93" s="48"/>
      <c r="CUJ93" s="48"/>
      <c r="CUK93" s="48"/>
      <c r="CUL93" s="48"/>
      <c r="CUM93" s="48"/>
      <c r="CUN93" s="48"/>
      <c r="CUO93" s="48"/>
      <c r="CUP93" s="48"/>
      <c r="CUQ93" s="48"/>
      <c r="CUR93" s="48"/>
      <c r="CUS93" s="48"/>
      <c r="CUT93" s="48"/>
      <c r="CUU93" s="48"/>
      <c r="CUV93" s="48"/>
      <c r="CUW93" s="48"/>
      <c r="CUX93" s="48"/>
      <c r="CUY93" s="48"/>
      <c r="CUZ93" s="48"/>
      <c r="CVA93" s="48"/>
      <c r="CVB93" s="48"/>
      <c r="CVC93" s="48"/>
      <c r="CVD93" s="48"/>
      <c r="CVE93" s="48"/>
      <c r="CVF93" s="48"/>
      <c r="CVG93" s="48"/>
      <c r="CVH93" s="48"/>
      <c r="CVI93" s="48"/>
      <c r="CVJ93" s="48"/>
      <c r="CVK93" s="48"/>
      <c r="CVL93" s="48"/>
      <c r="CVM93" s="48"/>
      <c r="CVN93" s="48"/>
      <c r="CVO93" s="48"/>
      <c r="CVP93" s="48"/>
      <c r="CVQ93" s="48"/>
      <c r="CVR93" s="48"/>
      <c r="CVS93" s="48"/>
      <c r="CVT93" s="48"/>
      <c r="CVU93" s="48"/>
      <c r="CVV93" s="48"/>
      <c r="CVW93" s="48"/>
      <c r="CVX93" s="48"/>
      <c r="CVY93" s="48"/>
      <c r="CVZ93" s="48"/>
      <c r="CWA93" s="48"/>
      <c r="CWB93" s="48"/>
      <c r="CWC93" s="48"/>
      <c r="CWD93" s="48"/>
      <c r="CWE93" s="48"/>
      <c r="CWF93" s="48"/>
      <c r="CWG93" s="48"/>
      <c r="CWH93" s="48"/>
      <c r="CWI93" s="48"/>
      <c r="CWJ93" s="48"/>
      <c r="CWK93" s="48"/>
      <c r="CWL93" s="48"/>
      <c r="CWM93" s="48"/>
      <c r="CWN93" s="48"/>
      <c r="CWO93" s="48"/>
      <c r="CWP93" s="48"/>
      <c r="CWQ93" s="48"/>
      <c r="CWR93" s="48"/>
      <c r="CWS93" s="48"/>
      <c r="CWT93" s="48"/>
      <c r="CWU93" s="48"/>
      <c r="CWV93" s="48"/>
      <c r="CWW93" s="48"/>
      <c r="CWX93" s="48"/>
      <c r="CWY93" s="48"/>
      <c r="CWZ93" s="48"/>
      <c r="CXA93" s="48"/>
      <c r="CXB93" s="48"/>
      <c r="CXC93" s="48"/>
      <c r="CXD93" s="48"/>
      <c r="CXE93" s="48"/>
      <c r="CXF93" s="48"/>
      <c r="CXG93" s="48"/>
      <c r="CXH93" s="48"/>
      <c r="CXI93" s="48"/>
      <c r="CXJ93" s="48"/>
      <c r="CXK93" s="48"/>
      <c r="CXL93" s="48"/>
      <c r="CXM93" s="48"/>
      <c r="CXN93" s="48"/>
      <c r="CXO93" s="48"/>
      <c r="CXP93" s="48"/>
      <c r="CXQ93" s="48"/>
      <c r="CXR93" s="48"/>
      <c r="CXS93" s="48"/>
      <c r="CXT93" s="48"/>
      <c r="CXU93" s="48"/>
      <c r="CXV93" s="48"/>
      <c r="CXW93" s="48"/>
      <c r="CXX93" s="48"/>
      <c r="CXY93" s="48"/>
      <c r="CXZ93" s="48"/>
      <c r="CYA93" s="48"/>
      <c r="CYB93" s="48"/>
      <c r="CYC93" s="48"/>
      <c r="CYD93" s="48"/>
      <c r="CYE93" s="48"/>
      <c r="CYF93" s="48"/>
      <c r="CYG93" s="48"/>
      <c r="CYH93" s="48"/>
      <c r="CYI93" s="48"/>
      <c r="CYJ93" s="48"/>
      <c r="CYK93" s="48"/>
      <c r="CYL93" s="48"/>
      <c r="CYM93" s="48"/>
      <c r="CYN93" s="48"/>
      <c r="CYO93" s="48"/>
      <c r="CYP93" s="48"/>
      <c r="CYQ93" s="48"/>
      <c r="CYR93" s="48"/>
      <c r="CYS93" s="48"/>
      <c r="CYT93" s="48"/>
      <c r="CYU93" s="48"/>
      <c r="CYV93" s="48"/>
      <c r="CYW93" s="48"/>
      <c r="CYX93" s="48"/>
      <c r="CYY93" s="48"/>
      <c r="CYZ93" s="48"/>
      <c r="CZA93" s="48"/>
      <c r="CZB93" s="48"/>
      <c r="CZC93" s="48"/>
      <c r="CZD93" s="48"/>
      <c r="CZE93" s="48"/>
      <c r="CZF93" s="48"/>
      <c r="CZG93" s="48"/>
      <c r="CZH93" s="48"/>
      <c r="CZI93" s="48"/>
      <c r="CZJ93" s="48"/>
      <c r="CZK93" s="48"/>
      <c r="CZL93" s="48"/>
      <c r="CZM93" s="48"/>
      <c r="CZN93" s="48"/>
      <c r="CZO93" s="48"/>
      <c r="CZP93" s="48"/>
      <c r="CZQ93" s="48"/>
      <c r="CZR93" s="48"/>
      <c r="CZS93" s="48"/>
      <c r="CZT93" s="48"/>
      <c r="CZU93" s="48"/>
      <c r="CZV93" s="48"/>
      <c r="CZW93" s="48"/>
      <c r="CZX93" s="48"/>
      <c r="CZY93" s="48"/>
      <c r="CZZ93" s="48"/>
      <c r="DAA93" s="48"/>
      <c r="DAB93" s="48"/>
      <c r="DAC93" s="48"/>
      <c r="DAD93" s="48"/>
      <c r="DAE93" s="48"/>
      <c r="DAF93" s="48"/>
      <c r="DAG93" s="48"/>
      <c r="DAH93" s="48"/>
      <c r="DAI93" s="48"/>
      <c r="DAJ93" s="48"/>
      <c r="DAK93" s="48"/>
      <c r="DAL93" s="48"/>
      <c r="DAM93" s="48"/>
      <c r="DAN93" s="48"/>
      <c r="DAO93" s="48"/>
      <c r="DAP93" s="48"/>
      <c r="DAQ93" s="48"/>
      <c r="DAR93" s="48"/>
      <c r="DAS93" s="48"/>
      <c r="DAT93" s="48"/>
      <c r="DAU93" s="48"/>
      <c r="DAV93" s="48"/>
      <c r="DAW93" s="48"/>
      <c r="DAX93" s="48"/>
      <c r="DAY93" s="48"/>
      <c r="DAZ93" s="48"/>
      <c r="DBA93" s="48"/>
      <c r="DBB93" s="48"/>
      <c r="DBC93" s="48"/>
      <c r="DBD93" s="48"/>
      <c r="DBE93" s="48"/>
      <c r="DBF93" s="48"/>
      <c r="DBG93" s="48"/>
      <c r="DBH93" s="48"/>
      <c r="DBI93" s="48"/>
      <c r="DBJ93" s="48"/>
      <c r="DBK93" s="48"/>
      <c r="DBL93" s="48"/>
      <c r="DBM93" s="48"/>
      <c r="DBN93" s="48"/>
      <c r="DBO93" s="48"/>
      <c r="DBP93" s="48"/>
      <c r="DBQ93" s="48"/>
      <c r="DBR93" s="48"/>
      <c r="DBS93" s="48"/>
      <c r="DBT93" s="48"/>
      <c r="DBU93" s="48"/>
      <c r="DBV93" s="48"/>
      <c r="DBW93" s="48"/>
      <c r="DBX93" s="48"/>
      <c r="DBY93" s="48"/>
      <c r="DBZ93" s="48"/>
      <c r="DCA93" s="48"/>
      <c r="DCB93" s="48"/>
      <c r="DCC93" s="48"/>
      <c r="DCD93" s="48"/>
      <c r="DCE93" s="48"/>
      <c r="DCF93" s="48"/>
      <c r="DCG93" s="48"/>
      <c r="DCH93" s="48"/>
      <c r="DCI93" s="48"/>
      <c r="DCJ93" s="48"/>
      <c r="DCK93" s="48"/>
      <c r="DCL93" s="48"/>
      <c r="DCM93" s="48"/>
      <c r="DCN93" s="48"/>
      <c r="DCO93" s="48"/>
      <c r="DCP93" s="48"/>
      <c r="DCQ93" s="48"/>
      <c r="DCR93" s="48"/>
      <c r="DCS93" s="48"/>
      <c r="DCT93" s="48"/>
      <c r="DCU93" s="48"/>
      <c r="DCV93" s="48"/>
      <c r="DCW93" s="48"/>
      <c r="DCX93" s="48"/>
      <c r="DCY93" s="48"/>
      <c r="DCZ93" s="48"/>
      <c r="DDA93" s="48"/>
      <c r="DDB93" s="48"/>
      <c r="DDC93" s="48"/>
      <c r="DDD93" s="48"/>
      <c r="DDE93" s="48"/>
      <c r="DDF93" s="48"/>
      <c r="DDG93" s="48"/>
      <c r="DDH93" s="48"/>
      <c r="DDI93" s="48"/>
      <c r="DDJ93" s="48"/>
      <c r="DDK93" s="48"/>
      <c r="DDL93" s="48"/>
      <c r="DDM93" s="48"/>
      <c r="DDN93" s="48"/>
      <c r="DDO93" s="48"/>
      <c r="DDP93" s="48"/>
      <c r="DDQ93" s="48"/>
      <c r="DDR93" s="48"/>
      <c r="DDS93" s="48"/>
      <c r="DDT93" s="48"/>
      <c r="DDU93" s="48"/>
      <c r="DDV93" s="48"/>
      <c r="DDW93" s="48"/>
      <c r="DDX93" s="48"/>
      <c r="DDY93" s="48"/>
      <c r="DDZ93" s="48"/>
      <c r="DEA93" s="48"/>
      <c r="DEB93" s="48"/>
      <c r="DEC93" s="48"/>
      <c r="DED93" s="48"/>
      <c r="DEE93" s="48"/>
      <c r="DEF93" s="48"/>
      <c r="DEG93" s="48"/>
      <c r="DEH93" s="48"/>
      <c r="DEI93" s="48"/>
      <c r="DEJ93" s="48"/>
      <c r="DEK93" s="48"/>
      <c r="DEL93" s="48"/>
      <c r="DEM93" s="48"/>
      <c r="DEN93" s="48"/>
      <c r="DEO93" s="48"/>
      <c r="DEP93" s="48"/>
      <c r="DEQ93" s="48"/>
      <c r="DER93" s="48"/>
      <c r="DES93" s="48"/>
      <c r="DET93" s="48"/>
      <c r="DEU93" s="48"/>
      <c r="DEV93" s="48"/>
      <c r="DEW93" s="48"/>
      <c r="DEX93" s="48"/>
      <c r="DEY93" s="48"/>
      <c r="DEZ93" s="48"/>
      <c r="DFA93" s="48"/>
      <c r="DFB93" s="48"/>
      <c r="DFC93" s="48"/>
      <c r="DFD93" s="48"/>
      <c r="DFE93" s="48"/>
      <c r="DFF93" s="48"/>
      <c r="DFG93" s="48"/>
      <c r="DFH93" s="48"/>
      <c r="DFI93" s="48"/>
      <c r="DFJ93" s="48"/>
      <c r="DFK93" s="48"/>
      <c r="DFL93" s="48"/>
      <c r="DFM93" s="48"/>
      <c r="DFN93" s="48"/>
      <c r="DFO93" s="48"/>
      <c r="DFP93" s="48"/>
      <c r="DFQ93" s="48"/>
      <c r="DFR93" s="48"/>
      <c r="DFS93" s="48"/>
      <c r="DFT93" s="48"/>
      <c r="DFU93" s="48"/>
      <c r="DFV93" s="48"/>
      <c r="DFW93" s="48"/>
      <c r="DFX93" s="48"/>
      <c r="DFY93" s="48"/>
      <c r="DFZ93" s="48"/>
      <c r="DGA93" s="48"/>
      <c r="DGB93" s="48"/>
      <c r="DGC93" s="48"/>
      <c r="DGD93" s="48"/>
      <c r="DGE93" s="48"/>
      <c r="DGF93" s="48"/>
      <c r="DGG93" s="48"/>
      <c r="DGH93" s="48"/>
      <c r="DGI93" s="48"/>
      <c r="DGJ93" s="48"/>
      <c r="DGK93" s="48"/>
      <c r="DGL93" s="48"/>
      <c r="DGM93" s="48"/>
      <c r="DGN93" s="48"/>
      <c r="DGO93" s="48"/>
      <c r="DGP93" s="48"/>
      <c r="DGQ93" s="48"/>
      <c r="DGR93" s="48"/>
      <c r="DGS93" s="48"/>
      <c r="DGT93" s="48"/>
      <c r="DGU93" s="48"/>
      <c r="DGV93" s="48"/>
      <c r="DGW93" s="48"/>
      <c r="DGX93" s="48"/>
      <c r="DGY93" s="48"/>
      <c r="DGZ93" s="48"/>
      <c r="DHA93" s="48"/>
      <c r="DHB93" s="48"/>
      <c r="DHC93" s="48"/>
      <c r="DHD93" s="48"/>
      <c r="DHE93" s="48"/>
      <c r="DHF93" s="48"/>
      <c r="DHG93" s="48"/>
      <c r="DHH93" s="48"/>
      <c r="DHI93" s="48"/>
      <c r="DHJ93" s="48"/>
      <c r="DHK93" s="48"/>
      <c r="DHL93" s="48"/>
      <c r="DHM93" s="48"/>
      <c r="DHN93" s="48"/>
      <c r="DHO93" s="48"/>
      <c r="DHP93" s="48"/>
      <c r="DHQ93" s="48"/>
      <c r="DHR93" s="48"/>
      <c r="DHS93" s="48"/>
      <c r="DHT93" s="48"/>
      <c r="DHU93" s="48"/>
      <c r="DHV93" s="48"/>
      <c r="DHW93" s="48"/>
      <c r="DHX93" s="48"/>
      <c r="DHY93" s="48"/>
      <c r="DHZ93" s="48"/>
      <c r="DIA93" s="48"/>
      <c r="DIB93" s="48"/>
      <c r="DIC93" s="48"/>
      <c r="DID93" s="48"/>
      <c r="DIE93" s="48"/>
      <c r="DIF93" s="48"/>
      <c r="DIG93" s="48"/>
      <c r="DIH93" s="48"/>
      <c r="DII93" s="48"/>
      <c r="DIJ93" s="48"/>
      <c r="DIK93" s="48"/>
      <c r="DIL93" s="48"/>
      <c r="DIM93" s="48"/>
      <c r="DIN93" s="48"/>
      <c r="DIO93" s="48"/>
      <c r="DIP93" s="48"/>
      <c r="DIQ93" s="48"/>
      <c r="DIR93" s="48"/>
      <c r="DIS93" s="48"/>
      <c r="DIT93" s="48"/>
      <c r="DIU93" s="48"/>
      <c r="DIV93" s="48"/>
      <c r="DIW93" s="48"/>
      <c r="DIX93" s="48"/>
      <c r="DIY93" s="48"/>
      <c r="DIZ93" s="48"/>
      <c r="DJA93" s="48"/>
      <c r="DJB93" s="48"/>
      <c r="DJC93" s="48"/>
      <c r="DJD93" s="48"/>
      <c r="DJE93" s="48"/>
      <c r="DJF93" s="48"/>
      <c r="DJG93" s="48"/>
      <c r="DJH93" s="48"/>
      <c r="DJI93" s="48"/>
      <c r="DJJ93" s="48"/>
      <c r="DJK93" s="48"/>
      <c r="DJL93" s="48"/>
      <c r="DJM93" s="48"/>
      <c r="DJN93" s="48"/>
      <c r="DJO93" s="48"/>
      <c r="DJP93" s="48"/>
      <c r="DJQ93" s="48"/>
      <c r="DJR93" s="48"/>
      <c r="DJS93" s="48"/>
      <c r="DJT93" s="48"/>
      <c r="DJU93" s="48"/>
      <c r="DJV93" s="48"/>
      <c r="DJW93" s="48"/>
      <c r="DJX93" s="48"/>
      <c r="DJY93" s="48"/>
      <c r="DJZ93" s="48"/>
      <c r="DKA93" s="48"/>
      <c r="DKB93" s="48"/>
      <c r="DKC93" s="48"/>
      <c r="DKD93" s="48"/>
      <c r="DKE93" s="48"/>
      <c r="DKF93" s="48"/>
      <c r="DKG93" s="48"/>
      <c r="DKH93" s="48"/>
      <c r="DKI93" s="48"/>
      <c r="DKJ93" s="48"/>
      <c r="DKK93" s="48"/>
      <c r="DKL93" s="48"/>
      <c r="DKM93" s="48"/>
      <c r="DKN93" s="48"/>
      <c r="DKO93" s="48"/>
      <c r="DKP93" s="48"/>
      <c r="DKQ93" s="48"/>
      <c r="DKR93" s="48"/>
      <c r="DKS93" s="48"/>
      <c r="DKT93" s="48"/>
      <c r="DKU93" s="48"/>
      <c r="DKV93" s="48"/>
      <c r="DKW93" s="48"/>
      <c r="DKX93" s="48"/>
      <c r="DKY93" s="48"/>
      <c r="DKZ93" s="48"/>
      <c r="DLA93" s="48"/>
      <c r="DLB93" s="48"/>
      <c r="DLC93" s="48"/>
      <c r="DLD93" s="48"/>
      <c r="DLE93" s="48"/>
      <c r="DLF93" s="48"/>
      <c r="DLG93" s="48"/>
      <c r="DLH93" s="48"/>
      <c r="DLI93" s="48"/>
      <c r="DLJ93" s="48"/>
      <c r="DLK93" s="48"/>
      <c r="DLL93" s="48"/>
      <c r="DLM93" s="48"/>
      <c r="DLN93" s="48"/>
      <c r="DLO93" s="48"/>
      <c r="DLP93" s="48"/>
      <c r="DLQ93" s="48"/>
      <c r="DLR93" s="48"/>
      <c r="DLS93" s="48"/>
      <c r="DLT93" s="48"/>
      <c r="DLU93" s="48"/>
      <c r="DLV93" s="48"/>
      <c r="DLW93" s="48"/>
      <c r="DLX93" s="48"/>
      <c r="DLY93" s="48"/>
      <c r="DLZ93" s="48"/>
      <c r="DMA93" s="48"/>
      <c r="DMB93" s="48"/>
      <c r="DMC93" s="48"/>
      <c r="DMD93" s="48"/>
      <c r="DME93" s="48"/>
      <c r="DMF93" s="48"/>
      <c r="DMG93" s="48"/>
      <c r="DMH93" s="48"/>
      <c r="DMI93" s="48"/>
      <c r="DMJ93" s="48"/>
      <c r="DMK93" s="48"/>
      <c r="DML93" s="48"/>
      <c r="DMM93" s="48"/>
      <c r="DMN93" s="48"/>
      <c r="DMO93" s="48"/>
      <c r="DMP93" s="48"/>
      <c r="DMQ93" s="48"/>
      <c r="DMR93" s="48"/>
      <c r="DMS93" s="48"/>
      <c r="DMT93" s="48"/>
      <c r="DMU93" s="48"/>
      <c r="DMV93" s="48"/>
      <c r="DMW93" s="48"/>
      <c r="DMX93" s="48"/>
      <c r="DMY93" s="48"/>
      <c r="DMZ93" s="48"/>
      <c r="DNA93" s="48"/>
      <c r="DNB93" s="48"/>
      <c r="DNC93" s="48"/>
      <c r="DND93" s="48"/>
      <c r="DNE93" s="48"/>
      <c r="DNF93" s="48"/>
      <c r="DNG93" s="48"/>
      <c r="DNH93" s="48"/>
      <c r="DNI93" s="48"/>
      <c r="DNJ93" s="48"/>
      <c r="DNK93" s="48"/>
      <c r="DNL93" s="48"/>
      <c r="DNM93" s="48"/>
      <c r="DNN93" s="48"/>
      <c r="DNO93" s="48"/>
      <c r="DNP93" s="48"/>
      <c r="DNQ93" s="48"/>
      <c r="DNR93" s="48"/>
      <c r="DNS93" s="48"/>
      <c r="DNT93" s="48"/>
      <c r="DNU93" s="48"/>
      <c r="DNV93" s="48"/>
      <c r="DNW93" s="48"/>
      <c r="DNX93" s="48"/>
      <c r="DNY93" s="48"/>
      <c r="DNZ93" s="48"/>
      <c r="DOA93" s="48"/>
      <c r="DOB93" s="48"/>
      <c r="DOC93" s="48"/>
      <c r="DOD93" s="48"/>
      <c r="DOE93" s="48"/>
      <c r="DOF93" s="48"/>
      <c r="DOG93" s="48"/>
      <c r="DOH93" s="48"/>
      <c r="DOI93" s="48"/>
      <c r="DOJ93" s="48"/>
      <c r="DOK93" s="48"/>
      <c r="DOL93" s="48"/>
      <c r="DOM93" s="48"/>
      <c r="DON93" s="48"/>
      <c r="DOO93" s="48"/>
      <c r="DOP93" s="48"/>
      <c r="DOQ93" s="48"/>
      <c r="DOR93" s="48"/>
      <c r="DOS93" s="48"/>
      <c r="DOT93" s="48"/>
      <c r="DOU93" s="48"/>
      <c r="DOV93" s="48"/>
      <c r="DOW93" s="48"/>
      <c r="DOX93" s="48"/>
      <c r="DOY93" s="48"/>
      <c r="DOZ93" s="48"/>
      <c r="DPA93" s="48"/>
      <c r="DPB93" s="48"/>
      <c r="DPC93" s="48"/>
      <c r="DPD93" s="48"/>
      <c r="DPE93" s="48"/>
      <c r="DPF93" s="48"/>
      <c r="DPG93" s="48"/>
      <c r="DPH93" s="48"/>
      <c r="DPI93" s="48"/>
      <c r="DPJ93" s="48"/>
      <c r="DPK93" s="48"/>
      <c r="DPL93" s="48"/>
      <c r="DPM93" s="48"/>
      <c r="DPN93" s="48"/>
      <c r="DPO93" s="48"/>
      <c r="DPP93" s="48"/>
      <c r="DPQ93" s="48"/>
      <c r="DPR93" s="48"/>
      <c r="DPS93" s="48"/>
      <c r="DPT93" s="48"/>
      <c r="DPU93" s="48"/>
      <c r="DPV93" s="48"/>
      <c r="DPW93" s="48"/>
      <c r="DPX93" s="48"/>
      <c r="DPY93" s="48"/>
      <c r="DPZ93" s="48"/>
      <c r="DQA93" s="48"/>
      <c r="DQB93" s="48"/>
      <c r="DQC93" s="48"/>
      <c r="DQD93" s="48"/>
      <c r="DQE93" s="48"/>
      <c r="DQF93" s="48"/>
      <c r="DQG93" s="48"/>
      <c r="DQH93" s="48"/>
      <c r="DQI93" s="48"/>
      <c r="DQJ93" s="48"/>
      <c r="DQK93" s="48"/>
      <c r="DQL93" s="48"/>
      <c r="DQM93" s="48"/>
      <c r="DQN93" s="48"/>
      <c r="DQO93" s="48"/>
      <c r="DQP93" s="48"/>
      <c r="DQQ93" s="48"/>
      <c r="DQR93" s="48"/>
      <c r="DQS93" s="48"/>
      <c r="DQT93" s="48"/>
      <c r="DQU93" s="48"/>
      <c r="DQV93" s="48"/>
      <c r="DQW93" s="48"/>
      <c r="DQX93" s="48"/>
      <c r="DQY93" s="48"/>
      <c r="DQZ93" s="48"/>
      <c r="DRA93" s="48"/>
      <c r="DRB93" s="48"/>
      <c r="DRC93" s="48"/>
      <c r="DRD93" s="48"/>
      <c r="DRE93" s="48"/>
      <c r="DRF93" s="48"/>
      <c r="DRG93" s="48"/>
      <c r="DRH93" s="48"/>
      <c r="DRI93" s="48"/>
      <c r="DRJ93" s="48"/>
      <c r="DRK93" s="48"/>
      <c r="DRL93" s="48"/>
      <c r="DRM93" s="48"/>
      <c r="DRN93" s="48"/>
      <c r="DRO93" s="48"/>
      <c r="DRP93" s="48"/>
      <c r="DRQ93" s="48"/>
      <c r="DRR93" s="48"/>
      <c r="DRS93" s="48"/>
      <c r="DRT93" s="48"/>
      <c r="DRU93" s="48"/>
      <c r="DRV93" s="48"/>
      <c r="DRW93" s="48"/>
      <c r="DRX93" s="48"/>
      <c r="DRY93" s="48"/>
      <c r="DRZ93" s="48"/>
      <c r="DSA93" s="48"/>
      <c r="DSB93" s="48"/>
      <c r="DSC93" s="48"/>
      <c r="DSD93" s="48"/>
      <c r="DSE93" s="48"/>
      <c r="DSF93" s="48"/>
      <c r="DSG93" s="48"/>
      <c r="DSH93" s="48"/>
      <c r="DSI93" s="48"/>
      <c r="DSJ93" s="48"/>
      <c r="DSK93" s="48"/>
      <c r="DSL93" s="48"/>
      <c r="DSM93" s="48"/>
      <c r="DSN93" s="48"/>
      <c r="DSO93" s="48"/>
      <c r="DSP93" s="48"/>
      <c r="DSQ93" s="48"/>
      <c r="DSR93" s="48"/>
      <c r="DSS93" s="48"/>
      <c r="DST93" s="48"/>
      <c r="DSU93" s="48"/>
      <c r="DSV93" s="48"/>
      <c r="DSW93" s="48"/>
      <c r="DSX93" s="48"/>
      <c r="DSY93" s="48"/>
      <c r="DSZ93" s="48"/>
      <c r="DTA93" s="48"/>
      <c r="DTB93" s="48"/>
      <c r="DTC93" s="48"/>
      <c r="DTD93" s="48"/>
      <c r="DTE93" s="48"/>
      <c r="DTF93" s="48"/>
      <c r="DTG93" s="48"/>
      <c r="DTH93" s="48"/>
      <c r="DTI93" s="48"/>
      <c r="DTJ93" s="48"/>
      <c r="DTK93" s="48"/>
      <c r="DTL93" s="48"/>
      <c r="DTM93" s="48"/>
      <c r="DTN93" s="48"/>
      <c r="DTO93" s="48"/>
      <c r="DTP93" s="48"/>
      <c r="DTQ93" s="48"/>
      <c r="DTR93" s="48"/>
      <c r="DTS93" s="48"/>
      <c r="DTT93" s="48"/>
      <c r="DTU93" s="48"/>
      <c r="DTV93" s="48"/>
      <c r="DTW93" s="48"/>
      <c r="DTX93" s="48"/>
      <c r="DTY93" s="48"/>
      <c r="DTZ93" s="48"/>
      <c r="DUA93" s="48"/>
      <c r="DUB93" s="48"/>
      <c r="DUC93" s="48"/>
      <c r="DUD93" s="48"/>
      <c r="DUE93" s="48"/>
      <c r="DUF93" s="48"/>
      <c r="DUG93" s="48"/>
      <c r="DUH93" s="48"/>
      <c r="DUI93" s="48"/>
      <c r="DUJ93" s="48"/>
      <c r="DUK93" s="48"/>
      <c r="DUL93" s="48"/>
      <c r="DUM93" s="48"/>
      <c r="DUN93" s="48"/>
      <c r="DUO93" s="48"/>
      <c r="DUP93" s="48"/>
      <c r="DUQ93" s="48"/>
      <c r="DUR93" s="48"/>
      <c r="DUS93" s="48"/>
      <c r="DUT93" s="48"/>
      <c r="DUU93" s="48"/>
      <c r="DUV93" s="48"/>
      <c r="DUW93" s="48"/>
      <c r="DUX93" s="48"/>
      <c r="DUY93" s="48"/>
      <c r="DUZ93" s="48"/>
      <c r="DVA93" s="48"/>
      <c r="DVB93" s="48"/>
      <c r="DVC93" s="48"/>
      <c r="DVD93" s="48"/>
      <c r="DVE93" s="48"/>
      <c r="DVF93" s="48"/>
      <c r="DVG93" s="48"/>
      <c r="DVH93" s="48"/>
      <c r="DVI93" s="48"/>
      <c r="DVJ93" s="48"/>
      <c r="DVK93" s="48"/>
      <c r="DVL93" s="48"/>
      <c r="DVM93" s="48"/>
      <c r="DVN93" s="48"/>
      <c r="DVO93" s="48"/>
      <c r="DVP93" s="48"/>
      <c r="DVQ93" s="48"/>
      <c r="DVR93" s="48"/>
      <c r="DVS93" s="48"/>
      <c r="DVT93" s="48"/>
      <c r="DVU93" s="48"/>
      <c r="DVV93" s="48"/>
      <c r="DVW93" s="48"/>
      <c r="DVX93" s="48"/>
      <c r="DVY93" s="48"/>
      <c r="DVZ93" s="48"/>
      <c r="DWA93" s="48"/>
      <c r="DWB93" s="48"/>
      <c r="DWC93" s="48"/>
      <c r="DWD93" s="48"/>
      <c r="DWE93" s="48"/>
      <c r="DWF93" s="48"/>
      <c r="DWG93" s="48"/>
      <c r="DWH93" s="48"/>
      <c r="DWI93" s="48"/>
      <c r="DWJ93" s="48"/>
      <c r="DWK93" s="48"/>
      <c r="DWL93" s="48"/>
      <c r="DWM93" s="48"/>
      <c r="DWN93" s="48"/>
      <c r="DWO93" s="48"/>
      <c r="DWP93" s="48"/>
      <c r="DWQ93" s="48"/>
      <c r="DWR93" s="48"/>
      <c r="DWS93" s="48"/>
      <c r="DWT93" s="48"/>
      <c r="DWU93" s="48"/>
      <c r="DWV93" s="48"/>
      <c r="DWW93" s="48"/>
      <c r="DWX93" s="48"/>
      <c r="DWY93" s="48"/>
      <c r="DWZ93" s="48"/>
      <c r="DXA93" s="48"/>
      <c r="DXB93" s="48"/>
      <c r="DXC93" s="48"/>
      <c r="DXD93" s="48"/>
      <c r="DXE93" s="48"/>
      <c r="DXF93" s="48"/>
      <c r="DXG93" s="48"/>
      <c r="DXH93" s="48"/>
      <c r="DXI93" s="48"/>
      <c r="DXJ93" s="48"/>
      <c r="DXK93" s="48"/>
      <c r="DXL93" s="48"/>
      <c r="DXM93" s="48"/>
      <c r="DXN93" s="48"/>
      <c r="DXO93" s="48"/>
      <c r="DXP93" s="48"/>
      <c r="DXQ93" s="48"/>
      <c r="DXR93" s="48"/>
      <c r="DXS93" s="48"/>
      <c r="DXT93" s="48"/>
      <c r="DXU93" s="48"/>
      <c r="DXV93" s="48"/>
      <c r="DXW93" s="48"/>
      <c r="DXX93" s="48"/>
      <c r="DXY93" s="48"/>
      <c r="DXZ93" s="48"/>
      <c r="DYA93" s="48"/>
      <c r="DYB93" s="48"/>
      <c r="DYC93" s="48"/>
      <c r="DYD93" s="48"/>
      <c r="DYE93" s="48"/>
      <c r="DYF93" s="48"/>
      <c r="DYG93" s="48"/>
      <c r="DYH93" s="48"/>
      <c r="DYI93" s="48"/>
      <c r="DYJ93" s="48"/>
      <c r="DYK93" s="48"/>
      <c r="DYL93" s="48"/>
      <c r="DYM93" s="48"/>
      <c r="DYN93" s="48"/>
      <c r="DYO93" s="48"/>
      <c r="DYP93" s="48"/>
      <c r="DYQ93" s="48"/>
      <c r="DYR93" s="48"/>
      <c r="DYS93" s="48"/>
      <c r="DYT93" s="48"/>
      <c r="DYU93" s="48"/>
      <c r="DYV93" s="48"/>
      <c r="DYW93" s="48"/>
      <c r="DYX93" s="48"/>
      <c r="DYY93" s="48"/>
      <c r="DYZ93" s="48"/>
      <c r="DZA93" s="48"/>
      <c r="DZB93" s="48"/>
      <c r="DZC93" s="48"/>
      <c r="DZD93" s="48"/>
      <c r="DZE93" s="48"/>
      <c r="DZF93" s="48"/>
      <c r="DZG93" s="48"/>
      <c r="DZH93" s="48"/>
      <c r="DZI93" s="48"/>
      <c r="DZJ93" s="48"/>
      <c r="DZK93" s="48"/>
      <c r="DZL93" s="48"/>
      <c r="DZM93" s="48"/>
      <c r="DZN93" s="48"/>
      <c r="DZO93" s="48"/>
      <c r="DZP93" s="48"/>
      <c r="DZQ93" s="48"/>
      <c r="DZR93" s="48"/>
      <c r="DZS93" s="48"/>
      <c r="DZT93" s="48"/>
      <c r="DZU93" s="48"/>
      <c r="DZV93" s="48"/>
      <c r="DZW93" s="48"/>
      <c r="DZX93" s="48"/>
      <c r="DZY93" s="48"/>
      <c r="DZZ93" s="48"/>
      <c r="EAA93" s="48"/>
      <c r="EAB93" s="48"/>
      <c r="EAC93" s="48"/>
      <c r="EAD93" s="48"/>
      <c r="EAE93" s="48"/>
      <c r="EAF93" s="48"/>
      <c r="EAG93" s="48"/>
      <c r="EAH93" s="48"/>
      <c r="EAI93" s="48"/>
      <c r="EAJ93" s="48"/>
      <c r="EAK93" s="48"/>
      <c r="EAL93" s="48"/>
      <c r="EAM93" s="48"/>
      <c r="EAN93" s="48"/>
      <c r="EAO93" s="48"/>
      <c r="EAP93" s="48"/>
      <c r="EAQ93" s="48"/>
      <c r="EAR93" s="48"/>
      <c r="EAS93" s="48"/>
      <c r="EAT93" s="48"/>
      <c r="EAU93" s="48"/>
      <c r="EAV93" s="48"/>
      <c r="EAW93" s="48"/>
      <c r="EAX93" s="48"/>
      <c r="EAY93" s="48"/>
      <c r="EAZ93" s="48"/>
      <c r="EBA93" s="48"/>
      <c r="EBB93" s="48"/>
      <c r="EBC93" s="48"/>
      <c r="EBD93" s="48"/>
      <c r="EBE93" s="48"/>
      <c r="EBF93" s="48"/>
      <c r="EBG93" s="48"/>
      <c r="EBH93" s="48"/>
      <c r="EBI93" s="48"/>
      <c r="EBJ93" s="48"/>
      <c r="EBK93" s="48"/>
      <c r="EBL93" s="48"/>
      <c r="EBM93" s="48"/>
      <c r="EBN93" s="48"/>
      <c r="EBO93" s="48"/>
      <c r="EBP93" s="48"/>
      <c r="EBQ93" s="48"/>
      <c r="EBR93" s="48"/>
      <c r="EBS93" s="48"/>
      <c r="EBT93" s="48"/>
      <c r="EBU93" s="48"/>
      <c r="EBV93" s="48"/>
      <c r="EBW93" s="48"/>
      <c r="EBX93" s="48"/>
      <c r="EBY93" s="48"/>
      <c r="EBZ93" s="48"/>
      <c r="ECA93" s="48"/>
      <c r="ECB93" s="48"/>
      <c r="ECC93" s="48"/>
      <c r="ECD93" s="48"/>
      <c r="ECE93" s="48"/>
      <c r="ECF93" s="48"/>
      <c r="ECG93" s="48"/>
      <c r="ECH93" s="48"/>
      <c r="ECI93" s="48"/>
      <c r="ECJ93" s="48"/>
      <c r="ECK93" s="48"/>
      <c r="ECL93" s="48"/>
      <c r="ECM93" s="48"/>
      <c r="ECN93" s="48"/>
      <c r="ECO93" s="48"/>
      <c r="ECP93" s="48"/>
      <c r="ECQ93" s="48"/>
      <c r="ECR93" s="48"/>
      <c r="ECS93" s="48"/>
      <c r="ECT93" s="48"/>
      <c r="ECU93" s="48"/>
      <c r="ECV93" s="48"/>
      <c r="ECW93" s="48"/>
      <c r="ECX93" s="48"/>
      <c r="ECY93" s="48"/>
      <c r="ECZ93" s="48"/>
      <c r="EDA93" s="48"/>
      <c r="EDB93" s="48"/>
      <c r="EDC93" s="48"/>
      <c r="EDD93" s="48"/>
      <c r="EDE93" s="48"/>
      <c r="EDF93" s="48"/>
      <c r="EDG93" s="48"/>
      <c r="EDH93" s="48"/>
      <c r="EDI93" s="48"/>
      <c r="EDJ93" s="48"/>
      <c r="EDK93" s="48"/>
      <c r="EDL93" s="48"/>
      <c r="EDM93" s="48"/>
      <c r="EDN93" s="48"/>
      <c r="EDO93" s="48"/>
      <c r="EDP93" s="48"/>
      <c r="EDQ93" s="48"/>
      <c r="EDR93" s="48"/>
      <c r="EDS93" s="48"/>
      <c r="EDT93" s="48"/>
      <c r="EDU93" s="48"/>
      <c r="EDV93" s="48"/>
      <c r="EDW93" s="48"/>
      <c r="EDX93" s="48"/>
      <c r="EDY93" s="48"/>
      <c r="EDZ93" s="48"/>
      <c r="EEA93" s="48"/>
      <c r="EEB93" s="48"/>
      <c r="EEC93" s="48"/>
      <c r="EED93" s="48"/>
      <c r="EEE93" s="48"/>
      <c r="EEF93" s="48"/>
      <c r="EEG93" s="48"/>
      <c r="EEH93" s="48"/>
      <c r="EEI93" s="48"/>
      <c r="EEJ93" s="48"/>
      <c r="EEK93" s="48"/>
      <c r="EEL93" s="48"/>
      <c r="EEM93" s="48"/>
      <c r="EEN93" s="48"/>
      <c r="EEO93" s="48"/>
      <c r="EEP93" s="48"/>
      <c r="EEQ93" s="48"/>
      <c r="EER93" s="48"/>
      <c r="EES93" s="48"/>
      <c r="EET93" s="48"/>
      <c r="EEU93" s="48"/>
      <c r="EEV93" s="48"/>
      <c r="EEW93" s="48"/>
      <c r="EEX93" s="48"/>
      <c r="EEY93" s="48"/>
      <c r="EEZ93" s="48"/>
      <c r="EFA93" s="48"/>
      <c r="EFB93" s="48"/>
      <c r="EFC93" s="48"/>
      <c r="EFD93" s="48"/>
      <c r="EFE93" s="48"/>
      <c r="EFF93" s="48"/>
      <c r="EFG93" s="48"/>
      <c r="EFH93" s="48"/>
      <c r="EFI93" s="48"/>
      <c r="EFJ93" s="48"/>
      <c r="EFK93" s="48"/>
      <c r="EFL93" s="48"/>
      <c r="EFM93" s="48"/>
      <c r="EFN93" s="48"/>
      <c r="EFO93" s="48"/>
      <c r="EFP93" s="48"/>
      <c r="EFQ93" s="48"/>
      <c r="EFR93" s="48"/>
      <c r="EFS93" s="48"/>
      <c r="EFT93" s="48"/>
      <c r="EFU93" s="48"/>
      <c r="EFV93" s="48"/>
      <c r="EFW93" s="48"/>
      <c r="EFX93" s="48"/>
      <c r="EFY93" s="48"/>
      <c r="EFZ93" s="48"/>
      <c r="EGA93" s="48"/>
      <c r="EGB93" s="48"/>
      <c r="EGC93" s="48"/>
      <c r="EGD93" s="48"/>
      <c r="EGE93" s="48"/>
      <c r="EGF93" s="48"/>
      <c r="EGG93" s="48"/>
      <c r="EGH93" s="48"/>
      <c r="EGI93" s="48"/>
      <c r="EGJ93" s="48"/>
      <c r="EGK93" s="48"/>
      <c r="EGL93" s="48"/>
      <c r="EGM93" s="48"/>
      <c r="EGN93" s="48"/>
      <c r="EGO93" s="48"/>
      <c r="EGP93" s="48"/>
      <c r="EGQ93" s="48"/>
      <c r="EGR93" s="48"/>
      <c r="EGS93" s="48"/>
      <c r="EGT93" s="48"/>
      <c r="EGU93" s="48"/>
      <c r="EGV93" s="48"/>
      <c r="EGW93" s="48"/>
      <c r="EGX93" s="48"/>
      <c r="EGY93" s="48"/>
      <c r="EGZ93" s="48"/>
      <c r="EHA93" s="48"/>
      <c r="EHB93" s="48"/>
      <c r="EHC93" s="48"/>
      <c r="EHD93" s="48"/>
      <c r="EHE93" s="48"/>
      <c r="EHF93" s="48"/>
      <c r="EHG93" s="48"/>
      <c r="EHH93" s="48"/>
      <c r="EHI93" s="48"/>
      <c r="EHJ93" s="48"/>
      <c r="EHK93" s="48"/>
      <c r="EHL93" s="48"/>
      <c r="EHM93" s="48"/>
      <c r="EHN93" s="48"/>
      <c r="EHO93" s="48"/>
      <c r="EHP93" s="48"/>
      <c r="EHQ93" s="48"/>
      <c r="EHR93" s="48"/>
      <c r="EHS93" s="48"/>
      <c r="EHT93" s="48"/>
      <c r="EHU93" s="48"/>
      <c r="EHV93" s="48"/>
      <c r="EHW93" s="48"/>
      <c r="EHX93" s="48"/>
      <c r="EHY93" s="48"/>
      <c r="EHZ93" s="48"/>
      <c r="EIA93" s="48"/>
      <c r="EIB93" s="48"/>
      <c r="EIC93" s="48"/>
      <c r="EID93" s="48"/>
      <c r="EIE93" s="48"/>
      <c r="EIF93" s="48"/>
      <c r="EIG93" s="48"/>
      <c r="EIH93" s="48"/>
      <c r="EII93" s="48"/>
      <c r="EIJ93" s="48"/>
      <c r="EIK93" s="48"/>
      <c r="EIL93" s="48"/>
      <c r="EIM93" s="48"/>
      <c r="EIN93" s="48"/>
      <c r="EIO93" s="48"/>
      <c r="EIP93" s="48"/>
      <c r="EIQ93" s="48"/>
      <c r="EIR93" s="48"/>
      <c r="EIS93" s="48"/>
      <c r="EIT93" s="48"/>
      <c r="EIU93" s="48"/>
      <c r="EIV93" s="48"/>
      <c r="EIW93" s="48"/>
      <c r="EIX93" s="48"/>
      <c r="EIY93" s="48"/>
      <c r="EIZ93" s="48"/>
      <c r="EJA93" s="48"/>
      <c r="EJB93" s="48"/>
      <c r="EJC93" s="48"/>
      <c r="EJD93" s="48"/>
      <c r="EJE93" s="48"/>
      <c r="EJF93" s="48"/>
      <c r="EJG93" s="48"/>
      <c r="EJH93" s="48"/>
      <c r="EJI93" s="48"/>
      <c r="EJJ93" s="48"/>
      <c r="EJK93" s="48"/>
      <c r="EJL93" s="48"/>
      <c r="EJM93" s="48"/>
      <c r="EJN93" s="48"/>
      <c r="EJO93" s="48"/>
      <c r="EJP93" s="48"/>
      <c r="EJQ93" s="48"/>
      <c r="EJR93" s="48"/>
      <c r="EJS93" s="48"/>
      <c r="EJT93" s="48"/>
      <c r="EJU93" s="48"/>
      <c r="EJV93" s="48"/>
      <c r="EJW93" s="48"/>
      <c r="EJX93" s="48"/>
      <c r="EJY93" s="48"/>
      <c r="EJZ93" s="48"/>
      <c r="EKA93" s="48"/>
      <c r="EKB93" s="48"/>
      <c r="EKC93" s="48"/>
      <c r="EKD93" s="48"/>
      <c r="EKE93" s="48"/>
      <c r="EKF93" s="48"/>
      <c r="EKG93" s="48"/>
      <c r="EKH93" s="48"/>
      <c r="EKI93" s="48"/>
      <c r="EKJ93" s="48"/>
      <c r="EKK93" s="48"/>
      <c r="EKL93" s="48"/>
      <c r="EKM93" s="48"/>
      <c r="EKN93" s="48"/>
      <c r="EKO93" s="48"/>
      <c r="EKP93" s="48"/>
      <c r="EKQ93" s="48"/>
      <c r="EKR93" s="48"/>
      <c r="EKS93" s="48"/>
      <c r="EKT93" s="48"/>
      <c r="EKU93" s="48"/>
      <c r="EKV93" s="48"/>
      <c r="EKW93" s="48"/>
      <c r="EKX93" s="48"/>
      <c r="EKY93" s="48"/>
      <c r="EKZ93" s="48"/>
      <c r="ELA93" s="48"/>
      <c r="ELB93" s="48"/>
      <c r="ELC93" s="48"/>
      <c r="ELD93" s="48"/>
      <c r="ELE93" s="48"/>
      <c r="ELF93" s="48"/>
      <c r="ELG93" s="48"/>
      <c r="ELH93" s="48"/>
      <c r="ELI93" s="48"/>
      <c r="ELJ93" s="48"/>
      <c r="ELK93" s="48"/>
      <c r="ELL93" s="48"/>
      <c r="ELM93" s="48"/>
      <c r="ELN93" s="48"/>
      <c r="ELO93" s="48"/>
      <c r="ELP93" s="48"/>
      <c r="ELQ93" s="48"/>
      <c r="ELR93" s="48"/>
      <c r="ELS93" s="48"/>
      <c r="ELT93" s="48"/>
      <c r="ELU93" s="48"/>
      <c r="ELV93" s="48"/>
      <c r="ELW93" s="48"/>
      <c r="ELX93" s="48"/>
      <c r="ELY93" s="48"/>
      <c r="ELZ93" s="48"/>
      <c r="EMA93" s="48"/>
      <c r="EMB93" s="48"/>
      <c r="EMC93" s="48"/>
      <c r="EMD93" s="48"/>
      <c r="EME93" s="48"/>
      <c r="EMF93" s="48"/>
      <c r="EMG93" s="48"/>
      <c r="EMH93" s="48"/>
      <c r="EMI93" s="48"/>
      <c r="EMJ93" s="48"/>
      <c r="EMK93" s="48"/>
      <c r="EML93" s="48"/>
      <c r="EMM93" s="48"/>
      <c r="EMN93" s="48"/>
      <c r="EMO93" s="48"/>
      <c r="EMP93" s="48"/>
      <c r="EMQ93" s="48"/>
      <c r="EMR93" s="48"/>
      <c r="EMS93" s="48"/>
      <c r="EMT93" s="48"/>
      <c r="EMU93" s="48"/>
      <c r="EMV93" s="48"/>
      <c r="EMW93" s="48"/>
      <c r="EMX93" s="48"/>
      <c r="EMY93" s="48"/>
      <c r="EMZ93" s="48"/>
      <c r="ENA93" s="48"/>
      <c r="ENB93" s="48"/>
      <c r="ENC93" s="48"/>
      <c r="END93" s="48"/>
      <c r="ENE93" s="48"/>
      <c r="ENF93" s="48"/>
      <c r="ENG93" s="48"/>
      <c r="ENH93" s="48"/>
      <c r="ENI93" s="48"/>
      <c r="ENJ93" s="48"/>
      <c r="ENK93" s="48"/>
      <c r="ENL93" s="48"/>
      <c r="ENM93" s="48"/>
      <c r="ENN93" s="48"/>
      <c r="ENO93" s="48"/>
      <c r="ENP93" s="48"/>
      <c r="ENQ93" s="48"/>
      <c r="ENR93" s="48"/>
      <c r="ENS93" s="48"/>
      <c r="ENT93" s="48"/>
      <c r="ENU93" s="48"/>
      <c r="ENV93" s="48"/>
      <c r="ENW93" s="48"/>
      <c r="ENX93" s="48"/>
      <c r="ENY93" s="48"/>
      <c r="ENZ93" s="48"/>
      <c r="EOA93" s="48"/>
      <c r="EOB93" s="48"/>
      <c r="EOC93" s="48"/>
      <c r="EOD93" s="48"/>
      <c r="EOE93" s="48"/>
      <c r="EOF93" s="48"/>
      <c r="EOG93" s="48"/>
      <c r="EOH93" s="48"/>
      <c r="EOI93" s="48"/>
      <c r="EOJ93" s="48"/>
      <c r="EOK93" s="48"/>
      <c r="EOL93" s="48"/>
      <c r="EOM93" s="48"/>
      <c r="EON93" s="48"/>
      <c r="EOO93" s="48"/>
      <c r="EOP93" s="48"/>
      <c r="EOQ93" s="48"/>
      <c r="EOR93" s="48"/>
      <c r="EOS93" s="48"/>
      <c r="EOT93" s="48"/>
      <c r="EOU93" s="48"/>
      <c r="EOV93" s="48"/>
      <c r="EOW93" s="48"/>
      <c r="EOX93" s="48"/>
      <c r="EOY93" s="48"/>
      <c r="EOZ93" s="48"/>
      <c r="EPA93" s="48"/>
      <c r="EPB93" s="48"/>
      <c r="EPC93" s="48"/>
      <c r="EPD93" s="48"/>
      <c r="EPE93" s="48"/>
      <c r="EPF93" s="48"/>
      <c r="EPG93" s="48"/>
      <c r="EPH93" s="48"/>
      <c r="EPI93" s="48"/>
      <c r="EPJ93" s="48"/>
      <c r="EPK93" s="48"/>
      <c r="EPL93" s="48"/>
      <c r="EPM93" s="48"/>
      <c r="EPN93" s="48"/>
      <c r="EPO93" s="48"/>
      <c r="EPP93" s="48"/>
      <c r="EPQ93" s="48"/>
      <c r="EPR93" s="48"/>
      <c r="EPS93" s="48"/>
      <c r="EPT93" s="48"/>
      <c r="EPU93" s="48"/>
      <c r="EPV93" s="48"/>
      <c r="EPW93" s="48"/>
      <c r="EPX93" s="48"/>
      <c r="EPY93" s="48"/>
      <c r="EPZ93" s="48"/>
      <c r="EQA93" s="48"/>
      <c r="EQB93" s="48"/>
      <c r="EQC93" s="48"/>
      <c r="EQD93" s="48"/>
      <c r="EQE93" s="48"/>
      <c r="EQF93" s="48"/>
      <c r="EQG93" s="48"/>
      <c r="EQH93" s="48"/>
      <c r="EQI93" s="48"/>
      <c r="EQJ93" s="48"/>
      <c r="EQK93" s="48"/>
      <c r="EQL93" s="48"/>
      <c r="EQM93" s="48"/>
      <c r="EQN93" s="48"/>
      <c r="EQO93" s="48"/>
      <c r="EQP93" s="48"/>
      <c r="EQQ93" s="48"/>
      <c r="EQR93" s="48"/>
      <c r="EQS93" s="48"/>
      <c r="EQT93" s="48"/>
      <c r="EQU93" s="48"/>
      <c r="EQV93" s="48"/>
      <c r="EQW93" s="48"/>
      <c r="EQX93" s="48"/>
      <c r="EQY93" s="48"/>
      <c r="EQZ93" s="48"/>
      <c r="ERA93" s="48"/>
      <c r="ERB93" s="48"/>
      <c r="ERC93" s="48"/>
      <c r="ERD93" s="48"/>
      <c r="ERE93" s="48"/>
      <c r="ERF93" s="48"/>
      <c r="ERG93" s="48"/>
      <c r="ERH93" s="48"/>
      <c r="ERI93" s="48"/>
      <c r="ERJ93" s="48"/>
      <c r="ERK93" s="48"/>
      <c r="ERL93" s="48"/>
      <c r="ERM93" s="48"/>
      <c r="ERN93" s="48"/>
      <c r="ERO93" s="48"/>
      <c r="ERP93" s="48"/>
      <c r="ERQ93" s="48"/>
      <c r="ERR93" s="48"/>
      <c r="ERS93" s="48"/>
      <c r="ERT93" s="48"/>
      <c r="ERU93" s="48"/>
      <c r="ERV93" s="48"/>
      <c r="ERW93" s="48"/>
      <c r="ERX93" s="48"/>
      <c r="ERY93" s="48"/>
      <c r="ERZ93" s="48"/>
      <c r="ESA93" s="48"/>
      <c r="ESB93" s="48"/>
      <c r="ESC93" s="48"/>
      <c r="ESD93" s="48"/>
      <c r="ESE93" s="48"/>
      <c r="ESF93" s="48"/>
      <c r="ESG93" s="48"/>
      <c r="ESH93" s="48"/>
      <c r="ESI93" s="48"/>
      <c r="ESJ93" s="48"/>
      <c r="ESK93" s="48"/>
      <c r="ESL93" s="48"/>
      <c r="ESM93" s="48"/>
      <c r="ESN93" s="48"/>
      <c r="ESO93" s="48"/>
      <c r="ESP93" s="48"/>
      <c r="ESQ93" s="48"/>
      <c r="ESR93" s="48"/>
      <c r="ESS93" s="48"/>
      <c r="EST93" s="48"/>
      <c r="ESU93" s="48"/>
      <c r="ESV93" s="48"/>
      <c r="ESW93" s="48"/>
      <c r="ESX93" s="48"/>
      <c r="ESY93" s="48"/>
      <c r="ESZ93" s="48"/>
      <c r="ETA93" s="48"/>
      <c r="ETB93" s="48"/>
      <c r="ETC93" s="48"/>
      <c r="ETD93" s="48"/>
      <c r="ETE93" s="48"/>
      <c r="ETF93" s="48"/>
      <c r="ETG93" s="48"/>
      <c r="ETH93" s="48"/>
      <c r="ETI93" s="48"/>
      <c r="ETJ93" s="48"/>
      <c r="ETK93" s="48"/>
      <c r="ETL93" s="48"/>
      <c r="ETM93" s="48"/>
      <c r="ETN93" s="48"/>
      <c r="ETO93" s="48"/>
      <c r="ETP93" s="48"/>
      <c r="ETQ93" s="48"/>
      <c r="ETR93" s="48"/>
      <c r="ETS93" s="48"/>
      <c r="ETT93" s="48"/>
      <c r="ETU93" s="48"/>
      <c r="ETV93" s="48"/>
      <c r="ETW93" s="48"/>
      <c r="ETX93" s="48"/>
      <c r="ETY93" s="48"/>
      <c r="ETZ93" s="48"/>
      <c r="EUA93" s="48"/>
      <c r="EUB93" s="48"/>
      <c r="EUC93" s="48"/>
      <c r="EUD93" s="48"/>
      <c r="EUE93" s="48"/>
      <c r="EUF93" s="48"/>
      <c r="EUG93" s="48"/>
      <c r="EUH93" s="48"/>
      <c r="EUI93" s="48"/>
      <c r="EUJ93" s="48"/>
      <c r="EUK93" s="48"/>
      <c r="EUL93" s="48"/>
      <c r="EUM93" s="48"/>
      <c r="EUN93" s="48"/>
      <c r="EUO93" s="48"/>
      <c r="EUP93" s="48"/>
      <c r="EUQ93" s="48"/>
      <c r="EUR93" s="48"/>
      <c r="EUS93" s="48"/>
      <c r="EUT93" s="48"/>
      <c r="EUU93" s="48"/>
      <c r="EUV93" s="48"/>
      <c r="EUW93" s="48"/>
      <c r="EUX93" s="48"/>
      <c r="EUY93" s="48"/>
      <c r="EUZ93" s="48"/>
      <c r="EVA93" s="48"/>
      <c r="EVB93" s="48"/>
      <c r="EVC93" s="48"/>
      <c r="EVD93" s="48"/>
      <c r="EVE93" s="48"/>
      <c r="EVF93" s="48"/>
      <c r="EVG93" s="48"/>
      <c r="EVH93" s="48"/>
      <c r="EVI93" s="48"/>
      <c r="EVJ93" s="48"/>
      <c r="EVK93" s="48"/>
      <c r="EVL93" s="48"/>
      <c r="EVM93" s="48"/>
      <c r="EVN93" s="48"/>
      <c r="EVO93" s="48"/>
      <c r="EVP93" s="48"/>
      <c r="EVQ93" s="48"/>
      <c r="EVR93" s="48"/>
      <c r="EVS93" s="48"/>
      <c r="EVT93" s="48"/>
      <c r="EVU93" s="48"/>
      <c r="EVV93" s="48"/>
      <c r="EVW93" s="48"/>
      <c r="EVX93" s="48"/>
      <c r="EVY93" s="48"/>
      <c r="EVZ93" s="48"/>
      <c r="EWA93" s="48"/>
      <c r="EWB93" s="48"/>
      <c r="EWC93" s="48"/>
      <c r="EWD93" s="48"/>
      <c r="EWE93" s="48"/>
      <c r="EWF93" s="48"/>
      <c r="EWG93" s="48"/>
      <c r="EWH93" s="48"/>
      <c r="EWI93" s="48"/>
      <c r="EWJ93" s="48"/>
      <c r="EWK93" s="48"/>
      <c r="EWL93" s="48"/>
      <c r="EWM93" s="48"/>
      <c r="EWN93" s="48"/>
      <c r="EWO93" s="48"/>
      <c r="EWP93" s="48"/>
      <c r="EWQ93" s="48"/>
      <c r="EWR93" s="48"/>
      <c r="EWS93" s="48"/>
      <c r="EWT93" s="48"/>
      <c r="EWU93" s="48"/>
      <c r="EWV93" s="48"/>
      <c r="EWW93" s="48"/>
      <c r="EWX93" s="48"/>
      <c r="EWY93" s="48"/>
      <c r="EWZ93" s="48"/>
      <c r="EXA93" s="48"/>
      <c r="EXB93" s="48"/>
      <c r="EXC93" s="48"/>
      <c r="EXD93" s="48"/>
      <c r="EXE93" s="48"/>
      <c r="EXF93" s="48"/>
      <c r="EXG93" s="48"/>
      <c r="EXH93" s="48"/>
      <c r="EXI93" s="48"/>
      <c r="EXJ93" s="48"/>
      <c r="EXK93" s="48"/>
      <c r="EXL93" s="48"/>
      <c r="EXM93" s="48"/>
      <c r="EXN93" s="48"/>
      <c r="EXO93" s="48"/>
      <c r="EXP93" s="48"/>
      <c r="EXQ93" s="48"/>
      <c r="EXR93" s="48"/>
      <c r="EXS93" s="48"/>
      <c r="EXT93" s="48"/>
      <c r="EXU93" s="48"/>
      <c r="EXV93" s="48"/>
      <c r="EXW93" s="48"/>
      <c r="EXX93" s="48"/>
      <c r="EXY93" s="48"/>
      <c r="EXZ93" s="48"/>
      <c r="EYA93" s="48"/>
      <c r="EYB93" s="48"/>
      <c r="EYC93" s="48"/>
      <c r="EYD93" s="48"/>
      <c r="EYE93" s="48"/>
      <c r="EYF93" s="48"/>
      <c r="EYG93" s="48"/>
      <c r="EYH93" s="48"/>
      <c r="EYI93" s="48"/>
      <c r="EYJ93" s="48"/>
      <c r="EYK93" s="48"/>
      <c r="EYL93" s="48"/>
      <c r="EYM93" s="48"/>
      <c r="EYN93" s="48"/>
      <c r="EYO93" s="48"/>
      <c r="EYP93" s="48"/>
      <c r="EYQ93" s="48"/>
      <c r="EYR93" s="48"/>
      <c r="EYS93" s="48"/>
      <c r="EYT93" s="48"/>
      <c r="EYU93" s="48"/>
      <c r="EYV93" s="48"/>
      <c r="EYW93" s="48"/>
      <c r="EYX93" s="48"/>
      <c r="EYY93" s="48"/>
      <c r="EYZ93" s="48"/>
      <c r="EZA93" s="48"/>
      <c r="EZB93" s="48"/>
      <c r="EZC93" s="48"/>
      <c r="EZD93" s="48"/>
      <c r="EZE93" s="48"/>
      <c r="EZF93" s="48"/>
      <c r="EZG93" s="48"/>
      <c r="EZH93" s="48"/>
      <c r="EZI93" s="48"/>
      <c r="EZJ93" s="48"/>
      <c r="EZK93" s="48"/>
      <c r="EZL93" s="48"/>
      <c r="EZM93" s="48"/>
      <c r="EZN93" s="48"/>
      <c r="EZO93" s="48"/>
      <c r="EZP93" s="48"/>
      <c r="EZQ93" s="48"/>
      <c r="EZR93" s="48"/>
      <c r="EZS93" s="48"/>
      <c r="EZT93" s="48"/>
      <c r="EZU93" s="48"/>
      <c r="EZV93" s="48"/>
      <c r="EZW93" s="48"/>
      <c r="EZX93" s="48"/>
      <c r="EZY93" s="48"/>
      <c r="EZZ93" s="48"/>
      <c r="FAA93" s="48"/>
      <c r="FAB93" s="48"/>
      <c r="FAC93" s="48"/>
      <c r="FAD93" s="48"/>
      <c r="FAE93" s="48"/>
      <c r="FAF93" s="48"/>
      <c r="FAG93" s="48"/>
      <c r="FAH93" s="48"/>
      <c r="FAI93" s="48"/>
      <c r="FAJ93" s="48"/>
      <c r="FAK93" s="48"/>
      <c r="FAL93" s="48"/>
      <c r="FAM93" s="48"/>
      <c r="FAN93" s="48"/>
      <c r="FAO93" s="48"/>
      <c r="FAP93" s="48"/>
      <c r="FAQ93" s="48"/>
      <c r="FAR93" s="48"/>
      <c r="FAS93" s="48"/>
      <c r="FAT93" s="48"/>
      <c r="FAU93" s="48"/>
      <c r="FAV93" s="48"/>
      <c r="FAW93" s="48"/>
      <c r="FAX93" s="48"/>
      <c r="FAY93" s="48"/>
      <c r="FAZ93" s="48"/>
      <c r="FBA93" s="48"/>
      <c r="FBB93" s="48"/>
      <c r="FBC93" s="48"/>
      <c r="FBD93" s="48"/>
      <c r="FBE93" s="48"/>
      <c r="FBF93" s="48"/>
      <c r="FBG93" s="48"/>
      <c r="FBH93" s="48"/>
      <c r="FBI93" s="48"/>
      <c r="FBJ93" s="48"/>
      <c r="FBK93" s="48"/>
      <c r="FBL93" s="48"/>
      <c r="FBM93" s="48"/>
      <c r="FBN93" s="48"/>
      <c r="FBO93" s="48"/>
      <c r="FBP93" s="48"/>
      <c r="FBQ93" s="48"/>
      <c r="FBR93" s="48"/>
      <c r="FBS93" s="48"/>
      <c r="FBT93" s="48"/>
      <c r="FBU93" s="48"/>
      <c r="FBV93" s="48"/>
      <c r="FBW93" s="48"/>
      <c r="FBX93" s="48"/>
      <c r="FBY93" s="48"/>
      <c r="FBZ93" s="48"/>
      <c r="FCA93" s="48"/>
      <c r="FCB93" s="48"/>
      <c r="FCC93" s="48"/>
      <c r="FCD93" s="48"/>
      <c r="FCE93" s="48"/>
      <c r="FCF93" s="48"/>
      <c r="FCG93" s="48"/>
      <c r="FCH93" s="48"/>
      <c r="FCI93" s="48"/>
      <c r="FCJ93" s="48"/>
      <c r="FCK93" s="48"/>
      <c r="FCL93" s="48"/>
      <c r="FCM93" s="48"/>
      <c r="FCN93" s="48"/>
      <c r="FCO93" s="48"/>
      <c r="FCP93" s="48"/>
      <c r="FCQ93" s="48"/>
      <c r="FCR93" s="48"/>
      <c r="FCS93" s="48"/>
      <c r="FCT93" s="48"/>
      <c r="FCU93" s="48"/>
      <c r="FCV93" s="48"/>
      <c r="FCW93" s="48"/>
      <c r="FCX93" s="48"/>
      <c r="FCY93" s="48"/>
      <c r="FCZ93" s="48"/>
      <c r="FDA93" s="48"/>
      <c r="FDB93" s="48"/>
      <c r="FDC93" s="48"/>
      <c r="FDD93" s="48"/>
      <c r="FDE93" s="48"/>
      <c r="FDF93" s="48"/>
      <c r="FDG93" s="48"/>
      <c r="FDH93" s="48"/>
      <c r="FDI93" s="48"/>
      <c r="FDJ93" s="48"/>
      <c r="FDK93" s="48"/>
      <c r="FDL93" s="48"/>
      <c r="FDM93" s="48"/>
      <c r="FDN93" s="48"/>
      <c r="FDO93" s="48"/>
      <c r="FDP93" s="48"/>
      <c r="FDQ93" s="48"/>
      <c r="FDR93" s="48"/>
      <c r="FDS93" s="48"/>
      <c r="FDT93" s="48"/>
      <c r="FDU93" s="48"/>
      <c r="FDV93" s="48"/>
      <c r="FDW93" s="48"/>
      <c r="FDX93" s="48"/>
      <c r="FDY93" s="48"/>
      <c r="FDZ93" s="48"/>
      <c r="FEA93" s="48"/>
      <c r="FEB93" s="48"/>
      <c r="FEC93" s="48"/>
      <c r="FED93" s="48"/>
      <c r="FEE93" s="48"/>
      <c r="FEF93" s="48"/>
      <c r="FEG93" s="48"/>
      <c r="FEH93" s="48"/>
      <c r="FEI93" s="48"/>
      <c r="FEJ93" s="48"/>
      <c r="FEK93" s="48"/>
      <c r="FEL93" s="48"/>
      <c r="FEM93" s="48"/>
      <c r="FEN93" s="48"/>
      <c r="FEO93" s="48"/>
      <c r="FEP93" s="48"/>
      <c r="FEQ93" s="48"/>
      <c r="FER93" s="48"/>
      <c r="FES93" s="48"/>
      <c r="FET93" s="48"/>
      <c r="FEU93" s="48"/>
      <c r="FEV93" s="48"/>
      <c r="FEW93" s="48"/>
      <c r="FEX93" s="48"/>
      <c r="FEY93" s="48"/>
      <c r="FEZ93" s="48"/>
      <c r="FFA93" s="48"/>
      <c r="FFB93" s="48"/>
      <c r="FFC93" s="48"/>
      <c r="FFD93" s="48"/>
      <c r="FFE93" s="48"/>
      <c r="FFF93" s="48"/>
      <c r="FFG93" s="48"/>
      <c r="FFH93" s="48"/>
      <c r="FFI93" s="48"/>
      <c r="FFJ93" s="48"/>
      <c r="FFK93" s="48"/>
      <c r="FFL93" s="48"/>
      <c r="FFM93" s="48"/>
      <c r="FFN93" s="48"/>
      <c r="FFO93" s="48"/>
      <c r="FFP93" s="48"/>
      <c r="FFQ93" s="48"/>
      <c r="FFR93" s="48"/>
      <c r="FFS93" s="48"/>
      <c r="FFT93" s="48"/>
      <c r="FFU93" s="48"/>
      <c r="FFV93" s="48"/>
      <c r="FFW93" s="48"/>
      <c r="FFX93" s="48"/>
      <c r="FFY93" s="48"/>
      <c r="FFZ93" s="48"/>
      <c r="FGA93" s="48"/>
      <c r="FGB93" s="48"/>
      <c r="FGC93" s="48"/>
      <c r="FGD93" s="48"/>
      <c r="FGE93" s="48"/>
      <c r="FGF93" s="48"/>
      <c r="FGG93" s="48"/>
      <c r="FGH93" s="48"/>
      <c r="FGI93" s="48"/>
      <c r="FGJ93" s="48"/>
      <c r="FGK93" s="48"/>
      <c r="FGL93" s="48"/>
      <c r="FGM93" s="48"/>
      <c r="FGN93" s="48"/>
      <c r="FGO93" s="48"/>
      <c r="FGP93" s="48"/>
      <c r="FGQ93" s="48"/>
      <c r="FGR93" s="48"/>
      <c r="FGS93" s="48"/>
      <c r="FGT93" s="48"/>
      <c r="FGU93" s="48"/>
      <c r="FGV93" s="48"/>
      <c r="FGW93" s="48"/>
      <c r="FGX93" s="48"/>
      <c r="FGY93" s="48"/>
      <c r="FGZ93" s="48"/>
      <c r="FHA93" s="48"/>
      <c r="FHB93" s="48"/>
      <c r="FHC93" s="48"/>
      <c r="FHD93" s="48"/>
      <c r="FHE93" s="48"/>
      <c r="FHF93" s="48"/>
      <c r="FHG93" s="48"/>
      <c r="FHH93" s="48"/>
      <c r="FHI93" s="48"/>
      <c r="FHJ93" s="48"/>
      <c r="FHK93" s="48"/>
      <c r="FHL93" s="48"/>
      <c r="FHM93" s="48"/>
      <c r="FHN93" s="48"/>
      <c r="FHO93" s="48"/>
      <c r="FHP93" s="48"/>
      <c r="FHQ93" s="48"/>
      <c r="FHR93" s="48"/>
      <c r="FHS93" s="48"/>
      <c r="FHT93" s="48"/>
      <c r="FHU93" s="48"/>
      <c r="FHV93" s="48"/>
      <c r="FHW93" s="48"/>
      <c r="FHX93" s="48"/>
      <c r="FHY93" s="48"/>
      <c r="FHZ93" s="48"/>
      <c r="FIA93" s="48"/>
      <c r="FIB93" s="48"/>
      <c r="FIC93" s="48"/>
      <c r="FID93" s="48"/>
      <c r="FIE93" s="48"/>
      <c r="FIF93" s="48"/>
      <c r="FIG93" s="48"/>
      <c r="FIH93" s="48"/>
      <c r="FII93" s="48"/>
      <c r="FIJ93" s="48"/>
      <c r="FIK93" s="48"/>
      <c r="FIL93" s="48"/>
      <c r="FIM93" s="48"/>
      <c r="FIN93" s="48"/>
      <c r="FIO93" s="48"/>
      <c r="FIP93" s="48"/>
      <c r="FIQ93" s="48"/>
      <c r="FIR93" s="48"/>
      <c r="FIS93" s="48"/>
      <c r="FIT93" s="48"/>
      <c r="FIU93" s="48"/>
      <c r="FIV93" s="48"/>
      <c r="FIW93" s="48"/>
      <c r="FIX93" s="48"/>
      <c r="FIY93" s="48"/>
      <c r="FIZ93" s="48"/>
      <c r="FJA93" s="48"/>
      <c r="FJB93" s="48"/>
      <c r="FJC93" s="48"/>
      <c r="FJD93" s="48"/>
      <c r="FJE93" s="48"/>
      <c r="FJF93" s="48"/>
      <c r="FJG93" s="48"/>
      <c r="FJH93" s="48"/>
      <c r="FJI93" s="48"/>
      <c r="FJJ93" s="48"/>
      <c r="FJK93" s="48"/>
      <c r="FJL93" s="48"/>
      <c r="FJM93" s="48"/>
      <c r="FJN93" s="48"/>
      <c r="FJO93" s="48"/>
      <c r="FJP93" s="48"/>
      <c r="FJQ93" s="48"/>
      <c r="FJR93" s="48"/>
      <c r="FJS93" s="48"/>
      <c r="FJT93" s="48"/>
      <c r="FJU93" s="48"/>
      <c r="FJV93" s="48"/>
      <c r="FJW93" s="48"/>
      <c r="FJX93" s="48"/>
      <c r="FJY93" s="48"/>
      <c r="FJZ93" s="48"/>
      <c r="FKA93" s="48"/>
      <c r="FKB93" s="48"/>
      <c r="FKC93" s="48"/>
      <c r="FKD93" s="48"/>
      <c r="FKE93" s="48"/>
      <c r="FKF93" s="48"/>
      <c r="FKG93" s="48"/>
      <c r="FKH93" s="48"/>
      <c r="FKI93" s="48"/>
      <c r="FKJ93" s="48"/>
      <c r="FKK93" s="48"/>
      <c r="FKL93" s="48"/>
      <c r="FKM93" s="48"/>
      <c r="FKN93" s="48"/>
      <c r="FKO93" s="48"/>
      <c r="FKP93" s="48"/>
      <c r="FKQ93" s="48"/>
      <c r="FKR93" s="48"/>
      <c r="FKS93" s="48"/>
      <c r="FKT93" s="48"/>
      <c r="FKU93" s="48"/>
      <c r="FKV93" s="48"/>
      <c r="FKW93" s="48"/>
      <c r="FKX93" s="48"/>
      <c r="FKY93" s="48"/>
      <c r="FKZ93" s="48"/>
      <c r="FLA93" s="48"/>
      <c r="FLB93" s="48"/>
      <c r="FLC93" s="48"/>
      <c r="FLD93" s="48"/>
      <c r="FLE93" s="48"/>
      <c r="FLF93" s="48"/>
      <c r="FLG93" s="48"/>
      <c r="FLH93" s="48"/>
      <c r="FLI93" s="48"/>
      <c r="FLJ93" s="48"/>
      <c r="FLK93" s="48"/>
      <c r="FLL93" s="48"/>
      <c r="FLM93" s="48"/>
      <c r="FLN93" s="48"/>
      <c r="FLO93" s="48"/>
      <c r="FLP93" s="48"/>
      <c r="FLQ93" s="48"/>
      <c r="FLR93" s="48"/>
      <c r="FLS93" s="48"/>
      <c r="FLT93" s="48"/>
      <c r="FLU93" s="48"/>
      <c r="FLV93" s="48"/>
      <c r="FLW93" s="48"/>
      <c r="FLX93" s="48"/>
      <c r="FLY93" s="48"/>
      <c r="FLZ93" s="48"/>
      <c r="FMA93" s="48"/>
      <c r="FMB93" s="48"/>
      <c r="FMC93" s="48"/>
      <c r="FMD93" s="48"/>
      <c r="FME93" s="48"/>
      <c r="FMF93" s="48"/>
      <c r="FMG93" s="48"/>
      <c r="FMH93" s="48"/>
      <c r="FMI93" s="48"/>
      <c r="FMJ93" s="48"/>
      <c r="FMK93" s="48"/>
      <c r="FML93" s="48"/>
      <c r="FMM93" s="48"/>
      <c r="FMN93" s="48"/>
      <c r="FMO93" s="48"/>
      <c r="FMP93" s="48"/>
      <c r="FMQ93" s="48"/>
      <c r="FMR93" s="48"/>
      <c r="FMS93" s="48"/>
      <c r="FMT93" s="48"/>
      <c r="FMU93" s="48"/>
      <c r="FMV93" s="48"/>
      <c r="FMW93" s="48"/>
      <c r="FMX93" s="48"/>
      <c r="FMY93" s="48"/>
      <c r="FMZ93" s="48"/>
      <c r="FNA93" s="48"/>
      <c r="FNB93" s="48"/>
      <c r="FNC93" s="48"/>
      <c r="FND93" s="48"/>
      <c r="FNE93" s="48"/>
      <c r="FNF93" s="48"/>
      <c r="FNG93" s="48"/>
      <c r="FNH93" s="48"/>
      <c r="FNI93" s="48"/>
      <c r="FNJ93" s="48"/>
      <c r="FNK93" s="48"/>
      <c r="FNL93" s="48"/>
      <c r="FNM93" s="48"/>
      <c r="FNN93" s="48"/>
      <c r="FNO93" s="48"/>
      <c r="FNP93" s="48"/>
      <c r="FNQ93" s="48"/>
      <c r="FNR93" s="48"/>
      <c r="FNS93" s="48"/>
      <c r="FNT93" s="48"/>
      <c r="FNU93" s="48"/>
      <c r="FNV93" s="48"/>
      <c r="FNW93" s="48"/>
      <c r="FNX93" s="48"/>
      <c r="FNY93" s="48"/>
      <c r="FNZ93" s="48"/>
      <c r="FOA93" s="48"/>
      <c r="FOB93" s="48"/>
      <c r="FOC93" s="48"/>
      <c r="FOD93" s="48"/>
      <c r="FOE93" s="48"/>
      <c r="FOF93" s="48"/>
      <c r="FOG93" s="48"/>
      <c r="FOH93" s="48"/>
      <c r="FOI93" s="48"/>
      <c r="FOJ93" s="48"/>
      <c r="FOK93" s="48"/>
      <c r="FOL93" s="48"/>
      <c r="FOM93" s="48"/>
      <c r="FON93" s="48"/>
      <c r="FOO93" s="48"/>
      <c r="FOP93" s="48"/>
      <c r="FOQ93" s="48"/>
      <c r="FOR93" s="48"/>
      <c r="FOS93" s="48"/>
      <c r="FOT93" s="48"/>
      <c r="FOU93" s="48"/>
      <c r="FOV93" s="48"/>
      <c r="FOW93" s="48"/>
      <c r="FOX93" s="48"/>
      <c r="FOY93" s="48"/>
      <c r="FOZ93" s="48"/>
      <c r="FPA93" s="48"/>
      <c r="FPB93" s="48"/>
      <c r="FPC93" s="48"/>
      <c r="FPD93" s="48"/>
      <c r="FPE93" s="48"/>
      <c r="FPF93" s="48"/>
      <c r="FPG93" s="48"/>
      <c r="FPH93" s="48"/>
      <c r="FPI93" s="48"/>
      <c r="FPJ93" s="48"/>
      <c r="FPK93" s="48"/>
      <c r="FPL93" s="48"/>
      <c r="FPM93" s="48"/>
      <c r="FPN93" s="48"/>
      <c r="FPO93" s="48"/>
      <c r="FPP93" s="48"/>
      <c r="FPQ93" s="48"/>
      <c r="FPR93" s="48"/>
      <c r="FPS93" s="48"/>
      <c r="FPT93" s="48"/>
      <c r="FPU93" s="48"/>
      <c r="FPV93" s="48"/>
      <c r="FPW93" s="48"/>
      <c r="FPX93" s="48"/>
      <c r="FPY93" s="48"/>
      <c r="FPZ93" s="48"/>
      <c r="FQA93" s="48"/>
      <c r="FQB93" s="48"/>
      <c r="FQC93" s="48"/>
      <c r="FQD93" s="48"/>
      <c r="FQE93" s="48"/>
      <c r="FQF93" s="48"/>
      <c r="FQG93" s="48"/>
      <c r="FQH93" s="48"/>
      <c r="FQI93" s="48"/>
      <c r="FQJ93" s="48"/>
      <c r="FQK93" s="48"/>
      <c r="FQL93" s="48"/>
      <c r="FQM93" s="48"/>
      <c r="FQN93" s="48"/>
      <c r="FQO93" s="48"/>
      <c r="FQP93" s="48"/>
      <c r="FQQ93" s="48"/>
      <c r="FQR93" s="48"/>
      <c r="FQS93" s="48"/>
      <c r="FQT93" s="48"/>
      <c r="FQU93" s="48"/>
      <c r="FQV93" s="48"/>
      <c r="FQW93" s="48"/>
      <c r="FQX93" s="48"/>
      <c r="FQY93" s="48"/>
      <c r="FQZ93" s="48"/>
      <c r="FRA93" s="48"/>
      <c r="FRB93" s="48"/>
      <c r="FRC93" s="48"/>
      <c r="FRD93" s="48"/>
      <c r="FRE93" s="48"/>
      <c r="FRF93" s="48"/>
      <c r="FRG93" s="48"/>
      <c r="FRH93" s="48"/>
      <c r="FRI93" s="48"/>
      <c r="FRJ93" s="48"/>
      <c r="FRK93" s="48"/>
      <c r="FRL93" s="48"/>
      <c r="FRM93" s="48"/>
      <c r="FRN93" s="48"/>
      <c r="FRO93" s="48"/>
      <c r="FRP93" s="48"/>
      <c r="FRQ93" s="48"/>
      <c r="FRR93" s="48"/>
      <c r="FRS93" s="48"/>
      <c r="FRT93" s="48"/>
      <c r="FRU93" s="48"/>
      <c r="FRV93" s="48"/>
      <c r="FRW93" s="48"/>
      <c r="FRX93" s="48"/>
      <c r="FRY93" s="48"/>
      <c r="FRZ93" s="48"/>
      <c r="FSA93" s="48"/>
      <c r="FSB93" s="48"/>
      <c r="FSC93" s="48"/>
      <c r="FSD93" s="48"/>
      <c r="FSE93" s="48"/>
      <c r="FSF93" s="48"/>
      <c r="FSG93" s="48"/>
      <c r="FSH93" s="48"/>
      <c r="FSI93" s="48"/>
      <c r="FSJ93" s="48"/>
      <c r="FSK93" s="48"/>
      <c r="FSL93" s="48"/>
      <c r="FSM93" s="48"/>
      <c r="FSN93" s="48"/>
      <c r="FSO93" s="48"/>
      <c r="FSP93" s="48"/>
      <c r="FSQ93" s="48"/>
      <c r="FSR93" s="48"/>
      <c r="FSS93" s="48"/>
      <c r="FST93" s="48"/>
      <c r="FSU93" s="48"/>
      <c r="FSV93" s="48"/>
      <c r="FSW93" s="48"/>
      <c r="FSX93" s="48"/>
      <c r="FSY93" s="48"/>
      <c r="FSZ93" s="48"/>
      <c r="FTA93" s="48"/>
      <c r="FTB93" s="48"/>
      <c r="FTC93" s="48"/>
      <c r="FTD93" s="48"/>
      <c r="FTE93" s="48"/>
      <c r="FTF93" s="48"/>
      <c r="FTG93" s="48"/>
      <c r="FTH93" s="48"/>
      <c r="FTI93" s="48"/>
      <c r="FTJ93" s="48"/>
      <c r="FTK93" s="48"/>
      <c r="FTL93" s="48"/>
      <c r="FTM93" s="48"/>
      <c r="FTN93" s="48"/>
      <c r="FTO93" s="48"/>
      <c r="FTP93" s="48"/>
      <c r="FTQ93" s="48"/>
      <c r="FTR93" s="48"/>
      <c r="FTS93" s="48"/>
      <c r="FTT93" s="48"/>
      <c r="FTU93" s="48"/>
      <c r="FTV93" s="48"/>
      <c r="FTW93" s="48"/>
      <c r="FTX93" s="48"/>
      <c r="FTY93" s="48"/>
      <c r="FTZ93" s="48"/>
      <c r="FUA93" s="48"/>
      <c r="FUB93" s="48"/>
      <c r="FUC93" s="48"/>
      <c r="FUD93" s="48"/>
      <c r="FUE93" s="48"/>
      <c r="FUF93" s="48"/>
      <c r="FUG93" s="48"/>
      <c r="FUH93" s="48"/>
      <c r="FUI93" s="48"/>
      <c r="FUJ93" s="48"/>
      <c r="FUK93" s="48"/>
      <c r="FUL93" s="48"/>
      <c r="FUM93" s="48"/>
      <c r="FUN93" s="48"/>
      <c r="FUO93" s="48"/>
      <c r="FUP93" s="48"/>
      <c r="FUQ93" s="48"/>
      <c r="FUR93" s="48"/>
      <c r="FUS93" s="48"/>
      <c r="FUT93" s="48"/>
      <c r="FUU93" s="48"/>
      <c r="FUV93" s="48"/>
      <c r="FUW93" s="48"/>
      <c r="FUX93" s="48"/>
      <c r="FUY93" s="48"/>
      <c r="FUZ93" s="48"/>
      <c r="FVA93" s="48"/>
      <c r="FVB93" s="48"/>
      <c r="FVC93" s="48"/>
      <c r="FVD93" s="48"/>
      <c r="FVE93" s="48"/>
      <c r="FVF93" s="48"/>
      <c r="FVG93" s="48"/>
      <c r="FVH93" s="48"/>
      <c r="FVI93" s="48"/>
      <c r="FVJ93" s="48"/>
      <c r="FVK93" s="48"/>
      <c r="FVL93" s="48"/>
      <c r="FVM93" s="48"/>
      <c r="FVN93" s="48"/>
      <c r="FVO93" s="48"/>
      <c r="FVP93" s="48"/>
      <c r="FVQ93" s="48"/>
      <c r="FVR93" s="48"/>
      <c r="FVS93" s="48"/>
      <c r="FVT93" s="48"/>
      <c r="FVU93" s="48"/>
      <c r="FVV93" s="48"/>
      <c r="FVW93" s="48"/>
      <c r="FVX93" s="48"/>
      <c r="FVY93" s="48"/>
      <c r="FVZ93" s="48"/>
      <c r="FWA93" s="48"/>
      <c r="FWB93" s="48"/>
      <c r="FWC93" s="48"/>
      <c r="FWD93" s="48"/>
      <c r="FWE93" s="48"/>
      <c r="FWF93" s="48"/>
      <c r="FWG93" s="48"/>
      <c r="FWH93" s="48"/>
      <c r="FWI93" s="48"/>
      <c r="FWJ93" s="48"/>
      <c r="FWK93" s="48"/>
      <c r="FWL93" s="48"/>
      <c r="FWM93" s="48"/>
      <c r="FWN93" s="48"/>
      <c r="FWO93" s="48"/>
      <c r="FWP93" s="48"/>
      <c r="FWQ93" s="48"/>
      <c r="FWR93" s="48"/>
      <c r="FWS93" s="48"/>
      <c r="FWT93" s="48"/>
      <c r="FWU93" s="48"/>
      <c r="FWV93" s="48"/>
      <c r="FWW93" s="48"/>
      <c r="FWX93" s="48"/>
      <c r="FWY93" s="48"/>
      <c r="FWZ93" s="48"/>
      <c r="FXA93" s="48"/>
      <c r="FXB93" s="48"/>
      <c r="FXC93" s="48"/>
      <c r="FXD93" s="48"/>
      <c r="FXE93" s="48"/>
      <c r="FXF93" s="48"/>
      <c r="FXG93" s="48"/>
      <c r="FXH93" s="48"/>
      <c r="FXI93" s="48"/>
      <c r="FXJ93" s="48"/>
      <c r="FXK93" s="48"/>
      <c r="FXL93" s="48"/>
      <c r="FXM93" s="48"/>
      <c r="FXN93" s="48"/>
      <c r="FXO93" s="48"/>
      <c r="FXP93" s="48"/>
      <c r="FXQ93" s="48"/>
      <c r="FXR93" s="48"/>
      <c r="FXS93" s="48"/>
      <c r="FXT93" s="48"/>
      <c r="FXU93" s="48"/>
      <c r="FXV93" s="48"/>
      <c r="FXW93" s="48"/>
      <c r="FXX93" s="48"/>
      <c r="FXY93" s="48"/>
      <c r="FXZ93" s="48"/>
      <c r="FYA93" s="48"/>
      <c r="FYB93" s="48"/>
      <c r="FYC93" s="48"/>
      <c r="FYD93" s="48"/>
      <c r="FYE93" s="48"/>
      <c r="FYF93" s="48"/>
      <c r="FYG93" s="48"/>
      <c r="FYH93" s="48"/>
      <c r="FYI93" s="48"/>
      <c r="FYJ93" s="48"/>
      <c r="FYK93" s="48"/>
      <c r="FYL93" s="48"/>
      <c r="FYM93" s="48"/>
      <c r="FYN93" s="48"/>
      <c r="FYO93" s="48"/>
      <c r="FYP93" s="48"/>
      <c r="FYQ93" s="48"/>
      <c r="FYR93" s="48"/>
      <c r="FYS93" s="48"/>
      <c r="FYT93" s="48"/>
      <c r="FYU93" s="48"/>
      <c r="FYV93" s="48"/>
      <c r="FYW93" s="48"/>
      <c r="FYX93" s="48"/>
      <c r="FYY93" s="48"/>
      <c r="FYZ93" s="48"/>
      <c r="FZA93" s="48"/>
      <c r="FZB93" s="48"/>
      <c r="FZC93" s="48"/>
      <c r="FZD93" s="48"/>
      <c r="FZE93" s="48"/>
      <c r="FZF93" s="48"/>
      <c r="FZG93" s="48"/>
      <c r="FZH93" s="48"/>
      <c r="FZI93" s="48"/>
      <c r="FZJ93" s="48"/>
      <c r="FZK93" s="48"/>
      <c r="FZL93" s="48"/>
      <c r="FZM93" s="48"/>
      <c r="FZN93" s="48"/>
      <c r="FZO93" s="48"/>
      <c r="FZP93" s="48"/>
      <c r="FZQ93" s="48"/>
      <c r="FZR93" s="48"/>
      <c r="FZS93" s="48"/>
      <c r="FZT93" s="48"/>
      <c r="FZU93" s="48"/>
      <c r="FZV93" s="48"/>
      <c r="FZW93" s="48"/>
      <c r="FZX93" s="48"/>
      <c r="FZY93" s="48"/>
      <c r="FZZ93" s="48"/>
      <c r="GAA93" s="48"/>
      <c r="GAB93" s="48"/>
      <c r="GAC93" s="48"/>
      <c r="GAD93" s="48"/>
      <c r="GAE93" s="48"/>
      <c r="GAF93" s="48"/>
      <c r="GAG93" s="48"/>
      <c r="GAH93" s="48"/>
      <c r="GAI93" s="48"/>
      <c r="GAJ93" s="48"/>
      <c r="GAK93" s="48"/>
      <c r="GAL93" s="48"/>
      <c r="GAM93" s="48"/>
      <c r="GAN93" s="48"/>
      <c r="GAO93" s="48"/>
      <c r="GAP93" s="48"/>
      <c r="GAQ93" s="48"/>
      <c r="GAR93" s="48"/>
      <c r="GAS93" s="48"/>
      <c r="GAT93" s="48"/>
      <c r="GAU93" s="48"/>
      <c r="GAV93" s="48"/>
      <c r="GAW93" s="48"/>
      <c r="GAX93" s="48"/>
      <c r="GAY93" s="48"/>
      <c r="GAZ93" s="48"/>
      <c r="GBA93" s="48"/>
      <c r="GBB93" s="48"/>
      <c r="GBC93" s="48"/>
      <c r="GBD93" s="48"/>
      <c r="GBE93" s="48"/>
      <c r="GBF93" s="48"/>
      <c r="GBG93" s="48"/>
      <c r="GBH93" s="48"/>
      <c r="GBI93" s="48"/>
      <c r="GBJ93" s="48"/>
      <c r="GBK93" s="48"/>
      <c r="GBL93" s="48"/>
      <c r="GBM93" s="48"/>
      <c r="GBN93" s="48"/>
      <c r="GBO93" s="48"/>
      <c r="GBP93" s="48"/>
      <c r="GBQ93" s="48"/>
      <c r="GBR93" s="48"/>
      <c r="GBS93" s="48"/>
      <c r="GBT93" s="48"/>
      <c r="GBU93" s="48"/>
      <c r="GBV93" s="48"/>
      <c r="GBW93" s="48"/>
      <c r="GBX93" s="48"/>
      <c r="GBY93" s="48"/>
      <c r="GBZ93" s="48"/>
      <c r="GCA93" s="48"/>
      <c r="GCB93" s="48"/>
      <c r="GCC93" s="48"/>
      <c r="GCD93" s="48"/>
      <c r="GCE93" s="48"/>
      <c r="GCF93" s="48"/>
      <c r="GCG93" s="48"/>
      <c r="GCH93" s="48"/>
      <c r="GCI93" s="48"/>
      <c r="GCJ93" s="48"/>
      <c r="GCK93" s="48"/>
      <c r="GCL93" s="48"/>
      <c r="GCM93" s="48"/>
      <c r="GCN93" s="48"/>
      <c r="GCO93" s="48"/>
      <c r="GCP93" s="48"/>
      <c r="GCQ93" s="48"/>
      <c r="GCR93" s="48"/>
      <c r="GCS93" s="48"/>
      <c r="GCT93" s="48"/>
      <c r="GCU93" s="48"/>
      <c r="GCV93" s="48"/>
      <c r="GCW93" s="48"/>
      <c r="GCX93" s="48"/>
      <c r="GCY93" s="48"/>
      <c r="GCZ93" s="48"/>
      <c r="GDA93" s="48"/>
      <c r="GDB93" s="48"/>
      <c r="GDC93" s="48"/>
      <c r="GDD93" s="48"/>
      <c r="GDE93" s="48"/>
      <c r="GDF93" s="48"/>
      <c r="GDG93" s="48"/>
      <c r="GDH93" s="48"/>
      <c r="GDI93" s="48"/>
      <c r="GDJ93" s="48"/>
      <c r="GDK93" s="48"/>
      <c r="GDL93" s="48"/>
      <c r="GDM93" s="48"/>
      <c r="GDN93" s="48"/>
      <c r="GDO93" s="48"/>
      <c r="GDP93" s="48"/>
      <c r="GDQ93" s="48"/>
      <c r="GDR93" s="48"/>
      <c r="GDS93" s="48"/>
      <c r="GDT93" s="48"/>
      <c r="GDU93" s="48"/>
      <c r="GDV93" s="48"/>
      <c r="GDW93" s="48"/>
      <c r="GDX93" s="48"/>
      <c r="GDY93" s="48"/>
      <c r="GDZ93" s="48"/>
      <c r="GEA93" s="48"/>
      <c r="GEB93" s="48"/>
      <c r="GEC93" s="48"/>
      <c r="GED93" s="48"/>
      <c r="GEE93" s="48"/>
      <c r="GEF93" s="48"/>
      <c r="GEG93" s="48"/>
      <c r="GEH93" s="48"/>
      <c r="GEI93" s="48"/>
      <c r="GEJ93" s="48"/>
      <c r="GEK93" s="48"/>
      <c r="GEL93" s="48"/>
      <c r="GEM93" s="48"/>
      <c r="GEN93" s="48"/>
      <c r="GEO93" s="48"/>
      <c r="GEP93" s="48"/>
      <c r="GEQ93" s="48"/>
      <c r="GER93" s="48"/>
      <c r="GES93" s="48"/>
      <c r="GET93" s="48"/>
      <c r="GEU93" s="48"/>
      <c r="GEV93" s="48"/>
      <c r="GEW93" s="48"/>
      <c r="GEX93" s="48"/>
      <c r="GEY93" s="48"/>
      <c r="GEZ93" s="48"/>
      <c r="GFA93" s="48"/>
      <c r="GFB93" s="48"/>
      <c r="GFC93" s="48"/>
      <c r="GFD93" s="48"/>
      <c r="GFE93" s="48"/>
      <c r="GFF93" s="48"/>
      <c r="GFG93" s="48"/>
      <c r="GFH93" s="48"/>
      <c r="GFI93" s="48"/>
      <c r="GFJ93" s="48"/>
      <c r="GFK93" s="48"/>
      <c r="GFL93" s="48"/>
      <c r="GFM93" s="48"/>
      <c r="GFN93" s="48"/>
      <c r="GFO93" s="48"/>
      <c r="GFP93" s="48"/>
      <c r="GFQ93" s="48"/>
      <c r="GFR93" s="48"/>
      <c r="GFS93" s="48"/>
      <c r="GFT93" s="48"/>
      <c r="GFU93" s="48"/>
      <c r="GFV93" s="48"/>
      <c r="GFW93" s="48"/>
      <c r="GFX93" s="48"/>
      <c r="GFY93" s="48"/>
      <c r="GFZ93" s="48"/>
      <c r="GGA93" s="48"/>
      <c r="GGB93" s="48"/>
      <c r="GGC93" s="48"/>
      <c r="GGD93" s="48"/>
      <c r="GGE93" s="48"/>
      <c r="GGF93" s="48"/>
      <c r="GGG93" s="48"/>
      <c r="GGH93" s="48"/>
      <c r="GGI93" s="48"/>
      <c r="GGJ93" s="48"/>
      <c r="GGK93" s="48"/>
      <c r="GGL93" s="48"/>
      <c r="GGM93" s="48"/>
      <c r="GGN93" s="48"/>
      <c r="GGO93" s="48"/>
      <c r="GGP93" s="48"/>
      <c r="GGQ93" s="48"/>
      <c r="GGR93" s="48"/>
      <c r="GGS93" s="48"/>
      <c r="GGT93" s="48"/>
      <c r="GGU93" s="48"/>
      <c r="GGV93" s="48"/>
      <c r="GGW93" s="48"/>
      <c r="GGX93" s="48"/>
      <c r="GGY93" s="48"/>
      <c r="GGZ93" s="48"/>
      <c r="GHA93" s="48"/>
      <c r="GHB93" s="48"/>
      <c r="GHC93" s="48"/>
      <c r="GHD93" s="48"/>
      <c r="GHE93" s="48"/>
      <c r="GHF93" s="48"/>
      <c r="GHG93" s="48"/>
      <c r="GHH93" s="48"/>
      <c r="GHI93" s="48"/>
      <c r="GHJ93" s="48"/>
      <c r="GHK93" s="48"/>
      <c r="GHL93" s="48"/>
      <c r="GHM93" s="48"/>
      <c r="GHN93" s="48"/>
      <c r="GHO93" s="48"/>
      <c r="GHP93" s="48"/>
      <c r="GHQ93" s="48"/>
      <c r="GHR93" s="48"/>
      <c r="GHS93" s="48"/>
      <c r="GHT93" s="48"/>
      <c r="GHU93" s="48"/>
      <c r="GHV93" s="48"/>
      <c r="GHW93" s="48"/>
      <c r="GHX93" s="48"/>
      <c r="GHY93" s="48"/>
      <c r="GHZ93" s="48"/>
      <c r="GIA93" s="48"/>
      <c r="GIB93" s="48"/>
      <c r="GIC93" s="48"/>
      <c r="GID93" s="48"/>
      <c r="GIE93" s="48"/>
      <c r="GIF93" s="48"/>
      <c r="GIG93" s="48"/>
      <c r="GIH93" s="48"/>
      <c r="GII93" s="48"/>
      <c r="GIJ93" s="48"/>
      <c r="GIK93" s="48"/>
      <c r="GIL93" s="48"/>
      <c r="GIM93" s="48"/>
      <c r="GIN93" s="48"/>
      <c r="GIO93" s="48"/>
      <c r="GIP93" s="48"/>
      <c r="GIQ93" s="48"/>
      <c r="GIR93" s="48"/>
      <c r="GIS93" s="48"/>
      <c r="GIT93" s="48"/>
      <c r="GIU93" s="48"/>
      <c r="GIV93" s="48"/>
      <c r="GIW93" s="48"/>
      <c r="GIX93" s="48"/>
      <c r="GIY93" s="48"/>
      <c r="GIZ93" s="48"/>
      <c r="GJA93" s="48"/>
      <c r="GJB93" s="48"/>
      <c r="GJC93" s="48"/>
      <c r="GJD93" s="48"/>
      <c r="GJE93" s="48"/>
      <c r="GJF93" s="48"/>
      <c r="GJG93" s="48"/>
      <c r="GJH93" s="48"/>
      <c r="GJI93" s="48"/>
      <c r="GJJ93" s="48"/>
      <c r="GJK93" s="48"/>
      <c r="GJL93" s="48"/>
      <c r="GJM93" s="48"/>
      <c r="GJN93" s="48"/>
      <c r="GJO93" s="48"/>
      <c r="GJP93" s="48"/>
      <c r="GJQ93" s="48"/>
      <c r="GJR93" s="48"/>
      <c r="GJS93" s="48"/>
      <c r="GJT93" s="48"/>
      <c r="GJU93" s="48"/>
      <c r="GJV93" s="48"/>
      <c r="GJW93" s="48"/>
      <c r="GJX93" s="48"/>
      <c r="GJY93" s="48"/>
      <c r="GJZ93" s="48"/>
      <c r="GKA93" s="48"/>
      <c r="GKB93" s="48"/>
      <c r="GKC93" s="48"/>
      <c r="GKD93" s="48"/>
      <c r="GKE93" s="48"/>
      <c r="GKF93" s="48"/>
      <c r="GKG93" s="48"/>
      <c r="GKH93" s="48"/>
      <c r="GKI93" s="48"/>
      <c r="GKJ93" s="48"/>
      <c r="GKK93" s="48"/>
      <c r="GKL93" s="48"/>
      <c r="GKM93" s="48"/>
      <c r="GKN93" s="48"/>
      <c r="GKO93" s="48"/>
      <c r="GKP93" s="48"/>
      <c r="GKQ93" s="48"/>
      <c r="GKR93" s="48"/>
      <c r="GKS93" s="48"/>
      <c r="GKT93" s="48"/>
      <c r="GKU93" s="48"/>
      <c r="GKV93" s="48"/>
      <c r="GKW93" s="48"/>
      <c r="GKX93" s="48"/>
      <c r="GKY93" s="48"/>
      <c r="GKZ93" s="48"/>
      <c r="GLA93" s="48"/>
      <c r="GLB93" s="48"/>
      <c r="GLC93" s="48"/>
      <c r="GLD93" s="48"/>
      <c r="GLE93" s="48"/>
      <c r="GLF93" s="48"/>
      <c r="GLG93" s="48"/>
      <c r="GLH93" s="48"/>
      <c r="GLI93" s="48"/>
      <c r="GLJ93" s="48"/>
      <c r="GLK93" s="48"/>
      <c r="GLL93" s="48"/>
      <c r="GLM93" s="48"/>
      <c r="GLN93" s="48"/>
      <c r="GLO93" s="48"/>
      <c r="GLP93" s="48"/>
      <c r="GLQ93" s="48"/>
      <c r="GLR93" s="48"/>
      <c r="GLS93" s="48"/>
      <c r="GLT93" s="48"/>
      <c r="GLU93" s="48"/>
      <c r="GLV93" s="48"/>
      <c r="GLW93" s="48"/>
      <c r="GLX93" s="48"/>
      <c r="GLY93" s="48"/>
      <c r="GLZ93" s="48"/>
      <c r="GMA93" s="48"/>
      <c r="GMB93" s="48"/>
      <c r="GMC93" s="48"/>
      <c r="GMD93" s="48"/>
      <c r="GME93" s="48"/>
      <c r="GMF93" s="48"/>
      <c r="GMG93" s="48"/>
      <c r="GMH93" s="48"/>
      <c r="GMI93" s="48"/>
      <c r="GMJ93" s="48"/>
      <c r="GMK93" s="48"/>
      <c r="GML93" s="48"/>
      <c r="GMM93" s="48"/>
      <c r="GMN93" s="48"/>
      <c r="GMO93" s="48"/>
      <c r="GMP93" s="48"/>
      <c r="GMQ93" s="48"/>
      <c r="GMR93" s="48"/>
      <c r="GMS93" s="48"/>
      <c r="GMT93" s="48"/>
      <c r="GMU93" s="48"/>
      <c r="GMV93" s="48"/>
      <c r="GMW93" s="48"/>
      <c r="GMX93" s="48"/>
      <c r="GMY93" s="48"/>
      <c r="GMZ93" s="48"/>
      <c r="GNA93" s="48"/>
      <c r="GNB93" s="48"/>
      <c r="GNC93" s="48"/>
      <c r="GND93" s="48"/>
      <c r="GNE93" s="48"/>
      <c r="GNF93" s="48"/>
      <c r="GNG93" s="48"/>
      <c r="GNH93" s="48"/>
      <c r="GNI93" s="48"/>
      <c r="GNJ93" s="48"/>
      <c r="GNK93" s="48"/>
      <c r="GNL93" s="48"/>
      <c r="GNM93" s="48"/>
      <c r="GNN93" s="48"/>
      <c r="GNO93" s="48"/>
      <c r="GNP93" s="48"/>
      <c r="GNQ93" s="48"/>
      <c r="GNR93" s="48"/>
      <c r="GNS93" s="48"/>
      <c r="GNT93" s="48"/>
      <c r="GNU93" s="48"/>
      <c r="GNV93" s="48"/>
      <c r="GNW93" s="48"/>
      <c r="GNX93" s="48"/>
      <c r="GNY93" s="48"/>
      <c r="GNZ93" s="48"/>
      <c r="GOA93" s="48"/>
      <c r="GOB93" s="48"/>
      <c r="GOC93" s="48"/>
      <c r="GOD93" s="48"/>
      <c r="GOE93" s="48"/>
      <c r="GOF93" s="48"/>
      <c r="GOG93" s="48"/>
      <c r="GOH93" s="48"/>
      <c r="GOI93" s="48"/>
      <c r="GOJ93" s="48"/>
      <c r="GOK93" s="48"/>
      <c r="GOL93" s="48"/>
      <c r="GOM93" s="48"/>
      <c r="GON93" s="48"/>
      <c r="GOO93" s="48"/>
      <c r="GOP93" s="48"/>
      <c r="GOQ93" s="48"/>
      <c r="GOR93" s="48"/>
      <c r="GOS93" s="48"/>
      <c r="GOT93" s="48"/>
      <c r="GOU93" s="48"/>
      <c r="GOV93" s="48"/>
      <c r="GOW93" s="48"/>
      <c r="GOX93" s="48"/>
      <c r="GOY93" s="48"/>
      <c r="GOZ93" s="48"/>
      <c r="GPA93" s="48"/>
      <c r="GPB93" s="48"/>
      <c r="GPC93" s="48"/>
      <c r="GPD93" s="48"/>
      <c r="GPE93" s="48"/>
      <c r="GPF93" s="48"/>
      <c r="GPG93" s="48"/>
      <c r="GPH93" s="48"/>
      <c r="GPI93" s="48"/>
      <c r="GPJ93" s="48"/>
      <c r="GPK93" s="48"/>
      <c r="GPL93" s="48"/>
      <c r="GPM93" s="48"/>
      <c r="GPN93" s="48"/>
      <c r="GPO93" s="48"/>
      <c r="GPP93" s="48"/>
      <c r="GPQ93" s="48"/>
      <c r="GPR93" s="48"/>
      <c r="GPS93" s="48"/>
      <c r="GPT93" s="48"/>
      <c r="GPU93" s="48"/>
      <c r="GPV93" s="48"/>
      <c r="GPW93" s="48"/>
      <c r="GPX93" s="48"/>
      <c r="GPY93" s="48"/>
      <c r="GPZ93" s="48"/>
      <c r="GQA93" s="48"/>
      <c r="GQB93" s="48"/>
      <c r="GQC93" s="48"/>
      <c r="GQD93" s="48"/>
      <c r="GQE93" s="48"/>
      <c r="GQF93" s="48"/>
      <c r="GQG93" s="48"/>
      <c r="GQH93" s="48"/>
      <c r="GQI93" s="48"/>
      <c r="GQJ93" s="48"/>
      <c r="GQK93" s="48"/>
      <c r="GQL93" s="48"/>
      <c r="GQM93" s="48"/>
      <c r="GQN93" s="48"/>
      <c r="GQO93" s="48"/>
      <c r="GQP93" s="48"/>
      <c r="GQQ93" s="48"/>
      <c r="GQR93" s="48"/>
      <c r="GQS93" s="48"/>
      <c r="GQT93" s="48"/>
      <c r="GQU93" s="48"/>
      <c r="GQV93" s="48"/>
      <c r="GQW93" s="48"/>
      <c r="GQX93" s="48"/>
      <c r="GQY93" s="48"/>
      <c r="GQZ93" s="48"/>
      <c r="GRA93" s="48"/>
      <c r="GRB93" s="48"/>
      <c r="GRC93" s="48"/>
      <c r="GRD93" s="48"/>
      <c r="GRE93" s="48"/>
      <c r="GRF93" s="48"/>
      <c r="GRG93" s="48"/>
      <c r="GRH93" s="48"/>
      <c r="GRI93" s="48"/>
      <c r="GRJ93" s="48"/>
      <c r="GRK93" s="48"/>
      <c r="GRL93" s="48"/>
      <c r="GRM93" s="48"/>
      <c r="GRN93" s="48"/>
      <c r="GRO93" s="48"/>
      <c r="GRP93" s="48"/>
      <c r="GRQ93" s="48"/>
      <c r="GRR93" s="48"/>
      <c r="GRS93" s="48"/>
      <c r="GRT93" s="48"/>
      <c r="GRU93" s="48"/>
      <c r="GRV93" s="48"/>
      <c r="GRW93" s="48"/>
      <c r="GRX93" s="48"/>
      <c r="GRY93" s="48"/>
      <c r="GRZ93" s="48"/>
      <c r="GSA93" s="48"/>
      <c r="GSB93" s="48"/>
      <c r="GSC93" s="48"/>
      <c r="GSD93" s="48"/>
      <c r="GSE93" s="48"/>
      <c r="GSF93" s="48"/>
      <c r="GSG93" s="48"/>
      <c r="GSH93" s="48"/>
      <c r="GSI93" s="48"/>
      <c r="GSJ93" s="48"/>
      <c r="GSK93" s="48"/>
      <c r="GSL93" s="48"/>
      <c r="GSM93" s="48"/>
      <c r="GSN93" s="48"/>
      <c r="GSO93" s="48"/>
      <c r="GSP93" s="48"/>
      <c r="GSQ93" s="48"/>
      <c r="GSR93" s="48"/>
      <c r="GSS93" s="48"/>
      <c r="GST93" s="48"/>
      <c r="GSU93" s="48"/>
      <c r="GSV93" s="48"/>
      <c r="GSW93" s="48"/>
      <c r="GSX93" s="48"/>
      <c r="GSY93" s="48"/>
      <c r="GSZ93" s="48"/>
      <c r="GTA93" s="48"/>
      <c r="GTB93" s="48"/>
      <c r="GTC93" s="48"/>
      <c r="GTD93" s="48"/>
      <c r="GTE93" s="48"/>
      <c r="GTF93" s="48"/>
      <c r="GTG93" s="48"/>
      <c r="GTH93" s="48"/>
      <c r="GTI93" s="48"/>
      <c r="GTJ93" s="48"/>
      <c r="GTK93" s="48"/>
      <c r="GTL93" s="48"/>
      <c r="GTM93" s="48"/>
      <c r="GTN93" s="48"/>
      <c r="GTO93" s="48"/>
      <c r="GTP93" s="48"/>
      <c r="GTQ93" s="48"/>
      <c r="GTR93" s="48"/>
      <c r="GTS93" s="48"/>
      <c r="GTT93" s="48"/>
      <c r="GTU93" s="48"/>
      <c r="GTV93" s="48"/>
      <c r="GTW93" s="48"/>
      <c r="GTX93" s="48"/>
      <c r="GTY93" s="48"/>
      <c r="GTZ93" s="48"/>
      <c r="GUA93" s="48"/>
      <c r="GUB93" s="48"/>
      <c r="GUC93" s="48"/>
      <c r="GUD93" s="48"/>
      <c r="GUE93" s="48"/>
      <c r="GUF93" s="48"/>
      <c r="GUG93" s="48"/>
      <c r="GUH93" s="48"/>
      <c r="GUI93" s="48"/>
      <c r="GUJ93" s="48"/>
      <c r="GUK93" s="48"/>
      <c r="GUL93" s="48"/>
      <c r="GUM93" s="48"/>
      <c r="GUN93" s="48"/>
      <c r="GUO93" s="48"/>
      <c r="GUP93" s="48"/>
      <c r="GUQ93" s="48"/>
      <c r="GUR93" s="48"/>
      <c r="GUS93" s="48"/>
      <c r="GUT93" s="48"/>
      <c r="GUU93" s="48"/>
      <c r="GUV93" s="48"/>
      <c r="GUW93" s="48"/>
      <c r="GUX93" s="48"/>
      <c r="GUY93" s="48"/>
      <c r="GUZ93" s="48"/>
      <c r="GVA93" s="48"/>
      <c r="GVB93" s="48"/>
      <c r="GVC93" s="48"/>
      <c r="GVD93" s="48"/>
      <c r="GVE93" s="48"/>
      <c r="GVF93" s="48"/>
      <c r="GVG93" s="48"/>
      <c r="GVH93" s="48"/>
      <c r="GVI93" s="48"/>
      <c r="GVJ93" s="48"/>
      <c r="GVK93" s="48"/>
      <c r="GVL93" s="48"/>
      <c r="GVM93" s="48"/>
      <c r="GVN93" s="48"/>
      <c r="GVO93" s="48"/>
      <c r="GVP93" s="48"/>
      <c r="GVQ93" s="48"/>
      <c r="GVR93" s="48"/>
      <c r="GVS93" s="48"/>
      <c r="GVT93" s="48"/>
      <c r="GVU93" s="48"/>
      <c r="GVV93" s="48"/>
      <c r="GVW93" s="48"/>
      <c r="GVX93" s="48"/>
      <c r="GVY93" s="48"/>
      <c r="GVZ93" s="48"/>
      <c r="GWA93" s="48"/>
      <c r="GWB93" s="48"/>
      <c r="GWC93" s="48"/>
      <c r="GWD93" s="48"/>
      <c r="GWE93" s="48"/>
      <c r="GWF93" s="48"/>
      <c r="GWG93" s="48"/>
      <c r="GWH93" s="48"/>
      <c r="GWI93" s="48"/>
      <c r="GWJ93" s="48"/>
      <c r="GWK93" s="48"/>
      <c r="GWL93" s="48"/>
      <c r="GWM93" s="48"/>
      <c r="GWN93" s="48"/>
      <c r="GWO93" s="48"/>
      <c r="GWP93" s="48"/>
      <c r="GWQ93" s="48"/>
      <c r="GWR93" s="48"/>
      <c r="GWS93" s="48"/>
      <c r="GWT93" s="48"/>
      <c r="GWU93" s="48"/>
      <c r="GWV93" s="48"/>
      <c r="GWW93" s="48"/>
      <c r="GWX93" s="48"/>
      <c r="GWY93" s="48"/>
      <c r="GWZ93" s="48"/>
      <c r="GXA93" s="48"/>
      <c r="GXB93" s="48"/>
      <c r="GXC93" s="48"/>
      <c r="GXD93" s="48"/>
      <c r="GXE93" s="48"/>
      <c r="GXF93" s="48"/>
      <c r="GXG93" s="48"/>
      <c r="GXH93" s="48"/>
      <c r="GXI93" s="48"/>
      <c r="GXJ93" s="48"/>
      <c r="GXK93" s="48"/>
      <c r="GXL93" s="48"/>
      <c r="GXM93" s="48"/>
      <c r="GXN93" s="48"/>
      <c r="GXO93" s="48"/>
      <c r="GXP93" s="48"/>
      <c r="GXQ93" s="48"/>
      <c r="GXR93" s="48"/>
      <c r="GXS93" s="48"/>
      <c r="GXT93" s="48"/>
      <c r="GXU93" s="48"/>
      <c r="GXV93" s="48"/>
      <c r="GXW93" s="48"/>
      <c r="GXX93" s="48"/>
      <c r="GXY93" s="48"/>
      <c r="GXZ93" s="48"/>
      <c r="GYA93" s="48"/>
      <c r="GYB93" s="48"/>
      <c r="GYC93" s="48"/>
      <c r="GYD93" s="48"/>
      <c r="GYE93" s="48"/>
      <c r="GYF93" s="48"/>
      <c r="GYG93" s="48"/>
      <c r="GYH93" s="48"/>
      <c r="GYI93" s="48"/>
      <c r="GYJ93" s="48"/>
      <c r="GYK93" s="48"/>
      <c r="GYL93" s="48"/>
      <c r="GYM93" s="48"/>
      <c r="GYN93" s="48"/>
      <c r="GYO93" s="48"/>
      <c r="GYP93" s="48"/>
      <c r="GYQ93" s="48"/>
      <c r="GYR93" s="48"/>
      <c r="GYS93" s="48"/>
      <c r="GYT93" s="48"/>
      <c r="GYU93" s="48"/>
      <c r="GYV93" s="48"/>
      <c r="GYW93" s="48"/>
      <c r="GYX93" s="48"/>
      <c r="GYY93" s="48"/>
      <c r="GYZ93" s="48"/>
      <c r="GZA93" s="48"/>
      <c r="GZB93" s="48"/>
      <c r="GZC93" s="48"/>
      <c r="GZD93" s="48"/>
      <c r="GZE93" s="48"/>
      <c r="GZF93" s="48"/>
      <c r="GZG93" s="48"/>
      <c r="GZH93" s="48"/>
      <c r="GZI93" s="48"/>
      <c r="GZJ93" s="48"/>
      <c r="GZK93" s="48"/>
      <c r="GZL93" s="48"/>
      <c r="GZM93" s="48"/>
      <c r="GZN93" s="48"/>
      <c r="GZO93" s="48"/>
      <c r="GZP93" s="48"/>
      <c r="GZQ93" s="48"/>
      <c r="GZR93" s="48"/>
      <c r="GZS93" s="48"/>
      <c r="GZT93" s="48"/>
      <c r="GZU93" s="48"/>
      <c r="GZV93" s="48"/>
      <c r="GZW93" s="48"/>
      <c r="GZX93" s="48"/>
      <c r="GZY93" s="48"/>
      <c r="GZZ93" s="48"/>
      <c r="HAA93" s="48"/>
      <c r="HAB93" s="48"/>
      <c r="HAC93" s="48"/>
      <c r="HAD93" s="48"/>
      <c r="HAE93" s="48"/>
      <c r="HAF93" s="48"/>
      <c r="HAG93" s="48"/>
      <c r="HAH93" s="48"/>
      <c r="HAI93" s="48"/>
      <c r="HAJ93" s="48"/>
      <c r="HAK93" s="48"/>
      <c r="HAL93" s="48"/>
      <c r="HAM93" s="48"/>
      <c r="HAN93" s="48"/>
      <c r="HAO93" s="48"/>
      <c r="HAP93" s="48"/>
      <c r="HAQ93" s="48"/>
      <c r="HAR93" s="48"/>
      <c r="HAS93" s="48"/>
      <c r="HAT93" s="48"/>
      <c r="HAU93" s="48"/>
      <c r="HAV93" s="48"/>
      <c r="HAW93" s="48"/>
      <c r="HAX93" s="48"/>
      <c r="HAY93" s="48"/>
      <c r="HAZ93" s="48"/>
      <c r="HBA93" s="48"/>
      <c r="HBB93" s="48"/>
      <c r="HBC93" s="48"/>
      <c r="HBD93" s="48"/>
      <c r="HBE93" s="48"/>
      <c r="HBF93" s="48"/>
      <c r="HBG93" s="48"/>
      <c r="HBH93" s="48"/>
      <c r="HBI93" s="48"/>
      <c r="HBJ93" s="48"/>
      <c r="HBK93" s="48"/>
      <c r="HBL93" s="48"/>
      <c r="HBM93" s="48"/>
      <c r="HBN93" s="48"/>
      <c r="HBO93" s="48"/>
      <c r="HBP93" s="48"/>
      <c r="HBQ93" s="48"/>
      <c r="HBR93" s="48"/>
      <c r="HBS93" s="48"/>
      <c r="HBT93" s="48"/>
      <c r="HBU93" s="48"/>
      <c r="HBV93" s="48"/>
      <c r="HBW93" s="48"/>
      <c r="HBX93" s="48"/>
      <c r="HBY93" s="48"/>
      <c r="HBZ93" s="48"/>
      <c r="HCA93" s="48"/>
      <c r="HCB93" s="48"/>
      <c r="HCC93" s="48"/>
      <c r="HCD93" s="48"/>
      <c r="HCE93" s="48"/>
      <c r="HCF93" s="48"/>
      <c r="HCG93" s="48"/>
      <c r="HCH93" s="48"/>
      <c r="HCI93" s="48"/>
      <c r="HCJ93" s="48"/>
      <c r="HCK93" s="48"/>
      <c r="HCL93" s="48"/>
      <c r="HCM93" s="48"/>
      <c r="HCN93" s="48"/>
      <c r="HCO93" s="48"/>
      <c r="HCP93" s="48"/>
      <c r="HCQ93" s="48"/>
      <c r="HCR93" s="48"/>
      <c r="HCS93" s="48"/>
      <c r="HCT93" s="48"/>
      <c r="HCU93" s="48"/>
      <c r="HCV93" s="48"/>
      <c r="HCW93" s="48"/>
      <c r="HCX93" s="48"/>
      <c r="HCY93" s="48"/>
      <c r="HCZ93" s="48"/>
      <c r="HDA93" s="48"/>
      <c r="HDB93" s="48"/>
      <c r="HDC93" s="48"/>
      <c r="HDD93" s="48"/>
      <c r="HDE93" s="48"/>
      <c r="HDF93" s="48"/>
      <c r="HDG93" s="48"/>
      <c r="HDH93" s="48"/>
      <c r="HDI93" s="48"/>
      <c r="HDJ93" s="48"/>
      <c r="HDK93" s="48"/>
      <c r="HDL93" s="48"/>
      <c r="HDM93" s="48"/>
      <c r="HDN93" s="48"/>
      <c r="HDO93" s="48"/>
      <c r="HDP93" s="48"/>
      <c r="HDQ93" s="48"/>
      <c r="HDR93" s="48"/>
      <c r="HDS93" s="48"/>
      <c r="HDT93" s="48"/>
      <c r="HDU93" s="48"/>
      <c r="HDV93" s="48"/>
      <c r="HDW93" s="48"/>
      <c r="HDX93" s="48"/>
      <c r="HDY93" s="48"/>
      <c r="HDZ93" s="48"/>
      <c r="HEA93" s="48"/>
      <c r="HEB93" s="48"/>
      <c r="HEC93" s="48"/>
      <c r="HED93" s="48"/>
      <c r="HEE93" s="48"/>
      <c r="HEF93" s="48"/>
      <c r="HEG93" s="48"/>
      <c r="HEH93" s="48"/>
      <c r="HEI93" s="48"/>
      <c r="HEJ93" s="48"/>
      <c r="HEK93" s="48"/>
      <c r="HEL93" s="48"/>
      <c r="HEM93" s="48"/>
      <c r="HEN93" s="48"/>
      <c r="HEO93" s="48"/>
      <c r="HEP93" s="48"/>
      <c r="HEQ93" s="48"/>
      <c r="HER93" s="48"/>
      <c r="HES93" s="48"/>
      <c r="HET93" s="48"/>
      <c r="HEU93" s="48"/>
      <c r="HEV93" s="48"/>
      <c r="HEW93" s="48"/>
      <c r="HEX93" s="48"/>
      <c r="HEY93" s="48"/>
      <c r="HEZ93" s="48"/>
      <c r="HFA93" s="48"/>
      <c r="HFB93" s="48"/>
      <c r="HFC93" s="48"/>
      <c r="HFD93" s="48"/>
      <c r="HFE93" s="48"/>
      <c r="HFF93" s="48"/>
      <c r="HFG93" s="48"/>
      <c r="HFH93" s="48"/>
      <c r="HFI93" s="48"/>
      <c r="HFJ93" s="48"/>
      <c r="HFK93" s="48"/>
      <c r="HFL93" s="48"/>
      <c r="HFM93" s="48"/>
      <c r="HFN93" s="48"/>
      <c r="HFO93" s="48"/>
      <c r="HFP93" s="48"/>
      <c r="HFQ93" s="48"/>
      <c r="HFR93" s="48"/>
      <c r="HFS93" s="48"/>
      <c r="HFT93" s="48"/>
      <c r="HFU93" s="48"/>
      <c r="HFV93" s="48"/>
      <c r="HFW93" s="48"/>
      <c r="HFX93" s="48"/>
      <c r="HFY93" s="48"/>
      <c r="HFZ93" s="48"/>
      <c r="HGA93" s="48"/>
      <c r="HGB93" s="48"/>
      <c r="HGC93" s="48"/>
      <c r="HGD93" s="48"/>
      <c r="HGE93" s="48"/>
      <c r="HGF93" s="48"/>
      <c r="HGG93" s="48"/>
      <c r="HGH93" s="48"/>
      <c r="HGI93" s="48"/>
      <c r="HGJ93" s="48"/>
      <c r="HGK93" s="48"/>
      <c r="HGL93" s="48"/>
      <c r="HGM93" s="48"/>
      <c r="HGN93" s="48"/>
      <c r="HGO93" s="48"/>
      <c r="HGP93" s="48"/>
      <c r="HGQ93" s="48"/>
      <c r="HGR93" s="48"/>
      <c r="HGS93" s="48"/>
      <c r="HGT93" s="48"/>
      <c r="HGU93" s="48"/>
      <c r="HGV93" s="48"/>
      <c r="HGW93" s="48"/>
      <c r="HGX93" s="48"/>
      <c r="HGY93" s="48"/>
      <c r="HGZ93" s="48"/>
      <c r="HHA93" s="48"/>
      <c r="HHB93" s="48"/>
      <c r="HHC93" s="48"/>
      <c r="HHD93" s="48"/>
      <c r="HHE93" s="48"/>
      <c r="HHF93" s="48"/>
      <c r="HHG93" s="48"/>
      <c r="HHH93" s="48"/>
      <c r="HHI93" s="48"/>
      <c r="HHJ93" s="48"/>
      <c r="HHK93" s="48"/>
      <c r="HHL93" s="48"/>
      <c r="HHM93" s="48"/>
      <c r="HHN93" s="48"/>
      <c r="HHO93" s="48"/>
      <c r="HHP93" s="48"/>
      <c r="HHQ93" s="48"/>
      <c r="HHR93" s="48"/>
      <c r="HHS93" s="48"/>
      <c r="HHT93" s="48"/>
      <c r="HHU93" s="48"/>
      <c r="HHV93" s="48"/>
      <c r="HHW93" s="48"/>
      <c r="HHX93" s="48"/>
      <c r="HHY93" s="48"/>
      <c r="HHZ93" s="48"/>
      <c r="HIA93" s="48"/>
      <c r="HIB93" s="48"/>
      <c r="HIC93" s="48"/>
      <c r="HID93" s="48"/>
      <c r="HIE93" s="48"/>
      <c r="HIF93" s="48"/>
      <c r="HIG93" s="48"/>
      <c r="HIH93" s="48"/>
      <c r="HII93" s="48"/>
      <c r="HIJ93" s="48"/>
      <c r="HIK93" s="48"/>
      <c r="HIL93" s="48"/>
      <c r="HIM93" s="48"/>
      <c r="HIN93" s="48"/>
      <c r="HIO93" s="48"/>
      <c r="HIP93" s="48"/>
      <c r="HIQ93" s="48"/>
      <c r="HIR93" s="48"/>
      <c r="HIS93" s="48"/>
      <c r="HIT93" s="48"/>
      <c r="HIU93" s="48"/>
      <c r="HIV93" s="48"/>
      <c r="HIW93" s="48"/>
      <c r="HIX93" s="48"/>
      <c r="HIY93" s="48"/>
      <c r="HIZ93" s="48"/>
      <c r="HJA93" s="48"/>
      <c r="HJB93" s="48"/>
      <c r="HJC93" s="48"/>
      <c r="HJD93" s="48"/>
      <c r="HJE93" s="48"/>
      <c r="HJF93" s="48"/>
      <c r="HJG93" s="48"/>
      <c r="HJH93" s="48"/>
      <c r="HJI93" s="48"/>
      <c r="HJJ93" s="48"/>
      <c r="HJK93" s="48"/>
      <c r="HJL93" s="48"/>
      <c r="HJM93" s="48"/>
      <c r="HJN93" s="48"/>
      <c r="HJO93" s="48"/>
      <c r="HJP93" s="48"/>
      <c r="HJQ93" s="48"/>
      <c r="HJR93" s="48"/>
      <c r="HJS93" s="48"/>
      <c r="HJT93" s="48"/>
      <c r="HJU93" s="48"/>
      <c r="HJV93" s="48"/>
      <c r="HJW93" s="48"/>
      <c r="HJX93" s="48"/>
      <c r="HJY93" s="48"/>
      <c r="HJZ93" s="48"/>
      <c r="HKA93" s="48"/>
      <c r="HKB93" s="48"/>
      <c r="HKC93" s="48"/>
      <c r="HKD93" s="48"/>
      <c r="HKE93" s="48"/>
      <c r="HKF93" s="48"/>
      <c r="HKG93" s="48"/>
      <c r="HKH93" s="48"/>
      <c r="HKI93" s="48"/>
      <c r="HKJ93" s="48"/>
      <c r="HKK93" s="48"/>
      <c r="HKL93" s="48"/>
      <c r="HKM93" s="48"/>
      <c r="HKN93" s="48"/>
      <c r="HKO93" s="48"/>
      <c r="HKP93" s="48"/>
      <c r="HKQ93" s="48"/>
      <c r="HKR93" s="48"/>
      <c r="HKS93" s="48"/>
      <c r="HKT93" s="48"/>
      <c r="HKU93" s="48"/>
      <c r="HKV93" s="48"/>
      <c r="HKW93" s="48"/>
      <c r="HKX93" s="48"/>
      <c r="HKY93" s="48"/>
      <c r="HKZ93" s="48"/>
      <c r="HLA93" s="48"/>
      <c r="HLB93" s="48"/>
      <c r="HLC93" s="48"/>
      <c r="HLD93" s="48"/>
      <c r="HLE93" s="48"/>
      <c r="HLF93" s="48"/>
      <c r="HLG93" s="48"/>
      <c r="HLH93" s="48"/>
      <c r="HLI93" s="48"/>
      <c r="HLJ93" s="48"/>
      <c r="HLK93" s="48"/>
      <c r="HLL93" s="48"/>
      <c r="HLM93" s="48"/>
      <c r="HLN93" s="48"/>
      <c r="HLO93" s="48"/>
      <c r="HLP93" s="48"/>
      <c r="HLQ93" s="48"/>
      <c r="HLR93" s="48"/>
      <c r="HLS93" s="48"/>
      <c r="HLT93" s="48"/>
      <c r="HLU93" s="48"/>
      <c r="HLV93" s="48"/>
      <c r="HLW93" s="48"/>
      <c r="HLX93" s="48"/>
      <c r="HLY93" s="48"/>
      <c r="HLZ93" s="48"/>
      <c r="HMA93" s="48"/>
      <c r="HMB93" s="48"/>
      <c r="HMC93" s="48"/>
      <c r="HMD93" s="48"/>
      <c r="HME93" s="48"/>
      <c r="HMF93" s="48"/>
      <c r="HMG93" s="48"/>
      <c r="HMH93" s="48"/>
      <c r="HMI93" s="48"/>
      <c r="HMJ93" s="48"/>
      <c r="HMK93" s="48"/>
      <c r="HML93" s="48"/>
      <c r="HMM93" s="48"/>
      <c r="HMN93" s="48"/>
      <c r="HMO93" s="48"/>
      <c r="HMP93" s="48"/>
      <c r="HMQ93" s="48"/>
      <c r="HMR93" s="48"/>
      <c r="HMS93" s="48"/>
      <c r="HMT93" s="48"/>
      <c r="HMU93" s="48"/>
      <c r="HMV93" s="48"/>
      <c r="HMW93" s="48"/>
      <c r="HMX93" s="48"/>
      <c r="HMY93" s="48"/>
      <c r="HMZ93" s="48"/>
      <c r="HNA93" s="48"/>
      <c r="HNB93" s="48"/>
      <c r="HNC93" s="48"/>
      <c r="HND93" s="48"/>
      <c r="HNE93" s="48"/>
      <c r="HNF93" s="48"/>
      <c r="HNG93" s="48"/>
      <c r="HNH93" s="48"/>
      <c r="HNI93" s="48"/>
      <c r="HNJ93" s="48"/>
      <c r="HNK93" s="48"/>
      <c r="HNL93" s="48"/>
      <c r="HNM93" s="48"/>
      <c r="HNN93" s="48"/>
      <c r="HNO93" s="48"/>
      <c r="HNP93" s="48"/>
      <c r="HNQ93" s="48"/>
      <c r="HNR93" s="48"/>
      <c r="HNS93" s="48"/>
      <c r="HNT93" s="48"/>
      <c r="HNU93" s="48"/>
      <c r="HNV93" s="48"/>
      <c r="HNW93" s="48"/>
      <c r="HNX93" s="48"/>
      <c r="HNY93" s="48"/>
      <c r="HNZ93" s="48"/>
      <c r="HOA93" s="48"/>
      <c r="HOB93" s="48"/>
      <c r="HOC93" s="48"/>
      <c r="HOD93" s="48"/>
      <c r="HOE93" s="48"/>
      <c r="HOF93" s="48"/>
      <c r="HOG93" s="48"/>
      <c r="HOH93" s="48"/>
      <c r="HOI93" s="48"/>
      <c r="HOJ93" s="48"/>
      <c r="HOK93" s="48"/>
      <c r="HOL93" s="48"/>
      <c r="HOM93" s="48"/>
      <c r="HON93" s="48"/>
      <c r="HOO93" s="48"/>
      <c r="HOP93" s="48"/>
      <c r="HOQ93" s="48"/>
      <c r="HOR93" s="48"/>
      <c r="HOS93" s="48"/>
      <c r="HOT93" s="48"/>
      <c r="HOU93" s="48"/>
      <c r="HOV93" s="48"/>
      <c r="HOW93" s="48"/>
      <c r="HOX93" s="48"/>
      <c r="HOY93" s="48"/>
      <c r="HOZ93" s="48"/>
      <c r="HPA93" s="48"/>
      <c r="HPB93" s="48"/>
      <c r="HPC93" s="48"/>
      <c r="HPD93" s="48"/>
      <c r="HPE93" s="48"/>
      <c r="HPF93" s="48"/>
      <c r="HPG93" s="48"/>
      <c r="HPH93" s="48"/>
      <c r="HPI93" s="48"/>
      <c r="HPJ93" s="48"/>
      <c r="HPK93" s="48"/>
      <c r="HPL93" s="48"/>
      <c r="HPM93" s="48"/>
      <c r="HPN93" s="48"/>
      <c r="HPO93" s="48"/>
      <c r="HPP93" s="48"/>
      <c r="HPQ93" s="48"/>
      <c r="HPR93" s="48"/>
      <c r="HPS93" s="48"/>
      <c r="HPT93" s="48"/>
      <c r="HPU93" s="48"/>
      <c r="HPV93" s="48"/>
      <c r="HPW93" s="48"/>
      <c r="HPX93" s="48"/>
      <c r="HPY93" s="48"/>
      <c r="HPZ93" s="48"/>
      <c r="HQA93" s="48"/>
      <c r="HQB93" s="48"/>
      <c r="HQC93" s="48"/>
      <c r="HQD93" s="48"/>
      <c r="HQE93" s="48"/>
      <c r="HQF93" s="48"/>
      <c r="HQG93" s="48"/>
      <c r="HQH93" s="48"/>
      <c r="HQI93" s="48"/>
      <c r="HQJ93" s="48"/>
      <c r="HQK93" s="48"/>
      <c r="HQL93" s="48"/>
      <c r="HQM93" s="48"/>
      <c r="HQN93" s="48"/>
      <c r="HQO93" s="48"/>
      <c r="HQP93" s="48"/>
      <c r="HQQ93" s="48"/>
      <c r="HQR93" s="48"/>
      <c r="HQS93" s="48"/>
      <c r="HQT93" s="48"/>
      <c r="HQU93" s="48"/>
      <c r="HQV93" s="48"/>
      <c r="HQW93" s="48"/>
      <c r="HQX93" s="48"/>
      <c r="HQY93" s="48"/>
      <c r="HQZ93" s="48"/>
      <c r="HRA93" s="48"/>
      <c r="HRB93" s="48"/>
      <c r="HRC93" s="48"/>
      <c r="HRD93" s="48"/>
      <c r="HRE93" s="48"/>
      <c r="HRF93" s="48"/>
      <c r="HRG93" s="48"/>
      <c r="HRH93" s="48"/>
      <c r="HRI93" s="48"/>
      <c r="HRJ93" s="48"/>
      <c r="HRK93" s="48"/>
      <c r="HRL93" s="48"/>
      <c r="HRM93" s="48"/>
      <c r="HRN93" s="48"/>
      <c r="HRO93" s="48"/>
      <c r="HRP93" s="48"/>
      <c r="HRQ93" s="48"/>
      <c r="HRR93" s="48"/>
      <c r="HRS93" s="48"/>
      <c r="HRT93" s="48"/>
      <c r="HRU93" s="48"/>
      <c r="HRV93" s="48"/>
      <c r="HRW93" s="48"/>
      <c r="HRX93" s="48"/>
      <c r="HRY93" s="48"/>
      <c r="HRZ93" s="48"/>
      <c r="HSA93" s="48"/>
      <c r="HSB93" s="48"/>
      <c r="HSC93" s="48"/>
      <c r="HSD93" s="48"/>
      <c r="HSE93" s="48"/>
      <c r="HSF93" s="48"/>
      <c r="HSG93" s="48"/>
      <c r="HSH93" s="48"/>
      <c r="HSI93" s="48"/>
      <c r="HSJ93" s="48"/>
      <c r="HSK93" s="48"/>
      <c r="HSL93" s="48"/>
      <c r="HSM93" s="48"/>
      <c r="HSN93" s="48"/>
      <c r="HSO93" s="48"/>
      <c r="HSP93" s="48"/>
      <c r="HSQ93" s="48"/>
      <c r="HSR93" s="48"/>
      <c r="HSS93" s="48"/>
      <c r="HST93" s="48"/>
      <c r="HSU93" s="48"/>
      <c r="HSV93" s="48"/>
      <c r="HSW93" s="48"/>
      <c r="HSX93" s="48"/>
      <c r="HSY93" s="48"/>
      <c r="HSZ93" s="48"/>
      <c r="HTA93" s="48"/>
      <c r="HTB93" s="48"/>
      <c r="HTC93" s="48"/>
      <c r="HTD93" s="48"/>
      <c r="HTE93" s="48"/>
      <c r="HTF93" s="48"/>
      <c r="HTG93" s="48"/>
      <c r="HTH93" s="48"/>
      <c r="HTI93" s="48"/>
      <c r="HTJ93" s="48"/>
      <c r="HTK93" s="48"/>
      <c r="HTL93" s="48"/>
      <c r="HTM93" s="48"/>
      <c r="HTN93" s="48"/>
      <c r="HTO93" s="48"/>
      <c r="HTP93" s="48"/>
      <c r="HTQ93" s="48"/>
      <c r="HTR93" s="48"/>
      <c r="HTS93" s="48"/>
      <c r="HTT93" s="48"/>
      <c r="HTU93" s="48"/>
      <c r="HTV93" s="48"/>
      <c r="HTW93" s="48"/>
      <c r="HTX93" s="48"/>
      <c r="HTY93" s="48"/>
      <c r="HTZ93" s="48"/>
      <c r="HUA93" s="48"/>
      <c r="HUB93" s="48"/>
      <c r="HUC93" s="48"/>
      <c r="HUD93" s="48"/>
      <c r="HUE93" s="48"/>
      <c r="HUF93" s="48"/>
      <c r="HUG93" s="48"/>
      <c r="HUH93" s="48"/>
      <c r="HUI93" s="48"/>
      <c r="HUJ93" s="48"/>
      <c r="HUK93" s="48"/>
      <c r="HUL93" s="48"/>
      <c r="HUM93" s="48"/>
      <c r="HUN93" s="48"/>
      <c r="HUO93" s="48"/>
      <c r="HUP93" s="48"/>
      <c r="HUQ93" s="48"/>
      <c r="HUR93" s="48"/>
      <c r="HUS93" s="48"/>
      <c r="HUT93" s="48"/>
      <c r="HUU93" s="48"/>
      <c r="HUV93" s="48"/>
      <c r="HUW93" s="48"/>
      <c r="HUX93" s="48"/>
      <c r="HUY93" s="48"/>
      <c r="HUZ93" s="48"/>
      <c r="HVA93" s="48"/>
      <c r="HVB93" s="48"/>
      <c r="HVC93" s="48"/>
      <c r="HVD93" s="48"/>
      <c r="HVE93" s="48"/>
      <c r="HVF93" s="48"/>
      <c r="HVG93" s="48"/>
      <c r="HVH93" s="48"/>
      <c r="HVI93" s="48"/>
      <c r="HVJ93" s="48"/>
      <c r="HVK93" s="48"/>
      <c r="HVL93" s="48"/>
      <c r="HVM93" s="48"/>
      <c r="HVN93" s="48"/>
      <c r="HVO93" s="48"/>
      <c r="HVP93" s="48"/>
      <c r="HVQ93" s="48"/>
      <c r="HVR93" s="48"/>
      <c r="HVS93" s="48"/>
      <c r="HVT93" s="48"/>
      <c r="HVU93" s="48"/>
      <c r="HVV93" s="48"/>
      <c r="HVW93" s="48"/>
      <c r="HVX93" s="48"/>
      <c r="HVY93" s="48"/>
      <c r="HVZ93" s="48"/>
      <c r="HWA93" s="48"/>
      <c r="HWB93" s="48"/>
      <c r="HWC93" s="48"/>
      <c r="HWD93" s="48"/>
      <c r="HWE93" s="48"/>
      <c r="HWF93" s="48"/>
      <c r="HWG93" s="48"/>
      <c r="HWH93" s="48"/>
      <c r="HWI93" s="48"/>
      <c r="HWJ93" s="48"/>
      <c r="HWK93" s="48"/>
      <c r="HWL93" s="48"/>
      <c r="HWM93" s="48"/>
      <c r="HWN93" s="48"/>
      <c r="HWO93" s="48"/>
      <c r="HWP93" s="48"/>
      <c r="HWQ93" s="48"/>
      <c r="HWR93" s="48"/>
      <c r="HWS93" s="48"/>
      <c r="HWT93" s="48"/>
      <c r="HWU93" s="48"/>
      <c r="HWV93" s="48"/>
      <c r="HWW93" s="48"/>
      <c r="HWX93" s="48"/>
      <c r="HWY93" s="48"/>
      <c r="HWZ93" s="48"/>
      <c r="HXA93" s="48"/>
      <c r="HXB93" s="48"/>
      <c r="HXC93" s="48"/>
      <c r="HXD93" s="48"/>
      <c r="HXE93" s="48"/>
      <c r="HXF93" s="48"/>
      <c r="HXG93" s="48"/>
      <c r="HXH93" s="48"/>
      <c r="HXI93" s="48"/>
      <c r="HXJ93" s="48"/>
      <c r="HXK93" s="48"/>
      <c r="HXL93" s="48"/>
      <c r="HXM93" s="48"/>
      <c r="HXN93" s="48"/>
      <c r="HXO93" s="48"/>
      <c r="HXP93" s="48"/>
      <c r="HXQ93" s="48"/>
      <c r="HXR93" s="48"/>
      <c r="HXS93" s="48"/>
      <c r="HXT93" s="48"/>
      <c r="HXU93" s="48"/>
      <c r="HXV93" s="48"/>
      <c r="HXW93" s="48"/>
      <c r="HXX93" s="48"/>
      <c r="HXY93" s="48"/>
      <c r="HXZ93" s="48"/>
      <c r="HYA93" s="48"/>
      <c r="HYB93" s="48"/>
      <c r="HYC93" s="48"/>
      <c r="HYD93" s="48"/>
      <c r="HYE93" s="48"/>
      <c r="HYF93" s="48"/>
      <c r="HYG93" s="48"/>
      <c r="HYH93" s="48"/>
      <c r="HYI93" s="48"/>
      <c r="HYJ93" s="48"/>
      <c r="HYK93" s="48"/>
      <c r="HYL93" s="48"/>
      <c r="HYM93" s="48"/>
      <c r="HYN93" s="48"/>
      <c r="HYO93" s="48"/>
      <c r="HYP93" s="48"/>
      <c r="HYQ93" s="48"/>
      <c r="HYR93" s="48"/>
      <c r="HYS93" s="48"/>
      <c r="HYT93" s="48"/>
      <c r="HYU93" s="48"/>
      <c r="HYV93" s="48"/>
      <c r="HYW93" s="48"/>
      <c r="HYX93" s="48"/>
      <c r="HYY93" s="48"/>
      <c r="HYZ93" s="48"/>
      <c r="HZA93" s="48"/>
      <c r="HZB93" s="48"/>
      <c r="HZC93" s="48"/>
      <c r="HZD93" s="48"/>
      <c r="HZE93" s="48"/>
      <c r="HZF93" s="48"/>
      <c r="HZG93" s="48"/>
      <c r="HZH93" s="48"/>
      <c r="HZI93" s="48"/>
      <c r="HZJ93" s="48"/>
      <c r="HZK93" s="48"/>
      <c r="HZL93" s="48"/>
      <c r="HZM93" s="48"/>
      <c r="HZN93" s="48"/>
      <c r="HZO93" s="48"/>
      <c r="HZP93" s="48"/>
      <c r="HZQ93" s="48"/>
      <c r="HZR93" s="48"/>
      <c r="HZS93" s="48"/>
      <c r="HZT93" s="48"/>
      <c r="HZU93" s="48"/>
      <c r="HZV93" s="48"/>
      <c r="HZW93" s="48"/>
      <c r="HZX93" s="48"/>
      <c r="HZY93" s="48"/>
      <c r="HZZ93" s="48"/>
      <c r="IAA93" s="48"/>
      <c r="IAB93" s="48"/>
      <c r="IAC93" s="48"/>
      <c r="IAD93" s="48"/>
      <c r="IAE93" s="48"/>
      <c r="IAF93" s="48"/>
      <c r="IAG93" s="48"/>
      <c r="IAH93" s="48"/>
      <c r="IAI93" s="48"/>
      <c r="IAJ93" s="48"/>
      <c r="IAK93" s="48"/>
      <c r="IAL93" s="48"/>
      <c r="IAM93" s="48"/>
      <c r="IAN93" s="48"/>
      <c r="IAO93" s="48"/>
      <c r="IAP93" s="48"/>
      <c r="IAQ93" s="48"/>
      <c r="IAR93" s="48"/>
      <c r="IAS93" s="48"/>
      <c r="IAT93" s="48"/>
      <c r="IAU93" s="48"/>
      <c r="IAV93" s="48"/>
      <c r="IAW93" s="48"/>
      <c r="IAX93" s="48"/>
      <c r="IAY93" s="48"/>
      <c r="IAZ93" s="48"/>
      <c r="IBA93" s="48"/>
      <c r="IBB93" s="48"/>
      <c r="IBC93" s="48"/>
      <c r="IBD93" s="48"/>
      <c r="IBE93" s="48"/>
      <c r="IBF93" s="48"/>
      <c r="IBG93" s="48"/>
      <c r="IBH93" s="48"/>
      <c r="IBI93" s="48"/>
      <c r="IBJ93" s="48"/>
      <c r="IBK93" s="48"/>
      <c r="IBL93" s="48"/>
      <c r="IBM93" s="48"/>
      <c r="IBN93" s="48"/>
      <c r="IBO93" s="48"/>
      <c r="IBP93" s="48"/>
      <c r="IBQ93" s="48"/>
      <c r="IBR93" s="48"/>
      <c r="IBS93" s="48"/>
      <c r="IBT93" s="48"/>
      <c r="IBU93" s="48"/>
      <c r="IBV93" s="48"/>
      <c r="IBW93" s="48"/>
      <c r="IBX93" s="48"/>
      <c r="IBY93" s="48"/>
      <c r="IBZ93" s="48"/>
      <c r="ICA93" s="48"/>
      <c r="ICB93" s="48"/>
      <c r="ICC93" s="48"/>
      <c r="ICD93" s="48"/>
      <c r="ICE93" s="48"/>
      <c r="ICF93" s="48"/>
      <c r="ICG93" s="48"/>
      <c r="ICH93" s="48"/>
      <c r="ICI93" s="48"/>
      <c r="ICJ93" s="48"/>
      <c r="ICK93" s="48"/>
      <c r="ICL93" s="48"/>
      <c r="ICM93" s="48"/>
      <c r="ICN93" s="48"/>
      <c r="ICO93" s="48"/>
      <c r="ICP93" s="48"/>
      <c r="ICQ93" s="48"/>
      <c r="ICR93" s="48"/>
      <c r="ICS93" s="48"/>
      <c r="ICT93" s="48"/>
      <c r="ICU93" s="48"/>
      <c r="ICV93" s="48"/>
      <c r="ICW93" s="48"/>
      <c r="ICX93" s="48"/>
      <c r="ICY93" s="48"/>
      <c r="ICZ93" s="48"/>
      <c r="IDA93" s="48"/>
      <c r="IDB93" s="48"/>
      <c r="IDC93" s="48"/>
      <c r="IDD93" s="48"/>
      <c r="IDE93" s="48"/>
      <c r="IDF93" s="48"/>
      <c r="IDG93" s="48"/>
      <c r="IDH93" s="48"/>
      <c r="IDI93" s="48"/>
      <c r="IDJ93" s="48"/>
      <c r="IDK93" s="48"/>
      <c r="IDL93" s="48"/>
      <c r="IDM93" s="48"/>
      <c r="IDN93" s="48"/>
      <c r="IDO93" s="48"/>
      <c r="IDP93" s="48"/>
      <c r="IDQ93" s="48"/>
      <c r="IDR93" s="48"/>
      <c r="IDS93" s="48"/>
      <c r="IDT93" s="48"/>
      <c r="IDU93" s="48"/>
      <c r="IDV93" s="48"/>
      <c r="IDW93" s="48"/>
      <c r="IDX93" s="48"/>
      <c r="IDY93" s="48"/>
      <c r="IDZ93" s="48"/>
      <c r="IEA93" s="48"/>
      <c r="IEB93" s="48"/>
      <c r="IEC93" s="48"/>
      <c r="IED93" s="48"/>
      <c r="IEE93" s="48"/>
      <c r="IEF93" s="48"/>
      <c r="IEG93" s="48"/>
      <c r="IEH93" s="48"/>
      <c r="IEI93" s="48"/>
      <c r="IEJ93" s="48"/>
      <c r="IEK93" s="48"/>
      <c r="IEL93" s="48"/>
      <c r="IEM93" s="48"/>
      <c r="IEN93" s="48"/>
      <c r="IEO93" s="48"/>
      <c r="IEP93" s="48"/>
      <c r="IEQ93" s="48"/>
      <c r="IER93" s="48"/>
      <c r="IES93" s="48"/>
      <c r="IET93" s="48"/>
      <c r="IEU93" s="48"/>
      <c r="IEV93" s="48"/>
      <c r="IEW93" s="48"/>
      <c r="IEX93" s="48"/>
      <c r="IEY93" s="48"/>
      <c r="IEZ93" s="48"/>
      <c r="IFA93" s="48"/>
      <c r="IFB93" s="48"/>
      <c r="IFC93" s="48"/>
      <c r="IFD93" s="48"/>
      <c r="IFE93" s="48"/>
      <c r="IFF93" s="48"/>
      <c r="IFG93" s="48"/>
      <c r="IFH93" s="48"/>
      <c r="IFI93" s="48"/>
      <c r="IFJ93" s="48"/>
      <c r="IFK93" s="48"/>
      <c r="IFL93" s="48"/>
      <c r="IFM93" s="48"/>
      <c r="IFN93" s="48"/>
      <c r="IFO93" s="48"/>
      <c r="IFP93" s="48"/>
      <c r="IFQ93" s="48"/>
      <c r="IFR93" s="48"/>
      <c r="IFS93" s="48"/>
      <c r="IFT93" s="48"/>
      <c r="IFU93" s="48"/>
      <c r="IFV93" s="48"/>
      <c r="IFW93" s="48"/>
      <c r="IFX93" s="48"/>
      <c r="IFY93" s="48"/>
      <c r="IFZ93" s="48"/>
      <c r="IGA93" s="48"/>
      <c r="IGB93" s="48"/>
      <c r="IGC93" s="48"/>
      <c r="IGD93" s="48"/>
      <c r="IGE93" s="48"/>
      <c r="IGF93" s="48"/>
      <c r="IGG93" s="48"/>
      <c r="IGH93" s="48"/>
      <c r="IGI93" s="48"/>
      <c r="IGJ93" s="48"/>
      <c r="IGK93" s="48"/>
      <c r="IGL93" s="48"/>
      <c r="IGM93" s="48"/>
      <c r="IGN93" s="48"/>
      <c r="IGO93" s="48"/>
      <c r="IGP93" s="48"/>
      <c r="IGQ93" s="48"/>
      <c r="IGR93" s="48"/>
      <c r="IGS93" s="48"/>
      <c r="IGT93" s="48"/>
      <c r="IGU93" s="48"/>
      <c r="IGV93" s="48"/>
      <c r="IGW93" s="48"/>
      <c r="IGX93" s="48"/>
      <c r="IGY93" s="48"/>
      <c r="IGZ93" s="48"/>
      <c r="IHA93" s="48"/>
      <c r="IHB93" s="48"/>
      <c r="IHC93" s="48"/>
      <c r="IHD93" s="48"/>
      <c r="IHE93" s="48"/>
      <c r="IHF93" s="48"/>
      <c r="IHG93" s="48"/>
      <c r="IHH93" s="48"/>
      <c r="IHI93" s="48"/>
      <c r="IHJ93" s="48"/>
      <c r="IHK93" s="48"/>
      <c r="IHL93" s="48"/>
      <c r="IHM93" s="48"/>
      <c r="IHN93" s="48"/>
      <c r="IHO93" s="48"/>
      <c r="IHP93" s="48"/>
      <c r="IHQ93" s="48"/>
      <c r="IHR93" s="48"/>
      <c r="IHS93" s="48"/>
      <c r="IHT93" s="48"/>
      <c r="IHU93" s="48"/>
      <c r="IHV93" s="48"/>
      <c r="IHW93" s="48"/>
      <c r="IHX93" s="48"/>
      <c r="IHY93" s="48"/>
      <c r="IHZ93" s="48"/>
      <c r="IIA93" s="48"/>
      <c r="IIB93" s="48"/>
      <c r="IIC93" s="48"/>
      <c r="IID93" s="48"/>
      <c r="IIE93" s="48"/>
      <c r="IIF93" s="48"/>
      <c r="IIG93" s="48"/>
      <c r="IIH93" s="48"/>
      <c r="III93" s="48"/>
      <c r="IIJ93" s="48"/>
      <c r="IIK93" s="48"/>
      <c r="IIL93" s="48"/>
      <c r="IIM93" s="48"/>
      <c r="IIN93" s="48"/>
      <c r="IIO93" s="48"/>
      <c r="IIP93" s="48"/>
      <c r="IIQ93" s="48"/>
      <c r="IIR93" s="48"/>
      <c r="IIS93" s="48"/>
      <c r="IIT93" s="48"/>
      <c r="IIU93" s="48"/>
      <c r="IIV93" s="48"/>
      <c r="IIW93" s="48"/>
      <c r="IIX93" s="48"/>
      <c r="IIY93" s="48"/>
      <c r="IIZ93" s="48"/>
      <c r="IJA93" s="48"/>
      <c r="IJB93" s="48"/>
      <c r="IJC93" s="48"/>
      <c r="IJD93" s="48"/>
      <c r="IJE93" s="48"/>
      <c r="IJF93" s="48"/>
      <c r="IJG93" s="48"/>
      <c r="IJH93" s="48"/>
      <c r="IJI93" s="48"/>
      <c r="IJJ93" s="48"/>
      <c r="IJK93" s="48"/>
      <c r="IJL93" s="48"/>
      <c r="IJM93" s="48"/>
      <c r="IJN93" s="48"/>
      <c r="IJO93" s="48"/>
      <c r="IJP93" s="48"/>
      <c r="IJQ93" s="48"/>
      <c r="IJR93" s="48"/>
      <c r="IJS93" s="48"/>
      <c r="IJT93" s="48"/>
      <c r="IJU93" s="48"/>
      <c r="IJV93" s="48"/>
      <c r="IJW93" s="48"/>
      <c r="IJX93" s="48"/>
      <c r="IJY93" s="48"/>
      <c r="IJZ93" s="48"/>
      <c r="IKA93" s="48"/>
      <c r="IKB93" s="48"/>
      <c r="IKC93" s="48"/>
      <c r="IKD93" s="48"/>
      <c r="IKE93" s="48"/>
      <c r="IKF93" s="48"/>
      <c r="IKG93" s="48"/>
      <c r="IKH93" s="48"/>
      <c r="IKI93" s="48"/>
      <c r="IKJ93" s="48"/>
      <c r="IKK93" s="48"/>
      <c r="IKL93" s="48"/>
      <c r="IKM93" s="48"/>
      <c r="IKN93" s="48"/>
      <c r="IKO93" s="48"/>
      <c r="IKP93" s="48"/>
      <c r="IKQ93" s="48"/>
      <c r="IKR93" s="48"/>
      <c r="IKS93" s="48"/>
      <c r="IKT93" s="48"/>
      <c r="IKU93" s="48"/>
      <c r="IKV93" s="48"/>
      <c r="IKW93" s="48"/>
      <c r="IKX93" s="48"/>
      <c r="IKY93" s="48"/>
      <c r="IKZ93" s="48"/>
      <c r="ILA93" s="48"/>
      <c r="ILB93" s="48"/>
      <c r="ILC93" s="48"/>
      <c r="ILD93" s="48"/>
      <c r="ILE93" s="48"/>
      <c r="ILF93" s="48"/>
      <c r="ILG93" s="48"/>
      <c r="ILH93" s="48"/>
      <c r="ILI93" s="48"/>
      <c r="ILJ93" s="48"/>
      <c r="ILK93" s="48"/>
      <c r="ILL93" s="48"/>
      <c r="ILM93" s="48"/>
      <c r="ILN93" s="48"/>
      <c r="ILO93" s="48"/>
      <c r="ILP93" s="48"/>
      <c r="ILQ93" s="48"/>
      <c r="ILR93" s="48"/>
      <c r="ILS93" s="48"/>
      <c r="ILT93" s="48"/>
      <c r="ILU93" s="48"/>
      <c r="ILV93" s="48"/>
      <c r="ILW93" s="48"/>
      <c r="ILX93" s="48"/>
      <c r="ILY93" s="48"/>
      <c r="ILZ93" s="48"/>
      <c r="IMA93" s="48"/>
      <c r="IMB93" s="48"/>
      <c r="IMC93" s="48"/>
      <c r="IMD93" s="48"/>
      <c r="IME93" s="48"/>
      <c r="IMF93" s="48"/>
      <c r="IMG93" s="48"/>
      <c r="IMH93" s="48"/>
      <c r="IMI93" s="48"/>
      <c r="IMJ93" s="48"/>
      <c r="IMK93" s="48"/>
      <c r="IML93" s="48"/>
      <c r="IMM93" s="48"/>
      <c r="IMN93" s="48"/>
      <c r="IMO93" s="48"/>
      <c r="IMP93" s="48"/>
      <c r="IMQ93" s="48"/>
      <c r="IMR93" s="48"/>
      <c r="IMS93" s="48"/>
      <c r="IMT93" s="48"/>
      <c r="IMU93" s="48"/>
      <c r="IMV93" s="48"/>
      <c r="IMW93" s="48"/>
      <c r="IMX93" s="48"/>
      <c r="IMY93" s="48"/>
      <c r="IMZ93" s="48"/>
      <c r="INA93" s="48"/>
      <c r="INB93" s="48"/>
      <c r="INC93" s="48"/>
      <c r="IND93" s="48"/>
      <c r="INE93" s="48"/>
      <c r="INF93" s="48"/>
      <c r="ING93" s="48"/>
      <c r="INH93" s="48"/>
      <c r="INI93" s="48"/>
      <c r="INJ93" s="48"/>
      <c r="INK93" s="48"/>
      <c r="INL93" s="48"/>
      <c r="INM93" s="48"/>
      <c r="INN93" s="48"/>
      <c r="INO93" s="48"/>
      <c r="INP93" s="48"/>
      <c r="INQ93" s="48"/>
      <c r="INR93" s="48"/>
      <c r="INS93" s="48"/>
      <c r="INT93" s="48"/>
      <c r="INU93" s="48"/>
      <c r="INV93" s="48"/>
      <c r="INW93" s="48"/>
      <c r="INX93" s="48"/>
      <c r="INY93" s="48"/>
      <c r="INZ93" s="48"/>
      <c r="IOA93" s="48"/>
      <c r="IOB93" s="48"/>
      <c r="IOC93" s="48"/>
      <c r="IOD93" s="48"/>
      <c r="IOE93" s="48"/>
      <c r="IOF93" s="48"/>
      <c r="IOG93" s="48"/>
      <c r="IOH93" s="48"/>
      <c r="IOI93" s="48"/>
      <c r="IOJ93" s="48"/>
      <c r="IOK93" s="48"/>
      <c r="IOL93" s="48"/>
      <c r="IOM93" s="48"/>
      <c r="ION93" s="48"/>
      <c r="IOO93" s="48"/>
      <c r="IOP93" s="48"/>
      <c r="IOQ93" s="48"/>
      <c r="IOR93" s="48"/>
      <c r="IOS93" s="48"/>
      <c r="IOT93" s="48"/>
      <c r="IOU93" s="48"/>
      <c r="IOV93" s="48"/>
      <c r="IOW93" s="48"/>
      <c r="IOX93" s="48"/>
      <c r="IOY93" s="48"/>
      <c r="IOZ93" s="48"/>
      <c r="IPA93" s="48"/>
      <c r="IPB93" s="48"/>
      <c r="IPC93" s="48"/>
      <c r="IPD93" s="48"/>
      <c r="IPE93" s="48"/>
      <c r="IPF93" s="48"/>
      <c r="IPG93" s="48"/>
      <c r="IPH93" s="48"/>
      <c r="IPI93" s="48"/>
      <c r="IPJ93" s="48"/>
      <c r="IPK93" s="48"/>
      <c r="IPL93" s="48"/>
      <c r="IPM93" s="48"/>
      <c r="IPN93" s="48"/>
      <c r="IPO93" s="48"/>
      <c r="IPP93" s="48"/>
      <c r="IPQ93" s="48"/>
      <c r="IPR93" s="48"/>
      <c r="IPS93" s="48"/>
      <c r="IPT93" s="48"/>
      <c r="IPU93" s="48"/>
      <c r="IPV93" s="48"/>
      <c r="IPW93" s="48"/>
      <c r="IPX93" s="48"/>
      <c r="IPY93" s="48"/>
      <c r="IPZ93" s="48"/>
      <c r="IQA93" s="48"/>
      <c r="IQB93" s="48"/>
      <c r="IQC93" s="48"/>
      <c r="IQD93" s="48"/>
      <c r="IQE93" s="48"/>
      <c r="IQF93" s="48"/>
      <c r="IQG93" s="48"/>
      <c r="IQH93" s="48"/>
      <c r="IQI93" s="48"/>
      <c r="IQJ93" s="48"/>
      <c r="IQK93" s="48"/>
      <c r="IQL93" s="48"/>
      <c r="IQM93" s="48"/>
      <c r="IQN93" s="48"/>
      <c r="IQO93" s="48"/>
      <c r="IQP93" s="48"/>
      <c r="IQQ93" s="48"/>
      <c r="IQR93" s="48"/>
      <c r="IQS93" s="48"/>
      <c r="IQT93" s="48"/>
      <c r="IQU93" s="48"/>
      <c r="IQV93" s="48"/>
      <c r="IQW93" s="48"/>
      <c r="IQX93" s="48"/>
      <c r="IQY93" s="48"/>
      <c r="IQZ93" s="48"/>
      <c r="IRA93" s="48"/>
      <c r="IRB93" s="48"/>
      <c r="IRC93" s="48"/>
      <c r="IRD93" s="48"/>
      <c r="IRE93" s="48"/>
      <c r="IRF93" s="48"/>
      <c r="IRG93" s="48"/>
      <c r="IRH93" s="48"/>
      <c r="IRI93" s="48"/>
      <c r="IRJ93" s="48"/>
      <c r="IRK93" s="48"/>
      <c r="IRL93" s="48"/>
      <c r="IRM93" s="48"/>
      <c r="IRN93" s="48"/>
      <c r="IRO93" s="48"/>
      <c r="IRP93" s="48"/>
      <c r="IRQ93" s="48"/>
      <c r="IRR93" s="48"/>
      <c r="IRS93" s="48"/>
      <c r="IRT93" s="48"/>
      <c r="IRU93" s="48"/>
      <c r="IRV93" s="48"/>
      <c r="IRW93" s="48"/>
      <c r="IRX93" s="48"/>
      <c r="IRY93" s="48"/>
      <c r="IRZ93" s="48"/>
      <c r="ISA93" s="48"/>
      <c r="ISB93" s="48"/>
      <c r="ISC93" s="48"/>
      <c r="ISD93" s="48"/>
      <c r="ISE93" s="48"/>
      <c r="ISF93" s="48"/>
      <c r="ISG93" s="48"/>
      <c r="ISH93" s="48"/>
      <c r="ISI93" s="48"/>
      <c r="ISJ93" s="48"/>
      <c r="ISK93" s="48"/>
      <c r="ISL93" s="48"/>
      <c r="ISM93" s="48"/>
      <c r="ISN93" s="48"/>
      <c r="ISO93" s="48"/>
      <c r="ISP93" s="48"/>
      <c r="ISQ93" s="48"/>
      <c r="ISR93" s="48"/>
      <c r="ISS93" s="48"/>
      <c r="IST93" s="48"/>
      <c r="ISU93" s="48"/>
      <c r="ISV93" s="48"/>
      <c r="ISW93" s="48"/>
      <c r="ISX93" s="48"/>
      <c r="ISY93" s="48"/>
      <c r="ISZ93" s="48"/>
      <c r="ITA93" s="48"/>
      <c r="ITB93" s="48"/>
      <c r="ITC93" s="48"/>
      <c r="ITD93" s="48"/>
      <c r="ITE93" s="48"/>
      <c r="ITF93" s="48"/>
      <c r="ITG93" s="48"/>
      <c r="ITH93" s="48"/>
      <c r="ITI93" s="48"/>
      <c r="ITJ93" s="48"/>
      <c r="ITK93" s="48"/>
      <c r="ITL93" s="48"/>
      <c r="ITM93" s="48"/>
      <c r="ITN93" s="48"/>
      <c r="ITO93" s="48"/>
      <c r="ITP93" s="48"/>
      <c r="ITQ93" s="48"/>
      <c r="ITR93" s="48"/>
      <c r="ITS93" s="48"/>
      <c r="ITT93" s="48"/>
      <c r="ITU93" s="48"/>
      <c r="ITV93" s="48"/>
      <c r="ITW93" s="48"/>
      <c r="ITX93" s="48"/>
      <c r="ITY93" s="48"/>
      <c r="ITZ93" s="48"/>
      <c r="IUA93" s="48"/>
      <c r="IUB93" s="48"/>
      <c r="IUC93" s="48"/>
      <c r="IUD93" s="48"/>
      <c r="IUE93" s="48"/>
      <c r="IUF93" s="48"/>
      <c r="IUG93" s="48"/>
      <c r="IUH93" s="48"/>
      <c r="IUI93" s="48"/>
      <c r="IUJ93" s="48"/>
      <c r="IUK93" s="48"/>
      <c r="IUL93" s="48"/>
      <c r="IUM93" s="48"/>
      <c r="IUN93" s="48"/>
      <c r="IUO93" s="48"/>
      <c r="IUP93" s="48"/>
      <c r="IUQ93" s="48"/>
      <c r="IUR93" s="48"/>
      <c r="IUS93" s="48"/>
      <c r="IUT93" s="48"/>
      <c r="IUU93" s="48"/>
      <c r="IUV93" s="48"/>
      <c r="IUW93" s="48"/>
      <c r="IUX93" s="48"/>
      <c r="IUY93" s="48"/>
      <c r="IUZ93" s="48"/>
      <c r="IVA93" s="48"/>
      <c r="IVB93" s="48"/>
      <c r="IVC93" s="48"/>
      <c r="IVD93" s="48"/>
      <c r="IVE93" s="48"/>
      <c r="IVF93" s="48"/>
      <c r="IVG93" s="48"/>
      <c r="IVH93" s="48"/>
      <c r="IVI93" s="48"/>
      <c r="IVJ93" s="48"/>
      <c r="IVK93" s="48"/>
      <c r="IVL93" s="48"/>
      <c r="IVM93" s="48"/>
      <c r="IVN93" s="48"/>
      <c r="IVO93" s="48"/>
      <c r="IVP93" s="48"/>
      <c r="IVQ93" s="48"/>
      <c r="IVR93" s="48"/>
      <c r="IVS93" s="48"/>
      <c r="IVT93" s="48"/>
      <c r="IVU93" s="48"/>
      <c r="IVV93" s="48"/>
      <c r="IVW93" s="48"/>
      <c r="IVX93" s="48"/>
      <c r="IVY93" s="48"/>
      <c r="IVZ93" s="48"/>
      <c r="IWA93" s="48"/>
      <c r="IWB93" s="48"/>
      <c r="IWC93" s="48"/>
      <c r="IWD93" s="48"/>
      <c r="IWE93" s="48"/>
      <c r="IWF93" s="48"/>
      <c r="IWG93" s="48"/>
      <c r="IWH93" s="48"/>
      <c r="IWI93" s="48"/>
      <c r="IWJ93" s="48"/>
      <c r="IWK93" s="48"/>
      <c r="IWL93" s="48"/>
      <c r="IWM93" s="48"/>
      <c r="IWN93" s="48"/>
      <c r="IWO93" s="48"/>
      <c r="IWP93" s="48"/>
      <c r="IWQ93" s="48"/>
      <c r="IWR93" s="48"/>
      <c r="IWS93" s="48"/>
      <c r="IWT93" s="48"/>
      <c r="IWU93" s="48"/>
      <c r="IWV93" s="48"/>
      <c r="IWW93" s="48"/>
      <c r="IWX93" s="48"/>
      <c r="IWY93" s="48"/>
      <c r="IWZ93" s="48"/>
      <c r="IXA93" s="48"/>
      <c r="IXB93" s="48"/>
      <c r="IXC93" s="48"/>
      <c r="IXD93" s="48"/>
      <c r="IXE93" s="48"/>
      <c r="IXF93" s="48"/>
      <c r="IXG93" s="48"/>
      <c r="IXH93" s="48"/>
      <c r="IXI93" s="48"/>
      <c r="IXJ93" s="48"/>
      <c r="IXK93" s="48"/>
      <c r="IXL93" s="48"/>
      <c r="IXM93" s="48"/>
      <c r="IXN93" s="48"/>
      <c r="IXO93" s="48"/>
      <c r="IXP93" s="48"/>
      <c r="IXQ93" s="48"/>
      <c r="IXR93" s="48"/>
      <c r="IXS93" s="48"/>
      <c r="IXT93" s="48"/>
      <c r="IXU93" s="48"/>
      <c r="IXV93" s="48"/>
      <c r="IXW93" s="48"/>
      <c r="IXX93" s="48"/>
      <c r="IXY93" s="48"/>
      <c r="IXZ93" s="48"/>
      <c r="IYA93" s="48"/>
      <c r="IYB93" s="48"/>
      <c r="IYC93" s="48"/>
      <c r="IYD93" s="48"/>
      <c r="IYE93" s="48"/>
      <c r="IYF93" s="48"/>
      <c r="IYG93" s="48"/>
      <c r="IYH93" s="48"/>
      <c r="IYI93" s="48"/>
      <c r="IYJ93" s="48"/>
      <c r="IYK93" s="48"/>
      <c r="IYL93" s="48"/>
      <c r="IYM93" s="48"/>
      <c r="IYN93" s="48"/>
      <c r="IYO93" s="48"/>
      <c r="IYP93" s="48"/>
      <c r="IYQ93" s="48"/>
      <c r="IYR93" s="48"/>
      <c r="IYS93" s="48"/>
      <c r="IYT93" s="48"/>
      <c r="IYU93" s="48"/>
      <c r="IYV93" s="48"/>
      <c r="IYW93" s="48"/>
      <c r="IYX93" s="48"/>
      <c r="IYY93" s="48"/>
      <c r="IYZ93" s="48"/>
      <c r="IZA93" s="48"/>
      <c r="IZB93" s="48"/>
      <c r="IZC93" s="48"/>
      <c r="IZD93" s="48"/>
      <c r="IZE93" s="48"/>
      <c r="IZF93" s="48"/>
      <c r="IZG93" s="48"/>
      <c r="IZH93" s="48"/>
      <c r="IZI93" s="48"/>
      <c r="IZJ93" s="48"/>
      <c r="IZK93" s="48"/>
      <c r="IZL93" s="48"/>
      <c r="IZM93" s="48"/>
      <c r="IZN93" s="48"/>
      <c r="IZO93" s="48"/>
      <c r="IZP93" s="48"/>
      <c r="IZQ93" s="48"/>
      <c r="IZR93" s="48"/>
      <c r="IZS93" s="48"/>
      <c r="IZT93" s="48"/>
      <c r="IZU93" s="48"/>
      <c r="IZV93" s="48"/>
      <c r="IZW93" s="48"/>
      <c r="IZX93" s="48"/>
      <c r="IZY93" s="48"/>
      <c r="IZZ93" s="48"/>
      <c r="JAA93" s="48"/>
      <c r="JAB93" s="48"/>
      <c r="JAC93" s="48"/>
      <c r="JAD93" s="48"/>
      <c r="JAE93" s="48"/>
      <c r="JAF93" s="48"/>
      <c r="JAG93" s="48"/>
      <c r="JAH93" s="48"/>
      <c r="JAI93" s="48"/>
      <c r="JAJ93" s="48"/>
      <c r="JAK93" s="48"/>
      <c r="JAL93" s="48"/>
      <c r="JAM93" s="48"/>
      <c r="JAN93" s="48"/>
      <c r="JAO93" s="48"/>
      <c r="JAP93" s="48"/>
      <c r="JAQ93" s="48"/>
      <c r="JAR93" s="48"/>
      <c r="JAS93" s="48"/>
      <c r="JAT93" s="48"/>
      <c r="JAU93" s="48"/>
      <c r="JAV93" s="48"/>
      <c r="JAW93" s="48"/>
      <c r="JAX93" s="48"/>
      <c r="JAY93" s="48"/>
      <c r="JAZ93" s="48"/>
      <c r="JBA93" s="48"/>
      <c r="JBB93" s="48"/>
      <c r="JBC93" s="48"/>
      <c r="JBD93" s="48"/>
      <c r="JBE93" s="48"/>
      <c r="JBF93" s="48"/>
      <c r="JBG93" s="48"/>
      <c r="JBH93" s="48"/>
      <c r="JBI93" s="48"/>
      <c r="JBJ93" s="48"/>
      <c r="JBK93" s="48"/>
      <c r="JBL93" s="48"/>
      <c r="JBM93" s="48"/>
      <c r="JBN93" s="48"/>
      <c r="JBO93" s="48"/>
      <c r="JBP93" s="48"/>
      <c r="JBQ93" s="48"/>
      <c r="JBR93" s="48"/>
      <c r="JBS93" s="48"/>
      <c r="JBT93" s="48"/>
      <c r="JBU93" s="48"/>
      <c r="JBV93" s="48"/>
      <c r="JBW93" s="48"/>
      <c r="JBX93" s="48"/>
      <c r="JBY93" s="48"/>
      <c r="JBZ93" s="48"/>
      <c r="JCA93" s="48"/>
      <c r="JCB93" s="48"/>
      <c r="JCC93" s="48"/>
      <c r="JCD93" s="48"/>
      <c r="JCE93" s="48"/>
      <c r="JCF93" s="48"/>
      <c r="JCG93" s="48"/>
      <c r="JCH93" s="48"/>
      <c r="JCI93" s="48"/>
      <c r="JCJ93" s="48"/>
      <c r="JCK93" s="48"/>
      <c r="JCL93" s="48"/>
      <c r="JCM93" s="48"/>
      <c r="JCN93" s="48"/>
      <c r="JCO93" s="48"/>
      <c r="JCP93" s="48"/>
      <c r="JCQ93" s="48"/>
      <c r="JCR93" s="48"/>
      <c r="JCS93" s="48"/>
      <c r="JCT93" s="48"/>
      <c r="JCU93" s="48"/>
      <c r="JCV93" s="48"/>
      <c r="JCW93" s="48"/>
      <c r="JCX93" s="48"/>
      <c r="JCY93" s="48"/>
      <c r="JCZ93" s="48"/>
      <c r="JDA93" s="48"/>
      <c r="JDB93" s="48"/>
      <c r="JDC93" s="48"/>
      <c r="JDD93" s="48"/>
      <c r="JDE93" s="48"/>
      <c r="JDF93" s="48"/>
      <c r="JDG93" s="48"/>
      <c r="JDH93" s="48"/>
      <c r="JDI93" s="48"/>
      <c r="JDJ93" s="48"/>
      <c r="JDK93" s="48"/>
      <c r="JDL93" s="48"/>
      <c r="JDM93" s="48"/>
      <c r="JDN93" s="48"/>
      <c r="JDO93" s="48"/>
      <c r="JDP93" s="48"/>
      <c r="JDQ93" s="48"/>
      <c r="JDR93" s="48"/>
      <c r="JDS93" s="48"/>
      <c r="JDT93" s="48"/>
      <c r="JDU93" s="48"/>
      <c r="JDV93" s="48"/>
      <c r="JDW93" s="48"/>
      <c r="JDX93" s="48"/>
      <c r="JDY93" s="48"/>
      <c r="JDZ93" s="48"/>
      <c r="JEA93" s="48"/>
      <c r="JEB93" s="48"/>
      <c r="JEC93" s="48"/>
      <c r="JED93" s="48"/>
      <c r="JEE93" s="48"/>
      <c r="JEF93" s="48"/>
      <c r="JEG93" s="48"/>
      <c r="JEH93" s="48"/>
      <c r="JEI93" s="48"/>
      <c r="JEJ93" s="48"/>
      <c r="JEK93" s="48"/>
      <c r="JEL93" s="48"/>
      <c r="JEM93" s="48"/>
      <c r="JEN93" s="48"/>
      <c r="JEO93" s="48"/>
      <c r="JEP93" s="48"/>
      <c r="JEQ93" s="48"/>
      <c r="JER93" s="48"/>
      <c r="JES93" s="48"/>
      <c r="JET93" s="48"/>
      <c r="JEU93" s="48"/>
      <c r="JEV93" s="48"/>
      <c r="JEW93" s="48"/>
      <c r="JEX93" s="48"/>
      <c r="JEY93" s="48"/>
      <c r="JEZ93" s="48"/>
      <c r="JFA93" s="48"/>
      <c r="JFB93" s="48"/>
      <c r="JFC93" s="48"/>
      <c r="JFD93" s="48"/>
      <c r="JFE93" s="48"/>
      <c r="JFF93" s="48"/>
      <c r="JFG93" s="48"/>
      <c r="JFH93" s="48"/>
      <c r="JFI93" s="48"/>
      <c r="JFJ93" s="48"/>
      <c r="JFK93" s="48"/>
      <c r="JFL93" s="48"/>
      <c r="JFM93" s="48"/>
      <c r="JFN93" s="48"/>
      <c r="JFO93" s="48"/>
      <c r="JFP93" s="48"/>
      <c r="JFQ93" s="48"/>
      <c r="JFR93" s="48"/>
      <c r="JFS93" s="48"/>
      <c r="JFT93" s="48"/>
      <c r="JFU93" s="48"/>
      <c r="JFV93" s="48"/>
      <c r="JFW93" s="48"/>
      <c r="JFX93" s="48"/>
      <c r="JFY93" s="48"/>
      <c r="JFZ93" s="48"/>
      <c r="JGA93" s="48"/>
      <c r="JGB93" s="48"/>
      <c r="JGC93" s="48"/>
      <c r="JGD93" s="48"/>
      <c r="JGE93" s="48"/>
      <c r="JGF93" s="48"/>
      <c r="JGG93" s="48"/>
      <c r="JGH93" s="48"/>
      <c r="JGI93" s="48"/>
      <c r="JGJ93" s="48"/>
      <c r="JGK93" s="48"/>
      <c r="JGL93" s="48"/>
      <c r="JGM93" s="48"/>
      <c r="JGN93" s="48"/>
      <c r="JGO93" s="48"/>
      <c r="JGP93" s="48"/>
      <c r="JGQ93" s="48"/>
      <c r="JGR93" s="48"/>
      <c r="JGS93" s="48"/>
      <c r="JGT93" s="48"/>
      <c r="JGU93" s="48"/>
      <c r="JGV93" s="48"/>
      <c r="JGW93" s="48"/>
      <c r="JGX93" s="48"/>
      <c r="JGY93" s="48"/>
      <c r="JGZ93" s="48"/>
      <c r="JHA93" s="48"/>
      <c r="JHB93" s="48"/>
      <c r="JHC93" s="48"/>
      <c r="JHD93" s="48"/>
      <c r="JHE93" s="48"/>
      <c r="JHF93" s="48"/>
      <c r="JHG93" s="48"/>
      <c r="JHH93" s="48"/>
      <c r="JHI93" s="48"/>
      <c r="JHJ93" s="48"/>
      <c r="JHK93" s="48"/>
      <c r="JHL93" s="48"/>
      <c r="JHM93" s="48"/>
      <c r="JHN93" s="48"/>
      <c r="JHO93" s="48"/>
      <c r="JHP93" s="48"/>
      <c r="JHQ93" s="48"/>
      <c r="JHR93" s="48"/>
      <c r="JHS93" s="48"/>
      <c r="JHT93" s="48"/>
      <c r="JHU93" s="48"/>
      <c r="JHV93" s="48"/>
      <c r="JHW93" s="48"/>
      <c r="JHX93" s="48"/>
      <c r="JHY93" s="48"/>
      <c r="JHZ93" s="48"/>
      <c r="JIA93" s="48"/>
      <c r="JIB93" s="48"/>
      <c r="JIC93" s="48"/>
      <c r="JID93" s="48"/>
      <c r="JIE93" s="48"/>
      <c r="JIF93" s="48"/>
      <c r="JIG93" s="48"/>
      <c r="JIH93" s="48"/>
      <c r="JII93" s="48"/>
      <c r="JIJ93" s="48"/>
      <c r="JIK93" s="48"/>
      <c r="JIL93" s="48"/>
      <c r="JIM93" s="48"/>
      <c r="JIN93" s="48"/>
      <c r="JIO93" s="48"/>
      <c r="JIP93" s="48"/>
      <c r="JIQ93" s="48"/>
      <c r="JIR93" s="48"/>
      <c r="JIS93" s="48"/>
      <c r="JIT93" s="48"/>
      <c r="JIU93" s="48"/>
      <c r="JIV93" s="48"/>
      <c r="JIW93" s="48"/>
      <c r="JIX93" s="48"/>
      <c r="JIY93" s="48"/>
      <c r="JIZ93" s="48"/>
      <c r="JJA93" s="48"/>
      <c r="JJB93" s="48"/>
      <c r="JJC93" s="48"/>
      <c r="JJD93" s="48"/>
      <c r="JJE93" s="48"/>
      <c r="JJF93" s="48"/>
      <c r="JJG93" s="48"/>
      <c r="JJH93" s="48"/>
      <c r="JJI93" s="48"/>
      <c r="JJJ93" s="48"/>
      <c r="JJK93" s="48"/>
      <c r="JJL93" s="48"/>
      <c r="JJM93" s="48"/>
      <c r="JJN93" s="48"/>
      <c r="JJO93" s="48"/>
      <c r="JJP93" s="48"/>
      <c r="JJQ93" s="48"/>
      <c r="JJR93" s="48"/>
      <c r="JJS93" s="48"/>
      <c r="JJT93" s="48"/>
      <c r="JJU93" s="48"/>
      <c r="JJV93" s="48"/>
      <c r="JJW93" s="48"/>
      <c r="JJX93" s="48"/>
      <c r="JJY93" s="48"/>
      <c r="JJZ93" s="48"/>
      <c r="JKA93" s="48"/>
      <c r="JKB93" s="48"/>
      <c r="JKC93" s="48"/>
      <c r="JKD93" s="48"/>
      <c r="JKE93" s="48"/>
      <c r="JKF93" s="48"/>
      <c r="JKG93" s="48"/>
      <c r="JKH93" s="48"/>
      <c r="JKI93" s="48"/>
      <c r="JKJ93" s="48"/>
      <c r="JKK93" s="48"/>
      <c r="JKL93" s="48"/>
      <c r="JKM93" s="48"/>
      <c r="JKN93" s="48"/>
      <c r="JKO93" s="48"/>
      <c r="JKP93" s="48"/>
      <c r="JKQ93" s="48"/>
      <c r="JKR93" s="48"/>
      <c r="JKS93" s="48"/>
      <c r="JKT93" s="48"/>
      <c r="JKU93" s="48"/>
      <c r="JKV93" s="48"/>
      <c r="JKW93" s="48"/>
      <c r="JKX93" s="48"/>
      <c r="JKY93" s="48"/>
      <c r="JKZ93" s="48"/>
      <c r="JLA93" s="48"/>
      <c r="JLB93" s="48"/>
      <c r="JLC93" s="48"/>
      <c r="JLD93" s="48"/>
      <c r="JLE93" s="48"/>
      <c r="JLF93" s="48"/>
      <c r="JLG93" s="48"/>
      <c r="JLH93" s="48"/>
      <c r="JLI93" s="48"/>
      <c r="JLJ93" s="48"/>
      <c r="JLK93" s="48"/>
      <c r="JLL93" s="48"/>
      <c r="JLM93" s="48"/>
      <c r="JLN93" s="48"/>
      <c r="JLO93" s="48"/>
      <c r="JLP93" s="48"/>
      <c r="JLQ93" s="48"/>
      <c r="JLR93" s="48"/>
      <c r="JLS93" s="48"/>
      <c r="JLT93" s="48"/>
      <c r="JLU93" s="48"/>
      <c r="JLV93" s="48"/>
      <c r="JLW93" s="48"/>
      <c r="JLX93" s="48"/>
      <c r="JLY93" s="48"/>
      <c r="JLZ93" s="48"/>
      <c r="JMA93" s="48"/>
      <c r="JMB93" s="48"/>
      <c r="JMC93" s="48"/>
      <c r="JMD93" s="48"/>
      <c r="JME93" s="48"/>
      <c r="JMF93" s="48"/>
      <c r="JMG93" s="48"/>
      <c r="JMH93" s="48"/>
      <c r="JMI93" s="48"/>
      <c r="JMJ93" s="48"/>
      <c r="JMK93" s="48"/>
      <c r="JML93" s="48"/>
      <c r="JMM93" s="48"/>
      <c r="JMN93" s="48"/>
      <c r="JMO93" s="48"/>
      <c r="JMP93" s="48"/>
      <c r="JMQ93" s="48"/>
      <c r="JMR93" s="48"/>
      <c r="JMS93" s="48"/>
      <c r="JMT93" s="48"/>
      <c r="JMU93" s="48"/>
      <c r="JMV93" s="48"/>
      <c r="JMW93" s="48"/>
      <c r="JMX93" s="48"/>
      <c r="JMY93" s="48"/>
      <c r="JMZ93" s="48"/>
      <c r="JNA93" s="48"/>
      <c r="JNB93" s="48"/>
      <c r="JNC93" s="48"/>
      <c r="JND93" s="48"/>
      <c r="JNE93" s="48"/>
      <c r="JNF93" s="48"/>
      <c r="JNG93" s="48"/>
      <c r="JNH93" s="48"/>
      <c r="JNI93" s="48"/>
      <c r="JNJ93" s="48"/>
      <c r="JNK93" s="48"/>
      <c r="JNL93" s="48"/>
      <c r="JNM93" s="48"/>
      <c r="JNN93" s="48"/>
      <c r="JNO93" s="48"/>
      <c r="JNP93" s="48"/>
      <c r="JNQ93" s="48"/>
      <c r="JNR93" s="48"/>
      <c r="JNS93" s="48"/>
      <c r="JNT93" s="48"/>
      <c r="JNU93" s="48"/>
      <c r="JNV93" s="48"/>
      <c r="JNW93" s="48"/>
      <c r="JNX93" s="48"/>
      <c r="JNY93" s="48"/>
      <c r="JNZ93" s="48"/>
      <c r="JOA93" s="48"/>
      <c r="JOB93" s="48"/>
      <c r="JOC93" s="48"/>
      <c r="JOD93" s="48"/>
      <c r="JOE93" s="48"/>
      <c r="JOF93" s="48"/>
      <c r="JOG93" s="48"/>
      <c r="JOH93" s="48"/>
      <c r="JOI93" s="48"/>
      <c r="JOJ93" s="48"/>
      <c r="JOK93" s="48"/>
      <c r="JOL93" s="48"/>
      <c r="JOM93" s="48"/>
      <c r="JON93" s="48"/>
      <c r="JOO93" s="48"/>
      <c r="JOP93" s="48"/>
      <c r="JOQ93" s="48"/>
      <c r="JOR93" s="48"/>
      <c r="JOS93" s="48"/>
      <c r="JOT93" s="48"/>
      <c r="JOU93" s="48"/>
      <c r="JOV93" s="48"/>
      <c r="JOW93" s="48"/>
      <c r="JOX93" s="48"/>
      <c r="JOY93" s="48"/>
      <c r="JOZ93" s="48"/>
      <c r="JPA93" s="48"/>
      <c r="JPB93" s="48"/>
      <c r="JPC93" s="48"/>
      <c r="JPD93" s="48"/>
      <c r="JPE93" s="48"/>
      <c r="JPF93" s="48"/>
      <c r="JPG93" s="48"/>
      <c r="JPH93" s="48"/>
      <c r="JPI93" s="48"/>
      <c r="JPJ93" s="48"/>
      <c r="JPK93" s="48"/>
      <c r="JPL93" s="48"/>
      <c r="JPM93" s="48"/>
      <c r="JPN93" s="48"/>
      <c r="JPO93" s="48"/>
      <c r="JPP93" s="48"/>
      <c r="JPQ93" s="48"/>
      <c r="JPR93" s="48"/>
      <c r="JPS93" s="48"/>
      <c r="JPT93" s="48"/>
      <c r="JPU93" s="48"/>
      <c r="JPV93" s="48"/>
      <c r="JPW93" s="48"/>
      <c r="JPX93" s="48"/>
      <c r="JPY93" s="48"/>
      <c r="JPZ93" s="48"/>
      <c r="JQA93" s="48"/>
      <c r="JQB93" s="48"/>
      <c r="JQC93" s="48"/>
      <c r="JQD93" s="48"/>
      <c r="JQE93" s="48"/>
      <c r="JQF93" s="48"/>
      <c r="JQG93" s="48"/>
      <c r="JQH93" s="48"/>
      <c r="JQI93" s="48"/>
      <c r="JQJ93" s="48"/>
      <c r="JQK93" s="48"/>
      <c r="JQL93" s="48"/>
      <c r="JQM93" s="48"/>
      <c r="JQN93" s="48"/>
      <c r="JQO93" s="48"/>
      <c r="JQP93" s="48"/>
      <c r="JQQ93" s="48"/>
      <c r="JQR93" s="48"/>
      <c r="JQS93" s="48"/>
      <c r="JQT93" s="48"/>
      <c r="JQU93" s="48"/>
      <c r="JQV93" s="48"/>
      <c r="JQW93" s="48"/>
      <c r="JQX93" s="48"/>
      <c r="JQY93" s="48"/>
      <c r="JQZ93" s="48"/>
      <c r="JRA93" s="48"/>
      <c r="JRB93" s="48"/>
      <c r="JRC93" s="48"/>
      <c r="JRD93" s="48"/>
      <c r="JRE93" s="48"/>
      <c r="JRF93" s="48"/>
      <c r="JRG93" s="48"/>
      <c r="JRH93" s="48"/>
      <c r="JRI93" s="48"/>
      <c r="JRJ93" s="48"/>
      <c r="JRK93" s="48"/>
      <c r="JRL93" s="48"/>
      <c r="JRM93" s="48"/>
      <c r="JRN93" s="48"/>
      <c r="JRO93" s="48"/>
      <c r="JRP93" s="48"/>
      <c r="JRQ93" s="48"/>
      <c r="JRR93" s="48"/>
      <c r="JRS93" s="48"/>
      <c r="JRT93" s="48"/>
      <c r="JRU93" s="48"/>
      <c r="JRV93" s="48"/>
      <c r="JRW93" s="48"/>
      <c r="JRX93" s="48"/>
      <c r="JRY93" s="48"/>
      <c r="JRZ93" s="48"/>
      <c r="JSA93" s="48"/>
      <c r="JSB93" s="48"/>
      <c r="JSC93" s="48"/>
      <c r="JSD93" s="48"/>
      <c r="JSE93" s="48"/>
      <c r="JSF93" s="48"/>
      <c r="JSG93" s="48"/>
      <c r="JSH93" s="48"/>
      <c r="JSI93" s="48"/>
      <c r="JSJ93" s="48"/>
      <c r="JSK93" s="48"/>
      <c r="JSL93" s="48"/>
      <c r="JSM93" s="48"/>
      <c r="JSN93" s="48"/>
      <c r="JSO93" s="48"/>
      <c r="JSP93" s="48"/>
      <c r="JSQ93" s="48"/>
      <c r="JSR93" s="48"/>
      <c r="JSS93" s="48"/>
      <c r="JST93" s="48"/>
      <c r="JSU93" s="48"/>
      <c r="JSV93" s="48"/>
      <c r="JSW93" s="48"/>
      <c r="JSX93" s="48"/>
      <c r="JSY93" s="48"/>
      <c r="JSZ93" s="48"/>
      <c r="JTA93" s="48"/>
      <c r="JTB93" s="48"/>
      <c r="JTC93" s="48"/>
      <c r="JTD93" s="48"/>
      <c r="JTE93" s="48"/>
      <c r="JTF93" s="48"/>
      <c r="JTG93" s="48"/>
      <c r="JTH93" s="48"/>
      <c r="JTI93" s="48"/>
      <c r="JTJ93" s="48"/>
      <c r="JTK93" s="48"/>
      <c r="JTL93" s="48"/>
      <c r="JTM93" s="48"/>
      <c r="JTN93" s="48"/>
      <c r="JTO93" s="48"/>
      <c r="JTP93" s="48"/>
      <c r="JTQ93" s="48"/>
      <c r="JTR93" s="48"/>
      <c r="JTS93" s="48"/>
      <c r="JTT93" s="48"/>
      <c r="JTU93" s="48"/>
      <c r="JTV93" s="48"/>
      <c r="JTW93" s="48"/>
      <c r="JTX93" s="48"/>
      <c r="JTY93" s="48"/>
      <c r="JTZ93" s="48"/>
      <c r="JUA93" s="48"/>
      <c r="JUB93" s="48"/>
      <c r="JUC93" s="48"/>
      <c r="JUD93" s="48"/>
      <c r="JUE93" s="48"/>
      <c r="JUF93" s="48"/>
      <c r="JUG93" s="48"/>
      <c r="JUH93" s="48"/>
      <c r="JUI93" s="48"/>
      <c r="JUJ93" s="48"/>
      <c r="JUK93" s="48"/>
      <c r="JUL93" s="48"/>
      <c r="JUM93" s="48"/>
      <c r="JUN93" s="48"/>
      <c r="JUO93" s="48"/>
      <c r="JUP93" s="48"/>
      <c r="JUQ93" s="48"/>
      <c r="JUR93" s="48"/>
      <c r="JUS93" s="48"/>
      <c r="JUT93" s="48"/>
      <c r="JUU93" s="48"/>
      <c r="JUV93" s="48"/>
      <c r="JUW93" s="48"/>
      <c r="JUX93" s="48"/>
      <c r="JUY93" s="48"/>
      <c r="JUZ93" s="48"/>
      <c r="JVA93" s="48"/>
      <c r="JVB93" s="48"/>
      <c r="JVC93" s="48"/>
      <c r="JVD93" s="48"/>
      <c r="JVE93" s="48"/>
      <c r="JVF93" s="48"/>
      <c r="JVG93" s="48"/>
      <c r="JVH93" s="48"/>
      <c r="JVI93" s="48"/>
      <c r="JVJ93" s="48"/>
      <c r="JVK93" s="48"/>
      <c r="JVL93" s="48"/>
      <c r="JVM93" s="48"/>
      <c r="JVN93" s="48"/>
      <c r="JVO93" s="48"/>
      <c r="JVP93" s="48"/>
      <c r="JVQ93" s="48"/>
      <c r="JVR93" s="48"/>
      <c r="JVS93" s="48"/>
      <c r="JVT93" s="48"/>
      <c r="JVU93" s="48"/>
      <c r="JVV93" s="48"/>
      <c r="JVW93" s="48"/>
      <c r="JVX93" s="48"/>
      <c r="JVY93" s="48"/>
      <c r="JVZ93" s="48"/>
      <c r="JWA93" s="48"/>
      <c r="JWB93" s="48"/>
      <c r="JWC93" s="48"/>
      <c r="JWD93" s="48"/>
      <c r="JWE93" s="48"/>
      <c r="JWF93" s="48"/>
      <c r="JWG93" s="48"/>
      <c r="JWH93" s="48"/>
      <c r="JWI93" s="48"/>
      <c r="JWJ93" s="48"/>
      <c r="JWK93" s="48"/>
      <c r="JWL93" s="48"/>
      <c r="JWM93" s="48"/>
      <c r="JWN93" s="48"/>
      <c r="JWO93" s="48"/>
      <c r="JWP93" s="48"/>
      <c r="JWQ93" s="48"/>
      <c r="JWR93" s="48"/>
      <c r="JWS93" s="48"/>
      <c r="JWT93" s="48"/>
      <c r="JWU93" s="48"/>
      <c r="JWV93" s="48"/>
      <c r="JWW93" s="48"/>
      <c r="JWX93" s="48"/>
      <c r="JWY93" s="48"/>
      <c r="JWZ93" s="48"/>
      <c r="JXA93" s="48"/>
      <c r="JXB93" s="48"/>
      <c r="JXC93" s="48"/>
      <c r="JXD93" s="48"/>
      <c r="JXE93" s="48"/>
      <c r="JXF93" s="48"/>
      <c r="JXG93" s="48"/>
      <c r="JXH93" s="48"/>
      <c r="JXI93" s="48"/>
      <c r="JXJ93" s="48"/>
      <c r="JXK93" s="48"/>
      <c r="JXL93" s="48"/>
      <c r="JXM93" s="48"/>
      <c r="JXN93" s="48"/>
      <c r="JXO93" s="48"/>
      <c r="JXP93" s="48"/>
      <c r="JXQ93" s="48"/>
      <c r="JXR93" s="48"/>
      <c r="JXS93" s="48"/>
      <c r="JXT93" s="48"/>
      <c r="JXU93" s="48"/>
      <c r="JXV93" s="48"/>
      <c r="JXW93" s="48"/>
      <c r="JXX93" s="48"/>
      <c r="JXY93" s="48"/>
      <c r="JXZ93" s="48"/>
      <c r="JYA93" s="48"/>
      <c r="JYB93" s="48"/>
      <c r="JYC93" s="48"/>
      <c r="JYD93" s="48"/>
      <c r="JYE93" s="48"/>
      <c r="JYF93" s="48"/>
      <c r="JYG93" s="48"/>
      <c r="JYH93" s="48"/>
      <c r="JYI93" s="48"/>
      <c r="JYJ93" s="48"/>
      <c r="JYK93" s="48"/>
      <c r="JYL93" s="48"/>
      <c r="JYM93" s="48"/>
      <c r="JYN93" s="48"/>
      <c r="JYO93" s="48"/>
      <c r="JYP93" s="48"/>
      <c r="JYQ93" s="48"/>
      <c r="JYR93" s="48"/>
      <c r="JYS93" s="48"/>
      <c r="JYT93" s="48"/>
      <c r="JYU93" s="48"/>
      <c r="JYV93" s="48"/>
      <c r="JYW93" s="48"/>
      <c r="JYX93" s="48"/>
      <c r="JYY93" s="48"/>
      <c r="JYZ93" s="48"/>
      <c r="JZA93" s="48"/>
      <c r="JZB93" s="48"/>
      <c r="JZC93" s="48"/>
      <c r="JZD93" s="48"/>
      <c r="JZE93" s="48"/>
      <c r="JZF93" s="48"/>
      <c r="JZG93" s="48"/>
      <c r="JZH93" s="48"/>
      <c r="JZI93" s="48"/>
      <c r="JZJ93" s="48"/>
      <c r="JZK93" s="48"/>
      <c r="JZL93" s="48"/>
      <c r="JZM93" s="48"/>
      <c r="JZN93" s="48"/>
      <c r="JZO93" s="48"/>
      <c r="JZP93" s="48"/>
      <c r="JZQ93" s="48"/>
      <c r="JZR93" s="48"/>
      <c r="JZS93" s="48"/>
      <c r="JZT93" s="48"/>
      <c r="JZU93" s="48"/>
      <c r="JZV93" s="48"/>
      <c r="JZW93" s="48"/>
      <c r="JZX93" s="48"/>
      <c r="JZY93" s="48"/>
      <c r="JZZ93" s="48"/>
      <c r="KAA93" s="48"/>
      <c r="KAB93" s="48"/>
      <c r="KAC93" s="48"/>
      <c r="KAD93" s="48"/>
      <c r="KAE93" s="48"/>
      <c r="KAF93" s="48"/>
      <c r="KAG93" s="48"/>
      <c r="KAH93" s="48"/>
      <c r="KAI93" s="48"/>
      <c r="KAJ93" s="48"/>
      <c r="KAK93" s="48"/>
      <c r="KAL93" s="48"/>
      <c r="KAM93" s="48"/>
      <c r="KAN93" s="48"/>
      <c r="KAO93" s="48"/>
      <c r="KAP93" s="48"/>
      <c r="KAQ93" s="48"/>
      <c r="KAR93" s="48"/>
      <c r="KAS93" s="48"/>
      <c r="KAT93" s="48"/>
      <c r="KAU93" s="48"/>
      <c r="KAV93" s="48"/>
      <c r="KAW93" s="48"/>
      <c r="KAX93" s="48"/>
      <c r="KAY93" s="48"/>
      <c r="KAZ93" s="48"/>
      <c r="KBA93" s="48"/>
      <c r="KBB93" s="48"/>
      <c r="KBC93" s="48"/>
      <c r="KBD93" s="48"/>
      <c r="KBE93" s="48"/>
      <c r="KBF93" s="48"/>
      <c r="KBG93" s="48"/>
      <c r="KBH93" s="48"/>
      <c r="KBI93" s="48"/>
      <c r="KBJ93" s="48"/>
      <c r="KBK93" s="48"/>
      <c r="KBL93" s="48"/>
      <c r="KBM93" s="48"/>
      <c r="KBN93" s="48"/>
      <c r="KBO93" s="48"/>
      <c r="KBP93" s="48"/>
      <c r="KBQ93" s="48"/>
      <c r="KBR93" s="48"/>
      <c r="KBS93" s="48"/>
      <c r="KBT93" s="48"/>
      <c r="KBU93" s="48"/>
      <c r="KBV93" s="48"/>
      <c r="KBW93" s="48"/>
      <c r="KBX93" s="48"/>
      <c r="KBY93" s="48"/>
      <c r="KBZ93" s="48"/>
      <c r="KCA93" s="48"/>
      <c r="KCB93" s="48"/>
      <c r="KCC93" s="48"/>
      <c r="KCD93" s="48"/>
      <c r="KCE93" s="48"/>
      <c r="KCF93" s="48"/>
      <c r="KCG93" s="48"/>
      <c r="KCH93" s="48"/>
      <c r="KCI93" s="48"/>
      <c r="KCJ93" s="48"/>
      <c r="KCK93" s="48"/>
      <c r="KCL93" s="48"/>
      <c r="KCM93" s="48"/>
      <c r="KCN93" s="48"/>
      <c r="KCO93" s="48"/>
      <c r="KCP93" s="48"/>
      <c r="KCQ93" s="48"/>
      <c r="KCR93" s="48"/>
      <c r="KCS93" s="48"/>
      <c r="KCT93" s="48"/>
      <c r="KCU93" s="48"/>
      <c r="KCV93" s="48"/>
      <c r="KCW93" s="48"/>
      <c r="KCX93" s="48"/>
      <c r="KCY93" s="48"/>
      <c r="KCZ93" s="48"/>
      <c r="KDA93" s="48"/>
      <c r="KDB93" s="48"/>
      <c r="KDC93" s="48"/>
      <c r="KDD93" s="48"/>
      <c r="KDE93" s="48"/>
      <c r="KDF93" s="48"/>
      <c r="KDG93" s="48"/>
      <c r="KDH93" s="48"/>
      <c r="KDI93" s="48"/>
      <c r="KDJ93" s="48"/>
      <c r="KDK93" s="48"/>
      <c r="KDL93" s="48"/>
      <c r="KDM93" s="48"/>
      <c r="KDN93" s="48"/>
      <c r="KDO93" s="48"/>
      <c r="KDP93" s="48"/>
      <c r="KDQ93" s="48"/>
      <c r="KDR93" s="48"/>
      <c r="KDS93" s="48"/>
      <c r="KDT93" s="48"/>
      <c r="KDU93" s="48"/>
      <c r="KDV93" s="48"/>
      <c r="KDW93" s="48"/>
      <c r="KDX93" s="48"/>
      <c r="KDY93" s="48"/>
      <c r="KDZ93" s="48"/>
      <c r="KEA93" s="48"/>
      <c r="KEB93" s="48"/>
      <c r="KEC93" s="48"/>
      <c r="KED93" s="48"/>
      <c r="KEE93" s="48"/>
      <c r="KEF93" s="48"/>
      <c r="KEG93" s="48"/>
      <c r="KEH93" s="48"/>
      <c r="KEI93" s="48"/>
      <c r="KEJ93" s="48"/>
      <c r="KEK93" s="48"/>
      <c r="KEL93" s="48"/>
      <c r="KEM93" s="48"/>
      <c r="KEN93" s="48"/>
      <c r="KEO93" s="48"/>
      <c r="KEP93" s="48"/>
      <c r="KEQ93" s="48"/>
      <c r="KER93" s="48"/>
      <c r="KES93" s="48"/>
      <c r="KET93" s="48"/>
      <c r="KEU93" s="48"/>
      <c r="KEV93" s="48"/>
      <c r="KEW93" s="48"/>
      <c r="KEX93" s="48"/>
      <c r="KEY93" s="48"/>
      <c r="KEZ93" s="48"/>
      <c r="KFA93" s="48"/>
      <c r="KFB93" s="48"/>
      <c r="KFC93" s="48"/>
      <c r="KFD93" s="48"/>
      <c r="KFE93" s="48"/>
      <c r="KFF93" s="48"/>
      <c r="KFG93" s="48"/>
      <c r="KFH93" s="48"/>
      <c r="KFI93" s="48"/>
      <c r="KFJ93" s="48"/>
      <c r="KFK93" s="48"/>
      <c r="KFL93" s="48"/>
      <c r="KFM93" s="48"/>
      <c r="KFN93" s="48"/>
      <c r="KFO93" s="48"/>
      <c r="KFP93" s="48"/>
      <c r="KFQ93" s="48"/>
      <c r="KFR93" s="48"/>
      <c r="KFS93" s="48"/>
      <c r="KFT93" s="48"/>
      <c r="KFU93" s="48"/>
      <c r="KFV93" s="48"/>
      <c r="KFW93" s="48"/>
      <c r="KFX93" s="48"/>
      <c r="KFY93" s="48"/>
      <c r="KFZ93" s="48"/>
      <c r="KGA93" s="48"/>
      <c r="KGB93" s="48"/>
      <c r="KGC93" s="48"/>
      <c r="KGD93" s="48"/>
      <c r="KGE93" s="48"/>
      <c r="KGF93" s="48"/>
      <c r="KGG93" s="48"/>
      <c r="KGH93" s="48"/>
      <c r="KGI93" s="48"/>
      <c r="KGJ93" s="48"/>
      <c r="KGK93" s="48"/>
      <c r="KGL93" s="48"/>
      <c r="KGM93" s="48"/>
      <c r="KGN93" s="48"/>
      <c r="KGO93" s="48"/>
      <c r="KGP93" s="48"/>
      <c r="KGQ93" s="48"/>
      <c r="KGR93" s="48"/>
      <c r="KGS93" s="48"/>
      <c r="KGT93" s="48"/>
      <c r="KGU93" s="48"/>
      <c r="KGV93" s="48"/>
      <c r="KGW93" s="48"/>
      <c r="KGX93" s="48"/>
      <c r="KGY93" s="48"/>
      <c r="KGZ93" s="48"/>
      <c r="KHA93" s="48"/>
      <c r="KHB93" s="48"/>
      <c r="KHC93" s="48"/>
      <c r="KHD93" s="48"/>
      <c r="KHE93" s="48"/>
      <c r="KHF93" s="48"/>
      <c r="KHG93" s="48"/>
      <c r="KHH93" s="48"/>
      <c r="KHI93" s="48"/>
      <c r="KHJ93" s="48"/>
      <c r="KHK93" s="48"/>
      <c r="KHL93" s="48"/>
      <c r="KHM93" s="48"/>
      <c r="KHN93" s="48"/>
      <c r="KHO93" s="48"/>
      <c r="KHP93" s="48"/>
      <c r="KHQ93" s="48"/>
      <c r="KHR93" s="48"/>
      <c r="KHS93" s="48"/>
      <c r="KHT93" s="48"/>
      <c r="KHU93" s="48"/>
      <c r="KHV93" s="48"/>
      <c r="KHW93" s="48"/>
      <c r="KHX93" s="48"/>
      <c r="KHY93" s="48"/>
      <c r="KHZ93" s="48"/>
      <c r="KIA93" s="48"/>
      <c r="KIB93" s="48"/>
      <c r="KIC93" s="48"/>
      <c r="KID93" s="48"/>
      <c r="KIE93" s="48"/>
      <c r="KIF93" s="48"/>
      <c r="KIG93" s="48"/>
      <c r="KIH93" s="48"/>
      <c r="KII93" s="48"/>
      <c r="KIJ93" s="48"/>
      <c r="KIK93" s="48"/>
      <c r="KIL93" s="48"/>
      <c r="KIM93" s="48"/>
      <c r="KIN93" s="48"/>
      <c r="KIO93" s="48"/>
      <c r="KIP93" s="48"/>
      <c r="KIQ93" s="48"/>
      <c r="KIR93" s="48"/>
      <c r="KIS93" s="48"/>
      <c r="KIT93" s="48"/>
      <c r="KIU93" s="48"/>
      <c r="KIV93" s="48"/>
      <c r="KIW93" s="48"/>
      <c r="KIX93" s="48"/>
      <c r="KIY93" s="48"/>
      <c r="KIZ93" s="48"/>
      <c r="KJA93" s="48"/>
      <c r="KJB93" s="48"/>
      <c r="KJC93" s="48"/>
      <c r="KJD93" s="48"/>
      <c r="KJE93" s="48"/>
      <c r="KJF93" s="48"/>
      <c r="KJG93" s="48"/>
      <c r="KJH93" s="48"/>
      <c r="KJI93" s="48"/>
      <c r="KJJ93" s="48"/>
      <c r="KJK93" s="48"/>
      <c r="KJL93" s="48"/>
      <c r="KJM93" s="48"/>
      <c r="KJN93" s="48"/>
      <c r="KJO93" s="48"/>
      <c r="KJP93" s="48"/>
      <c r="KJQ93" s="48"/>
      <c r="KJR93" s="48"/>
      <c r="KJS93" s="48"/>
      <c r="KJT93" s="48"/>
      <c r="KJU93" s="48"/>
      <c r="KJV93" s="48"/>
      <c r="KJW93" s="48"/>
      <c r="KJX93" s="48"/>
      <c r="KJY93" s="48"/>
      <c r="KJZ93" s="48"/>
      <c r="KKA93" s="48"/>
      <c r="KKB93" s="48"/>
      <c r="KKC93" s="48"/>
      <c r="KKD93" s="48"/>
      <c r="KKE93" s="48"/>
      <c r="KKF93" s="48"/>
      <c r="KKG93" s="48"/>
      <c r="KKH93" s="48"/>
      <c r="KKI93" s="48"/>
      <c r="KKJ93" s="48"/>
      <c r="KKK93" s="48"/>
      <c r="KKL93" s="48"/>
      <c r="KKM93" s="48"/>
      <c r="KKN93" s="48"/>
      <c r="KKO93" s="48"/>
      <c r="KKP93" s="48"/>
      <c r="KKQ93" s="48"/>
      <c r="KKR93" s="48"/>
      <c r="KKS93" s="48"/>
      <c r="KKT93" s="48"/>
      <c r="KKU93" s="48"/>
      <c r="KKV93" s="48"/>
      <c r="KKW93" s="48"/>
      <c r="KKX93" s="48"/>
      <c r="KKY93" s="48"/>
      <c r="KKZ93" s="48"/>
      <c r="KLA93" s="48"/>
      <c r="KLB93" s="48"/>
      <c r="KLC93" s="48"/>
      <c r="KLD93" s="48"/>
      <c r="KLE93" s="48"/>
      <c r="KLF93" s="48"/>
      <c r="KLG93" s="48"/>
      <c r="KLH93" s="48"/>
      <c r="KLI93" s="48"/>
      <c r="KLJ93" s="48"/>
      <c r="KLK93" s="48"/>
      <c r="KLL93" s="48"/>
      <c r="KLM93" s="48"/>
      <c r="KLN93" s="48"/>
      <c r="KLO93" s="48"/>
      <c r="KLP93" s="48"/>
      <c r="KLQ93" s="48"/>
      <c r="KLR93" s="48"/>
      <c r="KLS93" s="48"/>
      <c r="KLT93" s="48"/>
      <c r="KLU93" s="48"/>
      <c r="KLV93" s="48"/>
      <c r="KLW93" s="48"/>
      <c r="KLX93" s="48"/>
      <c r="KLY93" s="48"/>
      <c r="KLZ93" s="48"/>
      <c r="KMA93" s="48"/>
      <c r="KMB93" s="48"/>
      <c r="KMC93" s="48"/>
      <c r="KMD93" s="48"/>
      <c r="KME93" s="48"/>
      <c r="KMF93" s="48"/>
      <c r="KMG93" s="48"/>
      <c r="KMH93" s="48"/>
      <c r="KMI93" s="48"/>
      <c r="KMJ93" s="48"/>
      <c r="KMK93" s="48"/>
      <c r="KML93" s="48"/>
      <c r="KMM93" s="48"/>
      <c r="KMN93" s="48"/>
      <c r="KMO93" s="48"/>
      <c r="KMP93" s="48"/>
      <c r="KMQ93" s="48"/>
      <c r="KMR93" s="48"/>
      <c r="KMS93" s="48"/>
      <c r="KMT93" s="48"/>
      <c r="KMU93" s="48"/>
      <c r="KMV93" s="48"/>
      <c r="KMW93" s="48"/>
      <c r="KMX93" s="48"/>
      <c r="KMY93" s="48"/>
      <c r="KMZ93" s="48"/>
      <c r="KNA93" s="48"/>
      <c r="KNB93" s="48"/>
      <c r="KNC93" s="48"/>
      <c r="KND93" s="48"/>
      <c r="KNE93" s="48"/>
      <c r="KNF93" s="48"/>
      <c r="KNG93" s="48"/>
      <c r="KNH93" s="48"/>
      <c r="KNI93" s="48"/>
      <c r="KNJ93" s="48"/>
      <c r="KNK93" s="48"/>
      <c r="KNL93" s="48"/>
      <c r="KNM93" s="48"/>
      <c r="KNN93" s="48"/>
      <c r="KNO93" s="48"/>
      <c r="KNP93" s="48"/>
      <c r="KNQ93" s="48"/>
      <c r="KNR93" s="48"/>
      <c r="KNS93" s="48"/>
      <c r="KNT93" s="48"/>
      <c r="KNU93" s="48"/>
      <c r="KNV93" s="48"/>
      <c r="KNW93" s="48"/>
      <c r="KNX93" s="48"/>
      <c r="KNY93" s="48"/>
      <c r="KNZ93" s="48"/>
      <c r="KOA93" s="48"/>
      <c r="KOB93" s="48"/>
      <c r="KOC93" s="48"/>
      <c r="KOD93" s="48"/>
      <c r="KOE93" s="48"/>
      <c r="KOF93" s="48"/>
      <c r="KOG93" s="48"/>
      <c r="KOH93" s="48"/>
      <c r="KOI93" s="48"/>
      <c r="KOJ93" s="48"/>
      <c r="KOK93" s="48"/>
      <c r="KOL93" s="48"/>
      <c r="KOM93" s="48"/>
      <c r="KON93" s="48"/>
      <c r="KOO93" s="48"/>
      <c r="KOP93" s="48"/>
      <c r="KOQ93" s="48"/>
      <c r="KOR93" s="48"/>
      <c r="KOS93" s="48"/>
      <c r="KOT93" s="48"/>
      <c r="KOU93" s="48"/>
      <c r="KOV93" s="48"/>
      <c r="KOW93" s="48"/>
      <c r="KOX93" s="48"/>
      <c r="KOY93" s="48"/>
      <c r="KOZ93" s="48"/>
      <c r="KPA93" s="48"/>
      <c r="KPB93" s="48"/>
      <c r="KPC93" s="48"/>
      <c r="KPD93" s="48"/>
      <c r="KPE93" s="48"/>
      <c r="KPF93" s="48"/>
      <c r="KPG93" s="48"/>
      <c r="KPH93" s="48"/>
      <c r="KPI93" s="48"/>
      <c r="KPJ93" s="48"/>
      <c r="KPK93" s="48"/>
      <c r="KPL93" s="48"/>
      <c r="KPM93" s="48"/>
      <c r="KPN93" s="48"/>
      <c r="KPO93" s="48"/>
      <c r="KPP93" s="48"/>
      <c r="KPQ93" s="48"/>
      <c r="KPR93" s="48"/>
      <c r="KPS93" s="48"/>
      <c r="KPT93" s="48"/>
      <c r="KPU93" s="48"/>
      <c r="KPV93" s="48"/>
      <c r="KPW93" s="48"/>
      <c r="KPX93" s="48"/>
      <c r="KPY93" s="48"/>
      <c r="KPZ93" s="48"/>
      <c r="KQA93" s="48"/>
      <c r="KQB93" s="48"/>
      <c r="KQC93" s="48"/>
      <c r="KQD93" s="48"/>
      <c r="KQE93" s="48"/>
      <c r="KQF93" s="48"/>
      <c r="KQG93" s="48"/>
      <c r="KQH93" s="48"/>
      <c r="KQI93" s="48"/>
      <c r="KQJ93" s="48"/>
      <c r="KQK93" s="48"/>
      <c r="KQL93" s="48"/>
      <c r="KQM93" s="48"/>
      <c r="KQN93" s="48"/>
      <c r="KQO93" s="48"/>
      <c r="KQP93" s="48"/>
      <c r="KQQ93" s="48"/>
      <c r="KQR93" s="48"/>
      <c r="KQS93" s="48"/>
      <c r="KQT93" s="48"/>
      <c r="KQU93" s="48"/>
      <c r="KQV93" s="48"/>
      <c r="KQW93" s="48"/>
      <c r="KQX93" s="48"/>
      <c r="KQY93" s="48"/>
      <c r="KQZ93" s="48"/>
      <c r="KRA93" s="48"/>
      <c r="KRB93" s="48"/>
      <c r="KRC93" s="48"/>
      <c r="KRD93" s="48"/>
      <c r="KRE93" s="48"/>
      <c r="KRF93" s="48"/>
      <c r="KRG93" s="48"/>
      <c r="KRH93" s="48"/>
      <c r="KRI93" s="48"/>
      <c r="KRJ93" s="48"/>
      <c r="KRK93" s="48"/>
      <c r="KRL93" s="48"/>
      <c r="KRM93" s="48"/>
      <c r="KRN93" s="48"/>
      <c r="KRO93" s="48"/>
      <c r="KRP93" s="48"/>
      <c r="KRQ93" s="48"/>
      <c r="KRR93" s="48"/>
      <c r="KRS93" s="48"/>
      <c r="KRT93" s="48"/>
      <c r="KRU93" s="48"/>
      <c r="KRV93" s="48"/>
      <c r="KRW93" s="48"/>
      <c r="KRX93" s="48"/>
      <c r="KRY93" s="48"/>
      <c r="KRZ93" s="48"/>
      <c r="KSA93" s="48"/>
      <c r="KSB93" s="48"/>
      <c r="KSC93" s="48"/>
      <c r="KSD93" s="48"/>
      <c r="KSE93" s="48"/>
      <c r="KSF93" s="48"/>
      <c r="KSG93" s="48"/>
      <c r="KSH93" s="48"/>
      <c r="KSI93" s="48"/>
      <c r="KSJ93" s="48"/>
      <c r="KSK93" s="48"/>
      <c r="KSL93" s="48"/>
      <c r="KSM93" s="48"/>
      <c r="KSN93" s="48"/>
      <c r="KSO93" s="48"/>
      <c r="KSP93" s="48"/>
      <c r="KSQ93" s="48"/>
      <c r="KSR93" s="48"/>
      <c r="KSS93" s="48"/>
      <c r="KST93" s="48"/>
      <c r="KSU93" s="48"/>
      <c r="KSV93" s="48"/>
      <c r="KSW93" s="48"/>
      <c r="KSX93" s="48"/>
      <c r="KSY93" s="48"/>
      <c r="KSZ93" s="48"/>
      <c r="KTA93" s="48"/>
      <c r="KTB93" s="48"/>
      <c r="KTC93" s="48"/>
      <c r="KTD93" s="48"/>
      <c r="KTE93" s="48"/>
      <c r="KTF93" s="48"/>
      <c r="KTG93" s="48"/>
      <c r="KTH93" s="48"/>
      <c r="KTI93" s="48"/>
      <c r="KTJ93" s="48"/>
      <c r="KTK93" s="48"/>
      <c r="KTL93" s="48"/>
      <c r="KTM93" s="48"/>
      <c r="KTN93" s="48"/>
      <c r="KTO93" s="48"/>
      <c r="KTP93" s="48"/>
      <c r="KTQ93" s="48"/>
      <c r="KTR93" s="48"/>
      <c r="KTS93" s="48"/>
      <c r="KTT93" s="48"/>
      <c r="KTU93" s="48"/>
      <c r="KTV93" s="48"/>
      <c r="KTW93" s="48"/>
      <c r="KTX93" s="48"/>
      <c r="KTY93" s="48"/>
      <c r="KTZ93" s="48"/>
      <c r="KUA93" s="48"/>
      <c r="KUB93" s="48"/>
      <c r="KUC93" s="48"/>
      <c r="KUD93" s="48"/>
      <c r="KUE93" s="48"/>
      <c r="KUF93" s="48"/>
      <c r="KUG93" s="48"/>
      <c r="KUH93" s="48"/>
      <c r="KUI93" s="48"/>
      <c r="KUJ93" s="48"/>
      <c r="KUK93" s="48"/>
      <c r="KUL93" s="48"/>
      <c r="KUM93" s="48"/>
      <c r="KUN93" s="48"/>
      <c r="KUO93" s="48"/>
      <c r="KUP93" s="48"/>
      <c r="KUQ93" s="48"/>
      <c r="KUR93" s="48"/>
      <c r="KUS93" s="48"/>
      <c r="KUT93" s="48"/>
      <c r="KUU93" s="48"/>
      <c r="KUV93" s="48"/>
      <c r="KUW93" s="48"/>
      <c r="KUX93" s="48"/>
      <c r="KUY93" s="48"/>
      <c r="KUZ93" s="48"/>
      <c r="KVA93" s="48"/>
      <c r="KVB93" s="48"/>
      <c r="KVC93" s="48"/>
      <c r="KVD93" s="48"/>
      <c r="KVE93" s="48"/>
      <c r="KVF93" s="48"/>
      <c r="KVG93" s="48"/>
      <c r="KVH93" s="48"/>
      <c r="KVI93" s="48"/>
      <c r="KVJ93" s="48"/>
      <c r="KVK93" s="48"/>
      <c r="KVL93" s="48"/>
      <c r="KVM93" s="48"/>
      <c r="KVN93" s="48"/>
      <c r="KVO93" s="48"/>
      <c r="KVP93" s="48"/>
      <c r="KVQ93" s="48"/>
      <c r="KVR93" s="48"/>
      <c r="KVS93" s="48"/>
      <c r="KVT93" s="48"/>
      <c r="KVU93" s="48"/>
      <c r="KVV93" s="48"/>
      <c r="KVW93" s="48"/>
      <c r="KVX93" s="48"/>
      <c r="KVY93" s="48"/>
      <c r="KVZ93" s="48"/>
      <c r="KWA93" s="48"/>
      <c r="KWB93" s="48"/>
      <c r="KWC93" s="48"/>
      <c r="KWD93" s="48"/>
      <c r="KWE93" s="48"/>
      <c r="KWF93" s="48"/>
      <c r="KWG93" s="48"/>
      <c r="KWH93" s="48"/>
      <c r="KWI93" s="48"/>
      <c r="KWJ93" s="48"/>
      <c r="KWK93" s="48"/>
      <c r="KWL93" s="48"/>
      <c r="KWM93" s="48"/>
      <c r="KWN93" s="48"/>
      <c r="KWO93" s="48"/>
      <c r="KWP93" s="48"/>
      <c r="KWQ93" s="48"/>
      <c r="KWR93" s="48"/>
      <c r="KWS93" s="48"/>
      <c r="KWT93" s="48"/>
      <c r="KWU93" s="48"/>
      <c r="KWV93" s="48"/>
      <c r="KWW93" s="48"/>
      <c r="KWX93" s="48"/>
      <c r="KWY93" s="48"/>
      <c r="KWZ93" s="48"/>
      <c r="KXA93" s="48"/>
      <c r="KXB93" s="48"/>
      <c r="KXC93" s="48"/>
      <c r="KXD93" s="48"/>
      <c r="KXE93" s="48"/>
      <c r="KXF93" s="48"/>
      <c r="KXG93" s="48"/>
      <c r="KXH93" s="48"/>
      <c r="KXI93" s="48"/>
      <c r="KXJ93" s="48"/>
      <c r="KXK93" s="48"/>
      <c r="KXL93" s="48"/>
      <c r="KXM93" s="48"/>
      <c r="KXN93" s="48"/>
      <c r="KXO93" s="48"/>
      <c r="KXP93" s="48"/>
      <c r="KXQ93" s="48"/>
      <c r="KXR93" s="48"/>
      <c r="KXS93" s="48"/>
      <c r="KXT93" s="48"/>
      <c r="KXU93" s="48"/>
      <c r="KXV93" s="48"/>
      <c r="KXW93" s="48"/>
      <c r="KXX93" s="48"/>
      <c r="KXY93" s="48"/>
      <c r="KXZ93" s="48"/>
      <c r="KYA93" s="48"/>
      <c r="KYB93" s="48"/>
      <c r="KYC93" s="48"/>
      <c r="KYD93" s="48"/>
      <c r="KYE93" s="48"/>
      <c r="KYF93" s="48"/>
      <c r="KYG93" s="48"/>
      <c r="KYH93" s="48"/>
      <c r="KYI93" s="48"/>
      <c r="KYJ93" s="48"/>
      <c r="KYK93" s="48"/>
      <c r="KYL93" s="48"/>
      <c r="KYM93" s="48"/>
      <c r="KYN93" s="48"/>
      <c r="KYO93" s="48"/>
      <c r="KYP93" s="48"/>
      <c r="KYQ93" s="48"/>
      <c r="KYR93" s="48"/>
      <c r="KYS93" s="48"/>
      <c r="KYT93" s="48"/>
      <c r="KYU93" s="48"/>
      <c r="KYV93" s="48"/>
      <c r="KYW93" s="48"/>
      <c r="KYX93" s="48"/>
      <c r="KYY93" s="48"/>
      <c r="KYZ93" s="48"/>
      <c r="KZA93" s="48"/>
      <c r="KZB93" s="48"/>
      <c r="KZC93" s="48"/>
      <c r="KZD93" s="48"/>
      <c r="KZE93" s="48"/>
      <c r="KZF93" s="48"/>
      <c r="KZG93" s="48"/>
      <c r="KZH93" s="48"/>
      <c r="KZI93" s="48"/>
      <c r="KZJ93" s="48"/>
      <c r="KZK93" s="48"/>
      <c r="KZL93" s="48"/>
      <c r="KZM93" s="48"/>
      <c r="KZN93" s="48"/>
      <c r="KZO93" s="48"/>
      <c r="KZP93" s="48"/>
      <c r="KZQ93" s="48"/>
      <c r="KZR93" s="48"/>
      <c r="KZS93" s="48"/>
      <c r="KZT93" s="48"/>
      <c r="KZU93" s="48"/>
      <c r="KZV93" s="48"/>
      <c r="KZW93" s="48"/>
      <c r="KZX93" s="48"/>
      <c r="KZY93" s="48"/>
      <c r="KZZ93" s="48"/>
      <c r="LAA93" s="48"/>
      <c r="LAB93" s="48"/>
      <c r="LAC93" s="48"/>
      <c r="LAD93" s="48"/>
      <c r="LAE93" s="48"/>
      <c r="LAF93" s="48"/>
      <c r="LAG93" s="48"/>
      <c r="LAH93" s="48"/>
      <c r="LAI93" s="48"/>
      <c r="LAJ93" s="48"/>
      <c r="LAK93" s="48"/>
      <c r="LAL93" s="48"/>
      <c r="LAM93" s="48"/>
      <c r="LAN93" s="48"/>
      <c r="LAO93" s="48"/>
      <c r="LAP93" s="48"/>
      <c r="LAQ93" s="48"/>
      <c r="LAR93" s="48"/>
      <c r="LAS93" s="48"/>
      <c r="LAT93" s="48"/>
      <c r="LAU93" s="48"/>
      <c r="LAV93" s="48"/>
      <c r="LAW93" s="48"/>
      <c r="LAX93" s="48"/>
      <c r="LAY93" s="48"/>
      <c r="LAZ93" s="48"/>
      <c r="LBA93" s="48"/>
      <c r="LBB93" s="48"/>
      <c r="LBC93" s="48"/>
      <c r="LBD93" s="48"/>
      <c r="LBE93" s="48"/>
      <c r="LBF93" s="48"/>
      <c r="LBG93" s="48"/>
      <c r="LBH93" s="48"/>
      <c r="LBI93" s="48"/>
      <c r="LBJ93" s="48"/>
      <c r="LBK93" s="48"/>
      <c r="LBL93" s="48"/>
      <c r="LBM93" s="48"/>
      <c r="LBN93" s="48"/>
      <c r="LBO93" s="48"/>
      <c r="LBP93" s="48"/>
      <c r="LBQ93" s="48"/>
      <c r="LBR93" s="48"/>
      <c r="LBS93" s="48"/>
      <c r="LBT93" s="48"/>
      <c r="LBU93" s="48"/>
      <c r="LBV93" s="48"/>
      <c r="LBW93" s="48"/>
      <c r="LBX93" s="48"/>
      <c r="LBY93" s="48"/>
      <c r="LBZ93" s="48"/>
      <c r="LCA93" s="48"/>
      <c r="LCB93" s="48"/>
      <c r="LCC93" s="48"/>
      <c r="LCD93" s="48"/>
      <c r="LCE93" s="48"/>
      <c r="LCF93" s="48"/>
      <c r="LCG93" s="48"/>
      <c r="LCH93" s="48"/>
      <c r="LCI93" s="48"/>
      <c r="LCJ93" s="48"/>
      <c r="LCK93" s="48"/>
      <c r="LCL93" s="48"/>
      <c r="LCM93" s="48"/>
      <c r="LCN93" s="48"/>
      <c r="LCO93" s="48"/>
      <c r="LCP93" s="48"/>
      <c r="LCQ93" s="48"/>
      <c r="LCR93" s="48"/>
      <c r="LCS93" s="48"/>
      <c r="LCT93" s="48"/>
      <c r="LCU93" s="48"/>
      <c r="LCV93" s="48"/>
      <c r="LCW93" s="48"/>
      <c r="LCX93" s="48"/>
      <c r="LCY93" s="48"/>
      <c r="LCZ93" s="48"/>
      <c r="LDA93" s="48"/>
      <c r="LDB93" s="48"/>
      <c r="LDC93" s="48"/>
      <c r="LDD93" s="48"/>
      <c r="LDE93" s="48"/>
      <c r="LDF93" s="48"/>
      <c r="LDG93" s="48"/>
      <c r="LDH93" s="48"/>
      <c r="LDI93" s="48"/>
      <c r="LDJ93" s="48"/>
      <c r="LDK93" s="48"/>
      <c r="LDL93" s="48"/>
      <c r="LDM93" s="48"/>
      <c r="LDN93" s="48"/>
      <c r="LDO93" s="48"/>
      <c r="LDP93" s="48"/>
      <c r="LDQ93" s="48"/>
      <c r="LDR93" s="48"/>
      <c r="LDS93" s="48"/>
      <c r="LDT93" s="48"/>
      <c r="LDU93" s="48"/>
      <c r="LDV93" s="48"/>
      <c r="LDW93" s="48"/>
      <c r="LDX93" s="48"/>
      <c r="LDY93" s="48"/>
      <c r="LDZ93" s="48"/>
      <c r="LEA93" s="48"/>
      <c r="LEB93" s="48"/>
      <c r="LEC93" s="48"/>
      <c r="LED93" s="48"/>
      <c r="LEE93" s="48"/>
      <c r="LEF93" s="48"/>
      <c r="LEG93" s="48"/>
      <c r="LEH93" s="48"/>
      <c r="LEI93" s="48"/>
      <c r="LEJ93" s="48"/>
      <c r="LEK93" s="48"/>
      <c r="LEL93" s="48"/>
      <c r="LEM93" s="48"/>
      <c r="LEN93" s="48"/>
      <c r="LEO93" s="48"/>
      <c r="LEP93" s="48"/>
      <c r="LEQ93" s="48"/>
      <c r="LER93" s="48"/>
      <c r="LES93" s="48"/>
      <c r="LET93" s="48"/>
      <c r="LEU93" s="48"/>
      <c r="LEV93" s="48"/>
      <c r="LEW93" s="48"/>
      <c r="LEX93" s="48"/>
      <c r="LEY93" s="48"/>
      <c r="LEZ93" s="48"/>
      <c r="LFA93" s="48"/>
      <c r="LFB93" s="48"/>
      <c r="LFC93" s="48"/>
      <c r="LFD93" s="48"/>
      <c r="LFE93" s="48"/>
      <c r="LFF93" s="48"/>
      <c r="LFG93" s="48"/>
      <c r="LFH93" s="48"/>
      <c r="LFI93" s="48"/>
      <c r="LFJ93" s="48"/>
      <c r="LFK93" s="48"/>
      <c r="LFL93" s="48"/>
      <c r="LFM93" s="48"/>
      <c r="LFN93" s="48"/>
      <c r="LFO93" s="48"/>
      <c r="LFP93" s="48"/>
      <c r="LFQ93" s="48"/>
      <c r="LFR93" s="48"/>
      <c r="LFS93" s="48"/>
      <c r="LFT93" s="48"/>
      <c r="LFU93" s="48"/>
      <c r="LFV93" s="48"/>
      <c r="LFW93" s="48"/>
      <c r="LFX93" s="48"/>
      <c r="LFY93" s="48"/>
      <c r="LFZ93" s="48"/>
      <c r="LGA93" s="48"/>
      <c r="LGB93" s="48"/>
      <c r="LGC93" s="48"/>
      <c r="LGD93" s="48"/>
      <c r="LGE93" s="48"/>
      <c r="LGF93" s="48"/>
      <c r="LGG93" s="48"/>
      <c r="LGH93" s="48"/>
      <c r="LGI93" s="48"/>
      <c r="LGJ93" s="48"/>
      <c r="LGK93" s="48"/>
      <c r="LGL93" s="48"/>
      <c r="LGM93" s="48"/>
      <c r="LGN93" s="48"/>
      <c r="LGO93" s="48"/>
      <c r="LGP93" s="48"/>
      <c r="LGQ93" s="48"/>
      <c r="LGR93" s="48"/>
      <c r="LGS93" s="48"/>
      <c r="LGT93" s="48"/>
      <c r="LGU93" s="48"/>
      <c r="LGV93" s="48"/>
      <c r="LGW93" s="48"/>
      <c r="LGX93" s="48"/>
      <c r="LGY93" s="48"/>
      <c r="LGZ93" s="48"/>
      <c r="LHA93" s="48"/>
      <c r="LHB93" s="48"/>
      <c r="LHC93" s="48"/>
      <c r="LHD93" s="48"/>
      <c r="LHE93" s="48"/>
      <c r="LHF93" s="48"/>
      <c r="LHG93" s="48"/>
      <c r="LHH93" s="48"/>
      <c r="LHI93" s="48"/>
      <c r="LHJ93" s="48"/>
      <c r="LHK93" s="48"/>
      <c r="LHL93" s="48"/>
      <c r="LHM93" s="48"/>
      <c r="LHN93" s="48"/>
      <c r="LHO93" s="48"/>
      <c r="LHP93" s="48"/>
      <c r="LHQ93" s="48"/>
      <c r="LHR93" s="48"/>
      <c r="LHS93" s="48"/>
      <c r="LHT93" s="48"/>
      <c r="LHU93" s="48"/>
      <c r="LHV93" s="48"/>
      <c r="LHW93" s="48"/>
      <c r="LHX93" s="48"/>
      <c r="LHY93" s="48"/>
      <c r="LHZ93" s="48"/>
      <c r="LIA93" s="48"/>
      <c r="LIB93" s="48"/>
      <c r="LIC93" s="48"/>
      <c r="LID93" s="48"/>
      <c r="LIE93" s="48"/>
      <c r="LIF93" s="48"/>
      <c r="LIG93" s="48"/>
      <c r="LIH93" s="48"/>
      <c r="LII93" s="48"/>
      <c r="LIJ93" s="48"/>
      <c r="LIK93" s="48"/>
      <c r="LIL93" s="48"/>
      <c r="LIM93" s="48"/>
      <c r="LIN93" s="48"/>
      <c r="LIO93" s="48"/>
      <c r="LIP93" s="48"/>
      <c r="LIQ93" s="48"/>
      <c r="LIR93" s="48"/>
      <c r="LIS93" s="48"/>
      <c r="LIT93" s="48"/>
      <c r="LIU93" s="48"/>
      <c r="LIV93" s="48"/>
      <c r="LIW93" s="48"/>
      <c r="LIX93" s="48"/>
      <c r="LIY93" s="48"/>
      <c r="LIZ93" s="48"/>
      <c r="LJA93" s="48"/>
      <c r="LJB93" s="48"/>
      <c r="LJC93" s="48"/>
      <c r="LJD93" s="48"/>
      <c r="LJE93" s="48"/>
      <c r="LJF93" s="48"/>
      <c r="LJG93" s="48"/>
      <c r="LJH93" s="48"/>
      <c r="LJI93" s="48"/>
      <c r="LJJ93" s="48"/>
      <c r="LJK93" s="48"/>
      <c r="LJL93" s="48"/>
      <c r="LJM93" s="48"/>
      <c r="LJN93" s="48"/>
      <c r="LJO93" s="48"/>
      <c r="LJP93" s="48"/>
      <c r="LJQ93" s="48"/>
      <c r="LJR93" s="48"/>
      <c r="LJS93" s="48"/>
      <c r="LJT93" s="48"/>
      <c r="LJU93" s="48"/>
      <c r="LJV93" s="48"/>
      <c r="LJW93" s="48"/>
      <c r="LJX93" s="48"/>
      <c r="LJY93" s="48"/>
      <c r="LJZ93" s="48"/>
      <c r="LKA93" s="48"/>
      <c r="LKB93" s="48"/>
      <c r="LKC93" s="48"/>
      <c r="LKD93" s="48"/>
      <c r="LKE93" s="48"/>
      <c r="LKF93" s="48"/>
      <c r="LKG93" s="48"/>
      <c r="LKH93" s="48"/>
      <c r="LKI93" s="48"/>
      <c r="LKJ93" s="48"/>
      <c r="LKK93" s="48"/>
      <c r="LKL93" s="48"/>
      <c r="LKM93" s="48"/>
      <c r="LKN93" s="48"/>
      <c r="LKO93" s="48"/>
      <c r="LKP93" s="48"/>
      <c r="LKQ93" s="48"/>
      <c r="LKR93" s="48"/>
      <c r="LKS93" s="48"/>
      <c r="LKT93" s="48"/>
      <c r="LKU93" s="48"/>
      <c r="LKV93" s="48"/>
      <c r="LKW93" s="48"/>
      <c r="LKX93" s="48"/>
      <c r="LKY93" s="48"/>
      <c r="LKZ93" s="48"/>
      <c r="LLA93" s="48"/>
      <c r="LLB93" s="48"/>
      <c r="LLC93" s="48"/>
      <c r="LLD93" s="48"/>
      <c r="LLE93" s="48"/>
      <c r="LLF93" s="48"/>
      <c r="LLG93" s="48"/>
      <c r="LLH93" s="48"/>
      <c r="LLI93" s="48"/>
      <c r="LLJ93" s="48"/>
      <c r="LLK93" s="48"/>
      <c r="LLL93" s="48"/>
      <c r="LLM93" s="48"/>
      <c r="LLN93" s="48"/>
      <c r="LLO93" s="48"/>
      <c r="LLP93" s="48"/>
      <c r="LLQ93" s="48"/>
      <c r="LLR93" s="48"/>
      <c r="LLS93" s="48"/>
      <c r="LLT93" s="48"/>
      <c r="LLU93" s="48"/>
      <c r="LLV93" s="48"/>
      <c r="LLW93" s="48"/>
      <c r="LLX93" s="48"/>
      <c r="LLY93" s="48"/>
      <c r="LLZ93" s="48"/>
      <c r="LMA93" s="48"/>
      <c r="LMB93" s="48"/>
      <c r="LMC93" s="48"/>
      <c r="LMD93" s="48"/>
      <c r="LME93" s="48"/>
      <c r="LMF93" s="48"/>
      <c r="LMG93" s="48"/>
      <c r="LMH93" s="48"/>
      <c r="LMI93" s="48"/>
      <c r="LMJ93" s="48"/>
      <c r="LMK93" s="48"/>
      <c r="LML93" s="48"/>
      <c r="LMM93" s="48"/>
      <c r="LMN93" s="48"/>
      <c r="LMO93" s="48"/>
      <c r="LMP93" s="48"/>
      <c r="LMQ93" s="48"/>
      <c r="LMR93" s="48"/>
      <c r="LMS93" s="48"/>
      <c r="LMT93" s="48"/>
      <c r="LMU93" s="48"/>
      <c r="LMV93" s="48"/>
      <c r="LMW93" s="48"/>
      <c r="LMX93" s="48"/>
      <c r="LMY93" s="48"/>
      <c r="LMZ93" s="48"/>
      <c r="LNA93" s="48"/>
      <c r="LNB93" s="48"/>
      <c r="LNC93" s="48"/>
      <c r="LND93" s="48"/>
      <c r="LNE93" s="48"/>
      <c r="LNF93" s="48"/>
      <c r="LNG93" s="48"/>
      <c r="LNH93" s="48"/>
      <c r="LNI93" s="48"/>
      <c r="LNJ93" s="48"/>
      <c r="LNK93" s="48"/>
      <c r="LNL93" s="48"/>
      <c r="LNM93" s="48"/>
      <c r="LNN93" s="48"/>
      <c r="LNO93" s="48"/>
      <c r="LNP93" s="48"/>
      <c r="LNQ93" s="48"/>
      <c r="LNR93" s="48"/>
      <c r="LNS93" s="48"/>
      <c r="LNT93" s="48"/>
      <c r="LNU93" s="48"/>
      <c r="LNV93" s="48"/>
      <c r="LNW93" s="48"/>
      <c r="LNX93" s="48"/>
      <c r="LNY93" s="48"/>
      <c r="LNZ93" s="48"/>
      <c r="LOA93" s="48"/>
      <c r="LOB93" s="48"/>
      <c r="LOC93" s="48"/>
      <c r="LOD93" s="48"/>
      <c r="LOE93" s="48"/>
      <c r="LOF93" s="48"/>
      <c r="LOG93" s="48"/>
      <c r="LOH93" s="48"/>
      <c r="LOI93" s="48"/>
      <c r="LOJ93" s="48"/>
      <c r="LOK93" s="48"/>
      <c r="LOL93" s="48"/>
      <c r="LOM93" s="48"/>
      <c r="LON93" s="48"/>
      <c r="LOO93" s="48"/>
      <c r="LOP93" s="48"/>
      <c r="LOQ93" s="48"/>
      <c r="LOR93" s="48"/>
      <c r="LOS93" s="48"/>
      <c r="LOT93" s="48"/>
      <c r="LOU93" s="48"/>
      <c r="LOV93" s="48"/>
      <c r="LOW93" s="48"/>
      <c r="LOX93" s="48"/>
      <c r="LOY93" s="48"/>
      <c r="LOZ93" s="48"/>
      <c r="LPA93" s="48"/>
      <c r="LPB93" s="48"/>
      <c r="LPC93" s="48"/>
      <c r="LPD93" s="48"/>
      <c r="LPE93" s="48"/>
      <c r="LPF93" s="48"/>
      <c r="LPG93" s="48"/>
      <c r="LPH93" s="48"/>
      <c r="LPI93" s="48"/>
      <c r="LPJ93" s="48"/>
      <c r="LPK93" s="48"/>
      <c r="LPL93" s="48"/>
      <c r="LPM93" s="48"/>
      <c r="LPN93" s="48"/>
      <c r="LPO93" s="48"/>
      <c r="LPP93" s="48"/>
      <c r="LPQ93" s="48"/>
      <c r="LPR93" s="48"/>
      <c r="LPS93" s="48"/>
      <c r="LPT93" s="48"/>
      <c r="LPU93" s="48"/>
      <c r="LPV93" s="48"/>
      <c r="LPW93" s="48"/>
      <c r="LPX93" s="48"/>
      <c r="LPY93" s="48"/>
      <c r="LPZ93" s="48"/>
      <c r="LQA93" s="48"/>
      <c r="LQB93" s="48"/>
      <c r="LQC93" s="48"/>
      <c r="LQD93" s="48"/>
      <c r="LQE93" s="48"/>
      <c r="LQF93" s="48"/>
      <c r="LQG93" s="48"/>
      <c r="LQH93" s="48"/>
      <c r="LQI93" s="48"/>
      <c r="LQJ93" s="48"/>
      <c r="LQK93" s="48"/>
      <c r="LQL93" s="48"/>
      <c r="LQM93" s="48"/>
      <c r="LQN93" s="48"/>
      <c r="LQO93" s="48"/>
      <c r="LQP93" s="48"/>
      <c r="LQQ93" s="48"/>
      <c r="LQR93" s="48"/>
      <c r="LQS93" s="48"/>
      <c r="LQT93" s="48"/>
      <c r="LQU93" s="48"/>
      <c r="LQV93" s="48"/>
      <c r="LQW93" s="48"/>
      <c r="LQX93" s="48"/>
      <c r="LQY93" s="48"/>
      <c r="LQZ93" s="48"/>
      <c r="LRA93" s="48"/>
      <c r="LRB93" s="48"/>
      <c r="LRC93" s="48"/>
      <c r="LRD93" s="48"/>
      <c r="LRE93" s="48"/>
      <c r="LRF93" s="48"/>
      <c r="LRG93" s="48"/>
      <c r="LRH93" s="48"/>
      <c r="LRI93" s="48"/>
      <c r="LRJ93" s="48"/>
      <c r="LRK93" s="48"/>
      <c r="LRL93" s="48"/>
      <c r="LRM93" s="48"/>
      <c r="LRN93" s="48"/>
      <c r="LRO93" s="48"/>
      <c r="LRP93" s="48"/>
      <c r="LRQ93" s="48"/>
      <c r="LRR93" s="48"/>
      <c r="LRS93" s="48"/>
      <c r="LRT93" s="48"/>
      <c r="LRU93" s="48"/>
      <c r="LRV93" s="48"/>
      <c r="LRW93" s="48"/>
      <c r="LRX93" s="48"/>
      <c r="LRY93" s="48"/>
      <c r="LRZ93" s="48"/>
      <c r="LSA93" s="48"/>
      <c r="LSB93" s="48"/>
      <c r="LSC93" s="48"/>
      <c r="LSD93" s="48"/>
      <c r="LSE93" s="48"/>
      <c r="LSF93" s="48"/>
      <c r="LSG93" s="48"/>
      <c r="LSH93" s="48"/>
      <c r="LSI93" s="48"/>
      <c r="LSJ93" s="48"/>
      <c r="LSK93" s="48"/>
      <c r="LSL93" s="48"/>
      <c r="LSM93" s="48"/>
      <c r="LSN93" s="48"/>
      <c r="LSO93" s="48"/>
      <c r="LSP93" s="48"/>
      <c r="LSQ93" s="48"/>
      <c r="LSR93" s="48"/>
      <c r="LSS93" s="48"/>
      <c r="LST93" s="48"/>
      <c r="LSU93" s="48"/>
      <c r="LSV93" s="48"/>
      <c r="LSW93" s="48"/>
      <c r="LSX93" s="48"/>
      <c r="LSY93" s="48"/>
      <c r="LSZ93" s="48"/>
      <c r="LTA93" s="48"/>
      <c r="LTB93" s="48"/>
      <c r="LTC93" s="48"/>
      <c r="LTD93" s="48"/>
      <c r="LTE93" s="48"/>
      <c r="LTF93" s="48"/>
      <c r="LTG93" s="48"/>
      <c r="LTH93" s="48"/>
      <c r="LTI93" s="48"/>
      <c r="LTJ93" s="48"/>
      <c r="LTK93" s="48"/>
      <c r="LTL93" s="48"/>
      <c r="LTM93" s="48"/>
      <c r="LTN93" s="48"/>
      <c r="LTO93" s="48"/>
      <c r="LTP93" s="48"/>
      <c r="LTQ93" s="48"/>
      <c r="LTR93" s="48"/>
      <c r="LTS93" s="48"/>
      <c r="LTT93" s="48"/>
      <c r="LTU93" s="48"/>
      <c r="LTV93" s="48"/>
      <c r="LTW93" s="48"/>
      <c r="LTX93" s="48"/>
      <c r="LTY93" s="48"/>
      <c r="LTZ93" s="48"/>
      <c r="LUA93" s="48"/>
      <c r="LUB93" s="48"/>
      <c r="LUC93" s="48"/>
      <c r="LUD93" s="48"/>
      <c r="LUE93" s="48"/>
      <c r="LUF93" s="48"/>
      <c r="LUG93" s="48"/>
      <c r="LUH93" s="48"/>
      <c r="LUI93" s="48"/>
      <c r="LUJ93" s="48"/>
      <c r="LUK93" s="48"/>
      <c r="LUL93" s="48"/>
      <c r="LUM93" s="48"/>
      <c r="LUN93" s="48"/>
      <c r="LUO93" s="48"/>
      <c r="LUP93" s="48"/>
      <c r="LUQ93" s="48"/>
      <c r="LUR93" s="48"/>
      <c r="LUS93" s="48"/>
      <c r="LUT93" s="48"/>
      <c r="LUU93" s="48"/>
      <c r="LUV93" s="48"/>
      <c r="LUW93" s="48"/>
      <c r="LUX93" s="48"/>
      <c r="LUY93" s="48"/>
      <c r="LUZ93" s="48"/>
      <c r="LVA93" s="48"/>
      <c r="LVB93" s="48"/>
      <c r="LVC93" s="48"/>
      <c r="LVD93" s="48"/>
      <c r="LVE93" s="48"/>
      <c r="LVF93" s="48"/>
      <c r="LVG93" s="48"/>
      <c r="LVH93" s="48"/>
      <c r="LVI93" s="48"/>
      <c r="LVJ93" s="48"/>
      <c r="LVK93" s="48"/>
      <c r="LVL93" s="48"/>
      <c r="LVM93" s="48"/>
      <c r="LVN93" s="48"/>
      <c r="LVO93" s="48"/>
      <c r="LVP93" s="48"/>
      <c r="LVQ93" s="48"/>
      <c r="LVR93" s="48"/>
      <c r="LVS93" s="48"/>
      <c r="LVT93" s="48"/>
      <c r="LVU93" s="48"/>
      <c r="LVV93" s="48"/>
      <c r="LVW93" s="48"/>
      <c r="LVX93" s="48"/>
      <c r="LVY93" s="48"/>
      <c r="LVZ93" s="48"/>
      <c r="LWA93" s="48"/>
      <c r="LWB93" s="48"/>
      <c r="LWC93" s="48"/>
      <c r="LWD93" s="48"/>
      <c r="LWE93" s="48"/>
      <c r="LWF93" s="48"/>
      <c r="LWG93" s="48"/>
      <c r="LWH93" s="48"/>
      <c r="LWI93" s="48"/>
      <c r="LWJ93" s="48"/>
      <c r="LWK93" s="48"/>
      <c r="LWL93" s="48"/>
      <c r="LWM93" s="48"/>
      <c r="LWN93" s="48"/>
      <c r="LWO93" s="48"/>
      <c r="LWP93" s="48"/>
      <c r="LWQ93" s="48"/>
      <c r="LWR93" s="48"/>
      <c r="LWS93" s="48"/>
      <c r="LWT93" s="48"/>
      <c r="LWU93" s="48"/>
      <c r="LWV93" s="48"/>
      <c r="LWW93" s="48"/>
      <c r="LWX93" s="48"/>
      <c r="LWY93" s="48"/>
      <c r="LWZ93" s="48"/>
      <c r="LXA93" s="48"/>
      <c r="LXB93" s="48"/>
      <c r="LXC93" s="48"/>
      <c r="LXD93" s="48"/>
      <c r="LXE93" s="48"/>
      <c r="LXF93" s="48"/>
      <c r="LXG93" s="48"/>
      <c r="LXH93" s="48"/>
      <c r="LXI93" s="48"/>
      <c r="LXJ93" s="48"/>
      <c r="LXK93" s="48"/>
      <c r="LXL93" s="48"/>
      <c r="LXM93" s="48"/>
      <c r="LXN93" s="48"/>
      <c r="LXO93" s="48"/>
      <c r="LXP93" s="48"/>
      <c r="LXQ93" s="48"/>
      <c r="LXR93" s="48"/>
      <c r="LXS93" s="48"/>
      <c r="LXT93" s="48"/>
      <c r="LXU93" s="48"/>
      <c r="LXV93" s="48"/>
      <c r="LXW93" s="48"/>
      <c r="LXX93" s="48"/>
      <c r="LXY93" s="48"/>
      <c r="LXZ93" s="48"/>
      <c r="LYA93" s="48"/>
      <c r="LYB93" s="48"/>
      <c r="LYC93" s="48"/>
      <c r="LYD93" s="48"/>
      <c r="LYE93" s="48"/>
      <c r="LYF93" s="48"/>
      <c r="LYG93" s="48"/>
      <c r="LYH93" s="48"/>
      <c r="LYI93" s="48"/>
      <c r="LYJ93" s="48"/>
      <c r="LYK93" s="48"/>
      <c r="LYL93" s="48"/>
      <c r="LYM93" s="48"/>
      <c r="LYN93" s="48"/>
      <c r="LYO93" s="48"/>
      <c r="LYP93" s="48"/>
      <c r="LYQ93" s="48"/>
      <c r="LYR93" s="48"/>
      <c r="LYS93" s="48"/>
      <c r="LYT93" s="48"/>
      <c r="LYU93" s="48"/>
      <c r="LYV93" s="48"/>
      <c r="LYW93" s="48"/>
      <c r="LYX93" s="48"/>
      <c r="LYY93" s="48"/>
      <c r="LYZ93" s="48"/>
      <c r="LZA93" s="48"/>
      <c r="LZB93" s="48"/>
      <c r="LZC93" s="48"/>
      <c r="LZD93" s="48"/>
      <c r="LZE93" s="48"/>
      <c r="LZF93" s="48"/>
      <c r="LZG93" s="48"/>
      <c r="LZH93" s="48"/>
      <c r="LZI93" s="48"/>
      <c r="LZJ93" s="48"/>
      <c r="LZK93" s="48"/>
      <c r="LZL93" s="48"/>
      <c r="LZM93" s="48"/>
      <c r="LZN93" s="48"/>
      <c r="LZO93" s="48"/>
      <c r="LZP93" s="48"/>
      <c r="LZQ93" s="48"/>
      <c r="LZR93" s="48"/>
      <c r="LZS93" s="48"/>
      <c r="LZT93" s="48"/>
      <c r="LZU93" s="48"/>
      <c r="LZV93" s="48"/>
      <c r="LZW93" s="48"/>
      <c r="LZX93" s="48"/>
      <c r="LZY93" s="48"/>
      <c r="LZZ93" s="48"/>
      <c r="MAA93" s="48"/>
      <c r="MAB93" s="48"/>
      <c r="MAC93" s="48"/>
      <c r="MAD93" s="48"/>
      <c r="MAE93" s="48"/>
      <c r="MAF93" s="48"/>
      <c r="MAG93" s="48"/>
      <c r="MAH93" s="48"/>
      <c r="MAI93" s="48"/>
      <c r="MAJ93" s="48"/>
      <c r="MAK93" s="48"/>
      <c r="MAL93" s="48"/>
      <c r="MAM93" s="48"/>
      <c r="MAN93" s="48"/>
      <c r="MAO93" s="48"/>
      <c r="MAP93" s="48"/>
      <c r="MAQ93" s="48"/>
      <c r="MAR93" s="48"/>
      <c r="MAS93" s="48"/>
      <c r="MAT93" s="48"/>
      <c r="MAU93" s="48"/>
      <c r="MAV93" s="48"/>
      <c r="MAW93" s="48"/>
      <c r="MAX93" s="48"/>
      <c r="MAY93" s="48"/>
      <c r="MAZ93" s="48"/>
      <c r="MBA93" s="48"/>
      <c r="MBB93" s="48"/>
      <c r="MBC93" s="48"/>
      <c r="MBD93" s="48"/>
      <c r="MBE93" s="48"/>
      <c r="MBF93" s="48"/>
      <c r="MBG93" s="48"/>
      <c r="MBH93" s="48"/>
      <c r="MBI93" s="48"/>
      <c r="MBJ93" s="48"/>
      <c r="MBK93" s="48"/>
      <c r="MBL93" s="48"/>
      <c r="MBM93" s="48"/>
      <c r="MBN93" s="48"/>
      <c r="MBO93" s="48"/>
      <c r="MBP93" s="48"/>
      <c r="MBQ93" s="48"/>
      <c r="MBR93" s="48"/>
      <c r="MBS93" s="48"/>
      <c r="MBT93" s="48"/>
      <c r="MBU93" s="48"/>
      <c r="MBV93" s="48"/>
      <c r="MBW93" s="48"/>
      <c r="MBX93" s="48"/>
      <c r="MBY93" s="48"/>
      <c r="MBZ93" s="48"/>
      <c r="MCA93" s="48"/>
      <c r="MCB93" s="48"/>
      <c r="MCC93" s="48"/>
      <c r="MCD93" s="48"/>
      <c r="MCE93" s="48"/>
      <c r="MCF93" s="48"/>
      <c r="MCG93" s="48"/>
      <c r="MCH93" s="48"/>
      <c r="MCI93" s="48"/>
      <c r="MCJ93" s="48"/>
      <c r="MCK93" s="48"/>
      <c r="MCL93" s="48"/>
      <c r="MCM93" s="48"/>
      <c r="MCN93" s="48"/>
      <c r="MCO93" s="48"/>
      <c r="MCP93" s="48"/>
      <c r="MCQ93" s="48"/>
      <c r="MCR93" s="48"/>
      <c r="MCS93" s="48"/>
      <c r="MCT93" s="48"/>
      <c r="MCU93" s="48"/>
      <c r="MCV93" s="48"/>
      <c r="MCW93" s="48"/>
      <c r="MCX93" s="48"/>
      <c r="MCY93" s="48"/>
      <c r="MCZ93" s="48"/>
      <c r="MDA93" s="48"/>
      <c r="MDB93" s="48"/>
      <c r="MDC93" s="48"/>
      <c r="MDD93" s="48"/>
      <c r="MDE93" s="48"/>
      <c r="MDF93" s="48"/>
      <c r="MDG93" s="48"/>
      <c r="MDH93" s="48"/>
      <c r="MDI93" s="48"/>
      <c r="MDJ93" s="48"/>
      <c r="MDK93" s="48"/>
      <c r="MDL93" s="48"/>
      <c r="MDM93" s="48"/>
      <c r="MDN93" s="48"/>
      <c r="MDO93" s="48"/>
      <c r="MDP93" s="48"/>
      <c r="MDQ93" s="48"/>
      <c r="MDR93" s="48"/>
      <c r="MDS93" s="48"/>
      <c r="MDT93" s="48"/>
      <c r="MDU93" s="48"/>
      <c r="MDV93" s="48"/>
      <c r="MDW93" s="48"/>
      <c r="MDX93" s="48"/>
      <c r="MDY93" s="48"/>
      <c r="MDZ93" s="48"/>
      <c r="MEA93" s="48"/>
      <c r="MEB93" s="48"/>
      <c r="MEC93" s="48"/>
      <c r="MED93" s="48"/>
      <c r="MEE93" s="48"/>
      <c r="MEF93" s="48"/>
      <c r="MEG93" s="48"/>
      <c r="MEH93" s="48"/>
      <c r="MEI93" s="48"/>
      <c r="MEJ93" s="48"/>
      <c r="MEK93" s="48"/>
      <c r="MEL93" s="48"/>
      <c r="MEM93" s="48"/>
      <c r="MEN93" s="48"/>
      <c r="MEO93" s="48"/>
      <c r="MEP93" s="48"/>
      <c r="MEQ93" s="48"/>
      <c r="MER93" s="48"/>
      <c r="MES93" s="48"/>
      <c r="MET93" s="48"/>
      <c r="MEU93" s="48"/>
      <c r="MEV93" s="48"/>
      <c r="MEW93" s="48"/>
      <c r="MEX93" s="48"/>
      <c r="MEY93" s="48"/>
      <c r="MEZ93" s="48"/>
      <c r="MFA93" s="48"/>
      <c r="MFB93" s="48"/>
      <c r="MFC93" s="48"/>
      <c r="MFD93" s="48"/>
      <c r="MFE93" s="48"/>
      <c r="MFF93" s="48"/>
      <c r="MFG93" s="48"/>
      <c r="MFH93" s="48"/>
      <c r="MFI93" s="48"/>
      <c r="MFJ93" s="48"/>
      <c r="MFK93" s="48"/>
      <c r="MFL93" s="48"/>
      <c r="MFM93" s="48"/>
      <c r="MFN93" s="48"/>
      <c r="MFO93" s="48"/>
      <c r="MFP93" s="48"/>
      <c r="MFQ93" s="48"/>
      <c r="MFR93" s="48"/>
      <c r="MFS93" s="48"/>
      <c r="MFT93" s="48"/>
      <c r="MFU93" s="48"/>
      <c r="MFV93" s="48"/>
      <c r="MFW93" s="48"/>
      <c r="MFX93" s="48"/>
      <c r="MFY93" s="48"/>
      <c r="MFZ93" s="48"/>
      <c r="MGA93" s="48"/>
      <c r="MGB93" s="48"/>
      <c r="MGC93" s="48"/>
      <c r="MGD93" s="48"/>
      <c r="MGE93" s="48"/>
      <c r="MGF93" s="48"/>
      <c r="MGG93" s="48"/>
      <c r="MGH93" s="48"/>
      <c r="MGI93" s="48"/>
      <c r="MGJ93" s="48"/>
      <c r="MGK93" s="48"/>
      <c r="MGL93" s="48"/>
      <c r="MGM93" s="48"/>
      <c r="MGN93" s="48"/>
      <c r="MGO93" s="48"/>
      <c r="MGP93" s="48"/>
      <c r="MGQ93" s="48"/>
      <c r="MGR93" s="48"/>
      <c r="MGS93" s="48"/>
      <c r="MGT93" s="48"/>
      <c r="MGU93" s="48"/>
      <c r="MGV93" s="48"/>
      <c r="MGW93" s="48"/>
      <c r="MGX93" s="48"/>
      <c r="MGY93" s="48"/>
      <c r="MGZ93" s="48"/>
      <c r="MHA93" s="48"/>
      <c r="MHB93" s="48"/>
      <c r="MHC93" s="48"/>
      <c r="MHD93" s="48"/>
      <c r="MHE93" s="48"/>
      <c r="MHF93" s="48"/>
      <c r="MHG93" s="48"/>
      <c r="MHH93" s="48"/>
      <c r="MHI93" s="48"/>
      <c r="MHJ93" s="48"/>
      <c r="MHK93" s="48"/>
      <c r="MHL93" s="48"/>
      <c r="MHM93" s="48"/>
      <c r="MHN93" s="48"/>
      <c r="MHO93" s="48"/>
      <c r="MHP93" s="48"/>
      <c r="MHQ93" s="48"/>
      <c r="MHR93" s="48"/>
      <c r="MHS93" s="48"/>
      <c r="MHT93" s="48"/>
      <c r="MHU93" s="48"/>
      <c r="MHV93" s="48"/>
      <c r="MHW93" s="48"/>
      <c r="MHX93" s="48"/>
      <c r="MHY93" s="48"/>
      <c r="MHZ93" s="48"/>
      <c r="MIA93" s="48"/>
      <c r="MIB93" s="48"/>
      <c r="MIC93" s="48"/>
      <c r="MID93" s="48"/>
      <c r="MIE93" s="48"/>
      <c r="MIF93" s="48"/>
      <c r="MIG93" s="48"/>
      <c r="MIH93" s="48"/>
      <c r="MII93" s="48"/>
      <c r="MIJ93" s="48"/>
      <c r="MIK93" s="48"/>
      <c r="MIL93" s="48"/>
      <c r="MIM93" s="48"/>
      <c r="MIN93" s="48"/>
      <c r="MIO93" s="48"/>
      <c r="MIP93" s="48"/>
      <c r="MIQ93" s="48"/>
      <c r="MIR93" s="48"/>
      <c r="MIS93" s="48"/>
      <c r="MIT93" s="48"/>
      <c r="MIU93" s="48"/>
      <c r="MIV93" s="48"/>
      <c r="MIW93" s="48"/>
      <c r="MIX93" s="48"/>
      <c r="MIY93" s="48"/>
      <c r="MIZ93" s="48"/>
      <c r="MJA93" s="48"/>
      <c r="MJB93" s="48"/>
      <c r="MJC93" s="48"/>
      <c r="MJD93" s="48"/>
      <c r="MJE93" s="48"/>
      <c r="MJF93" s="48"/>
      <c r="MJG93" s="48"/>
      <c r="MJH93" s="48"/>
      <c r="MJI93" s="48"/>
      <c r="MJJ93" s="48"/>
      <c r="MJK93" s="48"/>
      <c r="MJL93" s="48"/>
      <c r="MJM93" s="48"/>
      <c r="MJN93" s="48"/>
      <c r="MJO93" s="48"/>
      <c r="MJP93" s="48"/>
      <c r="MJQ93" s="48"/>
      <c r="MJR93" s="48"/>
      <c r="MJS93" s="48"/>
      <c r="MJT93" s="48"/>
      <c r="MJU93" s="48"/>
      <c r="MJV93" s="48"/>
      <c r="MJW93" s="48"/>
      <c r="MJX93" s="48"/>
      <c r="MJY93" s="48"/>
      <c r="MJZ93" s="48"/>
      <c r="MKA93" s="48"/>
      <c r="MKB93" s="48"/>
      <c r="MKC93" s="48"/>
      <c r="MKD93" s="48"/>
      <c r="MKE93" s="48"/>
      <c r="MKF93" s="48"/>
      <c r="MKG93" s="48"/>
      <c r="MKH93" s="48"/>
      <c r="MKI93" s="48"/>
      <c r="MKJ93" s="48"/>
      <c r="MKK93" s="48"/>
      <c r="MKL93" s="48"/>
      <c r="MKM93" s="48"/>
      <c r="MKN93" s="48"/>
      <c r="MKO93" s="48"/>
      <c r="MKP93" s="48"/>
      <c r="MKQ93" s="48"/>
      <c r="MKR93" s="48"/>
      <c r="MKS93" s="48"/>
      <c r="MKT93" s="48"/>
      <c r="MKU93" s="48"/>
      <c r="MKV93" s="48"/>
      <c r="MKW93" s="48"/>
      <c r="MKX93" s="48"/>
      <c r="MKY93" s="48"/>
      <c r="MKZ93" s="48"/>
      <c r="MLA93" s="48"/>
      <c r="MLB93" s="48"/>
      <c r="MLC93" s="48"/>
      <c r="MLD93" s="48"/>
      <c r="MLE93" s="48"/>
      <c r="MLF93" s="48"/>
      <c r="MLG93" s="48"/>
      <c r="MLH93" s="48"/>
      <c r="MLI93" s="48"/>
      <c r="MLJ93" s="48"/>
      <c r="MLK93" s="48"/>
      <c r="MLL93" s="48"/>
      <c r="MLM93" s="48"/>
      <c r="MLN93" s="48"/>
      <c r="MLO93" s="48"/>
      <c r="MLP93" s="48"/>
      <c r="MLQ93" s="48"/>
      <c r="MLR93" s="48"/>
      <c r="MLS93" s="48"/>
      <c r="MLT93" s="48"/>
      <c r="MLU93" s="48"/>
      <c r="MLV93" s="48"/>
      <c r="MLW93" s="48"/>
      <c r="MLX93" s="48"/>
      <c r="MLY93" s="48"/>
      <c r="MLZ93" s="48"/>
      <c r="MMA93" s="48"/>
      <c r="MMB93" s="48"/>
      <c r="MMC93" s="48"/>
      <c r="MMD93" s="48"/>
      <c r="MME93" s="48"/>
      <c r="MMF93" s="48"/>
      <c r="MMG93" s="48"/>
      <c r="MMH93" s="48"/>
      <c r="MMI93" s="48"/>
      <c r="MMJ93" s="48"/>
      <c r="MMK93" s="48"/>
      <c r="MML93" s="48"/>
      <c r="MMM93" s="48"/>
      <c r="MMN93" s="48"/>
      <c r="MMO93" s="48"/>
      <c r="MMP93" s="48"/>
      <c r="MMQ93" s="48"/>
      <c r="MMR93" s="48"/>
      <c r="MMS93" s="48"/>
      <c r="MMT93" s="48"/>
      <c r="MMU93" s="48"/>
      <c r="MMV93" s="48"/>
      <c r="MMW93" s="48"/>
      <c r="MMX93" s="48"/>
      <c r="MMY93" s="48"/>
      <c r="MMZ93" s="48"/>
      <c r="MNA93" s="48"/>
      <c r="MNB93" s="48"/>
      <c r="MNC93" s="48"/>
      <c r="MND93" s="48"/>
      <c r="MNE93" s="48"/>
      <c r="MNF93" s="48"/>
      <c r="MNG93" s="48"/>
      <c r="MNH93" s="48"/>
      <c r="MNI93" s="48"/>
      <c r="MNJ93" s="48"/>
      <c r="MNK93" s="48"/>
      <c r="MNL93" s="48"/>
      <c r="MNM93" s="48"/>
      <c r="MNN93" s="48"/>
      <c r="MNO93" s="48"/>
      <c r="MNP93" s="48"/>
      <c r="MNQ93" s="48"/>
      <c r="MNR93" s="48"/>
      <c r="MNS93" s="48"/>
      <c r="MNT93" s="48"/>
      <c r="MNU93" s="48"/>
      <c r="MNV93" s="48"/>
      <c r="MNW93" s="48"/>
      <c r="MNX93" s="48"/>
      <c r="MNY93" s="48"/>
      <c r="MNZ93" s="48"/>
      <c r="MOA93" s="48"/>
      <c r="MOB93" s="48"/>
      <c r="MOC93" s="48"/>
      <c r="MOD93" s="48"/>
      <c r="MOE93" s="48"/>
      <c r="MOF93" s="48"/>
      <c r="MOG93" s="48"/>
      <c r="MOH93" s="48"/>
      <c r="MOI93" s="48"/>
      <c r="MOJ93" s="48"/>
      <c r="MOK93" s="48"/>
      <c r="MOL93" s="48"/>
      <c r="MOM93" s="48"/>
      <c r="MON93" s="48"/>
      <c r="MOO93" s="48"/>
      <c r="MOP93" s="48"/>
      <c r="MOQ93" s="48"/>
      <c r="MOR93" s="48"/>
      <c r="MOS93" s="48"/>
      <c r="MOT93" s="48"/>
      <c r="MOU93" s="48"/>
      <c r="MOV93" s="48"/>
      <c r="MOW93" s="48"/>
      <c r="MOX93" s="48"/>
      <c r="MOY93" s="48"/>
      <c r="MOZ93" s="48"/>
      <c r="MPA93" s="48"/>
      <c r="MPB93" s="48"/>
      <c r="MPC93" s="48"/>
      <c r="MPD93" s="48"/>
      <c r="MPE93" s="48"/>
      <c r="MPF93" s="48"/>
      <c r="MPG93" s="48"/>
      <c r="MPH93" s="48"/>
      <c r="MPI93" s="48"/>
      <c r="MPJ93" s="48"/>
      <c r="MPK93" s="48"/>
      <c r="MPL93" s="48"/>
      <c r="MPM93" s="48"/>
      <c r="MPN93" s="48"/>
      <c r="MPO93" s="48"/>
      <c r="MPP93" s="48"/>
      <c r="MPQ93" s="48"/>
      <c r="MPR93" s="48"/>
      <c r="MPS93" s="48"/>
      <c r="MPT93" s="48"/>
      <c r="MPU93" s="48"/>
      <c r="MPV93" s="48"/>
      <c r="MPW93" s="48"/>
      <c r="MPX93" s="48"/>
      <c r="MPY93" s="48"/>
      <c r="MPZ93" s="48"/>
      <c r="MQA93" s="48"/>
      <c r="MQB93" s="48"/>
      <c r="MQC93" s="48"/>
      <c r="MQD93" s="48"/>
      <c r="MQE93" s="48"/>
      <c r="MQF93" s="48"/>
      <c r="MQG93" s="48"/>
      <c r="MQH93" s="48"/>
      <c r="MQI93" s="48"/>
      <c r="MQJ93" s="48"/>
      <c r="MQK93" s="48"/>
      <c r="MQL93" s="48"/>
      <c r="MQM93" s="48"/>
      <c r="MQN93" s="48"/>
      <c r="MQO93" s="48"/>
      <c r="MQP93" s="48"/>
      <c r="MQQ93" s="48"/>
      <c r="MQR93" s="48"/>
      <c r="MQS93" s="48"/>
      <c r="MQT93" s="48"/>
      <c r="MQU93" s="48"/>
      <c r="MQV93" s="48"/>
      <c r="MQW93" s="48"/>
      <c r="MQX93" s="48"/>
      <c r="MQY93" s="48"/>
      <c r="MQZ93" s="48"/>
      <c r="MRA93" s="48"/>
      <c r="MRB93" s="48"/>
      <c r="MRC93" s="48"/>
      <c r="MRD93" s="48"/>
      <c r="MRE93" s="48"/>
      <c r="MRF93" s="48"/>
      <c r="MRG93" s="48"/>
      <c r="MRH93" s="48"/>
      <c r="MRI93" s="48"/>
      <c r="MRJ93" s="48"/>
      <c r="MRK93" s="48"/>
      <c r="MRL93" s="48"/>
      <c r="MRM93" s="48"/>
      <c r="MRN93" s="48"/>
      <c r="MRO93" s="48"/>
      <c r="MRP93" s="48"/>
      <c r="MRQ93" s="48"/>
      <c r="MRR93" s="48"/>
      <c r="MRS93" s="48"/>
      <c r="MRT93" s="48"/>
      <c r="MRU93" s="48"/>
      <c r="MRV93" s="48"/>
      <c r="MRW93" s="48"/>
      <c r="MRX93" s="48"/>
      <c r="MRY93" s="48"/>
      <c r="MRZ93" s="48"/>
      <c r="MSA93" s="48"/>
      <c r="MSB93" s="48"/>
      <c r="MSC93" s="48"/>
      <c r="MSD93" s="48"/>
      <c r="MSE93" s="48"/>
      <c r="MSF93" s="48"/>
      <c r="MSG93" s="48"/>
      <c r="MSH93" s="48"/>
      <c r="MSI93" s="48"/>
      <c r="MSJ93" s="48"/>
      <c r="MSK93" s="48"/>
      <c r="MSL93" s="48"/>
      <c r="MSM93" s="48"/>
      <c r="MSN93" s="48"/>
      <c r="MSO93" s="48"/>
      <c r="MSP93" s="48"/>
      <c r="MSQ93" s="48"/>
      <c r="MSR93" s="48"/>
      <c r="MSS93" s="48"/>
      <c r="MST93" s="48"/>
      <c r="MSU93" s="48"/>
      <c r="MSV93" s="48"/>
      <c r="MSW93" s="48"/>
      <c r="MSX93" s="48"/>
      <c r="MSY93" s="48"/>
      <c r="MSZ93" s="48"/>
      <c r="MTA93" s="48"/>
      <c r="MTB93" s="48"/>
      <c r="MTC93" s="48"/>
      <c r="MTD93" s="48"/>
      <c r="MTE93" s="48"/>
      <c r="MTF93" s="48"/>
      <c r="MTG93" s="48"/>
      <c r="MTH93" s="48"/>
      <c r="MTI93" s="48"/>
      <c r="MTJ93" s="48"/>
      <c r="MTK93" s="48"/>
      <c r="MTL93" s="48"/>
      <c r="MTM93" s="48"/>
      <c r="MTN93" s="48"/>
      <c r="MTO93" s="48"/>
      <c r="MTP93" s="48"/>
      <c r="MTQ93" s="48"/>
      <c r="MTR93" s="48"/>
      <c r="MTS93" s="48"/>
      <c r="MTT93" s="48"/>
      <c r="MTU93" s="48"/>
      <c r="MTV93" s="48"/>
      <c r="MTW93" s="48"/>
      <c r="MTX93" s="48"/>
      <c r="MTY93" s="48"/>
      <c r="MTZ93" s="48"/>
      <c r="MUA93" s="48"/>
      <c r="MUB93" s="48"/>
      <c r="MUC93" s="48"/>
      <c r="MUD93" s="48"/>
      <c r="MUE93" s="48"/>
      <c r="MUF93" s="48"/>
      <c r="MUG93" s="48"/>
      <c r="MUH93" s="48"/>
      <c r="MUI93" s="48"/>
      <c r="MUJ93" s="48"/>
      <c r="MUK93" s="48"/>
      <c r="MUL93" s="48"/>
      <c r="MUM93" s="48"/>
      <c r="MUN93" s="48"/>
      <c r="MUO93" s="48"/>
      <c r="MUP93" s="48"/>
      <c r="MUQ93" s="48"/>
      <c r="MUR93" s="48"/>
      <c r="MUS93" s="48"/>
      <c r="MUT93" s="48"/>
      <c r="MUU93" s="48"/>
      <c r="MUV93" s="48"/>
      <c r="MUW93" s="48"/>
      <c r="MUX93" s="48"/>
      <c r="MUY93" s="48"/>
      <c r="MUZ93" s="48"/>
      <c r="MVA93" s="48"/>
      <c r="MVB93" s="48"/>
      <c r="MVC93" s="48"/>
      <c r="MVD93" s="48"/>
      <c r="MVE93" s="48"/>
      <c r="MVF93" s="48"/>
      <c r="MVG93" s="48"/>
      <c r="MVH93" s="48"/>
      <c r="MVI93" s="48"/>
      <c r="MVJ93" s="48"/>
      <c r="MVK93" s="48"/>
      <c r="MVL93" s="48"/>
      <c r="MVM93" s="48"/>
      <c r="MVN93" s="48"/>
      <c r="MVO93" s="48"/>
      <c r="MVP93" s="48"/>
      <c r="MVQ93" s="48"/>
      <c r="MVR93" s="48"/>
      <c r="MVS93" s="48"/>
      <c r="MVT93" s="48"/>
      <c r="MVU93" s="48"/>
      <c r="MVV93" s="48"/>
      <c r="MVW93" s="48"/>
      <c r="MVX93" s="48"/>
      <c r="MVY93" s="48"/>
      <c r="MVZ93" s="48"/>
      <c r="MWA93" s="48"/>
      <c r="MWB93" s="48"/>
      <c r="MWC93" s="48"/>
      <c r="MWD93" s="48"/>
      <c r="MWE93" s="48"/>
      <c r="MWF93" s="48"/>
      <c r="MWG93" s="48"/>
      <c r="MWH93" s="48"/>
      <c r="MWI93" s="48"/>
      <c r="MWJ93" s="48"/>
      <c r="MWK93" s="48"/>
      <c r="MWL93" s="48"/>
      <c r="MWM93" s="48"/>
      <c r="MWN93" s="48"/>
      <c r="MWO93" s="48"/>
      <c r="MWP93" s="48"/>
      <c r="MWQ93" s="48"/>
      <c r="MWR93" s="48"/>
      <c r="MWS93" s="48"/>
      <c r="MWT93" s="48"/>
      <c r="MWU93" s="48"/>
      <c r="MWV93" s="48"/>
      <c r="MWW93" s="48"/>
      <c r="MWX93" s="48"/>
      <c r="MWY93" s="48"/>
      <c r="MWZ93" s="48"/>
      <c r="MXA93" s="48"/>
      <c r="MXB93" s="48"/>
      <c r="MXC93" s="48"/>
      <c r="MXD93" s="48"/>
      <c r="MXE93" s="48"/>
      <c r="MXF93" s="48"/>
      <c r="MXG93" s="48"/>
      <c r="MXH93" s="48"/>
      <c r="MXI93" s="48"/>
      <c r="MXJ93" s="48"/>
      <c r="MXK93" s="48"/>
      <c r="MXL93" s="48"/>
      <c r="MXM93" s="48"/>
      <c r="MXN93" s="48"/>
      <c r="MXO93" s="48"/>
      <c r="MXP93" s="48"/>
      <c r="MXQ93" s="48"/>
      <c r="MXR93" s="48"/>
      <c r="MXS93" s="48"/>
      <c r="MXT93" s="48"/>
      <c r="MXU93" s="48"/>
      <c r="MXV93" s="48"/>
      <c r="MXW93" s="48"/>
      <c r="MXX93" s="48"/>
      <c r="MXY93" s="48"/>
      <c r="MXZ93" s="48"/>
      <c r="MYA93" s="48"/>
      <c r="MYB93" s="48"/>
      <c r="MYC93" s="48"/>
      <c r="MYD93" s="48"/>
      <c r="MYE93" s="48"/>
      <c r="MYF93" s="48"/>
      <c r="MYG93" s="48"/>
      <c r="MYH93" s="48"/>
      <c r="MYI93" s="48"/>
      <c r="MYJ93" s="48"/>
      <c r="MYK93" s="48"/>
      <c r="MYL93" s="48"/>
      <c r="MYM93" s="48"/>
      <c r="MYN93" s="48"/>
      <c r="MYO93" s="48"/>
      <c r="MYP93" s="48"/>
      <c r="MYQ93" s="48"/>
      <c r="MYR93" s="48"/>
      <c r="MYS93" s="48"/>
      <c r="MYT93" s="48"/>
      <c r="MYU93" s="48"/>
      <c r="MYV93" s="48"/>
      <c r="MYW93" s="48"/>
      <c r="MYX93" s="48"/>
      <c r="MYY93" s="48"/>
      <c r="MYZ93" s="48"/>
      <c r="MZA93" s="48"/>
      <c r="MZB93" s="48"/>
      <c r="MZC93" s="48"/>
      <c r="MZD93" s="48"/>
      <c r="MZE93" s="48"/>
      <c r="MZF93" s="48"/>
      <c r="MZG93" s="48"/>
      <c r="MZH93" s="48"/>
      <c r="MZI93" s="48"/>
      <c r="MZJ93" s="48"/>
      <c r="MZK93" s="48"/>
      <c r="MZL93" s="48"/>
      <c r="MZM93" s="48"/>
      <c r="MZN93" s="48"/>
      <c r="MZO93" s="48"/>
      <c r="MZP93" s="48"/>
      <c r="MZQ93" s="48"/>
      <c r="MZR93" s="48"/>
      <c r="MZS93" s="48"/>
      <c r="MZT93" s="48"/>
      <c r="MZU93" s="48"/>
      <c r="MZV93" s="48"/>
      <c r="MZW93" s="48"/>
      <c r="MZX93" s="48"/>
      <c r="MZY93" s="48"/>
      <c r="MZZ93" s="48"/>
      <c r="NAA93" s="48"/>
      <c r="NAB93" s="48"/>
      <c r="NAC93" s="48"/>
      <c r="NAD93" s="48"/>
      <c r="NAE93" s="48"/>
      <c r="NAF93" s="48"/>
      <c r="NAG93" s="48"/>
      <c r="NAH93" s="48"/>
      <c r="NAI93" s="48"/>
      <c r="NAJ93" s="48"/>
      <c r="NAK93" s="48"/>
      <c r="NAL93" s="48"/>
      <c r="NAM93" s="48"/>
      <c r="NAN93" s="48"/>
      <c r="NAO93" s="48"/>
      <c r="NAP93" s="48"/>
      <c r="NAQ93" s="48"/>
      <c r="NAR93" s="48"/>
      <c r="NAS93" s="48"/>
      <c r="NAT93" s="48"/>
      <c r="NAU93" s="48"/>
      <c r="NAV93" s="48"/>
      <c r="NAW93" s="48"/>
      <c r="NAX93" s="48"/>
      <c r="NAY93" s="48"/>
      <c r="NAZ93" s="48"/>
      <c r="NBA93" s="48"/>
      <c r="NBB93" s="48"/>
      <c r="NBC93" s="48"/>
      <c r="NBD93" s="48"/>
      <c r="NBE93" s="48"/>
      <c r="NBF93" s="48"/>
      <c r="NBG93" s="48"/>
      <c r="NBH93" s="48"/>
      <c r="NBI93" s="48"/>
      <c r="NBJ93" s="48"/>
      <c r="NBK93" s="48"/>
      <c r="NBL93" s="48"/>
      <c r="NBM93" s="48"/>
      <c r="NBN93" s="48"/>
      <c r="NBO93" s="48"/>
      <c r="NBP93" s="48"/>
      <c r="NBQ93" s="48"/>
      <c r="NBR93" s="48"/>
      <c r="NBS93" s="48"/>
      <c r="NBT93" s="48"/>
      <c r="NBU93" s="48"/>
      <c r="NBV93" s="48"/>
      <c r="NBW93" s="48"/>
      <c r="NBX93" s="48"/>
      <c r="NBY93" s="48"/>
      <c r="NBZ93" s="48"/>
      <c r="NCA93" s="48"/>
      <c r="NCB93" s="48"/>
      <c r="NCC93" s="48"/>
      <c r="NCD93" s="48"/>
      <c r="NCE93" s="48"/>
      <c r="NCF93" s="48"/>
      <c r="NCG93" s="48"/>
      <c r="NCH93" s="48"/>
      <c r="NCI93" s="48"/>
      <c r="NCJ93" s="48"/>
      <c r="NCK93" s="48"/>
      <c r="NCL93" s="48"/>
      <c r="NCM93" s="48"/>
      <c r="NCN93" s="48"/>
      <c r="NCO93" s="48"/>
      <c r="NCP93" s="48"/>
      <c r="NCQ93" s="48"/>
      <c r="NCR93" s="48"/>
      <c r="NCS93" s="48"/>
      <c r="NCT93" s="48"/>
      <c r="NCU93" s="48"/>
      <c r="NCV93" s="48"/>
      <c r="NCW93" s="48"/>
      <c r="NCX93" s="48"/>
      <c r="NCY93" s="48"/>
      <c r="NCZ93" s="48"/>
      <c r="NDA93" s="48"/>
      <c r="NDB93" s="48"/>
      <c r="NDC93" s="48"/>
      <c r="NDD93" s="48"/>
      <c r="NDE93" s="48"/>
      <c r="NDF93" s="48"/>
      <c r="NDG93" s="48"/>
      <c r="NDH93" s="48"/>
      <c r="NDI93" s="48"/>
      <c r="NDJ93" s="48"/>
      <c r="NDK93" s="48"/>
      <c r="NDL93" s="48"/>
      <c r="NDM93" s="48"/>
      <c r="NDN93" s="48"/>
      <c r="NDO93" s="48"/>
      <c r="NDP93" s="48"/>
      <c r="NDQ93" s="48"/>
      <c r="NDR93" s="48"/>
      <c r="NDS93" s="48"/>
      <c r="NDT93" s="48"/>
      <c r="NDU93" s="48"/>
      <c r="NDV93" s="48"/>
      <c r="NDW93" s="48"/>
      <c r="NDX93" s="48"/>
      <c r="NDY93" s="48"/>
      <c r="NDZ93" s="48"/>
      <c r="NEA93" s="48"/>
      <c r="NEB93" s="48"/>
      <c r="NEC93" s="48"/>
      <c r="NED93" s="48"/>
      <c r="NEE93" s="48"/>
      <c r="NEF93" s="48"/>
      <c r="NEG93" s="48"/>
      <c r="NEH93" s="48"/>
      <c r="NEI93" s="48"/>
      <c r="NEJ93" s="48"/>
      <c r="NEK93" s="48"/>
      <c r="NEL93" s="48"/>
      <c r="NEM93" s="48"/>
      <c r="NEN93" s="48"/>
      <c r="NEO93" s="48"/>
      <c r="NEP93" s="48"/>
      <c r="NEQ93" s="48"/>
      <c r="NER93" s="48"/>
      <c r="NES93" s="48"/>
      <c r="NET93" s="48"/>
      <c r="NEU93" s="48"/>
      <c r="NEV93" s="48"/>
      <c r="NEW93" s="48"/>
      <c r="NEX93" s="48"/>
      <c r="NEY93" s="48"/>
      <c r="NEZ93" s="48"/>
      <c r="NFA93" s="48"/>
      <c r="NFB93" s="48"/>
      <c r="NFC93" s="48"/>
      <c r="NFD93" s="48"/>
      <c r="NFE93" s="48"/>
      <c r="NFF93" s="48"/>
      <c r="NFG93" s="48"/>
      <c r="NFH93" s="48"/>
      <c r="NFI93" s="48"/>
      <c r="NFJ93" s="48"/>
      <c r="NFK93" s="48"/>
      <c r="NFL93" s="48"/>
      <c r="NFM93" s="48"/>
      <c r="NFN93" s="48"/>
      <c r="NFO93" s="48"/>
      <c r="NFP93" s="48"/>
      <c r="NFQ93" s="48"/>
      <c r="NFR93" s="48"/>
      <c r="NFS93" s="48"/>
      <c r="NFT93" s="48"/>
      <c r="NFU93" s="48"/>
      <c r="NFV93" s="48"/>
      <c r="NFW93" s="48"/>
      <c r="NFX93" s="48"/>
      <c r="NFY93" s="48"/>
      <c r="NFZ93" s="48"/>
      <c r="NGA93" s="48"/>
      <c r="NGB93" s="48"/>
      <c r="NGC93" s="48"/>
      <c r="NGD93" s="48"/>
      <c r="NGE93" s="48"/>
      <c r="NGF93" s="48"/>
      <c r="NGG93" s="48"/>
      <c r="NGH93" s="48"/>
      <c r="NGI93" s="48"/>
      <c r="NGJ93" s="48"/>
      <c r="NGK93" s="48"/>
      <c r="NGL93" s="48"/>
      <c r="NGM93" s="48"/>
      <c r="NGN93" s="48"/>
      <c r="NGO93" s="48"/>
      <c r="NGP93" s="48"/>
      <c r="NGQ93" s="48"/>
      <c r="NGR93" s="48"/>
      <c r="NGS93" s="48"/>
      <c r="NGT93" s="48"/>
      <c r="NGU93" s="48"/>
      <c r="NGV93" s="48"/>
      <c r="NGW93" s="48"/>
      <c r="NGX93" s="48"/>
      <c r="NGY93" s="48"/>
      <c r="NGZ93" s="48"/>
      <c r="NHA93" s="48"/>
      <c r="NHB93" s="48"/>
      <c r="NHC93" s="48"/>
      <c r="NHD93" s="48"/>
      <c r="NHE93" s="48"/>
      <c r="NHF93" s="48"/>
      <c r="NHG93" s="48"/>
      <c r="NHH93" s="48"/>
      <c r="NHI93" s="48"/>
      <c r="NHJ93" s="48"/>
      <c r="NHK93" s="48"/>
      <c r="NHL93" s="48"/>
      <c r="NHM93" s="48"/>
      <c r="NHN93" s="48"/>
      <c r="NHO93" s="48"/>
      <c r="NHP93" s="48"/>
      <c r="NHQ93" s="48"/>
      <c r="NHR93" s="48"/>
      <c r="NHS93" s="48"/>
      <c r="NHT93" s="48"/>
      <c r="NHU93" s="48"/>
      <c r="NHV93" s="48"/>
      <c r="NHW93" s="48"/>
      <c r="NHX93" s="48"/>
      <c r="NHY93" s="48"/>
      <c r="NHZ93" s="48"/>
      <c r="NIA93" s="48"/>
      <c r="NIB93" s="48"/>
      <c r="NIC93" s="48"/>
      <c r="NID93" s="48"/>
      <c r="NIE93" s="48"/>
      <c r="NIF93" s="48"/>
      <c r="NIG93" s="48"/>
      <c r="NIH93" s="48"/>
      <c r="NII93" s="48"/>
      <c r="NIJ93" s="48"/>
      <c r="NIK93" s="48"/>
      <c r="NIL93" s="48"/>
      <c r="NIM93" s="48"/>
      <c r="NIN93" s="48"/>
      <c r="NIO93" s="48"/>
      <c r="NIP93" s="48"/>
      <c r="NIQ93" s="48"/>
      <c r="NIR93" s="48"/>
      <c r="NIS93" s="48"/>
      <c r="NIT93" s="48"/>
      <c r="NIU93" s="48"/>
      <c r="NIV93" s="48"/>
      <c r="NIW93" s="48"/>
      <c r="NIX93" s="48"/>
      <c r="NIY93" s="48"/>
      <c r="NIZ93" s="48"/>
      <c r="NJA93" s="48"/>
      <c r="NJB93" s="48"/>
      <c r="NJC93" s="48"/>
      <c r="NJD93" s="48"/>
      <c r="NJE93" s="48"/>
      <c r="NJF93" s="48"/>
      <c r="NJG93" s="48"/>
      <c r="NJH93" s="48"/>
      <c r="NJI93" s="48"/>
      <c r="NJJ93" s="48"/>
      <c r="NJK93" s="48"/>
      <c r="NJL93" s="48"/>
      <c r="NJM93" s="48"/>
      <c r="NJN93" s="48"/>
      <c r="NJO93" s="48"/>
      <c r="NJP93" s="48"/>
      <c r="NJQ93" s="48"/>
      <c r="NJR93" s="48"/>
      <c r="NJS93" s="48"/>
      <c r="NJT93" s="48"/>
      <c r="NJU93" s="48"/>
      <c r="NJV93" s="48"/>
      <c r="NJW93" s="48"/>
      <c r="NJX93" s="48"/>
      <c r="NJY93" s="48"/>
      <c r="NJZ93" s="48"/>
      <c r="NKA93" s="48"/>
      <c r="NKB93" s="48"/>
      <c r="NKC93" s="48"/>
      <c r="NKD93" s="48"/>
      <c r="NKE93" s="48"/>
      <c r="NKF93" s="48"/>
      <c r="NKG93" s="48"/>
      <c r="NKH93" s="48"/>
      <c r="NKI93" s="48"/>
      <c r="NKJ93" s="48"/>
      <c r="NKK93" s="48"/>
      <c r="NKL93" s="48"/>
      <c r="NKM93" s="48"/>
      <c r="NKN93" s="48"/>
      <c r="NKO93" s="48"/>
      <c r="NKP93" s="48"/>
      <c r="NKQ93" s="48"/>
      <c r="NKR93" s="48"/>
      <c r="NKS93" s="48"/>
      <c r="NKT93" s="48"/>
      <c r="NKU93" s="48"/>
      <c r="NKV93" s="48"/>
      <c r="NKW93" s="48"/>
      <c r="NKX93" s="48"/>
      <c r="NKY93" s="48"/>
      <c r="NKZ93" s="48"/>
      <c r="NLA93" s="48"/>
      <c r="NLB93" s="48"/>
      <c r="NLC93" s="48"/>
      <c r="NLD93" s="48"/>
      <c r="NLE93" s="48"/>
      <c r="NLF93" s="48"/>
      <c r="NLG93" s="48"/>
      <c r="NLH93" s="48"/>
      <c r="NLI93" s="48"/>
      <c r="NLJ93" s="48"/>
      <c r="NLK93" s="48"/>
      <c r="NLL93" s="48"/>
      <c r="NLM93" s="48"/>
      <c r="NLN93" s="48"/>
      <c r="NLO93" s="48"/>
      <c r="NLP93" s="48"/>
      <c r="NLQ93" s="48"/>
      <c r="NLR93" s="48"/>
      <c r="NLS93" s="48"/>
      <c r="NLT93" s="48"/>
      <c r="NLU93" s="48"/>
      <c r="NLV93" s="48"/>
      <c r="NLW93" s="48"/>
      <c r="NLX93" s="48"/>
      <c r="NLY93" s="48"/>
      <c r="NLZ93" s="48"/>
      <c r="NMA93" s="48"/>
      <c r="NMB93" s="48"/>
      <c r="NMC93" s="48"/>
      <c r="NMD93" s="48"/>
      <c r="NME93" s="48"/>
      <c r="NMF93" s="48"/>
      <c r="NMG93" s="48"/>
      <c r="NMH93" s="48"/>
      <c r="NMI93" s="48"/>
      <c r="NMJ93" s="48"/>
      <c r="NMK93" s="48"/>
      <c r="NML93" s="48"/>
      <c r="NMM93" s="48"/>
      <c r="NMN93" s="48"/>
      <c r="NMO93" s="48"/>
      <c r="NMP93" s="48"/>
      <c r="NMQ93" s="48"/>
      <c r="NMR93" s="48"/>
      <c r="NMS93" s="48"/>
      <c r="NMT93" s="48"/>
      <c r="NMU93" s="48"/>
      <c r="NMV93" s="48"/>
      <c r="NMW93" s="48"/>
      <c r="NMX93" s="48"/>
      <c r="NMY93" s="48"/>
      <c r="NMZ93" s="48"/>
      <c r="NNA93" s="48"/>
      <c r="NNB93" s="48"/>
      <c r="NNC93" s="48"/>
      <c r="NND93" s="48"/>
      <c r="NNE93" s="48"/>
      <c r="NNF93" s="48"/>
      <c r="NNG93" s="48"/>
      <c r="NNH93" s="48"/>
      <c r="NNI93" s="48"/>
      <c r="NNJ93" s="48"/>
      <c r="NNK93" s="48"/>
      <c r="NNL93" s="48"/>
      <c r="NNM93" s="48"/>
      <c r="NNN93" s="48"/>
      <c r="NNO93" s="48"/>
      <c r="NNP93" s="48"/>
      <c r="NNQ93" s="48"/>
      <c r="NNR93" s="48"/>
      <c r="NNS93" s="48"/>
      <c r="NNT93" s="48"/>
      <c r="NNU93" s="48"/>
      <c r="NNV93" s="48"/>
      <c r="NNW93" s="48"/>
      <c r="NNX93" s="48"/>
      <c r="NNY93" s="48"/>
      <c r="NNZ93" s="48"/>
      <c r="NOA93" s="48"/>
      <c r="NOB93" s="48"/>
      <c r="NOC93" s="48"/>
      <c r="NOD93" s="48"/>
      <c r="NOE93" s="48"/>
      <c r="NOF93" s="48"/>
      <c r="NOG93" s="48"/>
      <c r="NOH93" s="48"/>
      <c r="NOI93" s="48"/>
      <c r="NOJ93" s="48"/>
      <c r="NOK93" s="48"/>
      <c r="NOL93" s="48"/>
      <c r="NOM93" s="48"/>
      <c r="NON93" s="48"/>
      <c r="NOO93" s="48"/>
      <c r="NOP93" s="48"/>
      <c r="NOQ93" s="48"/>
      <c r="NOR93" s="48"/>
      <c r="NOS93" s="48"/>
      <c r="NOT93" s="48"/>
      <c r="NOU93" s="48"/>
      <c r="NOV93" s="48"/>
      <c r="NOW93" s="48"/>
      <c r="NOX93" s="48"/>
      <c r="NOY93" s="48"/>
      <c r="NOZ93" s="48"/>
      <c r="NPA93" s="48"/>
      <c r="NPB93" s="48"/>
      <c r="NPC93" s="48"/>
      <c r="NPD93" s="48"/>
      <c r="NPE93" s="48"/>
      <c r="NPF93" s="48"/>
      <c r="NPG93" s="48"/>
      <c r="NPH93" s="48"/>
      <c r="NPI93" s="48"/>
      <c r="NPJ93" s="48"/>
      <c r="NPK93" s="48"/>
      <c r="NPL93" s="48"/>
      <c r="NPM93" s="48"/>
      <c r="NPN93" s="48"/>
      <c r="NPO93" s="48"/>
      <c r="NPP93" s="48"/>
      <c r="NPQ93" s="48"/>
      <c r="NPR93" s="48"/>
      <c r="NPS93" s="48"/>
      <c r="NPT93" s="48"/>
      <c r="NPU93" s="48"/>
      <c r="NPV93" s="48"/>
      <c r="NPW93" s="48"/>
      <c r="NPX93" s="48"/>
      <c r="NPY93" s="48"/>
      <c r="NPZ93" s="48"/>
      <c r="NQA93" s="48"/>
      <c r="NQB93" s="48"/>
      <c r="NQC93" s="48"/>
      <c r="NQD93" s="48"/>
      <c r="NQE93" s="48"/>
      <c r="NQF93" s="48"/>
      <c r="NQG93" s="48"/>
      <c r="NQH93" s="48"/>
      <c r="NQI93" s="48"/>
      <c r="NQJ93" s="48"/>
      <c r="NQK93" s="48"/>
      <c r="NQL93" s="48"/>
      <c r="NQM93" s="48"/>
      <c r="NQN93" s="48"/>
      <c r="NQO93" s="48"/>
      <c r="NQP93" s="48"/>
      <c r="NQQ93" s="48"/>
      <c r="NQR93" s="48"/>
      <c r="NQS93" s="48"/>
      <c r="NQT93" s="48"/>
      <c r="NQU93" s="48"/>
      <c r="NQV93" s="48"/>
      <c r="NQW93" s="48"/>
      <c r="NQX93" s="48"/>
      <c r="NQY93" s="48"/>
      <c r="NQZ93" s="48"/>
      <c r="NRA93" s="48"/>
      <c r="NRB93" s="48"/>
      <c r="NRC93" s="48"/>
      <c r="NRD93" s="48"/>
      <c r="NRE93" s="48"/>
      <c r="NRF93" s="48"/>
      <c r="NRG93" s="48"/>
      <c r="NRH93" s="48"/>
      <c r="NRI93" s="48"/>
      <c r="NRJ93" s="48"/>
      <c r="NRK93" s="48"/>
      <c r="NRL93" s="48"/>
      <c r="NRM93" s="48"/>
      <c r="NRN93" s="48"/>
      <c r="NRO93" s="48"/>
      <c r="NRP93" s="48"/>
      <c r="NRQ93" s="48"/>
      <c r="NRR93" s="48"/>
      <c r="NRS93" s="48"/>
      <c r="NRT93" s="48"/>
      <c r="NRU93" s="48"/>
      <c r="NRV93" s="48"/>
      <c r="NRW93" s="48"/>
      <c r="NRX93" s="48"/>
      <c r="NRY93" s="48"/>
      <c r="NRZ93" s="48"/>
      <c r="NSA93" s="48"/>
      <c r="NSB93" s="48"/>
      <c r="NSC93" s="48"/>
      <c r="NSD93" s="48"/>
      <c r="NSE93" s="48"/>
      <c r="NSF93" s="48"/>
      <c r="NSG93" s="48"/>
      <c r="NSH93" s="48"/>
      <c r="NSI93" s="48"/>
      <c r="NSJ93" s="48"/>
      <c r="NSK93" s="48"/>
      <c r="NSL93" s="48"/>
      <c r="NSM93" s="48"/>
      <c r="NSN93" s="48"/>
      <c r="NSO93" s="48"/>
      <c r="NSP93" s="48"/>
      <c r="NSQ93" s="48"/>
      <c r="NSR93" s="48"/>
      <c r="NSS93" s="48"/>
      <c r="NST93" s="48"/>
      <c r="NSU93" s="48"/>
      <c r="NSV93" s="48"/>
      <c r="NSW93" s="48"/>
      <c r="NSX93" s="48"/>
      <c r="NSY93" s="48"/>
      <c r="NSZ93" s="48"/>
      <c r="NTA93" s="48"/>
      <c r="NTB93" s="48"/>
      <c r="NTC93" s="48"/>
      <c r="NTD93" s="48"/>
      <c r="NTE93" s="48"/>
      <c r="NTF93" s="48"/>
      <c r="NTG93" s="48"/>
      <c r="NTH93" s="48"/>
      <c r="NTI93" s="48"/>
      <c r="NTJ93" s="48"/>
      <c r="NTK93" s="48"/>
      <c r="NTL93" s="48"/>
      <c r="NTM93" s="48"/>
      <c r="NTN93" s="48"/>
      <c r="NTO93" s="48"/>
      <c r="NTP93" s="48"/>
      <c r="NTQ93" s="48"/>
      <c r="NTR93" s="48"/>
      <c r="NTS93" s="48"/>
      <c r="NTT93" s="48"/>
      <c r="NTU93" s="48"/>
      <c r="NTV93" s="48"/>
      <c r="NTW93" s="48"/>
      <c r="NTX93" s="48"/>
      <c r="NTY93" s="48"/>
      <c r="NTZ93" s="48"/>
      <c r="NUA93" s="48"/>
      <c r="NUB93" s="48"/>
      <c r="NUC93" s="48"/>
      <c r="NUD93" s="48"/>
      <c r="NUE93" s="48"/>
      <c r="NUF93" s="48"/>
      <c r="NUG93" s="48"/>
      <c r="NUH93" s="48"/>
      <c r="NUI93" s="48"/>
      <c r="NUJ93" s="48"/>
      <c r="NUK93" s="48"/>
      <c r="NUL93" s="48"/>
      <c r="NUM93" s="48"/>
      <c r="NUN93" s="48"/>
      <c r="NUO93" s="48"/>
      <c r="NUP93" s="48"/>
      <c r="NUQ93" s="48"/>
      <c r="NUR93" s="48"/>
      <c r="NUS93" s="48"/>
      <c r="NUT93" s="48"/>
      <c r="NUU93" s="48"/>
      <c r="NUV93" s="48"/>
      <c r="NUW93" s="48"/>
      <c r="NUX93" s="48"/>
      <c r="NUY93" s="48"/>
      <c r="NUZ93" s="48"/>
      <c r="NVA93" s="48"/>
      <c r="NVB93" s="48"/>
      <c r="NVC93" s="48"/>
      <c r="NVD93" s="48"/>
      <c r="NVE93" s="48"/>
      <c r="NVF93" s="48"/>
      <c r="NVG93" s="48"/>
      <c r="NVH93" s="48"/>
      <c r="NVI93" s="48"/>
      <c r="NVJ93" s="48"/>
      <c r="NVK93" s="48"/>
      <c r="NVL93" s="48"/>
      <c r="NVM93" s="48"/>
      <c r="NVN93" s="48"/>
      <c r="NVO93" s="48"/>
      <c r="NVP93" s="48"/>
      <c r="NVQ93" s="48"/>
      <c r="NVR93" s="48"/>
      <c r="NVS93" s="48"/>
      <c r="NVT93" s="48"/>
      <c r="NVU93" s="48"/>
      <c r="NVV93" s="48"/>
      <c r="NVW93" s="48"/>
      <c r="NVX93" s="48"/>
      <c r="NVY93" s="48"/>
      <c r="NVZ93" s="48"/>
      <c r="NWA93" s="48"/>
      <c r="NWB93" s="48"/>
      <c r="NWC93" s="48"/>
      <c r="NWD93" s="48"/>
      <c r="NWE93" s="48"/>
      <c r="NWF93" s="48"/>
      <c r="NWG93" s="48"/>
      <c r="NWH93" s="48"/>
      <c r="NWI93" s="48"/>
      <c r="NWJ93" s="48"/>
      <c r="NWK93" s="48"/>
      <c r="NWL93" s="48"/>
      <c r="NWM93" s="48"/>
      <c r="NWN93" s="48"/>
      <c r="NWO93" s="48"/>
      <c r="NWP93" s="48"/>
      <c r="NWQ93" s="48"/>
      <c r="NWR93" s="48"/>
      <c r="NWS93" s="48"/>
      <c r="NWT93" s="48"/>
      <c r="NWU93" s="48"/>
      <c r="NWV93" s="48"/>
      <c r="NWW93" s="48"/>
      <c r="NWX93" s="48"/>
      <c r="NWY93" s="48"/>
      <c r="NWZ93" s="48"/>
      <c r="NXA93" s="48"/>
      <c r="NXB93" s="48"/>
      <c r="NXC93" s="48"/>
      <c r="NXD93" s="48"/>
      <c r="NXE93" s="48"/>
      <c r="NXF93" s="48"/>
      <c r="NXG93" s="48"/>
      <c r="NXH93" s="48"/>
      <c r="NXI93" s="48"/>
      <c r="NXJ93" s="48"/>
      <c r="NXK93" s="48"/>
      <c r="NXL93" s="48"/>
      <c r="NXM93" s="48"/>
      <c r="NXN93" s="48"/>
      <c r="NXO93" s="48"/>
      <c r="NXP93" s="48"/>
      <c r="NXQ93" s="48"/>
      <c r="NXR93" s="48"/>
      <c r="NXS93" s="48"/>
      <c r="NXT93" s="48"/>
      <c r="NXU93" s="48"/>
      <c r="NXV93" s="48"/>
      <c r="NXW93" s="48"/>
      <c r="NXX93" s="48"/>
      <c r="NXY93" s="48"/>
      <c r="NXZ93" s="48"/>
      <c r="NYA93" s="48"/>
      <c r="NYB93" s="48"/>
      <c r="NYC93" s="48"/>
      <c r="NYD93" s="48"/>
      <c r="NYE93" s="48"/>
      <c r="NYF93" s="48"/>
      <c r="NYG93" s="48"/>
      <c r="NYH93" s="48"/>
      <c r="NYI93" s="48"/>
      <c r="NYJ93" s="48"/>
      <c r="NYK93" s="48"/>
      <c r="NYL93" s="48"/>
      <c r="NYM93" s="48"/>
      <c r="NYN93" s="48"/>
      <c r="NYO93" s="48"/>
      <c r="NYP93" s="48"/>
      <c r="NYQ93" s="48"/>
      <c r="NYR93" s="48"/>
      <c r="NYS93" s="48"/>
      <c r="NYT93" s="48"/>
      <c r="NYU93" s="48"/>
      <c r="NYV93" s="48"/>
      <c r="NYW93" s="48"/>
      <c r="NYX93" s="48"/>
      <c r="NYY93" s="48"/>
      <c r="NYZ93" s="48"/>
      <c r="NZA93" s="48"/>
      <c r="NZB93" s="48"/>
      <c r="NZC93" s="48"/>
      <c r="NZD93" s="48"/>
      <c r="NZE93" s="48"/>
      <c r="NZF93" s="48"/>
      <c r="NZG93" s="48"/>
      <c r="NZH93" s="48"/>
      <c r="NZI93" s="48"/>
      <c r="NZJ93" s="48"/>
      <c r="NZK93" s="48"/>
      <c r="NZL93" s="48"/>
      <c r="NZM93" s="48"/>
      <c r="NZN93" s="48"/>
      <c r="NZO93" s="48"/>
      <c r="NZP93" s="48"/>
      <c r="NZQ93" s="48"/>
      <c r="NZR93" s="48"/>
      <c r="NZS93" s="48"/>
      <c r="NZT93" s="48"/>
      <c r="NZU93" s="48"/>
      <c r="NZV93" s="48"/>
      <c r="NZW93" s="48"/>
      <c r="NZX93" s="48"/>
      <c r="NZY93" s="48"/>
      <c r="NZZ93" s="48"/>
      <c r="OAA93" s="48"/>
      <c r="OAB93" s="48"/>
      <c r="OAC93" s="48"/>
      <c r="OAD93" s="48"/>
      <c r="OAE93" s="48"/>
      <c r="OAF93" s="48"/>
      <c r="OAG93" s="48"/>
      <c r="OAH93" s="48"/>
      <c r="OAI93" s="48"/>
      <c r="OAJ93" s="48"/>
      <c r="OAK93" s="48"/>
      <c r="OAL93" s="48"/>
      <c r="OAM93" s="48"/>
      <c r="OAN93" s="48"/>
      <c r="OAO93" s="48"/>
      <c r="OAP93" s="48"/>
      <c r="OAQ93" s="48"/>
      <c r="OAR93" s="48"/>
      <c r="OAS93" s="48"/>
      <c r="OAT93" s="48"/>
      <c r="OAU93" s="48"/>
      <c r="OAV93" s="48"/>
      <c r="OAW93" s="48"/>
      <c r="OAX93" s="48"/>
      <c r="OAY93" s="48"/>
      <c r="OAZ93" s="48"/>
      <c r="OBA93" s="48"/>
      <c r="OBB93" s="48"/>
      <c r="OBC93" s="48"/>
      <c r="OBD93" s="48"/>
      <c r="OBE93" s="48"/>
      <c r="OBF93" s="48"/>
      <c r="OBG93" s="48"/>
      <c r="OBH93" s="48"/>
      <c r="OBI93" s="48"/>
      <c r="OBJ93" s="48"/>
      <c r="OBK93" s="48"/>
      <c r="OBL93" s="48"/>
      <c r="OBM93" s="48"/>
      <c r="OBN93" s="48"/>
      <c r="OBO93" s="48"/>
      <c r="OBP93" s="48"/>
      <c r="OBQ93" s="48"/>
      <c r="OBR93" s="48"/>
      <c r="OBS93" s="48"/>
      <c r="OBT93" s="48"/>
      <c r="OBU93" s="48"/>
      <c r="OBV93" s="48"/>
      <c r="OBW93" s="48"/>
      <c r="OBX93" s="48"/>
      <c r="OBY93" s="48"/>
      <c r="OBZ93" s="48"/>
      <c r="OCA93" s="48"/>
      <c r="OCB93" s="48"/>
      <c r="OCC93" s="48"/>
      <c r="OCD93" s="48"/>
      <c r="OCE93" s="48"/>
      <c r="OCF93" s="48"/>
      <c r="OCG93" s="48"/>
      <c r="OCH93" s="48"/>
      <c r="OCI93" s="48"/>
      <c r="OCJ93" s="48"/>
      <c r="OCK93" s="48"/>
      <c r="OCL93" s="48"/>
      <c r="OCM93" s="48"/>
      <c r="OCN93" s="48"/>
      <c r="OCO93" s="48"/>
      <c r="OCP93" s="48"/>
      <c r="OCQ93" s="48"/>
      <c r="OCR93" s="48"/>
      <c r="OCS93" s="48"/>
      <c r="OCT93" s="48"/>
      <c r="OCU93" s="48"/>
      <c r="OCV93" s="48"/>
      <c r="OCW93" s="48"/>
      <c r="OCX93" s="48"/>
      <c r="OCY93" s="48"/>
      <c r="OCZ93" s="48"/>
      <c r="ODA93" s="48"/>
      <c r="ODB93" s="48"/>
      <c r="ODC93" s="48"/>
      <c r="ODD93" s="48"/>
      <c r="ODE93" s="48"/>
      <c r="ODF93" s="48"/>
      <c r="ODG93" s="48"/>
      <c r="ODH93" s="48"/>
      <c r="ODI93" s="48"/>
      <c r="ODJ93" s="48"/>
      <c r="ODK93" s="48"/>
      <c r="ODL93" s="48"/>
      <c r="ODM93" s="48"/>
      <c r="ODN93" s="48"/>
      <c r="ODO93" s="48"/>
      <c r="ODP93" s="48"/>
      <c r="ODQ93" s="48"/>
      <c r="ODR93" s="48"/>
      <c r="ODS93" s="48"/>
      <c r="ODT93" s="48"/>
      <c r="ODU93" s="48"/>
      <c r="ODV93" s="48"/>
      <c r="ODW93" s="48"/>
      <c r="ODX93" s="48"/>
      <c r="ODY93" s="48"/>
      <c r="ODZ93" s="48"/>
      <c r="OEA93" s="48"/>
      <c r="OEB93" s="48"/>
      <c r="OEC93" s="48"/>
      <c r="OED93" s="48"/>
      <c r="OEE93" s="48"/>
      <c r="OEF93" s="48"/>
      <c r="OEG93" s="48"/>
      <c r="OEH93" s="48"/>
      <c r="OEI93" s="48"/>
      <c r="OEJ93" s="48"/>
      <c r="OEK93" s="48"/>
      <c r="OEL93" s="48"/>
      <c r="OEM93" s="48"/>
      <c r="OEN93" s="48"/>
      <c r="OEO93" s="48"/>
      <c r="OEP93" s="48"/>
      <c r="OEQ93" s="48"/>
      <c r="OER93" s="48"/>
      <c r="OES93" s="48"/>
      <c r="OET93" s="48"/>
      <c r="OEU93" s="48"/>
      <c r="OEV93" s="48"/>
      <c r="OEW93" s="48"/>
      <c r="OEX93" s="48"/>
      <c r="OEY93" s="48"/>
      <c r="OEZ93" s="48"/>
      <c r="OFA93" s="48"/>
      <c r="OFB93" s="48"/>
      <c r="OFC93" s="48"/>
      <c r="OFD93" s="48"/>
      <c r="OFE93" s="48"/>
      <c r="OFF93" s="48"/>
      <c r="OFG93" s="48"/>
      <c r="OFH93" s="48"/>
      <c r="OFI93" s="48"/>
      <c r="OFJ93" s="48"/>
      <c r="OFK93" s="48"/>
      <c r="OFL93" s="48"/>
      <c r="OFM93" s="48"/>
      <c r="OFN93" s="48"/>
      <c r="OFO93" s="48"/>
      <c r="OFP93" s="48"/>
      <c r="OFQ93" s="48"/>
      <c r="OFR93" s="48"/>
      <c r="OFS93" s="48"/>
      <c r="OFT93" s="48"/>
      <c r="OFU93" s="48"/>
      <c r="OFV93" s="48"/>
      <c r="OFW93" s="48"/>
      <c r="OFX93" s="48"/>
      <c r="OFY93" s="48"/>
      <c r="OFZ93" s="48"/>
      <c r="OGA93" s="48"/>
      <c r="OGB93" s="48"/>
      <c r="OGC93" s="48"/>
      <c r="OGD93" s="48"/>
      <c r="OGE93" s="48"/>
      <c r="OGF93" s="48"/>
      <c r="OGG93" s="48"/>
      <c r="OGH93" s="48"/>
      <c r="OGI93" s="48"/>
      <c r="OGJ93" s="48"/>
      <c r="OGK93" s="48"/>
      <c r="OGL93" s="48"/>
      <c r="OGM93" s="48"/>
      <c r="OGN93" s="48"/>
      <c r="OGO93" s="48"/>
      <c r="OGP93" s="48"/>
      <c r="OGQ93" s="48"/>
      <c r="OGR93" s="48"/>
      <c r="OGS93" s="48"/>
      <c r="OGT93" s="48"/>
      <c r="OGU93" s="48"/>
      <c r="OGV93" s="48"/>
      <c r="OGW93" s="48"/>
      <c r="OGX93" s="48"/>
      <c r="OGY93" s="48"/>
      <c r="OGZ93" s="48"/>
      <c r="OHA93" s="48"/>
      <c r="OHB93" s="48"/>
      <c r="OHC93" s="48"/>
      <c r="OHD93" s="48"/>
      <c r="OHE93" s="48"/>
      <c r="OHF93" s="48"/>
      <c r="OHG93" s="48"/>
      <c r="OHH93" s="48"/>
      <c r="OHI93" s="48"/>
      <c r="OHJ93" s="48"/>
      <c r="OHK93" s="48"/>
      <c r="OHL93" s="48"/>
      <c r="OHM93" s="48"/>
      <c r="OHN93" s="48"/>
      <c r="OHO93" s="48"/>
      <c r="OHP93" s="48"/>
      <c r="OHQ93" s="48"/>
      <c r="OHR93" s="48"/>
      <c r="OHS93" s="48"/>
      <c r="OHT93" s="48"/>
      <c r="OHU93" s="48"/>
      <c r="OHV93" s="48"/>
      <c r="OHW93" s="48"/>
      <c r="OHX93" s="48"/>
      <c r="OHY93" s="48"/>
      <c r="OHZ93" s="48"/>
      <c r="OIA93" s="48"/>
      <c r="OIB93" s="48"/>
      <c r="OIC93" s="48"/>
      <c r="OID93" s="48"/>
      <c r="OIE93" s="48"/>
      <c r="OIF93" s="48"/>
      <c r="OIG93" s="48"/>
      <c r="OIH93" s="48"/>
      <c r="OII93" s="48"/>
      <c r="OIJ93" s="48"/>
      <c r="OIK93" s="48"/>
      <c r="OIL93" s="48"/>
      <c r="OIM93" s="48"/>
      <c r="OIN93" s="48"/>
      <c r="OIO93" s="48"/>
      <c r="OIP93" s="48"/>
      <c r="OIQ93" s="48"/>
      <c r="OIR93" s="48"/>
      <c r="OIS93" s="48"/>
      <c r="OIT93" s="48"/>
      <c r="OIU93" s="48"/>
      <c r="OIV93" s="48"/>
      <c r="OIW93" s="48"/>
      <c r="OIX93" s="48"/>
      <c r="OIY93" s="48"/>
      <c r="OIZ93" s="48"/>
      <c r="OJA93" s="48"/>
      <c r="OJB93" s="48"/>
      <c r="OJC93" s="48"/>
      <c r="OJD93" s="48"/>
      <c r="OJE93" s="48"/>
      <c r="OJF93" s="48"/>
      <c r="OJG93" s="48"/>
      <c r="OJH93" s="48"/>
      <c r="OJI93" s="48"/>
      <c r="OJJ93" s="48"/>
      <c r="OJK93" s="48"/>
      <c r="OJL93" s="48"/>
      <c r="OJM93" s="48"/>
      <c r="OJN93" s="48"/>
      <c r="OJO93" s="48"/>
      <c r="OJP93" s="48"/>
      <c r="OJQ93" s="48"/>
      <c r="OJR93" s="48"/>
      <c r="OJS93" s="48"/>
      <c r="OJT93" s="48"/>
      <c r="OJU93" s="48"/>
      <c r="OJV93" s="48"/>
      <c r="OJW93" s="48"/>
      <c r="OJX93" s="48"/>
      <c r="OJY93" s="48"/>
      <c r="OJZ93" s="48"/>
      <c r="OKA93" s="48"/>
      <c r="OKB93" s="48"/>
      <c r="OKC93" s="48"/>
      <c r="OKD93" s="48"/>
      <c r="OKE93" s="48"/>
      <c r="OKF93" s="48"/>
      <c r="OKG93" s="48"/>
      <c r="OKH93" s="48"/>
      <c r="OKI93" s="48"/>
      <c r="OKJ93" s="48"/>
      <c r="OKK93" s="48"/>
      <c r="OKL93" s="48"/>
      <c r="OKM93" s="48"/>
      <c r="OKN93" s="48"/>
      <c r="OKO93" s="48"/>
      <c r="OKP93" s="48"/>
      <c r="OKQ93" s="48"/>
      <c r="OKR93" s="48"/>
      <c r="OKS93" s="48"/>
      <c r="OKT93" s="48"/>
      <c r="OKU93" s="48"/>
      <c r="OKV93" s="48"/>
      <c r="OKW93" s="48"/>
      <c r="OKX93" s="48"/>
      <c r="OKY93" s="48"/>
      <c r="OKZ93" s="48"/>
      <c r="OLA93" s="48"/>
      <c r="OLB93" s="48"/>
      <c r="OLC93" s="48"/>
      <c r="OLD93" s="48"/>
      <c r="OLE93" s="48"/>
      <c r="OLF93" s="48"/>
      <c r="OLG93" s="48"/>
      <c r="OLH93" s="48"/>
      <c r="OLI93" s="48"/>
      <c r="OLJ93" s="48"/>
      <c r="OLK93" s="48"/>
      <c r="OLL93" s="48"/>
      <c r="OLM93" s="48"/>
      <c r="OLN93" s="48"/>
      <c r="OLO93" s="48"/>
      <c r="OLP93" s="48"/>
      <c r="OLQ93" s="48"/>
      <c r="OLR93" s="48"/>
      <c r="OLS93" s="48"/>
      <c r="OLT93" s="48"/>
      <c r="OLU93" s="48"/>
      <c r="OLV93" s="48"/>
      <c r="OLW93" s="48"/>
      <c r="OLX93" s="48"/>
      <c r="OLY93" s="48"/>
      <c r="OLZ93" s="48"/>
      <c r="OMA93" s="48"/>
      <c r="OMB93" s="48"/>
      <c r="OMC93" s="48"/>
      <c r="OMD93" s="48"/>
      <c r="OME93" s="48"/>
      <c r="OMF93" s="48"/>
      <c r="OMG93" s="48"/>
      <c r="OMH93" s="48"/>
      <c r="OMI93" s="48"/>
      <c r="OMJ93" s="48"/>
      <c r="OMK93" s="48"/>
      <c r="OML93" s="48"/>
      <c r="OMM93" s="48"/>
      <c r="OMN93" s="48"/>
      <c r="OMO93" s="48"/>
      <c r="OMP93" s="48"/>
      <c r="OMQ93" s="48"/>
      <c r="OMR93" s="48"/>
      <c r="OMS93" s="48"/>
      <c r="OMT93" s="48"/>
      <c r="OMU93" s="48"/>
      <c r="OMV93" s="48"/>
      <c r="OMW93" s="48"/>
      <c r="OMX93" s="48"/>
      <c r="OMY93" s="48"/>
      <c r="OMZ93" s="48"/>
      <c r="ONA93" s="48"/>
      <c r="ONB93" s="48"/>
      <c r="ONC93" s="48"/>
      <c r="OND93" s="48"/>
      <c r="ONE93" s="48"/>
      <c r="ONF93" s="48"/>
      <c r="ONG93" s="48"/>
      <c r="ONH93" s="48"/>
      <c r="ONI93" s="48"/>
      <c r="ONJ93" s="48"/>
      <c r="ONK93" s="48"/>
      <c r="ONL93" s="48"/>
      <c r="ONM93" s="48"/>
      <c r="ONN93" s="48"/>
      <c r="ONO93" s="48"/>
      <c r="ONP93" s="48"/>
      <c r="ONQ93" s="48"/>
      <c r="ONR93" s="48"/>
      <c r="ONS93" s="48"/>
      <c r="ONT93" s="48"/>
      <c r="ONU93" s="48"/>
      <c r="ONV93" s="48"/>
      <c r="ONW93" s="48"/>
      <c r="ONX93" s="48"/>
      <c r="ONY93" s="48"/>
      <c r="ONZ93" s="48"/>
      <c r="OOA93" s="48"/>
      <c r="OOB93" s="48"/>
      <c r="OOC93" s="48"/>
      <c r="OOD93" s="48"/>
      <c r="OOE93" s="48"/>
      <c r="OOF93" s="48"/>
      <c r="OOG93" s="48"/>
      <c r="OOH93" s="48"/>
      <c r="OOI93" s="48"/>
      <c r="OOJ93" s="48"/>
      <c r="OOK93" s="48"/>
      <c r="OOL93" s="48"/>
      <c r="OOM93" s="48"/>
      <c r="OON93" s="48"/>
      <c r="OOO93" s="48"/>
      <c r="OOP93" s="48"/>
      <c r="OOQ93" s="48"/>
      <c r="OOR93" s="48"/>
      <c r="OOS93" s="48"/>
      <c r="OOT93" s="48"/>
      <c r="OOU93" s="48"/>
      <c r="OOV93" s="48"/>
      <c r="OOW93" s="48"/>
      <c r="OOX93" s="48"/>
      <c r="OOY93" s="48"/>
      <c r="OOZ93" s="48"/>
      <c r="OPA93" s="48"/>
      <c r="OPB93" s="48"/>
      <c r="OPC93" s="48"/>
      <c r="OPD93" s="48"/>
      <c r="OPE93" s="48"/>
      <c r="OPF93" s="48"/>
      <c r="OPG93" s="48"/>
      <c r="OPH93" s="48"/>
      <c r="OPI93" s="48"/>
      <c r="OPJ93" s="48"/>
      <c r="OPK93" s="48"/>
      <c r="OPL93" s="48"/>
      <c r="OPM93" s="48"/>
      <c r="OPN93" s="48"/>
      <c r="OPO93" s="48"/>
      <c r="OPP93" s="48"/>
      <c r="OPQ93" s="48"/>
      <c r="OPR93" s="48"/>
      <c r="OPS93" s="48"/>
      <c r="OPT93" s="48"/>
      <c r="OPU93" s="48"/>
      <c r="OPV93" s="48"/>
      <c r="OPW93" s="48"/>
      <c r="OPX93" s="48"/>
      <c r="OPY93" s="48"/>
      <c r="OPZ93" s="48"/>
      <c r="OQA93" s="48"/>
      <c r="OQB93" s="48"/>
      <c r="OQC93" s="48"/>
      <c r="OQD93" s="48"/>
      <c r="OQE93" s="48"/>
      <c r="OQF93" s="48"/>
      <c r="OQG93" s="48"/>
      <c r="OQH93" s="48"/>
      <c r="OQI93" s="48"/>
      <c r="OQJ93" s="48"/>
      <c r="OQK93" s="48"/>
      <c r="OQL93" s="48"/>
      <c r="OQM93" s="48"/>
      <c r="OQN93" s="48"/>
      <c r="OQO93" s="48"/>
      <c r="OQP93" s="48"/>
      <c r="OQQ93" s="48"/>
      <c r="OQR93" s="48"/>
      <c r="OQS93" s="48"/>
      <c r="OQT93" s="48"/>
      <c r="OQU93" s="48"/>
      <c r="OQV93" s="48"/>
      <c r="OQW93" s="48"/>
      <c r="OQX93" s="48"/>
      <c r="OQY93" s="48"/>
      <c r="OQZ93" s="48"/>
      <c r="ORA93" s="48"/>
      <c r="ORB93" s="48"/>
      <c r="ORC93" s="48"/>
      <c r="ORD93" s="48"/>
      <c r="ORE93" s="48"/>
      <c r="ORF93" s="48"/>
      <c r="ORG93" s="48"/>
      <c r="ORH93" s="48"/>
      <c r="ORI93" s="48"/>
      <c r="ORJ93" s="48"/>
      <c r="ORK93" s="48"/>
      <c r="ORL93" s="48"/>
      <c r="ORM93" s="48"/>
      <c r="ORN93" s="48"/>
      <c r="ORO93" s="48"/>
      <c r="ORP93" s="48"/>
      <c r="ORQ93" s="48"/>
      <c r="ORR93" s="48"/>
      <c r="ORS93" s="48"/>
      <c r="ORT93" s="48"/>
      <c r="ORU93" s="48"/>
      <c r="ORV93" s="48"/>
      <c r="ORW93" s="48"/>
      <c r="ORX93" s="48"/>
      <c r="ORY93" s="48"/>
      <c r="ORZ93" s="48"/>
      <c r="OSA93" s="48"/>
      <c r="OSB93" s="48"/>
      <c r="OSC93" s="48"/>
      <c r="OSD93" s="48"/>
      <c r="OSE93" s="48"/>
      <c r="OSF93" s="48"/>
      <c r="OSG93" s="48"/>
      <c r="OSH93" s="48"/>
      <c r="OSI93" s="48"/>
      <c r="OSJ93" s="48"/>
      <c r="OSK93" s="48"/>
      <c r="OSL93" s="48"/>
      <c r="OSM93" s="48"/>
      <c r="OSN93" s="48"/>
      <c r="OSO93" s="48"/>
      <c r="OSP93" s="48"/>
      <c r="OSQ93" s="48"/>
      <c r="OSR93" s="48"/>
      <c r="OSS93" s="48"/>
      <c r="OST93" s="48"/>
      <c r="OSU93" s="48"/>
      <c r="OSV93" s="48"/>
      <c r="OSW93" s="48"/>
      <c r="OSX93" s="48"/>
      <c r="OSY93" s="48"/>
      <c r="OSZ93" s="48"/>
      <c r="OTA93" s="48"/>
      <c r="OTB93" s="48"/>
      <c r="OTC93" s="48"/>
      <c r="OTD93" s="48"/>
      <c r="OTE93" s="48"/>
      <c r="OTF93" s="48"/>
      <c r="OTG93" s="48"/>
      <c r="OTH93" s="48"/>
      <c r="OTI93" s="48"/>
      <c r="OTJ93" s="48"/>
      <c r="OTK93" s="48"/>
      <c r="OTL93" s="48"/>
      <c r="OTM93" s="48"/>
      <c r="OTN93" s="48"/>
      <c r="OTO93" s="48"/>
      <c r="OTP93" s="48"/>
      <c r="OTQ93" s="48"/>
      <c r="OTR93" s="48"/>
      <c r="OTS93" s="48"/>
      <c r="OTT93" s="48"/>
      <c r="OTU93" s="48"/>
      <c r="OTV93" s="48"/>
      <c r="OTW93" s="48"/>
      <c r="OTX93" s="48"/>
      <c r="OTY93" s="48"/>
      <c r="OTZ93" s="48"/>
      <c r="OUA93" s="48"/>
      <c r="OUB93" s="48"/>
      <c r="OUC93" s="48"/>
      <c r="OUD93" s="48"/>
      <c r="OUE93" s="48"/>
      <c r="OUF93" s="48"/>
      <c r="OUG93" s="48"/>
      <c r="OUH93" s="48"/>
      <c r="OUI93" s="48"/>
      <c r="OUJ93" s="48"/>
      <c r="OUK93" s="48"/>
      <c r="OUL93" s="48"/>
      <c r="OUM93" s="48"/>
      <c r="OUN93" s="48"/>
      <c r="OUO93" s="48"/>
      <c r="OUP93" s="48"/>
      <c r="OUQ93" s="48"/>
      <c r="OUR93" s="48"/>
      <c r="OUS93" s="48"/>
      <c r="OUT93" s="48"/>
      <c r="OUU93" s="48"/>
      <c r="OUV93" s="48"/>
      <c r="OUW93" s="48"/>
      <c r="OUX93" s="48"/>
      <c r="OUY93" s="48"/>
      <c r="OUZ93" s="48"/>
      <c r="OVA93" s="48"/>
      <c r="OVB93" s="48"/>
      <c r="OVC93" s="48"/>
      <c r="OVD93" s="48"/>
      <c r="OVE93" s="48"/>
      <c r="OVF93" s="48"/>
      <c r="OVG93" s="48"/>
      <c r="OVH93" s="48"/>
      <c r="OVI93" s="48"/>
      <c r="OVJ93" s="48"/>
      <c r="OVK93" s="48"/>
      <c r="OVL93" s="48"/>
      <c r="OVM93" s="48"/>
      <c r="OVN93" s="48"/>
      <c r="OVO93" s="48"/>
      <c r="OVP93" s="48"/>
      <c r="OVQ93" s="48"/>
      <c r="OVR93" s="48"/>
      <c r="OVS93" s="48"/>
      <c r="OVT93" s="48"/>
      <c r="OVU93" s="48"/>
      <c r="OVV93" s="48"/>
      <c r="OVW93" s="48"/>
      <c r="OVX93" s="48"/>
      <c r="OVY93" s="48"/>
      <c r="OVZ93" s="48"/>
      <c r="OWA93" s="48"/>
      <c r="OWB93" s="48"/>
      <c r="OWC93" s="48"/>
      <c r="OWD93" s="48"/>
      <c r="OWE93" s="48"/>
      <c r="OWF93" s="48"/>
      <c r="OWG93" s="48"/>
      <c r="OWH93" s="48"/>
      <c r="OWI93" s="48"/>
      <c r="OWJ93" s="48"/>
      <c r="OWK93" s="48"/>
      <c r="OWL93" s="48"/>
      <c r="OWM93" s="48"/>
      <c r="OWN93" s="48"/>
      <c r="OWO93" s="48"/>
      <c r="OWP93" s="48"/>
      <c r="OWQ93" s="48"/>
      <c r="OWR93" s="48"/>
      <c r="OWS93" s="48"/>
      <c r="OWT93" s="48"/>
      <c r="OWU93" s="48"/>
      <c r="OWV93" s="48"/>
      <c r="OWW93" s="48"/>
      <c r="OWX93" s="48"/>
      <c r="OWY93" s="48"/>
      <c r="OWZ93" s="48"/>
      <c r="OXA93" s="48"/>
      <c r="OXB93" s="48"/>
      <c r="OXC93" s="48"/>
      <c r="OXD93" s="48"/>
      <c r="OXE93" s="48"/>
      <c r="OXF93" s="48"/>
      <c r="OXG93" s="48"/>
      <c r="OXH93" s="48"/>
      <c r="OXI93" s="48"/>
      <c r="OXJ93" s="48"/>
      <c r="OXK93" s="48"/>
      <c r="OXL93" s="48"/>
      <c r="OXM93" s="48"/>
      <c r="OXN93" s="48"/>
      <c r="OXO93" s="48"/>
      <c r="OXP93" s="48"/>
      <c r="OXQ93" s="48"/>
      <c r="OXR93" s="48"/>
      <c r="OXS93" s="48"/>
      <c r="OXT93" s="48"/>
      <c r="OXU93" s="48"/>
      <c r="OXV93" s="48"/>
      <c r="OXW93" s="48"/>
      <c r="OXX93" s="48"/>
      <c r="OXY93" s="48"/>
      <c r="OXZ93" s="48"/>
      <c r="OYA93" s="48"/>
      <c r="OYB93" s="48"/>
      <c r="OYC93" s="48"/>
      <c r="OYD93" s="48"/>
      <c r="OYE93" s="48"/>
      <c r="OYF93" s="48"/>
      <c r="OYG93" s="48"/>
      <c r="OYH93" s="48"/>
      <c r="OYI93" s="48"/>
      <c r="OYJ93" s="48"/>
      <c r="OYK93" s="48"/>
      <c r="OYL93" s="48"/>
      <c r="OYM93" s="48"/>
      <c r="OYN93" s="48"/>
      <c r="OYO93" s="48"/>
      <c r="OYP93" s="48"/>
      <c r="OYQ93" s="48"/>
      <c r="OYR93" s="48"/>
      <c r="OYS93" s="48"/>
      <c r="OYT93" s="48"/>
      <c r="OYU93" s="48"/>
      <c r="OYV93" s="48"/>
      <c r="OYW93" s="48"/>
      <c r="OYX93" s="48"/>
      <c r="OYY93" s="48"/>
      <c r="OYZ93" s="48"/>
      <c r="OZA93" s="48"/>
      <c r="OZB93" s="48"/>
      <c r="OZC93" s="48"/>
      <c r="OZD93" s="48"/>
      <c r="OZE93" s="48"/>
      <c r="OZF93" s="48"/>
      <c r="OZG93" s="48"/>
      <c r="OZH93" s="48"/>
      <c r="OZI93" s="48"/>
      <c r="OZJ93" s="48"/>
      <c r="OZK93" s="48"/>
      <c r="OZL93" s="48"/>
      <c r="OZM93" s="48"/>
      <c r="OZN93" s="48"/>
      <c r="OZO93" s="48"/>
      <c r="OZP93" s="48"/>
      <c r="OZQ93" s="48"/>
      <c r="OZR93" s="48"/>
      <c r="OZS93" s="48"/>
      <c r="OZT93" s="48"/>
      <c r="OZU93" s="48"/>
      <c r="OZV93" s="48"/>
      <c r="OZW93" s="48"/>
      <c r="OZX93" s="48"/>
      <c r="OZY93" s="48"/>
      <c r="OZZ93" s="48"/>
      <c r="PAA93" s="48"/>
      <c r="PAB93" s="48"/>
      <c r="PAC93" s="48"/>
      <c r="PAD93" s="48"/>
      <c r="PAE93" s="48"/>
      <c r="PAF93" s="48"/>
      <c r="PAG93" s="48"/>
      <c r="PAH93" s="48"/>
      <c r="PAI93" s="48"/>
      <c r="PAJ93" s="48"/>
      <c r="PAK93" s="48"/>
      <c r="PAL93" s="48"/>
      <c r="PAM93" s="48"/>
      <c r="PAN93" s="48"/>
      <c r="PAO93" s="48"/>
      <c r="PAP93" s="48"/>
      <c r="PAQ93" s="48"/>
      <c r="PAR93" s="48"/>
      <c r="PAS93" s="48"/>
      <c r="PAT93" s="48"/>
      <c r="PAU93" s="48"/>
      <c r="PAV93" s="48"/>
      <c r="PAW93" s="48"/>
      <c r="PAX93" s="48"/>
      <c r="PAY93" s="48"/>
      <c r="PAZ93" s="48"/>
      <c r="PBA93" s="48"/>
      <c r="PBB93" s="48"/>
      <c r="PBC93" s="48"/>
      <c r="PBD93" s="48"/>
      <c r="PBE93" s="48"/>
      <c r="PBF93" s="48"/>
      <c r="PBG93" s="48"/>
      <c r="PBH93" s="48"/>
      <c r="PBI93" s="48"/>
      <c r="PBJ93" s="48"/>
      <c r="PBK93" s="48"/>
      <c r="PBL93" s="48"/>
      <c r="PBM93" s="48"/>
      <c r="PBN93" s="48"/>
      <c r="PBO93" s="48"/>
      <c r="PBP93" s="48"/>
      <c r="PBQ93" s="48"/>
      <c r="PBR93" s="48"/>
      <c r="PBS93" s="48"/>
      <c r="PBT93" s="48"/>
      <c r="PBU93" s="48"/>
      <c r="PBV93" s="48"/>
      <c r="PBW93" s="48"/>
      <c r="PBX93" s="48"/>
      <c r="PBY93" s="48"/>
      <c r="PBZ93" s="48"/>
      <c r="PCA93" s="48"/>
      <c r="PCB93" s="48"/>
      <c r="PCC93" s="48"/>
      <c r="PCD93" s="48"/>
      <c r="PCE93" s="48"/>
      <c r="PCF93" s="48"/>
      <c r="PCG93" s="48"/>
      <c r="PCH93" s="48"/>
      <c r="PCI93" s="48"/>
      <c r="PCJ93" s="48"/>
      <c r="PCK93" s="48"/>
      <c r="PCL93" s="48"/>
      <c r="PCM93" s="48"/>
      <c r="PCN93" s="48"/>
      <c r="PCO93" s="48"/>
      <c r="PCP93" s="48"/>
      <c r="PCQ93" s="48"/>
      <c r="PCR93" s="48"/>
      <c r="PCS93" s="48"/>
      <c r="PCT93" s="48"/>
      <c r="PCU93" s="48"/>
      <c r="PCV93" s="48"/>
      <c r="PCW93" s="48"/>
      <c r="PCX93" s="48"/>
      <c r="PCY93" s="48"/>
      <c r="PCZ93" s="48"/>
      <c r="PDA93" s="48"/>
      <c r="PDB93" s="48"/>
      <c r="PDC93" s="48"/>
      <c r="PDD93" s="48"/>
      <c r="PDE93" s="48"/>
      <c r="PDF93" s="48"/>
      <c r="PDG93" s="48"/>
      <c r="PDH93" s="48"/>
      <c r="PDI93" s="48"/>
      <c r="PDJ93" s="48"/>
      <c r="PDK93" s="48"/>
      <c r="PDL93" s="48"/>
      <c r="PDM93" s="48"/>
      <c r="PDN93" s="48"/>
      <c r="PDO93" s="48"/>
      <c r="PDP93" s="48"/>
      <c r="PDQ93" s="48"/>
      <c r="PDR93" s="48"/>
      <c r="PDS93" s="48"/>
      <c r="PDT93" s="48"/>
      <c r="PDU93" s="48"/>
      <c r="PDV93" s="48"/>
      <c r="PDW93" s="48"/>
      <c r="PDX93" s="48"/>
      <c r="PDY93" s="48"/>
      <c r="PDZ93" s="48"/>
      <c r="PEA93" s="48"/>
      <c r="PEB93" s="48"/>
      <c r="PEC93" s="48"/>
      <c r="PED93" s="48"/>
      <c r="PEE93" s="48"/>
      <c r="PEF93" s="48"/>
      <c r="PEG93" s="48"/>
      <c r="PEH93" s="48"/>
      <c r="PEI93" s="48"/>
      <c r="PEJ93" s="48"/>
      <c r="PEK93" s="48"/>
      <c r="PEL93" s="48"/>
      <c r="PEM93" s="48"/>
      <c r="PEN93" s="48"/>
      <c r="PEO93" s="48"/>
      <c r="PEP93" s="48"/>
      <c r="PEQ93" s="48"/>
      <c r="PER93" s="48"/>
      <c r="PES93" s="48"/>
      <c r="PET93" s="48"/>
      <c r="PEU93" s="48"/>
      <c r="PEV93" s="48"/>
      <c r="PEW93" s="48"/>
      <c r="PEX93" s="48"/>
      <c r="PEY93" s="48"/>
      <c r="PEZ93" s="48"/>
      <c r="PFA93" s="48"/>
      <c r="PFB93" s="48"/>
      <c r="PFC93" s="48"/>
      <c r="PFD93" s="48"/>
      <c r="PFE93" s="48"/>
      <c r="PFF93" s="48"/>
      <c r="PFG93" s="48"/>
      <c r="PFH93" s="48"/>
      <c r="PFI93" s="48"/>
      <c r="PFJ93" s="48"/>
      <c r="PFK93" s="48"/>
      <c r="PFL93" s="48"/>
      <c r="PFM93" s="48"/>
      <c r="PFN93" s="48"/>
      <c r="PFO93" s="48"/>
      <c r="PFP93" s="48"/>
      <c r="PFQ93" s="48"/>
      <c r="PFR93" s="48"/>
      <c r="PFS93" s="48"/>
      <c r="PFT93" s="48"/>
      <c r="PFU93" s="48"/>
      <c r="PFV93" s="48"/>
      <c r="PFW93" s="48"/>
      <c r="PFX93" s="48"/>
      <c r="PFY93" s="48"/>
      <c r="PFZ93" s="48"/>
      <c r="PGA93" s="48"/>
      <c r="PGB93" s="48"/>
      <c r="PGC93" s="48"/>
      <c r="PGD93" s="48"/>
      <c r="PGE93" s="48"/>
      <c r="PGF93" s="48"/>
      <c r="PGG93" s="48"/>
      <c r="PGH93" s="48"/>
      <c r="PGI93" s="48"/>
      <c r="PGJ93" s="48"/>
      <c r="PGK93" s="48"/>
      <c r="PGL93" s="48"/>
      <c r="PGM93" s="48"/>
      <c r="PGN93" s="48"/>
      <c r="PGO93" s="48"/>
      <c r="PGP93" s="48"/>
      <c r="PGQ93" s="48"/>
      <c r="PGR93" s="48"/>
      <c r="PGS93" s="48"/>
      <c r="PGT93" s="48"/>
      <c r="PGU93" s="48"/>
      <c r="PGV93" s="48"/>
      <c r="PGW93" s="48"/>
      <c r="PGX93" s="48"/>
      <c r="PGY93" s="48"/>
      <c r="PGZ93" s="48"/>
      <c r="PHA93" s="48"/>
      <c r="PHB93" s="48"/>
      <c r="PHC93" s="48"/>
      <c r="PHD93" s="48"/>
      <c r="PHE93" s="48"/>
      <c r="PHF93" s="48"/>
      <c r="PHG93" s="48"/>
      <c r="PHH93" s="48"/>
      <c r="PHI93" s="48"/>
      <c r="PHJ93" s="48"/>
      <c r="PHK93" s="48"/>
      <c r="PHL93" s="48"/>
      <c r="PHM93" s="48"/>
      <c r="PHN93" s="48"/>
      <c r="PHO93" s="48"/>
      <c r="PHP93" s="48"/>
      <c r="PHQ93" s="48"/>
      <c r="PHR93" s="48"/>
      <c r="PHS93" s="48"/>
      <c r="PHT93" s="48"/>
      <c r="PHU93" s="48"/>
      <c r="PHV93" s="48"/>
      <c r="PHW93" s="48"/>
      <c r="PHX93" s="48"/>
      <c r="PHY93" s="48"/>
      <c r="PHZ93" s="48"/>
      <c r="PIA93" s="48"/>
      <c r="PIB93" s="48"/>
      <c r="PIC93" s="48"/>
      <c r="PID93" s="48"/>
      <c r="PIE93" s="48"/>
      <c r="PIF93" s="48"/>
      <c r="PIG93" s="48"/>
      <c r="PIH93" s="48"/>
      <c r="PII93" s="48"/>
      <c r="PIJ93" s="48"/>
      <c r="PIK93" s="48"/>
      <c r="PIL93" s="48"/>
      <c r="PIM93" s="48"/>
      <c r="PIN93" s="48"/>
      <c r="PIO93" s="48"/>
      <c r="PIP93" s="48"/>
      <c r="PIQ93" s="48"/>
      <c r="PIR93" s="48"/>
      <c r="PIS93" s="48"/>
      <c r="PIT93" s="48"/>
      <c r="PIU93" s="48"/>
      <c r="PIV93" s="48"/>
      <c r="PIW93" s="48"/>
      <c r="PIX93" s="48"/>
      <c r="PIY93" s="48"/>
      <c r="PIZ93" s="48"/>
      <c r="PJA93" s="48"/>
      <c r="PJB93" s="48"/>
      <c r="PJC93" s="48"/>
      <c r="PJD93" s="48"/>
      <c r="PJE93" s="48"/>
      <c r="PJF93" s="48"/>
      <c r="PJG93" s="48"/>
      <c r="PJH93" s="48"/>
      <c r="PJI93" s="48"/>
      <c r="PJJ93" s="48"/>
      <c r="PJK93" s="48"/>
      <c r="PJL93" s="48"/>
      <c r="PJM93" s="48"/>
      <c r="PJN93" s="48"/>
      <c r="PJO93" s="48"/>
      <c r="PJP93" s="48"/>
      <c r="PJQ93" s="48"/>
      <c r="PJR93" s="48"/>
      <c r="PJS93" s="48"/>
      <c r="PJT93" s="48"/>
      <c r="PJU93" s="48"/>
      <c r="PJV93" s="48"/>
      <c r="PJW93" s="48"/>
      <c r="PJX93" s="48"/>
      <c r="PJY93" s="48"/>
      <c r="PJZ93" s="48"/>
      <c r="PKA93" s="48"/>
      <c r="PKB93" s="48"/>
      <c r="PKC93" s="48"/>
      <c r="PKD93" s="48"/>
      <c r="PKE93" s="48"/>
      <c r="PKF93" s="48"/>
      <c r="PKG93" s="48"/>
      <c r="PKH93" s="48"/>
      <c r="PKI93" s="48"/>
      <c r="PKJ93" s="48"/>
      <c r="PKK93" s="48"/>
      <c r="PKL93" s="48"/>
      <c r="PKM93" s="48"/>
      <c r="PKN93" s="48"/>
      <c r="PKO93" s="48"/>
      <c r="PKP93" s="48"/>
      <c r="PKQ93" s="48"/>
      <c r="PKR93" s="48"/>
      <c r="PKS93" s="48"/>
      <c r="PKT93" s="48"/>
      <c r="PKU93" s="48"/>
      <c r="PKV93" s="48"/>
      <c r="PKW93" s="48"/>
      <c r="PKX93" s="48"/>
      <c r="PKY93" s="48"/>
      <c r="PKZ93" s="48"/>
      <c r="PLA93" s="48"/>
      <c r="PLB93" s="48"/>
      <c r="PLC93" s="48"/>
      <c r="PLD93" s="48"/>
      <c r="PLE93" s="48"/>
      <c r="PLF93" s="48"/>
      <c r="PLG93" s="48"/>
      <c r="PLH93" s="48"/>
      <c r="PLI93" s="48"/>
      <c r="PLJ93" s="48"/>
      <c r="PLK93" s="48"/>
      <c r="PLL93" s="48"/>
      <c r="PLM93" s="48"/>
      <c r="PLN93" s="48"/>
      <c r="PLO93" s="48"/>
      <c r="PLP93" s="48"/>
      <c r="PLQ93" s="48"/>
      <c r="PLR93" s="48"/>
      <c r="PLS93" s="48"/>
      <c r="PLT93" s="48"/>
      <c r="PLU93" s="48"/>
      <c r="PLV93" s="48"/>
      <c r="PLW93" s="48"/>
      <c r="PLX93" s="48"/>
      <c r="PLY93" s="48"/>
      <c r="PLZ93" s="48"/>
      <c r="PMA93" s="48"/>
      <c r="PMB93" s="48"/>
      <c r="PMC93" s="48"/>
      <c r="PMD93" s="48"/>
      <c r="PME93" s="48"/>
      <c r="PMF93" s="48"/>
      <c r="PMG93" s="48"/>
      <c r="PMH93" s="48"/>
      <c r="PMI93" s="48"/>
      <c r="PMJ93" s="48"/>
      <c r="PMK93" s="48"/>
      <c r="PML93" s="48"/>
      <c r="PMM93" s="48"/>
      <c r="PMN93" s="48"/>
      <c r="PMO93" s="48"/>
      <c r="PMP93" s="48"/>
      <c r="PMQ93" s="48"/>
      <c r="PMR93" s="48"/>
      <c r="PMS93" s="48"/>
      <c r="PMT93" s="48"/>
      <c r="PMU93" s="48"/>
      <c r="PMV93" s="48"/>
      <c r="PMW93" s="48"/>
      <c r="PMX93" s="48"/>
      <c r="PMY93" s="48"/>
      <c r="PMZ93" s="48"/>
      <c r="PNA93" s="48"/>
      <c r="PNB93" s="48"/>
      <c r="PNC93" s="48"/>
      <c r="PND93" s="48"/>
      <c r="PNE93" s="48"/>
      <c r="PNF93" s="48"/>
      <c r="PNG93" s="48"/>
      <c r="PNH93" s="48"/>
      <c r="PNI93" s="48"/>
      <c r="PNJ93" s="48"/>
      <c r="PNK93" s="48"/>
      <c r="PNL93" s="48"/>
      <c r="PNM93" s="48"/>
      <c r="PNN93" s="48"/>
      <c r="PNO93" s="48"/>
      <c r="PNP93" s="48"/>
      <c r="PNQ93" s="48"/>
      <c r="PNR93" s="48"/>
      <c r="PNS93" s="48"/>
      <c r="PNT93" s="48"/>
      <c r="PNU93" s="48"/>
      <c r="PNV93" s="48"/>
      <c r="PNW93" s="48"/>
      <c r="PNX93" s="48"/>
      <c r="PNY93" s="48"/>
      <c r="PNZ93" s="48"/>
      <c r="POA93" s="48"/>
      <c r="POB93" s="48"/>
      <c r="POC93" s="48"/>
      <c r="POD93" s="48"/>
      <c r="POE93" s="48"/>
      <c r="POF93" s="48"/>
      <c r="POG93" s="48"/>
      <c r="POH93" s="48"/>
      <c r="POI93" s="48"/>
      <c r="POJ93" s="48"/>
      <c r="POK93" s="48"/>
      <c r="POL93" s="48"/>
      <c r="POM93" s="48"/>
      <c r="PON93" s="48"/>
      <c r="POO93" s="48"/>
      <c r="POP93" s="48"/>
      <c r="POQ93" s="48"/>
      <c r="POR93" s="48"/>
      <c r="POS93" s="48"/>
      <c r="POT93" s="48"/>
      <c r="POU93" s="48"/>
      <c r="POV93" s="48"/>
      <c r="POW93" s="48"/>
      <c r="POX93" s="48"/>
      <c r="POY93" s="48"/>
      <c r="POZ93" s="48"/>
      <c r="PPA93" s="48"/>
      <c r="PPB93" s="48"/>
      <c r="PPC93" s="48"/>
      <c r="PPD93" s="48"/>
      <c r="PPE93" s="48"/>
      <c r="PPF93" s="48"/>
      <c r="PPG93" s="48"/>
      <c r="PPH93" s="48"/>
      <c r="PPI93" s="48"/>
      <c r="PPJ93" s="48"/>
      <c r="PPK93" s="48"/>
      <c r="PPL93" s="48"/>
      <c r="PPM93" s="48"/>
      <c r="PPN93" s="48"/>
      <c r="PPO93" s="48"/>
      <c r="PPP93" s="48"/>
      <c r="PPQ93" s="48"/>
      <c r="PPR93" s="48"/>
      <c r="PPS93" s="48"/>
      <c r="PPT93" s="48"/>
      <c r="PPU93" s="48"/>
      <c r="PPV93" s="48"/>
      <c r="PPW93" s="48"/>
      <c r="PPX93" s="48"/>
      <c r="PPY93" s="48"/>
      <c r="PPZ93" s="48"/>
      <c r="PQA93" s="48"/>
      <c r="PQB93" s="48"/>
      <c r="PQC93" s="48"/>
      <c r="PQD93" s="48"/>
      <c r="PQE93" s="48"/>
      <c r="PQF93" s="48"/>
      <c r="PQG93" s="48"/>
      <c r="PQH93" s="48"/>
      <c r="PQI93" s="48"/>
      <c r="PQJ93" s="48"/>
      <c r="PQK93" s="48"/>
      <c r="PQL93" s="48"/>
      <c r="PQM93" s="48"/>
      <c r="PQN93" s="48"/>
      <c r="PQO93" s="48"/>
      <c r="PQP93" s="48"/>
      <c r="PQQ93" s="48"/>
      <c r="PQR93" s="48"/>
      <c r="PQS93" s="48"/>
      <c r="PQT93" s="48"/>
      <c r="PQU93" s="48"/>
      <c r="PQV93" s="48"/>
      <c r="PQW93" s="48"/>
      <c r="PQX93" s="48"/>
      <c r="PQY93" s="48"/>
      <c r="PQZ93" s="48"/>
      <c r="PRA93" s="48"/>
      <c r="PRB93" s="48"/>
      <c r="PRC93" s="48"/>
      <c r="PRD93" s="48"/>
      <c r="PRE93" s="48"/>
      <c r="PRF93" s="48"/>
      <c r="PRG93" s="48"/>
      <c r="PRH93" s="48"/>
      <c r="PRI93" s="48"/>
      <c r="PRJ93" s="48"/>
      <c r="PRK93" s="48"/>
      <c r="PRL93" s="48"/>
      <c r="PRM93" s="48"/>
      <c r="PRN93" s="48"/>
      <c r="PRO93" s="48"/>
      <c r="PRP93" s="48"/>
      <c r="PRQ93" s="48"/>
      <c r="PRR93" s="48"/>
      <c r="PRS93" s="48"/>
      <c r="PRT93" s="48"/>
      <c r="PRU93" s="48"/>
      <c r="PRV93" s="48"/>
      <c r="PRW93" s="48"/>
      <c r="PRX93" s="48"/>
      <c r="PRY93" s="48"/>
      <c r="PRZ93" s="48"/>
      <c r="PSA93" s="48"/>
      <c r="PSB93" s="48"/>
      <c r="PSC93" s="48"/>
      <c r="PSD93" s="48"/>
      <c r="PSE93" s="48"/>
      <c r="PSF93" s="48"/>
      <c r="PSG93" s="48"/>
      <c r="PSH93" s="48"/>
      <c r="PSI93" s="48"/>
      <c r="PSJ93" s="48"/>
      <c r="PSK93" s="48"/>
      <c r="PSL93" s="48"/>
      <c r="PSM93" s="48"/>
      <c r="PSN93" s="48"/>
      <c r="PSO93" s="48"/>
      <c r="PSP93" s="48"/>
      <c r="PSQ93" s="48"/>
      <c r="PSR93" s="48"/>
      <c r="PSS93" s="48"/>
      <c r="PST93" s="48"/>
      <c r="PSU93" s="48"/>
      <c r="PSV93" s="48"/>
      <c r="PSW93" s="48"/>
      <c r="PSX93" s="48"/>
      <c r="PSY93" s="48"/>
      <c r="PSZ93" s="48"/>
      <c r="PTA93" s="48"/>
      <c r="PTB93" s="48"/>
      <c r="PTC93" s="48"/>
      <c r="PTD93" s="48"/>
      <c r="PTE93" s="48"/>
      <c r="PTF93" s="48"/>
      <c r="PTG93" s="48"/>
      <c r="PTH93" s="48"/>
      <c r="PTI93" s="48"/>
      <c r="PTJ93" s="48"/>
      <c r="PTK93" s="48"/>
      <c r="PTL93" s="48"/>
      <c r="PTM93" s="48"/>
      <c r="PTN93" s="48"/>
      <c r="PTO93" s="48"/>
      <c r="PTP93" s="48"/>
      <c r="PTQ93" s="48"/>
      <c r="PTR93" s="48"/>
      <c r="PTS93" s="48"/>
      <c r="PTT93" s="48"/>
      <c r="PTU93" s="48"/>
      <c r="PTV93" s="48"/>
      <c r="PTW93" s="48"/>
      <c r="PTX93" s="48"/>
      <c r="PTY93" s="48"/>
      <c r="PTZ93" s="48"/>
      <c r="PUA93" s="48"/>
      <c r="PUB93" s="48"/>
      <c r="PUC93" s="48"/>
      <c r="PUD93" s="48"/>
      <c r="PUE93" s="48"/>
      <c r="PUF93" s="48"/>
      <c r="PUG93" s="48"/>
      <c r="PUH93" s="48"/>
      <c r="PUI93" s="48"/>
      <c r="PUJ93" s="48"/>
      <c r="PUK93" s="48"/>
      <c r="PUL93" s="48"/>
      <c r="PUM93" s="48"/>
      <c r="PUN93" s="48"/>
      <c r="PUO93" s="48"/>
      <c r="PUP93" s="48"/>
      <c r="PUQ93" s="48"/>
      <c r="PUR93" s="48"/>
      <c r="PUS93" s="48"/>
      <c r="PUT93" s="48"/>
      <c r="PUU93" s="48"/>
      <c r="PUV93" s="48"/>
      <c r="PUW93" s="48"/>
      <c r="PUX93" s="48"/>
      <c r="PUY93" s="48"/>
      <c r="PUZ93" s="48"/>
      <c r="PVA93" s="48"/>
      <c r="PVB93" s="48"/>
      <c r="PVC93" s="48"/>
      <c r="PVD93" s="48"/>
      <c r="PVE93" s="48"/>
      <c r="PVF93" s="48"/>
      <c r="PVG93" s="48"/>
      <c r="PVH93" s="48"/>
      <c r="PVI93" s="48"/>
      <c r="PVJ93" s="48"/>
      <c r="PVK93" s="48"/>
      <c r="PVL93" s="48"/>
      <c r="PVM93" s="48"/>
      <c r="PVN93" s="48"/>
      <c r="PVO93" s="48"/>
      <c r="PVP93" s="48"/>
      <c r="PVQ93" s="48"/>
      <c r="PVR93" s="48"/>
      <c r="PVS93" s="48"/>
      <c r="PVT93" s="48"/>
      <c r="PVU93" s="48"/>
      <c r="PVV93" s="48"/>
      <c r="PVW93" s="48"/>
      <c r="PVX93" s="48"/>
      <c r="PVY93" s="48"/>
      <c r="PVZ93" s="48"/>
      <c r="PWA93" s="48"/>
      <c r="PWB93" s="48"/>
      <c r="PWC93" s="48"/>
      <c r="PWD93" s="48"/>
      <c r="PWE93" s="48"/>
      <c r="PWF93" s="48"/>
      <c r="PWG93" s="48"/>
      <c r="PWH93" s="48"/>
      <c r="PWI93" s="48"/>
      <c r="PWJ93" s="48"/>
      <c r="PWK93" s="48"/>
      <c r="PWL93" s="48"/>
      <c r="PWM93" s="48"/>
      <c r="PWN93" s="48"/>
      <c r="PWO93" s="48"/>
      <c r="PWP93" s="48"/>
      <c r="PWQ93" s="48"/>
      <c r="PWR93" s="48"/>
      <c r="PWS93" s="48"/>
      <c r="PWT93" s="48"/>
      <c r="PWU93" s="48"/>
      <c r="PWV93" s="48"/>
      <c r="PWW93" s="48"/>
      <c r="PWX93" s="48"/>
      <c r="PWY93" s="48"/>
      <c r="PWZ93" s="48"/>
      <c r="PXA93" s="48"/>
      <c r="PXB93" s="48"/>
      <c r="PXC93" s="48"/>
      <c r="PXD93" s="48"/>
      <c r="PXE93" s="48"/>
      <c r="PXF93" s="48"/>
      <c r="PXG93" s="48"/>
      <c r="PXH93" s="48"/>
      <c r="PXI93" s="48"/>
      <c r="PXJ93" s="48"/>
      <c r="PXK93" s="48"/>
      <c r="PXL93" s="48"/>
      <c r="PXM93" s="48"/>
      <c r="PXN93" s="48"/>
      <c r="PXO93" s="48"/>
      <c r="PXP93" s="48"/>
      <c r="PXQ93" s="48"/>
      <c r="PXR93" s="48"/>
      <c r="PXS93" s="48"/>
      <c r="PXT93" s="48"/>
      <c r="PXU93" s="48"/>
      <c r="PXV93" s="48"/>
      <c r="PXW93" s="48"/>
      <c r="PXX93" s="48"/>
      <c r="PXY93" s="48"/>
      <c r="PXZ93" s="48"/>
      <c r="PYA93" s="48"/>
      <c r="PYB93" s="48"/>
      <c r="PYC93" s="48"/>
      <c r="PYD93" s="48"/>
      <c r="PYE93" s="48"/>
      <c r="PYF93" s="48"/>
      <c r="PYG93" s="48"/>
      <c r="PYH93" s="48"/>
      <c r="PYI93" s="48"/>
      <c r="PYJ93" s="48"/>
      <c r="PYK93" s="48"/>
      <c r="PYL93" s="48"/>
      <c r="PYM93" s="48"/>
      <c r="PYN93" s="48"/>
      <c r="PYO93" s="48"/>
      <c r="PYP93" s="48"/>
      <c r="PYQ93" s="48"/>
      <c r="PYR93" s="48"/>
      <c r="PYS93" s="48"/>
      <c r="PYT93" s="48"/>
      <c r="PYU93" s="48"/>
      <c r="PYV93" s="48"/>
      <c r="PYW93" s="48"/>
      <c r="PYX93" s="48"/>
      <c r="PYY93" s="48"/>
      <c r="PYZ93" s="48"/>
      <c r="PZA93" s="48"/>
      <c r="PZB93" s="48"/>
      <c r="PZC93" s="48"/>
      <c r="PZD93" s="48"/>
      <c r="PZE93" s="48"/>
      <c r="PZF93" s="48"/>
      <c r="PZG93" s="48"/>
      <c r="PZH93" s="48"/>
      <c r="PZI93" s="48"/>
      <c r="PZJ93" s="48"/>
      <c r="PZK93" s="48"/>
      <c r="PZL93" s="48"/>
      <c r="PZM93" s="48"/>
      <c r="PZN93" s="48"/>
      <c r="PZO93" s="48"/>
      <c r="PZP93" s="48"/>
      <c r="PZQ93" s="48"/>
      <c r="PZR93" s="48"/>
      <c r="PZS93" s="48"/>
      <c r="PZT93" s="48"/>
      <c r="PZU93" s="48"/>
      <c r="PZV93" s="48"/>
      <c r="PZW93" s="48"/>
      <c r="PZX93" s="48"/>
      <c r="PZY93" s="48"/>
      <c r="PZZ93" s="48"/>
      <c r="QAA93" s="48"/>
      <c r="QAB93" s="48"/>
      <c r="QAC93" s="48"/>
      <c r="QAD93" s="48"/>
      <c r="QAE93" s="48"/>
      <c r="QAF93" s="48"/>
      <c r="QAG93" s="48"/>
      <c r="QAH93" s="48"/>
      <c r="QAI93" s="48"/>
      <c r="QAJ93" s="48"/>
      <c r="QAK93" s="48"/>
      <c r="QAL93" s="48"/>
      <c r="QAM93" s="48"/>
      <c r="QAN93" s="48"/>
      <c r="QAO93" s="48"/>
      <c r="QAP93" s="48"/>
      <c r="QAQ93" s="48"/>
      <c r="QAR93" s="48"/>
      <c r="QAS93" s="48"/>
      <c r="QAT93" s="48"/>
      <c r="QAU93" s="48"/>
      <c r="QAV93" s="48"/>
      <c r="QAW93" s="48"/>
      <c r="QAX93" s="48"/>
      <c r="QAY93" s="48"/>
      <c r="QAZ93" s="48"/>
      <c r="QBA93" s="48"/>
      <c r="QBB93" s="48"/>
      <c r="QBC93" s="48"/>
      <c r="QBD93" s="48"/>
      <c r="QBE93" s="48"/>
      <c r="QBF93" s="48"/>
      <c r="QBG93" s="48"/>
      <c r="QBH93" s="48"/>
      <c r="QBI93" s="48"/>
      <c r="QBJ93" s="48"/>
      <c r="QBK93" s="48"/>
      <c r="QBL93" s="48"/>
      <c r="QBM93" s="48"/>
      <c r="QBN93" s="48"/>
      <c r="QBO93" s="48"/>
      <c r="QBP93" s="48"/>
      <c r="QBQ93" s="48"/>
      <c r="QBR93" s="48"/>
      <c r="QBS93" s="48"/>
      <c r="QBT93" s="48"/>
      <c r="QBU93" s="48"/>
      <c r="QBV93" s="48"/>
      <c r="QBW93" s="48"/>
      <c r="QBX93" s="48"/>
      <c r="QBY93" s="48"/>
      <c r="QBZ93" s="48"/>
      <c r="QCA93" s="48"/>
      <c r="QCB93" s="48"/>
      <c r="QCC93" s="48"/>
      <c r="QCD93" s="48"/>
      <c r="QCE93" s="48"/>
      <c r="QCF93" s="48"/>
      <c r="QCG93" s="48"/>
      <c r="QCH93" s="48"/>
      <c r="QCI93" s="48"/>
      <c r="QCJ93" s="48"/>
      <c r="QCK93" s="48"/>
      <c r="QCL93" s="48"/>
      <c r="QCM93" s="48"/>
      <c r="QCN93" s="48"/>
      <c r="QCO93" s="48"/>
      <c r="QCP93" s="48"/>
      <c r="QCQ93" s="48"/>
      <c r="QCR93" s="48"/>
      <c r="QCS93" s="48"/>
      <c r="QCT93" s="48"/>
      <c r="QCU93" s="48"/>
      <c r="QCV93" s="48"/>
      <c r="QCW93" s="48"/>
      <c r="QCX93" s="48"/>
      <c r="QCY93" s="48"/>
      <c r="QCZ93" s="48"/>
      <c r="QDA93" s="48"/>
      <c r="QDB93" s="48"/>
      <c r="QDC93" s="48"/>
      <c r="QDD93" s="48"/>
      <c r="QDE93" s="48"/>
      <c r="QDF93" s="48"/>
      <c r="QDG93" s="48"/>
      <c r="QDH93" s="48"/>
      <c r="QDI93" s="48"/>
      <c r="QDJ93" s="48"/>
      <c r="QDK93" s="48"/>
      <c r="QDL93" s="48"/>
      <c r="QDM93" s="48"/>
      <c r="QDN93" s="48"/>
      <c r="QDO93" s="48"/>
      <c r="QDP93" s="48"/>
      <c r="QDQ93" s="48"/>
      <c r="QDR93" s="48"/>
      <c r="QDS93" s="48"/>
      <c r="QDT93" s="48"/>
      <c r="QDU93" s="48"/>
      <c r="QDV93" s="48"/>
      <c r="QDW93" s="48"/>
      <c r="QDX93" s="48"/>
      <c r="QDY93" s="48"/>
      <c r="QDZ93" s="48"/>
      <c r="QEA93" s="48"/>
      <c r="QEB93" s="48"/>
      <c r="QEC93" s="48"/>
      <c r="QED93" s="48"/>
      <c r="QEE93" s="48"/>
      <c r="QEF93" s="48"/>
      <c r="QEG93" s="48"/>
      <c r="QEH93" s="48"/>
      <c r="QEI93" s="48"/>
      <c r="QEJ93" s="48"/>
      <c r="QEK93" s="48"/>
      <c r="QEL93" s="48"/>
      <c r="QEM93" s="48"/>
      <c r="QEN93" s="48"/>
      <c r="QEO93" s="48"/>
      <c r="QEP93" s="48"/>
      <c r="QEQ93" s="48"/>
      <c r="QER93" s="48"/>
      <c r="QES93" s="48"/>
      <c r="QET93" s="48"/>
      <c r="QEU93" s="48"/>
      <c r="QEV93" s="48"/>
      <c r="QEW93" s="48"/>
      <c r="QEX93" s="48"/>
      <c r="QEY93" s="48"/>
      <c r="QEZ93" s="48"/>
      <c r="QFA93" s="48"/>
      <c r="QFB93" s="48"/>
      <c r="QFC93" s="48"/>
      <c r="QFD93" s="48"/>
      <c r="QFE93" s="48"/>
      <c r="QFF93" s="48"/>
      <c r="QFG93" s="48"/>
      <c r="QFH93" s="48"/>
      <c r="QFI93" s="48"/>
      <c r="QFJ93" s="48"/>
      <c r="QFK93" s="48"/>
      <c r="QFL93" s="48"/>
      <c r="QFM93" s="48"/>
      <c r="QFN93" s="48"/>
      <c r="QFO93" s="48"/>
      <c r="QFP93" s="48"/>
      <c r="QFQ93" s="48"/>
      <c r="QFR93" s="48"/>
      <c r="QFS93" s="48"/>
      <c r="QFT93" s="48"/>
      <c r="QFU93" s="48"/>
      <c r="QFV93" s="48"/>
      <c r="QFW93" s="48"/>
      <c r="QFX93" s="48"/>
      <c r="QFY93" s="48"/>
      <c r="QFZ93" s="48"/>
      <c r="QGA93" s="48"/>
      <c r="QGB93" s="48"/>
      <c r="QGC93" s="48"/>
      <c r="QGD93" s="48"/>
      <c r="QGE93" s="48"/>
      <c r="QGF93" s="48"/>
      <c r="QGG93" s="48"/>
      <c r="QGH93" s="48"/>
      <c r="QGI93" s="48"/>
      <c r="QGJ93" s="48"/>
      <c r="QGK93" s="48"/>
      <c r="QGL93" s="48"/>
      <c r="QGM93" s="48"/>
      <c r="QGN93" s="48"/>
      <c r="QGO93" s="48"/>
      <c r="QGP93" s="48"/>
      <c r="QGQ93" s="48"/>
      <c r="QGR93" s="48"/>
      <c r="QGS93" s="48"/>
      <c r="QGT93" s="48"/>
      <c r="QGU93" s="48"/>
      <c r="QGV93" s="48"/>
      <c r="QGW93" s="48"/>
      <c r="QGX93" s="48"/>
      <c r="QGY93" s="48"/>
      <c r="QGZ93" s="48"/>
      <c r="QHA93" s="48"/>
      <c r="QHB93" s="48"/>
      <c r="QHC93" s="48"/>
      <c r="QHD93" s="48"/>
      <c r="QHE93" s="48"/>
      <c r="QHF93" s="48"/>
      <c r="QHG93" s="48"/>
      <c r="QHH93" s="48"/>
      <c r="QHI93" s="48"/>
      <c r="QHJ93" s="48"/>
      <c r="QHK93" s="48"/>
      <c r="QHL93" s="48"/>
      <c r="QHM93" s="48"/>
      <c r="QHN93" s="48"/>
      <c r="QHO93" s="48"/>
      <c r="QHP93" s="48"/>
      <c r="QHQ93" s="48"/>
      <c r="QHR93" s="48"/>
      <c r="QHS93" s="48"/>
      <c r="QHT93" s="48"/>
      <c r="QHU93" s="48"/>
      <c r="QHV93" s="48"/>
      <c r="QHW93" s="48"/>
      <c r="QHX93" s="48"/>
      <c r="QHY93" s="48"/>
      <c r="QHZ93" s="48"/>
      <c r="QIA93" s="48"/>
      <c r="QIB93" s="48"/>
      <c r="QIC93" s="48"/>
      <c r="QID93" s="48"/>
      <c r="QIE93" s="48"/>
      <c r="QIF93" s="48"/>
      <c r="QIG93" s="48"/>
      <c r="QIH93" s="48"/>
      <c r="QII93" s="48"/>
      <c r="QIJ93" s="48"/>
      <c r="QIK93" s="48"/>
      <c r="QIL93" s="48"/>
      <c r="QIM93" s="48"/>
      <c r="QIN93" s="48"/>
      <c r="QIO93" s="48"/>
      <c r="QIP93" s="48"/>
      <c r="QIQ93" s="48"/>
      <c r="QIR93" s="48"/>
      <c r="QIS93" s="48"/>
      <c r="QIT93" s="48"/>
      <c r="QIU93" s="48"/>
      <c r="QIV93" s="48"/>
      <c r="QIW93" s="48"/>
      <c r="QIX93" s="48"/>
      <c r="QIY93" s="48"/>
      <c r="QIZ93" s="48"/>
      <c r="QJA93" s="48"/>
      <c r="QJB93" s="48"/>
      <c r="QJC93" s="48"/>
      <c r="QJD93" s="48"/>
      <c r="QJE93" s="48"/>
      <c r="QJF93" s="48"/>
      <c r="QJG93" s="48"/>
      <c r="QJH93" s="48"/>
      <c r="QJI93" s="48"/>
      <c r="QJJ93" s="48"/>
      <c r="QJK93" s="48"/>
      <c r="QJL93" s="48"/>
      <c r="QJM93" s="48"/>
      <c r="QJN93" s="48"/>
      <c r="QJO93" s="48"/>
      <c r="QJP93" s="48"/>
      <c r="QJQ93" s="48"/>
      <c r="QJR93" s="48"/>
      <c r="QJS93" s="48"/>
      <c r="QJT93" s="48"/>
      <c r="QJU93" s="48"/>
      <c r="QJV93" s="48"/>
      <c r="QJW93" s="48"/>
      <c r="QJX93" s="48"/>
      <c r="QJY93" s="48"/>
      <c r="QJZ93" s="48"/>
      <c r="QKA93" s="48"/>
      <c r="QKB93" s="48"/>
      <c r="QKC93" s="48"/>
      <c r="QKD93" s="48"/>
      <c r="QKE93" s="48"/>
      <c r="QKF93" s="48"/>
      <c r="QKG93" s="48"/>
      <c r="QKH93" s="48"/>
      <c r="QKI93" s="48"/>
      <c r="QKJ93" s="48"/>
      <c r="QKK93" s="48"/>
      <c r="QKL93" s="48"/>
      <c r="QKM93" s="48"/>
      <c r="QKN93" s="48"/>
      <c r="QKO93" s="48"/>
      <c r="QKP93" s="48"/>
      <c r="QKQ93" s="48"/>
      <c r="QKR93" s="48"/>
      <c r="QKS93" s="48"/>
      <c r="QKT93" s="48"/>
      <c r="QKU93" s="48"/>
      <c r="QKV93" s="48"/>
      <c r="QKW93" s="48"/>
      <c r="QKX93" s="48"/>
      <c r="QKY93" s="48"/>
      <c r="QKZ93" s="48"/>
      <c r="QLA93" s="48"/>
      <c r="QLB93" s="48"/>
      <c r="QLC93" s="48"/>
      <c r="QLD93" s="48"/>
      <c r="QLE93" s="48"/>
      <c r="QLF93" s="48"/>
      <c r="QLG93" s="48"/>
      <c r="QLH93" s="48"/>
      <c r="QLI93" s="48"/>
      <c r="QLJ93" s="48"/>
      <c r="QLK93" s="48"/>
      <c r="QLL93" s="48"/>
      <c r="QLM93" s="48"/>
      <c r="QLN93" s="48"/>
      <c r="QLO93" s="48"/>
      <c r="QLP93" s="48"/>
      <c r="QLQ93" s="48"/>
      <c r="QLR93" s="48"/>
      <c r="QLS93" s="48"/>
      <c r="QLT93" s="48"/>
      <c r="QLU93" s="48"/>
      <c r="QLV93" s="48"/>
      <c r="QLW93" s="48"/>
      <c r="QLX93" s="48"/>
      <c r="QLY93" s="48"/>
      <c r="QLZ93" s="48"/>
      <c r="QMA93" s="48"/>
      <c r="QMB93" s="48"/>
      <c r="QMC93" s="48"/>
      <c r="QMD93" s="48"/>
      <c r="QME93" s="48"/>
      <c r="QMF93" s="48"/>
      <c r="QMG93" s="48"/>
      <c r="QMH93" s="48"/>
      <c r="QMI93" s="48"/>
      <c r="QMJ93" s="48"/>
      <c r="QMK93" s="48"/>
      <c r="QML93" s="48"/>
      <c r="QMM93" s="48"/>
      <c r="QMN93" s="48"/>
      <c r="QMO93" s="48"/>
      <c r="QMP93" s="48"/>
      <c r="QMQ93" s="48"/>
      <c r="QMR93" s="48"/>
      <c r="QMS93" s="48"/>
      <c r="QMT93" s="48"/>
      <c r="QMU93" s="48"/>
      <c r="QMV93" s="48"/>
      <c r="QMW93" s="48"/>
      <c r="QMX93" s="48"/>
      <c r="QMY93" s="48"/>
      <c r="QMZ93" s="48"/>
      <c r="QNA93" s="48"/>
      <c r="QNB93" s="48"/>
      <c r="QNC93" s="48"/>
      <c r="QND93" s="48"/>
      <c r="QNE93" s="48"/>
      <c r="QNF93" s="48"/>
      <c r="QNG93" s="48"/>
      <c r="QNH93" s="48"/>
      <c r="QNI93" s="48"/>
      <c r="QNJ93" s="48"/>
      <c r="QNK93" s="48"/>
      <c r="QNL93" s="48"/>
      <c r="QNM93" s="48"/>
      <c r="QNN93" s="48"/>
      <c r="QNO93" s="48"/>
      <c r="QNP93" s="48"/>
      <c r="QNQ93" s="48"/>
      <c r="QNR93" s="48"/>
      <c r="QNS93" s="48"/>
      <c r="QNT93" s="48"/>
      <c r="QNU93" s="48"/>
      <c r="QNV93" s="48"/>
      <c r="QNW93" s="48"/>
      <c r="QNX93" s="48"/>
      <c r="QNY93" s="48"/>
      <c r="QNZ93" s="48"/>
      <c r="QOA93" s="48"/>
      <c r="QOB93" s="48"/>
      <c r="QOC93" s="48"/>
      <c r="QOD93" s="48"/>
      <c r="QOE93" s="48"/>
      <c r="QOF93" s="48"/>
      <c r="QOG93" s="48"/>
      <c r="QOH93" s="48"/>
      <c r="QOI93" s="48"/>
      <c r="QOJ93" s="48"/>
      <c r="QOK93" s="48"/>
      <c r="QOL93" s="48"/>
      <c r="QOM93" s="48"/>
      <c r="QON93" s="48"/>
      <c r="QOO93" s="48"/>
      <c r="QOP93" s="48"/>
      <c r="QOQ93" s="48"/>
      <c r="QOR93" s="48"/>
      <c r="QOS93" s="48"/>
      <c r="QOT93" s="48"/>
      <c r="QOU93" s="48"/>
      <c r="QOV93" s="48"/>
      <c r="QOW93" s="48"/>
      <c r="QOX93" s="48"/>
      <c r="QOY93" s="48"/>
      <c r="QOZ93" s="48"/>
      <c r="QPA93" s="48"/>
      <c r="QPB93" s="48"/>
      <c r="QPC93" s="48"/>
      <c r="QPD93" s="48"/>
      <c r="QPE93" s="48"/>
      <c r="QPF93" s="48"/>
      <c r="QPG93" s="48"/>
      <c r="QPH93" s="48"/>
      <c r="QPI93" s="48"/>
      <c r="QPJ93" s="48"/>
      <c r="QPK93" s="48"/>
      <c r="QPL93" s="48"/>
      <c r="QPM93" s="48"/>
      <c r="QPN93" s="48"/>
      <c r="QPO93" s="48"/>
      <c r="QPP93" s="48"/>
      <c r="QPQ93" s="48"/>
      <c r="QPR93" s="48"/>
      <c r="QPS93" s="48"/>
      <c r="QPT93" s="48"/>
      <c r="QPU93" s="48"/>
      <c r="QPV93" s="48"/>
      <c r="QPW93" s="48"/>
      <c r="QPX93" s="48"/>
      <c r="QPY93" s="48"/>
      <c r="QPZ93" s="48"/>
      <c r="QQA93" s="48"/>
      <c r="QQB93" s="48"/>
      <c r="QQC93" s="48"/>
      <c r="QQD93" s="48"/>
      <c r="QQE93" s="48"/>
      <c r="QQF93" s="48"/>
      <c r="QQG93" s="48"/>
      <c r="QQH93" s="48"/>
      <c r="QQI93" s="48"/>
      <c r="QQJ93" s="48"/>
      <c r="QQK93" s="48"/>
      <c r="QQL93" s="48"/>
      <c r="QQM93" s="48"/>
      <c r="QQN93" s="48"/>
      <c r="QQO93" s="48"/>
      <c r="QQP93" s="48"/>
      <c r="QQQ93" s="48"/>
      <c r="QQR93" s="48"/>
      <c r="QQS93" s="48"/>
      <c r="QQT93" s="48"/>
      <c r="QQU93" s="48"/>
      <c r="QQV93" s="48"/>
      <c r="QQW93" s="48"/>
      <c r="QQX93" s="48"/>
      <c r="QQY93" s="48"/>
      <c r="QQZ93" s="48"/>
      <c r="QRA93" s="48"/>
      <c r="QRB93" s="48"/>
      <c r="QRC93" s="48"/>
      <c r="QRD93" s="48"/>
      <c r="QRE93" s="48"/>
      <c r="QRF93" s="48"/>
      <c r="QRG93" s="48"/>
      <c r="QRH93" s="48"/>
      <c r="QRI93" s="48"/>
      <c r="QRJ93" s="48"/>
      <c r="QRK93" s="48"/>
      <c r="QRL93" s="48"/>
      <c r="QRM93" s="48"/>
      <c r="QRN93" s="48"/>
      <c r="QRO93" s="48"/>
      <c r="QRP93" s="48"/>
      <c r="QRQ93" s="48"/>
      <c r="QRR93" s="48"/>
      <c r="QRS93" s="48"/>
      <c r="QRT93" s="48"/>
      <c r="QRU93" s="48"/>
      <c r="QRV93" s="48"/>
      <c r="QRW93" s="48"/>
      <c r="QRX93" s="48"/>
      <c r="QRY93" s="48"/>
      <c r="QRZ93" s="48"/>
      <c r="QSA93" s="48"/>
      <c r="QSB93" s="48"/>
      <c r="QSC93" s="48"/>
      <c r="QSD93" s="48"/>
      <c r="QSE93" s="48"/>
      <c r="QSF93" s="48"/>
      <c r="QSG93" s="48"/>
      <c r="QSH93" s="48"/>
      <c r="QSI93" s="48"/>
      <c r="QSJ93" s="48"/>
      <c r="QSK93" s="48"/>
      <c r="QSL93" s="48"/>
      <c r="QSM93" s="48"/>
      <c r="QSN93" s="48"/>
      <c r="QSO93" s="48"/>
      <c r="QSP93" s="48"/>
      <c r="QSQ93" s="48"/>
      <c r="QSR93" s="48"/>
      <c r="QSS93" s="48"/>
      <c r="QST93" s="48"/>
      <c r="QSU93" s="48"/>
      <c r="QSV93" s="48"/>
      <c r="QSW93" s="48"/>
      <c r="QSX93" s="48"/>
      <c r="QSY93" s="48"/>
      <c r="QSZ93" s="48"/>
      <c r="QTA93" s="48"/>
      <c r="QTB93" s="48"/>
      <c r="QTC93" s="48"/>
      <c r="QTD93" s="48"/>
      <c r="QTE93" s="48"/>
      <c r="QTF93" s="48"/>
      <c r="QTG93" s="48"/>
      <c r="QTH93" s="48"/>
      <c r="QTI93" s="48"/>
      <c r="QTJ93" s="48"/>
      <c r="QTK93" s="48"/>
      <c r="QTL93" s="48"/>
      <c r="QTM93" s="48"/>
      <c r="QTN93" s="48"/>
      <c r="QTO93" s="48"/>
      <c r="QTP93" s="48"/>
      <c r="QTQ93" s="48"/>
      <c r="QTR93" s="48"/>
      <c r="QTS93" s="48"/>
      <c r="QTT93" s="48"/>
      <c r="QTU93" s="48"/>
      <c r="QTV93" s="48"/>
      <c r="QTW93" s="48"/>
      <c r="QTX93" s="48"/>
      <c r="QTY93" s="48"/>
      <c r="QTZ93" s="48"/>
      <c r="QUA93" s="48"/>
      <c r="QUB93" s="48"/>
      <c r="QUC93" s="48"/>
      <c r="QUD93" s="48"/>
      <c r="QUE93" s="48"/>
      <c r="QUF93" s="48"/>
      <c r="QUG93" s="48"/>
      <c r="QUH93" s="48"/>
      <c r="QUI93" s="48"/>
      <c r="QUJ93" s="48"/>
      <c r="QUK93" s="48"/>
      <c r="QUL93" s="48"/>
      <c r="QUM93" s="48"/>
      <c r="QUN93" s="48"/>
      <c r="QUO93" s="48"/>
      <c r="QUP93" s="48"/>
      <c r="QUQ93" s="48"/>
      <c r="QUR93" s="48"/>
      <c r="QUS93" s="48"/>
      <c r="QUT93" s="48"/>
      <c r="QUU93" s="48"/>
      <c r="QUV93" s="48"/>
      <c r="QUW93" s="48"/>
      <c r="QUX93" s="48"/>
      <c r="QUY93" s="48"/>
      <c r="QUZ93" s="48"/>
      <c r="QVA93" s="48"/>
      <c r="QVB93" s="48"/>
      <c r="QVC93" s="48"/>
      <c r="QVD93" s="48"/>
      <c r="QVE93" s="48"/>
      <c r="QVF93" s="48"/>
      <c r="QVG93" s="48"/>
      <c r="QVH93" s="48"/>
      <c r="QVI93" s="48"/>
      <c r="QVJ93" s="48"/>
      <c r="QVK93" s="48"/>
      <c r="QVL93" s="48"/>
      <c r="QVM93" s="48"/>
      <c r="QVN93" s="48"/>
      <c r="QVO93" s="48"/>
      <c r="QVP93" s="48"/>
      <c r="QVQ93" s="48"/>
      <c r="QVR93" s="48"/>
      <c r="QVS93" s="48"/>
      <c r="QVT93" s="48"/>
      <c r="QVU93" s="48"/>
      <c r="QVV93" s="48"/>
      <c r="QVW93" s="48"/>
      <c r="QVX93" s="48"/>
      <c r="QVY93" s="48"/>
      <c r="QVZ93" s="48"/>
      <c r="QWA93" s="48"/>
      <c r="QWB93" s="48"/>
      <c r="QWC93" s="48"/>
      <c r="QWD93" s="48"/>
      <c r="QWE93" s="48"/>
      <c r="QWF93" s="48"/>
      <c r="QWG93" s="48"/>
      <c r="QWH93" s="48"/>
      <c r="QWI93" s="48"/>
      <c r="QWJ93" s="48"/>
      <c r="QWK93" s="48"/>
      <c r="QWL93" s="48"/>
      <c r="QWM93" s="48"/>
      <c r="QWN93" s="48"/>
      <c r="QWO93" s="48"/>
      <c r="QWP93" s="48"/>
      <c r="QWQ93" s="48"/>
      <c r="QWR93" s="48"/>
      <c r="QWS93" s="48"/>
      <c r="QWT93" s="48"/>
      <c r="QWU93" s="48"/>
      <c r="QWV93" s="48"/>
      <c r="QWW93" s="48"/>
      <c r="QWX93" s="48"/>
      <c r="QWY93" s="48"/>
      <c r="QWZ93" s="48"/>
      <c r="QXA93" s="48"/>
      <c r="QXB93" s="48"/>
      <c r="QXC93" s="48"/>
      <c r="QXD93" s="48"/>
      <c r="QXE93" s="48"/>
      <c r="QXF93" s="48"/>
      <c r="QXG93" s="48"/>
      <c r="QXH93" s="48"/>
      <c r="QXI93" s="48"/>
      <c r="QXJ93" s="48"/>
      <c r="QXK93" s="48"/>
      <c r="QXL93" s="48"/>
      <c r="QXM93" s="48"/>
      <c r="QXN93" s="48"/>
      <c r="QXO93" s="48"/>
      <c r="QXP93" s="48"/>
      <c r="QXQ93" s="48"/>
      <c r="QXR93" s="48"/>
      <c r="QXS93" s="48"/>
      <c r="QXT93" s="48"/>
      <c r="QXU93" s="48"/>
      <c r="QXV93" s="48"/>
      <c r="QXW93" s="48"/>
      <c r="QXX93" s="48"/>
      <c r="QXY93" s="48"/>
      <c r="QXZ93" s="48"/>
      <c r="QYA93" s="48"/>
      <c r="QYB93" s="48"/>
      <c r="QYC93" s="48"/>
      <c r="QYD93" s="48"/>
      <c r="QYE93" s="48"/>
      <c r="QYF93" s="48"/>
      <c r="QYG93" s="48"/>
      <c r="QYH93" s="48"/>
      <c r="QYI93" s="48"/>
      <c r="QYJ93" s="48"/>
      <c r="QYK93" s="48"/>
      <c r="QYL93" s="48"/>
      <c r="QYM93" s="48"/>
      <c r="QYN93" s="48"/>
      <c r="QYO93" s="48"/>
      <c r="QYP93" s="48"/>
      <c r="QYQ93" s="48"/>
      <c r="QYR93" s="48"/>
      <c r="QYS93" s="48"/>
      <c r="QYT93" s="48"/>
      <c r="QYU93" s="48"/>
      <c r="QYV93" s="48"/>
      <c r="QYW93" s="48"/>
      <c r="QYX93" s="48"/>
      <c r="QYY93" s="48"/>
      <c r="QYZ93" s="48"/>
      <c r="QZA93" s="48"/>
      <c r="QZB93" s="48"/>
      <c r="QZC93" s="48"/>
      <c r="QZD93" s="48"/>
      <c r="QZE93" s="48"/>
      <c r="QZF93" s="48"/>
      <c r="QZG93" s="48"/>
      <c r="QZH93" s="48"/>
      <c r="QZI93" s="48"/>
      <c r="QZJ93" s="48"/>
      <c r="QZK93" s="48"/>
      <c r="QZL93" s="48"/>
      <c r="QZM93" s="48"/>
      <c r="QZN93" s="48"/>
      <c r="QZO93" s="48"/>
      <c r="QZP93" s="48"/>
      <c r="QZQ93" s="48"/>
      <c r="QZR93" s="48"/>
      <c r="QZS93" s="48"/>
      <c r="QZT93" s="48"/>
      <c r="QZU93" s="48"/>
      <c r="QZV93" s="48"/>
      <c r="QZW93" s="48"/>
      <c r="QZX93" s="48"/>
      <c r="QZY93" s="48"/>
      <c r="QZZ93" s="48"/>
      <c r="RAA93" s="48"/>
      <c r="RAB93" s="48"/>
      <c r="RAC93" s="48"/>
      <c r="RAD93" s="48"/>
      <c r="RAE93" s="48"/>
      <c r="RAF93" s="48"/>
      <c r="RAG93" s="48"/>
      <c r="RAH93" s="48"/>
      <c r="RAI93" s="48"/>
      <c r="RAJ93" s="48"/>
      <c r="RAK93" s="48"/>
      <c r="RAL93" s="48"/>
      <c r="RAM93" s="48"/>
      <c r="RAN93" s="48"/>
      <c r="RAO93" s="48"/>
      <c r="RAP93" s="48"/>
      <c r="RAQ93" s="48"/>
      <c r="RAR93" s="48"/>
      <c r="RAS93" s="48"/>
      <c r="RAT93" s="48"/>
      <c r="RAU93" s="48"/>
      <c r="RAV93" s="48"/>
      <c r="RAW93" s="48"/>
      <c r="RAX93" s="48"/>
      <c r="RAY93" s="48"/>
      <c r="RAZ93" s="48"/>
      <c r="RBA93" s="48"/>
      <c r="RBB93" s="48"/>
      <c r="RBC93" s="48"/>
      <c r="RBD93" s="48"/>
      <c r="RBE93" s="48"/>
      <c r="RBF93" s="48"/>
      <c r="RBG93" s="48"/>
      <c r="RBH93" s="48"/>
      <c r="RBI93" s="48"/>
      <c r="RBJ93" s="48"/>
      <c r="RBK93" s="48"/>
      <c r="RBL93" s="48"/>
      <c r="RBM93" s="48"/>
      <c r="RBN93" s="48"/>
      <c r="RBO93" s="48"/>
      <c r="RBP93" s="48"/>
      <c r="RBQ93" s="48"/>
      <c r="RBR93" s="48"/>
      <c r="RBS93" s="48"/>
      <c r="RBT93" s="48"/>
      <c r="RBU93" s="48"/>
      <c r="RBV93" s="48"/>
      <c r="RBW93" s="48"/>
      <c r="RBX93" s="48"/>
      <c r="RBY93" s="48"/>
      <c r="RBZ93" s="48"/>
      <c r="RCA93" s="48"/>
      <c r="RCB93" s="48"/>
      <c r="RCC93" s="48"/>
      <c r="RCD93" s="48"/>
      <c r="RCE93" s="48"/>
      <c r="RCF93" s="48"/>
      <c r="RCG93" s="48"/>
      <c r="RCH93" s="48"/>
      <c r="RCI93" s="48"/>
      <c r="RCJ93" s="48"/>
      <c r="RCK93" s="48"/>
      <c r="RCL93" s="48"/>
      <c r="RCM93" s="48"/>
      <c r="RCN93" s="48"/>
      <c r="RCO93" s="48"/>
      <c r="RCP93" s="48"/>
      <c r="RCQ93" s="48"/>
      <c r="RCR93" s="48"/>
      <c r="RCS93" s="48"/>
      <c r="RCT93" s="48"/>
      <c r="RCU93" s="48"/>
      <c r="RCV93" s="48"/>
      <c r="RCW93" s="48"/>
      <c r="RCX93" s="48"/>
      <c r="RCY93" s="48"/>
      <c r="RCZ93" s="48"/>
      <c r="RDA93" s="48"/>
      <c r="RDB93" s="48"/>
      <c r="RDC93" s="48"/>
      <c r="RDD93" s="48"/>
      <c r="RDE93" s="48"/>
      <c r="RDF93" s="48"/>
      <c r="RDG93" s="48"/>
      <c r="RDH93" s="48"/>
      <c r="RDI93" s="48"/>
      <c r="RDJ93" s="48"/>
      <c r="RDK93" s="48"/>
      <c r="RDL93" s="48"/>
      <c r="RDM93" s="48"/>
      <c r="RDN93" s="48"/>
      <c r="RDO93" s="48"/>
      <c r="RDP93" s="48"/>
      <c r="RDQ93" s="48"/>
      <c r="RDR93" s="48"/>
      <c r="RDS93" s="48"/>
      <c r="RDT93" s="48"/>
      <c r="RDU93" s="48"/>
      <c r="RDV93" s="48"/>
      <c r="RDW93" s="48"/>
      <c r="RDX93" s="48"/>
      <c r="RDY93" s="48"/>
      <c r="RDZ93" s="48"/>
      <c r="REA93" s="48"/>
      <c r="REB93" s="48"/>
      <c r="REC93" s="48"/>
      <c r="RED93" s="48"/>
      <c r="REE93" s="48"/>
      <c r="REF93" s="48"/>
      <c r="REG93" s="48"/>
      <c r="REH93" s="48"/>
      <c r="REI93" s="48"/>
      <c r="REJ93" s="48"/>
      <c r="REK93" s="48"/>
      <c r="REL93" s="48"/>
      <c r="REM93" s="48"/>
      <c r="REN93" s="48"/>
      <c r="REO93" s="48"/>
      <c r="REP93" s="48"/>
      <c r="REQ93" s="48"/>
      <c r="RER93" s="48"/>
      <c r="RES93" s="48"/>
      <c r="RET93" s="48"/>
      <c r="REU93" s="48"/>
      <c r="REV93" s="48"/>
      <c r="REW93" s="48"/>
      <c r="REX93" s="48"/>
      <c r="REY93" s="48"/>
      <c r="REZ93" s="48"/>
      <c r="RFA93" s="48"/>
      <c r="RFB93" s="48"/>
      <c r="RFC93" s="48"/>
      <c r="RFD93" s="48"/>
      <c r="RFE93" s="48"/>
      <c r="RFF93" s="48"/>
      <c r="RFG93" s="48"/>
      <c r="RFH93" s="48"/>
      <c r="RFI93" s="48"/>
      <c r="RFJ93" s="48"/>
      <c r="RFK93" s="48"/>
      <c r="RFL93" s="48"/>
      <c r="RFM93" s="48"/>
      <c r="RFN93" s="48"/>
      <c r="RFO93" s="48"/>
      <c r="RFP93" s="48"/>
      <c r="RFQ93" s="48"/>
      <c r="RFR93" s="48"/>
      <c r="RFS93" s="48"/>
      <c r="RFT93" s="48"/>
      <c r="RFU93" s="48"/>
      <c r="RFV93" s="48"/>
      <c r="RFW93" s="48"/>
      <c r="RFX93" s="48"/>
      <c r="RFY93" s="48"/>
      <c r="RFZ93" s="48"/>
      <c r="RGA93" s="48"/>
      <c r="RGB93" s="48"/>
      <c r="RGC93" s="48"/>
      <c r="RGD93" s="48"/>
      <c r="RGE93" s="48"/>
      <c r="RGF93" s="48"/>
      <c r="RGG93" s="48"/>
      <c r="RGH93" s="48"/>
      <c r="RGI93" s="48"/>
      <c r="RGJ93" s="48"/>
      <c r="RGK93" s="48"/>
      <c r="RGL93" s="48"/>
      <c r="RGM93" s="48"/>
      <c r="RGN93" s="48"/>
      <c r="RGO93" s="48"/>
      <c r="RGP93" s="48"/>
      <c r="RGQ93" s="48"/>
      <c r="RGR93" s="48"/>
      <c r="RGS93" s="48"/>
      <c r="RGT93" s="48"/>
      <c r="RGU93" s="48"/>
      <c r="RGV93" s="48"/>
      <c r="RGW93" s="48"/>
      <c r="RGX93" s="48"/>
      <c r="RGY93" s="48"/>
      <c r="RGZ93" s="48"/>
      <c r="RHA93" s="48"/>
      <c r="RHB93" s="48"/>
      <c r="RHC93" s="48"/>
      <c r="RHD93" s="48"/>
      <c r="RHE93" s="48"/>
      <c r="RHF93" s="48"/>
      <c r="RHG93" s="48"/>
      <c r="RHH93" s="48"/>
      <c r="RHI93" s="48"/>
      <c r="RHJ93" s="48"/>
      <c r="RHK93" s="48"/>
      <c r="RHL93" s="48"/>
      <c r="RHM93" s="48"/>
      <c r="RHN93" s="48"/>
      <c r="RHO93" s="48"/>
      <c r="RHP93" s="48"/>
      <c r="RHQ93" s="48"/>
      <c r="RHR93" s="48"/>
      <c r="RHS93" s="48"/>
      <c r="RHT93" s="48"/>
      <c r="RHU93" s="48"/>
      <c r="RHV93" s="48"/>
      <c r="RHW93" s="48"/>
      <c r="RHX93" s="48"/>
      <c r="RHY93" s="48"/>
      <c r="RHZ93" s="48"/>
      <c r="RIA93" s="48"/>
      <c r="RIB93" s="48"/>
      <c r="RIC93" s="48"/>
      <c r="RID93" s="48"/>
      <c r="RIE93" s="48"/>
      <c r="RIF93" s="48"/>
      <c r="RIG93" s="48"/>
      <c r="RIH93" s="48"/>
      <c r="RII93" s="48"/>
      <c r="RIJ93" s="48"/>
      <c r="RIK93" s="48"/>
      <c r="RIL93" s="48"/>
      <c r="RIM93" s="48"/>
      <c r="RIN93" s="48"/>
      <c r="RIO93" s="48"/>
      <c r="RIP93" s="48"/>
      <c r="RIQ93" s="48"/>
      <c r="RIR93" s="48"/>
      <c r="RIS93" s="48"/>
      <c r="RIT93" s="48"/>
      <c r="RIU93" s="48"/>
      <c r="RIV93" s="48"/>
      <c r="RIW93" s="48"/>
      <c r="RIX93" s="48"/>
      <c r="RIY93" s="48"/>
      <c r="RIZ93" s="48"/>
      <c r="RJA93" s="48"/>
      <c r="RJB93" s="48"/>
      <c r="RJC93" s="48"/>
      <c r="RJD93" s="48"/>
      <c r="RJE93" s="48"/>
      <c r="RJF93" s="48"/>
      <c r="RJG93" s="48"/>
      <c r="RJH93" s="48"/>
      <c r="RJI93" s="48"/>
      <c r="RJJ93" s="48"/>
      <c r="RJK93" s="48"/>
      <c r="RJL93" s="48"/>
      <c r="RJM93" s="48"/>
      <c r="RJN93" s="48"/>
      <c r="RJO93" s="48"/>
      <c r="RJP93" s="48"/>
      <c r="RJQ93" s="48"/>
      <c r="RJR93" s="48"/>
      <c r="RJS93" s="48"/>
      <c r="RJT93" s="48"/>
      <c r="RJU93" s="48"/>
      <c r="RJV93" s="48"/>
      <c r="RJW93" s="48"/>
      <c r="RJX93" s="48"/>
      <c r="RJY93" s="48"/>
      <c r="RJZ93" s="48"/>
      <c r="RKA93" s="48"/>
      <c r="RKB93" s="48"/>
      <c r="RKC93" s="48"/>
      <c r="RKD93" s="48"/>
      <c r="RKE93" s="48"/>
      <c r="RKF93" s="48"/>
      <c r="RKG93" s="48"/>
      <c r="RKH93" s="48"/>
      <c r="RKI93" s="48"/>
      <c r="RKJ93" s="48"/>
      <c r="RKK93" s="48"/>
      <c r="RKL93" s="48"/>
      <c r="RKM93" s="48"/>
      <c r="RKN93" s="48"/>
      <c r="RKO93" s="48"/>
      <c r="RKP93" s="48"/>
      <c r="RKQ93" s="48"/>
      <c r="RKR93" s="48"/>
      <c r="RKS93" s="48"/>
      <c r="RKT93" s="48"/>
      <c r="RKU93" s="48"/>
      <c r="RKV93" s="48"/>
      <c r="RKW93" s="48"/>
      <c r="RKX93" s="48"/>
      <c r="RKY93" s="48"/>
      <c r="RKZ93" s="48"/>
      <c r="RLA93" s="48"/>
      <c r="RLB93" s="48"/>
      <c r="RLC93" s="48"/>
      <c r="RLD93" s="48"/>
      <c r="RLE93" s="48"/>
      <c r="RLF93" s="48"/>
      <c r="RLG93" s="48"/>
      <c r="RLH93" s="48"/>
      <c r="RLI93" s="48"/>
      <c r="RLJ93" s="48"/>
      <c r="RLK93" s="48"/>
      <c r="RLL93" s="48"/>
      <c r="RLM93" s="48"/>
      <c r="RLN93" s="48"/>
      <c r="RLO93" s="48"/>
      <c r="RLP93" s="48"/>
      <c r="RLQ93" s="48"/>
      <c r="RLR93" s="48"/>
      <c r="RLS93" s="48"/>
      <c r="RLT93" s="48"/>
      <c r="RLU93" s="48"/>
      <c r="RLV93" s="48"/>
      <c r="RLW93" s="48"/>
      <c r="RLX93" s="48"/>
      <c r="RLY93" s="48"/>
      <c r="RLZ93" s="48"/>
      <c r="RMA93" s="48"/>
      <c r="RMB93" s="48"/>
      <c r="RMC93" s="48"/>
      <c r="RMD93" s="48"/>
      <c r="RME93" s="48"/>
      <c r="RMF93" s="48"/>
      <c r="RMG93" s="48"/>
      <c r="RMH93" s="48"/>
      <c r="RMI93" s="48"/>
      <c r="RMJ93" s="48"/>
      <c r="RMK93" s="48"/>
      <c r="RML93" s="48"/>
      <c r="RMM93" s="48"/>
      <c r="RMN93" s="48"/>
      <c r="RMO93" s="48"/>
      <c r="RMP93" s="48"/>
      <c r="RMQ93" s="48"/>
      <c r="RMR93" s="48"/>
      <c r="RMS93" s="48"/>
      <c r="RMT93" s="48"/>
      <c r="RMU93" s="48"/>
      <c r="RMV93" s="48"/>
      <c r="RMW93" s="48"/>
      <c r="RMX93" s="48"/>
      <c r="RMY93" s="48"/>
      <c r="RMZ93" s="48"/>
      <c r="RNA93" s="48"/>
      <c r="RNB93" s="48"/>
      <c r="RNC93" s="48"/>
      <c r="RND93" s="48"/>
      <c r="RNE93" s="48"/>
      <c r="RNF93" s="48"/>
      <c r="RNG93" s="48"/>
      <c r="RNH93" s="48"/>
      <c r="RNI93" s="48"/>
      <c r="RNJ93" s="48"/>
      <c r="RNK93" s="48"/>
      <c r="RNL93" s="48"/>
      <c r="RNM93" s="48"/>
      <c r="RNN93" s="48"/>
      <c r="RNO93" s="48"/>
      <c r="RNP93" s="48"/>
      <c r="RNQ93" s="48"/>
      <c r="RNR93" s="48"/>
      <c r="RNS93" s="48"/>
      <c r="RNT93" s="48"/>
      <c r="RNU93" s="48"/>
      <c r="RNV93" s="48"/>
      <c r="RNW93" s="48"/>
      <c r="RNX93" s="48"/>
      <c r="RNY93" s="48"/>
      <c r="RNZ93" s="48"/>
      <c r="ROA93" s="48"/>
      <c r="ROB93" s="48"/>
      <c r="ROC93" s="48"/>
      <c r="ROD93" s="48"/>
      <c r="ROE93" s="48"/>
      <c r="ROF93" s="48"/>
      <c r="ROG93" s="48"/>
      <c r="ROH93" s="48"/>
      <c r="ROI93" s="48"/>
      <c r="ROJ93" s="48"/>
      <c r="ROK93" s="48"/>
      <c r="ROL93" s="48"/>
      <c r="ROM93" s="48"/>
      <c r="RON93" s="48"/>
      <c r="ROO93" s="48"/>
      <c r="ROP93" s="48"/>
      <c r="ROQ93" s="48"/>
      <c r="ROR93" s="48"/>
      <c r="ROS93" s="48"/>
      <c r="ROT93" s="48"/>
      <c r="ROU93" s="48"/>
      <c r="ROV93" s="48"/>
      <c r="ROW93" s="48"/>
      <c r="ROX93" s="48"/>
      <c r="ROY93" s="48"/>
      <c r="ROZ93" s="48"/>
      <c r="RPA93" s="48"/>
      <c r="RPB93" s="48"/>
      <c r="RPC93" s="48"/>
      <c r="RPD93" s="48"/>
      <c r="RPE93" s="48"/>
      <c r="RPF93" s="48"/>
      <c r="RPG93" s="48"/>
      <c r="RPH93" s="48"/>
      <c r="RPI93" s="48"/>
      <c r="RPJ93" s="48"/>
      <c r="RPK93" s="48"/>
      <c r="RPL93" s="48"/>
      <c r="RPM93" s="48"/>
      <c r="RPN93" s="48"/>
      <c r="RPO93" s="48"/>
      <c r="RPP93" s="48"/>
      <c r="RPQ93" s="48"/>
      <c r="RPR93" s="48"/>
      <c r="RPS93" s="48"/>
      <c r="RPT93" s="48"/>
      <c r="RPU93" s="48"/>
      <c r="RPV93" s="48"/>
      <c r="RPW93" s="48"/>
      <c r="RPX93" s="48"/>
      <c r="RPY93" s="48"/>
      <c r="RPZ93" s="48"/>
      <c r="RQA93" s="48"/>
      <c r="RQB93" s="48"/>
      <c r="RQC93" s="48"/>
      <c r="RQD93" s="48"/>
      <c r="RQE93" s="48"/>
      <c r="RQF93" s="48"/>
      <c r="RQG93" s="48"/>
      <c r="RQH93" s="48"/>
      <c r="RQI93" s="48"/>
      <c r="RQJ93" s="48"/>
      <c r="RQK93" s="48"/>
      <c r="RQL93" s="48"/>
      <c r="RQM93" s="48"/>
      <c r="RQN93" s="48"/>
      <c r="RQO93" s="48"/>
      <c r="RQP93" s="48"/>
      <c r="RQQ93" s="48"/>
      <c r="RQR93" s="48"/>
      <c r="RQS93" s="48"/>
      <c r="RQT93" s="48"/>
      <c r="RQU93" s="48"/>
      <c r="RQV93" s="48"/>
      <c r="RQW93" s="48"/>
      <c r="RQX93" s="48"/>
      <c r="RQY93" s="48"/>
      <c r="RQZ93" s="48"/>
      <c r="RRA93" s="48"/>
      <c r="RRB93" s="48"/>
      <c r="RRC93" s="48"/>
      <c r="RRD93" s="48"/>
      <c r="RRE93" s="48"/>
      <c r="RRF93" s="48"/>
      <c r="RRG93" s="48"/>
      <c r="RRH93" s="48"/>
      <c r="RRI93" s="48"/>
      <c r="RRJ93" s="48"/>
      <c r="RRK93" s="48"/>
      <c r="RRL93" s="48"/>
      <c r="RRM93" s="48"/>
      <c r="RRN93" s="48"/>
      <c r="RRO93" s="48"/>
      <c r="RRP93" s="48"/>
      <c r="RRQ93" s="48"/>
      <c r="RRR93" s="48"/>
      <c r="RRS93" s="48"/>
      <c r="RRT93" s="48"/>
      <c r="RRU93" s="48"/>
      <c r="RRV93" s="48"/>
      <c r="RRW93" s="48"/>
      <c r="RRX93" s="48"/>
      <c r="RRY93" s="48"/>
      <c r="RRZ93" s="48"/>
      <c r="RSA93" s="48"/>
      <c r="RSB93" s="48"/>
      <c r="RSC93" s="48"/>
      <c r="RSD93" s="48"/>
      <c r="RSE93" s="48"/>
      <c r="RSF93" s="48"/>
      <c r="RSG93" s="48"/>
      <c r="RSH93" s="48"/>
      <c r="RSI93" s="48"/>
      <c r="RSJ93" s="48"/>
      <c r="RSK93" s="48"/>
      <c r="RSL93" s="48"/>
      <c r="RSM93" s="48"/>
      <c r="RSN93" s="48"/>
      <c r="RSO93" s="48"/>
      <c r="RSP93" s="48"/>
      <c r="RSQ93" s="48"/>
      <c r="RSR93" s="48"/>
      <c r="RSS93" s="48"/>
      <c r="RST93" s="48"/>
      <c r="RSU93" s="48"/>
      <c r="RSV93" s="48"/>
      <c r="RSW93" s="48"/>
      <c r="RSX93" s="48"/>
      <c r="RSY93" s="48"/>
      <c r="RSZ93" s="48"/>
      <c r="RTA93" s="48"/>
      <c r="RTB93" s="48"/>
      <c r="RTC93" s="48"/>
      <c r="RTD93" s="48"/>
      <c r="RTE93" s="48"/>
      <c r="RTF93" s="48"/>
      <c r="RTG93" s="48"/>
      <c r="RTH93" s="48"/>
      <c r="RTI93" s="48"/>
      <c r="RTJ93" s="48"/>
      <c r="RTK93" s="48"/>
      <c r="RTL93" s="48"/>
      <c r="RTM93" s="48"/>
      <c r="RTN93" s="48"/>
      <c r="RTO93" s="48"/>
      <c r="RTP93" s="48"/>
      <c r="RTQ93" s="48"/>
      <c r="RTR93" s="48"/>
      <c r="RTS93" s="48"/>
      <c r="RTT93" s="48"/>
      <c r="RTU93" s="48"/>
      <c r="RTV93" s="48"/>
      <c r="RTW93" s="48"/>
      <c r="RTX93" s="48"/>
      <c r="RTY93" s="48"/>
      <c r="RTZ93" s="48"/>
      <c r="RUA93" s="48"/>
      <c r="RUB93" s="48"/>
      <c r="RUC93" s="48"/>
      <c r="RUD93" s="48"/>
      <c r="RUE93" s="48"/>
      <c r="RUF93" s="48"/>
      <c r="RUG93" s="48"/>
      <c r="RUH93" s="48"/>
      <c r="RUI93" s="48"/>
      <c r="RUJ93" s="48"/>
      <c r="RUK93" s="48"/>
      <c r="RUL93" s="48"/>
      <c r="RUM93" s="48"/>
      <c r="RUN93" s="48"/>
      <c r="RUO93" s="48"/>
      <c r="RUP93" s="48"/>
      <c r="RUQ93" s="48"/>
      <c r="RUR93" s="48"/>
      <c r="RUS93" s="48"/>
      <c r="RUT93" s="48"/>
      <c r="RUU93" s="48"/>
      <c r="RUV93" s="48"/>
      <c r="RUW93" s="48"/>
      <c r="RUX93" s="48"/>
      <c r="RUY93" s="48"/>
      <c r="RUZ93" s="48"/>
      <c r="RVA93" s="48"/>
      <c r="RVB93" s="48"/>
      <c r="RVC93" s="48"/>
      <c r="RVD93" s="48"/>
      <c r="RVE93" s="48"/>
      <c r="RVF93" s="48"/>
      <c r="RVG93" s="48"/>
      <c r="RVH93" s="48"/>
      <c r="RVI93" s="48"/>
      <c r="RVJ93" s="48"/>
      <c r="RVK93" s="48"/>
      <c r="RVL93" s="48"/>
      <c r="RVM93" s="48"/>
      <c r="RVN93" s="48"/>
      <c r="RVO93" s="48"/>
      <c r="RVP93" s="48"/>
      <c r="RVQ93" s="48"/>
      <c r="RVR93" s="48"/>
      <c r="RVS93" s="48"/>
      <c r="RVT93" s="48"/>
      <c r="RVU93" s="48"/>
      <c r="RVV93" s="48"/>
      <c r="RVW93" s="48"/>
      <c r="RVX93" s="48"/>
      <c r="RVY93" s="48"/>
      <c r="RVZ93" s="48"/>
      <c r="RWA93" s="48"/>
      <c r="RWB93" s="48"/>
      <c r="RWC93" s="48"/>
      <c r="RWD93" s="48"/>
      <c r="RWE93" s="48"/>
      <c r="RWF93" s="48"/>
      <c r="RWG93" s="48"/>
      <c r="RWH93" s="48"/>
      <c r="RWI93" s="48"/>
      <c r="RWJ93" s="48"/>
      <c r="RWK93" s="48"/>
      <c r="RWL93" s="48"/>
      <c r="RWM93" s="48"/>
      <c r="RWN93" s="48"/>
      <c r="RWO93" s="48"/>
      <c r="RWP93" s="48"/>
      <c r="RWQ93" s="48"/>
      <c r="RWR93" s="48"/>
      <c r="RWS93" s="48"/>
      <c r="RWT93" s="48"/>
      <c r="RWU93" s="48"/>
      <c r="RWV93" s="48"/>
      <c r="RWW93" s="48"/>
      <c r="RWX93" s="48"/>
      <c r="RWY93" s="48"/>
      <c r="RWZ93" s="48"/>
      <c r="RXA93" s="48"/>
      <c r="RXB93" s="48"/>
      <c r="RXC93" s="48"/>
      <c r="RXD93" s="48"/>
      <c r="RXE93" s="48"/>
      <c r="RXF93" s="48"/>
      <c r="RXG93" s="48"/>
      <c r="RXH93" s="48"/>
      <c r="RXI93" s="48"/>
      <c r="RXJ93" s="48"/>
      <c r="RXK93" s="48"/>
      <c r="RXL93" s="48"/>
      <c r="RXM93" s="48"/>
      <c r="RXN93" s="48"/>
      <c r="RXO93" s="48"/>
      <c r="RXP93" s="48"/>
      <c r="RXQ93" s="48"/>
      <c r="RXR93" s="48"/>
      <c r="RXS93" s="48"/>
      <c r="RXT93" s="48"/>
      <c r="RXU93" s="48"/>
      <c r="RXV93" s="48"/>
      <c r="RXW93" s="48"/>
      <c r="RXX93" s="48"/>
      <c r="RXY93" s="48"/>
      <c r="RXZ93" s="48"/>
      <c r="RYA93" s="48"/>
      <c r="RYB93" s="48"/>
      <c r="RYC93" s="48"/>
      <c r="RYD93" s="48"/>
      <c r="RYE93" s="48"/>
      <c r="RYF93" s="48"/>
      <c r="RYG93" s="48"/>
      <c r="RYH93" s="48"/>
      <c r="RYI93" s="48"/>
      <c r="RYJ93" s="48"/>
      <c r="RYK93" s="48"/>
      <c r="RYL93" s="48"/>
      <c r="RYM93" s="48"/>
      <c r="RYN93" s="48"/>
      <c r="RYO93" s="48"/>
      <c r="RYP93" s="48"/>
      <c r="RYQ93" s="48"/>
      <c r="RYR93" s="48"/>
      <c r="RYS93" s="48"/>
      <c r="RYT93" s="48"/>
      <c r="RYU93" s="48"/>
      <c r="RYV93" s="48"/>
      <c r="RYW93" s="48"/>
      <c r="RYX93" s="48"/>
      <c r="RYY93" s="48"/>
      <c r="RYZ93" s="48"/>
      <c r="RZA93" s="48"/>
      <c r="RZB93" s="48"/>
      <c r="RZC93" s="48"/>
      <c r="RZD93" s="48"/>
      <c r="RZE93" s="48"/>
      <c r="RZF93" s="48"/>
      <c r="RZG93" s="48"/>
      <c r="RZH93" s="48"/>
      <c r="RZI93" s="48"/>
      <c r="RZJ93" s="48"/>
      <c r="RZK93" s="48"/>
      <c r="RZL93" s="48"/>
      <c r="RZM93" s="48"/>
      <c r="RZN93" s="48"/>
      <c r="RZO93" s="48"/>
      <c r="RZP93" s="48"/>
      <c r="RZQ93" s="48"/>
      <c r="RZR93" s="48"/>
      <c r="RZS93" s="48"/>
      <c r="RZT93" s="48"/>
      <c r="RZU93" s="48"/>
      <c r="RZV93" s="48"/>
      <c r="RZW93" s="48"/>
      <c r="RZX93" s="48"/>
      <c r="RZY93" s="48"/>
      <c r="RZZ93" s="48"/>
      <c r="SAA93" s="48"/>
      <c r="SAB93" s="48"/>
      <c r="SAC93" s="48"/>
      <c r="SAD93" s="48"/>
      <c r="SAE93" s="48"/>
      <c r="SAF93" s="48"/>
      <c r="SAG93" s="48"/>
      <c r="SAH93" s="48"/>
      <c r="SAI93" s="48"/>
      <c r="SAJ93" s="48"/>
      <c r="SAK93" s="48"/>
      <c r="SAL93" s="48"/>
      <c r="SAM93" s="48"/>
      <c r="SAN93" s="48"/>
      <c r="SAO93" s="48"/>
      <c r="SAP93" s="48"/>
      <c r="SAQ93" s="48"/>
      <c r="SAR93" s="48"/>
      <c r="SAS93" s="48"/>
      <c r="SAT93" s="48"/>
      <c r="SAU93" s="48"/>
      <c r="SAV93" s="48"/>
      <c r="SAW93" s="48"/>
      <c r="SAX93" s="48"/>
      <c r="SAY93" s="48"/>
      <c r="SAZ93" s="48"/>
      <c r="SBA93" s="48"/>
      <c r="SBB93" s="48"/>
      <c r="SBC93" s="48"/>
      <c r="SBD93" s="48"/>
      <c r="SBE93" s="48"/>
      <c r="SBF93" s="48"/>
      <c r="SBG93" s="48"/>
      <c r="SBH93" s="48"/>
      <c r="SBI93" s="48"/>
      <c r="SBJ93" s="48"/>
      <c r="SBK93" s="48"/>
      <c r="SBL93" s="48"/>
      <c r="SBM93" s="48"/>
      <c r="SBN93" s="48"/>
      <c r="SBO93" s="48"/>
      <c r="SBP93" s="48"/>
      <c r="SBQ93" s="48"/>
      <c r="SBR93" s="48"/>
      <c r="SBS93" s="48"/>
      <c r="SBT93" s="48"/>
      <c r="SBU93" s="48"/>
      <c r="SBV93" s="48"/>
      <c r="SBW93" s="48"/>
      <c r="SBX93" s="48"/>
      <c r="SBY93" s="48"/>
      <c r="SBZ93" s="48"/>
      <c r="SCA93" s="48"/>
      <c r="SCB93" s="48"/>
      <c r="SCC93" s="48"/>
      <c r="SCD93" s="48"/>
      <c r="SCE93" s="48"/>
      <c r="SCF93" s="48"/>
      <c r="SCG93" s="48"/>
      <c r="SCH93" s="48"/>
      <c r="SCI93" s="48"/>
      <c r="SCJ93" s="48"/>
      <c r="SCK93" s="48"/>
      <c r="SCL93" s="48"/>
      <c r="SCM93" s="48"/>
      <c r="SCN93" s="48"/>
      <c r="SCO93" s="48"/>
      <c r="SCP93" s="48"/>
      <c r="SCQ93" s="48"/>
      <c r="SCR93" s="48"/>
      <c r="SCS93" s="48"/>
      <c r="SCT93" s="48"/>
      <c r="SCU93" s="48"/>
      <c r="SCV93" s="48"/>
      <c r="SCW93" s="48"/>
      <c r="SCX93" s="48"/>
      <c r="SCY93" s="48"/>
      <c r="SCZ93" s="48"/>
      <c r="SDA93" s="48"/>
      <c r="SDB93" s="48"/>
      <c r="SDC93" s="48"/>
      <c r="SDD93" s="48"/>
      <c r="SDE93" s="48"/>
      <c r="SDF93" s="48"/>
      <c r="SDG93" s="48"/>
      <c r="SDH93" s="48"/>
      <c r="SDI93" s="48"/>
      <c r="SDJ93" s="48"/>
      <c r="SDK93" s="48"/>
      <c r="SDL93" s="48"/>
      <c r="SDM93" s="48"/>
      <c r="SDN93" s="48"/>
      <c r="SDO93" s="48"/>
      <c r="SDP93" s="48"/>
      <c r="SDQ93" s="48"/>
      <c r="SDR93" s="48"/>
      <c r="SDS93" s="48"/>
      <c r="SDT93" s="48"/>
      <c r="SDU93" s="48"/>
      <c r="SDV93" s="48"/>
      <c r="SDW93" s="48"/>
      <c r="SDX93" s="48"/>
      <c r="SDY93" s="48"/>
      <c r="SDZ93" s="48"/>
      <c r="SEA93" s="48"/>
      <c r="SEB93" s="48"/>
      <c r="SEC93" s="48"/>
      <c r="SED93" s="48"/>
      <c r="SEE93" s="48"/>
      <c r="SEF93" s="48"/>
      <c r="SEG93" s="48"/>
      <c r="SEH93" s="48"/>
      <c r="SEI93" s="48"/>
      <c r="SEJ93" s="48"/>
      <c r="SEK93" s="48"/>
      <c r="SEL93" s="48"/>
      <c r="SEM93" s="48"/>
      <c r="SEN93" s="48"/>
      <c r="SEO93" s="48"/>
      <c r="SEP93" s="48"/>
      <c r="SEQ93" s="48"/>
      <c r="SER93" s="48"/>
      <c r="SES93" s="48"/>
      <c r="SET93" s="48"/>
      <c r="SEU93" s="48"/>
      <c r="SEV93" s="48"/>
      <c r="SEW93" s="48"/>
      <c r="SEX93" s="48"/>
      <c r="SEY93" s="48"/>
      <c r="SEZ93" s="48"/>
      <c r="SFA93" s="48"/>
      <c r="SFB93" s="48"/>
      <c r="SFC93" s="48"/>
      <c r="SFD93" s="48"/>
      <c r="SFE93" s="48"/>
      <c r="SFF93" s="48"/>
      <c r="SFG93" s="48"/>
      <c r="SFH93" s="48"/>
      <c r="SFI93" s="48"/>
      <c r="SFJ93" s="48"/>
      <c r="SFK93" s="48"/>
      <c r="SFL93" s="48"/>
      <c r="SFM93" s="48"/>
      <c r="SFN93" s="48"/>
      <c r="SFO93" s="48"/>
      <c r="SFP93" s="48"/>
      <c r="SFQ93" s="48"/>
      <c r="SFR93" s="48"/>
      <c r="SFS93" s="48"/>
      <c r="SFT93" s="48"/>
      <c r="SFU93" s="48"/>
      <c r="SFV93" s="48"/>
      <c r="SFW93" s="48"/>
      <c r="SFX93" s="48"/>
      <c r="SFY93" s="48"/>
      <c r="SFZ93" s="48"/>
      <c r="SGA93" s="48"/>
      <c r="SGB93" s="48"/>
      <c r="SGC93" s="48"/>
      <c r="SGD93" s="48"/>
      <c r="SGE93" s="48"/>
      <c r="SGF93" s="48"/>
      <c r="SGG93" s="48"/>
      <c r="SGH93" s="48"/>
      <c r="SGI93" s="48"/>
      <c r="SGJ93" s="48"/>
      <c r="SGK93" s="48"/>
      <c r="SGL93" s="48"/>
      <c r="SGM93" s="48"/>
      <c r="SGN93" s="48"/>
      <c r="SGO93" s="48"/>
      <c r="SGP93" s="48"/>
      <c r="SGQ93" s="48"/>
      <c r="SGR93" s="48"/>
      <c r="SGS93" s="48"/>
      <c r="SGT93" s="48"/>
      <c r="SGU93" s="48"/>
      <c r="SGV93" s="48"/>
      <c r="SGW93" s="48"/>
      <c r="SGX93" s="48"/>
      <c r="SGY93" s="48"/>
      <c r="SGZ93" s="48"/>
      <c r="SHA93" s="48"/>
      <c r="SHB93" s="48"/>
      <c r="SHC93" s="48"/>
      <c r="SHD93" s="48"/>
      <c r="SHE93" s="48"/>
      <c r="SHF93" s="48"/>
      <c r="SHG93" s="48"/>
      <c r="SHH93" s="48"/>
      <c r="SHI93" s="48"/>
      <c r="SHJ93" s="48"/>
      <c r="SHK93" s="48"/>
      <c r="SHL93" s="48"/>
      <c r="SHM93" s="48"/>
      <c r="SHN93" s="48"/>
      <c r="SHO93" s="48"/>
      <c r="SHP93" s="48"/>
      <c r="SHQ93" s="48"/>
      <c r="SHR93" s="48"/>
      <c r="SHS93" s="48"/>
      <c r="SHT93" s="48"/>
      <c r="SHU93" s="48"/>
      <c r="SHV93" s="48"/>
      <c r="SHW93" s="48"/>
      <c r="SHX93" s="48"/>
      <c r="SHY93" s="48"/>
      <c r="SHZ93" s="48"/>
      <c r="SIA93" s="48"/>
      <c r="SIB93" s="48"/>
      <c r="SIC93" s="48"/>
      <c r="SID93" s="48"/>
      <c r="SIE93" s="48"/>
      <c r="SIF93" s="48"/>
      <c r="SIG93" s="48"/>
      <c r="SIH93" s="48"/>
      <c r="SII93" s="48"/>
      <c r="SIJ93" s="48"/>
      <c r="SIK93" s="48"/>
      <c r="SIL93" s="48"/>
      <c r="SIM93" s="48"/>
      <c r="SIN93" s="48"/>
      <c r="SIO93" s="48"/>
      <c r="SIP93" s="48"/>
      <c r="SIQ93" s="48"/>
      <c r="SIR93" s="48"/>
      <c r="SIS93" s="48"/>
      <c r="SIT93" s="48"/>
      <c r="SIU93" s="48"/>
      <c r="SIV93" s="48"/>
      <c r="SIW93" s="48"/>
      <c r="SIX93" s="48"/>
      <c r="SIY93" s="48"/>
      <c r="SIZ93" s="48"/>
      <c r="SJA93" s="48"/>
      <c r="SJB93" s="48"/>
      <c r="SJC93" s="48"/>
      <c r="SJD93" s="48"/>
      <c r="SJE93" s="48"/>
      <c r="SJF93" s="48"/>
      <c r="SJG93" s="48"/>
      <c r="SJH93" s="48"/>
      <c r="SJI93" s="48"/>
      <c r="SJJ93" s="48"/>
      <c r="SJK93" s="48"/>
      <c r="SJL93" s="48"/>
      <c r="SJM93" s="48"/>
      <c r="SJN93" s="48"/>
      <c r="SJO93" s="48"/>
      <c r="SJP93" s="48"/>
      <c r="SJQ93" s="48"/>
      <c r="SJR93" s="48"/>
      <c r="SJS93" s="48"/>
      <c r="SJT93" s="48"/>
      <c r="SJU93" s="48"/>
      <c r="SJV93" s="48"/>
      <c r="SJW93" s="48"/>
      <c r="SJX93" s="48"/>
      <c r="SJY93" s="48"/>
      <c r="SJZ93" s="48"/>
      <c r="SKA93" s="48"/>
      <c r="SKB93" s="48"/>
      <c r="SKC93" s="48"/>
      <c r="SKD93" s="48"/>
      <c r="SKE93" s="48"/>
      <c r="SKF93" s="48"/>
      <c r="SKG93" s="48"/>
      <c r="SKH93" s="48"/>
      <c r="SKI93" s="48"/>
      <c r="SKJ93" s="48"/>
      <c r="SKK93" s="48"/>
      <c r="SKL93" s="48"/>
      <c r="SKM93" s="48"/>
      <c r="SKN93" s="48"/>
      <c r="SKO93" s="48"/>
      <c r="SKP93" s="48"/>
      <c r="SKQ93" s="48"/>
      <c r="SKR93" s="48"/>
      <c r="SKS93" s="48"/>
      <c r="SKT93" s="48"/>
      <c r="SKU93" s="48"/>
      <c r="SKV93" s="48"/>
      <c r="SKW93" s="48"/>
      <c r="SKX93" s="48"/>
      <c r="SKY93" s="48"/>
      <c r="SKZ93" s="48"/>
      <c r="SLA93" s="48"/>
      <c r="SLB93" s="48"/>
      <c r="SLC93" s="48"/>
      <c r="SLD93" s="48"/>
      <c r="SLE93" s="48"/>
      <c r="SLF93" s="48"/>
      <c r="SLG93" s="48"/>
      <c r="SLH93" s="48"/>
      <c r="SLI93" s="48"/>
      <c r="SLJ93" s="48"/>
      <c r="SLK93" s="48"/>
      <c r="SLL93" s="48"/>
      <c r="SLM93" s="48"/>
      <c r="SLN93" s="48"/>
      <c r="SLO93" s="48"/>
      <c r="SLP93" s="48"/>
      <c r="SLQ93" s="48"/>
      <c r="SLR93" s="48"/>
      <c r="SLS93" s="48"/>
      <c r="SLT93" s="48"/>
      <c r="SLU93" s="48"/>
      <c r="SLV93" s="48"/>
      <c r="SLW93" s="48"/>
      <c r="SLX93" s="48"/>
      <c r="SLY93" s="48"/>
      <c r="SLZ93" s="48"/>
      <c r="SMA93" s="48"/>
      <c r="SMB93" s="48"/>
      <c r="SMC93" s="48"/>
      <c r="SMD93" s="48"/>
      <c r="SME93" s="48"/>
      <c r="SMF93" s="48"/>
      <c r="SMG93" s="48"/>
      <c r="SMH93" s="48"/>
      <c r="SMI93" s="48"/>
      <c r="SMJ93" s="48"/>
      <c r="SMK93" s="48"/>
      <c r="SML93" s="48"/>
      <c r="SMM93" s="48"/>
      <c r="SMN93" s="48"/>
      <c r="SMO93" s="48"/>
      <c r="SMP93" s="48"/>
      <c r="SMQ93" s="48"/>
      <c r="SMR93" s="48"/>
      <c r="SMS93" s="48"/>
      <c r="SMT93" s="48"/>
      <c r="SMU93" s="48"/>
      <c r="SMV93" s="48"/>
      <c r="SMW93" s="48"/>
      <c r="SMX93" s="48"/>
      <c r="SMY93" s="48"/>
      <c r="SMZ93" s="48"/>
      <c r="SNA93" s="48"/>
      <c r="SNB93" s="48"/>
      <c r="SNC93" s="48"/>
      <c r="SND93" s="48"/>
      <c r="SNE93" s="48"/>
      <c r="SNF93" s="48"/>
      <c r="SNG93" s="48"/>
      <c r="SNH93" s="48"/>
      <c r="SNI93" s="48"/>
      <c r="SNJ93" s="48"/>
      <c r="SNK93" s="48"/>
      <c r="SNL93" s="48"/>
      <c r="SNM93" s="48"/>
      <c r="SNN93" s="48"/>
      <c r="SNO93" s="48"/>
      <c r="SNP93" s="48"/>
      <c r="SNQ93" s="48"/>
      <c r="SNR93" s="48"/>
      <c r="SNS93" s="48"/>
      <c r="SNT93" s="48"/>
      <c r="SNU93" s="48"/>
      <c r="SNV93" s="48"/>
      <c r="SNW93" s="48"/>
      <c r="SNX93" s="48"/>
      <c r="SNY93" s="48"/>
      <c r="SNZ93" s="48"/>
      <c r="SOA93" s="48"/>
      <c r="SOB93" s="48"/>
      <c r="SOC93" s="48"/>
      <c r="SOD93" s="48"/>
      <c r="SOE93" s="48"/>
      <c r="SOF93" s="48"/>
      <c r="SOG93" s="48"/>
      <c r="SOH93" s="48"/>
      <c r="SOI93" s="48"/>
      <c r="SOJ93" s="48"/>
      <c r="SOK93" s="48"/>
      <c r="SOL93" s="48"/>
      <c r="SOM93" s="48"/>
      <c r="SON93" s="48"/>
      <c r="SOO93" s="48"/>
      <c r="SOP93" s="48"/>
      <c r="SOQ93" s="48"/>
      <c r="SOR93" s="48"/>
      <c r="SOS93" s="48"/>
      <c r="SOT93" s="48"/>
      <c r="SOU93" s="48"/>
      <c r="SOV93" s="48"/>
      <c r="SOW93" s="48"/>
      <c r="SOX93" s="48"/>
      <c r="SOY93" s="48"/>
      <c r="SOZ93" s="48"/>
      <c r="SPA93" s="48"/>
      <c r="SPB93" s="48"/>
      <c r="SPC93" s="48"/>
      <c r="SPD93" s="48"/>
      <c r="SPE93" s="48"/>
      <c r="SPF93" s="48"/>
      <c r="SPG93" s="48"/>
      <c r="SPH93" s="48"/>
      <c r="SPI93" s="48"/>
      <c r="SPJ93" s="48"/>
      <c r="SPK93" s="48"/>
      <c r="SPL93" s="48"/>
      <c r="SPM93" s="48"/>
      <c r="SPN93" s="48"/>
      <c r="SPO93" s="48"/>
      <c r="SPP93" s="48"/>
      <c r="SPQ93" s="48"/>
      <c r="SPR93" s="48"/>
      <c r="SPS93" s="48"/>
      <c r="SPT93" s="48"/>
      <c r="SPU93" s="48"/>
      <c r="SPV93" s="48"/>
      <c r="SPW93" s="48"/>
      <c r="SPX93" s="48"/>
      <c r="SPY93" s="48"/>
      <c r="SPZ93" s="48"/>
      <c r="SQA93" s="48"/>
      <c r="SQB93" s="48"/>
      <c r="SQC93" s="48"/>
      <c r="SQD93" s="48"/>
      <c r="SQE93" s="48"/>
      <c r="SQF93" s="48"/>
      <c r="SQG93" s="48"/>
      <c r="SQH93" s="48"/>
      <c r="SQI93" s="48"/>
      <c r="SQJ93" s="48"/>
      <c r="SQK93" s="48"/>
      <c r="SQL93" s="48"/>
      <c r="SQM93" s="48"/>
      <c r="SQN93" s="48"/>
      <c r="SQO93" s="48"/>
      <c r="SQP93" s="48"/>
      <c r="SQQ93" s="48"/>
      <c r="SQR93" s="48"/>
      <c r="SQS93" s="48"/>
      <c r="SQT93" s="48"/>
      <c r="SQU93" s="48"/>
      <c r="SQV93" s="48"/>
      <c r="SQW93" s="48"/>
      <c r="SQX93" s="48"/>
      <c r="SQY93" s="48"/>
      <c r="SQZ93" s="48"/>
      <c r="SRA93" s="48"/>
      <c r="SRB93" s="48"/>
      <c r="SRC93" s="48"/>
      <c r="SRD93" s="48"/>
      <c r="SRE93" s="48"/>
      <c r="SRF93" s="48"/>
      <c r="SRG93" s="48"/>
      <c r="SRH93" s="48"/>
      <c r="SRI93" s="48"/>
      <c r="SRJ93" s="48"/>
      <c r="SRK93" s="48"/>
      <c r="SRL93" s="48"/>
      <c r="SRM93" s="48"/>
      <c r="SRN93" s="48"/>
      <c r="SRO93" s="48"/>
      <c r="SRP93" s="48"/>
      <c r="SRQ93" s="48"/>
      <c r="SRR93" s="48"/>
      <c r="SRS93" s="48"/>
      <c r="SRT93" s="48"/>
      <c r="SRU93" s="48"/>
      <c r="SRV93" s="48"/>
      <c r="SRW93" s="48"/>
      <c r="SRX93" s="48"/>
      <c r="SRY93" s="48"/>
      <c r="SRZ93" s="48"/>
      <c r="SSA93" s="48"/>
      <c r="SSB93" s="48"/>
      <c r="SSC93" s="48"/>
      <c r="SSD93" s="48"/>
      <c r="SSE93" s="48"/>
      <c r="SSF93" s="48"/>
      <c r="SSG93" s="48"/>
      <c r="SSH93" s="48"/>
      <c r="SSI93" s="48"/>
      <c r="SSJ93" s="48"/>
      <c r="SSK93" s="48"/>
      <c r="SSL93" s="48"/>
      <c r="SSM93" s="48"/>
      <c r="SSN93" s="48"/>
      <c r="SSO93" s="48"/>
      <c r="SSP93" s="48"/>
      <c r="SSQ93" s="48"/>
      <c r="SSR93" s="48"/>
      <c r="SSS93" s="48"/>
      <c r="SST93" s="48"/>
      <c r="SSU93" s="48"/>
      <c r="SSV93" s="48"/>
      <c r="SSW93" s="48"/>
      <c r="SSX93" s="48"/>
      <c r="SSY93" s="48"/>
      <c r="SSZ93" s="48"/>
      <c r="STA93" s="48"/>
      <c r="STB93" s="48"/>
      <c r="STC93" s="48"/>
      <c r="STD93" s="48"/>
      <c r="STE93" s="48"/>
      <c r="STF93" s="48"/>
      <c r="STG93" s="48"/>
      <c r="STH93" s="48"/>
      <c r="STI93" s="48"/>
      <c r="STJ93" s="48"/>
      <c r="STK93" s="48"/>
      <c r="STL93" s="48"/>
      <c r="STM93" s="48"/>
      <c r="STN93" s="48"/>
      <c r="STO93" s="48"/>
      <c r="STP93" s="48"/>
      <c r="STQ93" s="48"/>
      <c r="STR93" s="48"/>
      <c r="STS93" s="48"/>
      <c r="STT93" s="48"/>
      <c r="STU93" s="48"/>
      <c r="STV93" s="48"/>
      <c r="STW93" s="48"/>
      <c r="STX93" s="48"/>
      <c r="STY93" s="48"/>
      <c r="STZ93" s="48"/>
      <c r="SUA93" s="48"/>
      <c r="SUB93" s="48"/>
      <c r="SUC93" s="48"/>
      <c r="SUD93" s="48"/>
      <c r="SUE93" s="48"/>
      <c r="SUF93" s="48"/>
      <c r="SUG93" s="48"/>
      <c r="SUH93" s="48"/>
      <c r="SUI93" s="48"/>
      <c r="SUJ93" s="48"/>
      <c r="SUK93" s="48"/>
      <c r="SUL93" s="48"/>
      <c r="SUM93" s="48"/>
      <c r="SUN93" s="48"/>
      <c r="SUO93" s="48"/>
      <c r="SUP93" s="48"/>
      <c r="SUQ93" s="48"/>
      <c r="SUR93" s="48"/>
      <c r="SUS93" s="48"/>
      <c r="SUT93" s="48"/>
      <c r="SUU93" s="48"/>
      <c r="SUV93" s="48"/>
      <c r="SUW93" s="48"/>
      <c r="SUX93" s="48"/>
      <c r="SUY93" s="48"/>
      <c r="SUZ93" s="48"/>
      <c r="SVA93" s="48"/>
      <c r="SVB93" s="48"/>
      <c r="SVC93" s="48"/>
      <c r="SVD93" s="48"/>
      <c r="SVE93" s="48"/>
      <c r="SVF93" s="48"/>
      <c r="SVG93" s="48"/>
      <c r="SVH93" s="48"/>
      <c r="SVI93" s="48"/>
      <c r="SVJ93" s="48"/>
      <c r="SVK93" s="48"/>
      <c r="SVL93" s="48"/>
      <c r="SVM93" s="48"/>
      <c r="SVN93" s="48"/>
      <c r="SVO93" s="48"/>
      <c r="SVP93" s="48"/>
      <c r="SVQ93" s="48"/>
      <c r="SVR93" s="48"/>
      <c r="SVS93" s="48"/>
      <c r="SVT93" s="48"/>
      <c r="SVU93" s="48"/>
      <c r="SVV93" s="48"/>
      <c r="SVW93" s="48"/>
      <c r="SVX93" s="48"/>
      <c r="SVY93" s="48"/>
      <c r="SVZ93" s="48"/>
      <c r="SWA93" s="48"/>
      <c r="SWB93" s="48"/>
      <c r="SWC93" s="48"/>
      <c r="SWD93" s="48"/>
      <c r="SWE93" s="48"/>
      <c r="SWF93" s="48"/>
      <c r="SWG93" s="48"/>
      <c r="SWH93" s="48"/>
      <c r="SWI93" s="48"/>
      <c r="SWJ93" s="48"/>
      <c r="SWK93" s="48"/>
      <c r="SWL93" s="48"/>
      <c r="SWM93" s="48"/>
      <c r="SWN93" s="48"/>
      <c r="SWO93" s="48"/>
      <c r="SWP93" s="48"/>
      <c r="SWQ93" s="48"/>
      <c r="SWR93" s="48"/>
      <c r="SWS93" s="48"/>
      <c r="SWT93" s="48"/>
      <c r="SWU93" s="48"/>
      <c r="SWV93" s="48"/>
      <c r="SWW93" s="48"/>
      <c r="SWX93" s="48"/>
      <c r="SWY93" s="48"/>
      <c r="SWZ93" s="48"/>
      <c r="SXA93" s="48"/>
      <c r="SXB93" s="48"/>
      <c r="SXC93" s="48"/>
      <c r="SXD93" s="48"/>
      <c r="SXE93" s="48"/>
      <c r="SXF93" s="48"/>
      <c r="SXG93" s="48"/>
      <c r="SXH93" s="48"/>
      <c r="SXI93" s="48"/>
      <c r="SXJ93" s="48"/>
      <c r="SXK93" s="48"/>
      <c r="SXL93" s="48"/>
      <c r="SXM93" s="48"/>
      <c r="SXN93" s="48"/>
      <c r="SXO93" s="48"/>
      <c r="SXP93" s="48"/>
      <c r="SXQ93" s="48"/>
      <c r="SXR93" s="48"/>
      <c r="SXS93" s="48"/>
      <c r="SXT93" s="48"/>
      <c r="SXU93" s="48"/>
      <c r="SXV93" s="48"/>
      <c r="SXW93" s="48"/>
      <c r="SXX93" s="48"/>
      <c r="SXY93" s="48"/>
      <c r="SXZ93" s="48"/>
      <c r="SYA93" s="48"/>
      <c r="SYB93" s="48"/>
      <c r="SYC93" s="48"/>
      <c r="SYD93" s="48"/>
      <c r="SYE93" s="48"/>
      <c r="SYF93" s="48"/>
      <c r="SYG93" s="48"/>
      <c r="SYH93" s="48"/>
      <c r="SYI93" s="48"/>
      <c r="SYJ93" s="48"/>
      <c r="SYK93" s="48"/>
      <c r="SYL93" s="48"/>
      <c r="SYM93" s="48"/>
      <c r="SYN93" s="48"/>
      <c r="SYO93" s="48"/>
      <c r="SYP93" s="48"/>
      <c r="SYQ93" s="48"/>
      <c r="SYR93" s="48"/>
      <c r="SYS93" s="48"/>
      <c r="SYT93" s="48"/>
      <c r="SYU93" s="48"/>
      <c r="SYV93" s="48"/>
      <c r="SYW93" s="48"/>
      <c r="SYX93" s="48"/>
      <c r="SYY93" s="48"/>
      <c r="SYZ93" s="48"/>
      <c r="SZA93" s="48"/>
      <c r="SZB93" s="48"/>
      <c r="SZC93" s="48"/>
      <c r="SZD93" s="48"/>
      <c r="SZE93" s="48"/>
      <c r="SZF93" s="48"/>
      <c r="SZG93" s="48"/>
      <c r="SZH93" s="48"/>
      <c r="SZI93" s="48"/>
      <c r="SZJ93" s="48"/>
      <c r="SZK93" s="48"/>
      <c r="SZL93" s="48"/>
      <c r="SZM93" s="48"/>
      <c r="SZN93" s="48"/>
      <c r="SZO93" s="48"/>
      <c r="SZP93" s="48"/>
      <c r="SZQ93" s="48"/>
      <c r="SZR93" s="48"/>
      <c r="SZS93" s="48"/>
      <c r="SZT93" s="48"/>
      <c r="SZU93" s="48"/>
      <c r="SZV93" s="48"/>
      <c r="SZW93" s="48"/>
      <c r="SZX93" s="48"/>
      <c r="SZY93" s="48"/>
      <c r="SZZ93" s="48"/>
      <c r="TAA93" s="48"/>
      <c r="TAB93" s="48"/>
      <c r="TAC93" s="48"/>
      <c r="TAD93" s="48"/>
      <c r="TAE93" s="48"/>
      <c r="TAF93" s="48"/>
      <c r="TAG93" s="48"/>
      <c r="TAH93" s="48"/>
      <c r="TAI93" s="48"/>
      <c r="TAJ93" s="48"/>
      <c r="TAK93" s="48"/>
      <c r="TAL93" s="48"/>
      <c r="TAM93" s="48"/>
      <c r="TAN93" s="48"/>
      <c r="TAO93" s="48"/>
      <c r="TAP93" s="48"/>
      <c r="TAQ93" s="48"/>
      <c r="TAR93" s="48"/>
      <c r="TAS93" s="48"/>
      <c r="TAT93" s="48"/>
      <c r="TAU93" s="48"/>
      <c r="TAV93" s="48"/>
      <c r="TAW93" s="48"/>
      <c r="TAX93" s="48"/>
      <c r="TAY93" s="48"/>
      <c r="TAZ93" s="48"/>
      <c r="TBA93" s="48"/>
      <c r="TBB93" s="48"/>
      <c r="TBC93" s="48"/>
      <c r="TBD93" s="48"/>
      <c r="TBE93" s="48"/>
      <c r="TBF93" s="48"/>
      <c r="TBG93" s="48"/>
      <c r="TBH93" s="48"/>
      <c r="TBI93" s="48"/>
      <c r="TBJ93" s="48"/>
      <c r="TBK93" s="48"/>
      <c r="TBL93" s="48"/>
      <c r="TBM93" s="48"/>
      <c r="TBN93" s="48"/>
      <c r="TBO93" s="48"/>
      <c r="TBP93" s="48"/>
      <c r="TBQ93" s="48"/>
      <c r="TBR93" s="48"/>
      <c r="TBS93" s="48"/>
      <c r="TBT93" s="48"/>
      <c r="TBU93" s="48"/>
      <c r="TBV93" s="48"/>
      <c r="TBW93" s="48"/>
      <c r="TBX93" s="48"/>
      <c r="TBY93" s="48"/>
      <c r="TBZ93" s="48"/>
      <c r="TCA93" s="48"/>
      <c r="TCB93" s="48"/>
      <c r="TCC93" s="48"/>
      <c r="TCD93" s="48"/>
      <c r="TCE93" s="48"/>
      <c r="TCF93" s="48"/>
      <c r="TCG93" s="48"/>
      <c r="TCH93" s="48"/>
      <c r="TCI93" s="48"/>
      <c r="TCJ93" s="48"/>
      <c r="TCK93" s="48"/>
      <c r="TCL93" s="48"/>
      <c r="TCM93" s="48"/>
      <c r="TCN93" s="48"/>
      <c r="TCO93" s="48"/>
      <c r="TCP93" s="48"/>
      <c r="TCQ93" s="48"/>
      <c r="TCR93" s="48"/>
      <c r="TCS93" s="48"/>
      <c r="TCT93" s="48"/>
      <c r="TCU93" s="48"/>
      <c r="TCV93" s="48"/>
      <c r="TCW93" s="48"/>
      <c r="TCX93" s="48"/>
      <c r="TCY93" s="48"/>
      <c r="TCZ93" s="48"/>
      <c r="TDA93" s="48"/>
      <c r="TDB93" s="48"/>
      <c r="TDC93" s="48"/>
      <c r="TDD93" s="48"/>
      <c r="TDE93" s="48"/>
      <c r="TDF93" s="48"/>
      <c r="TDG93" s="48"/>
      <c r="TDH93" s="48"/>
      <c r="TDI93" s="48"/>
      <c r="TDJ93" s="48"/>
      <c r="TDK93" s="48"/>
      <c r="TDL93" s="48"/>
      <c r="TDM93" s="48"/>
      <c r="TDN93" s="48"/>
      <c r="TDO93" s="48"/>
      <c r="TDP93" s="48"/>
      <c r="TDQ93" s="48"/>
      <c r="TDR93" s="48"/>
      <c r="TDS93" s="48"/>
      <c r="TDT93" s="48"/>
      <c r="TDU93" s="48"/>
      <c r="TDV93" s="48"/>
      <c r="TDW93" s="48"/>
      <c r="TDX93" s="48"/>
      <c r="TDY93" s="48"/>
      <c r="TDZ93" s="48"/>
      <c r="TEA93" s="48"/>
      <c r="TEB93" s="48"/>
      <c r="TEC93" s="48"/>
      <c r="TED93" s="48"/>
      <c r="TEE93" s="48"/>
      <c r="TEF93" s="48"/>
      <c r="TEG93" s="48"/>
      <c r="TEH93" s="48"/>
      <c r="TEI93" s="48"/>
      <c r="TEJ93" s="48"/>
      <c r="TEK93" s="48"/>
      <c r="TEL93" s="48"/>
      <c r="TEM93" s="48"/>
      <c r="TEN93" s="48"/>
      <c r="TEO93" s="48"/>
      <c r="TEP93" s="48"/>
      <c r="TEQ93" s="48"/>
      <c r="TER93" s="48"/>
      <c r="TES93" s="48"/>
      <c r="TET93" s="48"/>
      <c r="TEU93" s="48"/>
      <c r="TEV93" s="48"/>
      <c r="TEW93" s="48"/>
      <c r="TEX93" s="48"/>
      <c r="TEY93" s="48"/>
      <c r="TEZ93" s="48"/>
      <c r="TFA93" s="48"/>
      <c r="TFB93" s="48"/>
      <c r="TFC93" s="48"/>
      <c r="TFD93" s="48"/>
      <c r="TFE93" s="48"/>
      <c r="TFF93" s="48"/>
      <c r="TFG93" s="48"/>
      <c r="TFH93" s="48"/>
      <c r="TFI93" s="48"/>
      <c r="TFJ93" s="48"/>
      <c r="TFK93" s="48"/>
      <c r="TFL93" s="48"/>
      <c r="TFM93" s="48"/>
      <c r="TFN93" s="48"/>
      <c r="TFO93" s="48"/>
      <c r="TFP93" s="48"/>
      <c r="TFQ93" s="48"/>
      <c r="TFR93" s="48"/>
      <c r="TFS93" s="48"/>
      <c r="TFT93" s="48"/>
      <c r="TFU93" s="48"/>
      <c r="TFV93" s="48"/>
      <c r="TFW93" s="48"/>
      <c r="TFX93" s="48"/>
      <c r="TFY93" s="48"/>
      <c r="TFZ93" s="48"/>
      <c r="TGA93" s="48"/>
      <c r="TGB93" s="48"/>
      <c r="TGC93" s="48"/>
      <c r="TGD93" s="48"/>
      <c r="TGE93" s="48"/>
      <c r="TGF93" s="48"/>
      <c r="TGG93" s="48"/>
      <c r="TGH93" s="48"/>
      <c r="TGI93" s="48"/>
      <c r="TGJ93" s="48"/>
      <c r="TGK93" s="48"/>
      <c r="TGL93" s="48"/>
      <c r="TGM93" s="48"/>
      <c r="TGN93" s="48"/>
      <c r="TGO93" s="48"/>
      <c r="TGP93" s="48"/>
      <c r="TGQ93" s="48"/>
      <c r="TGR93" s="48"/>
      <c r="TGS93" s="48"/>
      <c r="TGT93" s="48"/>
      <c r="TGU93" s="48"/>
      <c r="TGV93" s="48"/>
      <c r="TGW93" s="48"/>
      <c r="TGX93" s="48"/>
      <c r="TGY93" s="48"/>
      <c r="TGZ93" s="48"/>
      <c r="THA93" s="48"/>
      <c r="THB93" s="48"/>
      <c r="THC93" s="48"/>
      <c r="THD93" s="48"/>
      <c r="THE93" s="48"/>
      <c r="THF93" s="48"/>
      <c r="THG93" s="48"/>
      <c r="THH93" s="48"/>
      <c r="THI93" s="48"/>
      <c r="THJ93" s="48"/>
      <c r="THK93" s="48"/>
      <c r="THL93" s="48"/>
      <c r="THM93" s="48"/>
      <c r="THN93" s="48"/>
      <c r="THO93" s="48"/>
      <c r="THP93" s="48"/>
      <c r="THQ93" s="48"/>
      <c r="THR93" s="48"/>
      <c r="THS93" s="48"/>
      <c r="THT93" s="48"/>
      <c r="THU93" s="48"/>
      <c r="THV93" s="48"/>
      <c r="THW93" s="48"/>
      <c r="THX93" s="48"/>
      <c r="THY93" s="48"/>
      <c r="THZ93" s="48"/>
      <c r="TIA93" s="48"/>
      <c r="TIB93" s="48"/>
      <c r="TIC93" s="48"/>
      <c r="TID93" s="48"/>
      <c r="TIE93" s="48"/>
      <c r="TIF93" s="48"/>
      <c r="TIG93" s="48"/>
      <c r="TIH93" s="48"/>
      <c r="TII93" s="48"/>
      <c r="TIJ93" s="48"/>
      <c r="TIK93" s="48"/>
      <c r="TIL93" s="48"/>
      <c r="TIM93" s="48"/>
      <c r="TIN93" s="48"/>
      <c r="TIO93" s="48"/>
      <c r="TIP93" s="48"/>
      <c r="TIQ93" s="48"/>
      <c r="TIR93" s="48"/>
      <c r="TIS93" s="48"/>
      <c r="TIT93" s="48"/>
      <c r="TIU93" s="48"/>
      <c r="TIV93" s="48"/>
      <c r="TIW93" s="48"/>
      <c r="TIX93" s="48"/>
      <c r="TIY93" s="48"/>
      <c r="TIZ93" s="48"/>
      <c r="TJA93" s="48"/>
      <c r="TJB93" s="48"/>
      <c r="TJC93" s="48"/>
      <c r="TJD93" s="48"/>
      <c r="TJE93" s="48"/>
      <c r="TJF93" s="48"/>
      <c r="TJG93" s="48"/>
      <c r="TJH93" s="48"/>
      <c r="TJI93" s="48"/>
      <c r="TJJ93" s="48"/>
      <c r="TJK93" s="48"/>
      <c r="TJL93" s="48"/>
      <c r="TJM93" s="48"/>
      <c r="TJN93" s="48"/>
      <c r="TJO93" s="48"/>
      <c r="TJP93" s="48"/>
      <c r="TJQ93" s="48"/>
      <c r="TJR93" s="48"/>
      <c r="TJS93" s="48"/>
      <c r="TJT93" s="48"/>
      <c r="TJU93" s="48"/>
      <c r="TJV93" s="48"/>
      <c r="TJW93" s="48"/>
      <c r="TJX93" s="48"/>
      <c r="TJY93" s="48"/>
      <c r="TJZ93" s="48"/>
      <c r="TKA93" s="48"/>
      <c r="TKB93" s="48"/>
      <c r="TKC93" s="48"/>
      <c r="TKD93" s="48"/>
      <c r="TKE93" s="48"/>
      <c r="TKF93" s="48"/>
      <c r="TKG93" s="48"/>
      <c r="TKH93" s="48"/>
      <c r="TKI93" s="48"/>
      <c r="TKJ93" s="48"/>
      <c r="TKK93" s="48"/>
      <c r="TKL93" s="48"/>
      <c r="TKM93" s="48"/>
      <c r="TKN93" s="48"/>
      <c r="TKO93" s="48"/>
      <c r="TKP93" s="48"/>
      <c r="TKQ93" s="48"/>
      <c r="TKR93" s="48"/>
      <c r="TKS93" s="48"/>
      <c r="TKT93" s="48"/>
      <c r="TKU93" s="48"/>
      <c r="TKV93" s="48"/>
      <c r="TKW93" s="48"/>
      <c r="TKX93" s="48"/>
      <c r="TKY93" s="48"/>
      <c r="TKZ93" s="48"/>
      <c r="TLA93" s="48"/>
      <c r="TLB93" s="48"/>
      <c r="TLC93" s="48"/>
      <c r="TLD93" s="48"/>
      <c r="TLE93" s="48"/>
      <c r="TLF93" s="48"/>
      <c r="TLG93" s="48"/>
      <c r="TLH93" s="48"/>
      <c r="TLI93" s="48"/>
      <c r="TLJ93" s="48"/>
      <c r="TLK93" s="48"/>
      <c r="TLL93" s="48"/>
      <c r="TLM93" s="48"/>
      <c r="TLN93" s="48"/>
      <c r="TLO93" s="48"/>
      <c r="TLP93" s="48"/>
      <c r="TLQ93" s="48"/>
      <c r="TLR93" s="48"/>
      <c r="TLS93" s="48"/>
      <c r="TLT93" s="48"/>
      <c r="TLU93" s="48"/>
      <c r="TLV93" s="48"/>
      <c r="TLW93" s="48"/>
      <c r="TLX93" s="48"/>
      <c r="TLY93" s="48"/>
      <c r="TLZ93" s="48"/>
      <c r="TMA93" s="48"/>
      <c r="TMB93" s="48"/>
      <c r="TMC93" s="48"/>
      <c r="TMD93" s="48"/>
      <c r="TME93" s="48"/>
      <c r="TMF93" s="48"/>
      <c r="TMG93" s="48"/>
      <c r="TMH93" s="48"/>
      <c r="TMI93" s="48"/>
      <c r="TMJ93" s="48"/>
      <c r="TMK93" s="48"/>
      <c r="TML93" s="48"/>
      <c r="TMM93" s="48"/>
      <c r="TMN93" s="48"/>
      <c r="TMO93" s="48"/>
      <c r="TMP93" s="48"/>
      <c r="TMQ93" s="48"/>
      <c r="TMR93" s="48"/>
      <c r="TMS93" s="48"/>
      <c r="TMT93" s="48"/>
      <c r="TMU93" s="48"/>
      <c r="TMV93" s="48"/>
      <c r="TMW93" s="48"/>
      <c r="TMX93" s="48"/>
      <c r="TMY93" s="48"/>
      <c r="TMZ93" s="48"/>
      <c r="TNA93" s="48"/>
      <c r="TNB93" s="48"/>
      <c r="TNC93" s="48"/>
      <c r="TND93" s="48"/>
      <c r="TNE93" s="48"/>
      <c r="TNF93" s="48"/>
      <c r="TNG93" s="48"/>
      <c r="TNH93" s="48"/>
      <c r="TNI93" s="48"/>
      <c r="TNJ93" s="48"/>
      <c r="TNK93" s="48"/>
      <c r="TNL93" s="48"/>
      <c r="TNM93" s="48"/>
      <c r="TNN93" s="48"/>
      <c r="TNO93" s="48"/>
      <c r="TNP93" s="48"/>
      <c r="TNQ93" s="48"/>
      <c r="TNR93" s="48"/>
      <c r="TNS93" s="48"/>
      <c r="TNT93" s="48"/>
      <c r="TNU93" s="48"/>
      <c r="TNV93" s="48"/>
      <c r="TNW93" s="48"/>
      <c r="TNX93" s="48"/>
      <c r="TNY93" s="48"/>
      <c r="TNZ93" s="48"/>
      <c r="TOA93" s="48"/>
      <c r="TOB93" s="48"/>
      <c r="TOC93" s="48"/>
      <c r="TOD93" s="48"/>
      <c r="TOE93" s="48"/>
      <c r="TOF93" s="48"/>
      <c r="TOG93" s="48"/>
      <c r="TOH93" s="48"/>
      <c r="TOI93" s="48"/>
      <c r="TOJ93" s="48"/>
      <c r="TOK93" s="48"/>
      <c r="TOL93" s="48"/>
      <c r="TOM93" s="48"/>
      <c r="TON93" s="48"/>
      <c r="TOO93" s="48"/>
      <c r="TOP93" s="48"/>
      <c r="TOQ93" s="48"/>
      <c r="TOR93" s="48"/>
      <c r="TOS93" s="48"/>
      <c r="TOT93" s="48"/>
      <c r="TOU93" s="48"/>
      <c r="TOV93" s="48"/>
      <c r="TOW93" s="48"/>
      <c r="TOX93" s="48"/>
      <c r="TOY93" s="48"/>
      <c r="TOZ93" s="48"/>
      <c r="TPA93" s="48"/>
      <c r="TPB93" s="48"/>
      <c r="TPC93" s="48"/>
      <c r="TPD93" s="48"/>
      <c r="TPE93" s="48"/>
      <c r="TPF93" s="48"/>
      <c r="TPG93" s="48"/>
      <c r="TPH93" s="48"/>
      <c r="TPI93" s="48"/>
      <c r="TPJ93" s="48"/>
      <c r="TPK93" s="48"/>
      <c r="TPL93" s="48"/>
      <c r="TPM93" s="48"/>
      <c r="TPN93" s="48"/>
      <c r="TPO93" s="48"/>
      <c r="TPP93" s="48"/>
      <c r="TPQ93" s="48"/>
      <c r="TPR93" s="48"/>
      <c r="TPS93" s="48"/>
      <c r="TPT93" s="48"/>
      <c r="TPU93" s="48"/>
      <c r="TPV93" s="48"/>
      <c r="TPW93" s="48"/>
      <c r="TPX93" s="48"/>
      <c r="TPY93" s="48"/>
      <c r="TPZ93" s="48"/>
      <c r="TQA93" s="48"/>
      <c r="TQB93" s="48"/>
      <c r="TQC93" s="48"/>
      <c r="TQD93" s="48"/>
      <c r="TQE93" s="48"/>
      <c r="TQF93" s="48"/>
      <c r="TQG93" s="48"/>
      <c r="TQH93" s="48"/>
      <c r="TQI93" s="48"/>
      <c r="TQJ93" s="48"/>
      <c r="TQK93" s="48"/>
      <c r="TQL93" s="48"/>
      <c r="TQM93" s="48"/>
      <c r="TQN93" s="48"/>
      <c r="TQO93" s="48"/>
      <c r="TQP93" s="48"/>
      <c r="TQQ93" s="48"/>
      <c r="TQR93" s="48"/>
      <c r="TQS93" s="48"/>
      <c r="TQT93" s="48"/>
      <c r="TQU93" s="48"/>
      <c r="TQV93" s="48"/>
      <c r="TQW93" s="48"/>
      <c r="TQX93" s="48"/>
      <c r="TQY93" s="48"/>
      <c r="TQZ93" s="48"/>
      <c r="TRA93" s="48"/>
      <c r="TRB93" s="48"/>
      <c r="TRC93" s="48"/>
      <c r="TRD93" s="48"/>
      <c r="TRE93" s="48"/>
      <c r="TRF93" s="48"/>
      <c r="TRG93" s="48"/>
      <c r="TRH93" s="48"/>
      <c r="TRI93" s="48"/>
      <c r="TRJ93" s="48"/>
      <c r="TRK93" s="48"/>
      <c r="TRL93" s="48"/>
      <c r="TRM93" s="48"/>
      <c r="TRN93" s="48"/>
      <c r="TRO93" s="48"/>
      <c r="TRP93" s="48"/>
      <c r="TRQ93" s="48"/>
      <c r="TRR93" s="48"/>
      <c r="TRS93" s="48"/>
      <c r="TRT93" s="48"/>
      <c r="TRU93" s="48"/>
      <c r="TRV93" s="48"/>
      <c r="TRW93" s="48"/>
      <c r="TRX93" s="48"/>
      <c r="TRY93" s="48"/>
      <c r="TRZ93" s="48"/>
      <c r="TSA93" s="48"/>
      <c r="TSB93" s="48"/>
      <c r="TSC93" s="48"/>
      <c r="TSD93" s="48"/>
      <c r="TSE93" s="48"/>
      <c r="TSF93" s="48"/>
      <c r="TSG93" s="48"/>
      <c r="TSH93" s="48"/>
      <c r="TSI93" s="48"/>
      <c r="TSJ93" s="48"/>
      <c r="TSK93" s="48"/>
      <c r="TSL93" s="48"/>
      <c r="TSM93" s="48"/>
      <c r="TSN93" s="48"/>
      <c r="TSO93" s="48"/>
      <c r="TSP93" s="48"/>
      <c r="TSQ93" s="48"/>
      <c r="TSR93" s="48"/>
      <c r="TSS93" s="48"/>
      <c r="TST93" s="48"/>
      <c r="TSU93" s="48"/>
      <c r="TSV93" s="48"/>
      <c r="TSW93" s="48"/>
      <c r="TSX93" s="48"/>
      <c r="TSY93" s="48"/>
      <c r="TSZ93" s="48"/>
      <c r="TTA93" s="48"/>
      <c r="TTB93" s="48"/>
      <c r="TTC93" s="48"/>
      <c r="TTD93" s="48"/>
      <c r="TTE93" s="48"/>
      <c r="TTF93" s="48"/>
      <c r="TTG93" s="48"/>
      <c r="TTH93" s="48"/>
      <c r="TTI93" s="48"/>
      <c r="TTJ93" s="48"/>
      <c r="TTK93" s="48"/>
      <c r="TTL93" s="48"/>
      <c r="TTM93" s="48"/>
      <c r="TTN93" s="48"/>
      <c r="TTO93" s="48"/>
      <c r="TTP93" s="48"/>
      <c r="TTQ93" s="48"/>
      <c r="TTR93" s="48"/>
      <c r="TTS93" s="48"/>
      <c r="TTT93" s="48"/>
      <c r="TTU93" s="48"/>
      <c r="TTV93" s="48"/>
      <c r="TTW93" s="48"/>
      <c r="TTX93" s="48"/>
      <c r="TTY93" s="48"/>
      <c r="TTZ93" s="48"/>
      <c r="TUA93" s="48"/>
      <c r="TUB93" s="48"/>
      <c r="TUC93" s="48"/>
      <c r="TUD93" s="48"/>
      <c r="TUE93" s="48"/>
      <c r="TUF93" s="48"/>
      <c r="TUG93" s="48"/>
      <c r="TUH93" s="48"/>
      <c r="TUI93" s="48"/>
      <c r="TUJ93" s="48"/>
      <c r="TUK93" s="48"/>
      <c r="TUL93" s="48"/>
      <c r="TUM93" s="48"/>
      <c r="TUN93" s="48"/>
      <c r="TUO93" s="48"/>
      <c r="TUP93" s="48"/>
      <c r="TUQ93" s="48"/>
      <c r="TUR93" s="48"/>
      <c r="TUS93" s="48"/>
      <c r="TUT93" s="48"/>
      <c r="TUU93" s="48"/>
      <c r="TUV93" s="48"/>
      <c r="TUW93" s="48"/>
      <c r="TUX93" s="48"/>
      <c r="TUY93" s="48"/>
      <c r="TUZ93" s="48"/>
      <c r="TVA93" s="48"/>
      <c r="TVB93" s="48"/>
      <c r="TVC93" s="48"/>
      <c r="TVD93" s="48"/>
      <c r="TVE93" s="48"/>
      <c r="TVF93" s="48"/>
      <c r="TVG93" s="48"/>
      <c r="TVH93" s="48"/>
      <c r="TVI93" s="48"/>
      <c r="TVJ93" s="48"/>
      <c r="TVK93" s="48"/>
      <c r="TVL93" s="48"/>
      <c r="TVM93" s="48"/>
      <c r="TVN93" s="48"/>
      <c r="TVO93" s="48"/>
      <c r="TVP93" s="48"/>
      <c r="TVQ93" s="48"/>
      <c r="TVR93" s="48"/>
      <c r="TVS93" s="48"/>
      <c r="TVT93" s="48"/>
      <c r="TVU93" s="48"/>
      <c r="TVV93" s="48"/>
      <c r="TVW93" s="48"/>
      <c r="TVX93" s="48"/>
      <c r="TVY93" s="48"/>
      <c r="TVZ93" s="48"/>
      <c r="TWA93" s="48"/>
      <c r="TWB93" s="48"/>
      <c r="TWC93" s="48"/>
      <c r="TWD93" s="48"/>
      <c r="TWE93" s="48"/>
      <c r="TWF93" s="48"/>
      <c r="TWG93" s="48"/>
      <c r="TWH93" s="48"/>
      <c r="TWI93" s="48"/>
      <c r="TWJ93" s="48"/>
      <c r="TWK93" s="48"/>
      <c r="TWL93" s="48"/>
      <c r="TWM93" s="48"/>
      <c r="TWN93" s="48"/>
      <c r="TWO93" s="48"/>
      <c r="TWP93" s="48"/>
      <c r="TWQ93" s="48"/>
      <c r="TWR93" s="48"/>
      <c r="TWS93" s="48"/>
      <c r="TWT93" s="48"/>
      <c r="TWU93" s="48"/>
      <c r="TWV93" s="48"/>
      <c r="TWW93" s="48"/>
      <c r="TWX93" s="48"/>
      <c r="TWY93" s="48"/>
      <c r="TWZ93" s="48"/>
      <c r="TXA93" s="48"/>
      <c r="TXB93" s="48"/>
      <c r="TXC93" s="48"/>
      <c r="TXD93" s="48"/>
      <c r="TXE93" s="48"/>
      <c r="TXF93" s="48"/>
      <c r="TXG93" s="48"/>
      <c r="TXH93" s="48"/>
      <c r="TXI93" s="48"/>
      <c r="TXJ93" s="48"/>
      <c r="TXK93" s="48"/>
      <c r="TXL93" s="48"/>
      <c r="TXM93" s="48"/>
      <c r="TXN93" s="48"/>
      <c r="TXO93" s="48"/>
      <c r="TXP93" s="48"/>
      <c r="TXQ93" s="48"/>
      <c r="TXR93" s="48"/>
      <c r="TXS93" s="48"/>
      <c r="TXT93" s="48"/>
      <c r="TXU93" s="48"/>
      <c r="TXV93" s="48"/>
      <c r="TXW93" s="48"/>
      <c r="TXX93" s="48"/>
      <c r="TXY93" s="48"/>
      <c r="TXZ93" s="48"/>
      <c r="TYA93" s="48"/>
      <c r="TYB93" s="48"/>
      <c r="TYC93" s="48"/>
      <c r="TYD93" s="48"/>
      <c r="TYE93" s="48"/>
      <c r="TYF93" s="48"/>
      <c r="TYG93" s="48"/>
      <c r="TYH93" s="48"/>
      <c r="TYI93" s="48"/>
      <c r="TYJ93" s="48"/>
      <c r="TYK93" s="48"/>
      <c r="TYL93" s="48"/>
      <c r="TYM93" s="48"/>
      <c r="TYN93" s="48"/>
      <c r="TYO93" s="48"/>
      <c r="TYP93" s="48"/>
      <c r="TYQ93" s="48"/>
      <c r="TYR93" s="48"/>
      <c r="TYS93" s="48"/>
      <c r="TYT93" s="48"/>
      <c r="TYU93" s="48"/>
      <c r="TYV93" s="48"/>
      <c r="TYW93" s="48"/>
      <c r="TYX93" s="48"/>
      <c r="TYY93" s="48"/>
      <c r="TYZ93" s="48"/>
      <c r="TZA93" s="48"/>
      <c r="TZB93" s="48"/>
      <c r="TZC93" s="48"/>
      <c r="TZD93" s="48"/>
      <c r="TZE93" s="48"/>
      <c r="TZF93" s="48"/>
      <c r="TZG93" s="48"/>
      <c r="TZH93" s="48"/>
      <c r="TZI93" s="48"/>
      <c r="TZJ93" s="48"/>
      <c r="TZK93" s="48"/>
      <c r="TZL93" s="48"/>
      <c r="TZM93" s="48"/>
      <c r="TZN93" s="48"/>
      <c r="TZO93" s="48"/>
      <c r="TZP93" s="48"/>
      <c r="TZQ93" s="48"/>
      <c r="TZR93" s="48"/>
      <c r="TZS93" s="48"/>
      <c r="TZT93" s="48"/>
      <c r="TZU93" s="48"/>
      <c r="TZV93" s="48"/>
      <c r="TZW93" s="48"/>
      <c r="TZX93" s="48"/>
      <c r="TZY93" s="48"/>
      <c r="TZZ93" s="48"/>
      <c r="UAA93" s="48"/>
      <c r="UAB93" s="48"/>
      <c r="UAC93" s="48"/>
      <c r="UAD93" s="48"/>
      <c r="UAE93" s="48"/>
      <c r="UAF93" s="48"/>
      <c r="UAG93" s="48"/>
      <c r="UAH93" s="48"/>
      <c r="UAI93" s="48"/>
      <c r="UAJ93" s="48"/>
      <c r="UAK93" s="48"/>
      <c r="UAL93" s="48"/>
      <c r="UAM93" s="48"/>
      <c r="UAN93" s="48"/>
      <c r="UAO93" s="48"/>
      <c r="UAP93" s="48"/>
      <c r="UAQ93" s="48"/>
      <c r="UAR93" s="48"/>
      <c r="UAS93" s="48"/>
      <c r="UAT93" s="48"/>
      <c r="UAU93" s="48"/>
      <c r="UAV93" s="48"/>
      <c r="UAW93" s="48"/>
      <c r="UAX93" s="48"/>
      <c r="UAY93" s="48"/>
      <c r="UAZ93" s="48"/>
      <c r="UBA93" s="48"/>
      <c r="UBB93" s="48"/>
      <c r="UBC93" s="48"/>
      <c r="UBD93" s="48"/>
      <c r="UBE93" s="48"/>
      <c r="UBF93" s="48"/>
      <c r="UBG93" s="48"/>
      <c r="UBH93" s="48"/>
      <c r="UBI93" s="48"/>
      <c r="UBJ93" s="48"/>
      <c r="UBK93" s="48"/>
      <c r="UBL93" s="48"/>
      <c r="UBM93" s="48"/>
      <c r="UBN93" s="48"/>
      <c r="UBO93" s="48"/>
      <c r="UBP93" s="48"/>
      <c r="UBQ93" s="48"/>
      <c r="UBR93" s="48"/>
      <c r="UBS93" s="48"/>
      <c r="UBT93" s="48"/>
      <c r="UBU93" s="48"/>
      <c r="UBV93" s="48"/>
      <c r="UBW93" s="48"/>
      <c r="UBX93" s="48"/>
      <c r="UBY93" s="48"/>
      <c r="UBZ93" s="48"/>
      <c r="UCA93" s="48"/>
      <c r="UCB93" s="48"/>
      <c r="UCC93" s="48"/>
      <c r="UCD93" s="48"/>
      <c r="UCE93" s="48"/>
      <c r="UCF93" s="48"/>
      <c r="UCG93" s="48"/>
      <c r="UCH93" s="48"/>
      <c r="UCI93" s="48"/>
      <c r="UCJ93" s="48"/>
      <c r="UCK93" s="48"/>
      <c r="UCL93" s="48"/>
      <c r="UCM93" s="48"/>
      <c r="UCN93" s="48"/>
      <c r="UCO93" s="48"/>
      <c r="UCP93" s="48"/>
      <c r="UCQ93" s="48"/>
      <c r="UCR93" s="48"/>
      <c r="UCS93" s="48"/>
      <c r="UCT93" s="48"/>
      <c r="UCU93" s="48"/>
      <c r="UCV93" s="48"/>
      <c r="UCW93" s="48"/>
      <c r="UCX93" s="48"/>
      <c r="UCY93" s="48"/>
      <c r="UCZ93" s="48"/>
      <c r="UDA93" s="48"/>
      <c r="UDB93" s="48"/>
      <c r="UDC93" s="48"/>
      <c r="UDD93" s="48"/>
      <c r="UDE93" s="48"/>
      <c r="UDF93" s="48"/>
      <c r="UDG93" s="48"/>
      <c r="UDH93" s="48"/>
      <c r="UDI93" s="48"/>
      <c r="UDJ93" s="48"/>
      <c r="UDK93" s="48"/>
      <c r="UDL93" s="48"/>
      <c r="UDM93" s="48"/>
      <c r="UDN93" s="48"/>
      <c r="UDO93" s="48"/>
      <c r="UDP93" s="48"/>
      <c r="UDQ93" s="48"/>
      <c r="UDR93" s="48"/>
      <c r="UDS93" s="48"/>
      <c r="UDT93" s="48"/>
      <c r="UDU93" s="48"/>
      <c r="UDV93" s="48"/>
      <c r="UDW93" s="48"/>
      <c r="UDX93" s="48"/>
      <c r="UDY93" s="48"/>
      <c r="UDZ93" s="48"/>
      <c r="UEA93" s="48"/>
      <c r="UEB93" s="48"/>
      <c r="UEC93" s="48"/>
      <c r="UED93" s="48"/>
      <c r="UEE93" s="48"/>
      <c r="UEF93" s="48"/>
      <c r="UEG93" s="48"/>
      <c r="UEH93" s="48"/>
      <c r="UEI93" s="48"/>
      <c r="UEJ93" s="48"/>
      <c r="UEK93" s="48"/>
      <c r="UEL93" s="48"/>
      <c r="UEM93" s="48"/>
      <c r="UEN93" s="48"/>
      <c r="UEO93" s="48"/>
      <c r="UEP93" s="48"/>
      <c r="UEQ93" s="48"/>
      <c r="UER93" s="48"/>
      <c r="UES93" s="48"/>
      <c r="UET93" s="48"/>
      <c r="UEU93" s="48"/>
      <c r="UEV93" s="48"/>
      <c r="UEW93" s="48"/>
      <c r="UEX93" s="48"/>
      <c r="UEY93" s="48"/>
      <c r="UEZ93" s="48"/>
      <c r="UFA93" s="48"/>
      <c r="UFB93" s="48"/>
      <c r="UFC93" s="48"/>
      <c r="UFD93" s="48"/>
      <c r="UFE93" s="48"/>
      <c r="UFF93" s="48"/>
      <c r="UFG93" s="48"/>
      <c r="UFH93" s="48"/>
      <c r="UFI93" s="48"/>
      <c r="UFJ93" s="48"/>
      <c r="UFK93" s="48"/>
      <c r="UFL93" s="48"/>
      <c r="UFM93" s="48"/>
      <c r="UFN93" s="48"/>
      <c r="UFO93" s="48"/>
      <c r="UFP93" s="48"/>
      <c r="UFQ93" s="48"/>
      <c r="UFR93" s="48"/>
      <c r="UFS93" s="48"/>
      <c r="UFT93" s="48"/>
      <c r="UFU93" s="48"/>
      <c r="UFV93" s="48"/>
      <c r="UFW93" s="48"/>
      <c r="UFX93" s="48"/>
      <c r="UFY93" s="48"/>
      <c r="UFZ93" s="48"/>
      <c r="UGA93" s="48"/>
      <c r="UGB93" s="48"/>
      <c r="UGC93" s="48"/>
      <c r="UGD93" s="48"/>
      <c r="UGE93" s="48"/>
      <c r="UGF93" s="48"/>
      <c r="UGG93" s="48"/>
      <c r="UGH93" s="48"/>
      <c r="UGI93" s="48"/>
      <c r="UGJ93" s="48"/>
      <c r="UGK93" s="48"/>
      <c r="UGL93" s="48"/>
      <c r="UGM93" s="48"/>
      <c r="UGN93" s="48"/>
      <c r="UGO93" s="48"/>
      <c r="UGP93" s="48"/>
      <c r="UGQ93" s="48"/>
      <c r="UGR93" s="48"/>
      <c r="UGS93" s="48"/>
      <c r="UGT93" s="48"/>
      <c r="UGU93" s="48"/>
      <c r="UGV93" s="48"/>
      <c r="UGW93" s="48"/>
      <c r="UGX93" s="48"/>
      <c r="UGY93" s="48"/>
      <c r="UGZ93" s="48"/>
      <c r="UHA93" s="48"/>
      <c r="UHB93" s="48"/>
      <c r="UHC93" s="48"/>
      <c r="UHD93" s="48"/>
      <c r="UHE93" s="48"/>
      <c r="UHF93" s="48"/>
      <c r="UHG93" s="48"/>
      <c r="UHH93" s="48"/>
      <c r="UHI93" s="48"/>
      <c r="UHJ93" s="48"/>
      <c r="UHK93" s="48"/>
      <c r="UHL93" s="48"/>
      <c r="UHM93" s="48"/>
      <c r="UHN93" s="48"/>
      <c r="UHO93" s="48"/>
      <c r="UHP93" s="48"/>
      <c r="UHQ93" s="48"/>
      <c r="UHR93" s="48"/>
      <c r="UHS93" s="48"/>
      <c r="UHT93" s="48"/>
      <c r="UHU93" s="48"/>
      <c r="UHV93" s="48"/>
      <c r="UHW93" s="48"/>
      <c r="UHX93" s="48"/>
      <c r="UHY93" s="48"/>
      <c r="UHZ93" s="48"/>
      <c r="UIA93" s="48"/>
      <c r="UIB93" s="48"/>
      <c r="UIC93" s="48"/>
      <c r="UID93" s="48"/>
      <c r="UIE93" s="48"/>
      <c r="UIF93" s="48"/>
      <c r="UIG93" s="48"/>
      <c r="UIH93" s="48"/>
      <c r="UII93" s="48"/>
      <c r="UIJ93" s="48"/>
      <c r="UIK93" s="48"/>
      <c r="UIL93" s="48"/>
      <c r="UIM93" s="48"/>
      <c r="UIN93" s="48"/>
      <c r="UIO93" s="48"/>
      <c r="UIP93" s="48"/>
      <c r="UIQ93" s="48"/>
      <c r="UIR93" s="48"/>
      <c r="UIS93" s="48"/>
      <c r="UIT93" s="48"/>
      <c r="UIU93" s="48"/>
      <c r="UIV93" s="48"/>
      <c r="UIW93" s="48"/>
      <c r="UIX93" s="48"/>
      <c r="UIY93" s="48"/>
      <c r="UIZ93" s="48"/>
      <c r="UJA93" s="48"/>
      <c r="UJB93" s="48"/>
      <c r="UJC93" s="48"/>
      <c r="UJD93" s="48"/>
      <c r="UJE93" s="48"/>
      <c r="UJF93" s="48"/>
      <c r="UJG93" s="48"/>
      <c r="UJH93" s="48"/>
      <c r="UJI93" s="48"/>
      <c r="UJJ93" s="48"/>
      <c r="UJK93" s="48"/>
      <c r="UJL93" s="48"/>
      <c r="UJM93" s="48"/>
      <c r="UJN93" s="48"/>
      <c r="UJO93" s="48"/>
      <c r="UJP93" s="48"/>
      <c r="UJQ93" s="48"/>
      <c r="UJR93" s="48"/>
      <c r="UJS93" s="48"/>
      <c r="UJT93" s="48"/>
      <c r="UJU93" s="48"/>
      <c r="UJV93" s="48"/>
      <c r="UJW93" s="48"/>
      <c r="UJX93" s="48"/>
      <c r="UJY93" s="48"/>
      <c r="UJZ93" s="48"/>
      <c r="UKA93" s="48"/>
      <c r="UKB93" s="48"/>
      <c r="UKC93" s="48"/>
      <c r="UKD93" s="48"/>
      <c r="UKE93" s="48"/>
      <c r="UKF93" s="48"/>
      <c r="UKG93" s="48"/>
      <c r="UKH93" s="48"/>
      <c r="UKI93" s="48"/>
      <c r="UKJ93" s="48"/>
      <c r="UKK93" s="48"/>
      <c r="UKL93" s="48"/>
      <c r="UKM93" s="48"/>
      <c r="UKN93" s="48"/>
      <c r="UKO93" s="48"/>
      <c r="UKP93" s="48"/>
      <c r="UKQ93" s="48"/>
      <c r="UKR93" s="48"/>
      <c r="UKS93" s="48"/>
      <c r="UKT93" s="48"/>
      <c r="UKU93" s="48"/>
      <c r="UKV93" s="48"/>
      <c r="UKW93" s="48"/>
      <c r="UKX93" s="48"/>
      <c r="UKY93" s="48"/>
      <c r="UKZ93" s="48"/>
      <c r="ULA93" s="48"/>
      <c r="ULB93" s="48"/>
      <c r="ULC93" s="48"/>
      <c r="ULD93" s="48"/>
      <c r="ULE93" s="48"/>
      <c r="ULF93" s="48"/>
      <c r="ULG93" s="48"/>
      <c r="ULH93" s="48"/>
      <c r="ULI93" s="48"/>
      <c r="ULJ93" s="48"/>
      <c r="ULK93" s="48"/>
      <c r="ULL93" s="48"/>
      <c r="ULM93" s="48"/>
      <c r="ULN93" s="48"/>
      <c r="ULO93" s="48"/>
      <c r="ULP93" s="48"/>
      <c r="ULQ93" s="48"/>
      <c r="ULR93" s="48"/>
      <c r="ULS93" s="48"/>
      <c r="ULT93" s="48"/>
      <c r="ULU93" s="48"/>
      <c r="ULV93" s="48"/>
      <c r="ULW93" s="48"/>
      <c r="ULX93" s="48"/>
      <c r="ULY93" s="48"/>
      <c r="ULZ93" s="48"/>
      <c r="UMA93" s="48"/>
      <c r="UMB93" s="48"/>
      <c r="UMC93" s="48"/>
      <c r="UMD93" s="48"/>
      <c r="UME93" s="48"/>
      <c r="UMF93" s="48"/>
      <c r="UMG93" s="48"/>
      <c r="UMH93" s="48"/>
      <c r="UMI93" s="48"/>
      <c r="UMJ93" s="48"/>
      <c r="UMK93" s="48"/>
      <c r="UML93" s="48"/>
      <c r="UMM93" s="48"/>
      <c r="UMN93" s="48"/>
      <c r="UMO93" s="48"/>
      <c r="UMP93" s="48"/>
      <c r="UMQ93" s="48"/>
      <c r="UMR93" s="48"/>
      <c r="UMS93" s="48"/>
      <c r="UMT93" s="48"/>
      <c r="UMU93" s="48"/>
      <c r="UMV93" s="48"/>
      <c r="UMW93" s="48"/>
      <c r="UMX93" s="48"/>
      <c r="UMY93" s="48"/>
      <c r="UMZ93" s="48"/>
      <c r="UNA93" s="48"/>
      <c r="UNB93" s="48"/>
      <c r="UNC93" s="48"/>
      <c r="UND93" s="48"/>
      <c r="UNE93" s="48"/>
      <c r="UNF93" s="48"/>
      <c r="UNG93" s="48"/>
      <c r="UNH93" s="48"/>
      <c r="UNI93" s="48"/>
      <c r="UNJ93" s="48"/>
      <c r="UNK93" s="48"/>
      <c r="UNL93" s="48"/>
      <c r="UNM93" s="48"/>
      <c r="UNN93" s="48"/>
      <c r="UNO93" s="48"/>
      <c r="UNP93" s="48"/>
      <c r="UNQ93" s="48"/>
      <c r="UNR93" s="48"/>
      <c r="UNS93" s="48"/>
      <c r="UNT93" s="48"/>
      <c r="UNU93" s="48"/>
      <c r="UNV93" s="48"/>
      <c r="UNW93" s="48"/>
      <c r="UNX93" s="48"/>
      <c r="UNY93" s="48"/>
      <c r="UNZ93" s="48"/>
      <c r="UOA93" s="48"/>
      <c r="UOB93" s="48"/>
      <c r="UOC93" s="48"/>
      <c r="UOD93" s="48"/>
      <c r="UOE93" s="48"/>
      <c r="UOF93" s="48"/>
      <c r="UOG93" s="48"/>
      <c r="UOH93" s="48"/>
      <c r="UOI93" s="48"/>
      <c r="UOJ93" s="48"/>
      <c r="UOK93" s="48"/>
      <c r="UOL93" s="48"/>
      <c r="UOM93" s="48"/>
      <c r="UON93" s="48"/>
      <c r="UOO93" s="48"/>
      <c r="UOP93" s="48"/>
      <c r="UOQ93" s="48"/>
      <c r="UOR93" s="48"/>
      <c r="UOS93" s="48"/>
      <c r="UOT93" s="48"/>
      <c r="UOU93" s="48"/>
      <c r="UOV93" s="48"/>
      <c r="UOW93" s="48"/>
      <c r="UOX93" s="48"/>
      <c r="UOY93" s="48"/>
      <c r="UOZ93" s="48"/>
      <c r="UPA93" s="48"/>
      <c r="UPB93" s="48"/>
      <c r="UPC93" s="48"/>
      <c r="UPD93" s="48"/>
      <c r="UPE93" s="48"/>
      <c r="UPF93" s="48"/>
      <c r="UPG93" s="48"/>
      <c r="UPH93" s="48"/>
      <c r="UPI93" s="48"/>
      <c r="UPJ93" s="48"/>
      <c r="UPK93" s="48"/>
      <c r="UPL93" s="48"/>
      <c r="UPM93" s="48"/>
      <c r="UPN93" s="48"/>
      <c r="UPO93" s="48"/>
      <c r="UPP93" s="48"/>
      <c r="UPQ93" s="48"/>
      <c r="UPR93" s="48"/>
      <c r="UPS93" s="48"/>
      <c r="UPT93" s="48"/>
      <c r="UPU93" s="48"/>
      <c r="UPV93" s="48"/>
      <c r="UPW93" s="48"/>
      <c r="UPX93" s="48"/>
      <c r="UPY93" s="48"/>
      <c r="UPZ93" s="48"/>
      <c r="UQA93" s="48"/>
      <c r="UQB93" s="48"/>
      <c r="UQC93" s="48"/>
      <c r="UQD93" s="48"/>
      <c r="UQE93" s="48"/>
      <c r="UQF93" s="48"/>
      <c r="UQG93" s="48"/>
      <c r="UQH93" s="48"/>
      <c r="UQI93" s="48"/>
      <c r="UQJ93" s="48"/>
      <c r="UQK93" s="48"/>
      <c r="UQL93" s="48"/>
      <c r="UQM93" s="48"/>
      <c r="UQN93" s="48"/>
      <c r="UQO93" s="48"/>
      <c r="UQP93" s="48"/>
      <c r="UQQ93" s="48"/>
      <c r="UQR93" s="48"/>
      <c r="UQS93" s="48"/>
      <c r="UQT93" s="48"/>
      <c r="UQU93" s="48"/>
      <c r="UQV93" s="48"/>
      <c r="UQW93" s="48"/>
      <c r="UQX93" s="48"/>
      <c r="UQY93" s="48"/>
      <c r="UQZ93" s="48"/>
      <c r="URA93" s="48"/>
      <c r="URB93" s="48"/>
      <c r="URC93" s="48"/>
      <c r="URD93" s="48"/>
      <c r="URE93" s="48"/>
      <c r="URF93" s="48"/>
      <c r="URG93" s="48"/>
      <c r="URH93" s="48"/>
      <c r="URI93" s="48"/>
      <c r="URJ93" s="48"/>
      <c r="URK93" s="48"/>
      <c r="URL93" s="48"/>
      <c r="URM93" s="48"/>
      <c r="URN93" s="48"/>
      <c r="URO93" s="48"/>
      <c r="URP93" s="48"/>
      <c r="URQ93" s="48"/>
      <c r="URR93" s="48"/>
      <c r="URS93" s="48"/>
      <c r="URT93" s="48"/>
      <c r="URU93" s="48"/>
      <c r="URV93" s="48"/>
      <c r="URW93" s="48"/>
      <c r="URX93" s="48"/>
      <c r="URY93" s="48"/>
      <c r="URZ93" s="48"/>
      <c r="USA93" s="48"/>
      <c r="USB93" s="48"/>
      <c r="USC93" s="48"/>
      <c r="USD93" s="48"/>
      <c r="USE93" s="48"/>
      <c r="USF93" s="48"/>
      <c r="USG93" s="48"/>
      <c r="USH93" s="48"/>
      <c r="USI93" s="48"/>
      <c r="USJ93" s="48"/>
      <c r="USK93" s="48"/>
      <c r="USL93" s="48"/>
      <c r="USM93" s="48"/>
      <c r="USN93" s="48"/>
      <c r="USO93" s="48"/>
      <c r="USP93" s="48"/>
      <c r="USQ93" s="48"/>
      <c r="USR93" s="48"/>
      <c r="USS93" s="48"/>
      <c r="UST93" s="48"/>
      <c r="USU93" s="48"/>
      <c r="USV93" s="48"/>
      <c r="USW93" s="48"/>
      <c r="USX93" s="48"/>
      <c r="USY93" s="48"/>
      <c r="USZ93" s="48"/>
      <c r="UTA93" s="48"/>
      <c r="UTB93" s="48"/>
      <c r="UTC93" s="48"/>
      <c r="UTD93" s="48"/>
      <c r="UTE93" s="48"/>
      <c r="UTF93" s="48"/>
      <c r="UTG93" s="48"/>
      <c r="UTH93" s="48"/>
      <c r="UTI93" s="48"/>
      <c r="UTJ93" s="48"/>
      <c r="UTK93" s="48"/>
      <c r="UTL93" s="48"/>
      <c r="UTM93" s="48"/>
      <c r="UTN93" s="48"/>
      <c r="UTO93" s="48"/>
      <c r="UTP93" s="48"/>
      <c r="UTQ93" s="48"/>
      <c r="UTR93" s="48"/>
      <c r="UTS93" s="48"/>
      <c r="UTT93" s="48"/>
      <c r="UTU93" s="48"/>
      <c r="UTV93" s="48"/>
      <c r="UTW93" s="48"/>
      <c r="UTX93" s="48"/>
      <c r="UTY93" s="48"/>
      <c r="UTZ93" s="48"/>
      <c r="UUA93" s="48"/>
      <c r="UUB93" s="48"/>
      <c r="UUC93" s="48"/>
      <c r="UUD93" s="48"/>
      <c r="UUE93" s="48"/>
      <c r="UUF93" s="48"/>
      <c r="UUG93" s="48"/>
      <c r="UUH93" s="48"/>
      <c r="UUI93" s="48"/>
      <c r="UUJ93" s="48"/>
      <c r="UUK93" s="48"/>
      <c r="UUL93" s="48"/>
      <c r="UUM93" s="48"/>
      <c r="UUN93" s="48"/>
      <c r="UUO93" s="48"/>
      <c r="UUP93" s="48"/>
      <c r="UUQ93" s="48"/>
      <c r="UUR93" s="48"/>
      <c r="UUS93" s="48"/>
      <c r="UUT93" s="48"/>
      <c r="UUU93" s="48"/>
      <c r="UUV93" s="48"/>
      <c r="UUW93" s="48"/>
      <c r="UUX93" s="48"/>
      <c r="UUY93" s="48"/>
      <c r="UUZ93" s="48"/>
      <c r="UVA93" s="48"/>
      <c r="UVB93" s="48"/>
      <c r="UVC93" s="48"/>
      <c r="UVD93" s="48"/>
      <c r="UVE93" s="48"/>
      <c r="UVF93" s="48"/>
      <c r="UVG93" s="48"/>
      <c r="UVH93" s="48"/>
      <c r="UVI93" s="48"/>
      <c r="UVJ93" s="48"/>
      <c r="UVK93" s="48"/>
      <c r="UVL93" s="48"/>
      <c r="UVM93" s="48"/>
      <c r="UVN93" s="48"/>
      <c r="UVO93" s="48"/>
      <c r="UVP93" s="48"/>
      <c r="UVQ93" s="48"/>
      <c r="UVR93" s="48"/>
      <c r="UVS93" s="48"/>
      <c r="UVT93" s="48"/>
      <c r="UVU93" s="48"/>
      <c r="UVV93" s="48"/>
      <c r="UVW93" s="48"/>
      <c r="UVX93" s="48"/>
      <c r="UVY93" s="48"/>
      <c r="UVZ93" s="48"/>
      <c r="UWA93" s="48"/>
      <c r="UWB93" s="48"/>
      <c r="UWC93" s="48"/>
      <c r="UWD93" s="48"/>
      <c r="UWE93" s="48"/>
      <c r="UWF93" s="48"/>
      <c r="UWG93" s="48"/>
      <c r="UWH93" s="48"/>
      <c r="UWI93" s="48"/>
      <c r="UWJ93" s="48"/>
      <c r="UWK93" s="48"/>
      <c r="UWL93" s="48"/>
      <c r="UWM93" s="48"/>
      <c r="UWN93" s="48"/>
      <c r="UWO93" s="48"/>
      <c r="UWP93" s="48"/>
      <c r="UWQ93" s="48"/>
      <c r="UWR93" s="48"/>
      <c r="UWS93" s="48"/>
      <c r="UWT93" s="48"/>
      <c r="UWU93" s="48"/>
      <c r="UWV93" s="48"/>
      <c r="UWW93" s="48"/>
      <c r="UWX93" s="48"/>
      <c r="UWY93" s="48"/>
      <c r="UWZ93" s="48"/>
      <c r="UXA93" s="48"/>
      <c r="UXB93" s="48"/>
      <c r="UXC93" s="48"/>
      <c r="UXD93" s="48"/>
      <c r="UXE93" s="48"/>
      <c r="UXF93" s="48"/>
      <c r="UXG93" s="48"/>
      <c r="UXH93" s="48"/>
      <c r="UXI93" s="48"/>
      <c r="UXJ93" s="48"/>
      <c r="UXK93" s="48"/>
      <c r="UXL93" s="48"/>
      <c r="UXM93" s="48"/>
      <c r="UXN93" s="48"/>
      <c r="UXO93" s="48"/>
      <c r="UXP93" s="48"/>
      <c r="UXQ93" s="48"/>
      <c r="UXR93" s="48"/>
      <c r="UXS93" s="48"/>
      <c r="UXT93" s="48"/>
      <c r="UXU93" s="48"/>
      <c r="UXV93" s="48"/>
      <c r="UXW93" s="48"/>
      <c r="UXX93" s="48"/>
      <c r="UXY93" s="48"/>
      <c r="UXZ93" s="48"/>
      <c r="UYA93" s="48"/>
      <c r="UYB93" s="48"/>
      <c r="UYC93" s="48"/>
      <c r="UYD93" s="48"/>
      <c r="UYE93" s="48"/>
      <c r="UYF93" s="48"/>
      <c r="UYG93" s="48"/>
      <c r="UYH93" s="48"/>
      <c r="UYI93" s="48"/>
      <c r="UYJ93" s="48"/>
      <c r="UYK93" s="48"/>
      <c r="UYL93" s="48"/>
      <c r="UYM93" s="48"/>
      <c r="UYN93" s="48"/>
      <c r="UYO93" s="48"/>
      <c r="UYP93" s="48"/>
      <c r="UYQ93" s="48"/>
      <c r="UYR93" s="48"/>
      <c r="UYS93" s="48"/>
      <c r="UYT93" s="48"/>
      <c r="UYU93" s="48"/>
      <c r="UYV93" s="48"/>
      <c r="UYW93" s="48"/>
      <c r="UYX93" s="48"/>
      <c r="UYY93" s="48"/>
      <c r="UYZ93" s="48"/>
      <c r="UZA93" s="48"/>
      <c r="UZB93" s="48"/>
      <c r="UZC93" s="48"/>
      <c r="UZD93" s="48"/>
      <c r="UZE93" s="48"/>
      <c r="UZF93" s="48"/>
      <c r="UZG93" s="48"/>
      <c r="UZH93" s="48"/>
      <c r="UZI93" s="48"/>
      <c r="UZJ93" s="48"/>
      <c r="UZK93" s="48"/>
      <c r="UZL93" s="48"/>
      <c r="UZM93" s="48"/>
      <c r="UZN93" s="48"/>
      <c r="UZO93" s="48"/>
      <c r="UZP93" s="48"/>
      <c r="UZQ93" s="48"/>
      <c r="UZR93" s="48"/>
      <c r="UZS93" s="48"/>
      <c r="UZT93" s="48"/>
      <c r="UZU93" s="48"/>
      <c r="UZV93" s="48"/>
      <c r="UZW93" s="48"/>
      <c r="UZX93" s="48"/>
      <c r="UZY93" s="48"/>
      <c r="UZZ93" s="48"/>
      <c r="VAA93" s="48"/>
      <c r="VAB93" s="48"/>
      <c r="VAC93" s="48"/>
      <c r="VAD93" s="48"/>
      <c r="VAE93" s="48"/>
      <c r="VAF93" s="48"/>
      <c r="VAG93" s="48"/>
      <c r="VAH93" s="48"/>
      <c r="VAI93" s="48"/>
      <c r="VAJ93" s="48"/>
      <c r="VAK93" s="48"/>
      <c r="VAL93" s="48"/>
      <c r="VAM93" s="48"/>
      <c r="VAN93" s="48"/>
      <c r="VAO93" s="48"/>
      <c r="VAP93" s="48"/>
      <c r="VAQ93" s="48"/>
      <c r="VAR93" s="48"/>
      <c r="VAS93" s="48"/>
      <c r="VAT93" s="48"/>
      <c r="VAU93" s="48"/>
      <c r="VAV93" s="48"/>
      <c r="VAW93" s="48"/>
      <c r="VAX93" s="48"/>
      <c r="VAY93" s="48"/>
      <c r="VAZ93" s="48"/>
      <c r="VBA93" s="48"/>
      <c r="VBB93" s="48"/>
      <c r="VBC93" s="48"/>
      <c r="VBD93" s="48"/>
      <c r="VBE93" s="48"/>
      <c r="VBF93" s="48"/>
      <c r="VBG93" s="48"/>
      <c r="VBH93" s="48"/>
      <c r="VBI93" s="48"/>
      <c r="VBJ93" s="48"/>
      <c r="VBK93" s="48"/>
      <c r="VBL93" s="48"/>
      <c r="VBM93" s="48"/>
      <c r="VBN93" s="48"/>
      <c r="VBO93" s="48"/>
      <c r="VBP93" s="48"/>
      <c r="VBQ93" s="48"/>
      <c r="VBR93" s="48"/>
      <c r="VBS93" s="48"/>
      <c r="VBT93" s="48"/>
      <c r="VBU93" s="48"/>
      <c r="VBV93" s="48"/>
      <c r="VBW93" s="48"/>
      <c r="VBX93" s="48"/>
      <c r="VBY93" s="48"/>
      <c r="VBZ93" s="48"/>
      <c r="VCA93" s="48"/>
      <c r="VCB93" s="48"/>
      <c r="VCC93" s="48"/>
      <c r="VCD93" s="48"/>
      <c r="VCE93" s="48"/>
      <c r="VCF93" s="48"/>
      <c r="VCG93" s="48"/>
      <c r="VCH93" s="48"/>
      <c r="VCI93" s="48"/>
      <c r="VCJ93" s="48"/>
      <c r="VCK93" s="48"/>
      <c r="VCL93" s="48"/>
      <c r="VCM93" s="48"/>
      <c r="VCN93" s="48"/>
      <c r="VCO93" s="48"/>
      <c r="VCP93" s="48"/>
      <c r="VCQ93" s="48"/>
      <c r="VCR93" s="48"/>
      <c r="VCS93" s="48"/>
      <c r="VCT93" s="48"/>
      <c r="VCU93" s="48"/>
      <c r="VCV93" s="48"/>
      <c r="VCW93" s="48"/>
      <c r="VCX93" s="48"/>
      <c r="VCY93" s="48"/>
      <c r="VCZ93" s="48"/>
      <c r="VDA93" s="48"/>
      <c r="VDB93" s="48"/>
      <c r="VDC93" s="48"/>
      <c r="VDD93" s="48"/>
      <c r="VDE93" s="48"/>
      <c r="VDF93" s="48"/>
      <c r="VDG93" s="48"/>
      <c r="VDH93" s="48"/>
      <c r="VDI93" s="48"/>
      <c r="VDJ93" s="48"/>
      <c r="VDK93" s="48"/>
      <c r="VDL93" s="48"/>
      <c r="VDM93" s="48"/>
      <c r="VDN93" s="48"/>
      <c r="VDO93" s="48"/>
      <c r="VDP93" s="48"/>
      <c r="VDQ93" s="48"/>
      <c r="VDR93" s="48"/>
      <c r="VDS93" s="48"/>
      <c r="VDT93" s="48"/>
      <c r="VDU93" s="48"/>
      <c r="VDV93" s="48"/>
      <c r="VDW93" s="48"/>
      <c r="VDX93" s="48"/>
      <c r="VDY93" s="48"/>
      <c r="VDZ93" s="48"/>
      <c r="VEA93" s="48"/>
      <c r="VEB93" s="48"/>
      <c r="VEC93" s="48"/>
      <c r="VED93" s="48"/>
      <c r="VEE93" s="48"/>
      <c r="VEF93" s="48"/>
      <c r="VEG93" s="48"/>
      <c r="VEH93" s="48"/>
      <c r="VEI93" s="48"/>
      <c r="VEJ93" s="48"/>
      <c r="VEK93" s="48"/>
      <c r="VEL93" s="48"/>
      <c r="VEM93" s="48"/>
      <c r="VEN93" s="48"/>
      <c r="VEO93" s="48"/>
      <c r="VEP93" s="48"/>
      <c r="VEQ93" s="48"/>
      <c r="VER93" s="48"/>
      <c r="VES93" s="48"/>
      <c r="VET93" s="48"/>
      <c r="VEU93" s="48"/>
      <c r="VEV93" s="48"/>
      <c r="VEW93" s="48"/>
      <c r="VEX93" s="48"/>
      <c r="VEY93" s="48"/>
      <c r="VEZ93" s="48"/>
      <c r="VFA93" s="48"/>
      <c r="VFB93" s="48"/>
      <c r="VFC93" s="48"/>
      <c r="VFD93" s="48"/>
      <c r="VFE93" s="48"/>
      <c r="VFF93" s="48"/>
      <c r="VFG93" s="48"/>
      <c r="VFH93" s="48"/>
      <c r="VFI93" s="48"/>
      <c r="VFJ93" s="48"/>
      <c r="VFK93" s="48"/>
      <c r="VFL93" s="48"/>
      <c r="VFM93" s="48"/>
      <c r="VFN93" s="48"/>
      <c r="VFO93" s="48"/>
      <c r="VFP93" s="48"/>
      <c r="VFQ93" s="48"/>
      <c r="VFR93" s="48"/>
      <c r="VFS93" s="48"/>
      <c r="VFT93" s="48"/>
      <c r="VFU93" s="48"/>
      <c r="VFV93" s="48"/>
      <c r="VFW93" s="48"/>
      <c r="VFX93" s="48"/>
      <c r="VFY93" s="48"/>
      <c r="VFZ93" s="48"/>
      <c r="VGA93" s="48"/>
      <c r="VGB93" s="48"/>
      <c r="VGC93" s="48"/>
      <c r="VGD93" s="48"/>
      <c r="VGE93" s="48"/>
      <c r="VGF93" s="48"/>
      <c r="VGG93" s="48"/>
      <c r="VGH93" s="48"/>
      <c r="VGI93" s="48"/>
      <c r="VGJ93" s="48"/>
      <c r="VGK93" s="48"/>
      <c r="VGL93" s="48"/>
      <c r="VGM93" s="48"/>
      <c r="VGN93" s="48"/>
      <c r="VGO93" s="48"/>
      <c r="VGP93" s="48"/>
      <c r="VGQ93" s="48"/>
      <c r="VGR93" s="48"/>
      <c r="VGS93" s="48"/>
      <c r="VGT93" s="48"/>
      <c r="VGU93" s="48"/>
      <c r="VGV93" s="48"/>
      <c r="VGW93" s="48"/>
      <c r="VGX93" s="48"/>
      <c r="VGY93" s="48"/>
      <c r="VGZ93" s="48"/>
      <c r="VHA93" s="48"/>
      <c r="VHB93" s="48"/>
      <c r="VHC93" s="48"/>
      <c r="VHD93" s="48"/>
      <c r="VHE93" s="48"/>
      <c r="VHF93" s="48"/>
      <c r="VHG93" s="48"/>
      <c r="VHH93" s="48"/>
      <c r="VHI93" s="48"/>
      <c r="VHJ93" s="48"/>
      <c r="VHK93" s="48"/>
      <c r="VHL93" s="48"/>
      <c r="VHM93" s="48"/>
      <c r="VHN93" s="48"/>
      <c r="VHO93" s="48"/>
      <c r="VHP93" s="48"/>
      <c r="VHQ93" s="48"/>
      <c r="VHR93" s="48"/>
      <c r="VHS93" s="48"/>
      <c r="VHT93" s="48"/>
      <c r="VHU93" s="48"/>
      <c r="VHV93" s="48"/>
      <c r="VHW93" s="48"/>
      <c r="VHX93" s="48"/>
      <c r="VHY93" s="48"/>
      <c r="VHZ93" s="48"/>
      <c r="VIA93" s="48"/>
      <c r="VIB93" s="48"/>
      <c r="VIC93" s="48"/>
      <c r="VID93" s="48"/>
      <c r="VIE93" s="48"/>
      <c r="VIF93" s="48"/>
      <c r="VIG93" s="48"/>
      <c r="VIH93" s="48"/>
      <c r="VII93" s="48"/>
      <c r="VIJ93" s="48"/>
      <c r="VIK93" s="48"/>
      <c r="VIL93" s="48"/>
      <c r="VIM93" s="48"/>
      <c r="VIN93" s="48"/>
      <c r="VIO93" s="48"/>
      <c r="VIP93" s="48"/>
      <c r="VIQ93" s="48"/>
      <c r="VIR93" s="48"/>
      <c r="VIS93" s="48"/>
      <c r="VIT93" s="48"/>
      <c r="VIU93" s="48"/>
      <c r="VIV93" s="48"/>
      <c r="VIW93" s="48"/>
      <c r="VIX93" s="48"/>
      <c r="VIY93" s="48"/>
      <c r="VIZ93" s="48"/>
      <c r="VJA93" s="48"/>
      <c r="VJB93" s="48"/>
      <c r="VJC93" s="48"/>
      <c r="VJD93" s="48"/>
      <c r="VJE93" s="48"/>
      <c r="VJF93" s="48"/>
      <c r="VJG93" s="48"/>
      <c r="VJH93" s="48"/>
      <c r="VJI93" s="48"/>
      <c r="VJJ93" s="48"/>
      <c r="VJK93" s="48"/>
      <c r="VJL93" s="48"/>
      <c r="VJM93" s="48"/>
      <c r="VJN93" s="48"/>
      <c r="VJO93" s="48"/>
      <c r="VJP93" s="48"/>
      <c r="VJQ93" s="48"/>
      <c r="VJR93" s="48"/>
      <c r="VJS93" s="48"/>
      <c r="VJT93" s="48"/>
      <c r="VJU93" s="48"/>
      <c r="VJV93" s="48"/>
      <c r="VJW93" s="48"/>
      <c r="VJX93" s="48"/>
      <c r="VJY93" s="48"/>
      <c r="VJZ93" s="48"/>
      <c r="VKA93" s="48"/>
      <c r="VKB93" s="48"/>
      <c r="VKC93" s="48"/>
      <c r="VKD93" s="48"/>
      <c r="VKE93" s="48"/>
      <c r="VKF93" s="48"/>
      <c r="VKG93" s="48"/>
      <c r="VKH93" s="48"/>
      <c r="VKI93" s="48"/>
      <c r="VKJ93" s="48"/>
      <c r="VKK93" s="48"/>
      <c r="VKL93" s="48"/>
      <c r="VKM93" s="48"/>
      <c r="VKN93" s="48"/>
      <c r="VKO93" s="48"/>
      <c r="VKP93" s="48"/>
      <c r="VKQ93" s="48"/>
      <c r="VKR93" s="48"/>
      <c r="VKS93" s="48"/>
      <c r="VKT93" s="48"/>
      <c r="VKU93" s="48"/>
      <c r="VKV93" s="48"/>
      <c r="VKW93" s="48"/>
      <c r="VKX93" s="48"/>
      <c r="VKY93" s="48"/>
      <c r="VKZ93" s="48"/>
      <c r="VLA93" s="48"/>
      <c r="VLB93" s="48"/>
      <c r="VLC93" s="48"/>
      <c r="VLD93" s="48"/>
      <c r="VLE93" s="48"/>
      <c r="VLF93" s="48"/>
      <c r="VLG93" s="48"/>
      <c r="VLH93" s="48"/>
      <c r="VLI93" s="48"/>
      <c r="VLJ93" s="48"/>
      <c r="VLK93" s="48"/>
      <c r="VLL93" s="48"/>
      <c r="VLM93" s="48"/>
      <c r="VLN93" s="48"/>
      <c r="VLO93" s="48"/>
      <c r="VLP93" s="48"/>
      <c r="VLQ93" s="48"/>
      <c r="VLR93" s="48"/>
      <c r="VLS93" s="48"/>
      <c r="VLT93" s="48"/>
      <c r="VLU93" s="48"/>
      <c r="VLV93" s="48"/>
      <c r="VLW93" s="48"/>
      <c r="VLX93" s="48"/>
      <c r="VLY93" s="48"/>
      <c r="VLZ93" s="48"/>
      <c r="VMA93" s="48"/>
      <c r="VMB93" s="48"/>
      <c r="VMC93" s="48"/>
      <c r="VMD93" s="48"/>
      <c r="VME93" s="48"/>
      <c r="VMF93" s="48"/>
      <c r="VMG93" s="48"/>
      <c r="VMH93" s="48"/>
      <c r="VMI93" s="48"/>
      <c r="VMJ93" s="48"/>
      <c r="VMK93" s="48"/>
      <c r="VML93" s="48"/>
      <c r="VMM93" s="48"/>
      <c r="VMN93" s="48"/>
      <c r="VMO93" s="48"/>
      <c r="VMP93" s="48"/>
      <c r="VMQ93" s="48"/>
      <c r="VMR93" s="48"/>
      <c r="VMS93" s="48"/>
      <c r="VMT93" s="48"/>
      <c r="VMU93" s="48"/>
      <c r="VMV93" s="48"/>
      <c r="VMW93" s="48"/>
      <c r="VMX93" s="48"/>
      <c r="VMY93" s="48"/>
      <c r="VMZ93" s="48"/>
      <c r="VNA93" s="48"/>
      <c r="VNB93" s="48"/>
      <c r="VNC93" s="48"/>
      <c r="VND93" s="48"/>
      <c r="VNE93" s="48"/>
      <c r="VNF93" s="48"/>
      <c r="VNG93" s="48"/>
      <c r="VNH93" s="48"/>
      <c r="VNI93" s="48"/>
      <c r="VNJ93" s="48"/>
      <c r="VNK93" s="48"/>
      <c r="VNL93" s="48"/>
      <c r="VNM93" s="48"/>
      <c r="VNN93" s="48"/>
      <c r="VNO93" s="48"/>
      <c r="VNP93" s="48"/>
      <c r="VNQ93" s="48"/>
      <c r="VNR93" s="48"/>
      <c r="VNS93" s="48"/>
      <c r="VNT93" s="48"/>
      <c r="VNU93" s="48"/>
      <c r="VNV93" s="48"/>
      <c r="VNW93" s="48"/>
      <c r="VNX93" s="48"/>
      <c r="VNY93" s="48"/>
      <c r="VNZ93" s="48"/>
      <c r="VOA93" s="48"/>
      <c r="VOB93" s="48"/>
      <c r="VOC93" s="48"/>
      <c r="VOD93" s="48"/>
      <c r="VOE93" s="48"/>
      <c r="VOF93" s="48"/>
      <c r="VOG93" s="48"/>
      <c r="VOH93" s="48"/>
      <c r="VOI93" s="48"/>
      <c r="VOJ93" s="48"/>
      <c r="VOK93" s="48"/>
      <c r="VOL93" s="48"/>
      <c r="VOM93" s="48"/>
      <c r="VON93" s="48"/>
      <c r="VOO93" s="48"/>
      <c r="VOP93" s="48"/>
      <c r="VOQ93" s="48"/>
      <c r="VOR93" s="48"/>
      <c r="VOS93" s="48"/>
      <c r="VOT93" s="48"/>
      <c r="VOU93" s="48"/>
      <c r="VOV93" s="48"/>
      <c r="VOW93" s="48"/>
      <c r="VOX93" s="48"/>
      <c r="VOY93" s="48"/>
      <c r="VOZ93" s="48"/>
      <c r="VPA93" s="48"/>
      <c r="VPB93" s="48"/>
      <c r="VPC93" s="48"/>
      <c r="VPD93" s="48"/>
      <c r="VPE93" s="48"/>
      <c r="VPF93" s="48"/>
      <c r="VPG93" s="48"/>
      <c r="VPH93" s="48"/>
      <c r="VPI93" s="48"/>
      <c r="VPJ93" s="48"/>
      <c r="VPK93" s="48"/>
      <c r="VPL93" s="48"/>
      <c r="VPM93" s="48"/>
      <c r="VPN93" s="48"/>
      <c r="VPO93" s="48"/>
      <c r="VPP93" s="48"/>
      <c r="VPQ93" s="48"/>
      <c r="VPR93" s="48"/>
      <c r="VPS93" s="48"/>
      <c r="VPT93" s="48"/>
      <c r="VPU93" s="48"/>
      <c r="VPV93" s="48"/>
      <c r="VPW93" s="48"/>
      <c r="VPX93" s="48"/>
      <c r="VPY93" s="48"/>
      <c r="VPZ93" s="48"/>
      <c r="VQA93" s="48"/>
      <c r="VQB93" s="48"/>
      <c r="VQC93" s="48"/>
      <c r="VQD93" s="48"/>
      <c r="VQE93" s="48"/>
      <c r="VQF93" s="48"/>
      <c r="VQG93" s="48"/>
      <c r="VQH93" s="48"/>
      <c r="VQI93" s="48"/>
      <c r="VQJ93" s="48"/>
      <c r="VQK93" s="48"/>
      <c r="VQL93" s="48"/>
      <c r="VQM93" s="48"/>
      <c r="VQN93" s="48"/>
      <c r="VQO93" s="48"/>
      <c r="VQP93" s="48"/>
      <c r="VQQ93" s="48"/>
      <c r="VQR93" s="48"/>
      <c r="VQS93" s="48"/>
      <c r="VQT93" s="48"/>
      <c r="VQU93" s="48"/>
      <c r="VQV93" s="48"/>
      <c r="VQW93" s="48"/>
      <c r="VQX93" s="48"/>
      <c r="VQY93" s="48"/>
      <c r="VQZ93" s="48"/>
      <c r="VRA93" s="48"/>
      <c r="VRB93" s="48"/>
      <c r="VRC93" s="48"/>
      <c r="VRD93" s="48"/>
      <c r="VRE93" s="48"/>
      <c r="VRF93" s="48"/>
      <c r="VRG93" s="48"/>
      <c r="VRH93" s="48"/>
      <c r="VRI93" s="48"/>
      <c r="VRJ93" s="48"/>
      <c r="VRK93" s="48"/>
      <c r="VRL93" s="48"/>
      <c r="VRM93" s="48"/>
      <c r="VRN93" s="48"/>
      <c r="VRO93" s="48"/>
      <c r="VRP93" s="48"/>
      <c r="VRQ93" s="48"/>
      <c r="VRR93" s="48"/>
      <c r="VRS93" s="48"/>
      <c r="VRT93" s="48"/>
      <c r="VRU93" s="48"/>
      <c r="VRV93" s="48"/>
      <c r="VRW93" s="48"/>
      <c r="VRX93" s="48"/>
      <c r="VRY93" s="48"/>
      <c r="VRZ93" s="48"/>
      <c r="VSA93" s="48"/>
      <c r="VSB93" s="48"/>
      <c r="VSC93" s="48"/>
      <c r="VSD93" s="48"/>
      <c r="VSE93" s="48"/>
      <c r="VSF93" s="48"/>
      <c r="VSG93" s="48"/>
      <c r="VSH93" s="48"/>
      <c r="VSI93" s="48"/>
      <c r="VSJ93" s="48"/>
      <c r="VSK93" s="48"/>
      <c r="VSL93" s="48"/>
      <c r="VSM93" s="48"/>
      <c r="VSN93" s="48"/>
      <c r="VSO93" s="48"/>
      <c r="VSP93" s="48"/>
      <c r="VSQ93" s="48"/>
      <c r="VSR93" s="48"/>
      <c r="VSS93" s="48"/>
      <c r="VST93" s="48"/>
      <c r="VSU93" s="48"/>
      <c r="VSV93" s="48"/>
      <c r="VSW93" s="48"/>
      <c r="VSX93" s="48"/>
      <c r="VSY93" s="48"/>
      <c r="VSZ93" s="48"/>
      <c r="VTA93" s="48"/>
      <c r="VTB93" s="48"/>
      <c r="VTC93" s="48"/>
      <c r="VTD93" s="48"/>
      <c r="VTE93" s="48"/>
      <c r="VTF93" s="48"/>
      <c r="VTG93" s="48"/>
      <c r="VTH93" s="48"/>
      <c r="VTI93" s="48"/>
      <c r="VTJ93" s="48"/>
      <c r="VTK93" s="48"/>
      <c r="VTL93" s="48"/>
      <c r="VTM93" s="48"/>
      <c r="VTN93" s="48"/>
      <c r="VTO93" s="48"/>
      <c r="VTP93" s="48"/>
      <c r="VTQ93" s="48"/>
      <c r="VTR93" s="48"/>
      <c r="VTS93" s="48"/>
      <c r="VTT93" s="48"/>
      <c r="VTU93" s="48"/>
      <c r="VTV93" s="48"/>
      <c r="VTW93" s="48"/>
      <c r="VTX93" s="48"/>
      <c r="VTY93" s="48"/>
      <c r="VTZ93" s="48"/>
      <c r="VUA93" s="48"/>
      <c r="VUB93" s="48"/>
      <c r="VUC93" s="48"/>
      <c r="VUD93" s="48"/>
      <c r="VUE93" s="48"/>
      <c r="VUF93" s="48"/>
      <c r="VUG93" s="48"/>
      <c r="VUH93" s="48"/>
      <c r="VUI93" s="48"/>
      <c r="VUJ93" s="48"/>
      <c r="VUK93" s="48"/>
      <c r="VUL93" s="48"/>
      <c r="VUM93" s="48"/>
      <c r="VUN93" s="48"/>
      <c r="VUO93" s="48"/>
      <c r="VUP93" s="48"/>
      <c r="VUQ93" s="48"/>
      <c r="VUR93" s="48"/>
      <c r="VUS93" s="48"/>
      <c r="VUT93" s="48"/>
      <c r="VUU93" s="48"/>
      <c r="VUV93" s="48"/>
      <c r="VUW93" s="48"/>
      <c r="VUX93" s="48"/>
      <c r="VUY93" s="48"/>
      <c r="VUZ93" s="48"/>
      <c r="VVA93" s="48"/>
      <c r="VVB93" s="48"/>
      <c r="VVC93" s="48"/>
      <c r="VVD93" s="48"/>
      <c r="VVE93" s="48"/>
      <c r="VVF93" s="48"/>
      <c r="VVG93" s="48"/>
      <c r="VVH93" s="48"/>
      <c r="VVI93" s="48"/>
      <c r="VVJ93" s="48"/>
      <c r="VVK93" s="48"/>
      <c r="VVL93" s="48"/>
      <c r="VVM93" s="48"/>
      <c r="VVN93" s="48"/>
      <c r="VVO93" s="48"/>
      <c r="VVP93" s="48"/>
      <c r="VVQ93" s="48"/>
      <c r="VVR93" s="48"/>
      <c r="VVS93" s="48"/>
      <c r="VVT93" s="48"/>
      <c r="VVU93" s="48"/>
      <c r="VVV93" s="48"/>
      <c r="VVW93" s="48"/>
      <c r="VVX93" s="48"/>
      <c r="VVY93" s="48"/>
      <c r="VVZ93" s="48"/>
      <c r="VWA93" s="48"/>
      <c r="VWB93" s="48"/>
      <c r="VWC93" s="48"/>
      <c r="VWD93" s="48"/>
      <c r="VWE93" s="48"/>
      <c r="VWF93" s="48"/>
      <c r="VWG93" s="48"/>
      <c r="VWH93" s="48"/>
      <c r="VWI93" s="48"/>
      <c r="VWJ93" s="48"/>
      <c r="VWK93" s="48"/>
      <c r="VWL93" s="48"/>
      <c r="VWM93" s="48"/>
      <c r="VWN93" s="48"/>
      <c r="VWO93" s="48"/>
      <c r="VWP93" s="48"/>
      <c r="VWQ93" s="48"/>
      <c r="VWR93" s="48"/>
      <c r="VWS93" s="48"/>
      <c r="VWT93" s="48"/>
      <c r="VWU93" s="48"/>
      <c r="VWV93" s="48"/>
      <c r="VWW93" s="48"/>
      <c r="VWX93" s="48"/>
      <c r="VWY93" s="48"/>
      <c r="VWZ93" s="48"/>
      <c r="VXA93" s="48"/>
      <c r="VXB93" s="48"/>
      <c r="VXC93" s="48"/>
      <c r="VXD93" s="48"/>
      <c r="VXE93" s="48"/>
      <c r="VXF93" s="48"/>
      <c r="VXG93" s="48"/>
      <c r="VXH93" s="48"/>
      <c r="VXI93" s="48"/>
      <c r="VXJ93" s="48"/>
      <c r="VXK93" s="48"/>
      <c r="VXL93" s="48"/>
      <c r="VXM93" s="48"/>
      <c r="VXN93" s="48"/>
      <c r="VXO93" s="48"/>
      <c r="VXP93" s="48"/>
      <c r="VXQ93" s="48"/>
      <c r="VXR93" s="48"/>
      <c r="VXS93" s="48"/>
      <c r="VXT93" s="48"/>
      <c r="VXU93" s="48"/>
      <c r="VXV93" s="48"/>
      <c r="VXW93" s="48"/>
      <c r="VXX93" s="48"/>
      <c r="VXY93" s="48"/>
      <c r="VXZ93" s="48"/>
      <c r="VYA93" s="48"/>
      <c r="VYB93" s="48"/>
      <c r="VYC93" s="48"/>
      <c r="VYD93" s="48"/>
      <c r="VYE93" s="48"/>
      <c r="VYF93" s="48"/>
      <c r="VYG93" s="48"/>
      <c r="VYH93" s="48"/>
      <c r="VYI93" s="48"/>
      <c r="VYJ93" s="48"/>
      <c r="VYK93" s="48"/>
      <c r="VYL93" s="48"/>
      <c r="VYM93" s="48"/>
      <c r="VYN93" s="48"/>
      <c r="VYO93" s="48"/>
      <c r="VYP93" s="48"/>
      <c r="VYQ93" s="48"/>
      <c r="VYR93" s="48"/>
      <c r="VYS93" s="48"/>
      <c r="VYT93" s="48"/>
      <c r="VYU93" s="48"/>
      <c r="VYV93" s="48"/>
      <c r="VYW93" s="48"/>
      <c r="VYX93" s="48"/>
      <c r="VYY93" s="48"/>
      <c r="VYZ93" s="48"/>
      <c r="VZA93" s="48"/>
      <c r="VZB93" s="48"/>
      <c r="VZC93" s="48"/>
      <c r="VZD93" s="48"/>
      <c r="VZE93" s="48"/>
      <c r="VZF93" s="48"/>
      <c r="VZG93" s="48"/>
      <c r="VZH93" s="48"/>
      <c r="VZI93" s="48"/>
      <c r="VZJ93" s="48"/>
      <c r="VZK93" s="48"/>
      <c r="VZL93" s="48"/>
      <c r="VZM93" s="48"/>
      <c r="VZN93" s="48"/>
      <c r="VZO93" s="48"/>
      <c r="VZP93" s="48"/>
      <c r="VZQ93" s="48"/>
      <c r="VZR93" s="48"/>
      <c r="VZS93" s="48"/>
      <c r="VZT93" s="48"/>
      <c r="VZU93" s="48"/>
      <c r="VZV93" s="48"/>
      <c r="VZW93" s="48"/>
      <c r="VZX93" s="48"/>
      <c r="VZY93" s="48"/>
      <c r="VZZ93" s="48"/>
      <c r="WAA93" s="48"/>
      <c r="WAB93" s="48"/>
      <c r="WAC93" s="48"/>
      <c r="WAD93" s="48"/>
      <c r="WAE93" s="48"/>
      <c r="WAF93" s="48"/>
      <c r="WAG93" s="48"/>
      <c r="WAH93" s="48"/>
      <c r="WAI93" s="48"/>
      <c r="WAJ93" s="48"/>
      <c r="WAK93" s="48"/>
      <c r="WAL93" s="48"/>
      <c r="WAM93" s="48"/>
      <c r="WAN93" s="48"/>
      <c r="WAO93" s="48"/>
      <c r="WAP93" s="48"/>
      <c r="WAQ93" s="48"/>
      <c r="WAR93" s="48"/>
      <c r="WAS93" s="48"/>
      <c r="WAT93" s="48"/>
      <c r="WAU93" s="48"/>
      <c r="WAV93" s="48"/>
      <c r="WAW93" s="48"/>
      <c r="WAX93" s="48"/>
      <c r="WAY93" s="48"/>
      <c r="WAZ93" s="48"/>
      <c r="WBA93" s="48"/>
      <c r="WBB93" s="48"/>
      <c r="WBC93" s="48"/>
      <c r="WBD93" s="48"/>
      <c r="WBE93" s="48"/>
      <c r="WBF93" s="48"/>
      <c r="WBG93" s="48"/>
      <c r="WBH93" s="48"/>
      <c r="WBI93" s="48"/>
      <c r="WBJ93" s="48"/>
      <c r="WBK93" s="48"/>
      <c r="WBL93" s="48"/>
      <c r="WBM93" s="48"/>
      <c r="WBN93" s="48"/>
      <c r="WBO93" s="48"/>
      <c r="WBP93" s="48"/>
      <c r="WBQ93" s="48"/>
      <c r="WBR93" s="48"/>
      <c r="WBS93" s="48"/>
      <c r="WBT93" s="48"/>
      <c r="WBU93" s="48"/>
      <c r="WBV93" s="48"/>
      <c r="WBW93" s="48"/>
      <c r="WBX93" s="48"/>
      <c r="WBY93" s="48"/>
      <c r="WBZ93" s="48"/>
      <c r="WCA93" s="48"/>
      <c r="WCB93" s="48"/>
      <c r="WCC93" s="48"/>
      <c r="WCD93" s="48"/>
      <c r="WCE93" s="48"/>
      <c r="WCF93" s="48"/>
      <c r="WCG93" s="48"/>
      <c r="WCH93" s="48"/>
      <c r="WCI93" s="48"/>
      <c r="WCJ93" s="48"/>
      <c r="WCK93" s="48"/>
      <c r="WCL93" s="48"/>
      <c r="WCM93" s="48"/>
      <c r="WCN93" s="48"/>
      <c r="WCO93" s="48"/>
      <c r="WCP93" s="48"/>
      <c r="WCQ93" s="48"/>
      <c r="WCR93" s="48"/>
      <c r="WCS93" s="48"/>
      <c r="WCT93" s="48"/>
      <c r="WCU93" s="48"/>
      <c r="WCV93" s="48"/>
      <c r="WCW93" s="48"/>
      <c r="WCX93" s="48"/>
      <c r="WCY93" s="48"/>
      <c r="WCZ93" s="48"/>
      <c r="WDA93" s="48"/>
      <c r="WDB93" s="48"/>
      <c r="WDC93" s="48"/>
      <c r="WDD93" s="48"/>
      <c r="WDE93" s="48"/>
      <c r="WDF93" s="48"/>
      <c r="WDG93" s="48"/>
      <c r="WDH93" s="48"/>
      <c r="WDI93" s="48"/>
      <c r="WDJ93" s="48"/>
      <c r="WDK93" s="48"/>
      <c r="WDL93" s="48"/>
      <c r="WDM93" s="48"/>
      <c r="WDN93" s="48"/>
      <c r="WDO93" s="48"/>
      <c r="WDP93" s="48"/>
      <c r="WDQ93" s="48"/>
      <c r="WDR93" s="48"/>
      <c r="WDS93" s="48"/>
      <c r="WDT93" s="48"/>
      <c r="WDU93" s="48"/>
      <c r="WDV93" s="48"/>
      <c r="WDW93" s="48"/>
      <c r="WDX93" s="48"/>
      <c r="WDY93" s="48"/>
      <c r="WDZ93" s="48"/>
      <c r="WEA93" s="48"/>
      <c r="WEB93" s="48"/>
      <c r="WEC93" s="48"/>
      <c r="WED93" s="48"/>
      <c r="WEE93" s="48"/>
      <c r="WEF93" s="48"/>
      <c r="WEG93" s="48"/>
      <c r="WEH93" s="48"/>
      <c r="WEI93" s="48"/>
      <c r="WEJ93" s="48"/>
      <c r="WEK93" s="48"/>
      <c r="WEL93" s="48"/>
      <c r="WEM93" s="48"/>
      <c r="WEN93" s="48"/>
      <c r="WEO93" s="48"/>
      <c r="WEP93" s="48"/>
      <c r="WEQ93" s="48"/>
      <c r="WER93" s="48"/>
      <c r="WES93" s="48"/>
      <c r="WET93" s="48"/>
      <c r="WEU93" s="48"/>
      <c r="WEV93" s="48"/>
      <c r="WEW93" s="48"/>
      <c r="WEX93" s="48"/>
      <c r="WEY93" s="48"/>
      <c r="WEZ93" s="48"/>
      <c r="WFA93" s="48"/>
      <c r="WFB93" s="48"/>
      <c r="WFC93" s="48"/>
      <c r="WFD93" s="48"/>
      <c r="WFE93" s="48"/>
      <c r="WFF93" s="48"/>
      <c r="WFG93" s="48"/>
      <c r="WFH93" s="48"/>
      <c r="WFI93" s="48"/>
      <c r="WFJ93" s="48"/>
      <c r="WFK93" s="48"/>
      <c r="WFL93" s="48"/>
      <c r="WFM93" s="48"/>
      <c r="WFN93" s="48"/>
      <c r="WFO93" s="48"/>
      <c r="WFP93" s="48"/>
      <c r="WFQ93" s="48"/>
      <c r="WFR93" s="48"/>
      <c r="WFS93" s="48"/>
      <c r="WFT93" s="48"/>
      <c r="WFU93" s="48"/>
      <c r="WFV93" s="48"/>
      <c r="WFW93" s="48"/>
      <c r="WFX93" s="48"/>
      <c r="WFY93" s="48"/>
      <c r="WFZ93" s="48"/>
      <c r="WGA93" s="48"/>
      <c r="WGB93" s="48"/>
      <c r="WGC93" s="48"/>
      <c r="WGD93" s="48"/>
      <c r="WGE93" s="48"/>
      <c r="WGF93" s="48"/>
      <c r="WGG93" s="48"/>
      <c r="WGH93" s="48"/>
      <c r="WGI93" s="48"/>
      <c r="WGJ93" s="48"/>
      <c r="WGK93" s="48"/>
      <c r="WGL93" s="48"/>
      <c r="WGM93" s="48"/>
      <c r="WGN93" s="48"/>
      <c r="WGO93" s="48"/>
      <c r="WGP93" s="48"/>
      <c r="WGQ93" s="48"/>
      <c r="WGR93" s="48"/>
      <c r="WGS93" s="48"/>
      <c r="WGT93" s="48"/>
      <c r="WGU93" s="48"/>
      <c r="WGV93" s="48"/>
      <c r="WGW93" s="48"/>
      <c r="WGX93" s="48"/>
      <c r="WGY93" s="48"/>
      <c r="WGZ93" s="48"/>
      <c r="WHA93" s="48"/>
      <c r="WHB93" s="48"/>
      <c r="WHC93" s="48"/>
      <c r="WHD93" s="48"/>
      <c r="WHE93" s="48"/>
      <c r="WHF93" s="48"/>
      <c r="WHG93" s="48"/>
      <c r="WHH93" s="48"/>
      <c r="WHI93" s="48"/>
      <c r="WHJ93" s="48"/>
      <c r="WHK93" s="48"/>
      <c r="WHL93" s="48"/>
      <c r="WHM93" s="48"/>
      <c r="WHN93" s="48"/>
      <c r="WHO93" s="48"/>
      <c r="WHP93" s="48"/>
      <c r="WHQ93" s="48"/>
      <c r="WHR93" s="48"/>
      <c r="WHS93" s="48"/>
      <c r="WHT93" s="48"/>
      <c r="WHU93" s="48"/>
      <c r="WHV93" s="48"/>
      <c r="WHW93" s="48"/>
      <c r="WHX93" s="48"/>
      <c r="WHY93" s="48"/>
      <c r="WHZ93" s="48"/>
      <c r="WIA93" s="48"/>
      <c r="WIB93" s="48"/>
      <c r="WIC93" s="48"/>
      <c r="WID93" s="48"/>
      <c r="WIE93" s="48"/>
      <c r="WIF93" s="48"/>
      <c r="WIG93" s="48"/>
      <c r="WIH93" s="48"/>
      <c r="WII93" s="48"/>
      <c r="WIJ93" s="48"/>
      <c r="WIK93" s="48"/>
      <c r="WIL93" s="48"/>
      <c r="WIM93" s="48"/>
      <c r="WIN93" s="48"/>
      <c r="WIO93" s="48"/>
      <c r="WIP93" s="48"/>
      <c r="WIQ93" s="48"/>
      <c r="WIR93" s="48"/>
      <c r="WIS93" s="48"/>
      <c r="WIT93" s="48"/>
      <c r="WIU93" s="48"/>
      <c r="WIV93" s="48"/>
      <c r="WIW93" s="48"/>
      <c r="WIX93" s="48"/>
      <c r="WIY93" s="48"/>
      <c r="WIZ93" s="48"/>
      <c r="WJA93" s="48"/>
      <c r="WJB93" s="48"/>
      <c r="WJC93" s="48"/>
      <c r="WJD93" s="48"/>
      <c r="WJE93" s="48"/>
      <c r="WJF93" s="48"/>
      <c r="WJG93" s="48"/>
      <c r="WJH93" s="48"/>
      <c r="WJI93" s="48"/>
      <c r="WJJ93" s="48"/>
      <c r="WJK93" s="48"/>
      <c r="WJL93" s="48"/>
      <c r="WJM93" s="48"/>
      <c r="WJN93" s="48"/>
      <c r="WJO93" s="48"/>
      <c r="WJP93" s="48"/>
      <c r="WJQ93" s="48"/>
      <c r="WJR93" s="48"/>
      <c r="WJS93" s="48"/>
      <c r="WJT93" s="48"/>
      <c r="WJU93" s="48"/>
      <c r="WJV93" s="48"/>
      <c r="WJW93" s="48"/>
      <c r="WJX93" s="48"/>
      <c r="WJY93" s="48"/>
      <c r="WJZ93" s="48"/>
      <c r="WKA93" s="48"/>
      <c r="WKB93" s="48"/>
      <c r="WKC93" s="48"/>
      <c r="WKD93" s="48"/>
      <c r="WKE93" s="48"/>
      <c r="WKF93" s="48"/>
      <c r="WKG93" s="48"/>
      <c r="WKH93" s="48"/>
      <c r="WKI93" s="48"/>
      <c r="WKJ93" s="48"/>
      <c r="WKK93" s="48"/>
      <c r="WKL93" s="48"/>
      <c r="WKM93" s="48"/>
      <c r="WKN93" s="48"/>
      <c r="WKO93" s="48"/>
      <c r="WKP93" s="48"/>
      <c r="WKQ93" s="48"/>
      <c r="WKR93" s="48"/>
      <c r="WKS93" s="48"/>
      <c r="WKT93" s="48"/>
      <c r="WKU93" s="48"/>
      <c r="WKV93" s="48"/>
      <c r="WKW93" s="48"/>
      <c r="WKX93" s="48"/>
      <c r="WKY93" s="48"/>
      <c r="WKZ93" s="48"/>
      <c r="WLA93" s="48"/>
      <c r="WLB93" s="48"/>
      <c r="WLC93" s="48"/>
      <c r="WLD93" s="48"/>
      <c r="WLE93" s="48"/>
      <c r="WLF93" s="48"/>
      <c r="WLG93" s="48"/>
      <c r="WLH93" s="48"/>
      <c r="WLI93" s="48"/>
      <c r="WLJ93" s="48"/>
      <c r="WLK93" s="48"/>
      <c r="WLL93" s="48"/>
      <c r="WLM93" s="48"/>
      <c r="WLN93" s="48"/>
      <c r="WLO93" s="48"/>
      <c r="WLP93" s="48"/>
      <c r="WLQ93" s="48"/>
      <c r="WLR93" s="48"/>
      <c r="WLS93" s="48"/>
      <c r="WLT93" s="48"/>
      <c r="WLU93" s="48"/>
      <c r="WLV93" s="48"/>
      <c r="WLW93" s="48"/>
      <c r="WLX93" s="48"/>
      <c r="WLY93" s="48"/>
      <c r="WLZ93" s="48"/>
      <c r="WMA93" s="48"/>
      <c r="WMB93" s="48"/>
      <c r="WMC93" s="48"/>
      <c r="WMD93" s="48"/>
      <c r="WME93" s="48"/>
      <c r="WMF93" s="48"/>
      <c r="WMG93" s="48"/>
      <c r="WMH93" s="48"/>
      <c r="WMI93" s="48"/>
      <c r="WMJ93" s="48"/>
      <c r="WMK93" s="48"/>
      <c r="WML93" s="48"/>
      <c r="WMM93" s="48"/>
      <c r="WMN93" s="48"/>
      <c r="WMO93" s="48"/>
      <c r="WMP93" s="48"/>
      <c r="WMQ93" s="48"/>
      <c r="WMR93" s="48"/>
      <c r="WMS93" s="48"/>
      <c r="WMT93" s="48"/>
      <c r="WMU93" s="48"/>
      <c r="WMV93" s="48"/>
      <c r="WMW93" s="48"/>
      <c r="WMX93" s="48"/>
      <c r="WMY93" s="48"/>
      <c r="WMZ93" s="48"/>
      <c r="WNA93" s="48"/>
      <c r="WNB93" s="48"/>
      <c r="WNC93" s="48"/>
      <c r="WND93" s="48"/>
      <c r="WNE93" s="48"/>
      <c r="WNF93" s="48"/>
      <c r="WNG93" s="48"/>
      <c r="WNH93" s="48"/>
      <c r="WNI93" s="48"/>
      <c r="WNJ93" s="48"/>
      <c r="WNK93" s="48"/>
      <c r="WNL93" s="48"/>
      <c r="WNM93" s="48"/>
      <c r="WNN93" s="48"/>
      <c r="WNO93" s="48"/>
      <c r="WNP93" s="48"/>
      <c r="WNQ93" s="48"/>
      <c r="WNR93" s="48"/>
      <c r="WNS93" s="48"/>
      <c r="WNT93" s="48"/>
      <c r="WNU93" s="48"/>
      <c r="WNV93" s="48"/>
      <c r="WNW93" s="48"/>
      <c r="WNX93" s="48"/>
      <c r="WNY93" s="48"/>
      <c r="WNZ93" s="48"/>
      <c r="WOA93" s="48"/>
      <c r="WOB93" s="48"/>
      <c r="WOC93" s="48"/>
      <c r="WOD93" s="48"/>
      <c r="WOE93" s="48"/>
      <c r="WOF93" s="48"/>
      <c r="WOG93" s="48"/>
      <c r="WOH93" s="48"/>
      <c r="WOI93" s="48"/>
      <c r="WOJ93" s="48"/>
      <c r="WOK93" s="48"/>
      <c r="WOL93" s="48"/>
      <c r="WOM93" s="48"/>
      <c r="WON93" s="48"/>
      <c r="WOO93" s="48"/>
      <c r="WOP93" s="48"/>
      <c r="WOQ93" s="48"/>
      <c r="WOR93" s="48"/>
      <c r="WOS93" s="48"/>
      <c r="WOT93" s="48"/>
      <c r="WOU93" s="48"/>
      <c r="WOV93" s="48"/>
      <c r="WOW93" s="48"/>
      <c r="WOX93" s="48"/>
      <c r="WOY93" s="48"/>
      <c r="WOZ93" s="48"/>
      <c r="WPA93" s="48"/>
      <c r="WPB93" s="48"/>
      <c r="WPC93" s="48"/>
      <c r="WPD93" s="48"/>
      <c r="WPE93" s="48"/>
      <c r="WPF93" s="48"/>
      <c r="WPG93" s="48"/>
      <c r="WPH93" s="48"/>
      <c r="WPI93" s="48"/>
      <c r="WPJ93" s="48"/>
      <c r="WPK93" s="48"/>
      <c r="WPL93" s="48"/>
      <c r="WPM93" s="48"/>
      <c r="WPN93" s="48"/>
      <c r="WPO93" s="48"/>
      <c r="WPP93" s="48"/>
      <c r="WPQ93" s="48"/>
      <c r="WPR93" s="48"/>
      <c r="WPS93" s="48"/>
      <c r="WPT93" s="48"/>
      <c r="WPU93" s="48"/>
      <c r="WPV93" s="48"/>
      <c r="WPW93" s="48"/>
      <c r="WPX93" s="48"/>
      <c r="WPY93" s="48"/>
      <c r="WPZ93" s="48"/>
      <c r="WQA93" s="48"/>
      <c r="WQB93" s="48"/>
      <c r="WQC93" s="48"/>
      <c r="WQD93" s="48"/>
      <c r="WQE93" s="48"/>
      <c r="WQF93" s="48"/>
      <c r="WQG93" s="48"/>
      <c r="WQH93" s="48"/>
      <c r="WQI93" s="48"/>
      <c r="WQJ93" s="48"/>
      <c r="WQK93" s="48"/>
      <c r="WQL93" s="48"/>
      <c r="WQM93" s="48"/>
      <c r="WQN93" s="48"/>
      <c r="WQO93" s="48"/>
      <c r="WQP93" s="48"/>
      <c r="WQQ93" s="48"/>
      <c r="WQR93" s="48"/>
      <c r="WQS93" s="48"/>
      <c r="WQT93" s="48"/>
      <c r="WQU93" s="48"/>
      <c r="WQV93" s="48"/>
      <c r="WQW93" s="48"/>
      <c r="WQX93" s="48"/>
      <c r="WQY93" s="48"/>
      <c r="WQZ93" s="48"/>
      <c r="WRA93" s="48"/>
      <c r="WRB93" s="48"/>
      <c r="WRC93" s="48"/>
      <c r="WRD93" s="48"/>
      <c r="WRE93" s="48"/>
      <c r="WRF93" s="48"/>
      <c r="WRG93" s="48"/>
      <c r="WRH93" s="48"/>
      <c r="WRI93" s="48"/>
      <c r="WRJ93" s="48"/>
      <c r="WRK93" s="48"/>
      <c r="WRL93" s="48"/>
      <c r="WRM93" s="48"/>
      <c r="WRN93" s="48"/>
      <c r="WRO93" s="48"/>
      <c r="WRP93" s="48"/>
      <c r="WRQ93" s="48"/>
      <c r="WRR93" s="48"/>
      <c r="WRS93" s="48"/>
      <c r="WRT93" s="48"/>
      <c r="WRU93" s="48"/>
      <c r="WRV93" s="48"/>
      <c r="WRW93" s="48"/>
      <c r="WRX93" s="48"/>
      <c r="WRY93" s="48"/>
      <c r="WRZ93" s="48"/>
      <c r="WSA93" s="48"/>
      <c r="WSB93" s="48"/>
      <c r="WSC93" s="48"/>
      <c r="WSD93" s="48"/>
      <c r="WSE93" s="48"/>
      <c r="WSF93" s="48"/>
      <c r="WSG93" s="48"/>
      <c r="WSH93" s="48"/>
      <c r="WSI93" s="48"/>
      <c r="WSJ93" s="48"/>
      <c r="WSK93" s="48"/>
      <c r="WSL93" s="48"/>
      <c r="WSM93" s="48"/>
      <c r="WSN93" s="48"/>
      <c r="WSO93" s="48"/>
      <c r="WSP93" s="48"/>
      <c r="WSQ93" s="48"/>
      <c r="WSR93" s="48"/>
      <c r="WSS93" s="48"/>
      <c r="WST93" s="48"/>
      <c r="WSU93" s="48"/>
      <c r="WSV93" s="48"/>
      <c r="WSW93" s="48"/>
      <c r="WSX93" s="48"/>
      <c r="WSY93" s="48"/>
      <c r="WSZ93" s="48"/>
      <c r="WTA93" s="48"/>
      <c r="WTB93" s="48"/>
      <c r="WTC93" s="48"/>
      <c r="WTD93" s="48"/>
      <c r="WTE93" s="48"/>
      <c r="WTF93" s="48"/>
      <c r="WTG93" s="48"/>
      <c r="WTH93" s="48"/>
      <c r="WTI93" s="48"/>
      <c r="WTJ93" s="48"/>
      <c r="WTK93" s="48"/>
      <c r="WTL93" s="48"/>
      <c r="WTM93" s="48"/>
      <c r="WTN93" s="48"/>
      <c r="WTO93" s="48"/>
      <c r="WTP93" s="48"/>
      <c r="WTQ93" s="48"/>
      <c r="WTR93" s="48"/>
      <c r="WTS93" s="48"/>
      <c r="WTT93" s="48"/>
      <c r="WTU93" s="48"/>
      <c r="WTV93" s="48"/>
      <c r="WTW93" s="48"/>
      <c r="WTX93" s="48"/>
      <c r="WTY93" s="48"/>
      <c r="WTZ93" s="48"/>
      <c r="WUA93" s="48"/>
      <c r="WUB93" s="48"/>
      <c r="WUC93" s="48"/>
      <c r="WUD93" s="48"/>
      <c r="WUE93" s="48"/>
      <c r="WUF93" s="48"/>
      <c r="WUG93" s="48"/>
      <c r="WUH93" s="48"/>
      <c r="WUI93" s="48"/>
      <c r="WUJ93" s="48"/>
      <c r="WUK93" s="48"/>
      <c r="WUL93" s="48"/>
      <c r="WUM93" s="48"/>
      <c r="WUN93" s="48"/>
      <c r="WUO93" s="48"/>
      <c r="WUP93" s="48"/>
      <c r="WUQ93" s="48"/>
      <c r="WUR93" s="48"/>
      <c r="WUS93" s="48"/>
      <c r="WUT93" s="48"/>
      <c r="WUU93" s="48"/>
      <c r="WUV93" s="48"/>
      <c r="WUW93" s="48"/>
      <c r="WUX93" s="48"/>
      <c r="WUY93" s="48"/>
      <c r="WUZ93" s="48"/>
      <c r="WVA93" s="48"/>
      <c r="WVB93" s="48"/>
      <c r="WVC93" s="48"/>
      <c r="WVD93" s="48"/>
      <c r="WVE93" s="48"/>
      <c r="WVF93" s="48"/>
      <c r="WVG93" s="48"/>
      <c r="WVH93" s="48"/>
      <c r="WVI93" s="48"/>
      <c r="WVJ93" s="48"/>
      <c r="WVK93" s="48"/>
      <c r="WVL93" s="48"/>
      <c r="WVM93" s="48"/>
      <c r="WVN93" s="48"/>
      <c r="WVO93" s="48"/>
      <c r="WVP93" s="48"/>
      <c r="WVQ93" s="48"/>
      <c r="WVR93" s="48"/>
      <c r="WVS93" s="48"/>
      <c r="WVT93" s="48"/>
      <c r="WVU93" s="48"/>
      <c r="WVV93" s="48"/>
      <c r="WVW93" s="48"/>
      <c r="WVX93" s="48"/>
      <c r="WVY93" s="48"/>
      <c r="WVZ93" s="48"/>
      <c r="WWA93" s="48"/>
      <c r="WWB93" s="48"/>
      <c r="WWC93" s="48"/>
      <c r="WWD93" s="48"/>
      <c r="WWE93" s="48"/>
      <c r="WWF93" s="48"/>
      <c r="WWG93" s="48"/>
      <c r="WWH93" s="48"/>
      <c r="WWI93" s="48"/>
      <c r="WWJ93" s="48"/>
      <c r="WWK93" s="48"/>
      <c r="WWL93" s="48"/>
      <c r="WWM93" s="48"/>
      <c r="WWN93" s="48"/>
      <c r="WWO93" s="48"/>
      <c r="WWP93" s="48"/>
      <c r="WWQ93" s="48"/>
      <c r="WWR93" s="48"/>
      <c r="WWS93" s="48"/>
      <c r="WWT93" s="48"/>
      <c r="WWU93" s="48"/>
      <c r="WWV93" s="48"/>
      <c r="WWW93" s="48"/>
      <c r="WWX93" s="48"/>
      <c r="WWY93" s="48"/>
      <c r="WWZ93" s="48"/>
      <c r="WXA93" s="48"/>
      <c r="WXB93" s="48"/>
      <c r="WXC93" s="48"/>
      <c r="WXD93" s="48"/>
      <c r="WXE93" s="48"/>
      <c r="WXF93" s="48"/>
      <c r="WXG93" s="48"/>
      <c r="WXH93" s="48"/>
      <c r="WXI93" s="48"/>
      <c r="WXJ93" s="48"/>
      <c r="WXK93" s="48"/>
      <c r="WXL93" s="48"/>
      <c r="WXM93" s="48"/>
      <c r="WXN93" s="48"/>
      <c r="WXO93" s="48"/>
      <c r="WXP93" s="48"/>
      <c r="WXQ93" s="48"/>
      <c r="WXR93" s="48"/>
      <c r="WXS93" s="48"/>
      <c r="WXT93" s="48"/>
      <c r="WXU93" s="48"/>
      <c r="WXV93" s="48"/>
      <c r="WXW93" s="48"/>
      <c r="WXX93" s="48"/>
      <c r="WXY93" s="48"/>
      <c r="WXZ93" s="48"/>
      <c r="WYA93" s="48"/>
      <c r="WYB93" s="48"/>
      <c r="WYC93" s="48"/>
      <c r="WYD93" s="48"/>
      <c r="WYE93" s="48"/>
      <c r="WYF93" s="48"/>
      <c r="WYG93" s="48"/>
      <c r="WYH93" s="48"/>
      <c r="WYI93" s="48"/>
      <c r="WYJ93" s="48"/>
      <c r="WYK93" s="48"/>
      <c r="WYL93" s="48"/>
      <c r="WYM93" s="48"/>
      <c r="WYN93" s="48"/>
      <c r="WYO93" s="48"/>
      <c r="WYP93" s="48"/>
      <c r="WYQ93" s="48"/>
      <c r="WYR93" s="48"/>
      <c r="WYS93" s="48"/>
      <c r="WYT93" s="48"/>
      <c r="WYU93" s="48"/>
      <c r="WYV93" s="48"/>
      <c r="WYW93" s="48"/>
      <c r="WYX93" s="48"/>
      <c r="WYY93" s="48"/>
      <c r="WYZ93" s="48"/>
      <c r="WZA93" s="48"/>
      <c r="WZB93" s="48"/>
      <c r="WZC93" s="48"/>
      <c r="WZD93" s="48"/>
      <c r="WZE93" s="48"/>
      <c r="WZF93" s="48"/>
      <c r="WZG93" s="48"/>
      <c r="WZH93" s="48"/>
      <c r="WZI93" s="48"/>
      <c r="WZJ93" s="48"/>
      <c r="WZK93" s="48"/>
      <c r="WZL93" s="48"/>
      <c r="WZM93" s="48"/>
      <c r="WZN93" s="48"/>
      <c r="WZO93" s="48"/>
      <c r="WZP93" s="48"/>
      <c r="WZQ93" s="48"/>
      <c r="WZR93" s="48"/>
      <c r="WZS93" s="48"/>
      <c r="WZT93" s="48"/>
      <c r="WZU93" s="48"/>
      <c r="WZV93" s="48"/>
      <c r="WZW93" s="48"/>
      <c r="WZX93" s="48"/>
      <c r="WZY93" s="48"/>
      <c r="WZZ93" s="48"/>
      <c r="XAA93" s="48"/>
      <c r="XAB93" s="48"/>
      <c r="XAC93" s="48"/>
      <c r="XAD93" s="48"/>
      <c r="XAE93" s="48"/>
      <c r="XAF93" s="48"/>
      <c r="XAG93" s="48"/>
      <c r="XAH93" s="48"/>
      <c r="XAI93" s="48"/>
      <c r="XAJ93" s="48"/>
      <c r="XAK93" s="48"/>
      <c r="XAL93" s="48"/>
      <c r="XAM93" s="48"/>
      <c r="XAN93" s="48"/>
      <c r="XAO93" s="48"/>
      <c r="XAP93" s="48"/>
      <c r="XAQ93" s="48"/>
      <c r="XAR93" s="48"/>
      <c r="XAS93" s="48"/>
      <c r="XAT93" s="48"/>
      <c r="XAU93" s="48"/>
      <c r="XAV93" s="48"/>
      <c r="XAW93" s="48"/>
      <c r="XAX93" s="48"/>
      <c r="XAY93" s="48"/>
      <c r="XAZ93" s="48"/>
      <c r="XBA93" s="48"/>
      <c r="XBB93" s="48"/>
      <c r="XBC93" s="48"/>
      <c r="XBD93" s="48"/>
      <c r="XBE93" s="48"/>
      <c r="XBF93" s="48"/>
      <c r="XBG93" s="48"/>
      <c r="XBH93" s="48"/>
      <c r="XBI93" s="48"/>
      <c r="XBJ93" s="48"/>
      <c r="XBK93" s="48"/>
      <c r="XBL93" s="48"/>
      <c r="XBM93" s="48"/>
      <c r="XBN93" s="48"/>
      <c r="XBO93" s="48"/>
      <c r="XBP93" s="48"/>
      <c r="XBQ93" s="48"/>
      <c r="XBR93" s="48"/>
      <c r="XBS93" s="48"/>
      <c r="XBT93" s="48"/>
      <c r="XBU93" s="48"/>
      <c r="XBV93" s="48"/>
      <c r="XBW93" s="48"/>
      <c r="XBX93" s="48"/>
      <c r="XBY93" s="48"/>
      <c r="XBZ93" s="48"/>
      <c r="XCA93" s="48"/>
      <c r="XCB93" s="48"/>
      <c r="XCC93" s="48"/>
      <c r="XCD93" s="48"/>
      <c r="XCE93" s="48"/>
      <c r="XCF93" s="48"/>
      <c r="XCG93" s="48"/>
      <c r="XCH93" s="48"/>
      <c r="XCI93" s="48"/>
      <c r="XCJ93" s="48"/>
      <c r="XCK93" s="48"/>
      <c r="XCL93" s="48"/>
      <c r="XCM93" s="48"/>
      <c r="XCN93" s="48"/>
      <c r="XCO93" s="48"/>
      <c r="XCP93" s="48"/>
      <c r="XCQ93" s="48"/>
      <c r="XCR93" s="48"/>
      <c r="XCS93" s="48"/>
      <c r="XCT93" s="48"/>
      <c r="XCU93" s="48"/>
      <c r="XCV93" s="48"/>
      <c r="XCW93" s="48"/>
      <c r="XCX93" s="48"/>
      <c r="XCY93" s="48"/>
      <c r="XCZ93" s="48"/>
      <c r="XDA93" s="48"/>
      <c r="XDB93" s="48"/>
      <c r="XDC93" s="48"/>
      <c r="XDD93" s="48"/>
      <c r="XDE93" s="48"/>
      <c r="XDF93" s="48"/>
      <c r="XDG93" s="48"/>
      <c r="XDH93" s="48"/>
      <c r="XDI93" s="48"/>
      <c r="XDJ93" s="48"/>
      <c r="XDK93" s="48"/>
      <c r="XDL93" s="48"/>
      <c r="XDM93" s="48"/>
      <c r="XDN93" s="48"/>
      <c r="XDO93" s="48"/>
      <c r="XDP93" s="48"/>
      <c r="XDQ93" s="48"/>
      <c r="XDR93" s="48"/>
      <c r="XDS93" s="48"/>
      <c r="XDT93" s="48"/>
      <c r="XDU93" s="48"/>
      <c r="XDV93" s="48"/>
      <c r="XDW93" s="48"/>
      <c r="XDX93" s="48"/>
      <c r="XDY93" s="48"/>
      <c r="XDZ93" s="48"/>
      <c r="XEA93" s="48"/>
      <c r="XEB93" s="48"/>
      <c r="XEC93" s="48"/>
      <c r="XED93" s="48"/>
      <c r="XEE93" s="48"/>
      <c r="XEF93" s="48"/>
      <c r="XEG93" s="48"/>
      <c r="XEH93" s="48"/>
      <c r="XEI93" s="48"/>
      <c r="XEJ93" s="48"/>
      <c r="XEK93" s="48"/>
      <c r="XEL93" s="48"/>
      <c r="XEM93" s="48"/>
      <c r="XEN93" s="48"/>
      <c r="XEO93" s="48"/>
      <c r="XEP93" s="48"/>
      <c r="XEQ93" s="48"/>
      <c r="XER93" s="48"/>
      <c r="XES93" s="48"/>
      <c r="XET93" s="48"/>
      <c r="XEU93" s="48"/>
    </row>
    <row r="94" spans="1:16375" s="48" customFormat="1" ht="24" x14ac:dyDescent="0.2">
      <c r="A94" s="107" t="s">
        <v>592</v>
      </c>
      <c r="B94" s="107" t="s">
        <v>845</v>
      </c>
      <c r="C94" s="107" t="s">
        <v>21</v>
      </c>
      <c r="D94" s="108" t="s">
        <v>314</v>
      </c>
      <c r="E94" s="108" t="s">
        <v>745</v>
      </c>
      <c r="F94" s="165"/>
      <c r="G94" s="110"/>
      <c r="H94" s="110"/>
      <c r="I94" s="107"/>
      <c r="J94" s="110"/>
      <c r="K94" s="107" t="s">
        <v>403</v>
      </c>
      <c r="L94" s="111" t="s">
        <v>108</v>
      </c>
      <c r="M94" s="112" t="str">
        <f t="shared" si="23"/>
        <v>NI</v>
      </c>
      <c r="N94" s="118" t="s">
        <v>29</v>
      </c>
      <c r="O94" s="113">
        <f>IF(Q94="y",1,SUMIFS('Rating Grid'!$D$11:$D$34,'Rating Grid'!$B$11:$B$34,'Audit Universe -Audit Plan BANK'!$L$3:$L$145,'Rating Grid'!$C$11:$C$34,'Audit Universe -Audit Plan BANK'!$M$3:$M$145))</f>
        <v>2</v>
      </c>
      <c r="P94" s="119"/>
      <c r="Q94" s="107" t="s">
        <v>31</v>
      </c>
      <c r="R94" s="112">
        <v>3</v>
      </c>
      <c r="S94" s="114" t="s">
        <v>855</v>
      </c>
      <c r="T94" s="115">
        <v>2021</v>
      </c>
      <c r="U94" s="111" t="s">
        <v>36</v>
      </c>
      <c r="V94" s="111" t="s">
        <v>112</v>
      </c>
      <c r="W94" s="111" t="str">
        <f t="shared" si="25"/>
        <v>-</v>
      </c>
      <c r="X94" s="111" t="str">
        <f t="shared" si="26"/>
        <v>2024</v>
      </c>
      <c r="Y94" s="111" t="str">
        <f t="shared" si="27"/>
        <v>-</v>
      </c>
      <c r="Z94" s="111" t="s">
        <v>112</v>
      </c>
      <c r="AA94" s="111">
        <v>2027</v>
      </c>
      <c r="AB94" s="116" t="s">
        <v>31</v>
      </c>
      <c r="AC94" s="116" t="str">
        <f t="shared" si="28"/>
        <v>Y</v>
      </c>
      <c r="AD94" s="224"/>
      <c r="AE94" s="228"/>
    </row>
    <row r="95" spans="1:16375" s="48" customFormat="1" x14ac:dyDescent="0.2">
      <c r="A95" s="204" t="s">
        <v>592</v>
      </c>
      <c r="B95" s="204" t="s">
        <v>845</v>
      </c>
      <c r="C95" s="204" t="s">
        <v>21</v>
      </c>
      <c r="D95" s="205" t="s">
        <v>317</v>
      </c>
      <c r="E95" s="205" t="s">
        <v>318</v>
      </c>
      <c r="F95" s="109"/>
      <c r="G95" s="206"/>
      <c r="H95" s="206"/>
      <c r="I95" s="204"/>
      <c r="J95" s="204"/>
      <c r="K95" s="204" t="s">
        <v>28</v>
      </c>
      <c r="L95" s="207" t="s">
        <v>29</v>
      </c>
      <c r="M95" s="208" t="str">
        <f t="shared" si="23"/>
        <v>Sat</v>
      </c>
      <c r="N95" s="209" t="s">
        <v>30</v>
      </c>
      <c r="O95" s="210">
        <f>IF(Q95="y",1,SUMIFS('Rating Grid'!$D$11:$D$34,'Rating Grid'!$B$11:$B$34,'Audit Universe -Audit Plan BANK'!$L$3:$L$145,'Rating Grid'!$C$11:$C$34,'Audit Universe -Audit Plan BANK'!$M$3:$M$145))</f>
        <v>3</v>
      </c>
      <c r="P95" s="211" t="s">
        <v>30</v>
      </c>
      <c r="Q95" s="204" t="s">
        <v>31</v>
      </c>
      <c r="R95" s="208">
        <f t="shared" si="29"/>
        <v>3</v>
      </c>
      <c r="S95" s="212"/>
      <c r="T95" s="213">
        <v>2021</v>
      </c>
      <c r="U95" s="207" t="s">
        <v>32</v>
      </c>
      <c r="V95" s="207" t="str">
        <f t="shared" si="24"/>
        <v>-</v>
      </c>
      <c r="W95" s="207" t="str">
        <f t="shared" si="25"/>
        <v>-</v>
      </c>
      <c r="X95" s="207" t="str">
        <f t="shared" si="26"/>
        <v>2024</v>
      </c>
      <c r="Y95" s="207" t="str">
        <f t="shared" si="27"/>
        <v>-</v>
      </c>
      <c r="Z95" s="207"/>
      <c r="AA95" s="207"/>
      <c r="AB95" s="214"/>
      <c r="AC95" s="214" t="str">
        <f t="shared" si="28"/>
        <v>Y</v>
      </c>
      <c r="AD95" s="215"/>
    </row>
    <row r="96" spans="1:16375" s="48" customFormat="1" x14ac:dyDescent="0.2">
      <c r="A96" s="107" t="s">
        <v>592</v>
      </c>
      <c r="B96" s="107" t="s">
        <v>845</v>
      </c>
      <c r="C96" s="107" t="s">
        <v>21</v>
      </c>
      <c r="D96" s="108" t="s">
        <v>803</v>
      </c>
      <c r="E96" s="143" t="s">
        <v>746</v>
      </c>
      <c r="F96" s="165"/>
      <c r="G96" s="110"/>
      <c r="H96" s="110"/>
      <c r="I96" s="110"/>
      <c r="J96" s="110"/>
      <c r="K96" s="107" t="s">
        <v>403</v>
      </c>
      <c r="L96" s="111" t="s">
        <v>108</v>
      </c>
      <c r="M96" s="112" t="str">
        <f t="shared" si="23"/>
        <v>Sat</v>
      </c>
      <c r="N96" s="118" t="s">
        <v>30</v>
      </c>
      <c r="O96" s="113">
        <v>3</v>
      </c>
      <c r="P96" s="119"/>
      <c r="Q96" s="107" t="s">
        <v>31</v>
      </c>
      <c r="R96" s="112">
        <v>2</v>
      </c>
      <c r="S96" s="114" t="s">
        <v>855</v>
      </c>
      <c r="T96" s="115">
        <v>2021</v>
      </c>
      <c r="U96" s="111" t="s">
        <v>32</v>
      </c>
      <c r="V96" s="111" t="str">
        <f t="shared" si="24"/>
        <v>-</v>
      </c>
      <c r="W96" s="111">
        <v>2023</v>
      </c>
      <c r="X96" s="111" t="s">
        <v>112</v>
      </c>
      <c r="Y96" s="111">
        <v>2025</v>
      </c>
      <c r="Z96" s="111" t="s">
        <v>112</v>
      </c>
      <c r="AA96" s="111">
        <v>2027</v>
      </c>
      <c r="AB96" s="116" t="s">
        <v>31</v>
      </c>
      <c r="AC96" s="116" t="str">
        <f t="shared" si="28"/>
        <v>Y</v>
      </c>
      <c r="AD96" s="224"/>
      <c r="AE96" s="228"/>
    </row>
    <row r="97" spans="1:16375" s="48" customFormat="1" ht="24" x14ac:dyDescent="0.2">
      <c r="A97" s="148" t="s">
        <v>592</v>
      </c>
      <c r="B97" s="148" t="s">
        <v>845</v>
      </c>
      <c r="C97" s="148" t="s">
        <v>21</v>
      </c>
      <c r="D97" s="149" t="s">
        <v>322</v>
      </c>
      <c r="E97" s="161" t="s">
        <v>323</v>
      </c>
      <c r="F97" s="165"/>
      <c r="G97" s="150"/>
      <c r="H97" s="150"/>
      <c r="I97" s="150"/>
      <c r="J97" s="162"/>
      <c r="K97" s="148" t="s">
        <v>403</v>
      </c>
      <c r="L97" s="151" t="s">
        <v>29</v>
      </c>
      <c r="M97" s="152" t="str">
        <f t="shared" si="23"/>
        <v>Sat</v>
      </c>
      <c r="N97" s="153" t="s">
        <v>29</v>
      </c>
      <c r="O97" s="154">
        <f>IF(Q97="y",1,SUMIFS('Rating Grid'!$D$11:$D$34,'Rating Grid'!$B$11:$B$34,'Audit Universe -Audit Plan BANK'!$L$3:$L$145,'Rating Grid'!$C$11:$C$34,'Audit Universe -Audit Plan BANK'!$M$3:$M$145))</f>
        <v>3</v>
      </c>
      <c r="P97" s="155" t="s">
        <v>29</v>
      </c>
      <c r="Q97" s="148" t="s">
        <v>31</v>
      </c>
      <c r="R97" s="152">
        <f t="shared" si="29"/>
        <v>3</v>
      </c>
      <c r="S97" s="156"/>
      <c r="T97" s="157">
        <v>2019</v>
      </c>
      <c r="U97" s="151" t="s">
        <v>32</v>
      </c>
      <c r="V97" s="151" t="str">
        <f t="shared" si="24"/>
        <v>2022</v>
      </c>
      <c r="W97" s="151" t="str">
        <f t="shared" si="25"/>
        <v>-</v>
      </c>
      <c r="X97" s="151" t="str">
        <f t="shared" si="26"/>
        <v>-</v>
      </c>
      <c r="Y97" s="151" t="str">
        <f t="shared" si="27"/>
        <v>-</v>
      </c>
      <c r="Z97" s="151"/>
      <c r="AA97" s="151"/>
      <c r="AB97" s="158"/>
      <c r="AC97" s="158" t="str">
        <f t="shared" si="28"/>
        <v>Y</v>
      </c>
      <c r="AD97" s="225"/>
      <c r="AE97" s="228"/>
    </row>
    <row r="98" spans="1:16375" s="48" customFormat="1" ht="24" x14ac:dyDescent="0.2">
      <c r="A98" s="187" t="s">
        <v>592</v>
      </c>
      <c r="B98" s="187" t="s">
        <v>845</v>
      </c>
      <c r="C98" s="187" t="s">
        <v>21</v>
      </c>
      <c r="D98" s="188" t="s">
        <v>800</v>
      </c>
      <c r="E98" s="188" t="s">
        <v>798</v>
      </c>
      <c r="F98" s="109"/>
      <c r="G98" s="189"/>
      <c r="H98" s="189"/>
      <c r="I98" s="187"/>
      <c r="J98" s="187"/>
      <c r="K98" s="187" t="s">
        <v>28</v>
      </c>
      <c r="L98" s="191" t="s">
        <v>29</v>
      </c>
      <c r="M98" s="192" t="str">
        <f t="shared" si="23"/>
        <v>N/A</v>
      </c>
      <c r="N98" s="193" t="s">
        <v>108</v>
      </c>
      <c r="O98" s="194">
        <f>IF(Q98="y",1,SUMIFS('Rating Grid'!$D$11:$D$34,'Rating Grid'!$B$11:$B$34,'Audit Universe -Audit Plan BANK'!$L$3:$L$145,'Rating Grid'!$C$11:$C$34,'Audit Universe -Audit Plan BANK'!$M$3:$M$145))</f>
        <v>1</v>
      </c>
      <c r="P98" s="195" t="s">
        <v>108</v>
      </c>
      <c r="Q98" s="187" t="s">
        <v>45</v>
      </c>
      <c r="R98" s="192">
        <v>2</v>
      </c>
      <c r="S98" s="196"/>
      <c r="T98" s="197">
        <v>2010</v>
      </c>
      <c r="U98" s="191" t="s">
        <v>112</v>
      </c>
      <c r="V98" s="191" t="str">
        <f t="shared" si="24"/>
        <v>2022</v>
      </c>
      <c r="W98" s="191" t="str">
        <f t="shared" si="25"/>
        <v>-</v>
      </c>
      <c r="X98" s="191">
        <v>2024</v>
      </c>
      <c r="Y98" s="191" t="str">
        <f t="shared" si="27"/>
        <v>-</v>
      </c>
      <c r="Z98" s="191">
        <v>2026</v>
      </c>
      <c r="AA98" s="191"/>
      <c r="AB98" s="198" t="s">
        <v>45</v>
      </c>
      <c r="AC98" s="198" t="str">
        <f t="shared" si="28"/>
        <v>N</v>
      </c>
      <c r="AD98" s="201" t="s">
        <v>796</v>
      </c>
    </row>
    <row r="99" spans="1:16375" s="48" customFormat="1" x14ac:dyDescent="0.2">
      <c r="A99" s="107" t="s">
        <v>592</v>
      </c>
      <c r="B99" s="107" t="s">
        <v>845</v>
      </c>
      <c r="C99" s="107" t="s">
        <v>21</v>
      </c>
      <c r="D99" s="108" t="s">
        <v>799</v>
      </c>
      <c r="E99" s="108" t="s">
        <v>797</v>
      </c>
      <c r="F99" s="109"/>
      <c r="G99" s="110"/>
      <c r="H99" s="110"/>
      <c r="I99" s="107"/>
      <c r="J99" s="107"/>
      <c r="K99" s="107" t="s">
        <v>28</v>
      </c>
      <c r="L99" s="111" t="s">
        <v>29</v>
      </c>
      <c r="M99" s="112" t="str">
        <f t="shared" si="23"/>
        <v>N/A</v>
      </c>
      <c r="N99" s="118" t="s">
        <v>108</v>
      </c>
      <c r="O99" s="113">
        <f>IF(Q99="y",1,SUMIFS('Rating Grid'!$D$11:$D$34,'Rating Grid'!$B$11:$B$34,'Audit Universe -Audit Plan BANK'!$L$3:$L$145,'Rating Grid'!$C$11:$C$34,'Audit Universe -Audit Plan BANK'!$M$3:$M$145))</f>
        <v>1</v>
      </c>
      <c r="P99" s="119" t="s">
        <v>108</v>
      </c>
      <c r="Q99" s="107" t="s">
        <v>45</v>
      </c>
      <c r="R99" s="112">
        <v>2</v>
      </c>
      <c r="S99" s="114"/>
      <c r="T99" s="115"/>
      <c r="U99" s="111" t="s">
        <v>112</v>
      </c>
      <c r="V99" s="111" t="s">
        <v>112</v>
      </c>
      <c r="W99" s="111" t="str">
        <f t="shared" si="25"/>
        <v>-</v>
      </c>
      <c r="X99" s="111">
        <v>2024</v>
      </c>
      <c r="Y99" s="111" t="str">
        <f t="shared" si="27"/>
        <v>-</v>
      </c>
      <c r="Z99" s="111">
        <v>2026</v>
      </c>
      <c r="AA99" s="111"/>
      <c r="AB99" s="116" t="s">
        <v>45</v>
      </c>
      <c r="AC99" s="116" t="str">
        <f t="shared" si="28"/>
        <v>N</v>
      </c>
      <c r="AD99" s="117" t="s">
        <v>801</v>
      </c>
    </row>
    <row r="100" spans="1:16375" s="48" customFormat="1" x14ac:dyDescent="0.2">
      <c r="A100" s="128" t="s">
        <v>398</v>
      </c>
      <c r="B100" s="107" t="s">
        <v>845</v>
      </c>
      <c r="C100" s="107" t="s">
        <v>770</v>
      </c>
      <c r="D100" s="108" t="s">
        <v>726</v>
      </c>
      <c r="E100" s="108" t="s">
        <v>726</v>
      </c>
      <c r="F100" s="116"/>
      <c r="G100" s="110"/>
      <c r="H100" s="110"/>
      <c r="I100" s="116"/>
      <c r="J100" s="116"/>
      <c r="K100" s="107" t="s">
        <v>28</v>
      </c>
      <c r="L100" s="111"/>
      <c r="M100" s="112"/>
      <c r="N100" s="118"/>
      <c r="O100" s="113"/>
      <c r="P100" s="119"/>
      <c r="Q100" s="107"/>
      <c r="R100" s="112"/>
      <c r="S100" s="114"/>
      <c r="T100" s="115"/>
      <c r="U100" s="111"/>
      <c r="V100" s="111"/>
      <c r="W100" s="111"/>
      <c r="X100" s="111"/>
      <c r="Y100" s="111"/>
      <c r="Z100" s="111"/>
      <c r="AA100" s="111"/>
      <c r="AB100" s="116"/>
      <c r="AC100" s="116"/>
      <c r="AD100" s="116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  <c r="FK100" s="49"/>
      <c r="FL100" s="49"/>
      <c r="FM100" s="49"/>
      <c r="FN100" s="49"/>
      <c r="FO100" s="49"/>
      <c r="FP100" s="49"/>
      <c r="FQ100" s="49"/>
      <c r="FR100" s="49"/>
      <c r="FS100" s="49"/>
      <c r="FT100" s="49"/>
      <c r="FU100" s="49"/>
      <c r="FV100" s="49"/>
      <c r="FW100" s="49"/>
      <c r="FX100" s="49"/>
      <c r="FY100" s="49"/>
      <c r="FZ100" s="49"/>
      <c r="GA100" s="49"/>
      <c r="GB100" s="49"/>
      <c r="GC100" s="49"/>
      <c r="GD100" s="49"/>
      <c r="GE100" s="49"/>
      <c r="GF100" s="49"/>
      <c r="GG100" s="49"/>
      <c r="GH100" s="49"/>
      <c r="GI100" s="49"/>
      <c r="GJ100" s="49"/>
      <c r="GK100" s="49"/>
      <c r="GL100" s="49"/>
      <c r="GM100" s="49"/>
      <c r="GN100" s="49"/>
      <c r="GO100" s="49"/>
      <c r="GP100" s="49"/>
      <c r="GQ100" s="49"/>
      <c r="GR100" s="49"/>
      <c r="GS100" s="49"/>
      <c r="GT100" s="49"/>
      <c r="GU100" s="49"/>
      <c r="GV100" s="49"/>
      <c r="GW100" s="49"/>
      <c r="GX100" s="49"/>
      <c r="GY100" s="49"/>
      <c r="GZ100" s="49"/>
      <c r="HA100" s="49"/>
      <c r="HB100" s="49"/>
      <c r="HC100" s="49"/>
      <c r="HD100" s="49"/>
      <c r="HE100" s="49"/>
      <c r="HF100" s="49"/>
      <c r="HG100" s="49"/>
      <c r="HH100" s="49"/>
      <c r="HI100" s="49"/>
      <c r="HJ100" s="49"/>
      <c r="HK100" s="49"/>
      <c r="HL100" s="49"/>
      <c r="HM100" s="49"/>
      <c r="HN100" s="49"/>
      <c r="HO100" s="49"/>
      <c r="HP100" s="49"/>
      <c r="HQ100" s="49"/>
      <c r="HR100" s="49"/>
      <c r="HS100" s="49"/>
      <c r="HT100" s="49"/>
      <c r="HU100" s="49"/>
      <c r="HV100" s="49"/>
      <c r="HW100" s="49"/>
      <c r="HX100" s="49"/>
      <c r="HY100" s="49"/>
      <c r="HZ100" s="49"/>
      <c r="IA100" s="49"/>
      <c r="IB100" s="49"/>
      <c r="IC100" s="49"/>
      <c r="ID100" s="49"/>
      <c r="IE100" s="49"/>
      <c r="IF100" s="49"/>
      <c r="IG100" s="49"/>
      <c r="IH100" s="49"/>
      <c r="II100" s="49"/>
      <c r="IJ100" s="49"/>
      <c r="IK100" s="49"/>
      <c r="IL100" s="49"/>
      <c r="IM100" s="49"/>
      <c r="IN100" s="49"/>
      <c r="IO100" s="49"/>
      <c r="IP100" s="49"/>
      <c r="IQ100" s="49"/>
      <c r="IR100" s="49"/>
      <c r="IS100" s="49"/>
      <c r="IT100" s="49"/>
      <c r="IU100" s="49"/>
      <c r="IV100" s="49"/>
      <c r="IW100" s="49"/>
      <c r="IX100" s="49"/>
      <c r="IY100" s="49"/>
      <c r="IZ100" s="49"/>
      <c r="JA100" s="49"/>
      <c r="JB100" s="49"/>
      <c r="JC100" s="49"/>
      <c r="JD100" s="49"/>
      <c r="JE100" s="49"/>
      <c r="JF100" s="49"/>
      <c r="JG100" s="49"/>
      <c r="JH100" s="49"/>
      <c r="JI100" s="49"/>
      <c r="JJ100" s="49"/>
      <c r="JK100" s="49"/>
      <c r="JL100" s="49"/>
      <c r="JM100" s="49"/>
      <c r="JN100" s="49"/>
      <c r="JO100" s="49"/>
      <c r="JP100" s="49"/>
      <c r="JQ100" s="49"/>
      <c r="JR100" s="49"/>
      <c r="JS100" s="49"/>
      <c r="JT100" s="49"/>
      <c r="JU100" s="49"/>
      <c r="JV100" s="49"/>
      <c r="JW100" s="49"/>
      <c r="JX100" s="49"/>
      <c r="JY100" s="49"/>
      <c r="JZ100" s="49"/>
      <c r="KA100" s="49"/>
      <c r="KB100" s="49"/>
      <c r="KC100" s="49"/>
      <c r="KD100" s="49"/>
      <c r="KE100" s="49"/>
      <c r="KF100" s="49"/>
      <c r="KG100" s="49"/>
      <c r="KH100" s="49"/>
      <c r="KI100" s="49"/>
      <c r="KJ100" s="49"/>
      <c r="KK100" s="49"/>
      <c r="KL100" s="49"/>
      <c r="KM100" s="49"/>
      <c r="KN100" s="49"/>
      <c r="KO100" s="49"/>
      <c r="KP100" s="49"/>
      <c r="KQ100" s="49"/>
      <c r="KR100" s="49"/>
      <c r="KS100" s="49"/>
      <c r="KT100" s="49"/>
      <c r="KU100" s="49"/>
      <c r="KV100" s="49"/>
      <c r="KW100" s="49"/>
      <c r="KX100" s="49"/>
      <c r="KY100" s="49"/>
      <c r="KZ100" s="49"/>
      <c r="LA100" s="49"/>
      <c r="LB100" s="49"/>
      <c r="LC100" s="49"/>
      <c r="LD100" s="49"/>
      <c r="LE100" s="49"/>
      <c r="LF100" s="49"/>
      <c r="LG100" s="49"/>
      <c r="LH100" s="49"/>
      <c r="LI100" s="49"/>
      <c r="LJ100" s="49"/>
      <c r="LK100" s="49"/>
      <c r="LL100" s="49"/>
      <c r="LM100" s="49"/>
      <c r="LN100" s="49"/>
      <c r="LO100" s="49"/>
      <c r="LP100" s="49"/>
      <c r="LQ100" s="49"/>
      <c r="LR100" s="49"/>
      <c r="LS100" s="49"/>
      <c r="LT100" s="49"/>
      <c r="LU100" s="49"/>
      <c r="LV100" s="49"/>
      <c r="LW100" s="49"/>
      <c r="LX100" s="49"/>
      <c r="LY100" s="49"/>
      <c r="LZ100" s="49"/>
      <c r="MA100" s="49"/>
      <c r="MB100" s="49"/>
      <c r="MC100" s="49"/>
      <c r="MD100" s="49"/>
      <c r="ME100" s="49"/>
      <c r="MF100" s="49"/>
      <c r="MG100" s="49"/>
      <c r="MH100" s="49"/>
      <c r="MI100" s="49"/>
      <c r="MJ100" s="49"/>
      <c r="MK100" s="49"/>
      <c r="ML100" s="49"/>
      <c r="MM100" s="49"/>
      <c r="MN100" s="49"/>
      <c r="MO100" s="49"/>
      <c r="MP100" s="49"/>
      <c r="MQ100" s="49"/>
      <c r="MR100" s="49"/>
      <c r="MS100" s="49"/>
      <c r="MT100" s="49"/>
      <c r="MU100" s="49"/>
      <c r="MV100" s="49"/>
      <c r="MW100" s="49"/>
      <c r="MX100" s="49"/>
      <c r="MY100" s="49"/>
      <c r="MZ100" s="49"/>
      <c r="NA100" s="49"/>
      <c r="NB100" s="49"/>
      <c r="NC100" s="49"/>
      <c r="ND100" s="49"/>
      <c r="NE100" s="49"/>
      <c r="NF100" s="49"/>
      <c r="NG100" s="49"/>
      <c r="NH100" s="49"/>
      <c r="NI100" s="49"/>
      <c r="NJ100" s="49"/>
      <c r="NK100" s="49"/>
      <c r="NL100" s="49"/>
      <c r="NM100" s="49"/>
      <c r="NN100" s="49"/>
      <c r="NO100" s="49"/>
      <c r="NP100" s="49"/>
      <c r="NQ100" s="49"/>
      <c r="NR100" s="49"/>
      <c r="NS100" s="49"/>
      <c r="NT100" s="49"/>
      <c r="NU100" s="49"/>
      <c r="NV100" s="49"/>
      <c r="NW100" s="49"/>
      <c r="NX100" s="49"/>
      <c r="NY100" s="49"/>
      <c r="NZ100" s="49"/>
      <c r="OA100" s="49"/>
      <c r="OB100" s="49"/>
      <c r="OC100" s="49"/>
      <c r="OD100" s="49"/>
      <c r="OE100" s="49"/>
      <c r="OF100" s="49"/>
      <c r="OG100" s="49"/>
      <c r="OH100" s="49"/>
      <c r="OI100" s="49"/>
      <c r="OJ100" s="49"/>
      <c r="OK100" s="49"/>
      <c r="OL100" s="49"/>
      <c r="OM100" s="49"/>
      <c r="ON100" s="49"/>
      <c r="OO100" s="49"/>
      <c r="OP100" s="49"/>
      <c r="OQ100" s="49"/>
      <c r="OR100" s="49"/>
      <c r="OS100" s="49"/>
      <c r="OT100" s="49"/>
      <c r="OU100" s="49"/>
      <c r="OV100" s="49"/>
      <c r="OW100" s="49"/>
      <c r="OX100" s="49"/>
      <c r="OY100" s="49"/>
      <c r="OZ100" s="49"/>
      <c r="PA100" s="49"/>
      <c r="PB100" s="49"/>
      <c r="PC100" s="49"/>
      <c r="PD100" s="49"/>
      <c r="PE100" s="49"/>
      <c r="PF100" s="49"/>
      <c r="PG100" s="49"/>
      <c r="PH100" s="49"/>
      <c r="PI100" s="49"/>
      <c r="PJ100" s="49"/>
      <c r="PK100" s="49"/>
      <c r="PL100" s="49"/>
      <c r="PM100" s="49"/>
      <c r="PN100" s="49"/>
      <c r="PO100" s="49"/>
      <c r="PP100" s="49"/>
      <c r="PQ100" s="49"/>
      <c r="PR100" s="49"/>
      <c r="PS100" s="49"/>
      <c r="PT100" s="49"/>
      <c r="PU100" s="49"/>
      <c r="PV100" s="49"/>
      <c r="PW100" s="49"/>
      <c r="PX100" s="49"/>
      <c r="PY100" s="49"/>
      <c r="PZ100" s="49"/>
      <c r="QA100" s="49"/>
      <c r="QB100" s="49"/>
      <c r="QC100" s="49"/>
      <c r="QD100" s="49"/>
      <c r="QE100" s="49"/>
      <c r="QF100" s="49"/>
      <c r="QG100" s="49"/>
      <c r="QH100" s="49"/>
      <c r="QI100" s="49"/>
      <c r="QJ100" s="49"/>
      <c r="QK100" s="49"/>
      <c r="QL100" s="49"/>
      <c r="QM100" s="49"/>
      <c r="QN100" s="49"/>
      <c r="QO100" s="49"/>
      <c r="QP100" s="49"/>
      <c r="QQ100" s="49"/>
      <c r="QR100" s="49"/>
      <c r="QS100" s="49"/>
      <c r="QT100" s="49"/>
      <c r="QU100" s="49"/>
      <c r="QV100" s="49"/>
      <c r="QW100" s="49"/>
      <c r="QX100" s="49"/>
      <c r="QY100" s="49"/>
      <c r="QZ100" s="49"/>
      <c r="RA100" s="49"/>
      <c r="RB100" s="49"/>
      <c r="RC100" s="49"/>
      <c r="RD100" s="49"/>
      <c r="RE100" s="49"/>
      <c r="RF100" s="49"/>
      <c r="RG100" s="49"/>
      <c r="RH100" s="49"/>
      <c r="RI100" s="49"/>
      <c r="RJ100" s="49"/>
      <c r="RK100" s="49"/>
      <c r="RL100" s="49"/>
      <c r="RM100" s="49"/>
      <c r="RN100" s="49"/>
      <c r="RO100" s="49"/>
      <c r="RP100" s="49"/>
      <c r="RQ100" s="49"/>
      <c r="RR100" s="49"/>
      <c r="RS100" s="49"/>
      <c r="RT100" s="49"/>
      <c r="RU100" s="49"/>
      <c r="RV100" s="49"/>
      <c r="RW100" s="49"/>
      <c r="RX100" s="49"/>
      <c r="RY100" s="49"/>
      <c r="RZ100" s="49"/>
      <c r="SA100" s="49"/>
      <c r="SB100" s="49"/>
      <c r="SC100" s="49"/>
      <c r="SD100" s="49"/>
      <c r="SE100" s="49"/>
      <c r="SF100" s="49"/>
      <c r="SG100" s="49"/>
      <c r="SH100" s="49"/>
      <c r="SI100" s="49"/>
      <c r="SJ100" s="49"/>
      <c r="SK100" s="49"/>
      <c r="SL100" s="49"/>
      <c r="SM100" s="49"/>
      <c r="SN100" s="49"/>
      <c r="SO100" s="49"/>
      <c r="SP100" s="49"/>
      <c r="SQ100" s="49"/>
      <c r="SR100" s="49"/>
      <c r="SS100" s="49"/>
      <c r="ST100" s="49"/>
      <c r="SU100" s="49"/>
      <c r="SV100" s="49"/>
      <c r="SW100" s="49"/>
      <c r="SX100" s="49"/>
      <c r="SY100" s="49"/>
      <c r="SZ100" s="49"/>
      <c r="TA100" s="49"/>
      <c r="TB100" s="49"/>
      <c r="TC100" s="49"/>
      <c r="TD100" s="49"/>
      <c r="TE100" s="49"/>
      <c r="TF100" s="49"/>
      <c r="TG100" s="49"/>
      <c r="TH100" s="49"/>
      <c r="TI100" s="49"/>
      <c r="TJ100" s="49"/>
      <c r="TK100" s="49"/>
      <c r="TL100" s="49"/>
      <c r="TM100" s="49"/>
      <c r="TN100" s="49"/>
      <c r="TO100" s="49"/>
      <c r="TP100" s="49"/>
      <c r="TQ100" s="49"/>
      <c r="TR100" s="49"/>
      <c r="TS100" s="49"/>
      <c r="TT100" s="49"/>
      <c r="TU100" s="49"/>
      <c r="TV100" s="49"/>
      <c r="TW100" s="49"/>
      <c r="TX100" s="49"/>
      <c r="TY100" s="49"/>
      <c r="TZ100" s="49"/>
      <c r="UA100" s="49"/>
      <c r="UB100" s="49"/>
      <c r="UC100" s="49"/>
      <c r="UD100" s="49"/>
      <c r="UE100" s="49"/>
      <c r="UF100" s="49"/>
      <c r="UG100" s="49"/>
      <c r="UH100" s="49"/>
      <c r="UI100" s="49"/>
      <c r="UJ100" s="49"/>
      <c r="UK100" s="49"/>
      <c r="UL100" s="49"/>
      <c r="UM100" s="49"/>
      <c r="UN100" s="49"/>
      <c r="UO100" s="49"/>
      <c r="UP100" s="49"/>
      <c r="UQ100" s="49"/>
      <c r="UR100" s="49"/>
      <c r="US100" s="49"/>
      <c r="UT100" s="49"/>
      <c r="UU100" s="49"/>
      <c r="UV100" s="49"/>
      <c r="UW100" s="49"/>
      <c r="UX100" s="49"/>
      <c r="UY100" s="49"/>
      <c r="UZ100" s="49"/>
      <c r="VA100" s="49"/>
      <c r="VB100" s="49"/>
      <c r="VC100" s="49"/>
      <c r="VD100" s="49"/>
      <c r="VE100" s="49"/>
      <c r="VF100" s="49"/>
      <c r="VG100" s="49"/>
      <c r="VH100" s="49"/>
      <c r="VI100" s="49"/>
      <c r="VJ100" s="49"/>
      <c r="VK100" s="49"/>
      <c r="VL100" s="49"/>
      <c r="VM100" s="49"/>
      <c r="VN100" s="49"/>
      <c r="VO100" s="49"/>
      <c r="VP100" s="49"/>
      <c r="VQ100" s="49"/>
      <c r="VR100" s="49"/>
      <c r="VS100" s="49"/>
      <c r="VT100" s="49"/>
      <c r="VU100" s="49"/>
      <c r="VV100" s="49"/>
      <c r="VW100" s="49"/>
      <c r="VX100" s="49"/>
      <c r="VY100" s="49"/>
      <c r="VZ100" s="49"/>
      <c r="WA100" s="49"/>
      <c r="WB100" s="49"/>
      <c r="WC100" s="49"/>
      <c r="WD100" s="49"/>
      <c r="WE100" s="49"/>
      <c r="WF100" s="49"/>
      <c r="WG100" s="49"/>
      <c r="WH100" s="49"/>
      <c r="WI100" s="49"/>
      <c r="WJ100" s="49"/>
      <c r="WK100" s="49"/>
      <c r="WL100" s="49"/>
      <c r="WM100" s="49"/>
      <c r="WN100" s="49"/>
      <c r="WO100" s="49"/>
      <c r="WP100" s="49"/>
      <c r="WQ100" s="49"/>
      <c r="WR100" s="49"/>
      <c r="WS100" s="49"/>
      <c r="WT100" s="49"/>
      <c r="WU100" s="49"/>
      <c r="WV100" s="49"/>
      <c r="WW100" s="49"/>
      <c r="WX100" s="49"/>
      <c r="WY100" s="49"/>
      <c r="WZ100" s="49"/>
      <c r="XA100" s="49"/>
      <c r="XB100" s="49"/>
      <c r="XC100" s="49"/>
      <c r="XD100" s="49"/>
      <c r="XE100" s="49"/>
      <c r="XF100" s="49"/>
      <c r="XG100" s="49"/>
      <c r="XH100" s="49"/>
      <c r="XI100" s="49"/>
      <c r="XJ100" s="49"/>
      <c r="XK100" s="49"/>
      <c r="XL100" s="49"/>
      <c r="XM100" s="49"/>
      <c r="XN100" s="49"/>
      <c r="XO100" s="49"/>
      <c r="XP100" s="49"/>
      <c r="XQ100" s="49"/>
      <c r="XR100" s="49"/>
      <c r="XS100" s="49"/>
      <c r="XT100" s="49"/>
      <c r="XU100" s="49"/>
      <c r="XV100" s="49"/>
      <c r="XW100" s="49"/>
      <c r="XX100" s="49"/>
      <c r="XY100" s="49"/>
      <c r="XZ100" s="49"/>
      <c r="YA100" s="49"/>
      <c r="YB100" s="49"/>
      <c r="YC100" s="49"/>
      <c r="YD100" s="49"/>
      <c r="YE100" s="49"/>
      <c r="YF100" s="49"/>
      <c r="YG100" s="49"/>
      <c r="YH100" s="49"/>
      <c r="YI100" s="49"/>
      <c r="YJ100" s="49"/>
      <c r="YK100" s="49"/>
      <c r="YL100" s="49"/>
      <c r="YM100" s="49"/>
      <c r="YN100" s="49"/>
      <c r="YO100" s="49"/>
      <c r="YP100" s="49"/>
      <c r="YQ100" s="49"/>
      <c r="YR100" s="49"/>
      <c r="YS100" s="49"/>
      <c r="YT100" s="49"/>
      <c r="YU100" s="49"/>
      <c r="YV100" s="49"/>
      <c r="YW100" s="49"/>
      <c r="YX100" s="49"/>
      <c r="YY100" s="49"/>
      <c r="YZ100" s="49"/>
      <c r="ZA100" s="49"/>
      <c r="ZB100" s="49"/>
      <c r="ZC100" s="49"/>
      <c r="ZD100" s="49"/>
      <c r="ZE100" s="49"/>
      <c r="ZF100" s="49"/>
      <c r="ZG100" s="49"/>
      <c r="ZH100" s="49"/>
      <c r="ZI100" s="49"/>
      <c r="ZJ100" s="49"/>
      <c r="ZK100" s="49"/>
      <c r="ZL100" s="49"/>
      <c r="ZM100" s="49"/>
      <c r="ZN100" s="49"/>
      <c r="ZO100" s="49"/>
      <c r="ZP100" s="49"/>
      <c r="ZQ100" s="49"/>
      <c r="ZR100" s="49"/>
      <c r="ZS100" s="49"/>
      <c r="ZT100" s="49"/>
      <c r="ZU100" s="49"/>
      <c r="ZV100" s="49"/>
      <c r="ZW100" s="49"/>
      <c r="ZX100" s="49"/>
      <c r="ZY100" s="49"/>
      <c r="ZZ100" s="49"/>
      <c r="AAA100" s="49"/>
      <c r="AAB100" s="49"/>
      <c r="AAC100" s="49"/>
      <c r="AAD100" s="49"/>
      <c r="AAE100" s="49"/>
      <c r="AAF100" s="49"/>
      <c r="AAG100" s="49"/>
      <c r="AAH100" s="49"/>
      <c r="AAI100" s="49"/>
      <c r="AAJ100" s="49"/>
      <c r="AAK100" s="49"/>
      <c r="AAL100" s="49"/>
      <c r="AAM100" s="49"/>
      <c r="AAN100" s="49"/>
      <c r="AAO100" s="49"/>
      <c r="AAP100" s="49"/>
      <c r="AAQ100" s="49"/>
      <c r="AAR100" s="49"/>
      <c r="AAS100" s="49"/>
      <c r="AAT100" s="49"/>
      <c r="AAU100" s="49"/>
      <c r="AAV100" s="49"/>
      <c r="AAW100" s="49"/>
      <c r="AAX100" s="49"/>
      <c r="AAY100" s="49"/>
      <c r="AAZ100" s="49"/>
      <c r="ABA100" s="49"/>
      <c r="ABB100" s="49"/>
      <c r="ABC100" s="49"/>
      <c r="ABD100" s="49"/>
      <c r="ABE100" s="49"/>
      <c r="ABF100" s="49"/>
      <c r="ABG100" s="49"/>
      <c r="ABH100" s="49"/>
      <c r="ABI100" s="49"/>
      <c r="ABJ100" s="49"/>
      <c r="ABK100" s="49"/>
      <c r="ABL100" s="49"/>
      <c r="ABM100" s="49"/>
      <c r="ABN100" s="49"/>
      <c r="ABO100" s="49"/>
      <c r="ABP100" s="49"/>
      <c r="ABQ100" s="49"/>
      <c r="ABR100" s="49"/>
      <c r="ABS100" s="49"/>
      <c r="ABT100" s="49"/>
      <c r="ABU100" s="49"/>
      <c r="ABV100" s="49"/>
      <c r="ABW100" s="49"/>
      <c r="ABX100" s="49"/>
      <c r="ABY100" s="49"/>
      <c r="ABZ100" s="49"/>
      <c r="ACA100" s="49"/>
      <c r="ACB100" s="49"/>
      <c r="ACC100" s="49"/>
      <c r="ACD100" s="49"/>
      <c r="ACE100" s="49"/>
      <c r="ACF100" s="49"/>
      <c r="ACG100" s="49"/>
      <c r="ACH100" s="49"/>
      <c r="ACI100" s="49"/>
      <c r="ACJ100" s="49"/>
      <c r="ACK100" s="49"/>
      <c r="ACL100" s="49"/>
      <c r="ACM100" s="49"/>
      <c r="ACN100" s="49"/>
      <c r="ACO100" s="49"/>
      <c r="ACP100" s="49"/>
      <c r="ACQ100" s="49"/>
      <c r="ACR100" s="49"/>
      <c r="ACS100" s="49"/>
      <c r="ACT100" s="49"/>
      <c r="ACU100" s="49"/>
      <c r="ACV100" s="49"/>
      <c r="ACW100" s="49"/>
      <c r="ACX100" s="49"/>
      <c r="ACY100" s="49"/>
      <c r="ACZ100" s="49"/>
      <c r="ADA100" s="49"/>
      <c r="ADB100" s="49"/>
      <c r="ADC100" s="49"/>
      <c r="ADD100" s="49"/>
      <c r="ADE100" s="49"/>
      <c r="ADF100" s="49"/>
      <c r="ADG100" s="49"/>
      <c r="ADH100" s="49"/>
      <c r="ADI100" s="49"/>
      <c r="ADJ100" s="49"/>
      <c r="ADK100" s="49"/>
      <c r="ADL100" s="49"/>
      <c r="ADM100" s="49"/>
      <c r="ADN100" s="49"/>
      <c r="ADO100" s="49"/>
      <c r="ADP100" s="49"/>
      <c r="ADQ100" s="49"/>
      <c r="ADR100" s="49"/>
      <c r="ADS100" s="49"/>
      <c r="ADT100" s="49"/>
      <c r="ADU100" s="49"/>
      <c r="ADV100" s="49"/>
      <c r="ADW100" s="49"/>
      <c r="ADX100" s="49"/>
      <c r="ADY100" s="49"/>
      <c r="ADZ100" s="49"/>
      <c r="AEA100" s="49"/>
      <c r="AEB100" s="49"/>
      <c r="AEC100" s="49"/>
      <c r="AED100" s="49"/>
      <c r="AEE100" s="49"/>
      <c r="AEF100" s="49"/>
      <c r="AEG100" s="49"/>
      <c r="AEH100" s="49"/>
      <c r="AEI100" s="49"/>
      <c r="AEJ100" s="49"/>
      <c r="AEK100" s="49"/>
      <c r="AEL100" s="49"/>
      <c r="AEM100" s="49"/>
      <c r="AEN100" s="49"/>
      <c r="AEO100" s="49"/>
      <c r="AEP100" s="49"/>
      <c r="AEQ100" s="49"/>
      <c r="AER100" s="49"/>
      <c r="AES100" s="49"/>
      <c r="AET100" s="49"/>
      <c r="AEU100" s="49"/>
      <c r="AEV100" s="49"/>
      <c r="AEW100" s="49"/>
      <c r="AEX100" s="49"/>
      <c r="AEY100" s="49"/>
      <c r="AEZ100" s="49"/>
      <c r="AFA100" s="49"/>
      <c r="AFB100" s="49"/>
      <c r="AFC100" s="49"/>
      <c r="AFD100" s="49"/>
      <c r="AFE100" s="49"/>
      <c r="AFF100" s="49"/>
      <c r="AFG100" s="49"/>
      <c r="AFH100" s="49"/>
      <c r="AFI100" s="49"/>
      <c r="AFJ100" s="49"/>
      <c r="AFK100" s="49"/>
      <c r="AFL100" s="49"/>
      <c r="AFM100" s="49"/>
      <c r="AFN100" s="49"/>
      <c r="AFO100" s="49"/>
      <c r="AFP100" s="49"/>
      <c r="AFQ100" s="49"/>
      <c r="AFR100" s="49"/>
      <c r="AFS100" s="49"/>
      <c r="AFT100" s="49"/>
      <c r="AFU100" s="49"/>
      <c r="AFV100" s="49"/>
      <c r="AFW100" s="49"/>
      <c r="AFX100" s="49"/>
      <c r="AFY100" s="49"/>
      <c r="AFZ100" s="49"/>
      <c r="AGA100" s="49"/>
      <c r="AGB100" s="49"/>
      <c r="AGC100" s="49"/>
      <c r="AGD100" s="49"/>
      <c r="AGE100" s="49"/>
      <c r="AGF100" s="49"/>
      <c r="AGG100" s="49"/>
      <c r="AGH100" s="49"/>
      <c r="AGI100" s="49"/>
      <c r="AGJ100" s="49"/>
      <c r="AGK100" s="49"/>
      <c r="AGL100" s="49"/>
      <c r="AGM100" s="49"/>
      <c r="AGN100" s="49"/>
      <c r="AGO100" s="49"/>
      <c r="AGP100" s="49"/>
      <c r="AGQ100" s="49"/>
      <c r="AGR100" s="49"/>
      <c r="AGS100" s="49"/>
      <c r="AGT100" s="49"/>
      <c r="AGU100" s="49"/>
      <c r="AGV100" s="49"/>
      <c r="AGW100" s="49"/>
      <c r="AGX100" s="49"/>
      <c r="AGY100" s="49"/>
      <c r="AGZ100" s="49"/>
      <c r="AHA100" s="49"/>
      <c r="AHB100" s="49"/>
      <c r="AHC100" s="49"/>
      <c r="AHD100" s="49"/>
      <c r="AHE100" s="49"/>
      <c r="AHF100" s="49"/>
      <c r="AHG100" s="49"/>
      <c r="AHH100" s="49"/>
      <c r="AHI100" s="49"/>
      <c r="AHJ100" s="49"/>
      <c r="AHK100" s="49"/>
      <c r="AHL100" s="49"/>
      <c r="AHM100" s="49"/>
      <c r="AHN100" s="49"/>
      <c r="AHO100" s="49"/>
      <c r="AHP100" s="49"/>
      <c r="AHQ100" s="49"/>
      <c r="AHR100" s="49"/>
      <c r="AHS100" s="49"/>
      <c r="AHT100" s="49"/>
      <c r="AHU100" s="49"/>
      <c r="AHV100" s="49"/>
      <c r="AHW100" s="49"/>
      <c r="AHX100" s="49"/>
      <c r="AHY100" s="49"/>
      <c r="AHZ100" s="49"/>
      <c r="AIA100" s="49"/>
      <c r="AIB100" s="49"/>
      <c r="AIC100" s="49"/>
      <c r="AID100" s="49"/>
      <c r="AIE100" s="49"/>
      <c r="AIF100" s="49"/>
      <c r="AIG100" s="49"/>
      <c r="AIH100" s="49"/>
      <c r="AII100" s="49"/>
      <c r="AIJ100" s="49"/>
      <c r="AIK100" s="49"/>
      <c r="AIL100" s="49"/>
      <c r="AIM100" s="49"/>
      <c r="AIN100" s="49"/>
      <c r="AIO100" s="49"/>
      <c r="AIP100" s="49"/>
      <c r="AIQ100" s="49"/>
      <c r="AIR100" s="49"/>
      <c r="AIS100" s="49"/>
      <c r="AIT100" s="49"/>
      <c r="AIU100" s="49"/>
      <c r="AIV100" s="49"/>
      <c r="AIW100" s="49"/>
      <c r="AIX100" s="49"/>
      <c r="AIY100" s="49"/>
      <c r="AIZ100" s="49"/>
      <c r="AJA100" s="49"/>
      <c r="AJB100" s="49"/>
      <c r="AJC100" s="49"/>
      <c r="AJD100" s="49"/>
      <c r="AJE100" s="49"/>
      <c r="AJF100" s="49"/>
      <c r="AJG100" s="49"/>
      <c r="AJH100" s="49"/>
      <c r="AJI100" s="49"/>
      <c r="AJJ100" s="49"/>
      <c r="AJK100" s="49"/>
      <c r="AJL100" s="49"/>
      <c r="AJM100" s="49"/>
      <c r="AJN100" s="49"/>
      <c r="AJO100" s="49"/>
      <c r="AJP100" s="49"/>
      <c r="AJQ100" s="49"/>
      <c r="AJR100" s="49"/>
      <c r="AJS100" s="49"/>
      <c r="AJT100" s="49"/>
      <c r="AJU100" s="49"/>
      <c r="AJV100" s="49"/>
      <c r="AJW100" s="49"/>
      <c r="AJX100" s="49"/>
      <c r="AJY100" s="49"/>
      <c r="AJZ100" s="49"/>
      <c r="AKA100" s="49"/>
      <c r="AKB100" s="49"/>
      <c r="AKC100" s="49"/>
      <c r="AKD100" s="49"/>
      <c r="AKE100" s="49"/>
      <c r="AKF100" s="49"/>
      <c r="AKG100" s="49"/>
      <c r="AKH100" s="49"/>
      <c r="AKI100" s="49"/>
      <c r="AKJ100" s="49"/>
      <c r="AKK100" s="49"/>
      <c r="AKL100" s="49"/>
      <c r="AKM100" s="49"/>
      <c r="AKN100" s="49"/>
      <c r="AKO100" s="49"/>
      <c r="AKP100" s="49"/>
      <c r="AKQ100" s="49"/>
      <c r="AKR100" s="49"/>
      <c r="AKS100" s="49"/>
      <c r="AKT100" s="49"/>
      <c r="AKU100" s="49"/>
      <c r="AKV100" s="49"/>
      <c r="AKW100" s="49"/>
      <c r="AKX100" s="49"/>
      <c r="AKY100" s="49"/>
      <c r="AKZ100" s="49"/>
      <c r="ALA100" s="49"/>
      <c r="ALB100" s="49"/>
      <c r="ALC100" s="49"/>
      <c r="ALD100" s="49"/>
      <c r="ALE100" s="49"/>
      <c r="ALF100" s="49"/>
      <c r="ALG100" s="49"/>
      <c r="ALH100" s="49"/>
      <c r="ALI100" s="49"/>
      <c r="ALJ100" s="49"/>
      <c r="ALK100" s="49"/>
      <c r="ALL100" s="49"/>
      <c r="ALM100" s="49"/>
      <c r="ALN100" s="49"/>
      <c r="ALO100" s="49"/>
      <c r="ALP100" s="49"/>
      <c r="ALQ100" s="49"/>
      <c r="ALR100" s="49"/>
      <c r="ALS100" s="49"/>
      <c r="ALT100" s="49"/>
      <c r="ALU100" s="49"/>
      <c r="ALV100" s="49"/>
      <c r="ALW100" s="49"/>
      <c r="ALX100" s="49"/>
      <c r="ALY100" s="49"/>
      <c r="ALZ100" s="49"/>
      <c r="AMA100" s="49"/>
      <c r="AMB100" s="49"/>
      <c r="AMC100" s="49"/>
      <c r="AMD100" s="49"/>
      <c r="AME100" s="49"/>
      <c r="AMF100" s="49"/>
      <c r="AMG100" s="49"/>
      <c r="AMH100" s="49"/>
      <c r="AMI100" s="49"/>
      <c r="AMJ100" s="49"/>
      <c r="AMK100" s="49"/>
      <c r="AML100" s="49"/>
      <c r="AMM100" s="49"/>
      <c r="AMN100" s="49"/>
      <c r="AMO100" s="49"/>
      <c r="AMP100" s="49"/>
      <c r="AMQ100" s="49"/>
      <c r="AMR100" s="49"/>
      <c r="AMS100" s="49"/>
      <c r="AMT100" s="49"/>
      <c r="AMU100" s="49"/>
      <c r="AMV100" s="49"/>
      <c r="AMW100" s="49"/>
      <c r="AMX100" s="49"/>
      <c r="AMY100" s="49"/>
      <c r="AMZ100" s="49"/>
      <c r="ANA100" s="49"/>
      <c r="ANB100" s="49"/>
      <c r="ANC100" s="49"/>
      <c r="AND100" s="49"/>
      <c r="ANE100" s="49"/>
      <c r="ANF100" s="49"/>
      <c r="ANG100" s="49"/>
      <c r="ANH100" s="49"/>
      <c r="ANI100" s="49"/>
      <c r="ANJ100" s="49"/>
      <c r="ANK100" s="49"/>
      <c r="ANL100" s="49"/>
      <c r="ANM100" s="49"/>
      <c r="ANN100" s="49"/>
      <c r="ANO100" s="49"/>
      <c r="ANP100" s="49"/>
      <c r="ANQ100" s="49"/>
      <c r="ANR100" s="49"/>
      <c r="ANS100" s="49"/>
      <c r="ANT100" s="49"/>
      <c r="ANU100" s="49"/>
      <c r="ANV100" s="49"/>
      <c r="ANW100" s="49"/>
      <c r="ANX100" s="49"/>
      <c r="ANY100" s="49"/>
      <c r="ANZ100" s="49"/>
      <c r="AOA100" s="49"/>
      <c r="AOB100" s="49"/>
      <c r="AOC100" s="49"/>
      <c r="AOD100" s="49"/>
      <c r="AOE100" s="49"/>
      <c r="AOF100" s="49"/>
      <c r="AOG100" s="49"/>
      <c r="AOH100" s="49"/>
      <c r="AOI100" s="49"/>
      <c r="AOJ100" s="49"/>
      <c r="AOK100" s="49"/>
      <c r="AOL100" s="49"/>
      <c r="AOM100" s="49"/>
      <c r="AON100" s="49"/>
      <c r="AOO100" s="49"/>
      <c r="AOP100" s="49"/>
      <c r="AOQ100" s="49"/>
      <c r="AOR100" s="49"/>
      <c r="AOS100" s="49"/>
      <c r="AOT100" s="49"/>
      <c r="AOU100" s="49"/>
      <c r="AOV100" s="49"/>
      <c r="AOW100" s="49"/>
      <c r="AOX100" s="49"/>
      <c r="AOY100" s="49"/>
      <c r="AOZ100" s="49"/>
      <c r="APA100" s="49"/>
      <c r="APB100" s="49"/>
      <c r="APC100" s="49"/>
      <c r="APD100" s="49"/>
      <c r="APE100" s="49"/>
      <c r="APF100" s="49"/>
      <c r="APG100" s="49"/>
      <c r="APH100" s="49"/>
      <c r="API100" s="49"/>
      <c r="APJ100" s="49"/>
      <c r="APK100" s="49"/>
      <c r="APL100" s="49"/>
      <c r="APM100" s="49"/>
      <c r="APN100" s="49"/>
      <c r="APO100" s="49"/>
      <c r="APP100" s="49"/>
      <c r="APQ100" s="49"/>
      <c r="APR100" s="49"/>
      <c r="APS100" s="49"/>
      <c r="APT100" s="49"/>
      <c r="APU100" s="49"/>
      <c r="APV100" s="49"/>
      <c r="APW100" s="49"/>
      <c r="APX100" s="49"/>
      <c r="APY100" s="49"/>
      <c r="APZ100" s="49"/>
      <c r="AQA100" s="49"/>
      <c r="AQB100" s="49"/>
      <c r="AQC100" s="49"/>
      <c r="AQD100" s="49"/>
      <c r="AQE100" s="49"/>
      <c r="AQF100" s="49"/>
      <c r="AQG100" s="49"/>
      <c r="AQH100" s="49"/>
      <c r="AQI100" s="49"/>
      <c r="AQJ100" s="49"/>
      <c r="AQK100" s="49"/>
      <c r="AQL100" s="49"/>
      <c r="AQM100" s="49"/>
      <c r="AQN100" s="49"/>
      <c r="AQO100" s="49"/>
      <c r="AQP100" s="49"/>
      <c r="AQQ100" s="49"/>
      <c r="AQR100" s="49"/>
      <c r="AQS100" s="49"/>
      <c r="AQT100" s="49"/>
      <c r="AQU100" s="49"/>
      <c r="AQV100" s="49"/>
      <c r="AQW100" s="49"/>
      <c r="AQX100" s="49"/>
      <c r="AQY100" s="49"/>
      <c r="AQZ100" s="49"/>
      <c r="ARA100" s="49"/>
      <c r="ARB100" s="49"/>
      <c r="ARC100" s="49"/>
      <c r="ARD100" s="49"/>
      <c r="ARE100" s="49"/>
      <c r="ARF100" s="49"/>
      <c r="ARG100" s="49"/>
      <c r="ARH100" s="49"/>
      <c r="ARI100" s="49"/>
      <c r="ARJ100" s="49"/>
      <c r="ARK100" s="49"/>
      <c r="ARL100" s="49"/>
      <c r="ARM100" s="49"/>
      <c r="ARN100" s="49"/>
      <c r="ARO100" s="49"/>
      <c r="ARP100" s="49"/>
      <c r="ARQ100" s="49"/>
      <c r="ARR100" s="49"/>
      <c r="ARS100" s="49"/>
      <c r="ART100" s="49"/>
      <c r="ARU100" s="49"/>
      <c r="ARV100" s="49"/>
      <c r="ARW100" s="49"/>
      <c r="ARX100" s="49"/>
      <c r="ARY100" s="49"/>
      <c r="ARZ100" s="49"/>
      <c r="ASA100" s="49"/>
      <c r="ASB100" s="49"/>
      <c r="ASC100" s="49"/>
      <c r="ASD100" s="49"/>
      <c r="ASE100" s="49"/>
      <c r="ASF100" s="49"/>
      <c r="ASG100" s="49"/>
      <c r="ASH100" s="49"/>
      <c r="ASI100" s="49"/>
      <c r="ASJ100" s="49"/>
      <c r="ASK100" s="49"/>
      <c r="ASL100" s="49"/>
      <c r="ASM100" s="49"/>
      <c r="ASN100" s="49"/>
      <c r="ASO100" s="49"/>
      <c r="ASP100" s="49"/>
      <c r="ASQ100" s="49"/>
      <c r="ASR100" s="49"/>
      <c r="ASS100" s="49"/>
      <c r="AST100" s="49"/>
      <c r="ASU100" s="49"/>
      <c r="ASV100" s="49"/>
      <c r="ASW100" s="49"/>
      <c r="ASX100" s="49"/>
      <c r="ASY100" s="49"/>
      <c r="ASZ100" s="49"/>
      <c r="ATA100" s="49"/>
      <c r="ATB100" s="49"/>
      <c r="ATC100" s="49"/>
      <c r="ATD100" s="49"/>
      <c r="ATE100" s="49"/>
      <c r="ATF100" s="49"/>
      <c r="ATG100" s="49"/>
      <c r="ATH100" s="49"/>
      <c r="ATI100" s="49"/>
      <c r="ATJ100" s="49"/>
      <c r="ATK100" s="49"/>
      <c r="ATL100" s="49"/>
      <c r="ATM100" s="49"/>
      <c r="ATN100" s="49"/>
      <c r="ATO100" s="49"/>
      <c r="ATP100" s="49"/>
      <c r="ATQ100" s="49"/>
      <c r="ATR100" s="49"/>
      <c r="ATS100" s="49"/>
      <c r="ATT100" s="49"/>
      <c r="ATU100" s="49"/>
      <c r="ATV100" s="49"/>
      <c r="ATW100" s="49"/>
      <c r="ATX100" s="49"/>
      <c r="ATY100" s="49"/>
      <c r="ATZ100" s="49"/>
      <c r="AUA100" s="49"/>
      <c r="AUB100" s="49"/>
      <c r="AUC100" s="49"/>
      <c r="AUD100" s="49"/>
      <c r="AUE100" s="49"/>
      <c r="AUF100" s="49"/>
      <c r="AUG100" s="49"/>
      <c r="AUH100" s="49"/>
      <c r="AUI100" s="49"/>
      <c r="AUJ100" s="49"/>
      <c r="AUK100" s="49"/>
      <c r="AUL100" s="49"/>
      <c r="AUM100" s="49"/>
      <c r="AUN100" s="49"/>
      <c r="AUO100" s="49"/>
      <c r="AUP100" s="49"/>
      <c r="AUQ100" s="49"/>
      <c r="AUR100" s="49"/>
      <c r="AUS100" s="49"/>
      <c r="AUT100" s="49"/>
      <c r="AUU100" s="49"/>
      <c r="AUV100" s="49"/>
      <c r="AUW100" s="49"/>
      <c r="AUX100" s="49"/>
      <c r="AUY100" s="49"/>
      <c r="AUZ100" s="49"/>
      <c r="AVA100" s="49"/>
      <c r="AVB100" s="49"/>
      <c r="AVC100" s="49"/>
      <c r="AVD100" s="49"/>
      <c r="AVE100" s="49"/>
      <c r="AVF100" s="49"/>
      <c r="AVG100" s="49"/>
      <c r="AVH100" s="49"/>
      <c r="AVI100" s="49"/>
      <c r="AVJ100" s="49"/>
      <c r="AVK100" s="49"/>
      <c r="AVL100" s="49"/>
      <c r="AVM100" s="49"/>
      <c r="AVN100" s="49"/>
      <c r="AVO100" s="49"/>
      <c r="AVP100" s="49"/>
      <c r="AVQ100" s="49"/>
      <c r="AVR100" s="49"/>
      <c r="AVS100" s="49"/>
      <c r="AVT100" s="49"/>
      <c r="AVU100" s="49"/>
      <c r="AVV100" s="49"/>
      <c r="AVW100" s="49"/>
      <c r="AVX100" s="49"/>
      <c r="AVY100" s="49"/>
      <c r="AVZ100" s="49"/>
      <c r="AWA100" s="49"/>
      <c r="AWB100" s="49"/>
      <c r="AWC100" s="49"/>
      <c r="AWD100" s="49"/>
      <c r="AWE100" s="49"/>
      <c r="AWF100" s="49"/>
      <c r="AWG100" s="49"/>
      <c r="AWH100" s="49"/>
      <c r="AWI100" s="49"/>
      <c r="AWJ100" s="49"/>
      <c r="AWK100" s="49"/>
      <c r="AWL100" s="49"/>
      <c r="AWM100" s="49"/>
      <c r="AWN100" s="49"/>
      <c r="AWO100" s="49"/>
      <c r="AWP100" s="49"/>
      <c r="AWQ100" s="49"/>
      <c r="AWR100" s="49"/>
      <c r="AWS100" s="49"/>
      <c r="AWT100" s="49"/>
      <c r="AWU100" s="49"/>
      <c r="AWV100" s="49"/>
      <c r="AWW100" s="49"/>
      <c r="AWX100" s="49"/>
      <c r="AWY100" s="49"/>
      <c r="AWZ100" s="49"/>
      <c r="AXA100" s="49"/>
      <c r="AXB100" s="49"/>
      <c r="AXC100" s="49"/>
      <c r="AXD100" s="49"/>
      <c r="AXE100" s="49"/>
      <c r="AXF100" s="49"/>
      <c r="AXG100" s="49"/>
      <c r="AXH100" s="49"/>
      <c r="AXI100" s="49"/>
      <c r="AXJ100" s="49"/>
      <c r="AXK100" s="49"/>
      <c r="AXL100" s="49"/>
      <c r="AXM100" s="49"/>
      <c r="AXN100" s="49"/>
      <c r="AXO100" s="49"/>
      <c r="AXP100" s="49"/>
      <c r="AXQ100" s="49"/>
      <c r="AXR100" s="49"/>
      <c r="AXS100" s="49"/>
      <c r="AXT100" s="49"/>
      <c r="AXU100" s="49"/>
      <c r="AXV100" s="49"/>
      <c r="AXW100" s="49"/>
      <c r="AXX100" s="49"/>
      <c r="AXY100" s="49"/>
      <c r="AXZ100" s="49"/>
      <c r="AYA100" s="49"/>
      <c r="AYB100" s="49"/>
      <c r="AYC100" s="49"/>
      <c r="AYD100" s="49"/>
      <c r="AYE100" s="49"/>
      <c r="AYF100" s="49"/>
      <c r="AYG100" s="49"/>
      <c r="AYH100" s="49"/>
      <c r="AYI100" s="49"/>
      <c r="AYJ100" s="49"/>
      <c r="AYK100" s="49"/>
      <c r="AYL100" s="49"/>
      <c r="AYM100" s="49"/>
      <c r="AYN100" s="49"/>
      <c r="AYO100" s="49"/>
      <c r="AYP100" s="49"/>
      <c r="AYQ100" s="49"/>
      <c r="AYR100" s="49"/>
      <c r="AYS100" s="49"/>
      <c r="AYT100" s="49"/>
      <c r="AYU100" s="49"/>
      <c r="AYV100" s="49"/>
      <c r="AYW100" s="49"/>
      <c r="AYX100" s="49"/>
      <c r="AYY100" s="49"/>
      <c r="AYZ100" s="49"/>
      <c r="AZA100" s="49"/>
      <c r="AZB100" s="49"/>
      <c r="AZC100" s="49"/>
      <c r="AZD100" s="49"/>
      <c r="AZE100" s="49"/>
      <c r="AZF100" s="49"/>
      <c r="AZG100" s="49"/>
      <c r="AZH100" s="49"/>
      <c r="AZI100" s="49"/>
      <c r="AZJ100" s="49"/>
      <c r="AZK100" s="49"/>
      <c r="AZL100" s="49"/>
      <c r="AZM100" s="49"/>
      <c r="AZN100" s="49"/>
      <c r="AZO100" s="49"/>
      <c r="AZP100" s="49"/>
      <c r="AZQ100" s="49"/>
      <c r="AZR100" s="49"/>
      <c r="AZS100" s="49"/>
      <c r="AZT100" s="49"/>
      <c r="AZU100" s="49"/>
      <c r="AZV100" s="49"/>
      <c r="AZW100" s="49"/>
      <c r="AZX100" s="49"/>
      <c r="AZY100" s="49"/>
      <c r="AZZ100" s="49"/>
      <c r="BAA100" s="49"/>
      <c r="BAB100" s="49"/>
      <c r="BAC100" s="49"/>
      <c r="BAD100" s="49"/>
      <c r="BAE100" s="49"/>
      <c r="BAF100" s="49"/>
      <c r="BAG100" s="49"/>
      <c r="BAH100" s="49"/>
      <c r="BAI100" s="49"/>
      <c r="BAJ100" s="49"/>
      <c r="BAK100" s="49"/>
      <c r="BAL100" s="49"/>
      <c r="BAM100" s="49"/>
      <c r="BAN100" s="49"/>
      <c r="BAO100" s="49"/>
      <c r="BAP100" s="49"/>
      <c r="BAQ100" s="49"/>
      <c r="BAR100" s="49"/>
      <c r="BAS100" s="49"/>
      <c r="BAT100" s="49"/>
      <c r="BAU100" s="49"/>
      <c r="BAV100" s="49"/>
      <c r="BAW100" s="49"/>
      <c r="BAX100" s="49"/>
      <c r="BAY100" s="49"/>
      <c r="BAZ100" s="49"/>
      <c r="BBA100" s="49"/>
      <c r="BBB100" s="49"/>
      <c r="BBC100" s="49"/>
      <c r="BBD100" s="49"/>
      <c r="BBE100" s="49"/>
      <c r="BBF100" s="49"/>
      <c r="BBG100" s="49"/>
      <c r="BBH100" s="49"/>
      <c r="BBI100" s="49"/>
      <c r="BBJ100" s="49"/>
      <c r="BBK100" s="49"/>
      <c r="BBL100" s="49"/>
      <c r="BBM100" s="49"/>
      <c r="BBN100" s="49"/>
      <c r="BBO100" s="49"/>
      <c r="BBP100" s="49"/>
      <c r="BBQ100" s="49"/>
      <c r="BBR100" s="49"/>
      <c r="BBS100" s="49"/>
      <c r="BBT100" s="49"/>
      <c r="BBU100" s="49"/>
      <c r="BBV100" s="49"/>
      <c r="BBW100" s="49"/>
      <c r="BBX100" s="49"/>
      <c r="BBY100" s="49"/>
      <c r="BBZ100" s="49"/>
      <c r="BCA100" s="49"/>
      <c r="BCB100" s="49"/>
      <c r="BCC100" s="49"/>
      <c r="BCD100" s="49"/>
      <c r="BCE100" s="49"/>
      <c r="BCF100" s="49"/>
      <c r="BCG100" s="49"/>
      <c r="BCH100" s="49"/>
      <c r="BCI100" s="49"/>
      <c r="BCJ100" s="49"/>
      <c r="BCK100" s="49"/>
      <c r="BCL100" s="49"/>
      <c r="BCM100" s="49"/>
      <c r="BCN100" s="49"/>
      <c r="BCO100" s="49"/>
      <c r="BCP100" s="49"/>
      <c r="BCQ100" s="49"/>
      <c r="BCR100" s="49"/>
      <c r="BCS100" s="49"/>
      <c r="BCT100" s="49"/>
      <c r="BCU100" s="49"/>
      <c r="BCV100" s="49"/>
      <c r="BCW100" s="49"/>
      <c r="BCX100" s="49"/>
      <c r="BCY100" s="49"/>
      <c r="BCZ100" s="49"/>
      <c r="BDA100" s="49"/>
      <c r="BDB100" s="49"/>
      <c r="BDC100" s="49"/>
      <c r="BDD100" s="49"/>
      <c r="BDE100" s="49"/>
      <c r="BDF100" s="49"/>
      <c r="BDG100" s="49"/>
      <c r="BDH100" s="49"/>
      <c r="BDI100" s="49"/>
      <c r="BDJ100" s="49"/>
      <c r="BDK100" s="49"/>
      <c r="BDL100" s="49"/>
      <c r="BDM100" s="49"/>
      <c r="BDN100" s="49"/>
      <c r="BDO100" s="49"/>
      <c r="BDP100" s="49"/>
      <c r="BDQ100" s="49"/>
      <c r="BDR100" s="49"/>
      <c r="BDS100" s="49"/>
      <c r="BDT100" s="49"/>
      <c r="BDU100" s="49"/>
      <c r="BDV100" s="49"/>
      <c r="BDW100" s="49"/>
      <c r="BDX100" s="49"/>
      <c r="BDY100" s="49"/>
      <c r="BDZ100" s="49"/>
      <c r="BEA100" s="49"/>
      <c r="BEB100" s="49"/>
      <c r="BEC100" s="49"/>
      <c r="BED100" s="49"/>
      <c r="BEE100" s="49"/>
      <c r="BEF100" s="49"/>
      <c r="BEG100" s="49"/>
      <c r="BEH100" s="49"/>
      <c r="BEI100" s="49"/>
      <c r="BEJ100" s="49"/>
      <c r="BEK100" s="49"/>
      <c r="BEL100" s="49"/>
      <c r="BEM100" s="49"/>
      <c r="BEN100" s="49"/>
      <c r="BEO100" s="49"/>
      <c r="BEP100" s="49"/>
      <c r="BEQ100" s="49"/>
      <c r="BER100" s="49"/>
      <c r="BES100" s="49"/>
      <c r="BET100" s="49"/>
      <c r="BEU100" s="49"/>
      <c r="BEV100" s="49"/>
      <c r="BEW100" s="49"/>
      <c r="BEX100" s="49"/>
      <c r="BEY100" s="49"/>
      <c r="BEZ100" s="49"/>
      <c r="BFA100" s="49"/>
      <c r="BFB100" s="49"/>
      <c r="BFC100" s="49"/>
      <c r="BFD100" s="49"/>
      <c r="BFE100" s="49"/>
      <c r="BFF100" s="49"/>
      <c r="BFG100" s="49"/>
      <c r="BFH100" s="49"/>
      <c r="BFI100" s="49"/>
      <c r="BFJ100" s="49"/>
      <c r="BFK100" s="49"/>
      <c r="BFL100" s="49"/>
      <c r="BFM100" s="49"/>
      <c r="BFN100" s="49"/>
      <c r="BFO100" s="49"/>
      <c r="BFP100" s="49"/>
      <c r="BFQ100" s="49"/>
      <c r="BFR100" s="49"/>
      <c r="BFS100" s="49"/>
      <c r="BFT100" s="49"/>
      <c r="BFU100" s="49"/>
      <c r="BFV100" s="49"/>
      <c r="BFW100" s="49"/>
      <c r="BFX100" s="49"/>
      <c r="BFY100" s="49"/>
      <c r="BFZ100" s="49"/>
      <c r="BGA100" s="49"/>
      <c r="BGB100" s="49"/>
      <c r="BGC100" s="49"/>
      <c r="BGD100" s="49"/>
      <c r="BGE100" s="49"/>
      <c r="BGF100" s="49"/>
      <c r="BGG100" s="49"/>
      <c r="BGH100" s="49"/>
      <c r="BGI100" s="49"/>
      <c r="BGJ100" s="49"/>
      <c r="BGK100" s="49"/>
      <c r="BGL100" s="49"/>
      <c r="BGM100" s="49"/>
      <c r="BGN100" s="49"/>
      <c r="BGO100" s="49"/>
      <c r="BGP100" s="49"/>
      <c r="BGQ100" s="49"/>
      <c r="BGR100" s="49"/>
      <c r="BGS100" s="49"/>
      <c r="BGT100" s="49"/>
      <c r="BGU100" s="49"/>
      <c r="BGV100" s="49"/>
      <c r="BGW100" s="49"/>
      <c r="BGX100" s="49"/>
      <c r="BGY100" s="49"/>
      <c r="BGZ100" s="49"/>
      <c r="BHA100" s="49"/>
      <c r="BHB100" s="49"/>
      <c r="BHC100" s="49"/>
      <c r="BHD100" s="49"/>
      <c r="BHE100" s="49"/>
      <c r="BHF100" s="49"/>
      <c r="BHG100" s="49"/>
      <c r="BHH100" s="49"/>
      <c r="BHI100" s="49"/>
      <c r="BHJ100" s="49"/>
      <c r="BHK100" s="49"/>
      <c r="BHL100" s="49"/>
      <c r="BHM100" s="49"/>
      <c r="BHN100" s="49"/>
      <c r="BHO100" s="49"/>
      <c r="BHP100" s="49"/>
      <c r="BHQ100" s="49"/>
      <c r="BHR100" s="49"/>
      <c r="BHS100" s="49"/>
      <c r="BHT100" s="49"/>
      <c r="BHU100" s="49"/>
      <c r="BHV100" s="49"/>
      <c r="BHW100" s="49"/>
      <c r="BHX100" s="49"/>
      <c r="BHY100" s="49"/>
      <c r="BHZ100" s="49"/>
      <c r="BIA100" s="49"/>
      <c r="BIB100" s="49"/>
      <c r="BIC100" s="49"/>
      <c r="BID100" s="49"/>
      <c r="BIE100" s="49"/>
      <c r="BIF100" s="49"/>
      <c r="BIG100" s="49"/>
      <c r="BIH100" s="49"/>
      <c r="BII100" s="49"/>
      <c r="BIJ100" s="49"/>
      <c r="BIK100" s="49"/>
      <c r="BIL100" s="49"/>
      <c r="BIM100" s="49"/>
      <c r="BIN100" s="49"/>
      <c r="BIO100" s="49"/>
      <c r="BIP100" s="49"/>
      <c r="BIQ100" s="49"/>
      <c r="BIR100" s="49"/>
      <c r="BIS100" s="49"/>
      <c r="BIT100" s="49"/>
      <c r="BIU100" s="49"/>
      <c r="BIV100" s="49"/>
      <c r="BIW100" s="49"/>
      <c r="BIX100" s="49"/>
      <c r="BIY100" s="49"/>
      <c r="BIZ100" s="49"/>
      <c r="BJA100" s="49"/>
      <c r="BJB100" s="49"/>
      <c r="BJC100" s="49"/>
      <c r="BJD100" s="49"/>
      <c r="BJE100" s="49"/>
      <c r="BJF100" s="49"/>
      <c r="BJG100" s="49"/>
      <c r="BJH100" s="49"/>
      <c r="BJI100" s="49"/>
      <c r="BJJ100" s="49"/>
      <c r="BJK100" s="49"/>
      <c r="BJL100" s="49"/>
      <c r="BJM100" s="49"/>
      <c r="BJN100" s="49"/>
      <c r="BJO100" s="49"/>
      <c r="BJP100" s="49"/>
      <c r="BJQ100" s="49"/>
      <c r="BJR100" s="49"/>
      <c r="BJS100" s="49"/>
      <c r="BJT100" s="49"/>
      <c r="BJU100" s="49"/>
      <c r="BJV100" s="49"/>
      <c r="BJW100" s="49"/>
      <c r="BJX100" s="49"/>
      <c r="BJY100" s="49"/>
      <c r="BJZ100" s="49"/>
      <c r="BKA100" s="49"/>
      <c r="BKB100" s="49"/>
      <c r="BKC100" s="49"/>
      <c r="BKD100" s="49"/>
      <c r="BKE100" s="49"/>
      <c r="BKF100" s="49"/>
      <c r="BKG100" s="49"/>
      <c r="BKH100" s="49"/>
      <c r="BKI100" s="49"/>
      <c r="BKJ100" s="49"/>
      <c r="BKK100" s="49"/>
      <c r="BKL100" s="49"/>
      <c r="BKM100" s="49"/>
      <c r="BKN100" s="49"/>
      <c r="BKO100" s="49"/>
      <c r="BKP100" s="49"/>
      <c r="BKQ100" s="49"/>
      <c r="BKR100" s="49"/>
      <c r="BKS100" s="49"/>
      <c r="BKT100" s="49"/>
      <c r="BKU100" s="49"/>
      <c r="BKV100" s="49"/>
      <c r="BKW100" s="49"/>
      <c r="BKX100" s="49"/>
      <c r="BKY100" s="49"/>
      <c r="BKZ100" s="49"/>
      <c r="BLA100" s="49"/>
      <c r="BLB100" s="49"/>
      <c r="BLC100" s="49"/>
      <c r="BLD100" s="49"/>
      <c r="BLE100" s="49"/>
      <c r="BLF100" s="49"/>
      <c r="BLG100" s="49"/>
      <c r="BLH100" s="49"/>
      <c r="BLI100" s="49"/>
      <c r="BLJ100" s="49"/>
      <c r="BLK100" s="49"/>
      <c r="BLL100" s="49"/>
      <c r="BLM100" s="49"/>
      <c r="BLN100" s="49"/>
      <c r="BLO100" s="49"/>
      <c r="BLP100" s="49"/>
      <c r="BLQ100" s="49"/>
      <c r="BLR100" s="49"/>
      <c r="BLS100" s="49"/>
      <c r="BLT100" s="49"/>
      <c r="BLU100" s="49"/>
      <c r="BLV100" s="49"/>
      <c r="BLW100" s="49"/>
      <c r="BLX100" s="49"/>
      <c r="BLY100" s="49"/>
      <c r="BLZ100" s="49"/>
      <c r="BMA100" s="49"/>
      <c r="BMB100" s="49"/>
      <c r="BMC100" s="49"/>
      <c r="BMD100" s="49"/>
      <c r="BME100" s="49"/>
      <c r="BMF100" s="49"/>
      <c r="BMG100" s="49"/>
      <c r="BMH100" s="49"/>
      <c r="BMI100" s="49"/>
      <c r="BMJ100" s="49"/>
      <c r="BMK100" s="49"/>
      <c r="BML100" s="49"/>
      <c r="BMM100" s="49"/>
      <c r="BMN100" s="49"/>
      <c r="BMO100" s="49"/>
      <c r="BMP100" s="49"/>
      <c r="BMQ100" s="49"/>
      <c r="BMR100" s="49"/>
      <c r="BMS100" s="49"/>
      <c r="BMT100" s="49"/>
      <c r="BMU100" s="49"/>
      <c r="BMV100" s="49"/>
      <c r="BMW100" s="49"/>
      <c r="BMX100" s="49"/>
      <c r="BMY100" s="49"/>
      <c r="BMZ100" s="49"/>
      <c r="BNA100" s="49"/>
      <c r="BNB100" s="49"/>
      <c r="BNC100" s="49"/>
      <c r="BND100" s="49"/>
      <c r="BNE100" s="49"/>
      <c r="BNF100" s="49"/>
      <c r="BNG100" s="49"/>
      <c r="BNH100" s="49"/>
      <c r="BNI100" s="49"/>
      <c r="BNJ100" s="49"/>
      <c r="BNK100" s="49"/>
      <c r="BNL100" s="49"/>
      <c r="BNM100" s="49"/>
      <c r="BNN100" s="49"/>
      <c r="BNO100" s="49"/>
      <c r="BNP100" s="49"/>
      <c r="BNQ100" s="49"/>
      <c r="BNR100" s="49"/>
      <c r="BNS100" s="49"/>
      <c r="BNT100" s="49"/>
      <c r="BNU100" s="49"/>
      <c r="BNV100" s="49"/>
      <c r="BNW100" s="49"/>
      <c r="BNX100" s="49"/>
      <c r="BNY100" s="49"/>
      <c r="BNZ100" s="49"/>
      <c r="BOA100" s="49"/>
      <c r="BOB100" s="49"/>
      <c r="BOC100" s="49"/>
      <c r="BOD100" s="49"/>
      <c r="BOE100" s="49"/>
      <c r="BOF100" s="49"/>
      <c r="BOG100" s="49"/>
      <c r="BOH100" s="49"/>
      <c r="BOI100" s="49"/>
      <c r="BOJ100" s="49"/>
      <c r="BOK100" s="49"/>
      <c r="BOL100" s="49"/>
      <c r="BOM100" s="49"/>
      <c r="BON100" s="49"/>
      <c r="BOO100" s="49"/>
      <c r="BOP100" s="49"/>
      <c r="BOQ100" s="49"/>
      <c r="BOR100" s="49"/>
      <c r="BOS100" s="49"/>
      <c r="BOT100" s="49"/>
      <c r="BOU100" s="49"/>
      <c r="BOV100" s="49"/>
      <c r="BOW100" s="49"/>
      <c r="BOX100" s="49"/>
      <c r="BOY100" s="49"/>
      <c r="BOZ100" s="49"/>
      <c r="BPA100" s="49"/>
      <c r="BPB100" s="49"/>
      <c r="BPC100" s="49"/>
      <c r="BPD100" s="49"/>
      <c r="BPE100" s="49"/>
      <c r="BPF100" s="49"/>
      <c r="BPG100" s="49"/>
      <c r="BPH100" s="49"/>
      <c r="BPI100" s="49"/>
      <c r="BPJ100" s="49"/>
      <c r="BPK100" s="49"/>
      <c r="BPL100" s="49"/>
      <c r="BPM100" s="49"/>
      <c r="BPN100" s="49"/>
      <c r="BPO100" s="49"/>
      <c r="BPP100" s="49"/>
      <c r="BPQ100" s="49"/>
      <c r="BPR100" s="49"/>
      <c r="BPS100" s="49"/>
      <c r="BPT100" s="49"/>
      <c r="BPU100" s="49"/>
      <c r="BPV100" s="49"/>
      <c r="BPW100" s="49"/>
      <c r="BPX100" s="49"/>
      <c r="BPY100" s="49"/>
      <c r="BPZ100" s="49"/>
      <c r="BQA100" s="49"/>
      <c r="BQB100" s="49"/>
      <c r="BQC100" s="49"/>
      <c r="BQD100" s="49"/>
      <c r="BQE100" s="49"/>
      <c r="BQF100" s="49"/>
      <c r="BQG100" s="49"/>
      <c r="BQH100" s="49"/>
      <c r="BQI100" s="49"/>
      <c r="BQJ100" s="49"/>
      <c r="BQK100" s="49"/>
      <c r="BQL100" s="49"/>
      <c r="BQM100" s="49"/>
      <c r="BQN100" s="49"/>
      <c r="BQO100" s="49"/>
      <c r="BQP100" s="49"/>
      <c r="BQQ100" s="49"/>
      <c r="BQR100" s="49"/>
      <c r="BQS100" s="49"/>
      <c r="BQT100" s="49"/>
      <c r="BQU100" s="49"/>
      <c r="BQV100" s="49"/>
      <c r="BQW100" s="49"/>
      <c r="BQX100" s="49"/>
      <c r="BQY100" s="49"/>
      <c r="BQZ100" s="49"/>
      <c r="BRA100" s="49"/>
      <c r="BRB100" s="49"/>
      <c r="BRC100" s="49"/>
      <c r="BRD100" s="49"/>
      <c r="BRE100" s="49"/>
      <c r="BRF100" s="49"/>
      <c r="BRG100" s="49"/>
      <c r="BRH100" s="49"/>
      <c r="BRI100" s="49"/>
      <c r="BRJ100" s="49"/>
      <c r="BRK100" s="49"/>
      <c r="BRL100" s="49"/>
      <c r="BRM100" s="49"/>
      <c r="BRN100" s="49"/>
      <c r="BRO100" s="49"/>
      <c r="BRP100" s="49"/>
      <c r="BRQ100" s="49"/>
      <c r="BRR100" s="49"/>
      <c r="BRS100" s="49"/>
      <c r="BRT100" s="49"/>
      <c r="BRU100" s="49"/>
      <c r="BRV100" s="49"/>
      <c r="BRW100" s="49"/>
      <c r="BRX100" s="49"/>
      <c r="BRY100" s="49"/>
      <c r="BRZ100" s="49"/>
      <c r="BSA100" s="49"/>
      <c r="BSB100" s="49"/>
      <c r="BSC100" s="49"/>
      <c r="BSD100" s="49"/>
      <c r="BSE100" s="49"/>
      <c r="BSF100" s="49"/>
      <c r="BSG100" s="49"/>
      <c r="BSH100" s="49"/>
      <c r="BSI100" s="49"/>
      <c r="BSJ100" s="49"/>
      <c r="BSK100" s="49"/>
      <c r="BSL100" s="49"/>
      <c r="BSM100" s="49"/>
      <c r="BSN100" s="49"/>
      <c r="BSO100" s="49"/>
      <c r="BSP100" s="49"/>
      <c r="BSQ100" s="49"/>
      <c r="BSR100" s="49"/>
      <c r="BSS100" s="49"/>
      <c r="BST100" s="49"/>
      <c r="BSU100" s="49"/>
      <c r="BSV100" s="49"/>
      <c r="BSW100" s="49"/>
      <c r="BSX100" s="49"/>
      <c r="BSY100" s="49"/>
      <c r="BSZ100" s="49"/>
      <c r="BTA100" s="49"/>
      <c r="BTB100" s="49"/>
      <c r="BTC100" s="49"/>
      <c r="BTD100" s="49"/>
      <c r="BTE100" s="49"/>
      <c r="BTF100" s="49"/>
      <c r="BTG100" s="49"/>
      <c r="BTH100" s="49"/>
      <c r="BTI100" s="49"/>
      <c r="BTJ100" s="49"/>
      <c r="BTK100" s="49"/>
      <c r="BTL100" s="49"/>
      <c r="BTM100" s="49"/>
      <c r="BTN100" s="49"/>
      <c r="BTO100" s="49"/>
      <c r="BTP100" s="49"/>
      <c r="BTQ100" s="49"/>
      <c r="BTR100" s="49"/>
      <c r="BTS100" s="49"/>
      <c r="BTT100" s="49"/>
      <c r="BTU100" s="49"/>
      <c r="BTV100" s="49"/>
      <c r="BTW100" s="49"/>
      <c r="BTX100" s="49"/>
      <c r="BTY100" s="49"/>
      <c r="BTZ100" s="49"/>
      <c r="BUA100" s="49"/>
      <c r="BUB100" s="49"/>
      <c r="BUC100" s="49"/>
      <c r="BUD100" s="49"/>
      <c r="BUE100" s="49"/>
      <c r="BUF100" s="49"/>
      <c r="BUG100" s="49"/>
      <c r="BUH100" s="49"/>
      <c r="BUI100" s="49"/>
      <c r="BUJ100" s="49"/>
      <c r="BUK100" s="49"/>
      <c r="BUL100" s="49"/>
      <c r="BUM100" s="49"/>
      <c r="BUN100" s="49"/>
      <c r="BUO100" s="49"/>
      <c r="BUP100" s="49"/>
      <c r="BUQ100" s="49"/>
      <c r="BUR100" s="49"/>
      <c r="BUS100" s="49"/>
      <c r="BUT100" s="49"/>
      <c r="BUU100" s="49"/>
      <c r="BUV100" s="49"/>
      <c r="BUW100" s="49"/>
      <c r="BUX100" s="49"/>
      <c r="BUY100" s="49"/>
      <c r="BUZ100" s="49"/>
      <c r="BVA100" s="49"/>
      <c r="BVB100" s="49"/>
      <c r="BVC100" s="49"/>
      <c r="BVD100" s="49"/>
      <c r="BVE100" s="49"/>
      <c r="BVF100" s="49"/>
      <c r="BVG100" s="49"/>
      <c r="BVH100" s="49"/>
      <c r="BVI100" s="49"/>
      <c r="BVJ100" s="49"/>
      <c r="BVK100" s="49"/>
      <c r="BVL100" s="49"/>
      <c r="BVM100" s="49"/>
      <c r="BVN100" s="49"/>
      <c r="BVO100" s="49"/>
      <c r="BVP100" s="49"/>
      <c r="BVQ100" s="49"/>
      <c r="BVR100" s="49"/>
      <c r="BVS100" s="49"/>
      <c r="BVT100" s="49"/>
      <c r="BVU100" s="49"/>
      <c r="BVV100" s="49"/>
      <c r="BVW100" s="49"/>
      <c r="BVX100" s="49"/>
      <c r="BVY100" s="49"/>
      <c r="BVZ100" s="49"/>
      <c r="BWA100" s="49"/>
      <c r="BWB100" s="49"/>
      <c r="BWC100" s="49"/>
      <c r="BWD100" s="49"/>
      <c r="BWE100" s="49"/>
      <c r="BWF100" s="49"/>
      <c r="BWG100" s="49"/>
      <c r="BWH100" s="49"/>
      <c r="BWI100" s="49"/>
      <c r="BWJ100" s="49"/>
      <c r="BWK100" s="49"/>
      <c r="BWL100" s="49"/>
      <c r="BWM100" s="49"/>
      <c r="BWN100" s="49"/>
      <c r="BWO100" s="49"/>
      <c r="BWP100" s="49"/>
      <c r="BWQ100" s="49"/>
      <c r="BWR100" s="49"/>
      <c r="BWS100" s="49"/>
      <c r="BWT100" s="49"/>
      <c r="BWU100" s="49"/>
      <c r="BWV100" s="49"/>
      <c r="BWW100" s="49"/>
      <c r="BWX100" s="49"/>
      <c r="BWY100" s="49"/>
      <c r="BWZ100" s="49"/>
      <c r="BXA100" s="49"/>
      <c r="BXB100" s="49"/>
      <c r="BXC100" s="49"/>
      <c r="BXD100" s="49"/>
      <c r="BXE100" s="49"/>
      <c r="BXF100" s="49"/>
      <c r="BXG100" s="49"/>
      <c r="BXH100" s="49"/>
      <c r="BXI100" s="49"/>
      <c r="BXJ100" s="49"/>
      <c r="BXK100" s="49"/>
      <c r="BXL100" s="49"/>
      <c r="BXM100" s="49"/>
      <c r="BXN100" s="49"/>
      <c r="BXO100" s="49"/>
      <c r="BXP100" s="49"/>
      <c r="BXQ100" s="49"/>
      <c r="BXR100" s="49"/>
      <c r="BXS100" s="49"/>
      <c r="BXT100" s="49"/>
      <c r="BXU100" s="49"/>
      <c r="BXV100" s="49"/>
      <c r="BXW100" s="49"/>
      <c r="BXX100" s="49"/>
      <c r="BXY100" s="49"/>
      <c r="BXZ100" s="49"/>
      <c r="BYA100" s="49"/>
      <c r="BYB100" s="49"/>
      <c r="BYC100" s="49"/>
      <c r="BYD100" s="49"/>
      <c r="BYE100" s="49"/>
      <c r="BYF100" s="49"/>
      <c r="BYG100" s="49"/>
      <c r="BYH100" s="49"/>
      <c r="BYI100" s="49"/>
      <c r="BYJ100" s="49"/>
      <c r="BYK100" s="49"/>
      <c r="BYL100" s="49"/>
      <c r="BYM100" s="49"/>
      <c r="BYN100" s="49"/>
      <c r="BYO100" s="49"/>
      <c r="BYP100" s="49"/>
      <c r="BYQ100" s="49"/>
      <c r="BYR100" s="49"/>
      <c r="BYS100" s="49"/>
      <c r="BYT100" s="49"/>
      <c r="BYU100" s="49"/>
      <c r="BYV100" s="49"/>
      <c r="BYW100" s="49"/>
      <c r="BYX100" s="49"/>
      <c r="BYY100" s="49"/>
      <c r="BYZ100" s="49"/>
      <c r="BZA100" s="49"/>
      <c r="BZB100" s="49"/>
      <c r="BZC100" s="49"/>
      <c r="BZD100" s="49"/>
      <c r="BZE100" s="49"/>
      <c r="BZF100" s="49"/>
      <c r="BZG100" s="49"/>
      <c r="BZH100" s="49"/>
      <c r="BZI100" s="49"/>
      <c r="BZJ100" s="49"/>
      <c r="BZK100" s="49"/>
      <c r="BZL100" s="49"/>
      <c r="BZM100" s="49"/>
      <c r="BZN100" s="49"/>
      <c r="BZO100" s="49"/>
      <c r="BZP100" s="49"/>
      <c r="BZQ100" s="49"/>
      <c r="BZR100" s="49"/>
      <c r="BZS100" s="49"/>
      <c r="BZT100" s="49"/>
      <c r="BZU100" s="49"/>
      <c r="BZV100" s="49"/>
      <c r="BZW100" s="49"/>
      <c r="BZX100" s="49"/>
      <c r="BZY100" s="49"/>
      <c r="BZZ100" s="49"/>
      <c r="CAA100" s="49"/>
      <c r="CAB100" s="49"/>
      <c r="CAC100" s="49"/>
      <c r="CAD100" s="49"/>
      <c r="CAE100" s="49"/>
      <c r="CAF100" s="49"/>
      <c r="CAG100" s="49"/>
      <c r="CAH100" s="49"/>
      <c r="CAI100" s="49"/>
      <c r="CAJ100" s="49"/>
      <c r="CAK100" s="49"/>
      <c r="CAL100" s="49"/>
      <c r="CAM100" s="49"/>
      <c r="CAN100" s="49"/>
      <c r="CAO100" s="49"/>
      <c r="CAP100" s="49"/>
      <c r="CAQ100" s="49"/>
      <c r="CAR100" s="49"/>
      <c r="CAS100" s="49"/>
      <c r="CAT100" s="49"/>
      <c r="CAU100" s="49"/>
      <c r="CAV100" s="49"/>
      <c r="CAW100" s="49"/>
      <c r="CAX100" s="49"/>
      <c r="CAY100" s="49"/>
      <c r="CAZ100" s="49"/>
      <c r="CBA100" s="49"/>
      <c r="CBB100" s="49"/>
      <c r="CBC100" s="49"/>
      <c r="CBD100" s="49"/>
      <c r="CBE100" s="49"/>
      <c r="CBF100" s="49"/>
      <c r="CBG100" s="49"/>
      <c r="CBH100" s="49"/>
      <c r="CBI100" s="49"/>
      <c r="CBJ100" s="49"/>
      <c r="CBK100" s="49"/>
      <c r="CBL100" s="49"/>
      <c r="CBM100" s="49"/>
      <c r="CBN100" s="49"/>
      <c r="CBO100" s="49"/>
      <c r="CBP100" s="49"/>
      <c r="CBQ100" s="49"/>
      <c r="CBR100" s="49"/>
      <c r="CBS100" s="49"/>
      <c r="CBT100" s="49"/>
      <c r="CBU100" s="49"/>
      <c r="CBV100" s="49"/>
      <c r="CBW100" s="49"/>
      <c r="CBX100" s="49"/>
      <c r="CBY100" s="49"/>
      <c r="CBZ100" s="49"/>
      <c r="CCA100" s="49"/>
      <c r="CCB100" s="49"/>
      <c r="CCC100" s="49"/>
      <c r="CCD100" s="49"/>
      <c r="CCE100" s="49"/>
      <c r="CCF100" s="49"/>
      <c r="CCG100" s="49"/>
      <c r="CCH100" s="49"/>
      <c r="CCI100" s="49"/>
      <c r="CCJ100" s="49"/>
      <c r="CCK100" s="49"/>
      <c r="CCL100" s="49"/>
      <c r="CCM100" s="49"/>
      <c r="CCN100" s="49"/>
      <c r="CCO100" s="49"/>
      <c r="CCP100" s="49"/>
      <c r="CCQ100" s="49"/>
      <c r="CCR100" s="49"/>
      <c r="CCS100" s="49"/>
      <c r="CCT100" s="49"/>
      <c r="CCU100" s="49"/>
      <c r="CCV100" s="49"/>
      <c r="CCW100" s="49"/>
      <c r="CCX100" s="49"/>
      <c r="CCY100" s="49"/>
      <c r="CCZ100" s="49"/>
      <c r="CDA100" s="49"/>
      <c r="CDB100" s="49"/>
      <c r="CDC100" s="49"/>
      <c r="CDD100" s="49"/>
      <c r="CDE100" s="49"/>
      <c r="CDF100" s="49"/>
      <c r="CDG100" s="49"/>
      <c r="CDH100" s="49"/>
      <c r="CDI100" s="49"/>
      <c r="CDJ100" s="49"/>
      <c r="CDK100" s="49"/>
      <c r="CDL100" s="49"/>
      <c r="CDM100" s="49"/>
      <c r="CDN100" s="49"/>
      <c r="CDO100" s="49"/>
      <c r="CDP100" s="49"/>
      <c r="CDQ100" s="49"/>
      <c r="CDR100" s="49"/>
      <c r="CDS100" s="49"/>
      <c r="CDT100" s="49"/>
      <c r="CDU100" s="49"/>
      <c r="CDV100" s="49"/>
      <c r="CDW100" s="49"/>
      <c r="CDX100" s="49"/>
      <c r="CDY100" s="49"/>
      <c r="CDZ100" s="49"/>
      <c r="CEA100" s="49"/>
      <c r="CEB100" s="49"/>
      <c r="CEC100" s="49"/>
      <c r="CED100" s="49"/>
      <c r="CEE100" s="49"/>
      <c r="CEF100" s="49"/>
      <c r="CEG100" s="49"/>
      <c r="CEH100" s="49"/>
      <c r="CEI100" s="49"/>
      <c r="CEJ100" s="49"/>
      <c r="CEK100" s="49"/>
      <c r="CEL100" s="49"/>
      <c r="CEM100" s="49"/>
      <c r="CEN100" s="49"/>
      <c r="CEO100" s="49"/>
      <c r="CEP100" s="49"/>
      <c r="CEQ100" s="49"/>
      <c r="CER100" s="49"/>
      <c r="CES100" s="49"/>
      <c r="CET100" s="49"/>
      <c r="CEU100" s="49"/>
      <c r="CEV100" s="49"/>
      <c r="CEW100" s="49"/>
      <c r="CEX100" s="49"/>
      <c r="CEY100" s="49"/>
      <c r="CEZ100" s="49"/>
      <c r="CFA100" s="49"/>
      <c r="CFB100" s="49"/>
      <c r="CFC100" s="49"/>
      <c r="CFD100" s="49"/>
      <c r="CFE100" s="49"/>
      <c r="CFF100" s="49"/>
      <c r="CFG100" s="49"/>
      <c r="CFH100" s="49"/>
      <c r="CFI100" s="49"/>
      <c r="CFJ100" s="49"/>
      <c r="CFK100" s="49"/>
      <c r="CFL100" s="49"/>
      <c r="CFM100" s="49"/>
      <c r="CFN100" s="49"/>
      <c r="CFO100" s="49"/>
      <c r="CFP100" s="49"/>
      <c r="CFQ100" s="49"/>
      <c r="CFR100" s="49"/>
      <c r="CFS100" s="49"/>
      <c r="CFT100" s="49"/>
      <c r="CFU100" s="49"/>
      <c r="CFV100" s="49"/>
      <c r="CFW100" s="49"/>
      <c r="CFX100" s="49"/>
      <c r="CFY100" s="49"/>
      <c r="CFZ100" s="49"/>
      <c r="CGA100" s="49"/>
      <c r="CGB100" s="49"/>
      <c r="CGC100" s="49"/>
      <c r="CGD100" s="49"/>
      <c r="CGE100" s="49"/>
      <c r="CGF100" s="49"/>
      <c r="CGG100" s="49"/>
      <c r="CGH100" s="49"/>
      <c r="CGI100" s="49"/>
      <c r="CGJ100" s="49"/>
      <c r="CGK100" s="49"/>
      <c r="CGL100" s="49"/>
      <c r="CGM100" s="49"/>
      <c r="CGN100" s="49"/>
      <c r="CGO100" s="49"/>
      <c r="CGP100" s="49"/>
      <c r="CGQ100" s="49"/>
      <c r="CGR100" s="49"/>
      <c r="CGS100" s="49"/>
      <c r="CGT100" s="49"/>
      <c r="CGU100" s="49"/>
      <c r="CGV100" s="49"/>
      <c r="CGW100" s="49"/>
      <c r="CGX100" s="49"/>
      <c r="CGY100" s="49"/>
      <c r="CGZ100" s="49"/>
      <c r="CHA100" s="49"/>
      <c r="CHB100" s="49"/>
      <c r="CHC100" s="49"/>
      <c r="CHD100" s="49"/>
      <c r="CHE100" s="49"/>
      <c r="CHF100" s="49"/>
      <c r="CHG100" s="49"/>
      <c r="CHH100" s="49"/>
      <c r="CHI100" s="49"/>
      <c r="CHJ100" s="49"/>
      <c r="CHK100" s="49"/>
      <c r="CHL100" s="49"/>
      <c r="CHM100" s="49"/>
      <c r="CHN100" s="49"/>
      <c r="CHO100" s="49"/>
      <c r="CHP100" s="49"/>
      <c r="CHQ100" s="49"/>
      <c r="CHR100" s="49"/>
      <c r="CHS100" s="49"/>
      <c r="CHT100" s="49"/>
      <c r="CHU100" s="49"/>
      <c r="CHV100" s="49"/>
      <c r="CHW100" s="49"/>
      <c r="CHX100" s="49"/>
      <c r="CHY100" s="49"/>
      <c r="CHZ100" s="49"/>
      <c r="CIA100" s="49"/>
      <c r="CIB100" s="49"/>
      <c r="CIC100" s="49"/>
      <c r="CID100" s="49"/>
      <c r="CIE100" s="49"/>
      <c r="CIF100" s="49"/>
      <c r="CIG100" s="49"/>
      <c r="CIH100" s="49"/>
      <c r="CII100" s="49"/>
      <c r="CIJ100" s="49"/>
      <c r="CIK100" s="49"/>
      <c r="CIL100" s="49"/>
      <c r="CIM100" s="49"/>
      <c r="CIN100" s="49"/>
      <c r="CIO100" s="49"/>
      <c r="CIP100" s="49"/>
      <c r="CIQ100" s="49"/>
      <c r="CIR100" s="49"/>
      <c r="CIS100" s="49"/>
      <c r="CIT100" s="49"/>
      <c r="CIU100" s="49"/>
      <c r="CIV100" s="49"/>
      <c r="CIW100" s="49"/>
      <c r="CIX100" s="49"/>
      <c r="CIY100" s="49"/>
      <c r="CIZ100" s="49"/>
      <c r="CJA100" s="49"/>
      <c r="CJB100" s="49"/>
      <c r="CJC100" s="49"/>
      <c r="CJD100" s="49"/>
      <c r="CJE100" s="49"/>
      <c r="CJF100" s="49"/>
      <c r="CJG100" s="49"/>
      <c r="CJH100" s="49"/>
      <c r="CJI100" s="49"/>
      <c r="CJJ100" s="49"/>
      <c r="CJK100" s="49"/>
      <c r="CJL100" s="49"/>
      <c r="CJM100" s="49"/>
      <c r="CJN100" s="49"/>
      <c r="CJO100" s="49"/>
      <c r="CJP100" s="49"/>
      <c r="CJQ100" s="49"/>
      <c r="CJR100" s="49"/>
      <c r="CJS100" s="49"/>
      <c r="CJT100" s="49"/>
      <c r="CJU100" s="49"/>
      <c r="CJV100" s="49"/>
      <c r="CJW100" s="49"/>
      <c r="CJX100" s="49"/>
      <c r="CJY100" s="49"/>
      <c r="CJZ100" s="49"/>
      <c r="CKA100" s="49"/>
      <c r="CKB100" s="49"/>
      <c r="CKC100" s="49"/>
      <c r="CKD100" s="49"/>
      <c r="CKE100" s="49"/>
      <c r="CKF100" s="49"/>
      <c r="CKG100" s="49"/>
      <c r="CKH100" s="49"/>
      <c r="CKI100" s="49"/>
      <c r="CKJ100" s="49"/>
      <c r="CKK100" s="49"/>
      <c r="CKL100" s="49"/>
      <c r="CKM100" s="49"/>
      <c r="CKN100" s="49"/>
      <c r="CKO100" s="49"/>
      <c r="CKP100" s="49"/>
      <c r="CKQ100" s="49"/>
      <c r="CKR100" s="49"/>
      <c r="CKS100" s="49"/>
      <c r="CKT100" s="49"/>
      <c r="CKU100" s="49"/>
      <c r="CKV100" s="49"/>
      <c r="CKW100" s="49"/>
      <c r="CKX100" s="49"/>
      <c r="CKY100" s="49"/>
      <c r="CKZ100" s="49"/>
      <c r="CLA100" s="49"/>
      <c r="CLB100" s="49"/>
      <c r="CLC100" s="49"/>
      <c r="CLD100" s="49"/>
      <c r="CLE100" s="49"/>
      <c r="CLF100" s="49"/>
      <c r="CLG100" s="49"/>
      <c r="CLH100" s="49"/>
      <c r="CLI100" s="49"/>
      <c r="CLJ100" s="49"/>
      <c r="CLK100" s="49"/>
      <c r="CLL100" s="49"/>
      <c r="CLM100" s="49"/>
      <c r="CLN100" s="49"/>
      <c r="CLO100" s="49"/>
      <c r="CLP100" s="49"/>
      <c r="CLQ100" s="49"/>
      <c r="CLR100" s="49"/>
      <c r="CLS100" s="49"/>
      <c r="CLT100" s="49"/>
      <c r="CLU100" s="49"/>
      <c r="CLV100" s="49"/>
      <c r="CLW100" s="49"/>
      <c r="CLX100" s="49"/>
      <c r="CLY100" s="49"/>
      <c r="CLZ100" s="49"/>
      <c r="CMA100" s="49"/>
      <c r="CMB100" s="49"/>
      <c r="CMC100" s="49"/>
      <c r="CMD100" s="49"/>
      <c r="CME100" s="49"/>
      <c r="CMF100" s="49"/>
      <c r="CMG100" s="49"/>
      <c r="CMH100" s="49"/>
      <c r="CMI100" s="49"/>
      <c r="CMJ100" s="49"/>
      <c r="CMK100" s="49"/>
      <c r="CML100" s="49"/>
      <c r="CMM100" s="49"/>
      <c r="CMN100" s="49"/>
      <c r="CMO100" s="49"/>
      <c r="CMP100" s="49"/>
      <c r="CMQ100" s="49"/>
      <c r="CMR100" s="49"/>
      <c r="CMS100" s="49"/>
      <c r="CMT100" s="49"/>
      <c r="CMU100" s="49"/>
      <c r="CMV100" s="49"/>
      <c r="CMW100" s="49"/>
      <c r="CMX100" s="49"/>
      <c r="CMY100" s="49"/>
      <c r="CMZ100" s="49"/>
      <c r="CNA100" s="49"/>
      <c r="CNB100" s="49"/>
      <c r="CNC100" s="49"/>
      <c r="CND100" s="49"/>
      <c r="CNE100" s="49"/>
      <c r="CNF100" s="49"/>
      <c r="CNG100" s="49"/>
      <c r="CNH100" s="49"/>
      <c r="CNI100" s="49"/>
      <c r="CNJ100" s="49"/>
      <c r="CNK100" s="49"/>
      <c r="CNL100" s="49"/>
      <c r="CNM100" s="49"/>
      <c r="CNN100" s="49"/>
      <c r="CNO100" s="49"/>
      <c r="CNP100" s="49"/>
      <c r="CNQ100" s="49"/>
      <c r="CNR100" s="49"/>
      <c r="CNS100" s="49"/>
      <c r="CNT100" s="49"/>
      <c r="CNU100" s="49"/>
      <c r="CNV100" s="49"/>
      <c r="CNW100" s="49"/>
      <c r="CNX100" s="49"/>
      <c r="CNY100" s="49"/>
      <c r="CNZ100" s="49"/>
      <c r="COA100" s="49"/>
      <c r="COB100" s="49"/>
      <c r="COC100" s="49"/>
      <c r="COD100" s="49"/>
      <c r="COE100" s="49"/>
      <c r="COF100" s="49"/>
      <c r="COG100" s="49"/>
      <c r="COH100" s="49"/>
      <c r="COI100" s="49"/>
      <c r="COJ100" s="49"/>
      <c r="COK100" s="49"/>
      <c r="COL100" s="49"/>
      <c r="COM100" s="49"/>
      <c r="CON100" s="49"/>
      <c r="COO100" s="49"/>
      <c r="COP100" s="49"/>
      <c r="COQ100" s="49"/>
      <c r="COR100" s="49"/>
      <c r="COS100" s="49"/>
      <c r="COT100" s="49"/>
      <c r="COU100" s="49"/>
      <c r="COV100" s="49"/>
      <c r="COW100" s="49"/>
      <c r="COX100" s="49"/>
      <c r="COY100" s="49"/>
      <c r="COZ100" s="49"/>
      <c r="CPA100" s="49"/>
      <c r="CPB100" s="49"/>
      <c r="CPC100" s="49"/>
      <c r="CPD100" s="49"/>
      <c r="CPE100" s="49"/>
      <c r="CPF100" s="49"/>
      <c r="CPG100" s="49"/>
      <c r="CPH100" s="49"/>
      <c r="CPI100" s="49"/>
      <c r="CPJ100" s="49"/>
      <c r="CPK100" s="49"/>
      <c r="CPL100" s="49"/>
      <c r="CPM100" s="49"/>
      <c r="CPN100" s="49"/>
      <c r="CPO100" s="49"/>
      <c r="CPP100" s="49"/>
      <c r="CPQ100" s="49"/>
      <c r="CPR100" s="49"/>
      <c r="CPS100" s="49"/>
      <c r="CPT100" s="49"/>
      <c r="CPU100" s="49"/>
      <c r="CPV100" s="49"/>
      <c r="CPW100" s="49"/>
      <c r="CPX100" s="49"/>
      <c r="CPY100" s="49"/>
      <c r="CPZ100" s="49"/>
      <c r="CQA100" s="49"/>
      <c r="CQB100" s="49"/>
      <c r="CQC100" s="49"/>
      <c r="CQD100" s="49"/>
      <c r="CQE100" s="49"/>
      <c r="CQF100" s="49"/>
      <c r="CQG100" s="49"/>
      <c r="CQH100" s="49"/>
      <c r="CQI100" s="49"/>
      <c r="CQJ100" s="49"/>
      <c r="CQK100" s="49"/>
      <c r="CQL100" s="49"/>
      <c r="CQM100" s="49"/>
      <c r="CQN100" s="49"/>
      <c r="CQO100" s="49"/>
      <c r="CQP100" s="49"/>
      <c r="CQQ100" s="49"/>
      <c r="CQR100" s="49"/>
      <c r="CQS100" s="49"/>
      <c r="CQT100" s="49"/>
      <c r="CQU100" s="49"/>
      <c r="CQV100" s="49"/>
      <c r="CQW100" s="49"/>
      <c r="CQX100" s="49"/>
      <c r="CQY100" s="49"/>
      <c r="CQZ100" s="49"/>
      <c r="CRA100" s="49"/>
      <c r="CRB100" s="49"/>
      <c r="CRC100" s="49"/>
      <c r="CRD100" s="49"/>
      <c r="CRE100" s="49"/>
      <c r="CRF100" s="49"/>
      <c r="CRG100" s="49"/>
      <c r="CRH100" s="49"/>
      <c r="CRI100" s="49"/>
      <c r="CRJ100" s="49"/>
      <c r="CRK100" s="49"/>
      <c r="CRL100" s="49"/>
      <c r="CRM100" s="49"/>
      <c r="CRN100" s="49"/>
      <c r="CRO100" s="49"/>
      <c r="CRP100" s="49"/>
      <c r="CRQ100" s="49"/>
      <c r="CRR100" s="49"/>
      <c r="CRS100" s="49"/>
      <c r="CRT100" s="49"/>
      <c r="CRU100" s="49"/>
      <c r="CRV100" s="49"/>
      <c r="CRW100" s="49"/>
      <c r="CRX100" s="49"/>
      <c r="CRY100" s="49"/>
      <c r="CRZ100" s="49"/>
      <c r="CSA100" s="49"/>
      <c r="CSB100" s="49"/>
      <c r="CSC100" s="49"/>
      <c r="CSD100" s="49"/>
      <c r="CSE100" s="49"/>
      <c r="CSF100" s="49"/>
      <c r="CSG100" s="49"/>
      <c r="CSH100" s="49"/>
      <c r="CSI100" s="49"/>
      <c r="CSJ100" s="49"/>
      <c r="CSK100" s="49"/>
      <c r="CSL100" s="49"/>
      <c r="CSM100" s="49"/>
      <c r="CSN100" s="49"/>
      <c r="CSO100" s="49"/>
      <c r="CSP100" s="49"/>
      <c r="CSQ100" s="49"/>
      <c r="CSR100" s="49"/>
      <c r="CSS100" s="49"/>
      <c r="CST100" s="49"/>
      <c r="CSU100" s="49"/>
      <c r="CSV100" s="49"/>
      <c r="CSW100" s="49"/>
      <c r="CSX100" s="49"/>
      <c r="CSY100" s="49"/>
      <c r="CSZ100" s="49"/>
      <c r="CTA100" s="49"/>
      <c r="CTB100" s="49"/>
      <c r="CTC100" s="49"/>
      <c r="CTD100" s="49"/>
      <c r="CTE100" s="49"/>
      <c r="CTF100" s="49"/>
      <c r="CTG100" s="49"/>
      <c r="CTH100" s="49"/>
      <c r="CTI100" s="49"/>
      <c r="CTJ100" s="49"/>
      <c r="CTK100" s="49"/>
      <c r="CTL100" s="49"/>
      <c r="CTM100" s="49"/>
      <c r="CTN100" s="49"/>
      <c r="CTO100" s="49"/>
      <c r="CTP100" s="49"/>
      <c r="CTQ100" s="49"/>
      <c r="CTR100" s="49"/>
      <c r="CTS100" s="49"/>
      <c r="CTT100" s="49"/>
      <c r="CTU100" s="49"/>
      <c r="CTV100" s="49"/>
      <c r="CTW100" s="49"/>
      <c r="CTX100" s="49"/>
      <c r="CTY100" s="49"/>
      <c r="CTZ100" s="49"/>
      <c r="CUA100" s="49"/>
      <c r="CUB100" s="49"/>
      <c r="CUC100" s="49"/>
      <c r="CUD100" s="49"/>
      <c r="CUE100" s="49"/>
      <c r="CUF100" s="49"/>
      <c r="CUG100" s="49"/>
      <c r="CUH100" s="49"/>
      <c r="CUI100" s="49"/>
      <c r="CUJ100" s="49"/>
      <c r="CUK100" s="49"/>
      <c r="CUL100" s="49"/>
      <c r="CUM100" s="49"/>
      <c r="CUN100" s="49"/>
      <c r="CUO100" s="49"/>
      <c r="CUP100" s="49"/>
      <c r="CUQ100" s="49"/>
      <c r="CUR100" s="49"/>
      <c r="CUS100" s="49"/>
      <c r="CUT100" s="49"/>
      <c r="CUU100" s="49"/>
      <c r="CUV100" s="49"/>
      <c r="CUW100" s="49"/>
      <c r="CUX100" s="49"/>
      <c r="CUY100" s="49"/>
      <c r="CUZ100" s="49"/>
      <c r="CVA100" s="49"/>
      <c r="CVB100" s="49"/>
      <c r="CVC100" s="49"/>
      <c r="CVD100" s="49"/>
      <c r="CVE100" s="49"/>
      <c r="CVF100" s="49"/>
      <c r="CVG100" s="49"/>
      <c r="CVH100" s="49"/>
      <c r="CVI100" s="49"/>
      <c r="CVJ100" s="49"/>
      <c r="CVK100" s="49"/>
      <c r="CVL100" s="49"/>
      <c r="CVM100" s="49"/>
      <c r="CVN100" s="49"/>
      <c r="CVO100" s="49"/>
      <c r="CVP100" s="49"/>
      <c r="CVQ100" s="49"/>
      <c r="CVR100" s="49"/>
      <c r="CVS100" s="49"/>
      <c r="CVT100" s="49"/>
      <c r="CVU100" s="49"/>
      <c r="CVV100" s="49"/>
      <c r="CVW100" s="49"/>
      <c r="CVX100" s="49"/>
      <c r="CVY100" s="49"/>
      <c r="CVZ100" s="49"/>
      <c r="CWA100" s="49"/>
      <c r="CWB100" s="49"/>
      <c r="CWC100" s="49"/>
      <c r="CWD100" s="49"/>
      <c r="CWE100" s="49"/>
      <c r="CWF100" s="49"/>
      <c r="CWG100" s="49"/>
      <c r="CWH100" s="49"/>
      <c r="CWI100" s="49"/>
      <c r="CWJ100" s="49"/>
      <c r="CWK100" s="49"/>
      <c r="CWL100" s="49"/>
      <c r="CWM100" s="49"/>
      <c r="CWN100" s="49"/>
      <c r="CWO100" s="49"/>
      <c r="CWP100" s="49"/>
      <c r="CWQ100" s="49"/>
      <c r="CWR100" s="49"/>
      <c r="CWS100" s="49"/>
      <c r="CWT100" s="49"/>
      <c r="CWU100" s="49"/>
      <c r="CWV100" s="49"/>
      <c r="CWW100" s="49"/>
      <c r="CWX100" s="49"/>
      <c r="CWY100" s="49"/>
      <c r="CWZ100" s="49"/>
      <c r="CXA100" s="49"/>
      <c r="CXB100" s="49"/>
      <c r="CXC100" s="49"/>
      <c r="CXD100" s="49"/>
      <c r="CXE100" s="49"/>
      <c r="CXF100" s="49"/>
      <c r="CXG100" s="49"/>
      <c r="CXH100" s="49"/>
      <c r="CXI100" s="49"/>
      <c r="CXJ100" s="49"/>
      <c r="CXK100" s="49"/>
      <c r="CXL100" s="49"/>
      <c r="CXM100" s="49"/>
      <c r="CXN100" s="49"/>
      <c r="CXO100" s="49"/>
      <c r="CXP100" s="49"/>
      <c r="CXQ100" s="49"/>
      <c r="CXR100" s="49"/>
      <c r="CXS100" s="49"/>
      <c r="CXT100" s="49"/>
      <c r="CXU100" s="49"/>
      <c r="CXV100" s="49"/>
      <c r="CXW100" s="49"/>
      <c r="CXX100" s="49"/>
      <c r="CXY100" s="49"/>
      <c r="CXZ100" s="49"/>
      <c r="CYA100" s="49"/>
      <c r="CYB100" s="49"/>
      <c r="CYC100" s="49"/>
      <c r="CYD100" s="49"/>
      <c r="CYE100" s="49"/>
      <c r="CYF100" s="49"/>
      <c r="CYG100" s="49"/>
      <c r="CYH100" s="49"/>
      <c r="CYI100" s="49"/>
      <c r="CYJ100" s="49"/>
      <c r="CYK100" s="49"/>
      <c r="CYL100" s="49"/>
      <c r="CYM100" s="49"/>
      <c r="CYN100" s="49"/>
      <c r="CYO100" s="49"/>
      <c r="CYP100" s="49"/>
      <c r="CYQ100" s="49"/>
      <c r="CYR100" s="49"/>
      <c r="CYS100" s="49"/>
      <c r="CYT100" s="49"/>
      <c r="CYU100" s="49"/>
      <c r="CYV100" s="49"/>
      <c r="CYW100" s="49"/>
      <c r="CYX100" s="49"/>
      <c r="CYY100" s="49"/>
      <c r="CYZ100" s="49"/>
      <c r="CZA100" s="49"/>
      <c r="CZB100" s="49"/>
      <c r="CZC100" s="49"/>
      <c r="CZD100" s="49"/>
      <c r="CZE100" s="49"/>
      <c r="CZF100" s="49"/>
      <c r="CZG100" s="49"/>
      <c r="CZH100" s="49"/>
      <c r="CZI100" s="49"/>
      <c r="CZJ100" s="49"/>
      <c r="CZK100" s="49"/>
      <c r="CZL100" s="49"/>
      <c r="CZM100" s="49"/>
      <c r="CZN100" s="49"/>
      <c r="CZO100" s="49"/>
      <c r="CZP100" s="49"/>
      <c r="CZQ100" s="49"/>
      <c r="CZR100" s="49"/>
      <c r="CZS100" s="49"/>
      <c r="CZT100" s="49"/>
      <c r="CZU100" s="49"/>
      <c r="CZV100" s="49"/>
      <c r="CZW100" s="49"/>
      <c r="CZX100" s="49"/>
      <c r="CZY100" s="49"/>
      <c r="CZZ100" s="49"/>
      <c r="DAA100" s="49"/>
      <c r="DAB100" s="49"/>
      <c r="DAC100" s="49"/>
      <c r="DAD100" s="49"/>
      <c r="DAE100" s="49"/>
      <c r="DAF100" s="49"/>
      <c r="DAG100" s="49"/>
      <c r="DAH100" s="49"/>
      <c r="DAI100" s="49"/>
      <c r="DAJ100" s="49"/>
      <c r="DAK100" s="49"/>
      <c r="DAL100" s="49"/>
      <c r="DAM100" s="49"/>
      <c r="DAN100" s="49"/>
      <c r="DAO100" s="49"/>
      <c r="DAP100" s="49"/>
      <c r="DAQ100" s="49"/>
      <c r="DAR100" s="49"/>
      <c r="DAS100" s="49"/>
      <c r="DAT100" s="49"/>
      <c r="DAU100" s="49"/>
      <c r="DAV100" s="49"/>
      <c r="DAW100" s="49"/>
      <c r="DAX100" s="49"/>
      <c r="DAY100" s="49"/>
      <c r="DAZ100" s="49"/>
      <c r="DBA100" s="49"/>
      <c r="DBB100" s="49"/>
      <c r="DBC100" s="49"/>
      <c r="DBD100" s="49"/>
      <c r="DBE100" s="49"/>
      <c r="DBF100" s="49"/>
      <c r="DBG100" s="49"/>
      <c r="DBH100" s="49"/>
      <c r="DBI100" s="49"/>
      <c r="DBJ100" s="49"/>
      <c r="DBK100" s="49"/>
      <c r="DBL100" s="49"/>
      <c r="DBM100" s="49"/>
      <c r="DBN100" s="49"/>
      <c r="DBO100" s="49"/>
      <c r="DBP100" s="49"/>
      <c r="DBQ100" s="49"/>
      <c r="DBR100" s="49"/>
      <c r="DBS100" s="49"/>
      <c r="DBT100" s="49"/>
      <c r="DBU100" s="49"/>
      <c r="DBV100" s="49"/>
      <c r="DBW100" s="49"/>
      <c r="DBX100" s="49"/>
      <c r="DBY100" s="49"/>
      <c r="DBZ100" s="49"/>
      <c r="DCA100" s="49"/>
      <c r="DCB100" s="49"/>
      <c r="DCC100" s="49"/>
      <c r="DCD100" s="49"/>
      <c r="DCE100" s="49"/>
      <c r="DCF100" s="49"/>
      <c r="DCG100" s="49"/>
      <c r="DCH100" s="49"/>
      <c r="DCI100" s="49"/>
      <c r="DCJ100" s="49"/>
      <c r="DCK100" s="49"/>
      <c r="DCL100" s="49"/>
      <c r="DCM100" s="49"/>
      <c r="DCN100" s="49"/>
      <c r="DCO100" s="49"/>
      <c r="DCP100" s="49"/>
      <c r="DCQ100" s="49"/>
      <c r="DCR100" s="49"/>
      <c r="DCS100" s="49"/>
      <c r="DCT100" s="49"/>
      <c r="DCU100" s="49"/>
      <c r="DCV100" s="49"/>
      <c r="DCW100" s="49"/>
      <c r="DCX100" s="49"/>
      <c r="DCY100" s="49"/>
      <c r="DCZ100" s="49"/>
      <c r="DDA100" s="49"/>
      <c r="DDB100" s="49"/>
      <c r="DDC100" s="49"/>
      <c r="DDD100" s="49"/>
      <c r="DDE100" s="49"/>
      <c r="DDF100" s="49"/>
      <c r="DDG100" s="49"/>
      <c r="DDH100" s="49"/>
      <c r="DDI100" s="49"/>
      <c r="DDJ100" s="49"/>
      <c r="DDK100" s="49"/>
      <c r="DDL100" s="49"/>
      <c r="DDM100" s="49"/>
      <c r="DDN100" s="49"/>
      <c r="DDO100" s="49"/>
      <c r="DDP100" s="49"/>
      <c r="DDQ100" s="49"/>
      <c r="DDR100" s="49"/>
      <c r="DDS100" s="49"/>
      <c r="DDT100" s="49"/>
      <c r="DDU100" s="49"/>
      <c r="DDV100" s="49"/>
      <c r="DDW100" s="49"/>
      <c r="DDX100" s="49"/>
      <c r="DDY100" s="49"/>
      <c r="DDZ100" s="49"/>
      <c r="DEA100" s="49"/>
      <c r="DEB100" s="49"/>
      <c r="DEC100" s="49"/>
      <c r="DED100" s="49"/>
      <c r="DEE100" s="49"/>
      <c r="DEF100" s="49"/>
      <c r="DEG100" s="49"/>
      <c r="DEH100" s="49"/>
      <c r="DEI100" s="49"/>
      <c r="DEJ100" s="49"/>
      <c r="DEK100" s="49"/>
      <c r="DEL100" s="49"/>
      <c r="DEM100" s="49"/>
      <c r="DEN100" s="49"/>
      <c r="DEO100" s="49"/>
      <c r="DEP100" s="49"/>
      <c r="DEQ100" s="49"/>
      <c r="DER100" s="49"/>
      <c r="DES100" s="49"/>
      <c r="DET100" s="49"/>
      <c r="DEU100" s="49"/>
      <c r="DEV100" s="49"/>
      <c r="DEW100" s="49"/>
      <c r="DEX100" s="49"/>
      <c r="DEY100" s="49"/>
      <c r="DEZ100" s="49"/>
      <c r="DFA100" s="49"/>
      <c r="DFB100" s="49"/>
      <c r="DFC100" s="49"/>
      <c r="DFD100" s="49"/>
      <c r="DFE100" s="49"/>
      <c r="DFF100" s="49"/>
      <c r="DFG100" s="49"/>
      <c r="DFH100" s="49"/>
      <c r="DFI100" s="49"/>
      <c r="DFJ100" s="49"/>
      <c r="DFK100" s="49"/>
      <c r="DFL100" s="49"/>
      <c r="DFM100" s="49"/>
      <c r="DFN100" s="49"/>
      <c r="DFO100" s="49"/>
      <c r="DFP100" s="49"/>
      <c r="DFQ100" s="49"/>
      <c r="DFR100" s="49"/>
      <c r="DFS100" s="49"/>
      <c r="DFT100" s="49"/>
      <c r="DFU100" s="49"/>
      <c r="DFV100" s="49"/>
      <c r="DFW100" s="49"/>
      <c r="DFX100" s="49"/>
      <c r="DFY100" s="49"/>
      <c r="DFZ100" s="49"/>
      <c r="DGA100" s="49"/>
      <c r="DGB100" s="49"/>
      <c r="DGC100" s="49"/>
      <c r="DGD100" s="49"/>
      <c r="DGE100" s="49"/>
      <c r="DGF100" s="49"/>
      <c r="DGG100" s="49"/>
      <c r="DGH100" s="49"/>
      <c r="DGI100" s="49"/>
      <c r="DGJ100" s="49"/>
      <c r="DGK100" s="49"/>
      <c r="DGL100" s="49"/>
      <c r="DGM100" s="49"/>
      <c r="DGN100" s="49"/>
      <c r="DGO100" s="49"/>
      <c r="DGP100" s="49"/>
      <c r="DGQ100" s="49"/>
      <c r="DGR100" s="49"/>
      <c r="DGS100" s="49"/>
      <c r="DGT100" s="49"/>
      <c r="DGU100" s="49"/>
      <c r="DGV100" s="49"/>
      <c r="DGW100" s="49"/>
      <c r="DGX100" s="49"/>
      <c r="DGY100" s="49"/>
      <c r="DGZ100" s="49"/>
      <c r="DHA100" s="49"/>
      <c r="DHB100" s="49"/>
      <c r="DHC100" s="49"/>
      <c r="DHD100" s="49"/>
      <c r="DHE100" s="49"/>
      <c r="DHF100" s="49"/>
      <c r="DHG100" s="49"/>
      <c r="DHH100" s="49"/>
      <c r="DHI100" s="49"/>
      <c r="DHJ100" s="49"/>
      <c r="DHK100" s="49"/>
      <c r="DHL100" s="49"/>
      <c r="DHM100" s="49"/>
      <c r="DHN100" s="49"/>
      <c r="DHO100" s="49"/>
      <c r="DHP100" s="49"/>
      <c r="DHQ100" s="49"/>
      <c r="DHR100" s="49"/>
      <c r="DHS100" s="49"/>
      <c r="DHT100" s="49"/>
      <c r="DHU100" s="49"/>
      <c r="DHV100" s="49"/>
      <c r="DHW100" s="49"/>
      <c r="DHX100" s="49"/>
      <c r="DHY100" s="49"/>
      <c r="DHZ100" s="49"/>
      <c r="DIA100" s="49"/>
      <c r="DIB100" s="49"/>
      <c r="DIC100" s="49"/>
      <c r="DID100" s="49"/>
      <c r="DIE100" s="49"/>
      <c r="DIF100" s="49"/>
      <c r="DIG100" s="49"/>
      <c r="DIH100" s="49"/>
      <c r="DII100" s="49"/>
      <c r="DIJ100" s="49"/>
      <c r="DIK100" s="49"/>
      <c r="DIL100" s="49"/>
      <c r="DIM100" s="49"/>
      <c r="DIN100" s="49"/>
      <c r="DIO100" s="49"/>
      <c r="DIP100" s="49"/>
      <c r="DIQ100" s="49"/>
      <c r="DIR100" s="49"/>
      <c r="DIS100" s="49"/>
      <c r="DIT100" s="49"/>
      <c r="DIU100" s="49"/>
      <c r="DIV100" s="49"/>
      <c r="DIW100" s="49"/>
      <c r="DIX100" s="49"/>
      <c r="DIY100" s="49"/>
      <c r="DIZ100" s="49"/>
      <c r="DJA100" s="49"/>
      <c r="DJB100" s="49"/>
      <c r="DJC100" s="49"/>
      <c r="DJD100" s="49"/>
      <c r="DJE100" s="49"/>
      <c r="DJF100" s="49"/>
      <c r="DJG100" s="49"/>
      <c r="DJH100" s="49"/>
      <c r="DJI100" s="49"/>
      <c r="DJJ100" s="49"/>
      <c r="DJK100" s="49"/>
      <c r="DJL100" s="49"/>
      <c r="DJM100" s="49"/>
      <c r="DJN100" s="49"/>
      <c r="DJO100" s="49"/>
      <c r="DJP100" s="49"/>
      <c r="DJQ100" s="49"/>
      <c r="DJR100" s="49"/>
      <c r="DJS100" s="49"/>
      <c r="DJT100" s="49"/>
      <c r="DJU100" s="49"/>
      <c r="DJV100" s="49"/>
      <c r="DJW100" s="49"/>
      <c r="DJX100" s="49"/>
      <c r="DJY100" s="49"/>
      <c r="DJZ100" s="49"/>
      <c r="DKA100" s="49"/>
      <c r="DKB100" s="49"/>
      <c r="DKC100" s="49"/>
      <c r="DKD100" s="49"/>
      <c r="DKE100" s="49"/>
      <c r="DKF100" s="49"/>
      <c r="DKG100" s="49"/>
      <c r="DKH100" s="49"/>
      <c r="DKI100" s="49"/>
      <c r="DKJ100" s="49"/>
      <c r="DKK100" s="49"/>
      <c r="DKL100" s="49"/>
      <c r="DKM100" s="49"/>
      <c r="DKN100" s="49"/>
      <c r="DKO100" s="49"/>
      <c r="DKP100" s="49"/>
      <c r="DKQ100" s="49"/>
      <c r="DKR100" s="49"/>
      <c r="DKS100" s="49"/>
      <c r="DKT100" s="49"/>
      <c r="DKU100" s="49"/>
      <c r="DKV100" s="49"/>
      <c r="DKW100" s="49"/>
      <c r="DKX100" s="49"/>
      <c r="DKY100" s="49"/>
      <c r="DKZ100" s="49"/>
      <c r="DLA100" s="49"/>
      <c r="DLB100" s="49"/>
      <c r="DLC100" s="49"/>
      <c r="DLD100" s="49"/>
      <c r="DLE100" s="49"/>
      <c r="DLF100" s="49"/>
      <c r="DLG100" s="49"/>
      <c r="DLH100" s="49"/>
      <c r="DLI100" s="49"/>
      <c r="DLJ100" s="49"/>
      <c r="DLK100" s="49"/>
      <c r="DLL100" s="49"/>
      <c r="DLM100" s="49"/>
      <c r="DLN100" s="49"/>
      <c r="DLO100" s="49"/>
      <c r="DLP100" s="49"/>
      <c r="DLQ100" s="49"/>
      <c r="DLR100" s="49"/>
      <c r="DLS100" s="49"/>
      <c r="DLT100" s="49"/>
      <c r="DLU100" s="49"/>
      <c r="DLV100" s="49"/>
      <c r="DLW100" s="49"/>
      <c r="DLX100" s="49"/>
      <c r="DLY100" s="49"/>
      <c r="DLZ100" s="49"/>
      <c r="DMA100" s="49"/>
      <c r="DMB100" s="49"/>
      <c r="DMC100" s="49"/>
      <c r="DMD100" s="49"/>
      <c r="DME100" s="49"/>
      <c r="DMF100" s="49"/>
      <c r="DMG100" s="49"/>
      <c r="DMH100" s="49"/>
      <c r="DMI100" s="49"/>
      <c r="DMJ100" s="49"/>
      <c r="DMK100" s="49"/>
      <c r="DML100" s="49"/>
      <c r="DMM100" s="49"/>
      <c r="DMN100" s="49"/>
      <c r="DMO100" s="49"/>
      <c r="DMP100" s="49"/>
      <c r="DMQ100" s="49"/>
      <c r="DMR100" s="49"/>
      <c r="DMS100" s="49"/>
      <c r="DMT100" s="49"/>
      <c r="DMU100" s="49"/>
      <c r="DMV100" s="49"/>
      <c r="DMW100" s="49"/>
      <c r="DMX100" s="49"/>
      <c r="DMY100" s="49"/>
      <c r="DMZ100" s="49"/>
      <c r="DNA100" s="49"/>
      <c r="DNB100" s="49"/>
      <c r="DNC100" s="49"/>
      <c r="DND100" s="49"/>
      <c r="DNE100" s="49"/>
      <c r="DNF100" s="49"/>
      <c r="DNG100" s="49"/>
      <c r="DNH100" s="49"/>
      <c r="DNI100" s="49"/>
      <c r="DNJ100" s="49"/>
      <c r="DNK100" s="49"/>
      <c r="DNL100" s="49"/>
      <c r="DNM100" s="49"/>
      <c r="DNN100" s="49"/>
      <c r="DNO100" s="49"/>
      <c r="DNP100" s="49"/>
      <c r="DNQ100" s="49"/>
      <c r="DNR100" s="49"/>
      <c r="DNS100" s="49"/>
      <c r="DNT100" s="49"/>
      <c r="DNU100" s="49"/>
      <c r="DNV100" s="49"/>
      <c r="DNW100" s="49"/>
      <c r="DNX100" s="49"/>
      <c r="DNY100" s="49"/>
      <c r="DNZ100" s="49"/>
      <c r="DOA100" s="49"/>
      <c r="DOB100" s="49"/>
      <c r="DOC100" s="49"/>
      <c r="DOD100" s="49"/>
      <c r="DOE100" s="49"/>
      <c r="DOF100" s="49"/>
      <c r="DOG100" s="49"/>
      <c r="DOH100" s="49"/>
      <c r="DOI100" s="49"/>
      <c r="DOJ100" s="49"/>
      <c r="DOK100" s="49"/>
      <c r="DOL100" s="49"/>
      <c r="DOM100" s="49"/>
      <c r="DON100" s="49"/>
      <c r="DOO100" s="49"/>
      <c r="DOP100" s="49"/>
      <c r="DOQ100" s="49"/>
      <c r="DOR100" s="49"/>
      <c r="DOS100" s="49"/>
      <c r="DOT100" s="49"/>
      <c r="DOU100" s="49"/>
      <c r="DOV100" s="49"/>
      <c r="DOW100" s="49"/>
      <c r="DOX100" s="49"/>
      <c r="DOY100" s="49"/>
      <c r="DOZ100" s="49"/>
      <c r="DPA100" s="49"/>
      <c r="DPB100" s="49"/>
      <c r="DPC100" s="49"/>
      <c r="DPD100" s="49"/>
      <c r="DPE100" s="49"/>
      <c r="DPF100" s="49"/>
      <c r="DPG100" s="49"/>
      <c r="DPH100" s="49"/>
      <c r="DPI100" s="49"/>
      <c r="DPJ100" s="49"/>
      <c r="DPK100" s="49"/>
      <c r="DPL100" s="49"/>
      <c r="DPM100" s="49"/>
      <c r="DPN100" s="49"/>
      <c r="DPO100" s="49"/>
      <c r="DPP100" s="49"/>
      <c r="DPQ100" s="49"/>
      <c r="DPR100" s="49"/>
      <c r="DPS100" s="49"/>
      <c r="DPT100" s="49"/>
      <c r="DPU100" s="49"/>
      <c r="DPV100" s="49"/>
      <c r="DPW100" s="49"/>
      <c r="DPX100" s="49"/>
      <c r="DPY100" s="49"/>
      <c r="DPZ100" s="49"/>
      <c r="DQA100" s="49"/>
      <c r="DQB100" s="49"/>
      <c r="DQC100" s="49"/>
      <c r="DQD100" s="49"/>
      <c r="DQE100" s="49"/>
      <c r="DQF100" s="49"/>
      <c r="DQG100" s="49"/>
      <c r="DQH100" s="49"/>
      <c r="DQI100" s="49"/>
      <c r="DQJ100" s="49"/>
      <c r="DQK100" s="49"/>
      <c r="DQL100" s="49"/>
      <c r="DQM100" s="49"/>
      <c r="DQN100" s="49"/>
      <c r="DQO100" s="49"/>
      <c r="DQP100" s="49"/>
      <c r="DQQ100" s="49"/>
      <c r="DQR100" s="49"/>
      <c r="DQS100" s="49"/>
      <c r="DQT100" s="49"/>
      <c r="DQU100" s="49"/>
      <c r="DQV100" s="49"/>
      <c r="DQW100" s="49"/>
      <c r="DQX100" s="49"/>
      <c r="DQY100" s="49"/>
      <c r="DQZ100" s="49"/>
      <c r="DRA100" s="49"/>
      <c r="DRB100" s="49"/>
      <c r="DRC100" s="49"/>
      <c r="DRD100" s="49"/>
      <c r="DRE100" s="49"/>
      <c r="DRF100" s="49"/>
      <c r="DRG100" s="49"/>
      <c r="DRH100" s="49"/>
      <c r="DRI100" s="49"/>
      <c r="DRJ100" s="49"/>
      <c r="DRK100" s="49"/>
      <c r="DRL100" s="49"/>
      <c r="DRM100" s="49"/>
      <c r="DRN100" s="49"/>
      <c r="DRO100" s="49"/>
      <c r="DRP100" s="49"/>
      <c r="DRQ100" s="49"/>
      <c r="DRR100" s="49"/>
      <c r="DRS100" s="49"/>
      <c r="DRT100" s="49"/>
      <c r="DRU100" s="49"/>
      <c r="DRV100" s="49"/>
      <c r="DRW100" s="49"/>
      <c r="DRX100" s="49"/>
      <c r="DRY100" s="49"/>
      <c r="DRZ100" s="49"/>
      <c r="DSA100" s="49"/>
      <c r="DSB100" s="49"/>
      <c r="DSC100" s="49"/>
      <c r="DSD100" s="49"/>
      <c r="DSE100" s="49"/>
      <c r="DSF100" s="49"/>
      <c r="DSG100" s="49"/>
      <c r="DSH100" s="49"/>
      <c r="DSI100" s="49"/>
      <c r="DSJ100" s="49"/>
      <c r="DSK100" s="49"/>
      <c r="DSL100" s="49"/>
      <c r="DSM100" s="49"/>
      <c r="DSN100" s="49"/>
      <c r="DSO100" s="49"/>
      <c r="DSP100" s="49"/>
      <c r="DSQ100" s="49"/>
      <c r="DSR100" s="49"/>
      <c r="DSS100" s="49"/>
      <c r="DST100" s="49"/>
      <c r="DSU100" s="49"/>
      <c r="DSV100" s="49"/>
      <c r="DSW100" s="49"/>
      <c r="DSX100" s="49"/>
      <c r="DSY100" s="49"/>
      <c r="DSZ100" s="49"/>
      <c r="DTA100" s="49"/>
      <c r="DTB100" s="49"/>
      <c r="DTC100" s="49"/>
      <c r="DTD100" s="49"/>
      <c r="DTE100" s="49"/>
      <c r="DTF100" s="49"/>
      <c r="DTG100" s="49"/>
      <c r="DTH100" s="49"/>
      <c r="DTI100" s="49"/>
      <c r="DTJ100" s="49"/>
      <c r="DTK100" s="49"/>
      <c r="DTL100" s="49"/>
      <c r="DTM100" s="49"/>
      <c r="DTN100" s="49"/>
      <c r="DTO100" s="49"/>
      <c r="DTP100" s="49"/>
      <c r="DTQ100" s="49"/>
      <c r="DTR100" s="49"/>
      <c r="DTS100" s="49"/>
      <c r="DTT100" s="49"/>
      <c r="DTU100" s="49"/>
      <c r="DTV100" s="49"/>
      <c r="DTW100" s="49"/>
      <c r="DTX100" s="49"/>
      <c r="DTY100" s="49"/>
      <c r="DTZ100" s="49"/>
      <c r="DUA100" s="49"/>
      <c r="DUB100" s="49"/>
      <c r="DUC100" s="49"/>
      <c r="DUD100" s="49"/>
      <c r="DUE100" s="49"/>
      <c r="DUF100" s="49"/>
      <c r="DUG100" s="49"/>
      <c r="DUH100" s="49"/>
      <c r="DUI100" s="49"/>
      <c r="DUJ100" s="49"/>
      <c r="DUK100" s="49"/>
      <c r="DUL100" s="49"/>
      <c r="DUM100" s="49"/>
      <c r="DUN100" s="49"/>
      <c r="DUO100" s="49"/>
      <c r="DUP100" s="49"/>
      <c r="DUQ100" s="49"/>
      <c r="DUR100" s="49"/>
      <c r="DUS100" s="49"/>
      <c r="DUT100" s="49"/>
      <c r="DUU100" s="49"/>
      <c r="DUV100" s="49"/>
      <c r="DUW100" s="49"/>
      <c r="DUX100" s="49"/>
      <c r="DUY100" s="49"/>
      <c r="DUZ100" s="49"/>
      <c r="DVA100" s="49"/>
      <c r="DVB100" s="49"/>
      <c r="DVC100" s="49"/>
      <c r="DVD100" s="49"/>
      <c r="DVE100" s="49"/>
      <c r="DVF100" s="49"/>
      <c r="DVG100" s="49"/>
      <c r="DVH100" s="49"/>
      <c r="DVI100" s="49"/>
      <c r="DVJ100" s="49"/>
      <c r="DVK100" s="49"/>
      <c r="DVL100" s="49"/>
      <c r="DVM100" s="49"/>
      <c r="DVN100" s="49"/>
      <c r="DVO100" s="49"/>
      <c r="DVP100" s="49"/>
      <c r="DVQ100" s="49"/>
      <c r="DVR100" s="49"/>
      <c r="DVS100" s="49"/>
      <c r="DVT100" s="49"/>
      <c r="DVU100" s="49"/>
      <c r="DVV100" s="49"/>
      <c r="DVW100" s="49"/>
      <c r="DVX100" s="49"/>
      <c r="DVY100" s="49"/>
      <c r="DVZ100" s="49"/>
      <c r="DWA100" s="49"/>
      <c r="DWB100" s="49"/>
      <c r="DWC100" s="49"/>
      <c r="DWD100" s="49"/>
      <c r="DWE100" s="49"/>
      <c r="DWF100" s="49"/>
      <c r="DWG100" s="49"/>
      <c r="DWH100" s="49"/>
      <c r="DWI100" s="49"/>
      <c r="DWJ100" s="49"/>
      <c r="DWK100" s="49"/>
      <c r="DWL100" s="49"/>
      <c r="DWM100" s="49"/>
      <c r="DWN100" s="49"/>
      <c r="DWO100" s="49"/>
      <c r="DWP100" s="49"/>
      <c r="DWQ100" s="49"/>
      <c r="DWR100" s="49"/>
      <c r="DWS100" s="49"/>
      <c r="DWT100" s="49"/>
      <c r="DWU100" s="49"/>
      <c r="DWV100" s="49"/>
      <c r="DWW100" s="49"/>
      <c r="DWX100" s="49"/>
      <c r="DWY100" s="49"/>
      <c r="DWZ100" s="49"/>
      <c r="DXA100" s="49"/>
      <c r="DXB100" s="49"/>
      <c r="DXC100" s="49"/>
      <c r="DXD100" s="49"/>
      <c r="DXE100" s="49"/>
      <c r="DXF100" s="49"/>
      <c r="DXG100" s="49"/>
      <c r="DXH100" s="49"/>
      <c r="DXI100" s="49"/>
      <c r="DXJ100" s="49"/>
      <c r="DXK100" s="49"/>
      <c r="DXL100" s="49"/>
      <c r="DXM100" s="49"/>
      <c r="DXN100" s="49"/>
      <c r="DXO100" s="49"/>
      <c r="DXP100" s="49"/>
      <c r="DXQ100" s="49"/>
      <c r="DXR100" s="49"/>
      <c r="DXS100" s="49"/>
      <c r="DXT100" s="49"/>
      <c r="DXU100" s="49"/>
      <c r="DXV100" s="49"/>
      <c r="DXW100" s="49"/>
      <c r="DXX100" s="49"/>
      <c r="DXY100" s="49"/>
      <c r="DXZ100" s="49"/>
      <c r="DYA100" s="49"/>
      <c r="DYB100" s="49"/>
      <c r="DYC100" s="49"/>
      <c r="DYD100" s="49"/>
      <c r="DYE100" s="49"/>
      <c r="DYF100" s="49"/>
      <c r="DYG100" s="49"/>
      <c r="DYH100" s="49"/>
      <c r="DYI100" s="49"/>
      <c r="DYJ100" s="49"/>
      <c r="DYK100" s="49"/>
      <c r="DYL100" s="49"/>
      <c r="DYM100" s="49"/>
      <c r="DYN100" s="49"/>
      <c r="DYO100" s="49"/>
      <c r="DYP100" s="49"/>
      <c r="DYQ100" s="49"/>
      <c r="DYR100" s="49"/>
      <c r="DYS100" s="49"/>
      <c r="DYT100" s="49"/>
      <c r="DYU100" s="49"/>
      <c r="DYV100" s="49"/>
      <c r="DYW100" s="49"/>
      <c r="DYX100" s="49"/>
      <c r="DYY100" s="49"/>
      <c r="DYZ100" s="49"/>
      <c r="DZA100" s="49"/>
      <c r="DZB100" s="49"/>
      <c r="DZC100" s="49"/>
      <c r="DZD100" s="49"/>
      <c r="DZE100" s="49"/>
      <c r="DZF100" s="49"/>
      <c r="DZG100" s="49"/>
      <c r="DZH100" s="49"/>
      <c r="DZI100" s="49"/>
      <c r="DZJ100" s="49"/>
      <c r="DZK100" s="49"/>
      <c r="DZL100" s="49"/>
      <c r="DZM100" s="49"/>
      <c r="DZN100" s="49"/>
      <c r="DZO100" s="49"/>
      <c r="DZP100" s="49"/>
      <c r="DZQ100" s="49"/>
      <c r="DZR100" s="49"/>
      <c r="DZS100" s="49"/>
      <c r="DZT100" s="49"/>
      <c r="DZU100" s="49"/>
      <c r="DZV100" s="49"/>
      <c r="DZW100" s="49"/>
      <c r="DZX100" s="49"/>
      <c r="DZY100" s="49"/>
      <c r="DZZ100" s="49"/>
      <c r="EAA100" s="49"/>
      <c r="EAB100" s="49"/>
      <c r="EAC100" s="49"/>
      <c r="EAD100" s="49"/>
      <c r="EAE100" s="49"/>
      <c r="EAF100" s="49"/>
      <c r="EAG100" s="49"/>
      <c r="EAH100" s="49"/>
      <c r="EAI100" s="49"/>
      <c r="EAJ100" s="49"/>
      <c r="EAK100" s="49"/>
      <c r="EAL100" s="49"/>
      <c r="EAM100" s="49"/>
      <c r="EAN100" s="49"/>
      <c r="EAO100" s="49"/>
      <c r="EAP100" s="49"/>
      <c r="EAQ100" s="49"/>
      <c r="EAR100" s="49"/>
      <c r="EAS100" s="49"/>
      <c r="EAT100" s="49"/>
      <c r="EAU100" s="49"/>
      <c r="EAV100" s="49"/>
      <c r="EAW100" s="49"/>
      <c r="EAX100" s="49"/>
      <c r="EAY100" s="49"/>
      <c r="EAZ100" s="49"/>
      <c r="EBA100" s="49"/>
      <c r="EBB100" s="49"/>
      <c r="EBC100" s="49"/>
      <c r="EBD100" s="49"/>
      <c r="EBE100" s="49"/>
      <c r="EBF100" s="49"/>
      <c r="EBG100" s="49"/>
      <c r="EBH100" s="49"/>
      <c r="EBI100" s="49"/>
      <c r="EBJ100" s="49"/>
      <c r="EBK100" s="49"/>
      <c r="EBL100" s="49"/>
      <c r="EBM100" s="49"/>
      <c r="EBN100" s="49"/>
      <c r="EBO100" s="49"/>
      <c r="EBP100" s="49"/>
      <c r="EBQ100" s="49"/>
      <c r="EBR100" s="49"/>
      <c r="EBS100" s="49"/>
      <c r="EBT100" s="49"/>
      <c r="EBU100" s="49"/>
      <c r="EBV100" s="49"/>
      <c r="EBW100" s="49"/>
      <c r="EBX100" s="49"/>
      <c r="EBY100" s="49"/>
      <c r="EBZ100" s="49"/>
      <c r="ECA100" s="49"/>
      <c r="ECB100" s="49"/>
      <c r="ECC100" s="49"/>
      <c r="ECD100" s="49"/>
      <c r="ECE100" s="49"/>
      <c r="ECF100" s="49"/>
      <c r="ECG100" s="49"/>
      <c r="ECH100" s="49"/>
      <c r="ECI100" s="49"/>
      <c r="ECJ100" s="49"/>
      <c r="ECK100" s="49"/>
      <c r="ECL100" s="49"/>
      <c r="ECM100" s="49"/>
      <c r="ECN100" s="49"/>
      <c r="ECO100" s="49"/>
      <c r="ECP100" s="49"/>
      <c r="ECQ100" s="49"/>
      <c r="ECR100" s="49"/>
      <c r="ECS100" s="49"/>
      <c r="ECT100" s="49"/>
      <c r="ECU100" s="49"/>
      <c r="ECV100" s="49"/>
      <c r="ECW100" s="49"/>
      <c r="ECX100" s="49"/>
      <c r="ECY100" s="49"/>
      <c r="ECZ100" s="49"/>
      <c r="EDA100" s="49"/>
      <c r="EDB100" s="49"/>
      <c r="EDC100" s="49"/>
      <c r="EDD100" s="49"/>
      <c r="EDE100" s="49"/>
      <c r="EDF100" s="49"/>
      <c r="EDG100" s="49"/>
      <c r="EDH100" s="49"/>
      <c r="EDI100" s="49"/>
      <c r="EDJ100" s="49"/>
      <c r="EDK100" s="49"/>
      <c r="EDL100" s="49"/>
      <c r="EDM100" s="49"/>
      <c r="EDN100" s="49"/>
      <c r="EDO100" s="49"/>
      <c r="EDP100" s="49"/>
      <c r="EDQ100" s="49"/>
      <c r="EDR100" s="49"/>
      <c r="EDS100" s="49"/>
      <c r="EDT100" s="49"/>
      <c r="EDU100" s="49"/>
      <c r="EDV100" s="49"/>
      <c r="EDW100" s="49"/>
      <c r="EDX100" s="49"/>
      <c r="EDY100" s="49"/>
      <c r="EDZ100" s="49"/>
      <c r="EEA100" s="49"/>
      <c r="EEB100" s="49"/>
      <c r="EEC100" s="49"/>
      <c r="EED100" s="49"/>
      <c r="EEE100" s="49"/>
      <c r="EEF100" s="49"/>
      <c r="EEG100" s="49"/>
      <c r="EEH100" s="49"/>
      <c r="EEI100" s="49"/>
      <c r="EEJ100" s="49"/>
      <c r="EEK100" s="49"/>
      <c r="EEL100" s="49"/>
      <c r="EEM100" s="49"/>
      <c r="EEN100" s="49"/>
      <c r="EEO100" s="49"/>
      <c r="EEP100" s="49"/>
      <c r="EEQ100" s="49"/>
      <c r="EER100" s="49"/>
      <c r="EES100" s="49"/>
      <c r="EET100" s="49"/>
      <c r="EEU100" s="49"/>
      <c r="EEV100" s="49"/>
      <c r="EEW100" s="49"/>
      <c r="EEX100" s="49"/>
      <c r="EEY100" s="49"/>
      <c r="EEZ100" s="49"/>
      <c r="EFA100" s="49"/>
      <c r="EFB100" s="49"/>
      <c r="EFC100" s="49"/>
      <c r="EFD100" s="49"/>
      <c r="EFE100" s="49"/>
      <c r="EFF100" s="49"/>
      <c r="EFG100" s="49"/>
      <c r="EFH100" s="49"/>
      <c r="EFI100" s="49"/>
      <c r="EFJ100" s="49"/>
      <c r="EFK100" s="49"/>
      <c r="EFL100" s="49"/>
      <c r="EFM100" s="49"/>
      <c r="EFN100" s="49"/>
      <c r="EFO100" s="49"/>
      <c r="EFP100" s="49"/>
      <c r="EFQ100" s="49"/>
      <c r="EFR100" s="49"/>
      <c r="EFS100" s="49"/>
      <c r="EFT100" s="49"/>
      <c r="EFU100" s="49"/>
      <c r="EFV100" s="49"/>
      <c r="EFW100" s="49"/>
      <c r="EFX100" s="49"/>
      <c r="EFY100" s="49"/>
      <c r="EFZ100" s="49"/>
      <c r="EGA100" s="49"/>
      <c r="EGB100" s="49"/>
      <c r="EGC100" s="49"/>
      <c r="EGD100" s="49"/>
      <c r="EGE100" s="49"/>
      <c r="EGF100" s="49"/>
      <c r="EGG100" s="49"/>
      <c r="EGH100" s="49"/>
      <c r="EGI100" s="49"/>
      <c r="EGJ100" s="49"/>
      <c r="EGK100" s="49"/>
      <c r="EGL100" s="49"/>
      <c r="EGM100" s="49"/>
      <c r="EGN100" s="49"/>
      <c r="EGO100" s="49"/>
      <c r="EGP100" s="49"/>
      <c r="EGQ100" s="49"/>
      <c r="EGR100" s="49"/>
      <c r="EGS100" s="49"/>
      <c r="EGT100" s="49"/>
      <c r="EGU100" s="49"/>
      <c r="EGV100" s="49"/>
      <c r="EGW100" s="49"/>
      <c r="EGX100" s="49"/>
      <c r="EGY100" s="49"/>
      <c r="EGZ100" s="49"/>
      <c r="EHA100" s="49"/>
      <c r="EHB100" s="49"/>
      <c r="EHC100" s="49"/>
      <c r="EHD100" s="49"/>
      <c r="EHE100" s="49"/>
      <c r="EHF100" s="49"/>
      <c r="EHG100" s="49"/>
      <c r="EHH100" s="49"/>
      <c r="EHI100" s="49"/>
      <c r="EHJ100" s="49"/>
      <c r="EHK100" s="49"/>
      <c r="EHL100" s="49"/>
      <c r="EHM100" s="49"/>
      <c r="EHN100" s="49"/>
      <c r="EHO100" s="49"/>
      <c r="EHP100" s="49"/>
      <c r="EHQ100" s="49"/>
      <c r="EHR100" s="49"/>
      <c r="EHS100" s="49"/>
      <c r="EHT100" s="49"/>
      <c r="EHU100" s="49"/>
      <c r="EHV100" s="49"/>
      <c r="EHW100" s="49"/>
      <c r="EHX100" s="49"/>
      <c r="EHY100" s="49"/>
      <c r="EHZ100" s="49"/>
      <c r="EIA100" s="49"/>
      <c r="EIB100" s="49"/>
      <c r="EIC100" s="49"/>
      <c r="EID100" s="49"/>
      <c r="EIE100" s="49"/>
      <c r="EIF100" s="49"/>
      <c r="EIG100" s="49"/>
      <c r="EIH100" s="49"/>
      <c r="EII100" s="49"/>
      <c r="EIJ100" s="49"/>
      <c r="EIK100" s="49"/>
      <c r="EIL100" s="49"/>
      <c r="EIM100" s="49"/>
      <c r="EIN100" s="49"/>
      <c r="EIO100" s="49"/>
      <c r="EIP100" s="49"/>
      <c r="EIQ100" s="49"/>
      <c r="EIR100" s="49"/>
      <c r="EIS100" s="49"/>
      <c r="EIT100" s="49"/>
      <c r="EIU100" s="49"/>
      <c r="EIV100" s="49"/>
      <c r="EIW100" s="49"/>
      <c r="EIX100" s="49"/>
      <c r="EIY100" s="49"/>
      <c r="EIZ100" s="49"/>
      <c r="EJA100" s="49"/>
      <c r="EJB100" s="49"/>
      <c r="EJC100" s="49"/>
      <c r="EJD100" s="49"/>
      <c r="EJE100" s="49"/>
      <c r="EJF100" s="49"/>
      <c r="EJG100" s="49"/>
      <c r="EJH100" s="49"/>
      <c r="EJI100" s="49"/>
      <c r="EJJ100" s="49"/>
      <c r="EJK100" s="49"/>
      <c r="EJL100" s="49"/>
      <c r="EJM100" s="49"/>
      <c r="EJN100" s="49"/>
      <c r="EJO100" s="49"/>
      <c r="EJP100" s="49"/>
      <c r="EJQ100" s="49"/>
      <c r="EJR100" s="49"/>
      <c r="EJS100" s="49"/>
      <c r="EJT100" s="49"/>
      <c r="EJU100" s="49"/>
      <c r="EJV100" s="49"/>
      <c r="EJW100" s="49"/>
      <c r="EJX100" s="49"/>
      <c r="EJY100" s="49"/>
      <c r="EJZ100" s="49"/>
      <c r="EKA100" s="49"/>
      <c r="EKB100" s="49"/>
      <c r="EKC100" s="49"/>
      <c r="EKD100" s="49"/>
      <c r="EKE100" s="49"/>
      <c r="EKF100" s="49"/>
      <c r="EKG100" s="49"/>
      <c r="EKH100" s="49"/>
      <c r="EKI100" s="49"/>
      <c r="EKJ100" s="49"/>
      <c r="EKK100" s="49"/>
      <c r="EKL100" s="49"/>
      <c r="EKM100" s="49"/>
      <c r="EKN100" s="49"/>
      <c r="EKO100" s="49"/>
      <c r="EKP100" s="49"/>
      <c r="EKQ100" s="49"/>
      <c r="EKR100" s="49"/>
      <c r="EKS100" s="49"/>
      <c r="EKT100" s="49"/>
      <c r="EKU100" s="49"/>
      <c r="EKV100" s="49"/>
      <c r="EKW100" s="49"/>
      <c r="EKX100" s="49"/>
      <c r="EKY100" s="49"/>
      <c r="EKZ100" s="49"/>
      <c r="ELA100" s="49"/>
      <c r="ELB100" s="49"/>
      <c r="ELC100" s="49"/>
      <c r="ELD100" s="49"/>
      <c r="ELE100" s="49"/>
      <c r="ELF100" s="49"/>
      <c r="ELG100" s="49"/>
      <c r="ELH100" s="49"/>
      <c r="ELI100" s="49"/>
      <c r="ELJ100" s="49"/>
      <c r="ELK100" s="49"/>
      <c r="ELL100" s="49"/>
      <c r="ELM100" s="49"/>
      <c r="ELN100" s="49"/>
      <c r="ELO100" s="49"/>
      <c r="ELP100" s="49"/>
      <c r="ELQ100" s="49"/>
      <c r="ELR100" s="49"/>
      <c r="ELS100" s="49"/>
      <c r="ELT100" s="49"/>
      <c r="ELU100" s="49"/>
      <c r="ELV100" s="49"/>
      <c r="ELW100" s="49"/>
      <c r="ELX100" s="49"/>
      <c r="ELY100" s="49"/>
      <c r="ELZ100" s="49"/>
      <c r="EMA100" s="49"/>
      <c r="EMB100" s="49"/>
      <c r="EMC100" s="49"/>
      <c r="EMD100" s="49"/>
      <c r="EME100" s="49"/>
      <c r="EMF100" s="49"/>
      <c r="EMG100" s="49"/>
      <c r="EMH100" s="49"/>
      <c r="EMI100" s="49"/>
      <c r="EMJ100" s="49"/>
      <c r="EMK100" s="49"/>
      <c r="EML100" s="49"/>
      <c r="EMM100" s="49"/>
      <c r="EMN100" s="49"/>
      <c r="EMO100" s="49"/>
      <c r="EMP100" s="49"/>
      <c r="EMQ100" s="49"/>
      <c r="EMR100" s="49"/>
      <c r="EMS100" s="49"/>
      <c r="EMT100" s="49"/>
      <c r="EMU100" s="49"/>
      <c r="EMV100" s="49"/>
      <c r="EMW100" s="49"/>
      <c r="EMX100" s="49"/>
      <c r="EMY100" s="49"/>
      <c r="EMZ100" s="49"/>
      <c r="ENA100" s="49"/>
      <c r="ENB100" s="49"/>
      <c r="ENC100" s="49"/>
      <c r="END100" s="49"/>
      <c r="ENE100" s="49"/>
      <c r="ENF100" s="49"/>
      <c r="ENG100" s="49"/>
      <c r="ENH100" s="49"/>
      <c r="ENI100" s="49"/>
      <c r="ENJ100" s="49"/>
      <c r="ENK100" s="49"/>
      <c r="ENL100" s="49"/>
      <c r="ENM100" s="49"/>
      <c r="ENN100" s="49"/>
      <c r="ENO100" s="49"/>
      <c r="ENP100" s="49"/>
      <c r="ENQ100" s="49"/>
      <c r="ENR100" s="49"/>
      <c r="ENS100" s="49"/>
      <c r="ENT100" s="49"/>
      <c r="ENU100" s="49"/>
      <c r="ENV100" s="49"/>
      <c r="ENW100" s="49"/>
      <c r="ENX100" s="49"/>
      <c r="ENY100" s="49"/>
      <c r="ENZ100" s="49"/>
      <c r="EOA100" s="49"/>
      <c r="EOB100" s="49"/>
      <c r="EOC100" s="49"/>
      <c r="EOD100" s="49"/>
      <c r="EOE100" s="49"/>
      <c r="EOF100" s="49"/>
      <c r="EOG100" s="49"/>
      <c r="EOH100" s="49"/>
      <c r="EOI100" s="49"/>
      <c r="EOJ100" s="49"/>
      <c r="EOK100" s="49"/>
      <c r="EOL100" s="49"/>
      <c r="EOM100" s="49"/>
      <c r="EON100" s="49"/>
      <c r="EOO100" s="49"/>
      <c r="EOP100" s="49"/>
      <c r="EOQ100" s="49"/>
      <c r="EOR100" s="49"/>
      <c r="EOS100" s="49"/>
      <c r="EOT100" s="49"/>
      <c r="EOU100" s="49"/>
      <c r="EOV100" s="49"/>
      <c r="EOW100" s="49"/>
      <c r="EOX100" s="49"/>
      <c r="EOY100" s="49"/>
      <c r="EOZ100" s="49"/>
      <c r="EPA100" s="49"/>
      <c r="EPB100" s="49"/>
      <c r="EPC100" s="49"/>
      <c r="EPD100" s="49"/>
      <c r="EPE100" s="49"/>
      <c r="EPF100" s="49"/>
      <c r="EPG100" s="49"/>
      <c r="EPH100" s="49"/>
      <c r="EPI100" s="49"/>
      <c r="EPJ100" s="49"/>
      <c r="EPK100" s="49"/>
      <c r="EPL100" s="49"/>
      <c r="EPM100" s="49"/>
      <c r="EPN100" s="49"/>
      <c r="EPO100" s="49"/>
      <c r="EPP100" s="49"/>
      <c r="EPQ100" s="49"/>
      <c r="EPR100" s="49"/>
      <c r="EPS100" s="49"/>
      <c r="EPT100" s="49"/>
      <c r="EPU100" s="49"/>
      <c r="EPV100" s="49"/>
      <c r="EPW100" s="49"/>
      <c r="EPX100" s="49"/>
      <c r="EPY100" s="49"/>
      <c r="EPZ100" s="49"/>
      <c r="EQA100" s="49"/>
      <c r="EQB100" s="49"/>
      <c r="EQC100" s="49"/>
      <c r="EQD100" s="49"/>
      <c r="EQE100" s="49"/>
      <c r="EQF100" s="49"/>
      <c r="EQG100" s="49"/>
      <c r="EQH100" s="49"/>
      <c r="EQI100" s="49"/>
      <c r="EQJ100" s="49"/>
      <c r="EQK100" s="49"/>
      <c r="EQL100" s="49"/>
      <c r="EQM100" s="49"/>
      <c r="EQN100" s="49"/>
      <c r="EQO100" s="49"/>
      <c r="EQP100" s="49"/>
      <c r="EQQ100" s="49"/>
      <c r="EQR100" s="49"/>
      <c r="EQS100" s="49"/>
      <c r="EQT100" s="49"/>
      <c r="EQU100" s="49"/>
      <c r="EQV100" s="49"/>
      <c r="EQW100" s="49"/>
      <c r="EQX100" s="49"/>
      <c r="EQY100" s="49"/>
      <c r="EQZ100" s="49"/>
      <c r="ERA100" s="49"/>
      <c r="ERB100" s="49"/>
      <c r="ERC100" s="49"/>
      <c r="ERD100" s="49"/>
      <c r="ERE100" s="49"/>
      <c r="ERF100" s="49"/>
      <c r="ERG100" s="49"/>
      <c r="ERH100" s="49"/>
      <c r="ERI100" s="49"/>
      <c r="ERJ100" s="49"/>
      <c r="ERK100" s="49"/>
      <c r="ERL100" s="49"/>
      <c r="ERM100" s="49"/>
      <c r="ERN100" s="49"/>
      <c r="ERO100" s="49"/>
      <c r="ERP100" s="49"/>
      <c r="ERQ100" s="49"/>
      <c r="ERR100" s="49"/>
      <c r="ERS100" s="49"/>
      <c r="ERT100" s="49"/>
      <c r="ERU100" s="49"/>
      <c r="ERV100" s="49"/>
      <c r="ERW100" s="49"/>
      <c r="ERX100" s="49"/>
      <c r="ERY100" s="49"/>
      <c r="ERZ100" s="49"/>
      <c r="ESA100" s="49"/>
      <c r="ESB100" s="49"/>
      <c r="ESC100" s="49"/>
      <c r="ESD100" s="49"/>
      <c r="ESE100" s="49"/>
      <c r="ESF100" s="49"/>
      <c r="ESG100" s="49"/>
      <c r="ESH100" s="49"/>
      <c r="ESI100" s="49"/>
      <c r="ESJ100" s="49"/>
      <c r="ESK100" s="49"/>
      <c r="ESL100" s="49"/>
      <c r="ESM100" s="49"/>
      <c r="ESN100" s="49"/>
      <c r="ESO100" s="49"/>
      <c r="ESP100" s="49"/>
      <c r="ESQ100" s="49"/>
      <c r="ESR100" s="49"/>
      <c r="ESS100" s="49"/>
      <c r="EST100" s="49"/>
      <c r="ESU100" s="49"/>
      <c r="ESV100" s="49"/>
      <c r="ESW100" s="49"/>
      <c r="ESX100" s="49"/>
      <c r="ESY100" s="49"/>
      <c r="ESZ100" s="49"/>
      <c r="ETA100" s="49"/>
      <c r="ETB100" s="49"/>
      <c r="ETC100" s="49"/>
      <c r="ETD100" s="49"/>
      <c r="ETE100" s="49"/>
      <c r="ETF100" s="49"/>
      <c r="ETG100" s="49"/>
      <c r="ETH100" s="49"/>
      <c r="ETI100" s="49"/>
      <c r="ETJ100" s="49"/>
      <c r="ETK100" s="49"/>
      <c r="ETL100" s="49"/>
      <c r="ETM100" s="49"/>
      <c r="ETN100" s="49"/>
      <c r="ETO100" s="49"/>
      <c r="ETP100" s="49"/>
      <c r="ETQ100" s="49"/>
      <c r="ETR100" s="49"/>
      <c r="ETS100" s="49"/>
      <c r="ETT100" s="49"/>
      <c r="ETU100" s="49"/>
      <c r="ETV100" s="49"/>
      <c r="ETW100" s="49"/>
      <c r="ETX100" s="49"/>
      <c r="ETY100" s="49"/>
      <c r="ETZ100" s="49"/>
      <c r="EUA100" s="49"/>
      <c r="EUB100" s="49"/>
      <c r="EUC100" s="49"/>
      <c r="EUD100" s="49"/>
      <c r="EUE100" s="49"/>
      <c r="EUF100" s="49"/>
      <c r="EUG100" s="49"/>
      <c r="EUH100" s="49"/>
      <c r="EUI100" s="49"/>
      <c r="EUJ100" s="49"/>
      <c r="EUK100" s="49"/>
      <c r="EUL100" s="49"/>
      <c r="EUM100" s="49"/>
      <c r="EUN100" s="49"/>
      <c r="EUO100" s="49"/>
      <c r="EUP100" s="49"/>
      <c r="EUQ100" s="49"/>
      <c r="EUR100" s="49"/>
      <c r="EUS100" s="49"/>
      <c r="EUT100" s="49"/>
      <c r="EUU100" s="49"/>
      <c r="EUV100" s="49"/>
      <c r="EUW100" s="49"/>
      <c r="EUX100" s="49"/>
      <c r="EUY100" s="49"/>
      <c r="EUZ100" s="49"/>
      <c r="EVA100" s="49"/>
      <c r="EVB100" s="49"/>
      <c r="EVC100" s="49"/>
      <c r="EVD100" s="49"/>
      <c r="EVE100" s="49"/>
      <c r="EVF100" s="49"/>
      <c r="EVG100" s="49"/>
      <c r="EVH100" s="49"/>
      <c r="EVI100" s="49"/>
      <c r="EVJ100" s="49"/>
      <c r="EVK100" s="49"/>
      <c r="EVL100" s="49"/>
      <c r="EVM100" s="49"/>
      <c r="EVN100" s="49"/>
      <c r="EVO100" s="49"/>
      <c r="EVP100" s="49"/>
      <c r="EVQ100" s="49"/>
      <c r="EVR100" s="49"/>
      <c r="EVS100" s="49"/>
      <c r="EVT100" s="49"/>
      <c r="EVU100" s="49"/>
      <c r="EVV100" s="49"/>
      <c r="EVW100" s="49"/>
      <c r="EVX100" s="49"/>
      <c r="EVY100" s="49"/>
      <c r="EVZ100" s="49"/>
      <c r="EWA100" s="49"/>
      <c r="EWB100" s="49"/>
      <c r="EWC100" s="49"/>
      <c r="EWD100" s="49"/>
      <c r="EWE100" s="49"/>
      <c r="EWF100" s="49"/>
      <c r="EWG100" s="49"/>
      <c r="EWH100" s="49"/>
      <c r="EWI100" s="49"/>
      <c r="EWJ100" s="49"/>
      <c r="EWK100" s="49"/>
      <c r="EWL100" s="49"/>
      <c r="EWM100" s="49"/>
      <c r="EWN100" s="49"/>
      <c r="EWO100" s="49"/>
      <c r="EWP100" s="49"/>
      <c r="EWQ100" s="49"/>
      <c r="EWR100" s="49"/>
      <c r="EWS100" s="49"/>
      <c r="EWT100" s="49"/>
      <c r="EWU100" s="49"/>
      <c r="EWV100" s="49"/>
      <c r="EWW100" s="49"/>
      <c r="EWX100" s="49"/>
      <c r="EWY100" s="49"/>
      <c r="EWZ100" s="49"/>
      <c r="EXA100" s="49"/>
      <c r="EXB100" s="49"/>
      <c r="EXC100" s="49"/>
      <c r="EXD100" s="49"/>
      <c r="EXE100" s="49"/>
      <c r="EXF100" s="49"/>
      <c r="EXG100" s="49"/>
      <c r="EXH100" s="49"/>
      <c r="EXI100" s="49"/>
      <c r="EXJ100" s="49"/>
      <c r="EXK100" s="49"/>
      <c r="EXL100" s="49"/>
      <c r="EXM100" s="49"/>
      <c r="EXN100" s="49"/>
      <c r="EXO100" s="49"/>
      <c r="EXP100" s="49"/>
      <c r="EXQ100" s="49"/>
      <c r="EXR100" s="49"/>
      <c r="EXS100" s="49"/>
      <c r="EXT100" s="49"/>
      <c r="EXU100" s="49"/>
      <c r="EXV100" s="49"/>
      <c r="EXW100" s="49"/>
      <c r="EXX100" s="49"/>
      <c r="EXY100" s="49"/>
      <c r="EXZ100" s="49"/>
      <c r="EYA100" s="49"/>
      <c r="EYB100" s="49"/>
      <c r="EYC100" s="49"/>
      <c r="EYD100" s="49"/>
      <c r="EYE100" s="49"/>
      <c r="EYF100" s="49"/>
      <c r="EYG100" s="49"/>
      <c r="EYH100" s="49"/>
      <c r="EYI100" s="49"/>
      <c r="EYJ100" s="49"/>
      <c r="EYK100" s="49"/>
      <c r="EYL100" s="49"/>
      <c r="EYM100" s="49"/>
      <c r="EYN100" s="49"/>
      <c r="EYO100" s="49"/>
      <c r="EYP100" s="49"/>
      <c r="EYQ100" s="49"/>
      <c r="EYR100" s="49"/>
      <c r="EYS100" s="49"/>
      <c r="EYT100" s="49"/>
      <c r="EYU100" s="49"/>
      <c r="EYV100" s="49"/>
      <c r="EYW100" s="49"/>
      <c r="EYX100" s="49"/>
      <c r="EYY100" s="49"/>
      <c r="EYZ100" s="49"/>
      <c r="EZA100" s="49"/>
      <c r="EZB100" s="49"/>
      <c r="EZC100" s="49"/>
      <c r="EZD100" s="49"/>
      <c r="EZE100" s="49"/>
      <c r="EZF100" s="49"/>
      <c r="EZG100" s="49"/>
      <c r="EZH100" s="49"/>
      <c r="EZI100" s="49"/>
      <c r="EZJ100" s="49"/>
      <c r="EZK100" s="49"/>
      <c r="EZL100" s="49"/>
      <c r="EZM100" s="49"/>
      <c r="EZN100" s="49"/>
      <c r="EZO100" s="49"/>
      <c r="EZP100" s="49"/>
      <c r="EZQ100" s="49"/>
      <c r="EZR100" s="49"/>
      <c r="EZS100" s="49"/>
      <c r="EZT100" s="49"/>
      <c r="EZU100" s="49"/>
      <c r="EZV100" s="49"/>
      <c r="EZW100" s="49"/>
      <c r="EZX100" s="49"/>
      <c r="EZY100" s="49"/>
      <c r="EZZ100" s="49"/>
      <c r="FAA100" s="49"/>
      <c r="FAB100" s="49"/>
      <c r="FAC100" s="49"/>
      <c r="FAD100" s="49"/>
      <c r="FAE100" s="49"/>
      <c r="FAF100" s="49"/>
      <c r="FAG100" s="49"/>
      <c r="FAH100" s="49"/>
      <c r="FAI100" s="49"/>
      <c r="FAJ100" s="49"/>
      <c r="FAK100" s="49"/>
      <c r="FAL100" s="49"/>
      <c r="FAM100" s="49"/>
      <c r="FAN100" s="49"/>
      <c r="FAO100" s="49"/>
      <c r="FAP100" s="49"/>
      <c r="FAQ100" s="49"/>
      <c r="FAR100" s="49"/>
      <c r="FAS100" s="49"/>
      <c r="FAT100" s="49"/>
      <c r="FAU100" s="49"/>
      <c r="FAV100" s="49"/>
      <c r="FAW100" s="49"/>
      <c r="FAX100" s="49"/>
      <c r="FAY100" s="49"/>
      <c r="FAZ100" s="49"/>
      <c r="FBA100" s="49"/>
      <c r="FBB100" s="49"/>
      <c r="FBC100" s="49"/>
      <c r="FBD100" s="49"/>
      <c r="FBE100" s="49"/>
      <c r="FBF100" s="49"/>
      <c r="FBG100" s="49"/>
      <c r="FBH100" s="49"/>
      <c r="FBI100" s="49"/>
      <c r="FBJ100" s="49"/>
      <c r="FBK100" s="49"/>
      <c r="FBL100" s="49"/>
      <c r="FBM100" s="49"/>
      <c r="FBN100" s="49"/>
      <c r="FBO100" s="49"/>
      <c r="FBP100" s="49"/>
      <c r="FBQ100" s="49"/>
      <c r="FBR100" s="49"/>
      <c r="FBS100" s="49"/>
      <c r="FBT100" s="49"/>
      <c r="FBU100" s="49"/>
      <c r="FBV100" s="49"/>
      <c r="FBW100" s="49"/>
      <c r="FBX100" s="49"/>
      <c r="FBY100" s="49"/>
      <c r="FBZ100" s="49"/>
      <c r="FCA100" s="49"/>
      <c r="FCB100" s="49"/>
      <c r="FCC100" s="49"/>
      <c r="FCD100" s="49"/>
      <c r="FCE100" s="49"/>
      <c r="FCF100" s="49"/>
      <c r="FCG100" s="49"/>
      <c r="FCH100" s="49"/>
      <c r="FCI100" s="49"/>
      <c r="FCJ100" s="49"/>
      <c r="FCK100" s="49"/>
      <c r="FCL100" s="49"/>
      <c r="FCM100" s="49"/>
      <c r="FCN100" s="49"/>
      <c r="FCO100" s="49"/>
      <c r="FCP100" s="49"/>
      <c r="FCQ100" s="49"/>
      <c r="FCR100" s="49"/>
      <c r="FCS100" s="49"/>
      <c r="FCT100" s="49"/>
      <c r="FCU100" s="49"/>
      <c r="FCV100" s="49"/>
      <c r="FCW100" s="49"/>
      <c r="FCX100" s="49"/>
      <c r="FCY100" s="49"/>
      <c r="FCZ100" s="49"/>
      <c r="FDA100" s="49"/>
      <c r="FDB100" s="49"/>
      <c r="FDC100" s="49"/>
      <c r="FDD100" s="49"/>
      <c r="FDE100" s="49"/>
      <c r="FDF100" s="49"/>
      <c r="FDG100" s="49"/>
      <c r="FDH100" s="49"/>
      <c r="FDI100" s="49"/>
      <c r="FDJ100" s="49"/>
      <c r="FDK100" s="49"/>
      <c r="FDL100" s="49"/>
      <c r="FDM100" s="49"/>
      <c r="FDN100" s="49"/>
      <c r="FDO100" s="49"/>
      <c r="FDP100" s="49"/>
      <c r="FDQ100" s="49"/>
      <c r="FDR100" s="49"/>
      <c r="FDS100" s="49"/>
      <c r="FDT100" s="49"/>
      <c r="FDU100" s="49"/>
      <c r="FDV100" s="49"/>
      <c r="FDW100" s="49"/>
      <c r="FDX100" s="49"/>
      <c r="FDY100" s="49"/>
      <c r="FDZ100" s="49"/>
      <c r="FEA100" s="49"/>
      <c r="FEB100" s="49"/>
      <c r="FEC100" s="49"/>
      <c r="FED100" s="49"/>
      <c r="FEE100" s="49"/>
      <c r="FEF100" s="49"/>
      <c r="FEG100" s="49"/>
      <c r="FEH100" s="49"/>
      <c r="FEI100" s="49"/>
      <c r="FEJ100" s="49"/>
      <c r="FEK100" s="49"/>
      <c r="FEL100" s="49"/>
      <c r="FEM100" s="49"/>
      <c r="FEN100" s="49"/>
      <c r="FEO100" s="49"/>
      <c r="FEP100" s="49"/>
      <c r="FEQ100" s="49"/>
      <c r="FER100" s="49"/>
      <c r="FES100" s="49"/>
      <c r="FET100" s="49"/>
      <c r="FEU100" s="49"/>
      <c r="FEV100" s="49"/>
      <c r="FEW100" s="49"/>
      <c r="FEX100" s="49"/>
      <c r="FEY100" s="49"/>
      <c r="FEZ100" s="49"/>
      <c r="FFA100" s="49"/>
      <c r="FFB100" s="49"/>
      <c r="FFC100" s="49"/>
      <c r="FFD100" s="49"/>
      <c r="FFE100" s="49"/>
      <c r="FFF100" s="49"/>
      <c r="FFG100" s="49"/>
      <c r="FFH100" s="49"/>
      <c r="FFI100" s="49"/>
      <c r="FFJ100" s="49"/>
      <c r="FFK100" s="49"/>
      <c r="FFL100" s="49"/>
      <c r="FFM100" s="49"/>
      <c r="FFN100" s="49"/>
      <c r="FFO100" s="49"/>
      <c r="FFP100" s="49"/>
      <c r="FFQ100" s="49"/>
      <c r="FFR100" s="49"/>
      <c r="FFS100" s="49"/>
      <c r="FFT100" s="49"/>
      <c r="FFU100" s="49"/>
      <c r="FFV100" s="49"/>
      <c r="FFW100" s="49"/>
      <c r="FFX100" s="49"/>
      <c r="FFY100" s="49"/>
      <c r="FFZ100" s="49"/>
      <c r="FGA100" s="49"/>
      <c r="FGB100" s="49"/>
      <c r="FGC100" s="49"/>
      <c r="FGD100" s="49"/>
      <c r="FGE100" s="49"/>
      <c r="FGF100" s="49"/>
      <c r="FGG100" s="49"/>
      <c r="FGH100" s="49"/>
      <c r="FGI100" s="49"/>
      <c r="FGJ100" s="49"/>
      <c r="FGK100" s="49"/>
      <c r="FGL100" s="49"/>
      <c r="FGM100" s="49"/>
      <c r="FGN100" s="49"/>
      <c r="FGO100" s="49"/>
      <c r="FGP100" s="49"/>
      <c r="FGQ100" s="49"/>
      <c r="FGR100" s="49"/>
      <c r="FGS100" s="49"/>
      <c r="FGT100" s="49"/>
      <c r="FGU100" s="49"/>
      <c r="FGV100" s="49"/>
      <c r="FGW100" s="49"/>
      <c r="FGX100" s="49"/>
      <c r="FGY100" s="49"/>
      <c r="FGZ100" s="49"/>
      <c r="FHA100" s="49"/>
      <c r="FHB100" s="49"/>
      <c r="FHC100" s="49"/>
      <c r="FHD100" s="49"/>
      <c r="FHE100" s="49"/>
      <c r="FHF100" s="49"/>
      <c r="FHG100" s="49"/>
      <c r="FHH100" s="49"/>
      <c r="FHI100" s="49"/>
      <c r="FHJ100" s="49"/>
      <c r="FHK100" s="49"/>
      <c r="FHL100" s="49"/>
      <c r="FHM100" s="49"/>
      <c r="FHN100" s="49"/>
      <c r="FHO100" s="49"/>
      <c r="FHP100" s="49"/>
      <c r="FHQ100" s="49"/>
      <c r="FHR100" s="49"/>
      <c r="FHS100" s="49"/>
      <c r="FHT100" s="49"/>
      <c r="FHU100" s="49"/>
      <c r="FHV100" s="49"/>
      <c r="FHW100" s="49"/>
      <c r="FHX100" s="49"/>
      <c r="FHY100" s="49"/>
      <c r="FHZ100" s="49"/>
      <c r="FIA100" s="49"/>
      <c r="FIB100" s="49"/>
      <c r="FIC100" s="49"/>
      <c r="FID100" s="49"/>
      <c r="FIE100" s="49"/>
      <c r="FIF100" s="49"/>
      <c r="FIG100" s="49"/>
      <c r="FIH100" s="49"/>
      <c r="FII100" s="49"/>
      <c r="FIJ100" s="49"/>
      <c r="FIK100" s="49"/>
      <c r="FIL100" s="49"/>
      <c r="FIM100" s="49"/>
      <c r="FIN100" s="49"/>
      <c r="FIO100" s="49"/>
      <c r="FIP100" s="49"/>
      <c r="FIQ100" s="49"/>
      <c r="FIR100" s="49"/>
      <c r="FIS100" s="49"/>
      <c r="FIT100" s="49"/>
      <c r="FIU100" s="49"/>
      <c r="FIV100" s="49"/>
      <c r="FIW100" s="49"/>
      <c r="FIX100" s="49"/>
      <c r="FIY100" s="49"/>
      <c r="FIZ100" s="49"/>
      <c r="FJA100" s="49"/>
      <c r="FJB100" s="49"/>
      <c r="FJC100" s="49"/>
      <c r="FJD100" s="49"/>
      <c r="FJE100" s="49"/>
      <c r="FJF100" s="49"/>
      <c r="FJG100" s="49"/>
      <c r="FJH100" s="49"/>
      <c r="FJI100" s="49"/>
      <c r="FJJ100" s="49"/>
      <c r="FJK100" s="49"/>
      <c r="FJL100" s="49"/>
      <c r="FJM100" s="49"/>
      <c r="FJN100" s="49"/>
      <c r="FJO100" s="49"/>
      <c r="FJP100" s="49"/>
      <c r="FJQ100" s="49"/>
      <c r="FJR100" s="49"/>
      <c r="FJS100" s="49"/>
      <c r="FJT100" s="49"/>
      <c r="FJU100" s="49"/>
      <c r="FJV100" s="49"/>
      <c r="FJW100" s="49"/>
      <c r="FJX100" s="49"/>
      <c r="FJY100" s="49"/>
      <c r="FJZ100" s="49"/>
      <c r="FKA100" s="49"/>
      <c r="FKB100" s="49"/>
      <c r="FKC100" s="49"/>
      <c r="FKD100" s="49"/>
      <c r="FKE100" s="49"/>
      <c r="FKF100" s="49"/>
      <c r="FKG100" s="49"/>
      <c r="FKH100" s="49"/>
      <c r="FKI100" s="49"/>
      <c r="FKJ100" s="49"/>
      <c r="FKK100" s="49"/>
      <c r="FKL100" s="49"/>
      <c r="FKM100" s="49"/>
      <c r="FKN100" s="49"/>
      <c r="FKO100" s="49"/>
      <c r="FKP100" s="49"/>
      <c r="FKQ100" s="49"/>
      <c r="FKR100" s="49"/>
      <c r="FKS100" s="49"/>
      <c r="FKT100" s="49"/>
      <c r="FKU100" s="49"/>
      <c r="FKV100" s="49"/>
      <c r="FKW100" s="49"/>
      <c r="FKX100" s="49"/>
      <c r="FKY100" s="49"/>
      <c r="FKZ100" s="49"/>
      <c r="FLA100" s="49"/>
      <c r="FLB100" s="49"/>
      <c r="FLC100" s="49"/>
      <c r="FLD100" s="49"/>
      <c r="FLE100" s="49"/>
      <c r="FLF100" s="49"/>
      <c r="FLG100" s="49"/>
      <c r="FLH100" s="49"/>
      <c r="FLI100" s="49"/>
      <c r="FLJ100" s="49"/>
      <c r="FLK100" s="49"/>
      <c r="FLL100" s="49"/>
      <c r="FLM100" s="49"/>
      <c r="FLN100" s="49"/>
      <c r="FLO100" s="49"/>
      <c r="FLP100" s="49"/>
      <c r="FLQ100" s="49"/>
      <c r="FLR100" s="49"/>
      <c r="FLS100" s="49"/>
      <c r="FLT100" s="49"/>
      <c r="FLU100" s="49"/>
      <c r="FLV100" s="49"/>
      <c r="FLW100" s="49"/>
      <c r="FLX100" s="49"/>
      <c r="FLY100" s="49"/>
      <c r="FLZ100" s="49"/>
      <c r="FMA100" s="49"/>
      <c r="FMB100" s="49"/>
      <c r="FMC100" s="49"/>
      <c r="FMD100" s="49"/>
      <c r="FME100" s="49"/>
      <c r="FMF100" s="49"/>
      <c r="FMG100" s="49"/>
      <c r="FMH100" s="49"/>
      <c r="FMI100" s="49"/>
      <c r="FMJ100" s="49"/>
      <c r="FMK100" s="49"/>
      <c r="FML100" s="49"/>
      <c r="FMM100" s="49"/>
      <c r="FMN100" s="49"/>
      <c r="FMO100" s="49"/>
      <c r="FMP100" s="49"/>
      <c r="FMQ100" s="49"/>
      <c r="FMR100" s="49"/>
      <c r="FMS100" s="49"/>
      <c r="FMT100" s="49"/>
      <c r="FMU100" s="49"/>
      <c r="FMV100" s="49"/>
      <c r="FMW100" s="49"/>
      <c r="FMX100" s="49"/>
      <c r="FMY100" s="49"/>
      <c r="FMZ100" s="49"/>
      <c r="FNA100" s="49"/>
      <c r="FNB100" s="49"/>
      <c r="FNC100" s="49"/>
      <c r="FND100" s="49"/>
      <c r="FNE100" s="49"/>
      <c r="FNF100" s="49"/>
      <c r="FNG100" s="49"/>
      <c r="FNH100" s="49"/>
      <c r="FNI100" s="49"/>
      <c r="FNJ100" s="49"/>
      <c r="FNK100" s="49"/>
      <c r="FNL100" s="49"/>
      <c r="FNM100" s="49"/>
      <c r="FNN100" s="49"/>
      <c r="FNO100" s="49"/>
      <c r="FNP100" s="49"/>
      <c r="FNQ100" s="49"/>
      <c r="FNR100" s="49"/>
      <c r="FNS100" s="49"/>
      <c r="FNT100" s="49"/>
      <c r="FNU100" s="49"/>
      <c r="FNV100" s="49"/>
      <c r="FNW100" s="49"/>
      <c r="FNX100" s="49"/>
      <c r="FNY100" s="49"/>
      <c r="FNZ100" s="49"/>
      <c r="FOA100" s="49"/>
      <c r="FOB100" s="49"/>
      <c r="FOC100" s="49"/>
      <c r="FOD100" s="49"/>
      <c r="FOE100" s="49"/>
      <c r="FOF100" s="49"/>
      <c r="FOG100" s="49"/>
      <c r="FOH100" s="49"/>
      <c r="FOI100" s="49"/>
      <c r="FOJ100" s="49"/>
      <c r="FOK100" s="49"/>
      <c r="FOL100" s="49"/>
      <c r="FOM100" s="49"/>
      <c r="FON100" s="49"/>
      <c r="FOO100" s="49"/>
      <c r="FOP100" s="49"/>
      <c r="FOQ100" s="49"/>
      <c r="FOR100" s="49"/>
      <c r="FOS100" s="49"/>
      <c r="FOT100" s="49"/>
      <c r="FOU100" s="49"/>
      <c r="FOV100" s="49"/>
      <c r="FOW100" s="49"/>
      <c r="FOX100" s="49"/>
      <c r="FOY100" s="49"/>
      <c r="FOZ100" s="49"/>
      <c r="FPA100" s="49"/>
      <c r="FPB100" s="49"/>
      <c r="FPC100" s="49"/>
      <c r="FPD100" s="49"/>
      <c r="FPE100" s="49"/>
      <c r="FPF100" s="49"/>
      <c r="FPG100" s="49"/>
      <c r="FPH100" s="49"/>
      <c r="FPI100" s="49"/>
      <c r="FPJ100" s="49"/>
      <c r="FPK100" s="49"/>
      <c r="FPL100" s="49"/>
      <c r="FPM100" s="49"/>
      <c r="FPN100" s="49"/>
      <c r="FPO100" s="49"/>
      <c r="FPP100" s="49"/>
      <c r="FPQ100" s="49"/>
      <c r="FPR100" s="49"/>
      <c r="FPS100" s="49"/>
      <c r="FPT100" s="49"/>
      <c r="FPU100" s="49"/>
      <c r="FPV100" s="49"/>
      <c r="FPW100" s="49"/>
      <c r="FPX100" s="49"/>
      <c r="FPY100" s="49"/>
      <c r="FPZ100" s="49"/>
      <c r="FQA100" s="49"/>
      <c r="FQB100" s="49"/>
      <c r="FQC100" s="49"/>
      <c r="FQD100" s="49"/>
      <c r="FQE100" s="49"/>
      <c r="FQF100" s="49"/>
      <c r="FQG100" s="49"/>
      <c r="FQH100" s="49"/>
      <c r="FQI100" s="49"/>
      <c r="FQJ100" s="49"/>
      <c r="FQK100" s="49"/>
      <c r="FQL100" s="49"/>
      <c r="FQM100" s="49"/>
      <c r="FQN100" s="49"/>
      <c r="FQO100" s="49"/>
      <c r="FQP100" s="49"/>
      <c r="FQQ100" s="49"/>
      <c r="FQR100" s="49"/>
      <c r="FQS100" s="49"/>
      <c r="FQT100" s="49"/>
      <c r="FQU100" s="49"/>
      <c r="FQV100" s="49"/>
      <c r="FQW100" s="49"/>
      <c r="FQX100" s="49"/>
      <c r="FQY100" s="49"/>
      <c r="FQZ100" s="49"/>
      <c r="FRA100" s="49"/>
      <c r="FRB100" s="49"/>
      <c r="FRC100" s="49"/>
      <c r="FRD100" s="49"/>
      <c r="FRE100" s="49"/>
      <c r="FRF100" s="49"/>
      <c r="FRG100" s="49"/>
      <c r="FRH100" s="49"/>
      <c r="FRI100" s="49"/>
      <c r="FRJ100" s="49"/>
      <c r="FRK100" s="49"/>
      <c r="FRL100" s="49"/>
      <c r="FRM100" s="49"/>
      <c r="FRN100" s="49"/>
      <c r="FRO100" s="49"/>
      <c r="FRP100" s="49"/>
      <c r="FRQ100" s="49"/>
      <c r="FRR100" s="49"/>
      <c r="FRS100" s="49"/>
      <c r="FRT100" s="49"/>
      <c r="FRU100" s="49"/>
      <c r="FRV100" s="49"/>
      <c r="FRW100" s="49"/>
      <c r="FRX100" s="49"/>
      <c r="FRY100" s="49"/>
      <c r="FRZ100" s="49"/>
      <c r="FSA100" s="49"/>
      <c r="FSB100" s="49"/>
      <c r="FSC100" s="49"/>
      <c r="FSD100" s="49"/>
      <c r="FSE100" s="49"/>
      <c r="FSF100" s="49"/>
      <c r="FSG100" s="49"/>
      <c r="FSH100" s="49"/>
      <c r="FSI100" s="49"/>
      <c r="FSJ100" s="49"/>
      <c r="FSK100" s="49"/>
      <c r="FSL100" s="49"/>
      <c r="FSM100" s="49"/>
      <c r="FSN100" s="49"/>
      <c r="FSO100" s="49"/>
      <c r="FSP100" s="49"/>
      <c r="FSQ100" s="49"/>
      <c r="FSR100" s="49"/>
      <c r="FSS100" s="49"/>
      <c r="FST100" s="49"/>
      <c r="FSU100" s="49"/>
      <c r="FSV100" s="49"/>
      <c r="FSW100" s="49"/>
      <c r="FSX100" s="49"/>
      <c r="FSY100" s="49"/>
      <c r="FSZ100" s="49"/>
      <c r="FTA100" s="49"/>
      <c r="FTB100" s="49"/>
      <c r="FTC100" s="49"/>
      <c r="FTD100" s="49"/>
      <c r="FTE100" s="49"/>
      <c r="FTF100" s="49"/>
      <c r="FTG100" s="49"/>
      <c r="FTH100" s="49"/>
      <c r="FTI100" s="49"/>
      <c r="FTJ100" s="49"/>
      <c r="FTK100" s="49"/>
      <c r="FTL100" s="49"/>
      <c r="FTM100" s="49"/>
      <c r="FTN100" s="49"/>
      <c r="FTO100" s="49"/>
      <c r="FTP100" s="49"/>
      <c r="FTQ100" s="49"/>
      <c r="FTR100" s="49"/>
      <c r="FTS100" s="49"/>
      <c r="FTT100" s="49"/>
      <c r="FTU100" s="49"/>
      <c r="FTV100" s="49"/>
      <c r="FTW100" s="49"/>
      <c r="FTX100" s="49"/>
      <c r="FTY100" s="49"/>
      <c r="FTZ100" s="49"/>
      <c r="FUA100" s="49"/>
      <c r="FUB100" s="49"/>
      <c r="FUC100" s="49"/>
      <c r="FUD100" s="49"/>
      <c r="FUE100" s="49"/>
      <c r="FUF100" s="49"/>
      <c r="FUG100" s="49"/>
      <c r="FUH100" s="49"/>
      <c r="FUI100" s="49"/>
      <c r="FUJ100" s="49"/>
      <c r="FUK100" s="49"/>
      <c r="FUL100" s="49"/>
      <c r="FUM100" s="49"/>
      <c r="FUN100" s="49"/>
      <c r="FUO100" s="49"/>
      <c r="FUP100" s="49"/>
      <c r="FUQ100" s="49"/>
      <c r="FUR100" s="49"/>
      <c r="FUS100" s="49"/>
      <c r="FUT100" s="49"/>
      <c r="FUU100" s="49"/>
      <c r="FUV100" s="49"/>
      <c r="FUW100" s="49"/>
      <c r="FUX100" s="49"/>
      <c r="FUY100" s="49"/>
      <c r="FUZ100" s="49"/>
      <c r="FVA100" s="49"/>
      <c r="FVB100" s="49"/>
      <c r="FVC100" s="49"/>
      <c r="FVD100" s="49"/>
      <c r="FVE100" s="49"/>
      <c r="FVF100" s="49"/>
      <c r="FVG100" s="49"/>
      <c r="FVH100" s="49"/>
      <c r="FVI100" s="49"/>
      <c r="FVJ100" s="49"/>
      <c r="FVK100" s="49"/>
      <c r="FVL100" s="49"/>
      <c r="FVM100" s="49"/>
      <c r="FVN100" s="49"/>
      <c r="FVO100" s="49"/>
      <c r="FVP100" s="49"/>
      <c r="FVQ100" s="49"/>
      <c r="FVR100" s="49"/>
      <c r="FVS100" s="49"/>
      <c r="FVT100" s="49"/>
      <c r="FVU100" s="49"/>
      <c r="FVV100" s="49"/>
      <c r="FVW100" s="49"/>
      <c r="FVX100" s="49"/>
      <c r="FVY100" s="49"/>
      <c r="FVZ100" s="49"/>
      <c r="FWA100" s="49"/>
      <c r="FWB100" s="49"/>
      <c r="FWC100" s="49"/>
      <c r="FWD100" s="49"/>
      <c r="FWE100" s="49"/>
      <c r="FWF100" s="49"/>
      <c r="FWG100" s="49"/>
      <c r="FWH100" s="49"/>
      <c r="FWI100" s="49"/>
      <c r="FWJ100" s="49"/>
      <c r="FWK100" s="49"/>
      <c r="FWL100" s="49"/>
      <c r="FWM100" s="49"/>
      <c r="FWN100" s="49"/>
      <c r="FWO100" s="49"/>
      <c r="FWP100" s="49"/>
      <c r="FWQ100" s="49"/>
      <c r="FWR100" s="49"/>
      <c r="FWS100" s="49"/>
      <c r="FWT100" s="49"/>
      <c r="FWU100" s="49"/>
      <c r="FWV100" s="49"/>
      <c r="FWW100" s="49"/>
      <c r="FWX100" s="49"/>
      <c r="FWY100" s="49"/>
      <c r="FWZ100" s="49"/>
      <c r="FXA100" s="49"/>
      <c r="FXB100" s="49"/>
      <c r="FXC100" s="49"/>
      <c r="FXD100" s="49"/>
      <c r="FXE100" s="49"/>
      <c r="FXF100" s="49"/>
      <c r="FXG100" s="49"/>
      <c r="FXH100" s="49"/>
      <c r="FXI100" s="49"/>
      <c r="FXJ100" s="49"/>
      <c r="FXK100" s="49"/>
      <c r="FXL100" s="49"/>
      <c r="FXM100" s="49"/>
      <c r="FXN100" s="49"/>
      <c r="FXO100" s="49"/>
      <c r="FXP100" s="49"/>
      <c r="FXQ100" s="49"/>
      <c r="FXR100" s="49"/>
      <c r="FXS100" s="49"/>
      <c r="FXT100" s="49"/>
      <c r="FXU100" s="49"/>
      <c r="FXV100" s="49"/>
      <c r="FXW100" s="49"/>
      <c r="FXX100" s="49"/>
      <c r="FXY100" s="49"/>
      <c r="FXZ100" s="49"/>
      <c r="FYA100" s="49"/>
      <c r="FYB100" s="49"/>
      <c r="FYC100" s="49"/>
      <c r="FYD100" s="49"/>
      <c r="FYE100" s="49"/>
      <c r="FYF100" s="49"/>
      <c r="FYG100" s="49"/>
      <c r="FYH100" s="49"/>
      <c r="FYI100" s="49"/>
      <c r="FYJ100" s="49"/>
      <c r="FYK100" s="49"/>
      <c r="FYL100" s="49"/>
      <c r="FYM100" s="49"/>
      <c r="FYN100" s="49"/>
      <c r="FYO100" s="49"/>
      <c r="FYP100" s="49"/>
      <c r="FYQ100" s="49"/>
      <c r="FYR100" s="49"/>
      <c r="FYS100" s="49"/>
      <c r="FYT100" s="49"/>
      <c r="FYU100" s="49"/>
      <c r="FYV100" s="49"/>
      <c r="FYW100" s="49"/>
      <c r="FYX100" s="49"/>
      <c r="FYY100" s="49"/>
      <c r="FYZ100" s="49"/>
      <c r="FZA100" s="49"/>
      <c r="FZB100" s="49"/>
      <c r="FZC100" s="49"/>
      <c r="FZD100" s="49"/>
      <c r="FZE100" s="49"/>
      <c r="FZF100" s="49"/>
      <c r="FZG100" s="49"/>
      <c r="FZH100" s="49"/>
      <c r="FZI100" s="49"/>
      <c r="FZJ100" s="49"/>
      <c r="FZK100" s="49"/>
      <c r="FZL100" s="49"/>
      <c r="FZM100" s="49"/>
      <c r="FZN100" s="49"/>
      <c r="FZO100" s="49"/>
      <c r="FZP100" s="49"/>
      <c r="FZQ100" s="49"/>
      <c r="FZR100" s="49"/>
      <c r="FZS100" s="49"/>
      <c r="FZT100" s="49"/>
      <c r="FZU100" s="49"/>
      <c r="FZV100" s="49"/>
      <c r="FZW100" s="49"/>
      <c r="FZX100" s="49"/>
      <c r="FZY100" s="49"/>
      <c r="FZZ100" s="49"/>
      <c r="GAA100" s="49"/>
      <c r="GAB100" s="49"/>
      <c r="GAC100" s="49"/>
      <c r="GAD100" s="49"/>
      <c r="GAE100" s="49"/>
      <c r="GAF100" s="49"/>
      <c r="GAG100" s="49"/>
      <c r="GAH100" s="49"/>
      <c r="GAI100" s="49"/>
      <c r="GAJ100" s="49"/>
      <c r="GAK100" s="49"/>
      <c r="GAL100" s="49"/>
      <c r="GAM100" s="49"/>
      <c r="GAN100" s="49"/>
      <c r="GAO100" s="49"/>
      <c r="GAP100" s="49"/>
      <c r="GAQ100" s="49"/>
      <c r="GAR100" s="49"/>
      <c r="GAS100" s="49"/>
      <c r="GAT100" s="49"/>
      <c r="GAU100" s="49"/>
      <c r="GAV100" s="49"/>
      <c r="GAW100" s="49"/>
      <c r="GAX100" s="49"/>
      <c r="GAY100" s="49"/>
      <c r="GAZ100" s="49"/>
      <c r="GBA100" s="49"/>
      <c r="GBB100" s="49"/>
      <c r="GBC100" s="49"/>
      <c r="GBD100" s="49"/>
      <c r="GBE100" s="49"/>
      <c r="GBF100" s="49"/>
      <c r="GBG100" s="49"/>
      <c r="GBH100" s="49"/>
      <c r="GBI100" s="49"/>
      <c r="GBJ100" s="49"/>
      <c r="GBK100" s="49"/>
      <c r="GBL100" s="49"/>
      <c r="GBM100" s="49"/>
      <c r="GBN100" s="49"/>
      <c r="GBO100" s="49"/>
      <c r="GBP100" s="49"/>
      <c r="GBQ100" s="49"/>
      <c r="GBR100" s="49"/>
      <c r="GBS100" s="49"/>
      <c r="GBT100" s="49"/>
      <c r="GBU100" s="49"/>
      <c r="GBV100" s="49"/>
      <c r="GBW100" s="49"/>
      <c r="GBX100" s="49"/>
      <c r="GBY100" s="49"/>
      <c r="GBZ100" s="49"/>
      <c r="GCA100" s="49"/>
      <c r="GCB100" s="49"/>
      <c r="GCC100" s="49"/>
      <c r="GCD100" s="49"/>
      <c r="GCE100" s="49"/>
      <c r="GCF100" s="49"/>
      <c r="GCG100" s="49"/>
      <c r="GCH100" s="49"/>
      <c r="GCI100" s="49"/>
      <c r="GCJ100" s="49"/>
      <c r="GCK100" s="49"/>
      <c r="GCL100" s="49"/>
      <c r="GCM100" s="49"/>
      <c r="GCN100" s="49"/>
      <c r="GCO100" s="49"/>
      <c r="GCP100" s="49"/>
      <c r="GCQ100" s="49"/>
      <c r="GCR100" s="49"/>
      <c r="GCS100" s="49"/>
      <c r="GCT100" s="49"/>
      <c r="GCU100" s="49"/>
      <c r="GCV100" s="49"/>
      <c r="GCW100" s="49"/>
      <c r="GCX100" s="49"/>
      <c r="GCY100" s="49"/>
      <c r="GCZ100" s="49"/>
      <c r="GDA100" s="49"/>
      <c r="GDB100" s="49"/>
      <c r="GDC100" s="49"/>
      <c r="GDD100" s="49"/>
      <c r="GDE100" s="49"/>
      <c r="GDF100" s="49"/>
      <c r="GDG100" s="49"/>
      <c r="GDH100" s="49"/>
      <c r="GDI100" s="49"/>
      <c r="GDJ100" s="49"/>
      <c r="GDK100" s="49"/>
      <c r="GDL100" s="49"/>
      <c r="GDM100" s="49"/>
      <c r="GDN100" s="49"/>
      <c r="GDO100" s="49"/>
      <c r="GDP100" s="49"/>
      <c r="GDQ100" s="49"/>
      <c r="GDR100" s="49"/>
      <c r="GDS100" s="49"/>
      <c r="GDT100" s="49"/>
      <c r="GDU100" s="49"/>
      <c r="GDV100" s="49"/>
      <c r="GDW100" s="49"/>
      <c r="GDX100" s="49"/>
      <c r="GDY100" s="49"/>
      <c r="GDZ100" s="49"/>
      <c r="GEA100" s="49"/>
      <c r="GEB100" s="49"/>
      <c r="GEC100" s="49"/>
      <c r="GED100" s="49"/>
      <c r="GEE100" s="49"/>
      <c r="GEF100" s="49"/>
      <c r="GEG100" s="49"/>
      <c r="GEH100" s="49"/>
      <c r="GEI100" s="49"/>
      <c r="GEJ100" s="49"/>
      <c r="GEK100" s="49"/>
      <c r="GEL100" s="49"/>
      <c r="GEM100" s="49"/>
      <c r="GEN100" s="49"/>
      <c r="GEO100" s="49"/>
      <c r="GEP100" s="49"/>
      <c r="GEQ100" s="49"/>
      <c r="GER100" s="49"/>
      <c r="GES100" s="49"/>
      <c r="GET100" s="49"/>
      <c r="GEU100" s="49"/>
      <c r="GEV100" s="49"/>
      <c r="GEW100" s="49"/>
      <c r="GEX100" s="49"/>
      <c r="GEY100" s="49"/>
      <c r="GEZ100" s="49"/>
      <c r="GFA100" s="49"/>
      <c r="GFB100" s="49"/>
      <c r="GFC100" s="49"/>
      <c r="GFD100" s="49"/>
      <c r="GFE100" s="49"/>
      <c r="GFF100" s="49"/>
      <c r="GFG100" s="49"/>
      <c r="GFH100" s="49"/>
      <c r="GFI100" s="49"/>
      <c r="GFJ100" s="49"/>
      <c r="GFK100" s="49"/>
      <c r="GFL100" s="49"/>
      <c r="GFM100" s="49"/>
      <c r="GFN100" s="49"/>
      <c r="GFO100" s="49"/>
      <c r="GFP100" s="49"/>
      <c r="GFQ100" s="49"/>
      <c r="GFR100" s="49"/>
      <c r="GFS100" s="49"/>
      <c r="GFT100" s="49"/>
      <c r="GFU100" s="49"/>
      <c r="GFV100" s="49"/>
      <c r="GFW100" s="49"/>
      <c r="GFX100" s="49"/>
      <c r="GFY100" s="49"/>
      <c r="GFZ100" s="49"/>
      <c r="GGA100" s="49"/>
      <c r="GGB100" s="49"/>
      <c r="GGC100" s="49"/>
      <c r="GGD100" s="49"/>
      <c r="GGE100" s="49"/>
      <c r="GGF100" s="49"/>
      <c r="GGG100" s="49"/>
      <c r="GGH100" s="49"/>
      <c r="GGI100" s="49"/>
      <c r="GGJ100" s="49"/>
      <c r="GGK100" s="49"/>
      <c r="GGL100" s="49"/>
      <c r="GGM100" s="49"/>
      <c r="GGN100" s="49"/>
      <c r="GGO100" s="49"/>
      <c r="GGP100" s="49"/>
      <c r="GGQ100" s="49"/>
      <c r="GGR100" s="49"/>
      <c r="GGS100" s="49"/>
      <c r="GGT100" s="49"/>
      <c r="GGU100" s="49"/>
      <c r="GGV100" s="49"/>
      <c r="GGW100" s="49"/>
      <c r="GGX100" s="49"/>
      <c r="GGY100" s="49"/>
      <c r="GGZ100" s="49"/>
      <c r="GHA100" s="49"/>
      <c r="GHB100" s="49"/>
      <c r="GHC100" s="49"/>
      <c r="GHD100" s="49"/>
      <c r="GHE100" s="49"/>
      <c r="GHF100" s="49"/>
      <c r="GHG100" s="49"/>
      <c r="GHH100" s="49"/>
      <c r="GHI100" s="49"/>
      <c r="GHJ100" s="49"/>
      <c r="GHK100" s="49"/>
      <c r="GHL100" s="49"/>
      <c r="GHM100" s="49"/>
      <c r="GHN100" s="49"/>
      <c r="GHO100" s="49"/>
      <c r="GHP100" s="49"/>
      <c r="GHQ100" s="49"/>
      <c r="GHR100" s="49"/>
      <c r="GHS100" s="49"/>
      <c r="GHT100" s="49"/>
      <c r="GHU100" s="49"/>
      <c r="GHV100" s="49"/>
      <c r="GHW100" s="49"/>
      <c r="GHX100" s="49"/>
      <c r="GHY100" s="49"/>
      <c r="GHZ100" s="49"/>
      <c r="GIA100" s="49"/>
      <c r="GIB100" s="49"/>
      <c r="GIC100" s="49"/>
      <c r="GID100" s="49"/>
      <c r="GIE100" s="49"/>
      <c r="GIF100" s="49"/>
      <c r="GIG100" s="49"/>
      <c r="GIH100" s="49"/>
      <c r="GII100" s="49"/>
      <c r="GIJ100" s="49"/>
      <c r="GIK100" s="49"/>
      <c r="GIL100" s="49"/>
      <c r="GIM100" s="49"/>
      <c r="GIN100" s="49"/>
      <c r="GIO100" s="49"/>
      <c r="GIP100" s="49"/>
      <c r="GIQ100" s="49"/>
      <c r="GIR100" s="49"/>
      <c r="GIS100" s="49"/>
      <c r="GIT100" s="49"/>
      <c r="GIU100" s="49"/>
      <c r="GIV100" s="49"/>
      <c r="GIW100" s="49"/>
      <c r="GIX100" s="49"/>
      <c r="GIY100" s="49"/>
      <c r="GIZ100" s="49"/>
      <c r="GJA100" s="49"/>
      <c r="GJB100" s="49"/>
      <c r="GJC100" s="49"/>
      <c r="GJD100" s="49"/>
      <c r="GJE100" s="49"/>
      <c r="GJF100" s="49"/>
      <c r="GJG100" s="49"/>
      <c r="GJH100" s="49"/>
      <c r="GJI100" s="49"/>
      <c r="GJJ100" s="49"/>
      <c r="GJK100" s="49"/>
      <c r="GJL100" s="49"/>
      <c r="GJM100" s="49"/>
      <c r="GJN100" s="49"/>
      <c r="GJO100" s="49"/>
      <c r="GJP100" s="49"/>
      <c r="GJQ100" s="49"/>
      <c r="GJR100" s="49"/>
      <c r="GJS100" s="49"/>
      <c r="GJT100" s="49"/>
      <c r="GJU100" s="49"/>
      <c r="GJV100" s="49"/>
      <c r="GJW100" s="49"/>
      <c r="GJX100" s="49"/>
      <c r="GJY100" s="49"/>
      <c r="GJZ100" s="49"/>
      <c r="GKA100" s="49"/>
      <c r="GKB100" s="49"/>
      <c r="GKC100" s="49"/>
      <c r="GKD100" s="49"/>
      <c r="GKE100" s="49"/>
      <c r="GKF100" s="49"/>
      <c r="GKG100" s="49"/>
      <c r="GKH100" s="49"/>
      <c r="GKI100" s="49"/>
      <c r="GKJ100" s="49"/>
      <c r="GKK100" s="49"/>
      <c r="GKL100" s="49"/>
      <c r="GKM100" s="49"/>
      <c r="GKN100" s="49"/>
      <c r="GKO100" s="49"/>
      <c r="GKP100" s="49"/>
      <c r="GKQ100" s="49"/>
      <c r="GKR100" s="49"/>
      <c r="GKS100" s="49"/>
      <c r="GKT100" s="49"/>
      <c r="GKU100" s="49"/>
      <c r="GKV100" s="49"/>
      <c r="GKW100" s="49"/>
      <c r="GKX100" s="49"/>
      <c r="GKY100" s="49"/>
      <c r="GKZ100" s="49"/>
      <c r="GLA100" s="49"/>
      <c r="GLB100" s="49"/>
      <c r="GLC100" s="49"/>
      <c r="GLD100" s="49"/>
      <c r="GLE100" s="49"/>
      <c r="GLF100" s="49"/>
      <c r="GLG100" s="49"/>
      <c r="GLH100" s="49"/>
      <c r="GLI100" s="49"/>
      <c r="GLJ100" s="49"/>
      <c r="GLK100" s="49"/>
      <c r="GLL100" s="49"/>
      <c r="GLM100" s="49"/>
      <c r="GLN100" s="49"/>
      <c r="GLO100" s="49"/>
      <c r="GLP100" s="49"/>
      <c r="GLQ100" s="49"/>
      <c r="GLR100" s="49"/>
      <c r="GLS100" s="49"/>
      <c r="GLT100" s="49"/>
      <c r="GLU100" s="49"/>
      <c r="GLV100" s="49"/>
      <c r="GLW100" s="49"/>
      <c r="GLX100" s="49"/>
      <c r="GLY100" s="49"/>
      <c r="GLZ100" s="49"/>
      <c r="GMA100" s="49"/>
      <c r="GMB100" s="49"/>
      <c r="GMC100" s="49"/>
      <c r="GMD100" s="49"/>
      <c r="GME100" s="49"/>
      <c r="GMF100" s="49"/>
      <c r="GMG100" s="49"/>
      <c r="GMH100" s="49"/>
      <c r="GMI100" s="49"/>
      <c r="GMJ100" s="49"/>
      <c r="GMK100" s="49"/>
      <c r="GML100" s="49"/>
      <c r="GMM100" s="49"/>
      <c r="GMN100" s="49"/>
      <c r="GMO100" s="49"/>
      <c r="GMP100" s="49"/>
      <c r="GMQ100" s="49"/>
      <c r="GMR100" s="49"/>
      <c r="GMS100" s="49"/>
      <c r="GMT100" s="49"/>
      <c r="GMU100" s="49"/>
      <c r="GMV100" s="49"/>
      <c r="GMW100" s="49"/>
      <c r="GMX100" s="49"/>
      <c r="GMY100" s="49"/>
      <c r="GMZ100" s="49"/>
      <c r="GNA100" s="49"/>
      <c r="GNB100" s="49"/>
      <c r="GNC100" s="49"/>
      <c r="GND100" s="49"/>
      <c r="GNE100" s="49"/>
      <c r="GNF100" s="49"/>
      <c r="GNG100" s="49"/>
      <c r="GNH100" s="49"/>
      <c r="GNI100" s="49"/>
      <c r="GNJ100" s="49"/>
      <c r="GNK100" s="49"/>
      <c r="GNL100" s="49"/>
      <c r="GNM100" s="49"/>
      <c r="GNN100" s="49"/>
      <c r="GNO100" s="49"/>
      <c r="GNP100" s="49"/>
      <c r="GNQ100" s="49"/>
      <c r="GNR100" s="49"/>
      <c r="GNS100" s="49"/>
      <c r="GNT100" s="49"/>
      <c r="GNU100" s="49"/>
      <c r="GNV100" s="49"/>
      <c r="GNW100" s="49"/>
      <c r="GNX100" s="49"/>
      <c r="GNY100" s="49"/>
      <c r="GNZ100" s="49"/>
      <c r="GOA100" s="49"/>
      <c r="GOB100" s="49"/>
      <c r="GOC100" s="49"/>
      <c r="GOD100" s="49"/>
      <c r="GOE100" s="49"/>
      <c r="GOF100" s="49"/>
      <c r="GOG100" s="49"/>
      <c r="GOH100" s="49"/>
      <c r="GOI100" s="49"/>
      <c r="GOJ100" s="49"/>
      <c r="GOK100" s="49"/>
      <c r="GOL100" s="49"/>
      <c r="GOM100" s="49"/>
      <c r="GON100" s="49"/>
      <c r="GOO100" s="49"/>
      <c r="GOP100" s="49"/>
      <c r="GOQ100" s="49"/>
      <c r="GOR100" s="49"/>
      <c r="GOS100" s="49"/>
      <c r="GOT100" s="49"/>
      <c r="GOU100" s="49"/>
      <c r="GOV100" s="49"/>
      <c r="GOW100" s="49"/>
      <c r="GOX100" s="49"/>
      <c r="GOY100" s="49"/>
      <c r="GOZ100" s="49"/>
      <c r="GPA100" s="49"/>
      <c r="GPB100" s="49"/>
      <c r="GPC100" s="49"/>
      <c r="GPD100" s="49"/>
      <c r="GPE100" s="49"/>
      <c r="GPF100" s="49"/>
      <c r="GPG100" s="49"/>
      <c r="GPH100" s="49"/>
      <c r="GPI100" s="49"/>
      <c r="GPJ100" s="49"/>
      <c r="GPK100" s="49"/>
      <c r="GPL100" s="49"/>
      <c r="GPM100" s="49"/>
      <c r="GPN100" s="49"/>
      <c r="GPO100" s="49"/>
      <c r="GPP100" s="49"/>
      <c r="GPQ100" s="49"/>
      <c r="GPR100" s="49"/>
      <c r="GPS100" s="49"/>
      <c r="GPT100" s="49"/>
      <c r="GPU100" s="49"/>
      <c r="GPV100" s="49"/>
      <c r="GPW100" s="49"/>
      <c r="GPX100" s="49"/>
      <c r="GPY100" s="49"/>
      <c r="GPZ100" s="49"/>
      <c r="GQA100" s="49"/>
      <c r="GQB100" s="49"/>
      <c r="GQC100" s="49"/>
      <c r="GQD100" s="49"/>
      <c r="GQE100" s="49"/>
      <c r="GQF100" s="49"/>
      <c r="GQG100" s="49"/>
      <c r="GQH100" s="49"/>
      <c r="GQI100" s="49"/>
      <c r="GQJ100" s="49"/>
      <c r="GQK100" s="49"/>
      <c r="GQL100" s="49"/>
      <c r="GQM100" s="49"/>
      <c r="GQN100" s="49"/>
      <c r="GQO100" s="49"/>
      <c r="GQP100" s="49"/>
      <c r="GQQ100" s="49"/>
      <c r="GQR100" s="49"/>
      <c r="GQS100" s="49"/>
      <c r="GQT100" s="49"/>
      <c r="GQU100" s="49"/>
      <c r="GQV100" s="49"/>
      <c r="GQW100" s="49"/>
      <c r="GQX100" s="49"/>
      <c r="GQY100" s="49"/>
      <c r="GQZ100" s="49"/>
      <c r="GRA100" s="49"/>
      <c r="GRB100" s="49"/>
      <c r="GRC100" s="49"/>
      <c r="GRD100" s="49"/>
      <c r="GRE100" s="49"/>
      <c r="GRF100" s="49"/>
      <c r="GRG100" s="49"/>
      <c r="GRH100" s="49"/>
      <c r="GRI100" s="49"/>
      <c r="GRJ100" s="49"/>
      <c r="GRK100" s="49"/>
      <c r="GRL100" s="49"/>
      <c r="GRM100" s="49"/>
      <c r="GRN100" s="49"/>
      <c r="GRO100" s="49"/>
      <c r="GRP100" s="49"/>
      <c r="GRQ100" s="49"/>
      <c r="GRR100" s="49"/>
      <c r="GRS100" s="49"/>
      <c r="GRT100" s="49"/>
      <c r="GRU100" s="49"/>
      <c r="GRV100" s="49"/>
      <c r="GRW100" s="49"/>
      <c r="GRX100" s="49"/>
      <c r="GRY100" s="49"/>
      <c r="GRZ100" s="49"/>
      <c r="GSA100" s="49"/>
      <c r="GSB100" s="49"/>
      <c r="GSC100" s="49"/>
      <c r="GSD100" s="49"/>
      <c r="GSE100" s="49"/>
      <c r="GSF100" s="49"/>
      <c r="GSG100" s="49"/>
      <c r="GSH100" s="49"/>
      <c r="GSI100" s="49"/>
      <c r="GSJ100" s="49"/>
      <c r="GSK100" s="49"/>
      <c r="GSL100" s="49"/>
      <c r="GSM100" s="49"/>
      <c r="GSN100" s="49"/>
      <c r="GSO100" s="49"/>
      <c r="GSP100" s="49"/>
      <c r="GSQ100" s="49"/>
      <c r="GSR100" s="49"/>
      <c r="GSS100" s="49"/>
      <c r="GST100" s="49"/>
      <c r="GSU100" s="49"/>
      <c r="GSV100" s="49"/>
      <c r="GSW100" s="49"/>
      <c r="GSX100" s="49"/>
      <c r="GSY100" s="49"/>
      <c r="GSZ100" s="49"/>
      <c r="GTA100" s="49"/>
      <c r="GTB100" s="49"/>
      <c r="GTC100" s="49"/>
      <c r="GTD100" s="49"/>
      <c r="GTE100" s="49"/>
      <c r="GTF100" s="49"/>
      <c r="GTG100" s="49"/>
      <c r="GTH100" s="49"/>
      <c r="GTI100" s="49"/>
      <c r="GTJ100" s="49"/>
      <c r="GTK100" s="49"/>
      <c r="GTL100" s="49"/>
      <c r="GTM100" s="49"/>
      <c r="GTN100" s="49"/>
      <c r="GTO100" s="49"/>
      <c r="GTP100" s="49"/>
      <c r="GTQ100" s="49"/>
      <c r="GTR100" s="49"/>
      <c r="GTS100" s="49"/>
      <c r="GTT100" s="49"/>
      <c r="GTU100" s="49"/>
      <c r="GTV100" s="49"/>
      <c r="GTW100" s="49"/>
      <c r="GTX100" s="49"/>
      <c r="GTY100" s="49"/>
      <c r="GTZ100" s="49"/>
      <c r="GUA100" s="49"/>
      <c r="GUB100" s="49"/>
      <c r="GUC100" s="49"/>
      <c r="GUD100" s="49"/>
      <c r="GUE100" s="49"/>
      <c r="GUF100" s="49"/>
      <c r="GUG100" s="49"/>
      <c r="GUH100" s="49"/>
      <c r="GUI100" s="49"/>
      <c r="GUJ100" s="49"/>
      <c r="GUK100" s="49"/>
      <c r="GUL100" s="49"/>
      <c r="GUM100" s="49"/>
      <c r="GUN100" s="49"/>
      <c r="GUO100" s="49"/>
      <c r="GUP100" s="49"/>
      <c r="GUQ100" s="49"/>
      <c r="GUR100" s="49"/>
      <c r="GUS100" s="49"/>
      <c r="GUT100" s="49"/>
      <c r="GUU100" s="49"/>
      <c r="GUV100" s="49"/>
      <c r="GUW100" s="49"/>
      <c r="GUX100" s="49"/>
      <c r="GUY100" s="49"/>
      <c r="GUZ100" s="49"/>
      <c r="GVA100" s="49"/>
      <c r="GVB100" s="49"/>
      <c r="GVC100" s="49"/>
      <c r="GVD100" s="49"/>
      <c r="GVE100" s="49"/>
      <c r="GVF100" s="49"/>
      <c r="GVG100" s="49"/>
      <c r="GVH100" s="49"/>
      <c r="GVI100" s="49"/>
      <c r="GVJ100" s="49"/>
      <c r="GVK100" s="49"/>
      <c r="GVL100" s="49"/>
      <c r="GVM100" s="49"/>
      <c r="GVN100" s="49"/>
      <c r="GVO100" s="49"/>
      <c r="GVP100" s="49"/>
      <c r="GVQ100" s="49"/>
      <c r="GVR100" s="49"/>
      <c r="GVS100" s="49"/>
      <c r="GVT100" s="49"/>
      <c r="GVU100" s="49"/>
      <c r="GVV100" s="49"/>
      <c r="GVW100" s="49"/>
      <c r="GVX100" s="49"/>
      <c r="GVY100" s="49"/>
      <c r="GVZ100" s="49"/>
      <c r="GWA100" s="49"/>
      <c r="GWB100" s="49"/>
      <c r="GWC100" s="49"/>
      <c r="GWD100" s="49"/>
      <c r="GWE100" s="49"/>
      <c r="GWF100" s="49"/>
      <c r="GWG100" s="49"/>
      <c r="GWH100" s="49"/>
      <c r="GWI100" s="49"/>
      <c r="GWJ100" s="49"/>
      <c r="GWK100" s="49"/>
      <c r="GWL100" s="49"/>
      <c r="GWM100" s="49"/>
      <c r="GWN100" s="49"/>
      <c r="GWO100" s="49"/>
      <c r="GWP100" s="49"/>
      <c r="GWQ100" s="49"/>
      <c r="GWR100" s="49"/>
      <c r="GWS100" s="49"/>
      <c r="GWT100" s="49"/>
      <c r="GWU100" s="49"/>
      <c r="GWV100" s="49"/>
      <c r="GWW100" s="49"/>
      <c r="GWX100" s="49"/>
      <c r="GWY100" s="49"/>
      <c r="GWZ100" s="49"/>
      <c r="GXA100" s="49"/>
      <c r="GXB100" s="49"/>
      <c r="GXC100" s="49"/>
      <c r="GXD100" s="49"/>
      <c r="GXE100" s="49"/>
      <c r="GXF100" s="49"/>
      <c r="GXG100" s="49"/>
      <c r="GXH100" s="49"/>
      <c r="GXI100" s="49"/>
      <c r="GXJ100" s="49"/>
      <c r="GXK100" s="49"/>
      <c r="GXL100" s="49"/>
      <c r="GXM100" s="49"/>
      <c r="GXN100" s="49"/>
      <c r="GXO100" s="49"/>
      <c r="GXP100" s="49"/>
      <c r="GXQ100" s="49"/>
      <c r="GXR100" s="49"/>
      <c r="GXS100" s="49"/>
      <c r="GXT100" s="49"/>
      <c r="GXU100" s="49"/>
      <c r="GXV100" s="49"/>
      <c r="GXW100" s="49"/>
      <c r="GXX100" s="49"/>
      <c r="GXY100" s="49"/>
      <c r="GXZ100" s="49"/>
      <c r="GYA100" s="49"/>
      <c r="GYB100" s="49"/>
      <c r="GYC100" s="49"/>
      <c r="GYD100" s="49"/>
      <c r="GYE100" s="49"/>
      <c r="GYF100" s="49"/>
      <c r="GYG100" s="49"/>
      <c r="GYH100" s="49"/>
      <c r="GYI100" s="49"/>
      <c r="GYJ100" s="49"/>
      <c r="GYK100" s="49"/>
      <c r="GYL100" s="49"/>
      <c r="GYM100" s="49"/>
      <c r="GYN100" s="49"/>
      <c r="GYO100" s="49"/>
      <c r="GYP100" s="49"/>
      <c r="GYQ100" s="49"/>
      <c r="GYR100" s="49"/>
      <c r="GYS100" s="49"/>
      <c r="GYT100" s="49"/>
      <c r="GYU100" s="49"/>
      <c r="GYV100" s="49"/>
      <c r="GYW100" s="49"/>
      <c r="GYX100" s="49"/>
      <c r="GYY100" s="49"/>
      <c r="GYZ100" s="49"/>
      <c r="GZA100" s="49"/>
      <c r="GZB100" s="49"/>
      <c r="GZC100" s="49"/>
      <c r="GZD100" s="49"/>
      <c r="GZE100" s="49"/>
      <c r="GZF100" s="49"/>
      <c r="GZG100" s="49"/>
      <c r="GZH100" s="49"/>
      <c r="GZI100" s="49"/>
      <c r="GZJ100" s="49"/>
      <c r="GZK100" s="49"/>
      <c r="GZL100" s="49"/>
      <c r="GZM100" s="49"/>
      <c r="GZN100" s="49"/>
      <c r="GZO100" s="49"/>
      <c r="GZP100" s="49"/>
      <c r="GZQ100" s="49"/>
      <c r="GZR100" s="49"/>
      <c r="GZS100" s="49"/>
      <c r="GZT100" s="49"/>
      <c r="GZU100" s="49"/>
      <c r="GZV100" s="49"/>
      <c r="GZW100" s="49"/>
      <c r="GZX100" s="49"/>
      <c r="GZY100" s="49"/>
      <c r="GZZ100" s="49"/>
      <c r="HAA100" s="49"/>
      <c r="HAB100" s="49"/>
      <c r="HAC100" s="49"/>
      <c r="HAD100" s="49"/>
      <c r="HAE100" s="49"/>
      <c r="HAF100" s="49"/>
      <c r="HAG100" s="49"/>
      <c r="HAH100" s="49"/>
      <c r="HAI100" s="49"/>
      <c r="HAJ100" s="49"/>
      <c r="HAK100" s="49"/>
      <c r="HAL100" s="49"/>
      <c r="HAM100" s="49"/>
      <c r="HAN100" s="49"/>
      <c r="HAO100" s="49"/>
      <c r="HAP100" s="49"/>
      <c r="HAQ100" s="49"/>
      <c r="HAR100" s="49"/>
      <c r="HAS100" s="49"/>
      <c r="HAT100" s="49"/>
      <c r="HAU100" s="49"/>
      <c r="HAV100" s="49"/>
      <c r="HAW100" s="49"/>
      <c r="HAX100" s="49"/>
      <c r="HAY100" s="49"/>
      <c r="HAZ100" s="49"/>
      <c r="HBA100" s="49"/>
      <c r="HBB100" s="49"/>
      <c r="HBC100" s="49"/>
      <c r="HBD100" s="49"/>
      <c r="HBE100" s="49"/>
      <c r="HBF100" s="49"/>
      <c r="HBG100" s="49"/>
      <c r="HBH100" s="49"/>
      <c r="HBI100" s="49"/>
      <c r="HBJ100" s="49"/>
      <c r="HBK100" s="49"/>
      <c r="HBL100" s="49"/>
      <c r="HBM100" s="49"/>
      <c r="HBN100" s="49"/>
      <c r="HBO100" s="49"/>
      <c r="HBP100" s="49"/>
      <c r="HBQ100" s="49"/>
      <c r="HBR100" s="49"/>
      <c r="HBS100" s="49"/>
      <c r="HBT100" s="49"/>
      <c r="HBU100" s="49"/>
      <c r="HBV100" s="49"/>
      <c r="HBW100" s="49"/>
      <c r="HBX100" s="49"/>
      <c r="HBY100" s="49"/>
      <c r="HBZ100" s="49"/>
      <c r="HCA100" s="49"/>
      <c r="HCB100" s="49"/>
      <c r="HCC100" s="49"/>
      <c r="HCD100" s="49"/>
      <c r="HCE100" s="49"/>
      <c r="HCF100" s="49"/>
      <c r="HCG100" s="49"/>
      <c r="HCH100" s="49"/>
      <c r="HCI100" s="49"/>
      <c r="HCJ100" s="49"/>
      <c r="HCK100" s="49"/>
      <c r="HCL100" s="49"/>
      <c r="HCM100" s="49"/>
      <c r="HCN100" s="49"/>
      <c r="HCO100" s="49"/>
      <c r="HCP100" s="49"/>
      <c r="HCQ100" s="49"/>
      <c r="HCR100" s="49"/>
      <c r="HCS100" s="49"/>
      <c r="HCT100" s="49"/>
      <c r="HCU100" s="49"/>
      <c r="HCV100" s="49"/>
      <c r="HCW100" s="49"/>
      <c r="HCX100" s="49"/>
      <c r="HCY100" s="49"/>
      <c r="HCZ100" s="49"/>
      <c r="HDA100" s="49"/>
      <c r="HDB100" s="49"/>
      <c r="HDC100" s="49"/>
      <c r="HDD100" s="49"/>
      <c r="HDE100" s="49"/>
      <c r="HDF100" s="49"/>
      <c r="HDG100" s="49"/>
      <c r="HDH100" s="49"/>
      <c r="HDI100" s="49"/>
      <c r="HDJ100" s="49"/>
      <c r="HDK100" s="49"/>
      <c r="HDL100" s="49"/>
      <c r="HDM100" s="49"/>
      <c r="HDN100" s="49"/>
      <c r="HDO100" s="49"/>
      <c r="HDP100" s="49"/>
      <c r="HDQ100" s="49"/>
      <c r="HDR100" s="49"/>
      <c r="HDS100" s="49"/>
      <c r="HDT100" s="49"/>
      <c r="HDU100" s="49"/>
      <c r="HDV100" s="49"/>
      <c r="HDW100" s="49"/>
      <c r="HDX100" s="49"/>
      <c r="HDY100" s="49"/>
      <c r="HDZ100" s="49"/>
      <c r="HEA100" s="49"/>
      <c r="HEB100" s="49"/>
      <c r="HEC100" s="49"/>
      <c r="HED100" s="49"/>
      <c r="HEE100" s="49"/>
      <c r="HEF100" s="49"/>
      <c r="HEG100" s="49"/>
      <c r="HEH100" s="49"/>
      <c r="HEI100" s="49"/>
      <c r="HEJ100" s="49"/>
      <c r="HEK100" s="49"/>
      <c r="HEL100" s="49"/>
      <c r="HEM100" s="49"/>
      <c r="HEN100" s="49"/>
      <c r="HEO100" s="49"/>
      <c r="HEP100" s="49"/>
      <c r="HEQ100" s="49"/>
      <c r="HER100" s="49"/>
      <c r="HES100" s="49"/>
      <c r="HET100" s="49"/>
      <c r="HEU100" s="49"/>
      <c r="HEV100" s="49"/>
      <c r="HEW100" s="49"/>
      <c r="HEX100" s="49"/>
      <c r="HEY100" s="49"/>
      <c r="HEZ100" s="49"/>
      <c r="HFA100" s="49"/>
      <c r="HFB100" s="49"/>
      <c r="HFC100" s="49"/>
      <c r="HFD100" s="49"/>
      <c r="HFE100" s="49"/>
      <c r="HFF100" s="49"/>
      <c r="HFG100" s="49"/>
      <c r="HFH100" s="49"/>
      <c r="HFI100" s="49"/>
      <c r="HFJ100" s="49"/>
      <c r="HFK100" s="49"/>
      <c r="HFL100" s="49"/>
      <c r="HFM100" s="49"/>
      <c r="HFN100" s="49"/>
      <c r="HFO100" s="49"/>
      <c r="HFP100" s="49"/>
      <c r="HFQ100" s="49"/>
      <c r="HFR100" s="49"/>
      <c r="HFS100" s="49"/>
      <c r="HFT100" s="49"/>
      <c r="HFU100" s="49"/>
      <c r="HFV100" s="49"/>
      <c r="HFW100" s="49"/>
      <c r="HFX100" s="49"/>
      <c r="HFY100" s="49"/>
      <c r="HFZ100" s="49"/>
      <c r="HGA100" s="49"/>
      <c r="HGB100" s="49"/>
      <c r="HGC100" s="49"/>
      <c r="HGD100" s="49"/>
      <c r="HGE100" s="49"/>
      <c r="HGF100" s="49"/>
      <c r="HGG100" s="49"/>
      <c r="HGH100" s="49"/>
      <c r="HGI100" s="49"/>
      <c r="HGJ100" s="49"/>
      <c r="HGK100" s="49"/>
      <c r="HGL100" s="49"/>
      <c r="HGM100" s="49"/>
      <c r="HGN100" s="49"/>
      <c r="HGO100" s="49"/>
      <c r="HGP100" s="49"/>
      <c r="HGQ100" s="49"/>
      <c r="HGR100" s="49"/>
      <c r="HGS100" s="49"/>
      <c r="HGT100" s="49"/>
      <c r="HGU100" s="49"/>
      <c r="HGV100" s="49"/>
      <c r="HGW100" s="49"/>
      <c r="HGX100" s="49"/>
      <c r="HGY100" s="49"/>
      <c r="HGZ100" s="49"/>
      <c r="HHA100" s="49"/>
      <c r="HHB100" s="49"/>
      <c r="HHC100" s="49"/>
      <c r="HHD100" s="49"/>
      <c r="HHE100" s="49"/>
      <c r="HHF100" s="49"/>
      <c r="HHG100" s="49"/>
      <c r="HHH100" s="49"/>
      <c r="HHI100" s="49"/>
      <c r="HHJ100" s="49"/>
      <c r="HHK100" s="49"/>
      <c r="HHL100" s="49"/>
      <c r="HHM100" s="49"/>
      <c r="HHN100" s="49"/>
      <c r="HHO100" s="49"/>
      <c r="HHP100" s="49"/>
      <c r="HHQ100" s="49"/>
      <c r="HHR100" s="49"/>
      <c r="HHS100" s="49"/>
      <c r="HHT100" s="49"/>
      <c r="HHU100" s="49"/>
      <c r="HHV100" s="49"/>
      <c r="HHW100" s="49"/>
      <c r="HHX100" s="49"/>
      <c r="HHY100" s="49"/>
      <c r="HHZ100" s="49"/>
      <c r="HIA100" s="49"/>
      <c r="HIB100" s="49"/>
      <c r="HIC100" s="49"/>
      <c r="HID100" s="49"/>
      <c r="HIE100" s="49"/>
      <c r="HIF100" s="49"/>
      <c r="HIG100" s="49"/>
      <c r="HIH100" s="49"/>
      <c r="HII100" s="49"/>
      <c r="HIJ100" s="49"/>
      <c r="HIK100" s="49"/>
      <c r="HIL100" s="49"/>
      <c r="HIM100" s="49"/>
      <c r="HIN100" s="49"/>
      <c r="HIO100" s="49"/>
      <c r="HIP100" s="49"/>
      <c r="HIQ100" s="49"/>
      <c r="HIR100" s="49"/>
      <c r="HIS100" s="49"/>
      <c r="HIT100" s="49"/>
      <c r="HIU100" s="49"/>
      <c r="HIV100" s="49"/>
      <c r="HIW100" s="49"/>
      <c r="HIX100" s="49"/>
      <c r="HIY100" s="49"/>
      <c r="HIZ100" s="49"/>
      <c r="HJA100" s="49"/>
      <c r="HJB100" s="49"/>
      <c r="HJC100" s="49"/>
      <c r="HJD100" s="49"/>
      <c r="HJE100" s="49"/>
      <c r="HJF100" s="49"/>
      <c r="HJG100" s="49"/>
      <c r="HJH100" s="49"/>
      <c r="HJI100" s="49"/>
      <c r="HJJ100" s="49"/>
      <c r="HJK100" s="49"/>
      <c r="HJL100" s="49"/>
      <c r="HJM100" s="49"/>
      <c r="HJN100" s="49"/>
      <c r="HJO100" s="49"/>
      <c r="HJP100" s="49"/>
      <c r="HJQ100" s="49"/>
      <c r="HJR100" s="49"/>
      <c r="HJS100" s="49"/>
      <c r="HJT100" s="49"/>
      <c r="HJU100" s="49"/>
      <c r="HJV100" s="49"/>
      <c r="HJW100" s="49"/>
      <c r="HJX100" s="49"/>
      <c r="HJY100" s="49"/>
      <c r="HJZ100" s="49"/>
      <c r="HKA100" s="49"/>
      <c r="HKB100" s="49"/>
      <c r="HKC100" s="49"/>
      <c r="HKD100" s="49"/>
      <c r="HKE100" s="49"/>
      <c r="HKF100" s="49"/>
      <c r="HKG100" s="49"/>
      <c r="HKH100" s="49"/>
      <c r="HKI100" s="49"/>
      <c r="HKJ100" s="49"/>
      <c r="HKK100" s="49"/>
      <c r="HKL100" s="49"/>
      <c r="HKM100" s="49"/>
      <c r="HKN100" s="49"/>
      <c r="HKO100" s="49"/>
      <c r="HKP100" s="49"/>
      <c r="HKQ100" s="49"/>
      <c r="HKR100" s="49"/>
      <c r="HKS100" s="49"/>
      <c r="HKT100" s="49"/>
      <c r="HKU100" s="49"/>
      <c r="HKV100" s="49"/>
      <c r="HKW100" s="49"/>
      <c r="HKX100" s="49"/>
      <c r="HKY100" s="49"/>
      <c r="HKZ100" s="49"/>
      <c r="HLA100" s="49"/>
      <c r="HLB100" s="49"/>
      <c r="HLC100" s="49"/>
      <c r="HLD100" s="49"/>
      <c r="HLE100" s="49"/>
      <c r="HLF100" s="49"/>
      <c r="HLG100" s="49"/>
      <c r="HLH100" s="49"/>
      <c r="HLI100" s="49"/>
      <c r="HLJ100" s="49"/>
      <c r="HLK100" s="49"/>
      <c r="HLL100" s="49"/>
      <c r="HLM100" s="49"/>
      <c r="HLN100" s="49"/>
      <c r="HLO100" s="49"/>
      <c r="HLP100" s="49"/>
      <c r="HLQ100" s="49"/>
      <c r="HLR100" s="49"/>
      <c r="HLS100" s="49"/>
      <c r="HLT100" s="49"/>
      <c r="HLU100" s="49"/>
      <c r="HLV100" s="49"/>
      <c r="HLW100" s="49"/>
      <c r="HLX100" s="49"/>
      <c r="HLY100" s="49"/>
      <c r="HLZ100" s="49"/>
      <c r="HMA100" s="49"/>
      <c r="HMB100" s="49"/>
      <c r="HMC100" s="49"/>
      <c r="HMD100" s="49"/>
      <c r="HME100" s="49"/>
      <c r="HMF100" s="49"/>
      <c r="HMG100" s="49"/>
      <c r="HMH100" s="49"/>
      <c r="HMI100" s="49"/>
      <c r="HMJ100" s="49"/>
      <c r="HMK100" s="49"/>
      <c r="HML100" s="49"/>
      <c r="HMM100" s="49"/>
      <c r="HMN100" s="49"/>
      <c r="HMO100" s="49"/>
      <c r="HMP100" s="49"/>
      <c r="HMQ100" s="49"/>
      <c r="HMR100" s="49"/>
      <c r="HMS100" s="49"/>
      <c r="HMT100" s="49"/>
      <c r="HMU100" s="49"/>
      <c r="HMV100" s="49"/>
      <c r="HMW100" s="49"/>
      <c r="HMX100" s="49"/>
      <c r="HMY100" s="49"/>
      <c r="HMZ100" s="49"/>
      <c r="HNA100" s="49"/>
      <c r="HNB100" s="49"/>
      <c r="HNC100" s="49"/>
      <c r="HND100" s="49"/>
      <c r="HNE100" s="49"/>
      <c r="HNF100" s="49"/>
      <c r="HNG100" s="49"/>
      <c r="HNH100" s="49"/>
      <c r="HNI100" s="49"/>
      <c r="HNJ100" s="49"/>
      <c r="HNK100" s="49"/>
      <c r="HNL100" s="49"/>
      <c r="HNM100" s="49"/>
      <c r="HNN100" s="49"/>
      <c r="HNO100" s="49"/>
      <c r="HNP100" s="49"/>
      <c r="HNQ100" s="49"/>
      <c r="HNR100" s="49"/>
      <c r="HNS100" s="49"/>
      <c r="HNT100" s="49"/>
      <c r="HNU100" s="49"/>
      <c r="HNV100" s="49"/>
      <c r="HNW100" s="49"/>
      <c r="HNX100" s="49"/>
      <c r="HNY100" s="49"/>
      <c r="HNZ100" s="49"/>
      <c r="HOA100" s="49"/>
      <c r="HOB100" s="49"/>
      <c r="HOC100" s="49"/>
      <c r="HOD100" s="49"/>
      <c r="HOE100" s="49"/>
      <c r="HOF100" s="49"/>
      <c r="HOG100" s="49"/>
      <c r="HOH100" s="49"/>
      <c r="HOI100" s="49"/>
      <c r="HOJ100" s="49"/>
      <c r="HOK100" s="49"/>
      <c r="HOL100" s="49"/>
      <c r="HOM100" s="49"/>
      <c r="HON100" s="49"/>
      <c r="HOO100" s="49"/>
      <c r="HOP100" s="49"/>
      <c r="HOQ100" s="49"/>
      <c r="HOR100" s="49"/>
      <c r="HOS100" s="49"/>
      <c r="HOT100" s="49"/>
      <c r="HOU100" s="49"/>
      <c r="HOV100" s="49"/>
      <c r="HOW100" s="49"/>
      <c r="HOX100" s="49"/>
      <c r="HOY100" s="49"/>
      <c r="HOZ100" s="49"/>
      <c r="HPA100" s="49"/>
      <c r="HPB100" s="49"/>
      <c r="HPC100" s="49"/>
      <c r="HPD100" s="49"/>
      <c r="HPE100" s="49"/>
      <c r="HPF100" s="49"/>
      <c r="HPG100" s="49"/>
      <c r="HPH100" s="49"/>
      <c r="HPI100" s="49"/>
      <c r="HPJ100" s="49"/>
      <c r="HPK100" s="49"/>
      <c r="HPL100" s="49"/>
      <c r="HPM100" s="49"/>
      <c r="HPN100" s="49"/>
      <c r="HPO100" s="49"/>
      <c r="HPP100" s="49"/>
      <c r="HPQ100" s="49"/>
      <c r="HPR100" s="49"/>
      <c r="HPS100" s="49"/>
      <c r="HPT100" s="49"/>
      <c r="HPU100" s="49"/>
      <c r="HPV100" s="49"/>
      <c r="HPW100" s="49"/>
      <c r="HPX100" s="49"/>
      <c r="HPY100" s="49"/>
      <c r="HPZ100" s="49"/>
      <c r="HQA100" s="49"/>
      <c r="HQB100" s="49"/>
      <c r="HQC100" s="49"/>
      <c r="HQD100" s="49"/>
      <c r="HQE100" s="49"/>
      <c r="HQF100" s="49"/>
      <c r="HQG100" s="49"/>
      <c r="HQH100" s="49"/>
      <c r="HQI100" s="49"/>
      <c r="HQJ100" s="49"/>
      <c r="HQK100" s="49"/>
      <c r="HQL100" s="49"/>
      <c r="HQM100" s="49"/>
      <c r="HQN100" s="49"/>
      <c r="HQO100" s="49"/>
      <c r="HQP100" s="49"/>
      <c r="HQQ100" s="49"/>
      <c r="HQR100" s="49"/>
      <c r="HQS100" s="49"/>
      <c r="HQT100" s="49"/>
      <c r="HQU100" s="49"/>
      <c r="HQV100" s="49"/>
      <c r="HQW100" s="49"/>
      <c r="HQX100" s="49"/>
      <c r="HQY100" s="49"/>
      <c r="HQZ100" s="49"/>
      <c r="HRA100" s="49"/>
      <c r="HRB100" s="49"/>
      <c r="HRC100" s="49"/>
      <c r="HRD100" s="49"/>
      <c r="HRE100" s="49"/>
      <c r="HRF100" s="49"/>
      <c r="HRG100" s="49"/>
      <c r="HRH100" s="49"/>
      <c r="HRI100" s="49"/>
      <c r="HRJ100" s="49"/>
      <c r="HRK100" s="49"/>
      <c r="HRL100" s="49"/>
      <c r="HRM100" s="49"/>
      <c r="HRN100" s="49"/>
      <c r="HRO100" s="49"/>
      <c r="HRP100" s="49"/>
      <c r="HRQ100" s="49"/>
      <c r="HRR100" s="49"/>
      <c r="HRS100" s="49"/>
      <c r="HRT100" s="49"/>
      <c r="HRU100" s="49"/>
      <c r="HRV100" s="49"/>
      <c r="HRW100" s="49"/>
      <c r="HRX100" s="49"/>
      <c r="HRY100" s="49"/>
      <c r="HRZ100" s="49"/>
      <c r="HSA100" s="49"/>
      <c r="HSB100" s="49"/>
      <c r="HSC100" s="49"/>
      <c r="HSD100" s="49"/>
      <c r="HSE100" s="49"/>
      <c r="HSF100" s="49"/>
      <c r="HSG100" s="49"/>
      <c r="HSH100" s="49"/>
      <c r="HSI100" s="49"/>
      <c r="HSJ100" s="49"/>
      <c r="HSK100" s="49"/>
      <c r="HSL100" s="49"/>
      <c r="HSM100" s="49"/>
      <c r="HSN100" s="49"/>
      <c r="HSO100" s="49"/>
      <c r="HSP100" s="49"/>
      <c r="HSQ100" s="49"/>
      <c r="HSR100" s="49"/>
      <c r="HSS100" s="49"/>
      <c r="HST100" s="49"/>
      <c r="HSU100" s="49"/>
      <c r="HSV100" s="49"/>
      <c r="HSW100" s="49"/>
      <c r="HSX100" s="49"/>
      <c r="HSY100" s="49"/>
      <c r="HSZ100" s="49"/>
      <c r="HTA100" s="49"/>
      <c r="HTB100" s="49"/>
      <c r="HTC100" s="49"/>
      <c r="HTD100" s="49"/>
      <c r="HTE100" s="49"/>
      <c r="HTF100" s="49"/>
      <c r="HTG100" s="49"/>
      <c r="HTH100" s="49"/>
      <c r="HTI100" s="49"/>
      <c r="HTJ100" s="49"/>
      <c r="HTK100" s="49"/>
      <c r="HTL100" s="49"/>
      <c r="HTM100" s="49"/>
      <c r="HTN100" s="49"/>
      <c r="HTO100" s="49"/>
      <c r="HTP100" s="49"/>
      <c r="HTQ100" s="49"/>
      <c r="HTR100" s="49"/>
      <c r="HTS100" s="49"/>
      <c r="HTT100" s="49"/>
      <c r="HTU100" s="49"/>
      <c r="HTV100" s="49"/>
      <c r="HTW100" s="49"/>
      <c r="HTX100" s="49"/>
      <c r="HTY100" s="49"/>
      <c r="HTZ100" s="49"/>
      <c r="HUA100" s="49"/>
      <c r="HUB100" s="49"/>
      <c r="HUC100" s="49"/>
      <c r="HUD100" s="49"/>
      <c r="HUE100" s="49"/>
      <c r="HUF100" s="49"/>
      <c r="HUG100" s="49"/>
      <c r="HUH100" s="49"/>
      <c r="HUI100" s="49"/>
      <c r="HUJ100" s="49"/>
      <c r="HUK100" s="49"/>
      <c r="HUL100" s="49"/>
      <c r="HUM100" s="49"/>
      <c r="HUN100" s="49"/>
      <c r="HUO100" s="49"/>
      <c r="HUP100" s="49"/>
      <c r="HUQ100" s="49"/>
      <c r="HUR100" s="49"/>
      <c r="HUS100" s="49"/>
      <c r="HUT100" s="49"/>
      <c r="HUU100" s="49"/>
      <c r="HUV100" s="49"/>
      <c r="HUW100" s="49"/>
      <c r="HUX100" s="49"/>
      <c r="HUY100" s="49"/>
      <c r="HUZ100" s="49"/>
      <c r="HVA100" s="49"/>
      <c r="HVB100" s="49"/>
      <c r="HVC100" s="49"/>
      <c r="HVD100" s="49"/>
      <c r="HVE100" s="49"/>
      <c r="HVF100" s="49"/>
      <c r="HVG100" s="49"/>
      <c r="HVH100" s="49"/>
      <c r="HVI100" s="49"/>
      <c r="HVJ100" s="49"/>
      <c r="HVK100" s="49"/>
      <c r="HVL100" s="49"/>
      <c r="HVM100" s="49"/>
      <c r="HVN100" s="49"/>
      <c r="HVO100" s="49"/>
      <c r="HVP100" s="49"/>
      <c r="HVQ100" s="49"/>
      <c r="HVR100" s="49"/>
      <c r="HVS100" s="49"/>
      <c r="HVT100" s="49"/>
      <c r="HVU100" s="49"/>
      <c r="HVV100" s="49"/>
      <c r="HVW100" s="49"/>
      <c r="HVX100" s="49"/>
      <c r="HVY100" s="49"/>
      <c r="HVZ100" s="49"/>
      <c r="HWA100" s="49"/>
      <c r="HWB100" s="49"/>
      <c r="HWC100" s="49"/>
      <c r="HWD100" s="49"/>
      <c r="HWE100" s="49"/>
      <c r="HWF100" s="49"/>
      <c r="HWG100" s="49"/>
      <c r="HWH100" s="49"/>
      <c r="HWI100" s="49"/>
      <c r="HWJ100" s="49"/>
      <c r="HWK100" s="49"/>
      <c r="HWL100" s="49"/>
      <c r="HWM100" s="49"/>
      <c r="HWN100" s="49"/>
      <c r="HWO100" s="49"/>
      <c r="HWP100" s="49"/>
      <c r="HWQ100" s="49"/>
      <c r="HWR100" s="49"/>
      <c r="HWS100" s="49"/>
      <c r="HWT100" s="49"/>
      <c r="HWU100" s="49"/>
      <c r="HWV100" s="49"/>
      <c r="HWW100" s="49"/>
      <c r="HWX100" s="49"/>
      <c r="HWY100" s="49"/>
      <c r="HWZ100" s="49"/>
      <c r="HXA100" s="49"/>
      <c r="HXB100" s="49"/>
      <c r="HXC100" s="49"/>
      <c r="HXD100" s="49"/>
      <c r="HXE100" s="49"/>
      <c r="HXF100" s="49"/>
      <c r="HXG100" s="49"/>
      <c r="HXH100" s="49"/>
      <c r="HXI100" s="49"/>
      <c r="HXJ100" s="49"/>
      <c r="HXK100" s="49"/>
      <c r="HXL100" s="49"/>
      <c r="HXM100" s="49"/>
      <c r="HXN100" s="49"/>
      <c r="HXO100" s="49"/>
      <c r="HXP100" s="49"/>
      <c r="HXQ100" s="49"/>
      <c r="HXR100" s="49"/>
      <c r="HXS100" s="49"/>
      <c r="HXT100" s="49"/>
      <c r="HXU100" s="49"/>
      <c r="HXV100" s="49"/>
      <c r="HXW100" s="49"/>
      <c r="HXX100" s="49"/>
      <c r="HXY100" s="49"/>
      <c r="HXZ100" s="49"/>
      <c r="HYA100" s="49"/>
      <c r="HYB100" s="49"/>
      <c r="HYC100" s="49"/>
      <c r="HYD100" s="49"/>
      <c r="HYE100" s="49"/>
      <c r="HYF100" s="49"/>
      <c r="HYG100" s="49"/>
      <c r="HYH100" s="49"/>
      <c r="HYI100" s="49"/>
      <c r="HYJ100" s="49"/>
      <c r="HYK100" s="49"/>
      <c r="HYL100" s="49"/>
      <c r="HYM100" s="49"/>
      <c r="HYN100" s="49"/>
      <c r="HYO100" s="49"/>
      <c r="HYP100" s="49"/>
      <c r="HYQ100" s="49"/>
      <c r="HYR100" s="49"/>
      <c r="HYS100" s="49"/>
      <c r="HYT100" s="49"/>
      <c r="HYU100" s="49"/>
      <c r="HYV100" s="49"/>
      <c r="HYW100" s="49"/>
      <c r="HYX100" s="49"/>
      <c r="HYY100" s="49"/>
      <c r="HYZ100" s="49"/>
      <c r="HZA100" s="49"/>
      <c r="HZB100" s="49"/>
      <c r="HZC100" s="49"/>
      <c r="HZD100" s="49"/>
      <c r="HZE100" s="49"/>
      <c r="HZF100" s="49"/>
      <c r="HZG100" s="49"/>
      <c r="HZH100" s="49"/>
      <c r="HZI100" s="49"/>
      <c r="HZJ100" s="49"/>
      <c r="HZK100" s="49"/>
      <c r="HZL100" s="49"/>
      <c r="HZM100" s="49"/>
      <c r="HZN100" s="49"/>
      <c r="HZO100" s="49"/>
      <c r="HZP100" s="49"/>
      <c r="HZQ100" s="49"/>
      <c r="HZR100" s="49"/>
      <c r="HZS100" s="49"/>
      <c r="HZT100" s="49"/>
      <c r="HZU100" s="49"/>
      <c r="HZV100" s="49"/>
      <c r="HZW100" s="49"/>
      <c r="HZX100" s="49"/>
      <c r="HZY100" s="49"/>
      <c r="HZZ100" s="49"/>
      <c r="IAA100" s="49"/>
      <c r="IAB100" s="49"/>
      <c r="IAC100" s="49"/>
      <c r="IAD100" s="49"/>
      <c r="IAE100" s="49"/>
      <c r="IAF100" s="49"/>
      <c r="IAG100" s="49"/>
      <c r="IAH100" s="49"/>
      <c r="IAI100" s="49"/>
      <c r="IAJ100" s="49"/>
      <c r="IAK100" s="49"/>
      <c r="IAL100" s="49"/>
      <c r="IAM100" s="49"/>
      <c r="IAN100" s="49"/>
      <c r="IAO100" s="49"/>
      <c r="IAP100" s="49"/>
      <c r="IAQ100" s="49"/>
      <c r="IAR100" s="49"/>
      <c r="IAS100" s="49"/>
      <c r="IAT100" s="49"/>
      <c r="IAU100" s="49"/>
      <c r="IAV100" s="49"/>
      <c r="IAW100" s="49"/>
      <c r="IAX100" s="49"/>
      <c r="IAY100" s="49"/>
      <c r="IAZ100" s="49"/>
      <c r="IBA100" s="49"/>
      <c r="IBB100" s="49"/>
      <c r="IBC100" s="49"/>
      <c r="IBD100" s="49"/>
      <c r="IBE100" s="49"/>
      <c r="IBF100" s="49"/>
      <c r="IBG100" s="49"/>
      <c r="IBH100" s="49"/>
      <c r="IBI100" s="49"/>
      <c r="IBJ100" s="49"/>
      <c r="IBK100" s="49"/>
      <c r="IBL100" s="49"/>
      <c r="IBM100" s="49"/>
      <c r="IBN100" s="49"/>
      <c r="IBO100" s="49"/>
      <c r="IBP100" s="49"/>
      <c r="IBQ100" s="49"/>
      <c r="IBR100" s="49"/>
      <c r="IBS100" s="49"/>
      <c r="IBT100" s="49"/>
      <c r="IBU100" s="49"/>
      <c r="IBV100" s="49"/>
      <c r="IBW100" s="49"/>
      <c r="IBX100" s="49"/>
      <c r="IBY100" s="49"/>
      <c r="IBZ100" s="49"/>
      <c r="ICA100" s="49"/>
      <c r="ICB100" s="49"/>
      <c r="ICC100" s="49"/>
      <c r="ICD100" s="49"/>
      <c r="ICE100" s="49"/>
      <c r="ICF100" s="49"/>
      <c r="ICG100" s="49"/>
      <c r="ICH100" s="49"/>
      <c r="ICI100" s="49"/>
      <c r="ICJ100" s="49"/>
      <c r="ICK100" s="49"/>
      <c r="ICL100" s="49"/>
      <c r="ICM100" s="49"/>
      <c r="ICN100" s="49"/>
      <c r="ICO100" s="49"/>
      <c r="ICP100" s="49"/>
      <c r="ICQ100" s="49"/>
      <c r="ICR100" s="49"/>
      <c r="ICS100" s="49"/>
      <c r="ICT100" s="49"/>
      <c r="ICU100" s="49"/>
      <c r="ICV100" s="49"/>
      <c r="ICW100" s="49"/>
      <c r="ICX100" s="49"/>
      <c r="ICY100" s="49"/>
      <c r="ICZ100" s="49"/>
      <c r="IDA100" s="49"/>
      <c r="IDB100" s="49"/>
      <c r="IDC100" s="49"/>
      <c r="IDD100" s="49"/>
      <c r="IDE100" s="49"/>
      <c r="IDF100" s="49"/>
      <c r="IDG100" s="49"/>
      <c r="IDH100" s="49"/>
      <c r="IDI100" s="49"/>
      <c r="IDJ100" s="49"/>
      <c r="IDK100" s="49"/>
      <c r="IDL100" s="49"/>
      <c r="IDM100" s="49"/>
      <c r="IDN100" s="49"/>
      <c r="IDO100" s="49"/>
      <c r="IDP100" s="49"/>
      <c r="IDQ100" s="49"/>
      <c r="IDR100" s="49"/>
      <c r="IDS100" s="49"/>
      <c r="IDT100" s="49"/>
      <c r="IDU100" s="49"/>
      <c r="IDV100" s="49"/>
      <c r="IDW100" s="49"/>
      <c r="IDX100" s="49"/>
      <c r="IDY100" s="49"/>
      <c r="IDZ100" s="49"/>
      <c r="IEA100" s="49"/>
      <c r="IEB100" s="49"/>
      <c r="IEC100" s="49"/>
      <c r="IED100" s="49"/>
      <c r="IEE100" s="49"/>
      <c r="IEF100" s="49"/>
      <c r="IEG100" s="49"/>
      <c r="IEH100" s="49"/>
      <c r="IEI100" s="49"/>
      <c r="IEJ100" s="49"/>
      <c r="IEK100" s="49"/>
      <c r="IEL100" s="49"/>
      <c r="IEM100" s="49"/>
      <c r="IEN100" s="49"/>
      <c r="IEO100" s="49"/>
      <c r="IEP100" s="49"/>
      <c r="IEQ100" s="49"/>
      <c r="IER100" s="49"/>
      <c r="IES100" s="49"/>
      <c r="IET100" s="49"/>
      <c r="IEU100" s="49"/>
      <c r="IEV100" s="49"/>
      <c r="IEW100" s="49"/>
      <c r="IEX100" s="49"/>
      <c r="IEY100" s="49"/>
      <c r="IEZ100" s="49"/>
      <c r="IFA100" s="49"/>
      <c r="IFB100" s="49"/>
      <c r="IFC100" s="49"/>
      <c r="IFD100" s="49"/>
      <c r="IFE100" s="49"/>
      <c r="IFF100" s="49"/>
      <c r="IFG100" s="49"/>
      <c r="IFH100" s="49"/>
      <c r="IFI100" s="49"/>
      <c r="IFJ100" s="49"/>
      <c r="IFK100" s="49"/>
      <c r="IFL100" s="49"/>
      <c r="IFM100" s="49"/>
      <c r="IFN100" s="49"/>
      <c r="IFO100" s="49"/>
      <c r="IFP100" s="49"/>
      <c r="IFQ100" s="49"/>
      <c r="IFR100" s="49"/>
      <c r="IFS100" s="49"/>
      <c r="IFT100" s="49"/>
      <c r="IFU100" s="49"/>
      <c r="IFV100" s="49"/>
      <c r="IFW100" s="49"/>
      <c r="IFX100" s="49"/>
      <c r="IFY100" s="49"/>
      <c r="IFZ100" s="49"/>
      <c r="IGA100" s="49"/>
      <c r="IGB100" s="49"/>
      <c r="IGC100" s="49"/>
      <c r="IGD100" s="49"/>
      <c r="IGE100" s="49"/>
      <c r="IGF100" s="49"/>
      <c r="IGG100" s="49"/>
      <c r="IGH100" s="49"/>
      <c r="IGI100" s="49"/>
      <c r="IGJ100" s="49"/>
      <c r="IGK100" s="49"/>
      <c r="IGL100" s="49"/>
      <c r="IGM100" s="49"/>
      <c r="IGN100" s="49"/>
      <c r="IGO100" s="49"/>
      <c r="IGP100" s="49"/>
      <c r="IGQ100" s="49"/>
      <c r="IGR100" s="49"/>
      <c r="IGS100" s="49"/>
      <c r="IGT100" s="49"/>
      <c r="IGU100" s="49"/>
      <c r="IGV100" s="49"/>
      <c r="IGW100" s="49"/>
      <c r="IGX100" s="49"/>
      <c r="IGY100" s="49"/>
      <c r="IGZ100" s="49"/>
      <c r="IHA100" s="49"/>
      <c r="IHB100" s="49"/>
      <c r="IHC100" s="49"/>
      <c r="IHD100" s="49"/>
      <c r="IHE100" s="49"/>
      <c r="IHF100" s="49"/>
      <c r="IHG100" s="49"/>
      <c r="IHH100" s="49"/>
      <c r="IHI100" s="49"/>
      <c r="IHJ100" s="49"/>
      <c r="IHK100" s="49"/>
      <c r="IHL100" s="49"/>
      <c r="IHM100" s="49"/>
      <c r="IHN100" s="49"/>
      <c r="IHO100" s="49"/>
      <c r="IHP100" s="49"/>
      <c r="IHQ100" s="49"/>
      <c r="IHR100" s="49"/>
      <c r="IHS100" s="49"/>
      <c r="IHT100" s="49"/>
      <c r="IHU100" s="49"/>
      <c r="IHV100" s="49"/>
      <c r="IHW100" s="49"/>
      <c r="IHX100" s="49"/>
      <c r="IHY100" s="49"/>
      <c r="IHZ100" s="49"/>
      <c r="IIA100" s="49"/>
      <c r="IIB100" s="49"/>
      <c r="IIC100" s="49"/>
      <c r="IID100" s="49"/>
      <c r="IIE100" s="49"/>
      <c r="IIF100" s="49"/>
      <c r="IIG100" s="49"/>
      <c r="IIH100" s="49"/>
      <c r="III100" s="49"/>
      <c r="IIJ100" s="49"/>
      <c r="IIK100" s="49"/>
      <c r="IIL100" s="49"/>
      <c r="IIM100" s="49"/>
      <c r="IIN100" s="49"/>
      <c r="IIO100" s="49"/>
      <c r="IIP100" s="49"/>
      <c r="IIQ100" s="49"/>
      <c r="IIR100" s="49"/>
      <c r="IIS100" s="49"/>
      <c r="IIT100" s="49"/>
      <c r="IIU100" s="49"/>
      <c r="IIV100" s="49"/>
      <c r="IIW100" s="49"/>
      <c r="IIX100" s="49"/>
      <c r="IIY100" s="49"/>
      <c r="IIZ100" s="49"/>
      <c r="IJA100" s="49"/>
      <c r="IJB100" s="49"/>
      <c r="IJC100" s="49"/>
      <c r="IJD100" s="49"/>
      <c r="IJE100" s="49"/>
      <c r="IJF100" s="49"/>
      <c r="IJG100" s="49"/>
      <c r="IJH100" s="49"/>
      <c r="IJI100" s="49"/>
      <c r="IJJ100" s="49"/>
      <c r="IJK100" s="49"/>
      <c r="IJL100" s="49"/>
      <c r="IJM100" s="49"/>
      <c r="IJN100" s="49"/>
      <c r="IJO100" s="49"/>
      <c r="IJP100" s="49"/>
      <c r="IJQ100" s="49"/>
      <c r="IJR100" s="49"/>
      <c r="IJS100" s="49"/>
      <c r="IJT100" s="49"/>
      <c r="IJU100" s="49"/>
      <c r="IJV100" s="49"/>
      <c r="IJW100" s="49"/>
      <c r="IJX100" s="49"/>
      <c r="IJY100" s="49"/>
      <c r="IJZ100" s="49"/>
      <c r="IKA100" s="49"/>
      <c r="IKB100" s="49"/>
      <c r="IKC100" s="49"/>
      <c r="IKD100" s="49"/>
      <c r="IKE100" s="49"/>
      <c r="IKF100" s="49"/>
      <c r="IKG100" s="49"/>
      <c r="IKH100" s="49"/>
      <c r="IKI100" s="49"/>
      <c r="IKJ100" s="49"/>
      <c r="IKK100" s="49"/>
      <c r="IKL100" s="49"/>
      <c r="IKM100" s="49"/>
      <c r="IKN100" s="49"/>
      <c r="IKO100" s="49"/>
      <c r="IKP100" s="49"/>
      <c r="IKQ100" s="49"/>
      <c r="IKR100" s="49"/>
      <c r="IKS100" s="49"/>
      <c r="IKT100" s="49"/>
      <c r="IKU100" s="49"/>
      <c r="IKV100" s="49"/>
      <c r="IKW100" s="49"/>
      <c r="IKX100" s="49"/>
      <c r="IKY100" s="49"/>
      <c r="IKZ100" s="49"/>
      <c r="ILA100" s="49"/>
      <c r="ILB100" s="49"/>
      <c r="ILC100" s="49"/>
      <c r="ILD100" s="49"/>
      <c r="ILE100" s="49"/>
      <c r="ILF100" s="49"/>
      <c r="ILG100" s="49"/>
      <c r="ILH100" s="49"/>
      <c r="ILI100" s="49"/>
      <c r="ILJ100" s="49"/>
      <c r="ILK100" s="49"/>
      <c r="ILL100" s="49"/>
      <c r="ILM100" s="49"/>
      <c r="ILN100" s="49"/>
      <c r="ILO100" s="49"/>
      <c r="ILP100" s="49"/>
      <c r="ILQ100" s="49"/>
      <c r="ILR100" s="49"/>
      <c r="ILS100" s="49"/>
      <c r="ILT100" s="49"/>
      <c r="ILU100" s="49"/>
      <c r="ILV100" s="49"/>
      <c r="ILW100" s="49"/>
      <c r="ILX100" s="49"/>
      <c r="ILY100" s="49"/>
      <c r="ILZ100" s="49"/>
      <c r="IMA100" s="49"/>
      <c r="IMB100" s="49"/>
      <c r="IMC100" s="49"/>
      <c r="IMD100" s="49"/>
      <c r="IME100" s="49"/>
      <c r="IMF100" s="49"/>
      <c r="IMG100" s="49"/>
      <c r="IMH100" s="49"/>
      <c r="IMI100" s="49"/>
      <c r="IMJ100" s="49"/>
      <c r="IMK100" s="49"/>
      <c r="IML100" s="49"/>
      <c r="IMM100" s="49"/>
      <c r="IMN100" s="49"/>
      <c r="IMO100" s="49"/>
      <c r="IMP100" s="49"/>
      <c r="IMQ100" s="49"/>
      <c r="IMR100" s="49"/>
      <c r="IMS100" s="49"/>
      <c r="IMT100" s="49"/>
      <c r="IMU100" s="49"/>
      <c r="IMV100" s="49"/>
      <c r="IMW100" s="49"/>
      <c r="IMX100" s="49"/>
      <c r="IMY100" s="49"/>
      <c r="IMZ100" s="49"/>
      <c r="INA100" s="49"/>
      <c r="INB100" s="49"/>
      <c r="INC100" s="49"/>
      <c r="IND100" s="49"/>
      <c r="INE100" s="49"/>
      <c r="INF100" s="49"/>
      <c r="ING100" s="49"/>
      <c r="INH100" s="49"/>
      <c r="INI100" s="49"/>
      <c r="INJ100" s="49"/>
      <c r="INK100" s="49"/>
      <c r="INL100" s="49"/>
      <c r="INM100" s="49"/>
      <c r="INN100" s="49"/>
      <c r="INO100" s="49"/>
      <c r="INP100" s="49"/>
      <c r="INQ100" s="49"/>
      <c r="INR100" s="49"/>
      <c r="INS100" s="49"/>
      <c r="INT100" s="49"/>
      <c r="INU100" s="49"/>
      <c r="INV100" s="49"/>
      <c r="INW100" s="49"/>
      <c r="INX100" s="49"/>
      <c r="INY100" s="49"/>
      <c r="INZ100" s="49"/>
      <c r="IOA100" s="49"/>
      <c r="IOB100" s="49"/>
      <c r="IOC100" s="49"/>
      <c r="IOD100" s="49"/>
      <c r="IOE100" s="49"/>
      <c r="IOF100" s="49"/>
      <c r="IOG100" s="49"/>
      <c r="IOH100" s="49"/>
      <c r="IOI100" s="49"/>
      <c r="IOJ100" s="49"/>
      <c r="IOK100" s="49"/>
      <c r="IOL100" s="49"/>
      <c r="IOM100" s="49"/>
      <c r="ION100" s="49"/>
      <c r="IOO100" s="49"/>
      <c r="IOP100" s="49"/>
      <c r="IOQ100" s="49"/>
      <c r="IOR100" s="49"/>
      <c r="IOS100" s="49"/>
      <c r="IOT100" s="49"/>
      <c r="IOU100" s="49"/>
      <c r="IOV100" s="49"/>
      <c r="IOW100" s="49"/>
      <c r="IOX100" s="49"/>
      <c r="IOY100" s="49"/>
      <c r="IOZ100" s="49"/>
      <c r="IPA100" s="49"/>
      <c r="IPB100" s="49"/>
      <c r="IPC100" s="49"/>
      <c r="IPD100" s="49"/>
      <c r="IPE100" s="49"/>
      <c r="IPF100" s="49"/>
      <c r="IPG100" s="49"/>
      <c r="IPH100" s="49"/>
      <c r="IPI100" s="49"/>
      <c r="IPJ100" s="49"/>
      <c r="IPK100" s="49"/>
      <c r="IPL100" s="49"/>
      <c r="IPM100" s="49"/>
      <c r="IPN100" s="49"/>
      <c r="IPO100" s="49"/>
      <c r="IPP100" s="49"/>
      <c r="IPQ100" s="49"/>
      <c r="IPR100" s="49"/>
      <c r="IPS100" s="49"/>
      <c r="IPT100" s="49"/>
      <c r="IPU100" s="49"/>
      <c r="IPV100" s="49"/>
      <c r="IPW100" s="49"/>
      <c r="IPX100" s="49"/>
      <c r="IPY100" s="49"/>
      <c r="IPZ100" s="49"/>
      <c r="IQA100" s="49"/>
      <c r="IQB100" s="49"/>
      <c r="IQC100" s="49"/>
      <c r="IQD100" s="49"/>
      <c r="IQE100" s="49"/>
      <c r="IQF100" s="49"/>
      <c r="IQG100" s="49"/>
      <c r="IQH100" s="49"/>
      <c r="IQI100" s="49"/>
      <c r="IQJ100" s="49"/>
      <c r="IQK100" s="49"/>
      <c r="IQL100" s="49"/>
      <c r="IQM100" s="49"/>
      <c r="IQN100" s="49"/>
      <c r="IQO100" s="49"/>
      <c r="IQP100" s="49"/>
      <c r="IQQ100" s="49"/>
      <c r="IQR100" s="49"/>
      <c r="IQS100" s="49"/>
      <c r="IQT100" s="49"/>
      <c r="IQU100" s="49"/>
      <c r="IQV100" s="49"/>
      <c r="IQW100" s="49"/>
      <c r="IQX100" s="49"/>
      <c r="IQY100" s="49"/>
      <c r="IQZ100" s="49"/>
      <c r="IRA100" s="49"/>
      <c r="IRB100" s="49"/>
      <c r="IRC100" s="49"/>
      <c r="IRD100" s="49"/>
      <c r="IRE100" s="49"/>
      <c r="IRF100" s="49"/>
      <c r="IRG100" s="49"/>
      <c r="IRH100" s="49"/>
      <c r="IRI100" s="49"/>
      <c r="IRJ100" s="49"/>
      <c r="IRK100" s="49"/>
      <c r="IRL100" s="49"/>
      <c r="IRM100" s="49"/>
      <c r="IRN100" s="49"/>
      <c r="IRO100" s="49"/>
      <c r="IRP100" s="49"/>
      <c r="IRQ100" s="49"/>
      <c r="IRR100" s="49"/>
      <c r="IRS100" s="49"/>
      <c r="IRT100" s="49"/>
      <c r="IRU100" s="49"/>
      <c r="IRV100" s="49"/>
      <c r="IRW100" s="49"/>
      <c r="IRX100" s="49"/>
      <c r="IRY100" s="49"/>
      <c r="IRZ100" s="49"/>
      <c r="ISA100" s="49"/>
      <c r="ISB100" s="49"/>
      <c r="ISC100" s="49"/>
      <c r="ISD100" s="49"/>
      <c r="ISE100" s="49"/>
      <c r="ISF100" s="49"/>
      <c r="ISG100" s="49"/>
      <c r="ISH100" s="49"/>
      <c r="ISI100" s="49"/>
      <c r="ISJ100" s="49"/>
      <c r="ISK100" s="49"/>
      <c r="ISL100" s="49"/>
      <c r="ISM100" s="49"/>
      <c r="ISN100" s="49"/>
      <c r="ISO100" s="49"/>
      <c r="ISP100" s="49"/>
      <c r="ISQ100" s="49"/>
      <c r="ISR100" s="49"/>
      <c r="ISS100" s="49"/>
      <c r="IST100" s="49"/>
      <c r="ISU100" s="49"/>
      <c r="ISV100" s="49"/>
      <c r="ISW100" s="49"/>
      <c r="ISX100" s="49"/>
      <c r="ISY100" s="49"/>
      <c r="ISZ100" s="49"/>
      <c r="ITA100" s="49"/>
      <c r="ITB100" s="49"/>
      <c r="ITC100" s="49"/>
      <c r="ITD100" s="49"/>
      <c r="ITE100" s="49"/>
      <c r="ITF100" s="49"/>
      <c r="ITG100" s="49"/>
      <c r="ITH100" s="49"/>
      <c r="ITI100" s="49"/>
      <c r="ITJ100" s="49"/>
      <c r="ITK100" s="49"/>
      <c r="ITL100" s="49"/>
      <c r="ITM100" s="49"/>
      <c r="ITN100" s="49"/>
      <c r="ITO100" s="49"/>
      <c r="ITP100" s="49"/>
      <c r="ITQ100" s="49"/>
      <c r="ITR100" s="49"/>
      <c r="ITS100" s="49"/>
      <c r="ITT100" s="49"/>
      <c r="ITU100" s="49"/>
      <c r="ITV100" s="49"/>
      <c r="ITW100" s="49"/>
      <c r="ITX100" s="49"/>
      <c r="ITY100" s="49"/>
      <c r="ITZ100" s="49"/>
      <c r="IUA100" s="49"/>
      <c r="IUB100" s="49"/>
      <c r="IUC100" s="49"/>
      <c r="IUD100" s="49"/>
      <c r="IUE100" s="49"/>
      <c r="IUF100" s="49"/>
      <c r="IUG100" s="49"/>
      <c r="IUH100" s="49"/>
      <c r="IUI100" s="49"/>
      <c r="IUJ100" s="49"/>
      <c r="IUK100" s="49"/>
      <c r="IUL100" s="49"/>
      <c r="IUM100" s="49"/>
      <c r="IUN100" s="49"/>
      <c r="IUO100" s="49"/>
      <c r="IUP100" s="49"/>
      <c r="IUQ100" s="49"/>
      <c r="IUR100" s="49"/>
      <c r="IUS100" s="49"/>
      <c r="IUT100" s="49"/>
      <c r="IUU100" s="49"/>
      <c r="IUV100" s="49"/>
      <c r="IUW100" s="49"/>
      <c r="IUX100" s="49"/>
      <c r="IUY100" s="49"/>
      <c r="IUZ100" s="49"/>
      <c r="IVA100" s="49"/>
      <c r="IVB100" s="49"/>
      <c r="IVC100" s="49"/>
      <c r="IVD100" s="49"/>
      <c r="IVE100" s="49"/>
      <c r="IVF100" s="49"/>
      <c r="IVG100" s="49"/>
      <c r="IVH100" s="49"/>
      <c r="IVI100" s="49"/>
      <c r="IVJ100" s="49"/>
      <c r="IVK100" s="49"/>
      <c r="IVL100" s="49"/>
      <c r="IVM100" s="49"/>
      <c r="IVN100" s="49"/>
      <c r="IVO100" s="49"/>
      <c r="IVP100" s="49"/>
      <c r="IVQ100" s="49"/>
      <c r="IVR100" s="49"/>
      <c r="IVS100" s="49"/>
      <c r="IVT100" s="49"/>
      <c r="IVU100" s="49"/>
      <c r="IVV100" s="49"/>
      <c r="IVW100" s="49"/>
      <c r="IVX100" s="49"/>
      <c r="IVY100" s="49"/>
      <c r="IVZ100" s="49"/>
      <c r="IWA100" s="49"/>
      <c r="IWB100" s="49"/>
      <c r="IWC100" s="49"/>
      <c r="IWD100" s="49"/>
      <c r="IWE100" s="49"/>
      <c r="IWF100" s="49"/>
      <c r="IWG100" s="49"/>
      <c r="IWH100" s="49"/>
      <c r="IWI100" s="49"/>
      <c r="IWJ100" s="49"/>
      <c r="IWK100" s="49"/>
      <c r="IWL100" s="49"/>
      <c r="IWM100" s="49"/>
      <c r="IWN100" s="49"/>
      <c r="IWO100" s="49"/>
      <c r="IWP100" s="49"/>
      <c r="IWQ100" s="49"/>
      <c r="IWR100" s="49"/>
      <c r="IWS100" s="49"/>
      <c r="IWT100" s="49"/>
      <c r="IWU100" s="49"/>
      <c r="IWV100" s="49"/>
      <c r="IWW100" s="49"/>
      <c r="IWX100" s="49"/>
      <c r="IWY100" s="49"/>
      <c r="IWZ100" s="49"/>
      <c r="IXA100" s="49"/>
      <c r="IXB100" s="49"/>
      <c r="IXC100" s="49"/>
      <c r="IXD100" s="49"/>
      <c r="IXE100" s="49"/>
      <c r="IXF100" s="49"/>
      <c r="IXG100" s="49"/>
      <c r="IXH100" s="49"/>
      <c r="IXI100" s="49"/>
      <c r="IXJ100" s="49"/>
      <c r="IXK100" s="49"/>
      <c r="IXL100" s="49"/>
      <c r="IXM100" s="49"/>
      <c r="IXN100" s="49"/>
      <c r="IXO100" s="49"/>
      <c r="IXP100" s="49"/>
      <c r="IXQ100" s="49"/>
      <c r="IXR100" s="49"/>
      <c r="IXS100" s="49"/>
      <c r="IXT100" s="49"/>
      <c r="IXU100" s="49"/>
      <c r="IXV100" s="49"/>
      <c r="IXW100" s="49"/>
      <c r="IXX100" s="49"/>
      <c r="IXY100" s="49"/>
      <c r="IXZ100" s="49"/>
      <c r="IYA100" s="49"/>
      <c r="IYB100" s="49"/>
      <c r="IYC100" s="49"/>
      <c r="IYD100" s="49"/>
      <c r="IYE100" s="49"/>
      <c r="IYF100" s="49"/>
      <c r="IYG100" s="49"/>
      <c r="IYH100" s="49"/>
      <c r="IYI100" s="49"/>
      <c r="IYJ100" s="49"/>
      <c r="IYK100" s="49"/>
      <c r="IYL100" s="49"/>
      <c r="IYM100" s="49"/>
      <c r="IYN100" s="49"/>
      <c r="IYO100" s="49"/>
      <c r="IYP100" s="49"/>
      <c r="IYQ100" s="49"/>
      <c r="IYR100" s="49"/>
      <c r="IYS100" s="49"/>
      <c r="IYT100" s="49"/>
      <c r="IYU100" s="49"/>
      <c r="IYV100" s="49"/>
      <c r="IYW100" s="49"/>
      <c r="IYX100" s="49"/>
      <c r="IYY100" s="49"/>
      <c r="IYZ100" s="49"/>
      <c r="IZA100" s="49"/>
      <c r="IZB100" s="49"/>
      <c r="IZC100" s="49"/>
      <c r="IZD100" s="49"/>
      <c r="IZE100" s="49"/>
      <c r="IZF100" s="49"/>
      <c r="IZG100" s="49"/>
      <c r="IZH100" s="49"/>
      <c r="IZI100" s="49"/>
      <c r="IZJ100" s="49"/>
      <c r="IZK100" s="49"/>
      <c r="IZL100" s="49"/>
      <c r="IZM100" s="49"/>
      <c r="IZN100" s="49"/>
      <c r="IZO100" s="49"/>
      <c r="IZP100" s="49"/>
      <c r="IZQ100" s="49"/>
      <c r="IZR100" s="49"/>
      <c r="IZS100" s="49"/>
      <c r="IZT100" s="49"/>
      <c r="IZU100" s="49"/>
      <c r="IZV100" s="49"/>
      <c r="IZW100" s="49"/>
      <c r="IZX100" s="49"/>
      <c r="IZY100" s="49"/>
      <c r="IZZ100" s="49"/>
      <c r="JAA100" s="49"/>
      <c r="JAB100" s="49"/>
      <c r="JAC100" s="49"/>
      <c r="JAD100" s="49"/>
      <c r="JAE100" s="49"/>
      <c r="JAF100" s="49"/>
      <c r="JAG100" s="49"/>
      <c r="JAH100" s="49"/>
      <c r="JAI100" s="49"/>
      <c r="JAJ100" s="49"/>
      <c r="JAK100" s="49"/>
      <c r="JAL100" s="49"/>
      <c r="JAM100" s="49"/>
      <c r="JAN100" s="49"/>
      <c r="JAO100" s="49"/>
      <c r="JAP100" s="49"/>
      <c r="JAQ100" s="49"/>
      <c r="JAR100" s="49"/>
      <c r="JAS100" s="49"/>
      <c r="JAT100" s="49"/>
      <c r="JAU100" s="49"/>
      <c r="JAV100" s="49"/>
      <c r="JAW100" s="49"/>
      <c r="JAX100" s="49"/>
      <c r="JAY100" s="49"/>
      <c r="JAZ100" s="49"/>
      <c r="JBA100" s="49"/>
      <c r="JBB100" s="49"/>
      <c r="JBC100" s="49"/>
      <c r="JBD100" s="49"/>
      <c r="JBE100" s="49"/>
      <c r="JBF100" s="49"/>
      <c r="JBG100" s="49"/>
      <c r="JBH100" s="49"/>
      <c r="JBI100" s="49"/>
      <c r="JBJ100" s="49"/>
      <c r="JBK100" s="49"/>
      <c r="JBL100" s="49"/>
      <c r="JBM100" s="49"/>
      <c r="JBN100" s="49"/>
      <c r="JBO100" s="49"/>
      <c r="JBP100" s="49"/>
      <c r="JBQ100" s="49"/>
      <c r="JBR100" s="49"/>
      <c r="JBS100" s="49"/>
      <c r="JBT100" s="49"/>
      <c r="JBU100" s="49"/>
      <c r="JBV100" s="49"/>
      <c r="JBW100" s="49"/>
      <c r="JBX100" s="49"/>
      <c r="JBY100" s="49"/>
      <c r="JBZ100" s="49"/>
      <c r="JCA100" s="49"/>
      <c r="JCB100" s="49"/>
      <c r="JCC100" s="49"/>
      <c r="JCD100" s="49"/>
      <c r="JCE100" s="49"/>
      <c r="JCF100" s="49"/>
      <c r="JCG100" s="49"/>
      <c r="JCH100" s="49"/>
      <c r="JCI100" s="49"/>
      <c r="JCJ100" s="49"/>
      <c r="JCK100" s="49"/>
      <c r="JCL100" s="49"/>
      <c r="JCM100" s="49"/>
      <c r="JCN100" s="49"/>
      <c r="JCO100" s="49"/>
      <c r="JCP100" s="49"/>
      <c r="JCQ100" s="49"/>
      <c r="JCR100" s="49"/>
      <c r="JCS100" s="49"/>
      <c r="JCT100" s="49"/>
      <c r="JCU100" s="49"/>
      <c r="JCV100" s="49"/>
      <c r="JCW100" s="49"/>
      <c r="JCX100" s="49"/>
      <c r="JCY100" s="49"/>
      <c r="JCZ100" s="49"/>
      <c r="JDA100" s="49"/>
      <c r="JDB100" s="49"/>
      <c r="JDC100" s="49"/>
      <c r="JDD100" s="49"/>
      <c r="JDE100" s="49"/>
      <c r="JDF100" s="49"/>
      <c r="JDG100" s="49"/>
      <c r="JDH100" s="49"/>
      <c r="JDI100" s="49"/>
      <c r="JDJ100" s="49"/>
      <c r="JDK100" s="49"/>
      <c r="JDL100" s="49"/>
      <c r="JDM100" s="49"/>
      <c r="JDN100" s="49"/>
      <c r="JDO100" s="49"/>
      <c r="JDP100" s="49"/>
      <c r="JDQ100" s="49"/>
      <c r="JDR100" s="49"/>
      <c r="JDS100" s="49"/>
      <c r="JDT100" s="49"/>
      <c r="JDU100" s="49"/>
      <c r="JDV100" s="49"/>
      <c r="JDW100" s="49"/>
      <c r="JDX100" s="49"/>
      <c r="JDY100" s="49"/>
      <c r="JDZ100" s="49"/>
      <c r="JEA100" s="49"/>
      <c r="JEB100" s="49"/>
      <c r="JEC100" s="49"/>
      <c r="JED100" s="49"/>
      <c r="JEE100" s="49"/>
      <c r="JEF100" s="49"/>
      <c r="JEG100" s="49"/>
      <c r="JEH100" s="49"/>
      <c r="JEI100" s="49"/>
      <c r="JEJ100" s="49"/>
      <c r="JEK100" s="49"/>
      <c r="JEL100" s="49"/>
      <c r="JEM100" s="49"/>
      <c r="JEN100" s="49"/>
      <c r="JEO100" s="49"/>
      <c r="JEP100" s="49"/>
      <c r="JEQ100" s="49"/>
      <c r="JER100" s="49"/>
      <c r="JES100" s="49"/>
      <c r="JET100" s="49"/>
      <c r="JEU100" s="49"/>
      <c r="JEV100" s="49"/>
      <c r="JEW100" s="49"/>
      <c r="JEX100" s="49"/>
      <c r="JEY100" s="49"/>
      <c r="JEZ100" s="49"/>
      <c r="JFA100" s="49"/>
      <c r="JFB100" s="49"/>
      <c r="JFC100" s="49"/>
      <c r="JFD100" s="49"/>
      <c r="JFE100" s="49"/>
      <c r="JFF100" s="49"/>
      <c r="JFG100" s="49"/>
      <c r="JFH100" s="49"/>
      <c r="JFI100" s="49"/>
      <c r="JFJ100" s="49"/>
      <c r="JFK100" s="49"/>
      <c r="JFL100" s="49"/>
      <c r="JFM100" s="49"/>
      <c r="JFN100" s="49"/>
      <c r="JFO100" s="49"/>
      <c r="JFP100" s="49"/>
      <c r="JFQ100" s="49"/>
      <c r="JFR100" s="49"/>
      <c r="JFS100" s="49"/>
      <c r="JFT100" s="49"/>
      <c r="JFU100" s="49"/>
      <c r="JFV100" s="49"/>
      <c r="JFW100" s="49"/>
      <c r="JFX100" s="49"/>
      <c r="JFY100" s="49"/>
      <c r="JFZ100" s="49"/>
      <c r="JGA100" s="49"/>
      <c r="JGB100" s="49"/>
      <c r="JGC100" s="49"/>
      <c r="JGD100" s="49"/>
      <c r="JGE100" s="49"/>
      <c r="JGF100" s="49"/>
      <c r="JGG100" s="49"/>
      <c r="JGH100" s="49"/>
      <c r="JGI100" s="49"/>
      <c r="JGJ100" s="49"/>
      <c r="JGK100" s="49"/>
      <c r="JGL100" s="49"/>
      <c r="JGM100" s="49"/>
      <c r="JGN100" s="49"/>
      <c r="JGO100" s="49"/>
      <c r="JGP100" s="49"/>
      <c r="JGQ100" s="49"/>
      <c r="JGR100" s="49"/>
      <c r="JGS100" s="49"/>
      <c r="JGT100" s="49"/>
      <c r="JGU100" s="49"/>
      <c r="JGV100" s="49"/>
      <c r="JGW100" s="49"/>
      <c r="JGX100" s="49"/>
      <c r="JGY100" s="49"/>
      <c r="JGZ100" s="49"/>
      <c r="JHA100" s="49"/>
      <c r="JHB100" s="49"/>
      <c r="JHC100" s="49"/>
      <c r="JHD100" s="49"/>
      <c r="JHE100" s="49"/>
      <c r="JHF100" s="49"/>
      <c r="JHG100" s="49"/>
      <c r="JHH100" s="49"/>
      <c r="JHI100" s="49"/>
      <c r="JHJ100" s="49"/>
      <c r="JHK100" s="49"/>
      <c r="JHL100" s="49"/>
      <c r="JHM100" s="49"/>
      <c r="JHN100" s="49"/>
      <c r="JHO100" s="49"/>
      <c r="JHP100" s="49"/>
      <c r="JHQ100" s="49"/>
      <c r="JHR100" s="49"/>
      <c r="JHS100" s="49"/>
      <c r="JHT100" s="49"/>
      <c r="JHU100" s="49"/>
      <c r="JHV100" s="49"/>
      <c r="JHW100" s="49"/>
      <c r="JHX100" s="49"/>
      <c r="JHY100" s="49"/>
      <c r="JHZ100" s="49"/>
      <c r="JIA100" s="49"/>
      <c r="JIB100" s="49"/>
      <c r="JIC100" s="49"/>
      <c r="JID100" s="49"/>
      <c r="JIE100" s="49"/>
      <c r="JIF100" s="49"/>
      <c r="JIG100" s="49"/>
      <c r="JIH100" s="49"/>
      <c r="JII100" s="49"/>
      <c r="JIJ100" s="49"/>
      <c r="JIK100" s="49"/>
      <c r="JIL100" s="49"/>
      <c r="JIM100" s="49"/>
      <c r="JIN100" s="49"/>
      <c r="JIO100" s="49"/>
      <c r="JIP100" s="49"/>
      <c r="JIQ100" s="49"/>
      <c r="JIR100" s="49"/>
      <c r="JIS100" s="49"/>
      <c r="JIT100" s="49"/>
      <c r="JIU100" s="49"/>
      <c r="JIV100" s="49"/>
      <c r="JIW100" s="49"/>
      <c r="JIX100" s="49"/>
      <c r="JIY100" s="49"/>
      <c r="JIZ100" s="49"/>
      <c r="JJA100" s="49"/>
      <c r="JJB100" s="49"/>
      <c r="JJC100" s="49"/>
      <c r="JJD100" s="49"/>
      <c r="JJE100" s="49"/>
      <c r="JJF100" s="49"/>
      <c r="JJG100" s="49"/>
      <c r="JJH100" s="49"/>
      <c r="JJI100" s="49"/>
      <c r="JJJ100" s="49"/>
      <c r="JJK100" s="49"/>
      <c r="JJL100" s="49"/>
      <c r="JJM100" s="49"/>
      <c r="JJN100" s="49"/>
      <c r="JJO100" s="49"/>
      <c r="JJP100" s="49"/>
      <c r="JJQ100" s="49"/>
      <c r="JJR100" s="49"/>
      <c r="JJS100" s="49"/>
      <c r="JJT100" s="49"/>
      <c r="JJU100" s="49"/>
      <c r="JJV100" s="49"/>
      <c r="JJW100" s="49"/>
      <c r="JJX100" s="49"/>
      <c r="JJY100" s="49"/>
      <c r="JJZ100" s="49"/>
      <c r="JKA100" s="49"/>
      <c r="JKB100" s="49"/>
      <c r="JKC100" s="49"/>
      <c r="JKD100" s="49"/>
      <c r="JKE100" s="49"/>
      <c r="JKF100" s="49"/>
      <c r="JKG100" s="49"/>
      <c r="JKH100" s="49"/>
      <c r="JKI100" s="49"/>
      <c r="JKJ100" s="49"/>
      <c r="JKK100" s="49"/>
      <c r="JKL100" s="49"/>
      <c r="JKM100" s="49"/>
      <c r="JKN100" s="49"/>
      <c r="JKO100" s="49"/>
      <c r="JKP100" s="49"/>
      <c r="JKQ100" s="49"/>
      <c r="JKR100" s="49"/>
      <c r="JKS100" s="49"/>
      <c r="JKT100" s="49"/>
      <c r="JKU100" s="49"/>
      <c r="JKV100" s="49"/>
      <c r="JKW100" s="49"/>
      <c r="JKX100" s="49"/>
      <c r="JKY100" s="49"/>
      <c r="JKZ100" s="49"/>
      <c r="JLA100" s="49"/>
      <c r="JLB100" s="49"/>
      <c r="JLC100" s="49"/>
      <c r="JLD100" s="49"/>
      <c r="JLE100" s="49"/>
      <c r="JLF100" s="49"/>
      <c r="JLG100" s="49"/>
      <c r="JLH100" s="49"/>
      <c r="JLI100" s="49"/>
      <c r="JLJ100" s="49"/>
      <c r="JLK100" s="49"/>
      <c r="JLL100" s="49"/>
      <c r="JLM100" s="49"/>
      <c r="JLN100" s="49"/>
      <c r="JLO100" s="49"/>
      <c r="JLP100" s="49"/>
      <c r="JLQ100" s="49"/>
      <c r="JLR100" s="49"/>
      <c r="JLS100" s="49"/>
      <c r="JLT100" s="49"/>
      <c r="JLU100" s="49"/>
      <c r="JLV100" s="49"/>
      <c r="JLW100" s="49"/>
      <c r="JLX100" s="49"/>
      <c r="JLY100" s="49"/>
      <c r="JLZ100" s="49"/>
      <c r="JMA100" s="49"/>
      <c r="JMB100" s="49"/>
      <c r="JMC100" s="49"/>
      <c r="JMD100" s="49"/>
      <c r="JME100" s="49"/>
      <c r="JMF100" s="49"/>
      <c r="JMG100" s="49"/>
      <c r="JMH100" s="49"/>
      <c r="JMI100" s="49"/>
      <c r="JMJ100" s="49"/>
      <c r="JMK100" s="49"/>
      <c r="JML100" s="49"/>
      <c r="JMM100" s="49"/>
      <c r="JMN100" s="49"/>
      <c r="JMO100" s="49"/>
      <c r="JMP100" s="49"/>
      <c r="JMQ100" s="49"/>
      <c r="JMR100" s="49"/>
      <c r="JMS100" s="49"/>
      <c r="JMT100" s="49"/>
      <c r="JMU100" s="49"/>
      <c r="JMV100" s="49"/>
      <c r="JMW100" s="49"/>
      <c r="JMX100" s="49"/>
      <c r="JMY100" s="49"/>
      <c r="JMZ100" s="49"/>
      <c r="JNA100" s="49"/>
      <c r="JNB100" s="49"/>
      <c r="JNC100" s="49"/>
      <c r="JND100" s="49"/>
      <c r="JNE100" s="49"/>
      <c r="JNF100" s="49"/>
      <c r="JNG100" s="49"/>
      <c r="JNH100" s="49"/>
      <c r="JNI100" s="49"/>
      <c r="JNJ100" s="49"/>
      <c r="JNK100" s="49"/>
      <c r="JNL100" s="49"/>
      <c r="JNM100" s="49"/>
      <c r="JNN100" s="49"/>
      <c r="JNO100" s="49"/>
      <c r="JNP100" s="49"/>
      <c r="JNQ100" s="49"/>
      <c r="JNR100" s="49"/>
      <c r="JNS100" s="49"/>
      <c r="JNT100" s="49"/>
      <c r="JNU100" s="49"/>
      <c r="JNV100" s="49"/>
      <c r="JNW100" s="49"/>
      <c r="JNX100" s="49"/>
      <c r="JNY100" s="49"/>
      <c r="JNZ100" s="49"/>
      <c r="JOA100" s="49"/>
      <c r="JOB100" s="49"/>
      <c r="JOC100" s="49"/>
      <c r="JOD100" s="49"/>
      <c r="JOE100" s="49"/>
      <c r="JOF100" s="49"/>
      <c r="JOG100" s="49"/>
      <c r="JOH100" s="49"/>
      <c r="JOI100" s="49"/>
      <c r="JOJ100" s="49"/>
      <c r="JOK100" s="49"/>
      <c r="JOL100" s="49"/>
      <c r="JOM100" s="49"/>
      <c r="JON100" s="49"/>
      <c r="JOO100" s="49"/>
      <c r="JOP100" s="49"/>
      <c r="JOQ100" s="49"/>
      <c r="JOR100" s="49"/>
      <c r="JOS100" s="49"/>
      <c r="JOT100" s="49"/>
      <c r="JOU100" s="49"/>
      <c r="JOV100" s="49"/>
      <c r="JOW100" s="49"/>
      <c r="JOX100" s="49"/>
      <c r="JOY100" s="49"/>
      <c r="JOZ100" s="49"/>
      <c r="JPA100" s="49"/>
      <c r="JPB100" s="49"/>
      <c r="JPC100" s="49"/>
      <c r="JPD100" s="49"/>
      <c r="JPE100" s="49"/>
      <c r="JPF100" s="49"/>
      <c r="JPG100" s="49"/>
      <c r="JPH100" s="49"/>
      <c r="JPI100" s="49"/>
      <c r="JPJ100" s="49"/>
      <c r="JPK100" s="49"/>
      <c r="JPL100" s="49"/>
      <c r="JPM100" s="49"/>
      <c r="JPN100" s="49"/>
      <c r="JPO100" s="49"/>
      <c r="JPP100" s="49"/>
      <c r="JPQ100" s="49"/>
      <c r="JPR100" s="49"/>
      <c r="JPS100" s="49"/>
      <c r="JPT100" s="49"/>
      <c r="JPU100" s="49"/>
      <c r="JPV100" s="49"/>
      <c r="JPW100" s="49"/>
      <c r="JPX100" s="49"/>
      <c r="JPY100" s="49"/>
      <c r="JPZ100" s="49"/>
      <c r="JQA100" s="49"/>
      <c r="JQB100" s="49"/>
      <c r="JQC100" s="49"/>
      <c r="JQD100" s="49"/>
      <c r="JQE100" s="49"/>
      <c r="JQF100" s="49"/>
      <c r="JQG100" s="49"/>
      <c r="JQH100" s="49"/>
      <c r="JQI100" s="49"/>
      <c r="JQJ100" s="49"/>
      <c r="JQK100" s="49"/>
      <c r="JQL100" s="49"/>
      <c r="JQM100" s="49"/>
      <c r="JQN100" s="49"/>
      <c r="JQO100" s="49"/>
      <c r="JQP100" s="49"/>
      <c r="JQQ100" s="49"/>
      <c r="JQR100" s="49"/>
      <c r="JQS100" s="49"/>
      <c r="JQT100" s="49"/>
      <c r="JQU100" s="49"/>
      <c r="JQV100" s="49"/>
      <c r="JQW100" s="49"/>
      <c r="JQX100" s="49"/>
      <c r="JQY100" s="49"/>
      <c r="JQZ100" s="49"/>
      <c r="JRA100" s="49"/>
      <c r="JRB100" s="49"/>
      <c r="JRC100" s="49"/>
      <c r="JRD100" s="49"/>
      <c r="JRE100" s="49"/>
      <c r="JRF100" s="49"/>
      <c r="JRG100" s="49"/>
      <c r="JRH100" s="49"/>
      <c r="JRI100" s="49"/>
      <c r="JRJ100" s="49"/>
      <c r="JRK100" s="49"/>
      <c r="JRL100" s="49"/>
      <c r="JRM100" s="49"/>
      <c r="JRN100" s="49"/>
      <c r="JRO100" s="49"/>
      <c r="JRP100" s="49"/>
      <c r="JRQ100" s="49"/>
      <c r="JRR100" s="49"/>
      <c r="JRS100" s="49"/>
      <c r="JRT100" s="49"/>
      <c r="JRU100" s="49"/>
      <c r="JRV100" s="49"/>
      <c r="JRW100" s="49"/>
      <c r="JRX100" s="49"/>
      <c r="JRY100" s="49"/>
      <c r="JRZ100" s="49"/>
      <c r="JSA100" s="49"/>
      <c r="JSB100" s="49"/>
      <c r="JSC100" s="49"/>
      <c r="JSD100" s="49"/>
      <c r="JSE100" s="49"/>
      <c r="JSF100" s="49"/>
      <c r="JSG100" s="49"/>
      <c r="JSH100" s="49"/>
      <c r="JSI100" s="49"/>
      <c r="JSJ100" s="49"/>
      <c r="JSK100" s="49"/>
      <c r="JSL100" s="49"/>
      <c r="JSM100" s="49"/>
      <c r="JSN100" s="49"/>
      <c r="JSO100" s="49"/>
      <c r="JSP100" s="49"/>
      <c r="JSQ100" s="49"/>
      <c r="JSR100" s="49"/>
      <c r="JSS100" s="49"/>
      <c r="JST100" s="49"/>
      <c r="JSU100" s="49"/>
      <c r="JSV100" s="49"/>
      <c r="JSW100" s="49"/>
      <c r="JSX100" s="49"/>
      <c r="JSY100" s="49"/>
      <c r="JSZ100" s="49"/>
      <c r="JTA100" s="49"/>
      <c r="JTB100" s="49"/>
      <c r="JTC100" s="49"/>
      <c r="JTD100" s="49"/>
      <c r="JTE100" s="49"/>
      <c r="JTF100" s="49"/>
      <c r="JTG100" s="49"/>
      <c r="JTH100" s="49"/>
      <c r="JTI100" s="49"/>
      <c r="JTJ100" s="49"/>
      <c r="JTK100" s="49"/>
      <c r="JTL100" s="49"/>
      <c r="JTM100" s="49"/>
      <c r="JTN100" s="49"/>
      <c r="JTO100" s="49"/>
      <c r="JTP100" s="49"/>
      <c r="JTQ100" s="49"/>
      <c r="JTR100" s="49"/>
      <c r="JTS100" s="49"/>
      <c r="JTT100" s="49"/>
      <c r="JTU100" s="49"/>
      <c r="JTV100" s="49"/>
      <c r="JTW100" s="49"/>
      <c r="JTX100" s="49"/>
      <c r="JTY100" s="49"/>
      <c r="JTZ100" s="49"/>
      <c r="JUA100" s="49"/>
      <c r="JUB100" s="49"/>
      <c r="JUC100" s="49"/>
      <c r="JUD100" s="49"/>
      <c r="JUE100" s="49"/>
      <c r="JUF100" s="49"/>
      <c r="JUG100" s="49"/>
      <c r="JUH100" s="49"/>
      <c r="JUI100" s="49"/>
      <c r="JUJ100" s="49"/>
      <c r="JUK100" s="49"/>
      <c r="JUL100" s="49"/>
      <c r="JUM100" s="49"/>
      <c r="JUN100" s="49"/>
      <c r="JUO100" s="49"/>
      <c r="JUP100" s="49"/>
      <c r="JUQ100" s="49"/>
      <c r="JUR100" s="49"/>
      <c r="JUS100" s="49"/>
      <c r="JUT100" s="49"/>
      <c r="JUU100" s="49"/>
      <c r="JUV100" s="49"/>
      <c r="JUW100" s="49"/>
      <c r="JUX100" s="49"/>
      <c r="JUY100" s="49"/>
      <c r="JUZ100" s="49"/>
      <c r="JVA100" s="49"/>
      <c r="JVB100" s="49"/>
      <c r="JVC100" s="49"/>
      <c r="JVD100" s="49"/>
      <c r="JVE100" s="49"/>
      <c r="JVF100" s="49"/>
      <c r="JVG100" s="49"/>
      <c r="JVH100" s="49"/>
      <c r="JVI100" s="49"/>
      <c r="JVJ100" s="49"/>
      <c r="JVK100" s="49"/>
      <c r="JVL100" s="49"/>
      <c r="JVM100" s="49"/>
      <c r="JVN100" s="49"/>
      <c r="JVO100" s="49"/>
      <c r="JVP100" s="49"/>
      <c r="JVQ100" s="49"/>
      <c r="JVR100" s="49"/>
      <c r="JVS100" s="49"/>
      <c r="JVT100" s="49"/>
      <c r="JVU100" s="49"/>
      <c r="JVV100" s="49"/>
      <c r="JVW100" s="49"/>
      <c r="JVX100" s="49"/>
      <c r="JVY100" s="49"/>
      <c r="JVZ100" s="49"/>
      <c r="JWA100" s="49"/>
      <c r="JWB100" s="49"/>
      <c r="JWC100" s="49"/>
      <c r="JWD100" s="49"/>
      <c r="JWE100" s="49"/>
      <c r="JWF100" s="49"/>
      <c r="JWG100" s="49"/>
      <c r="JWH100" s="49"/>
      <c r="JWI100" s="49"/>
      <c r="JWJ100" s="49"/>
      <c r="JWK100" s="49"/>
      <c r="JWL100" s="49"/>
      <c r="JWM100" s="49"/>
      <c r="JWN100" s="49"/>
      <c r="JWO100" s="49"/>
      <c r="JWP100" s="49"/>
      <c r="JWQ100" s="49"/>
      <c r="JWR100" s="49"/>
      <c r="JWS100" s="49"/>
      <c r="JWT100" s="49"/>
      <c r="JWU100" s="49"/>
      <c r="JWV100" s="49"/>
      <c r="JWW100" s="49"/>
      <c r="JWX100" s="49"/>
      <c r="JWY100" s="49"/>
      <c r="JWZ100" s="49"/>
      <c r="JXA100" s="49"/>
      <c r="JXB100" s="49"/>
      <c r="JXC100" s="49"/>
      <c r="JXD100" s="49"/>
      <c r="JXE100" s="49"/>
      <c r="JXF100" s="49"/>
      <c r="JXG100" s="49"/>
      <c r="JXH100" s="49"/>
      <c r="JXI100" s="49"/>
      <c r="JXJ100" s="49"/>
      <c r="JXK100" s="49"/>
      <c r="JXL100" s="49"/>
      <c r="JXM100" s="49"/>
      <c r="JXN100" s="49"/>
      <c r="JXO100" s="49"/>
      <c r="JXP100" s="49"/>
      <c r="JXQ100" s="49"/>
      <c r="JXR100" s="49"/>
      <c r="JXS100" s="49"/>
      <c r="JXT100" s="49"/>
      <c r="JXU100" s="49"/>
      <c r="JXV100" s="49"/>
      <c r="JXW100" s="49"/>
      <c r="JXX100" s="49"/>
      <c r="JXY100" s="49"/>
      <c r="JXZ100" s="49"/>
      <c r="JYA100" s="49"/>
      <c r="JYB100" s="49"/>
      <c r="JYC100" s="49"/>
      <c r="JYD100" s="49"/>
      <c r="JYE100" s="49"/>
      <c r="JYF100" s="49"/>
      <c r="JYG100" s="49"/>
      <c r="JYH100" s="49"/>
      <c r="JYI100" s="49"/>
      <c r="JYJ100" s="49"/>
      <c r="JYK100" s="49"/>
      <c r="JYL100" s="49"/>
      <c r="JYM100" s="49"/>
      <c r="JYN100" s="49"/>
      <c r="JYO100" s="49"/>
      <c r="JYP100" s="49"/>
      <c r="JYQ100" s="49"/>
      <c r="JYR100" s="49"/>
      <c r="JYS100" s="49"/>
      <c r="JYT100" s="49"/>
      <c r="JYU100" s="49"/>
      <c r="JYV100" s="49"/>
      <c r="JYW100" s="49"/>
      <c r="JYX100" s="49"/>
      <c r="JYY100" s="49"/>
      <c r="JYZ100" s="49"/>
      <c r="JZA100" s="49"/>
      <c r="JZB100" s="49"/>
      <c r="JZC100" s="49"/>
      <c r="JZD100" s="49"/>
      <c r="JZE100" s="49"/>
      <c r="JZF100" s="49"/>
      <c r="JZG100" s="49"/>
      <c r="JZH100" s="49"/>
      <c r="JZI100" s="49"/>
      <c r="JZJ100" s="49"/>
      <c r="JZK100" s="49"/>
      <c r="JZL100" s="49"/>
      <c r="JZM100" s="49"/>
      <c r="JZN100" s="49"/>
      <c r="JZO100" s="49"/>
      <c r="JZP100" s="49"/>
      <c r="JZQ100" s="49"/>
      <c r="JZR100" s="49"/>
      <c r="JZS100" s="49"/>
      <c r="JZT100" s="49"/>
      <c r="JZU100" s="49"/>
      <c r="JZV100" s="49"/>
      <c r="JZW100" s="49"/>
      <c r="JZX100" s="49"/>
      <c r="JZY100" s="49"/>
      <c r="JZZ100" s="49"/>
      <c r="KAA100" s="49"/>
      <c r="KAB100" s="49"/>
      <c r="KAC100" s="49"/>
      <c r="KAD100" s="49"/>
      <c r="KAE100" s="49"/>
      <c r="KAF100" s="49"/>
      <c r="KAG100" s="49"/>
      <c r="KAH100" s="49"/>
      <c r="KAI100" s="49"/>
      <c r="KAJ100" s="49"/>
      <c r="KAK100" s="49"/>
      <c r="KAL100" s="49"/>
      <c r="KAM100" s="49"/>
      <c r="KAN100" s="49"/>
      <c r="KAO100" s="49"/>
      <c r="KAP100" s="49"/>
      <c r="KAQ100" s="49"/>
      <c r="KAR100" s="49"/>
      <c r="KAS100" s="49"/>
      <c r="KAT100" s="49"/>
      <c r="KAU100" s="49"/>
      <c r="KAV100" s="49"/>
      <c r="KAW100" s="49"/>
      <c r="KAX100" s="49"/>
      <c r="KAY100" s="49"/>
      <c r="KAZ100" s="49"/>
      <c r="KBA100" s="49"/>
      <c r="KBB100" s="49"/>
      <c r="KBC100" s="49"/>
      <c r="KBD100" s="49"/>
      <c r="KBE100" s="49"/>
      <c r="KBF100" s="49"/>
      <c r="KBG100" s="49"/>
      <c r="KBH100" s="49"/>
      <c r="KBI100" s="49"/>
      <c r="KBJ100" s="49"/>
      <c r="KBK100" s="49"/>
      <c r="KBL100" s="49"/>
      <c r="KBM100" s="49"/>
      <c r="KBN100" s="49"/>
      <c r="KBO100" s="49"/>
      <c r="KBP100" s="49"/>
      <c r="KBQ100" s="49"/>
      <c r="KBR100" s="49"/>
      <c r="KBS100" s="49"/>
      <c r="KBT100" s="49"/>
      <c r="KBU100" s="49"/>
      <c r="KBV100" s="49"/>
      <c r="KBW100" s="49"/>
      <c r="KBX100" s="49"/>
      <c r="KBY100" s="49"/>
      <c r="KBZ100" s="49"/>
      <c r="KCA100" s="49"/>
      <c r="KCB100" s="49"/>
      <c r="KCC100" s="49"/>
      <c r="KCD100" s="49"/>
      <c r="KCE100" s="49"/>
      <c r="KCF100" s="49"/>
      <c r="KCG100" s="49"/>
      <c r="KCH100" s="49"/>
      <c r="KCI100" s="49"/>
      <c r="KCJ100" s="49"/>
      <c r="KCK100" s="49"/>
      <c r="KCL100" s="49"/>
      <c r="KCM100" s="49"/>
      <c r="KCN100" s="49"/>
      <c r="KCO100" s="49"/>
      <c r="KCP100" s="49"/>
      <c r="KCQ100" s="49"/>
      <c r="KCR100" s="49"/>
      <c r="KCS100" s="49"/>
      <c r="KCT100" s="49"/>
      <c r="KCU100" s="49"/>
      <c r="KCV100" s="49"/>
      <c r="KCW100" s="49"/>
      <c r="KCX100" s="49"/>
      <c r="KCY100" s="49"/>
      <c r="KCZ100" s="49"/>
      <c r="KDA100" s="49"/>
      <c r="KDB100" s="49"/>
      <c r="KDC100" s="49"/>
      <c r="KDD100" s="49"/>
      <c r="KDE100" s="49"/>
      <c r="KDF100" s="49"/>
      <c r="KDG100" s="49"/>
      <c r="KDH100" s="49"/>
      <c r="KDI100" s="49"/>
      <c r="KDJ100" s="49"/>
      <c r="KDK100" s="49"/>
      <c r="KDL100" s="49"/>
      <c r="KDM100" s="49"/>
      <c r="KDN100" s="49"/>
      <c r="KDO100" s="49"/>
      <c r="KDP100" s="49"/>
      <c r="KDQ100" s="49"/>
      <c r="KDR100" s="49"/>
      <c r="KDS100" s="49"/>
      <c r="KDT100" s="49"/>
      <c r="KDU100" s="49"/>
      <c r="KDV100" s="49"/>
      <c r="KDW100" s="49"/>
      <c r="KDX100" s="49"/>
      <c r="KDY100" s="49"/>
      <c r="KDZ100" s="49"/>
      <c r="KEA100" s="49"/>
      <c r="KEB100" s="49"/>
      <c r="KEC100" s="49"/>
      <c r="KED100" s="49"/>
      <c r="KEE100" s="49"/>
      <c r="KEF100" s="49"/>
      <c r="KEG100" s="49"/>
      <c r="KEH100" s="49"/>
      <c r="KEI100" s="49"/>
      <c r="KEJ100" s="49"/>
      <c r="KEK100" s="49"/>
      <c r="KEL100" s="49"/>
      <c r="KEM100" s="49"/>
      <c r="KEN100" s="49"/>
      <c r="KEO100" s="49"/>
      <c r="KEP100" s="49"/>
      <c r="KEQ100" s="49"/>
      <c r="KER100" s="49"/>
      <c r="KES100" s="49"/>
      <c r="KET100" s="49"/>
      <c r="KEU100" s="49"/>
      <c r="KEV100" s="49"/>
      <c r="KEW100" s="49"/>
      <c r="KEX100" s="49"/>
      <c r="KEY100" s="49"/>
      <c r="KEZ100" s="49"/>
      <c r="KFA100" s="49"/>
      <c r="KFB100" s="49"/>
      <c r="KFC100" s="49"/>
      <c r="KFD100" s="49"/>
      <c r="KFE100" s="49"/>
      <c r="KFF100" s="49"/>
      <c r="KFG100" s="49"/>
      <c r="KFH100" s="49"/>
      <c r="KFI100" s="49"/>
      <c r="KFJ100" s="49"/>
      <c r="KFK100" s="49"/>
      <c r="KFL100" s="49"/>
      <c r="KFM100" s="49"/>
      <c r="KFN100" s="49"/>
      <c r="KFO100" s="49"/>
      <c r="KFP100" s="49"/>
      <c r="KFQ100" s="49"/>
      <c r="KFR100" s="49"/>
      <c r="KFS100" s="49"/>
      <c r="KFT100" s="49"/>
      <c r="KFU100" s="49"/>
      <c r="KFV100" s="49"/>
      <c r="KFW100" s="49"/>
      <c r="KFX100" s="49"/>
      <c r="KFY100" s="49"/>
      <c r="KFZ100" s="49"/>
      <c r="KGA100" s="49"/>
      <c r="KGB100" s="49"/>
      <c r="KGC100" s="49"/>
      <c r="KGD100" s="49"/>
      <c r="KGE100" s="49"/>
      <c r="KGF100" s="49"/>
      <c r="KGG100" s="49"/>
      <c r="KGH100" s="49"/>
      <c r="KGI100" s="49"/>
      <c r="KGJ100" s="49"/>
      <c r="KGK100" s="49"/>
      <c r="KGL100" s="49"/>
      <c r="KGM100" s="49"/>
      <c r="KGN100" s="49"/>
      <c r="KGO100" s="49"/>
      <c r="KGP100" s="49"/>
      <c r="KGQ100" s="49"/>
      <c r="KGR100" s="49"/>
      <c r="KGS100" s="49"/>
      <c r="KGT100" s="49"/>
      <c r="KGU100" s="49"/>
      <c r="KGV100" s="49"/>
      <c r="KGW100" s="49"/>
      <c r="KGX100" s="49"/>
      <c r="KGY100" s="49"/>
      <c r="KGZ100" s="49"/>
      <c r="KHA100" s="49"/>
      <c r="KHB100" s="49"/>
      <c r="KHC100" s="49"/>
      <c r="KHD100" s="49"/>
      <c r="KHE100" s="49"/>
      <c r="KHF100" s="49"/>
      <c r="KHG100" s="49"/>
      <c r="KHH100" s="49"/>
      <c r="KHI100" s="49"/>
      <c r="KHJ100" s="49"/>
      <c r="KHK100" s="49"/>
      <c r="KHL100" s="49"/>
      <c r="KHM100" s="49"/>
      <c r="KHN100" s="49"/>
      <c r="KHO100" s="49"/>
      <c r="KHP100" s="49"/>
      <c r="KHQ100" s="49"/>
      <c r="KHR100" s="49"/>
      <c r="KHS100" s="49"/>
      <c r="KHT100" s="49"/>
      <c r="KHU100" s="49"/>
      <c r="KHV100" s="49"/>
      <c r="KHW100" s="49"/>
      <c r="KHX100" s="49"/>
      <c r="KHY100" s="49"/>
      <c r="KHZ100" s="49"/>
      <c r="KIA100" s="49"/>
      <c r="KIB100" s="49"/>
      <c r="KIC100" s="49"/>
      <c r="KID100" s="49"/>
      <c r="KIE100" s="49"/>
      <c r="KIF100" s="49"/>
      <c r="KIG100" s="49"/>
      <c r="KIH100" s="49"/>
      <c r="KII100" s="49"/>
      <c r="KIJ100" s="49"/>
      <c r="KIK100" s="49"/>
      <c r="KIL100" s="49"/>
      <c r="KIM100" s="49"/>
      <c r="KIN100" s="49"/>
      <c r="KIO100" s="49"/>
      <c r="KIP100" s="49"/>
      <c r="KIQ100" s="49"/>
      <c r="KIR100" s="49"/>
      <c r="KIS100" s="49"/>
      <c r="KIT100" s="49"/>
      <c r="KIU100" s="49"/>
      <c r="KIV100" s="49"/>
      <c r="KIW100" s="49"/>
      <c r="KIX100" s="49"/>
      <c r="KIY100" s="49"/>
      <c r="KIZ100" s="49"/>
      <c r="KJA100" s="49"/>
      <c r="KJB100" s="49"/>
      <c r="KJC100" s="49"/>
      <c r="KJD100" s="49"/>
      <c r="KJE100" s="49"/>
      <c r="KJF100" s="49"/>
      <c r="KJG100" s="49"/>
      <c r="KJH100" s="49"/>
      <c r="KJI100" s="49"/>
      <c r="KJJ100" s="49"/>
      <c r="KJK100" s="49"/>
      <c r="KJL100" s="49"/>
      <c r="KJM100" s="49"/>
      <c r="KJN100" s="49"/>
      <c r="KJO100" s="49"/>
      <c r="KJP100" s="49"/>
      <c r="KJQ100" s="49"/>
      <c r="KJR100" s="49"/>
      <c r="KJS100" s="49"/>
      <c r="KJT100" s="49"/>
      <c r="KJU100" s="49"/>
      <c r="KJV100" s="49"/>
      <c r="KJW100" s="49"/>
      <c r="KJX100" s="49"/>
      <c r="KJY100" s="49"/>
      <c r="KJZ100" s="49"/>
      <c r="KKA100" s="49"/>
      <c r="KKB100" s="49"/>
      <c r="KKC100" s="49"/>
      <c r="KKD100" s="49"/>
      <c r="KKE100" s="49"/>
      <c r="KKF100" s="49"/>
      <c r="KKG100" s="49"/>
      <c r="KKH100" s="49"/>
      <c r="KKI100" s="49"/>
      <c r="KKJ100" s="49"/>
      <c r="KKK100" s="49"/>
      <c r="KKL100" s="49"/>
      <c r="KKM100" s="49"/>
      <c r="KKN100" s="49"/>
      <c r="KKO100" s="49"/>
      <c r="KKP100" s="49"/>
      <c r="KKQ100" s="49"/>
      <c r="KKR100" s="49"/>
      <c r="KKS100" s="49"/>
      <c r="KKT100" s="49"/>
      <c r="KKU100" s="49"/>
      <c r="KKV100" s="49"/>
      <c r="KKW100" s="49"/>
      <c r="KKX100" s="49"/>
      <c r="KKY100" s="49"/>
      <c r="KKZ100" s="49"/>
      <c r="KLA100" s="49"/>
      <c r="KLB100" s="49"/>
      <c r="KLC100" s="49"/>
      <c r="KLD100" s="49"/>
      <c r="KLE100" s="49"/>
      <c r="KLF100" s="49"/>
      <c r="KLG100" s="49"/>
      <c r="KLH100" s="49"/>
      <c r="KLI100" s="49"/>
      <c r="KLJ100" s="49"/>
      <c r="KLK100" s="49"/>
      <c r="KLL100" s="49"/>
      <c r="KLM100" s="49"/>
      <c r="KLN100" s="49"/>
      <c r="KLO100" s="49"/>
      <c r="KLP100" s="49"/>
      <c r="KLQ100" s="49"/>
      <c r="KLR100" s="49"/>
      <c r="KLS100" s="49"/>
      <c r="KLT100" s="49"/>
      <c r="KLU100" s="49"/>
      <c r="KLV100" s="49"/>
      <c r="KLW100" s="49"/>
      <c r="KLX100" s="49"/>
      <c r="KLY100" s="49"/>
      <c r="KLZ100" s="49"/>
      <c r="KMA100" s="49"/>
      <c r="KMB100" s="49"/>
      <c r="KMC100" s="49"/>
      <c r="KMD100" s="49"/>
      <c r="KME100" s="49"/>
      <c r="KMF100" s="49"/>
      <c r="KMG100" s="49"/>
      <c r="KMH100" s="49"/>
      <c r="KMI100" s="49"/>
      <c r="KMJ100" s="49"/>
      <c r="KMK100" s="49"/>
      <c r="KML100" s="49"/>
      <c r="KMM100" s="49"/>
      <c r="KMN100" s="49"/>
      <c r="KMO100" s="49"/>
      <c r="KMP100" s="49"/>
      <c r="KMQ100" s="49"/>
      <c r="KMR100" s="49"/>
      <c r="KMS100" s="49"/>
      <c r="KMT100" s="49"/>
      <c r="KMU100" s="49"/>
      <c r="KMV100" s="49"/>
      <c r="KMW100" s="49"/>
      <c r="KMX100" s="49"/>
      <c r="KMY100" s="49"/>
      <c r="KMZ100" s="49"/>
      <c r="KNA100" s="49"/>
      <c r="KNB100" s="49"/>
      <c r="KNC100" s="49"/>
      <c r="KND100" s="49"/>
      <c r="KNE100" s="49"/>
      <c r="KNF100" s="49"/>
      <c r="KNG100" s="49"/>
      <c r="KNH100" s="49"/>
      <c r="KNI100" s="49"/>
      <c r="KNJ100" s="49"/>
      <c r="KNK100" s="49"/>
      <c r="KNL100" s="49"/>
      <c r="KNM100" s="49"/>
      <c r="KNN100" s="49"/>
      <c r="KNO100" s="49"/>
      <c r="KNP100" s="49"/>
      <c r="KNQ100" s="49"/>
      <c r="KNR100" s="49"/>
      <c r="KNS100" s="49"/>
      <c r="KNT100" s="49"/>
      <c r="KNU100" s="49"/>
      <c r="KNV100" s="49"/>
      <c r="KNW100" s="49"/>
      <c r="KNX100" s="49"/>
      <c r="KNY100" s="49"/>
      <c r="KNZ100" s="49"/>
      <c r="KOA100" s="49"/>
      <c r="KOB100" s="49"/>
      <c r="KOC100" s="49"/>
      <c r="KOD100" s="49"/>
      <c r="KOE100" s="49"/>
      <c r="KOF100" s="49"/>
      <c r="KOG100" s="49"/>
      <c r="KOH100" s="49"/>
      <c r="KOI100" s="49"/>
      <c r="KOJ100" s="49"/>
      <c r="KOK100" s="49"/>
      <c r="KOL100" s="49"/>
      <c r="KOM100" s="49"/>
      <c r="KON100" s="49"/>
      <c r="KOO100" s="49"/>
      <c r="KOP100" s="49"/>
      <c r="KOQ100" s="49"/>
      <c r="KOR100" s="49"/>
      <c r="KOS100" s="49"/>
      <c r="KOT100" s="49"/>
      <c r="KOU100" s="49"/>
      <c r="KOV100" s="49"/>
      <c r="KOW100" s="49"/>
      <c r="KOX100" s="49"/>
      <c r="KOY100" s="49"/>
      <c r="KOZ100" s="49"/>
      <c r="KPA100" s="49"/>
      <c r="KPB100" s="49"/>
      <c r="KPC100" s="49"/>
      <c r="KPD100" s="49"/>
      <c r="KPE100" s="49"/>
      <c r="KPF100" s="49"/>
      <c r="KPG100" s="49"/>
      <c r="KPH100" s="49"/>
      <c r="KPI100" s="49"/>
      <c r="KPJ100" s="49"/>
      <c r="KPK100" s="49"/>
      <c r="KPL100" s="49"/>
      <c r="KPM100" s="49"/>
      <c r="KPN100" s="49"/>
      <c r="KPO100" s="49"/>
      <c r="KPP100" s="49"/>
      <c r="KPQ100" s="49"/>
      <c r="KPR100" s="49"/>
      <c r="KPS100" s="49"/>
      <c r="KPT100" s="49"/>
      <c r="KPU100" s="49"/>
      <c r="KPV100" s="49"/>
      <c r="KPW100" s="49"/>
      <c r="KPX100" s="49"/>
      <c r="KPY100" s="49"/>
      <c r="KPZ100" s="49"/>
      <c r="KQA100" s="49"/>
      <c r="KQB100" s="49"/>
      <c r="KQC100" s="49"/>
      <c r="KQD100" s="49"/>
      <c r="KQE100" s="49"/>
      <c r="KQF100" s="49"/>
      <c r="KQG100" s="49"/>
      <c r="KQH100" s="49"/>
      <c r="KQI100" s="49"/>
      <c r="KQJ100" s="49"/>
      <c r="KQK100" s="49"/>
      <c r="KQL100" s="49"/>
      <c r="KQM100" s="49"/>
      <c r="KQN100" s="49"/>
      <c r="KQO100" s="49"/>
      <c r="KQP100" s="49"/>
      <c r="KQQ100" s="49"/>
      <c r="KQR100" s="49"/>
      <c r="KQS100" s="49"/>
      <c r="KQT100" s="49"/>
      <c r="KQU100" s="49"/>
      <c r="KQV100" s="49"/>
      <c r="KQW100" s="49"/>
      <c r="KQX100" s="49"/>
      <c r="KQY100" s="49"/>
      <c r="KQZ100" s="49"/>
      <c r="KRA100" s="49"/>
      <c r="KRB100" s="49"/>
      <c r="KRC100" s="49"/>
      <c r="KRD100" s="49"/>
      <c r="KRE100" s="49"/>
      <c r="KRF100" s="49"/>
      <c r="KRG100" s="49"/>
      <c r="KRH100" s="49"/>
      <c r="KRI100" s="49"/>
      <c r="KRJ100" s="49"/>
      <c r="KRK100" s="49"/>
      <c r="KRL100" s="49"/>
      <c r="KRM100" s="49"/>
      <c r="KRN100" s="49"/>
      <c r="KRO100" s="49"/>
      <c r="KRP100" s="49"/>
      <c r="KRQ100" s="49"/>
      <c r="KRR100" s="49"/>
      <c r="KRS100" s="49"/>
      <c r="KRT100" s="49"/>
      <c r="KRU100" s="49"/>
      <c r="KRV100" s="49"/>
      <c r="KRW100" s="49"/>
      <c r="KRX100" s="49"/>
      <c r="KRY100" s="49"/>
      <c r="KRZ100" s="49"/>
      <c r="KSA100" s="49"/>
      <c r="KSB100" s="49"/>
      <c r="KSC100" s="49"/>
      <c r="KSD100" s="49"/>
      <c r="KSE100" s="49"/>
      <c r="KSF100" s="49"/>
      <c r="KSG100" s="49"/>
      <c r="KSH100" s="49"/>
      <c r="KSI100" s="49"/>
      <c r="KSJ100" s="49"/>
      <c r="KSK100" s="49"/>
      <c r="KSL100" s="49"/>
      <c r="KSM100" s="49"/>
      <c r="KSN100" s="49"/>
      <c r="KSO100" s="49"/>
      <c r="KSP100" s="49"/>
      <c r="KSQ100" s="49"/>
      <c r="KSR100" s="49"/>
      <c r="KSS100" s="49"/>
      <c r="KST100" s="49"/>
      <c r="KSU100" s="49"/>
      <c r="KSV100" s="49"/>
      <c r="KSW100" s="49"/>
      <c r="KSX100" s="49"/>
      <c r="KSY100" s="49"/>
      <c r="KSZ100" s="49"/>
      <c r="KTA100" s="49"/>
      <c r="KTB100" s="49"/>
      <c r="KTC100" s="49"/>
      <c r="KTD100" s="49"/>
      <c r="KTE100" s="49"/>
      <c r="KTF100" s="49"/>
      <c r="KTG100" s="49"/>
      <c r="KTH100" s="49"/>
      <c r="KTI100" s="49"/>
      <c r="KTJ100" s="49"/>
      <c r="KTK100" s="49"/>
      <c r="KTL100" s="49"/>
      <c r="KTM100" s="49"/>
      <c r="KTN100" s="49"/>
      <c r="KTO100" s="49"/>
      <c r="KTP100" s="49"/>
      <c r="KTQ100" s="49"/>
      <c r="KTR100" s="49"/>
      <c r="KTS100" s="49"/>
      <c r="KTT100" s="49"/>
      <c r="KTU100" s="49"/>
      <c r="KTV100" s="49"/>
      <c r="KTW100" s="49"/>
      <c r="KTX100" s="49"/>
      <c r="KTY100" s="49"/>
      <c r="KTZ100" s="49"/>
      <c r="KUA100" s="49"/>
      <c r="KUB100" s="49"/>
      <c r="KUC100" s="49"/>
      <c r="KUD100" s="49"/>
      <c r="KUE100" s="49"/>
      <c r="KUF100" s="49"/>
      <c r="KUG100" s="49"/>
      <c r="KUH100" s="49"/>
      <c r="KUI100" s="49"/>
      <c r="KUJ100" s="49"/>
      <c r="KUK100" s="49"/>
      <c r="KUL100" s="49"/>
      <c r="KUM100" s="49"/>
      <c r="KUN100" s="49"/>
      <c r="KUO100" s="49"/>
      <c r="KUP100" s="49"/>
      <c r="KUQ100" s="49"/>
      <c r="KUR100" s="49"/>
      <c r="KUS100" s="49"/>
      <c r="KUT100" s="49"/>
      <c r="KUU100" s="49"/>
      <c r="KUV100" s="49"/>
      <c r="KUW100" s="49"/>
      <c r="KUX100" s="49"/>
      <c r="KUY100" s="49"/>
      <c r="KUZ100" s="49"/>
      <c r="KVA100" s="49"/>
      <c r="KVB100" s="49"/>
      <c r="KVC100" s="49"/>
      <c r="KVD100" s="49"/>
      <c r="KVE100" s="49"/>
      <c r="KVF100" s="49"/>
      <c r="KVG100" s="49"/>
      <c r="KVH100" s="49"/>
      <c r="KVI100" s="49"/>
      <c r="KVJ100" s="49"/>
      <c r="KVK100" s="49"/>
      <c r="KVL100" s="49"/>
      <c r="KVM100" s="49"/>
      <c r="KVN100" s="49"/>
      <c r="KVO100" s="49"/>
      <c r="KVP100" s="49"/>
      <c r="KVQ100" s="49"/>
      <c r="KVR100" s="49"/>
      <c r="KVS100" s="49"/>
      <c r="KVT100" s="49"/>
      <c r="KVU100" s="49"/>
      <c r="KVV100" s="49"/>
      <c r="KVW100" s="49"/>
      <c r="KVX100" s="49"/>
      <c r="KVY100" s="49"/>
      <c r="KVZ100" s="49"/>
      <c r="KWA100" s="49"/>
      <c r="KWB100" s="49"/>
      <c r="KWC100" s="49"/>
      <c r="KWD100" s="49"/>
      <c r="KWE100" s="49"/>
      <c r="KWF100" s="49"/>
      <c r="KWG100" s="49"/>
      <c r="KWH100" s="49"/>
      <c r="KWI100" s="49"/>
      <c r="KWJ100" s="49"/>
      <c r="KWK100" s="49"/>
      <c r="KWL100" s="49"/>
      <c r="KWM100" s="49"/>
      <c r="KWN100" s="49"/>
      <c r="KWO100" s="49"/>
      <c r="KWP100" s="49"/>
      <c r="KWQ100" s="49"/>
      <c r="KWR100" s="49"/>
      <c r="KWS100" s="49"/>
      <c r="KWT100" s="49"/>
      <c r="KWU100" s="49"/>
      <c r="KWV100" s="49"/>
      <c r="KWW100" s="49"/>
      <c r="KWX100" s="49"/>
      <c r="KWY100" s="49"/>
      <c r="KWZ100" s="49"/>
      <c r="KXA100" s="49"/>
      <c r="KXB100" s="49"/>
      <c r="KXC100" s="49"/>
      <c r="KXD100" s="49"/>
      <c r="KXE100" s="49"/>
      <c r="KXF100" s="49"/>
      <c r="KXG100" s="49"/>
      <c r="KXH100" s="49"/>
      <c r="KXI100" s="49"/>
      <c r="KXJ100" s="49"/>
      <c r="KXK100" s="49"/>
      <c r="KXL100" s="49"/>
      <c r="KXM100" s="49"/>
      <c r="KXN100" s="49"/>
      <c r="KXO100" s="49"/>
      <c r="KXP100" s="49"/>
      <c r="KXQ100" s="49"/>
      <c r="KXR100" s="49"/>
      <c r="KXS100" s="49"/>
      <c r="KXT100" s="49"/>
      <c r="KXU100" s="49"/>
      <c r="KXV100" s="49"/>
      <c r="KXW100" s="49"/>
      <c r="KXX100" s="49"/>
      <c r="KXY100" s="49"/>
      <c r="KXZ100" s="49"/>
      <c r="KYA100" s="49"/>
      <c r="KYB100" s="49"/>
      <c r="KYC100" s="49"/>
      <c r="KYD100" s="49"/>
      <c r="KYE100" s="49"/>
      <c r="KYF100" s="49"/>
      <c r="KYG100" s="49"/>
      <c r="KYH100" s="49"/>
      <c r="KYI100" s="49"/>
      <c r="KYJ100" s="49"/>
      <c r="KYK100" s="49"/>
      <c r="KYL100" s="49"/>
      <c r="KYM100" s="49"/>
      <c r="KYN100" s="49"/>
      <c r="KYO100" s="49"/>
      <c r="KYP100" s="49"/>
      <c r="KYQ100" s="49"/>
      <c r="KYR100" s="49"/>
      <c r="KYS100" s="49"/>
      <c r="KYT100" s="49"/>
      <c r="KYU100" s="49"/>
      <c r="KYV100" s="49"/>
      <c r="KYW100" s="49"/>
      <c r="KYX100" s="49"/>
      <c r="KYY100" s="49"/>
      <c r="KYZ100" s="49"/>
      <c r="KZA100" s="49"/>
      <c r="KZB100" s="49"/>
      <c r="KZC100" s="49"/>
      <c r="KZD100" s="49"/>
      <c r="KZE100" s="49"/>
      <c r="KZF100" s="49"/>
      <c r="KZG100" s="49"/>
      <c r="KZH100" s="49"/>
      <c r="KZI100" s="49"/>
      <c r="KZJ100" s="49"/>
      <c r="KZK100" s="49"/>
      <c r="KZL100" s="49"/>
      <c r="KZM100" s="49"/>
      <c r="KZN100" s="49"/>
      <c r="KZO100" s="49"/>
      <c r="KZP100" s="49"/>
      <c r="KZQ100" s="49"/>
      <c r="KZR100" s="49"/>
      <c r="KZS100" s="49"/>
      <c r="KZT100" s="49"/>
      <c r="KZU100" s="49"/>
      <c r="KZV100" s="49"/>
      <c r="KZW100" s="49"/>
      <c r="KZX100" s="49"/>
      <c r="KZY100" s="49"/>
      <c r="KZZ100" s="49"/>
      <c r="LAA100" s="49"/>
      <c r="LAB100" s="49"/>
      <c r="LAC100" s="49"/>
      <c r="LAD100" s="49"/>
      <c r="LAE100" s="49"/>
      <c r="LAF100" s="49"/>
      <c r="LAG100" s="49"/>
      <c r="LAH100" s="49"/>
      <c r="LAI100" s="49"/>
      <c r="LAJ100" s="49"/>
      <c r="LAK100" s="49"/>
      <c r="LAL100" s="49"/>
      <c r="LAM100" s="49"/>
      <c r="LAN100" s="49"/>
      <c r="LAO100" s="49"/>
      <c r="LAP100" s="49"/>
      <c r="LAQ100" s="49"/>
      <c r="LAR100" s="49"/>
      <c r="LAS100" s="49"/>
      <c r="LAT100" s="49"/>
      <c r="LAU100" s="49"/>
      <c r="LAV100" s="49"/>
      <c r="LAW100" s="49"/>
      <c r="LAX100" s="49"/>
      <c r="LAY100" s="49"/>
      <c r="LAZ100" s="49"/>
      <c r="LBA100" s="49"/>
      <c r="LBB100" s="49"/>
      <c r="LBC100" s="49"/>
      <c r="LBD100" s="49"/>
      <c r="LBE100" s="49"/>
      <c r="LBF100" s="49"/>
      <c r="LBG100" s="49"/>
      <c r="LBH100" s="49"/>
      <c r="LBI100" s="49"/>
      <c r="LBJ100" s="49"/>
      <c r="LBK100" s="49"/>
      <c r="LBL100" s="49"/>
      <c r="LBM100" s="49"/>
      <c r="LBN100" s="49"/>
      <c r="LBO100" s="49"/>
      <c r="LBP100" s="49"/>
      <c r="LBQ100" s="49"/>
      <c r="LBR100" s="49"/>
      <c r="LBS100" s="49"/>
      <c r="LBT100" s="49"/>
      <c r="LBU100" s="49"/>
      <c r="LBV100" s="49"/>
      <c r="LBW100" s="49"/>
      <c r="LBX100" s="49"/>
      <c r="LBY100" s="49"/>
      <c r="LBZ100" s="49"/>
      <c r="LCA100" s="49"/>
      <c r="LCB100" s="49"/>
      <c r="LCC100" s="49"/>
      <c r="LCD100" s="49"/>
      <c r="LCE100" s="49"/>
      <c r="LCF100" s="49"/>
      <c r="LCG100" s="49"/>
      <c r="LCH100" s="49"/>
      <c r="LCI100" s="49"/>
      <c r="LCJ100" s="49"/>
      <c r="LCK100" s="49"/>
      <c r="LCL100" s="49"/>
      <c r="LCM100" s="49"/>
      <c r="LCN100" s="49"/>
      <c r="LCO100" s="49"/>
      <c r="LCP100" s="49"/>
      <c r="LCQ100" s="49"/>
      <c r="LCR100" s="49"/>
      <c r="LCS100" s="49"/>
      <c r="LCT100" s="49"/>
      <c r="LCU100" s="49"/>
      <c r="LCV100" s="49"/>
      <c r="LCW100" s="49"/>
      <c r="LCX100" s="49"/>
      <c r="LCY100" s="49"/>
      <c r="LCZ100" s="49"/>
      <c r="LDA100" s="49"/>
      <c r="LDB100" s="49"/>
      <c r="LDC100" s="49"/>
      <c r="LDD100" s="49"/>
      <c r="LDE100" s="49"/>
      <c r="LDF100" s="49"/>
      <c r="LDG100" s="49"/>
      <c r="LDH100" s="49"/>
      <c r="LDI100" s="49"/>
      <c r="LDJ100" s="49"/>
      <c r="LDK100" s="49"/>
      <c r="LDL100" s="49"/>
      <c r="LDM100" s="49"/>
      <c r="LDN100" s="49"/>
      <c r="LDO100" s="49"/>
      <c r="LDP100" s="49"/>
      <c r="LDQ100" s="49"/>
      <c r="LDR100" s="49"/>
      <c r="LDS100" s="49"/>
      <c r="LDT100" s="49"/>
      <c r="LDU100" s="49"/>
      <c r="LDV100" s="49"/>
      <c r="LDW100" s="49"/>
      <c r="LDX100" s="49"/>
      <c r="LDY100" s="49"/>
      <c r="LDZ100" s="49"/>
      <c r="LEA100" s="49"/>
      <c r="LEB100" s="49"/>
      <c r="LEC100" s="49"/>
      <c r="LED100" s="49"/>
      <c r="LEE100" s="49"/>
      <c r="LEF100" s="49"/>
      <c r="LEG100" s="49"/>
      <c r="LEH100" s="49"/>
      <c r="LEI100" s="49"/>
      <c r="LEJ100" s="49"/>
      <c r="LEK100" s="49"/>
      <c r="LEL100" s="49"/>
      <c r="LEM100" s="49"/>
      <c r="LEN100" s="49"/>
      <c r="LEO100" s="49"/>
      <c r="LEP100" s="49"/>
      <c r="LEQ100" s="49"/>
      <c r="LER100" s="49"/>
      <c r="LES100" s="49"/>
      <c r="LET100" s="49"/>
      <c r="LEU100" s="49"/>
      <c r="LEV100" s="49"/>
      <c r="LEW100" s="49"/>
      <c r="LEX100" s="49"/>
      <c r="LEY100" s="49"/>
      <c r="LEZ100" s="49"/>
      <c r="LFA100" s="49"/>
      <c r="LFB100" s="49"/>
      <c r="LFC100" s="49"/>
      <c r="LFD100" s="49"/>
      <c r="LFE100" s="49"/>
      <c r="LFF100" s="49"/>
      <c r="LFG100" s="49"/>
      <c r="LFH100" s="49"/>
      <c r="LFI100" s="49"/>
      <c r="LFJ100" s="49"/>
      <c r="LFK100" s="49"/>
      <c r="LFL100" s="49"/>
      <c r="LFM100" s="49"/>
      <c r="LFN100" s="49"/>
      <c r="LFO100" s="49"/>
      <c r="LFP100" s="49"/>
      <c r="LFQ100" s="49"/>
      <c r="LFR100" s="49"/>
      <c r="LFS100" s="49"/>
      <c r="LFT100" s="49"/>
      <c r="LFU100" s="49"/>
      <c r="LFV100" s="49"/>
      <c r="LFW100" s="49"/>
      <c r="LFX100" s="49"/>
      <c r="LFY100" s="49"/>
      <c r="LFZ100" s="49"/>
      <c r="LGA100" s="49"/>
      <c r="LGB100" s="49"/>
      <c r="LGC100" s="49"/>
      <c r="LGD100" s="49"/>
      <c r="LGE100" s="49"/>
      <c r="LGF100" s="49"/>
      <c r="LGG100" s="49"/>
      <c r="LGH100" s="49"/>
      <c r="LGI100" s="49"/>
      <c r="LGJ100" s="49"/>
      <c r="LGK100" s="49"/>
      <c r="LGL100" s="49"/>
      <c r="LGM100" s="49"/>
      <c r="LGN100" s="49"/>
      <c r="LGO100" s="49"/>
      <c r="LGP100" s="49"/>
      <c r="LGQ100" s="49"/>
      <c r="LGR100" s="49"/>
      <c r="LGS100" s="49"/>
      <c r="LGT100" s="49"/>
      <c r="LGU100" s="49"/>
      <c r="LGV100" s="49"/>
      <c r="LGW100" s="49"/>
      <c r="LGX100" s="49"/>
      <c r="LGY100" s="49"/>
      <c r="LGZ100" s="49"/>
      <c r="LHA100" s="49"/>
      <c r="LHB100" s="49"/>
      <c r="LHC100" s="49"/>
      <c r="LHD100" s="49"/>
      <c r="LHE100" s="49"/>
      <c r="LHF100" s="49"/>
      <c r="LHG100" s="49"/>
      <c r="LHH100" s="49"/>
      <c r="LHI100" s="49"/>
      <c r="LHJ100" s="49"/>
      <c r="LHK100" s="49"/>
      <c r="LHL100" s="49"/>
      <c r="LHM100" s="49"/>
      <c r="LHN100" s="49"/>
      <c r="LHO100" s="49"/>
      <c r="LHP100" s="49"/>
      <c r="LHQ100" s="49"/>
      <c r="LHR100" s="49"/>
      <c r="LHS100" s="49"/>
      <c r="LHT100" s="49"/>
      <c r="LHU100" s="49"/>
      <c r="LHV100" s="49"/>
      <c r="LHW100" s="49"/>
      <c r="LHX100" s="49"/>
      <c r="LHY100" s="49"/>
      <c r="LHZ100" s="49"/>
      <c r="LIA100" s="49"/>
      <c r="LIB100" s="49"/>
      <c r="LIC100" s="49"/>
      <c r="LID100" s="49"/>
      <c r="LIE100" s="49"/>
      <c r="LIF100" s="49"/>
      <c r="LIG100" s="49"/>
      <c r="LIH100" s="49"/>
      <c r="LII100" s="49"/>
      <c r="LIJ100" s="49"/>
      <c r="LIK100" s="49"/>
      <c r="LIL100" s="49"/>
      <c r="LIM100" s="49"/>
      <c r="LIN100" s="49"/>
      <c r="LIO100" s="49"/>
      <c r="LIP100" s="49"/>
      <c r="LIQ100" s="49"/>
      <c r="LIR100" s="49"/>
      <c r="LIS100" s="49"/>
      <c r="LIT100" s="49"/>
      <c r="LIU100" s="49"/>
      <c r="LIV100" s="49"/>
      <c r="LIW100" s="49"/>
      <c r="LIX100" s="49"/>
      <c r="LIY100" s="49"/>
      <c r="LIZ100" s="49"/>
      <c r="LJA100" s="49"/>
      <c r="LJB100" s="49"/>
      <c r="LJC100" s="49"/>
      <c r="LJD100" s="49"/>
      <c r="LJE100" s="49"/>
      <c r="LJF100" s="49"/>
      <c r="LJG100" s="49"/>
      <c r="LJH100" s="49"/>
      <c r="LJI100" s="49"/>
      <c r="LJJ100" s="49"/>
      <c r="LJK100" s="49"/>
      <c r="LJL100" s="49"/>
      <c r="LJM100" s="49"/>
      <c r="LJN100" s="49"/>
      <c r="LJO100" s="49"/>
      <c r="LJP100" s="49"/>
      <c r="LJQ100" s="49"/>
      <c r="LJR100" s="49"/>
      <c r="LJS100" s="49"/>
      <c r="LJT100" s="49"/>
      <c r="LJU100" s="49"/>
      <c r="LJV100" s="49"/>
      <c r="LJW100" s="49"/>
      <c r="LJX100" s="49"/>
      <c r="LJY100" s="49"/>
      <c r="LJZ100" s="49"/>
      <c r="LKA100" s="49"/>
      <c r="LKB100" s="49"/>
      <c r="LKC100" s="49"/>
      <c r="LKD100" s="49"/>
      <c r="LKE100" s="49"/>
      <c r="LKF100" s="49"/>
      <c r="LKG100" s="49"/>
      <c r="LKH100" s="49"/>
      <c r="LKI100" s="49"/>
      <c r="LKJ100" s="49"/>
      <c r="LKK100" s="49"/>
      <c r="LKL100" s="49"/>
      <c r="LKM100" s="49"/>
      <c r="LKN100" s="49"/>
      <c r="LKO100" s="49"/>
      <c r="LKP100" s="49"/>
      <c r="LKQ100" s="49"/>
      <c r="LKR100" s="49"/>
      <c r="LKS100" s="49"/>
      <c r="LKT100" s="49"/>
      <c r="LKU100" s="49"/>
      <c r="LKV100" s="49"/>
      <c r="LKW100" s="49"/>
      <c r="LKX100" s="49"/>
      <c r="LKY100" s="49"/>
      <c r="LKZ100" s="49"/>
      <c r="LLA100" s="49"/>
      <c r="LLB100" s="49"/>
      <c r="LLC100" s="49"/>
      <c r="LLD100" s="49"/>
      <c r="LLE100" s="49"/>
      <c r="LLF100" s="49"/>
      <c r="LLG100" s="49"/>
      <c r="LLH100" s="49"/>
      <c r="LLI100" s="49"/>
      <c r="LLJ100" s="49"/>
      <c r="LLK100" s="49"/>
      <c r="LLL100" s="49"/>
      <c r="LLM100" s="49"/>
      <c r="LLN100" s="49"/>
      <c r="LLO100" s="49"/>
      <c r="LLP100" s="49"/>
      <c r="LLQ100" s="49"/>
      <c r="LLR100" s="49"/>
      <c r="LLS100" s="49"/>
      <c r="LLT100" s="49"/>
      <c r="LLU100" s="49"/>
      <c r="LLV100" s="49"/>
      <c r="LLW100" s="49"/>
      <c r="LLX100" s="49"/>
      <c r="LLY100" s="49"/>
      <c r="LLZ100" s="49"/>
      <c r="LMA100" s="49"/>
      <c r="LMB100" s="49"/>
      <c r="LMC100" s="49"/>
      <c r="LMD100" s="49"/>
      <c r="LME100" s="49"/>
      <c r="LMF100" s="49"/>
      <c r="LMG100" s="49"/>
      <c r="LMH100" s="49"/>
      <c r="LMI100" s="49"/>
      <c r="LMJ100" s="49"/>
      <c r="LMK100" s="49"/>
      <c r="LML100" s="49"/>
      <c r="LMM100" s="49"/>
      <c r="LMN100" s="49"/>
      <c r="LMO100" s="49"/>
      <c r="LMP100" s="49"/>
      <c r="LMQ100" s="49"/>
      <c r="LMR100" s="49"/>
      <c r="LMS100" s="49"/>
      <c r="LMT100" s="49"/>
      <c r="LMU100" s="49"/>
      <c r="LMV100" s="49"/>
      <c r="LMW100" s="49"/>
      <c r="LMX100" s="49"/>
      <c r="LMY100" s="49"/>
      <c r="LMZ100" s="49"/>
      <c r="LNA100" s="49"/>
      <c r="LNB100" s="49"/>
      <c r="LNC100" s="49"/>
      <c r="LND100" s="49"/>
      <c r="LNE100" s="49"/>
      <c r="LNF100" s="49"/>
      <c r="LNG100" s="49"/>
      <c r="LNH100" s="49"/>
      <c r="LNI100" s="49"/>
      <c r="LNJ100" s="49"/>
      <c r="LNK100" s="49"/>
      <c r="LNL100" s="49"/>
      <c r="LNM100" s="49"/>
      <c r="LNN100" s="49"/>
      <c r="LNO100" s="49"/>
      <c r="LNP100" s="49"/>
      <c r="LNQ100" s="49"/>
      <c r="LNR100" s="49"/>
      <c r="LNS100" s="49"/>
      <c r="LNT100" s="49"/>
      <c r="LNU100" s="49"/>
      <c r="LNV100" s="49"/>
      <c r="LNW100" s="49"/>
      <c r="LNX100" s="49"/>
      <c r="LNY100" s="49"/>
      <c r="LNZ100" s="49"/>
      <c r="LOA100" s="49"/>
      <c r="LOB100" s="49"/>
      <c r="LOC100" s="49"/>
      <c r="LOD100" s="49"/>
      <c r="LOE100" s="49"/>
      <c r="LOF100" s="49"/>
      <c r="LOG100" s="49"/>
      <c r="LOH100" s="49"/>
      <c r="LOI100" s="49"/>
      <c r="LOJ100" s="49"/>
      <c r="LOK100" s="49"/>
      <c r="LOL100" s="49"/>
      <c r="LOM100" s="49"/>
      <c r="LON100" s="49"/>
      <c r="LOO100" s="49"/>
      <c r="LOP100" s="49"/>
      <c r="LOQ100" s="49"/>
      <c r="LOR100" s="49"/>
      <c r="LOS100" s="49"/>
      <c r="LOT100" s="49"/>
      <c r="LOU100" s="49"/>
      <c r="LOV100" s="49"/>
      <c r="LOW100" s="49"/>
      <c r="LOX100" s="49"/>
      <c r="LOY100" s="49"/>
      <c r="LOZ100" s="49"/>
      <c r="LPA100" s="49"/>
      <c r="LPB100" s="49"/>
      <c r="LPC100" s="49"/>
      <c r="LPD100" s="49"/>
      <c r="LPE100" s="49"/>
      <c r="LPF100" s="49"/>
      <c r="LPG100" s="49"/>
      <c r="LPH100" s="49"/>
      <c r="LPI100" s="49"/>
      <c r="LPJ100" s="49"/>
      <c r="LPK100" s="49"/>
      <c r="LPL100" s="49"/>
      <c r="LPM100" s="49"/>
      <c r="LPN100" s="49"/>
      <c r="LPO100" s="49"/>
      <c r="LPP100" s="49"/>
      <c r="LPQ100" s="49"/>
      <c r="LPR100" s="49"/>
      <c r="LPS100" s="49"/>
      <c r="LPT100" s="49"/>
      <c r="LPU100" s="49"/>
      <c r="LPV100" s="49"/>
      <c r="LPW100" s="49"/>
      <c r="LPX100" s="49"/>
      <c r="LPY100" s="49"/>
      <c r="LPZ100" s="49"/>
      <c r="LQA100" s="49"/>
      <c r="LQB100" s="49"/>
      <c r="LQC100" s="49"/>
      <c r="LQD100" s="49"/>
      <c r="LQE100" s="49"/>
      <c r="LQF100" s="49"/>
      <c r="LQG100" s="49"/>
      <c r="LQH100" s="49"/>
      <c r="LQI100" s="49"/>
      <c r="LQJ100" s="49"/>
      <c r="LQK100" s="49"/>
      <c r="LQL100" s="49"/>
      <c r="LQM100" s="49"/>
      <c r="LQN100" s="49"/>
      <c r="LQO100" s="49"/>
      <c r="LQP100" s="49"/>
      <c r="LQQ100" s="49"/>
      <c r="LQR100" s="49"/>
      <c r="LQS100" s="49"/>
      <c r="LQT100" s="49"/>
      <c r="LQU100" s="49"/>
      <c r="LQV100" s="49"/>
      <c r="LQW100" s="49"/>
      <c r="LQX100" s="49"/>
      <c r="LQY100" s="49"/>
      <c r="LQZ100" s="49"/>
      <c r="LRA100" s="49"/>
      <c r="LRB100" s="49"/>
      <c r="LRC100" s="49"/>
      <c r="LRD100" s="49"/>
      <c r="LRE100" s="49"/>
      <c r="LRF100" s="49"/>
      <c r="LRG100" s="49"/>
      <c r="LRH100" s="49"/>
      <c r="LRI100" s="49"/>
      <c r="LRJ100" s="49"/>
      <c r="LRK100" s="49"/>
      <c r="LRL100" s="49"/>
      <c r="LRM100" s="49"/>
      <c r="LRN100" s="49"/>
      <c r="LRO100" s="49"/>
      <c r="LRP100" s="49"/>
      <c r="LRQ100" s="49"/>
      <c r="LRR100" s="49"/>
      <c r="LRS100" s="49"/>
      <c r="LRT100" s="49"/>
      <c r="LRU100" s="49"/>
      <c r="LRV100" s="49"/>
      <c r="LRW100" s="49"/>
      <c r="LRX100" s="49"/>
      <c r="LRY100" s="49"/>
      <c r="LRZ100" s="49"/>
      <c r="LSA100" s="49"/>
      <c r="LSB100" s="49"/>
      <c r="LSC100" s="49"/>
      <c r="LSD100" s="49"/>
      <c r="LSE100" s="49"/>
      <c r="LSF100" s="49"/>
      <c r="LSG100" s="49"/>
      <c r="LSH100" s="49"/>
      <c r="LSI100" s="49"/>
      <c r="LSJ100" s="49"/>
      <c r="LSK100" s="49"/>
      <c r="LSL100" s="49"/>
      <c r="LSM100" s="49"/>
      <c r="LSN100" s="49"/>
      <c r="LSO100" s="49"/>
      <c r="LSP100" s="49"/>
      <c r="LSQ100" s="49"/>
      <c r="LSR100" s="49"/>
      <c r="LSS100" s="49"/>
      <c r="LST100" s="49"/>
      <c r="LSU100" s="49"/>
      <c r="LSV100" s="49"/>
      <c r="LSW100" s="49"/>
      <c r="LSX100" s="49"/>
      <c r="LSY100" s="49"/>
      <c r="LSZ100" s="49"/>
      <c r="LTA100" s="49"/>
      <c r="LTB100" s="49"/>
      <c r="LTC100" s="49"/>
      <c r="LTD100" s="49"/>
      <c r="LTE100" s="49"/>
      <c r="LTF100" s="49"/>
      <c r="LTG100" s="49"/>
      <c r="LTH100" s="49"/>
      <c r="LTI100" s="49"/>
      <c r="LTJ100" s="49"/>
      <c r="LTK100" s="49"/>
      <c r="LTL100" s="49"/>
      <c r="LTM100" s="49"/>
      <c r="LTN100" s="49"/>
      <c r="LTO100" s="49"/>
      <c r="LTP100" s="49"/>
      <c r="LTQ100" s="49"/>
      <c r="LTR100" s="49"/>
      <c r="LTS100" s="49"/>
      <c r="LTT100" s="49"/>
      <c r="LTU100" s="49"/>
      <c r="LTV100" s="49"/>
      <c r="LTW100" s="49"/>
      <c r="LTX100" s="49"/>
      <c r="LTY100" s="49"/>
      <c r="LTZ100" s="49"/>
      <c r="LUA100" s="49"/>
      <c r="LUB100" s="49"/>
      <c r="LUC100" s="49"/>
      <c r="LUD100" s="49"/>
      <c r="LUE100" s="49"/>
      <c r="LUF100" s="49"/>
      <c r="LUG100" s="49"/>
      <c r="LUH100" s="49"/>
      <c r="LUI100" s="49"/>
      <c r="LUJ100" s="49"/>
      <c r="LUK100" s="49"/>
      <c r="LUL100" s="49"/>
      <c r="LUM100" s="49"/>
      <c r="LUN100" s="49"/>
      <c r="LUO100" s="49"/>
      <c r="LUP100" s="49"/>
      <c r="LUQ100" s="49"/>
      <c r="LUR100" s="49"/>
      <c r="LUS100" s="49"/>
      <c r="LUT100" s="49"/>
      <c r="LUU100" s="49"/>
      <c r="LUV100" s="49"/>
      <c r="LUW100" s="49"/>
      <c r="LUX100" s="49"/>
      <c r="LUY100" s="49"/>
      <c r="LUZ100" s="49"/>
      <c r="LVA100" s="49"/>
      <c r="LVB100" s="49"/>
      <c r="LVC100" s="49"/>
      <c r="LVD100" s="49"/>
      <c r="LVE100" s="49"/>
      <c r="LVF100" s="49"/>
      <c r="LVG100" s="49"/>
      <c r="LVH100" s="49"/>
      <c r="LVI100" s="49"/>
      <c r="LVJ100" s="49"/>
      <c r="LVK100" s="49"/>
      <c r="LVL100" s="49"/>
      <c r="LVM100" s="49"/>
      <c r="LVN100" s="49"/>
      <c r="LVO100" s="49"/>
      <c r="LVP100" s="49"/>
      <c r="LVQ100" s="49"/>
      <c r="LVR100" s="49"/>
      <c r="LVS100" s="49"/>
      <c r="LVT100" s="49"/>
      <c r="LVU100" s="49"/>
      <c r="LVV100" s="49"/>
      <c r="LVW100" s="49"/>
      <c r="LVX100" s="49"/>
      <c r="LVY100" s="49"/>
      <c r="LVZ100" s="49"/>
      <c r="LWA100" s="49"/>
      <c r="LWB100" s="49"/>
      <c r="LWC100" s="49"/>
      <c r="LWD100" s="49"/>
      <c r="LWE100" s="49"/>
      <c r="LWF100" s="49"/>
      <c r="LWG100" s="49"/>
      <c r="LWH100" s="49"/>
      <c r="LWI100" s="49"/>
      <c r="LWJ100" s="49"/>
      <c r="LWK100" s="49"/>
      <c r="LWL100" s="49"/>
      <c r="LWM100" s="49"/>
      <c r="LWN100" s="49"/>
      <c r="LWO100" s="49"/>
      <c r="LWP100" s="49"/>
      <c r="LWQ100" s="49"/>
      <c r="LWR100" s="49"/>
      <c r="LWS100" s="49"/>
      <c r="LWT100" s="49"/>
      <c r="LWU100" s="49"/>
      <c r="LWV100" s="49"/>
      <c r="LWW100" s="49"/>
      <c r="LWX100" s="49"/>
      <c r="LWY100" s="49"/>
      <c r="LWZ100" s="49"/>
      <c r="LXA100" s="49"/>
      <c r="LXB100" s="49"/>
      <c r="LXC100" s="49"/>
      <c r="LXD100" s="49"/>
      <c r="LXE100" s="49"/>
      <c r="LXF100" s="49"/>
      <c r="LXG100" s="49"/>
      <c r="LXH100" s="49"/>
      <c r="LXI100" s="49"/>
      <c r="LXJ100" s="49"/>
      <c r="LXK100" s="49"/>
      <c r="LXL100" s="49"/>
      <c r="LXM100" s="49"/>
      <c r="LXN100" s="49"/>
      <c r="LXO100" s="49"/>
      <c r="LXP100" s="49"/>
      <c r="LXQ100" s="49"/>
      <c r="LXR100" s="49"/>
      <c r="LXS100" s="49"/>
      <c r="LXT100" s="49"/>
      <c r="LXU100" s="49"/>
      <c r="LXV100" s="49"/>
      <c r="LXW100" s="49"/>
      <c r="LXX100" s="49"/>
      <c r="LXY100" s="49"/>
      <c r="LXZ100" s="49"/>
      <c r="LYA100" s="49"/>
      <c r="LYB100" s="49"/>
      <c r="LYC100" s="49"/>
      <c r="LYD100" s="49"/>
      <c r="LYE100" s="49"/>
      <c r="LYF100" s="49"/>
      <c r="LYG100" s="49"/>
      <c r="LYH100" s="49"/>
      <c r="LYI100" s="49"/>
      <c r="LYJ100" s="49"/>
      <c r="LYK100" s="49"/>
      <c r="LYL100" s="49"/>
      <c r="LYM100" s="49"/>
      <c r="LYN100" s="49"/>
      <c r="LYO100" s="49"/>
      <c r="LYP100" s="49"/>
      <c r="LYQ100" s="49"/>
      <c r="LYR100" s="49"/>
      <c r="LYS100" s="49"/>
      <c r="LYT100" s="49"/>
      <c r="LYU100" s="49"/>
      <c r="LYV100" s="49"/>
      <c r="LYW100" s="49"/>
      <c r="LYX100" s="49"/>
      <c r="LYY100" s="49"/>
      <c r="LYZ100" s="49"/>
      <c r="LZA100" s="49"/>
      <c r="LZB100" s="49"/>
      <c r="LZC100" s="49"/>
      <c r="LZD100" s="49"/>
      <c r="LZE100" s="49"/>
      <c r="LZF100" s="49"/>
      <c r="LZG100" s="49"/>
      <c r="LZH100" s="49"/>
      <c r="LZI100" s="49"/>
      <c r="LZJ100" s="49"/>
      <c r="LZK100" s="49"/>
      <c r="LZL100" s="49"/>
      <c r="LZM100" s="49"/>
      <c r="LZN100" s="49"/>
      <c r="LZO100" s="49"/>
      <c r="LZP100" s="49"/>
      <c r="LZQ100" s="49"/>
      <c r="LZR100" s="49"/>
      <c r="LZS100" s="49"/>
      <c r="LZT100" s="49"/>
      <c r="LZU100" s="49"/>
      <c r="LZV100" s="49"/>
      <c r="LZW100" s="49"/>
      <c r="LZX100" s="49"/>
      <c r="LZY100" s="49"/>
      <c r="LZZ100" s="49"/>
      <c r="MAA100" s="49"/>
      <c r="MAB100" s="49"/>
      <c r="MAC100" s="49"/>
      <c r="MAD100" s="49"/>
      <c r="MAE100" s="49"/>
      <c r="MAF100" s="49"/>
      <c r="MAG100" s="49"/>
      <c r="MAH100" s="49"/>
      <c r="MAI100" s="49"/>
      <c r="MAJ100" s="49"/>
      <c r="MAK100" s="49"/>
      <c r="MAL100" s="49"/>
      <c r="MAM100" s="49"/>
      <c r="MAN100" s="49"/>
      <c r="MAO100" s="49"/>
      <c r="MAP100" s="49"/>
      <c r="MAQ100" s="49"/>
      <c r="MAR100" s="49"/>
      <c r="MAS100" s="49"/>
      <c r="MAT100" s="49"/>
      <c r="MAU100" s="49"/>
      <c r="MAV100" s="49"/>
      <c r="MAW100" s="49"/>
      <c r="MAX100" s="49"/>
      <c r="MAY100" s="49"/>
      <c r="MAZ100" s="49"/>
      <c r="MBA100" s="49"/>
      <c r="MBB100" s="49"/>
      <c r="MBC100" s="49"/>
      <c r="MBD100" s="49"/>
      <c r="MBE100" s="49"/>
      <c r="MBF100" s="49"/>
      <c r="MBG100" s="49"/>
      <c r="MBH100" s="49"/>
      <c r="MBI100" s="49"/>
      <c r="MBJ100" s="49"/>
      <c r="MBK100" s="49"/>
      <c r="MBL100" s="49"/>
      <c r="MBM100" s="49"/>
      <c r="MBN100" s="49"/>
      <c r="MBO100" s="49"/>
      <c r="MBP100" s="49"/>
      <c r="MBQ100" s="49"/>
      <c r="MBR100" s="49"/>
      <c r="MBS100" s="49"/>
      <c r="MBT100" s="49"/>
      <c r="MBU100" s="49"/>
      <c r="MBV100" s="49"/>
      <c r="MBW100" s="49"/>
      <c r="MBX100" s="49"/>
      <c r="MBY100" s="49"/>
      <c r="MBZ100" s="49"/>
      <c r="MCA100" s="49"/>
      <c r="MCB100" s="49"/>
      <c r="MCC100" s="49"/>
      <c r="MCD100" s="49"/>
      <c r="MCE100" s="49"/>
      <c r="MCF100" s="49"/>
      <c r="MCG100" s="49"/>
      <c r="MCH100" s="49"/>
      <c r="MCI100" s="49"/>
      <c r="MCJ100" s="49"/>
      <c r="MCK100" s="49"/>
      <c r="MCL100" s="49"/>
      <c r="MCM100" s="49"/>
      <c r="MCN100" s="49"/>
      <c r="MCO100" s="49"/>
      <c r="MCP100" s="49"/>
      <c r="MCQ100" s="49"/>
      <c r="MCR100" s="49"/>
      <c r="MCS100" s="49"/>
      <c r="MCT100" s="49"/>
      <c r="MCU100" s="49"/>
      <c r="MCV100" s="49"/>
      <c r="MCW100" s="49"/>
      <c r="MCX100" s="49"/>
      <c r="MCY100" s="49"/>
      <c r="MCZ100" s="49"/>
      <c r="MDA100" s="49"/>
      <c r="MDB100" s="49"/>
      <c r="MDC100" s="49"/>
      <c r="MDD100" s="49"/>
      <c r="MDE100" s="49"/>
      <c r="MDF100" s="49"/>
      <c r="MDG100" s="49"/>
      <c r="MDH100" s="49"/>
      <c r="MDI100" s="49"/>
      <c r="MDJ100" s="49"/>
      <c r="MDK100" s="49"/>
      <c r="MDL100" s="49"/>
      <c r="MDM100" s="49"/>
      <c r="MDN100" s="49"/>
      <c r="MDO100" s="49"/>
      <c r="MDP100" s="49"/>
      <c r="MDQ100" s="49"/>
      <c r="MDR100" s="49"/>
      <c r="MDS100" s="49"/>
      <c r="MDT100" s="49"/>
      <c r="MDU100" s="49"/>
      <c r="MDV100" s="49"/>
      <c r="MDW100" s="49"/>
      <c r="MDX100" s="49"/>
      <c r="MDY100" s="49"/>
      <c r="MDZ100" s="49"/>
      <c r="MEA100" s="49"/>
      <c r="MEB100" s="49"/>
      <c r="MEC100" s="49"/>
      <c r="MED100" s="49"/>
      <c r="MEE100" s="49"/>
      <c r="MEF100" s="49"/>
      <c r="MEG100" s="49"/>
      <c r="MEH100" s="49"/>
      <c r="MEI100" s="49"/>
      <c r="MEJ100" s="49"/>
      <c r="MEK100" s="49"/>
      <c r="MEL100" s="49"/>
      <c r="MEM100" s="49"/>
      <c r="MEN100" s="49"/>
      <c r="MEO100" s="49"/>
      <c r="MEP100" s="49"/>
      <c r="MEQ100" s="49"/>
      <c r="MER100" s="49"/>
      <c r="MES100" s="49"/>
      <c r="MET100" s="49"/>
      <c r="MEU100" s="49"/>
      <c r="MEV100" s="49"/>
      <c r="MEW100" s="49"/>
      <c r="MEX100" s="49"/>
      <c r="MEY100" s="49"/>
      <c r="MEZ100" s="49"/>
      <c r="MFA100" s="49"/>
      <c r="MFB100" s="49"/>
      <c r="MFC100" s="49"/>
      <c r="MFD100" s="49"/>
      <c r="MFE100" s="49"/>
      <c r="MFF100" s="49"/>
      <c r="MFG100" s="49"/>
      <c r="MFH100" s="49"/>
      <c r="MFI100" s="49"/>
      <c r="MFJ100" s="49"/>
      <c r="MFK100" s="49"/>
      <c r="MFL100" s="49"/>
      <c r="MFM100" s="49"/>
      <c r="MFN100" s="49"/>
      <c r="MFO100" s="49"/>
      <c r="MFP100" s="49"/>
      <c r="MFQ100" s="49"/>
      <c r="MFR100" s="49"/>
      <c r="MFS100" s="49"/>
      <c r="MFT100" s="49"/>
      <c r="MFU100" s="49"/>
      <c r="MFV100" s="49"/>
      <c r="MFW100" s="49"/>
      <c r="MFX100" s="49"/>
      <c r="MFY100" s="49"/>
      <c r="MFZ100" s="49"/>
      <c r="MGA100" s="49"/>
      <c r="MGB100" s="49"/>
      <c r="MGC100" s="49"/>
      <c r="MGD100" s="49"/>
      <c r="MGE100" s="49"/>
      <c r="MGF100" s="49"/>
      <c r="MGG100" s="49"/>
      <c r="MGH100" s="49"/>
      <c r="MGI100" s="49"/>
      <c r="MGJ100" s="49"/>
      <c r="MGK100" s="49"/>
      <c r="MGL100" s="49"/>
      <c r="MGM100" s="49"/>
      <c r="MGN100" s="49"/>
      <c r="MGO100" s="49"/>
      <c r="MGP100" s="49"/>
      <c r="MGQ100" s="49"/>
      <c r="MGR100" s="49"/>
      <c r="MGS100" s="49"/>
      <c r="MGT100" s="49"/>
      <c r="MGU100" s="49"/>
      <c r="MGV100" s="49"/>
      <c r="MGW100" s="49"/>
      <c r="MGX100" s="49"/>
      <c r="MGY100" s="49"/>
      <c r="MGZ100" s="49"/>
      <c r="MHA100" s="49"/>
      <c r="MHB100" s="49"/>
      <c r="MHC100" s="49"/>
      <c r="MHD100" s="49"/>
      <c r="MHE100" s="49"/>
      <c r="MHF100" s="49"/>
      <c r="MHG100" s="49"/>
      <c r="MHH100" s="49"/>
      <c r="MHI100" s="49"/>
      <c r="MHJ100" s="49"/>
      <c r="MHK100" s="49"/>
      <c r="MHL100" s="49"/>
      <c r="MHM100" s="49"/>
      <c r="MHN100" s="49"/>
      <c r="MHO100" s="49"/>
      <c r="MHP100" s="49"/>
      <c r="MHQ100" s="49"/>
      <c r="MHR100" s="49"/>
      <c r="MHS100" s="49"/>
      <c r="MHT100" s="49"/>
      <c r="MHU100" s="49"/>
      <c r="MHV100" s="49"/>
      <c r="MHW100" s="49"/>
      <c r="MHX100" s="49"/>
      <c r="MHY100" s="49"/>
      <c r="MHZ100" s="49"/>
      <c r="MIA100" s="49"/>
      <c r="MIB100" s="49"/>
      <c r="MIC100" s="49"/>
      <c r="MID100" s="49"/>
      <c r="MIE100" s="49"/>
      <c r="MIF100" s="49"/>
      <c r="MIG100" s="49"/>
      <c r="MIH100" s="49"/>
      <c r="MII100" s="49"/>
      <c r="MIJ100" s="49"/>
      <c r="MIK100" s="49"/>
      <c r="MIL100" s="49"/>
      <c r="MIM100" s="49"/>
      <c r="MIN100" s="49"/>
      <c r="MIO100" s="49"/>
      <c r="MIP100" s="49"/>
      <c r="MIQ100" s="49"/>
      <c r="MIR100" s="49"/>
      <c r="MIS100" s="49"/>
      <c r="MIT100" s="49"/>
      <c r="MIU100" s="49"/>
      <c r="MIV100" s="49"/>
      <c r="MIW100" s="49"/>
      <c r="MIX100" s="49"/>
      <c r="MIY100" s="49"/>
      <c r="MIZ100" s="49"/>
      <c r="MJA100" s="49"/>
      <c r="MJB100" s="49"/>
      <c r="MJC100" s="49"/>
      <c r="MJD100" s="49"/>
      <c r="MJE100" s="49"/>
      <c r="MJF100" s="49"/>
      <c r="MJG100" s="49"/>
      <c r="MJH100" s="49"/>
      <c r="MJI100" s="49"/>
      <c r="MJJ100" s="49"/>
      <c r="MJK100" s="49"/>
      <c r="MJL100" s="49"/>
      <c r="MJM100" s="49"/>
      <c r="MJN100" s="49"/>
      <c r="MJO100" s="49"/>
      <c r="MJP100" s="49"/>
      <c r="MJQ100" s="49"/>
      <c r="MJR100" s="49"/>
      <c r="MJS100" s="49"/>
      <c r="MJT100" s="49"/>
      <c r="MJU100" s="49"/>
      <c r="MJV100" s="49"/>
      <c r="MJW100" s="49"/>
      <c r="MJX100" s="49"/>
      <c r="MJY100" s="49"/>
      <c r="MJZ100" s="49"/>
      <c r="MKA100" s="49"/>
      <c r="MKB100" s="49"/>
      <c r="MKC100" s="49"/>
      <c r="MKD100" s="49"/>
      <c r="MKE100" s="49"/>
      <c r="MKF100" s="49"/>
      <c r="MKG100" s="49"/>
      <c r="MKH100" s="49"/>
      <c r="MKI100" s="49"/>
      <c r="MKJ100" s="49"/>
      <c r="MKK100" s="49"/>
      <c r="MKL100" s="49"/>
      <c r="MKM100" s="49"/>
      <c r="MKN100" s="49"/>
      <c r="MKO100" s="49"/>
      <c r="MKP100" s="49"/>
      <c r="MKQ100" s="49"/>
      <c r="MKR100" s="49"/>
      <c r="MKS100" s="49"/>
      <c r="MKT100" s="49"/>
      <c r="MKU100" s="49"/>
      <c r="MKV100" s="49"/>
      <c r="MKW100" s="49"/>
      <c r="MKX100" s="49"/>
      <c r="MKY100" s="49"/>
      <c r="MKZ100" s="49"/>
      <c r="MLA100" s="49"/>
      <c r="MLB100" s="49"/>
      <c r="MLC100" s="49"/>
      <c r="MLD100" s="49"/>
      <c r="MLE100" s="49"/>
      <c r="MLF100" s="49"/>
      <c r="MLG100" s="49"/>
      <c r="MLH100" s="49"/>
      <c r="MLI100" s="49"/>
      <c r="MLJ100" s="49"/>
      <c r="MLK100" s="49"/>
      <c r="MLL100" s="49"/>
      <c r="MLM100" s="49"/>
      <c r="MLN100" s="49"/>
      <c r="MLO100" s="49"/>
      <c r="MLP100" s="49"/>
      <c r="MLQ100" s="49"/>
      <c r="MLR100" s="49"/>
      <c r="MLS100" s="49"/>
      <c r="MLT100" s="49"/>
      <c r="MLU100" s="49"/>
      <c r="MLV100" s="49"/>
      <c r="MLW100" s="49"/>
      <c r="MLX100" s="49"/>
      <c r="MLY100" s="49"/>
      <c r="MLZ100" s="49"/>
      <c r="MMA100" s="49"/>
      <c r="MMB100" s="49"/>
      <c r="MMC100" s="49"/>
      <c r="MMD100" s="49"/>
      <c r="MME100" s="49"/>
      <c r="MMF100" s="49"/>
      <c r="MMG100" s="49"/>
      <c r="MMH100" s="49"/>
      <c r="MMI100" s="49"/>
      <c r="MMJ100" s="49"/>
      <c r="MMK100" s="49"/>
      <c r="MML100" s="49"/>
      <c r="MMM100" s="49"/>
      <c r="MMN100" s="49"/>
      <c r="MMO100" s="49"/>
      <c r="MMP100" s="49"/>
      <c r="MMQ100" s="49"/>
      <c r="MMR100" s="49"/>
      <c r="MMS100" s="49"/>
      <c r="MMT100" s="49"/>
      <c r="MMU100" s="49"/>
      <c r="MMV100" s="49"/>
      <c r="MMW100" s="49"/>
      <c r="MMX100" s="49"/>
      <c r="MMY100" s="49"/>
      <c r="MMZ100" s="49"/>
      <c r="MNA100" s="49"/>
      <c r="MNB100" s="49"/>
      <c r="MNC100" s="49"/>
      <c r="MND100" s="49"/>
      <c r="MNE100" s="49"/>
      <c r="MNF100" s="49"/>
      <c r="MNG100" s="49"/>
      <c r="MNH100" s="49"/>
      <c r="MNI100" s="49"/>
      <c r="MNJ100" s="49"/>
      <c r="MNK100" s="49"/>
      <c r="MNL100" s="49"/>
      <c r="MNM100" s="49"/>
      <c r="MNN100" s="49"/>
      <c r="MNO100" s="49"/>
      <c r="MNP100" s="49"/>
      <c r="MNQ100" s="49"/>
      <c r="MNR100" s="49"/>
      <c r="MNS100" s="49"/>
      <c r="MNT100" s="49"/>
      <c r="MNU100" s="49"/>
      <c r="MNV100" s="49"/>
      <c r="MNW100" s="49"/>
      <c r="MNX100" s="49"/>
      <c r="MNY100" s="49"/>
      <c r="MNZ100" s="49"/>
      <c r="MOA100" s="49"/>
      <c r="MOB100" s="49"/>
      <c r="MOC100" s="49"/>
      <c r="MOD100" s="49"/>
      <c r="MOE100" s="49"/>
      <c r="MOF100" s="49"/>
      <c r="MOG100" s="49"/>
      <c r="MOH100" s="49"/>
      <c r="MOI100" s="49"/>
      <c r="MOJ100" s="49"/>
      <c r="MOK100" s="49"/>
      <c r="MOL100" s="49"/>
      <c r="MOM100" s="49"/>
      <c r="MON100" s="49"/>
      <c r="MOO100" s="49"/>
      <c r="MOP100" s="49"/>
      <c r="MOQ100" s="49"/>
      <c r="MOR100" s="49"/>
      <c r="MOS100" s="49"/>
      <c r="MOT100" s="49"/>
      <c r="MOU100" s="49"/>
      <c r="MOV100" s="49"/>
      <c r="MOW100" s="49"/>
      <c r="MOX100" s="49"/>
      <c r="MOY100" s="49"/>
      <c r="MOZ100" s="49"/>
      <c r="MPA100" s="49"/>
      <c r="MPB100" s="49"/>
      <c r="MPC100" s="49"/>
      <c r="MPD100" s="49"/>
      <c r="MPE100" s="49"/>
      <c r="MPF100" s="49"/>
      <c r="MPG100" s="49"/>
      <c r="MPH100" s="49"/>
      <c r="MPI100" s="49"/>
      <c r="MPJ100" s="49"/>
      <c r="MPK100" s="49"/>
      <c r="MPL100" s="49"/>
      <c r="MPM100" s="49"/>
      <c r="MPN100" s="49"/>
      <c r="MPO100" s="49"/>
      <c r="MPP100" s="49"/>
      <c r="MPQ100" s="49"/>
      <c r="MPR100" s="49"/>
      <c r="MPS100" s="49"/>
      <c r="MPT100" s="49"/>
      <c r="MPU100" s="49"/>
      <c r="MPV100" s="49"/>
      <c r="MPW100" s="49"/>
      <c r="MPX100" s="49"/>
      <c r="MPY100" s="49"/>
      <c r="MPZ100" s="49"/>
      <c r="MQA100" s="49"/>
      <c r="MQB100" s="49"/>
      <c r="MQC100" s="49"/>
      <c r="MQD100" s="49"/>
      <c r="MQE100" s="49"/>
      <c r="MQF100" s="49"/>
      <c r="MQG100" s="49"/>
      <c r="MQH100" s="49"/>
      <c r="MQI100" s="49"/>
      <c r="MQJ100" s="49"/>
      <c r="MQK100" s="49"/>
      <c r="MQL100" s="49"/>
      <c r="MQM100" s="49"/>
      <c r="MQN100" s="49"/>
      <c r="MQO100" s="49"/>
      <c r="MQP100" s="49"/>
      <c r="MQQ100" s="49"/>
      <c r="MQR100" s="49"/>
      <c r="MQS100" s="49"/>
      <c r="MQT100" s="49"/>
      <c r="MQU100" s="49"/>
      <c r="MQV100" s="49"/>
      <c r="MQW100" s="49"/>
      <c r="MQX100" s="49"/>
      <c r="MQY100" s="49"/>
      <c r="MQZ100" s="49"/>
      <c r="MRA100" s="49"/>
      <c r="MRB100" s="49"/>
      <c r="MRC100" s="49"/>
      <c r="MRD100" s="49"/>
      <c r="MRE100" s="49"/>
      <c r="MRF100" s="49"/>
      <c r="MRG100" s="49"/>
      <c r="MRH100" s="49"/>
      <c r="MRI100" s="49"/>
      <c r="MRJ100" s="49"/>
      <c r="MRK100" s="49"/>
      <c r="MRL100" s="49"/>
      <c r="MRM100" s="49"/>
      <c r="MRN100" s="49"/>
      <c r="MRO100" s="49"/>
      <c r="MRP100" s="49"/>
      <c r="MRQ100" s="49"/>
      <c r="MRR100" s="49"/>
      <c r="MRS100" s="49"/>
      <c r="MRT100" s="49"/>
      <c r="MRU100" s="49"/>
      <c r="MRV100" s="49"/>
      <c r="MRW100" s="49"/>
      <c r="MRX100" s="49"/>
      <c r="MRY100" s="49"/>
      <c r="MRZ100" s="49"/>
      <c r="MSA100" s="49"/>
      <c r="MSB100" s="49"/>
      <c r="MSC100" s="49"/>
      <c r="MSD100" s="49"/>
      <c r="MSE100" s="49"/>
      <c r="MSF100" s="49"/>
      <c r="MSG100" s="49"/>
      <c r="MSH100" s="49"/>
      <c r="MSI100" s="49"/>
      <c r="MSJ100" s="49"/>
      <c r="MSK100" s="49"/>
      <c r="MSL100" s="49"/>
      <c r="MSM100" s="49"/>
      <c r="MSN100" s="49"/>
      <c r="MSO100" s="49"/>
      <c r="MSP100" s="49"/>
      <c r="MSQ100" s="49"/>
      <c r="MSR100" s="49"/>
      <c r="MSS100" s="49"/>
      <c r="MST100" s="49"/>
      <c r="MSU100" s="49"/>
      <c r="MSV100" s="49"/>
      <c r="MSW100" s="49"/>
      <c r="MSX100" s="49"/>
      <c r="MSY100" s="49"/>
      <c r="MSZ100" s="49"/>
      <c r="MTA100" s="49"/>
      <c r="MTB100" s="49"/>
      <c r="MTC100" s="49"/>
      <c r="MTD100" s="49"/>
      <c r="MTE100" s="49"/>
      <c r="MTF100" s="49"/>
      <c r="MTG100" s="49"/>
      <c r="MTH100" s="49"/>
      <c r="MTI100" s="49"/>
      <c r="MTJ100" s="49"/>
      <c r="MTK100" s="49"/>
      <c r="MTL100" s="49"/>
      <c r="MTM100" s="49"/>
      <c r="MTN100" s="49"/>
      <c r="MTO100" s="49"/>
      <c r="MTP100" s="49"/>
      <c r="MTQ100" s="49"/>
      <c r="MTR100" s="49"/>
      <c r="MTS100" s="49"/>
      <c r="MTT100" s="49"/>
      <c r="MTU100" s="49"/>
      <c r="MTV100" s="49"/>
      <c r="MTW100" s="49"/>
      <c r="MTX100" s="49"/>
      <c r="MTY100" s="49"/>
      <c r="MTZ100" s="49"/>
      <c r="MUA100" s="49"/>
      <c r="MUB100" s="49"/>
      <c r="MUC100" s="49"/>
      <c r="MUD100" s="49"/>
      <c r="MUE100" s="49"/>
      <c r="MUF100" s="49"/>
      <c r="MUG100" s="49"/>
      <c r="MUH100" s="49"/>
      <c r="MUI100" s="49"/>
      <c r="MUJ100" s="49"/>
      <c r="MUK100" s="49"/>
      <c r="MUL100" s="49"/>
      <c r="MUM100" s="49"/>
      <c r="MUN100" s="49"/>
      <c r="MUO100" s="49"/>
      <c r="MUP100" s="49"/>
      <c r="MUQ100" s="49"/>
      <c r="MUR100" s="49"/>
      <c r="MUS100" s="49"/>
      <c r="MUT100" s="49"/>
      <c r="MUU100" s="49"/>
      <c r="MUV100" s="49"/>
      <c r="MUW100" s="49"/>
      <c r="MUX100" s="49"/>
      <c r="MUY100" s="49"/>
      <c r="MUZ100" s="49"/>
      <c r="MVA100" s="49"/>
      <c r="MVB100" s="49"/>
      <c r="MVC100" s="49"/>
      <c r="MVD100" s="49"/>
      <c r="MVE100" s="49"/>
      <c r="MVF100" s="49"/>
      <c r="MVG100" s="49"/>
      <c r="MVH100" s="49"/>
      <c r="MVI100" s="49"/>
      <c r="MVJ100" s="49"/>
      <c r="MVK100" s="49"/>
      <c r="MVL100" s="49"/>
      <c r="MVM100" s="49"/>
      <c r="MVN100" s="49"/>
      <c r="MVO100" s="49"/>
      <c r="MVP100" s="49"/>
      <c r="MVQ100" s="49"/>
      <c r="MVR100" s="49"/>
      <c r="MVS100" s="49"/>
      <c r="MVT100" s="49"/>
      <c r="MVU100" s="49"/>
      <c r="MVV100" s="49"/>
      <c r="MVW100" s="49"/>
      <c r="MVX100" s="49"/>
      <c r="MVY100" s="49"/>
      <c r="MVZ100" s="49"/>
      <c r="MWA100" s="49"/>
      <c r="MWB100" s="49"/>
      <c r="MWC100" s="49"/>
      <c r="MWD100" s="49"/>
      <c r="MWE100" s="49"/>
      <c r="MWF100" s="49"/>
      <c r="MWG100" s="49"/>
      <c r="MWH100" s="49"/>
      <c r="MWI100" s="49"/>
      <c r="MWJ100" s="49"/>
      <c r="MWK100" s="49"/>
      <c r="MWL100" s="49"/>
      <c r="MWM100" s="49"/>
      <c r="MWN100" s="49"/>
      <c r="MWO100" s="49"/>
      <c r="MWP100" s="49"/>
      <c r="MWQ100" s="49"/>
      <c r="MWR100" s="49"/>
      <c r="MWS100" s="49"/>
      <c r="MWT100" s="49"/>
      <c r="MWU100" s="49"/>
      <c r="MWV100" s="49"/>
      <c r="MWW100" s="49"/>
      <c r="MWX100" s="49"/>
      <c r="MWY100" s="49"/>
      <c r="MWZ100" s="49"/>
      <c r="MXA100" s="49"/>
      <c r="MXB100" s="49"/>
      <c r="MXC100" s="49"/>
      <c r="MXD100" s="49"/>
      <c r="MXE100" s="49"/>
      <c r="MXF100" s="49"/>
      <c r="MXG100" s="49"/>
      <c r="MXH100" s="49"/>
      <c r="MXI100" s="49"/>
      <c r="MXJ100" s="49"/>
      <c r="MXK100" s="49"/>
      <c r="MXL100" s="49"/>
      <c r="MXM100" s="49"/>
      <c r="MXN100" s="49"/>
      <c r="MXO100" s="49"/>
      <c r="MXP100" s="49"/>
      <c r="MXQ100" s="49"/>
      <c r="MXR100" s="49"/>
      <c r="MXS100" s="49"/>
      <c r="MXT100" s="49"/>
      <c r="MXU100" s="49"/>
      <c r="MXV100" s="49"/>
      <c r="MXW100" s="49"/>
      <c r="MXX100" s="49"/>
      <c r="MXY100" s="49"/>
      <c r="MXZ100" s="49"/>
      <c r="MYA100" s="49"/>
      <c r="MYB100" s="49"/>
      <c r="MYC100" s="49"/>
      <c r="MYD100" s="49"/>
      <c r="MYE100" s="49"/>
      <c r="MYF100" s="49"/>
      <c r="MYG100" s="49"/>
      <c r="MYH100" s="49"/>
      <c r="MYI100" s="49"/>
      <c r="MYJ100" s="49"/>
      <c r="MYK100" s="49"/>
      <c r="MYL100" s="49"/>
      <c r="MYM100" s="49"/>
      <c r="MYN100" s="49"/>
      <c r="MYO100" s="49"/>
      <c r="MYP100" s="49"/>
      <c r="MYQ100" s="49"/>
      <c r="MYR100" s="49"/>
      <c r="MYS100" s="49"/>
      <c r="MYT100" s="49"/>
      <c r="MYU100" s="49"/>
      <c r="MYV100" s="49"/>
      <c r="MYW100" s="49"/>
      <c r="MYX100" s="49"/>
      <c r="MYY100" s="49"/>
      <c r="MYZ100" s="49"/>
      <c r="MZA100" s="49"/>
      <c r="MZB100" s="49"/>
      <c r="MZC100" s="49"/>
      <c r="MZD100" s="49"/>
      <c r="MZE100" s="49"/>
      <c r="MZF100" s="49"/>
      <c r="MZG100" s="49"/>
      <c r="MZH100" s="49"/>
      <c r="MZI100" s="49"/>
      <c r="MZJ100" s="49"/>
      <c r="MZK100" s="49"/>
      <c r="MZL100" s="49"/>
      <c r="MZM100" s="49"/>
      <c r="MZN100" s="49"/>
      <c r="MZO100" s="49"/>
      <c r="MZP100" s="49"/>
      <c r="MZQ100" s="49"/>
      <c r="MZR100" s="49"/>
      <c r="MZS100" s="49"/>
      <c r="MZT100" s="49"/>
      <c r="MZU100" s="49"/>
      <c r="MZV100" s="49"/>
      <c r="MZW100" s="49"/>
      <c r="MZX100" s="49"/>
      <c r="MZY100" s="49"/>
      <c r="MZZ100" s="49"/>
      <c r="NAA100" s="49"/>
      <c r="NAB100" s="49"/>
      <c r="NAC100" s="49"/>
      <c r="NAD100" s="49"/>
      <c r="NAE100" s="49"/>
      <c r="NAF100" s="49"/>
      <c r="NAG100" s="49"/>
      <c r="NAH100" s="49"/>
      <c r="NAI100" s="49"/>
      <c r="NAJ100" s="49"/>
      <c r="NAK100" s="49"/>
      <c r="NAL100" s="49"/>
      <c r="NAM100" s="49"/>
      <c r="NAN100" s="49"/>
      <c r="NAO100" s="49"/>
      <c r="NAP100" s="49"/>
      <c r="NAQ100" s="49"/>
      <c r="NAR100" s="49"/>
      <c r="NAS100" s="49"/>
      <c r="NAT100" s="49"/>
      <c r="NAU100" s="49"/>
      <c r="NAV100" s="49"/>
      <c r="NAW100" s="49"/>
      <c r="NAX100" s="49"/>
      <c r="NAY100" s="49"/>
      <c r="NAZ100" s="49"/>
      <c r="NBA100" s="49"/>
      <c r="NBB100" s="49"/>
      <c r="NBC100" s="49"/>
      <c r="NBD100" s="49"/>
      <c r="NBE100" s="49"/>
      <c r="NBF100" s="49"/>
      <c r="NBG100" s="49"/>
      <c r="NBH100" s="49"/>
      <c r="NBI100" s="49"/>
      <c r="NBJ100" s="49"/>
      <c r="NBK100" s="49"/>
      <c r="NBL100" s="49"/>
      <c r="NBM100" s="49"/>
      <c r="NBN100" s="49"/>
      <c r="NBO100" s="49"/>
      <c r="NBP100" s="49"/>
      <c r="NBQ100" s="49"/>
      <c r="NBR100" s="49"/>
      <c r="NBS100" s="49"/>
      <c r="NBT100" s="49"/>
      <c r="NBU100" s="49"/>
      <c r="NBV100" s="49"/>
      <c r="NBW100" s="49"/>
      <c r="NBX100" s="49"/>
      <c r="NBY100" s="49"/>
      <c r="NBZ100" s="49"/>
      <c r="NCA100" s="49"/>
      <c r="NCB100" s="49"/>
      <c r="NCC100" s="49"/>
      <c r="NCD100" s="49"/>
      <c r="NCE100" s="49"/>
      <c r="NCF100" s="49"/>
      <c r="NCG100" s="49"/>
      <c r="NCH100" s="49"/>
      <c r="NCI100" s="49"/>
      <c r="NCJ100" s="49"/>
      <c r="NCK100" s="49"/>
      <c r="NCL100" s="49"/>
      <c r="NCM100" s="49"/>
      <c r="NCN100" s="49"/>
      <c r="NCO100" s="49"/>
      <c r="NCP100" s="49"/>
      <c r="NCQ100" s="49"/>
      <c r="NCR100" s="49"/>
      <c r="NCS100" s="49"/>
      <c r="NCT100" s="49"/>
      <c r="NCU100" s="49"/>
      <c r="NCV100" s="49"/>
      <c r="NCW100" s="49"/>
      <c r="NCX100" s="49"/>
      <c r="NCY100" s="49"/>
      <c r="NCZ100" s="49"/>
      <c r="NDA100" s="49"/>
      <c r="NDB100" s="49"/>
      <c r="NDC100" s="49"/>
      <c r="NDD100" s="49"/>
      <c r="NDE100" s="49"/>
      <c r="NDF100" s="49"/>
      <c r="NDG100" s="49"/>
      <c r="NDH100" s="49"/>
      <c r="NDI100" s="49"/>
      <c r="NDJ100" s="49"/>
      <c r="NDK100" s="49"/>
      <c r="NDL100" s="49"/>
      <c r="NDM100" s="49"/>
      <c r="NDN100" s="49"/>
      <c r="NDO100" s="49"/>
      <c r="NDP100" s="49"/>
      <c r="NDQ100" s="49"/>
      <c r="NDR100" s="49"/>
      <c r="NDS100" s="49"/>
      <c r="NDT100" s="49"/>
      <c r="NDU100" s="49"/>
      <c r="NDV100" s="49"/>
      <c r="NDW100" s="49"/>
      <c r="NDX100" s="49"/>
      <c r="NDY100" s="49"/>
      <c r="NDZ100" s="49"/>
      <c r="NEA100" s="49"/>
      <c r="NEB100" s="49"/>
      <c r="NEC100" s="49"/>
      <c r="NED100" s="49"/>
      <c r="NEE100" s="49"/>
      <c r="NEF100" s="49"/>
      <c r="NEG100" s="49"/>
      <c r="NEH100" s="49"/>
      <c r="NEI100" s="49"/>
      <c r="NEJ100" s="49"/>
      <c r="NEK100" s="49"/>
      <c r="NEL100" s="49"/>
      <c r="NEM100" s="49"/>
      <c r="NEN100" s="49"/>
      <c r="NEO100" s="49"/>
      <c r="NEP100" s="49"/>
      <c r="NEQ100" s="49"/>
      <c r="NER100" s="49"/>
      <c r="NES100" s="49"/>
      <c r="NET100" s="49"/>
      <c r="NEU100" s="49"/>
      <c r="NEV100" s="49"/>
      <c r="NEW100" s="49"/>
      <c r="NEX100" s="49"/>
      <c r="NEY100" s="49"/>
      <c r="NEZ100" s="49"/>
      <c r="NFA100" s="49"/>
      <c r="NFB100" s="49"/>
      <c r="NFC100" s="49"/>
      <c r="NFD100" s="49"/>
      <c r="NFE100" s="49"/>
      <c r="NFF100" s="49"/>
      <c r="NFG100" s="49"/>
      <c r="NFH100" s="49"/>
      <c r="NFI100" s="49"/>
      <c r="NFJ100" s="49"/>
      <c r="NFK100" s="49"/>
      <c r="NFL100" s="49"/>
      <c r="NFM100" s="49"/>
      <c r="NFN100" s="49"/>
      <c r="NFO100" s="49"/>
      <c r="NFP100" s="49"/>
      <c r="NFQ100" s="49"/>
      <c r="NFR100" s="49"/>
      <c r="NFS100" s="49"/>
      <c r="NFT100" s="49"/>
      <c r="NFU100" s="49"/>
      <c r="NFV100" s="49"/>
      <c r="NFW100" s="49"/>
      <c r="NFX100" s="49"/>
      <c r="NFY100" s="49"/>
      <c r="NFZ100" s="49"/>
      <c r="NGA100" s="49"/>
      <c r="NGB100" s="49"/>
      <c r="NGC100" s="49"/>
      <c r="NGD100" s="49"/>
      <c r="NGE100" s="49"/>
      <c r="NGF100" s="49"/>
      <c r="NGG100" s="49"/>
      <c r="NGH100" s="49"/>
      <c r="NGI100" s="49"/>
      <c r="NGJ100" s="49"/>
      <c r="NGK100" s="49"/>
      <c r="NGL100" s="49"/>
      <c r="NGM100" s="49"/>
      <c r="NGN100" s="49"/>
      <c r="NGO100" s="49"/>
      <c r="NGP100" s="49"/>
      <c r="NGQ100" s="49"/>
      <c r="NGR100" s="49"/>
      <c r="NGS100" s="49"/>
      <c r="NGT100" s="49"/>
      <c r="NGU100" s="49"/>
      <c r="NGV100" s="49"/>
      <c r="NGW100" s="49"/>
      <c r="NGX100" s="49"/>
      <c r="NGY100" s="49"/>
      <c r="NGZ100" s="49"/>
      <c r="NHA100" s="49"/>
      <c r="NHB100" s="49"/>
      <c r="NHC100" s="49"/>
      <c r="NHD100" s="49"/>
      <c r="NHE100" s="49"/>
      <c r="NHF100" s="49"/>
      <c r="NHG100" s="49"/>
      <c r="NHH100" s="49"/>
      <c r="NHI100" s="49"/>
      <c r="NHJ100" s="49"/>
      <c r="NHK100" s="49"/>
      <c r="NHL100" s="49"/>
      <c r="NHM100" s="49"/>
      <c r="NHN100" s="49"/>
      <c r="NHO100" s="49"/>
      <c r="NHP100" s="49"/>
      <c r="NHQ100" s="49"/>
      <c r="NHR100" s="49"/>
      <c r="NHS100" s="49"/>
      <c r="NHT100" s="49"/>
      <c r="NHU100" s="49"/>
      <c r="NHV100" s="49"/>
      <c r="NHW100" s="49"/>
      <c r="NHX100" s="49"/>
      <c r="NHY100" s="49"/>
      <c r="NHZ100" s="49"/>
      <c r="NIA100" s="49"/>
      <c r="NIB100" s="49"/>
      <c r="NIC100" s="49"/>
      <c r="NID100" s="49"/>
      <c r="NIE100" s="49"/>
      <c r="NIF100" s="49"/>
      <c r="NIG100" s="49"/>
      <c r="NIH100" s="49"/>
      <c r="NII100" s="49"/>
      <c r="NIJ100" s="49"/>
      <c r="NIK100" s="49"/>
      <c r="NIL100" s="49"/>
      <c r="NIM100" s="49"/>
      <c r="NIN100" s="49"/>
      <c r="NIO100" s="49"/>
      <c r="NIP100" s="49"/>
      <c r="NIQ100" s="49"/>
      <c r="NIR100" s="49"/>
      <c r="NIS100" s="49"/>
      <c r="NIT100" s="49"/>
      <c r="NIU100" s="49"/>
      <c r="NIV100" s="49"/>
      <c r="NIW100" s="49"/>
      <c r="NIX100" s="49"/>
      <c r="NIY100" s="49"/>
      <c r="NIZ100" s="49"/>
      <c r="NJA100" s="49"/>
      <c r="NJB100" s="49"/>
      <c r="NJC100" s="49"/>
      <c r="NJD100" s="49"/>
      <c r="NJE100" s="49"/>
      <c r="NJF100" s="49"/>
      <c r="NJG100" s="49"/>
      <c r="NJH100" s="49"/>
      <c r="NJI100" s="49"/>
      <c r="NJJ100" s="49"/>
      <c r="NJK100" s="49"/>
      <c r="NJL100" s="49"/>
      <c r="NJM100" s="49"/>
      <c r="NJN100" s="49"/>
      <c r="NJO100" s="49"/>
      <c r="NJP100" s="49"/>
      <c r="NJQ100" s="49"/>
      <c r="NJR100" s="49"/>
      <c r="NJS100" s="49"/>
      <c r="NJT100" s="49"/>
      <c r="NJU100" s="49"/>
      <c r="NJV100" s="49"/>
      <c r="NJW100" s="49"/>
      <c r="NJX100" s="49"/>
      <c r="NJY100" s="49"/>
      <c r="NJZ100" s="49"/>
      <c r="NKA100" s="49"/>
      <c r="NKB100" s="49"/>
      <c r="NKC100" s="49"/>
      <c r="NKD100" s="49"/>
      <c r="NKE100" s="49"/>
      <c r="NKF100" s="49"/>
      <c r="NKG100" s="49"/>
      <c r="NKH100" s="49"/>
      <c r="NKI100" s="49"/>
      <c r="NKJ100" s="49"/>
      <c r="NKK100" s="49"/>
      <c r="NKL100" s="49"/>
      <c r="NKM100" s="49"/>
      <c r="NKN100" s="49"/>
      <c r="NKO100" s="49"/>
      <c r="NKP100" s="49"/>
      <c r="NKQ100" s="49"/>
      <c r="NKR100" s="49"/>
      <c r="NKS100" s="49"/>
      <c r="NKT100" s="49"/>
      <c r="NKU100" s="49"/>
      <c r="NKV100" s="49"/>
      <c r="NKW100" s="49"/>
      <c r="NKX100" s="49"/>
      <c r="NKY100" s="49"/>
      <c r="NKZ100" s="49"/>
      <c r="NLA100" s="49"/>
      <c r="NLB100" s="49"/>
      <c r="NLC100" s="49"/>
      <c r="NLD100" s="49"/>
      <c r="NLE100" s="49"/>
      <c r="NLF100" s="49"/>
      <c r="NLG100" s="49"/>
      <c r="NLH100" s="49"/>
      <c r="NLI100" s="49"/>
      <c r="NLJ100" s="49"/>
      <c r="NLK100" s="49"/>
      <c r="NLL100" s="49"/>
      <c r="NLM100" s="49"/>
      <c r="NLN100" s="49"/>
      <c r="NLO100" s="49"/>
      <c r="NLP100" s="49"/>
      <c r="NLQ100" s="49"/>
      <c r="NLR100" s="49"/>
      <c r="NLS100" s="49"/>
      <c r="NLT100" s="49"/>
      <c r="NLU100" s="49"/>
      <c r="NLV100" s="49"/>
      <c r="NLW100" s="49"/>
      <c r="NLX100" s="49"/>
      <c r="NLY100" s="49"/>
      <c r="NLZ100" s="49"/>
      <c r="NMA100" s="49"/>
      <c r="NMB100" s="49"/>
      <c r="NMC100" s="49"/>
      <c r="NMD100" s="49"/>
      <c r="NME100" s="49"/>
      <c r="NMF100" s="49"/>
      <c r="NMG100" s="49"/>
      <c r="NMH100" s="49"/>
      <c r="NMI100" s="49"/>
      <c r="NMJ100" s="49"/>
      <c r="NMK100" s="49"/>
      <c r="NML100" s="49"/>
      <c r="NMM100" s="49"/>
      <c r="NMN100" s="49"/>
      <c r="NMO100" s="49"/>
      <c r="NMP100" s="49"/>
      <c r="NMQ100" s="49"/>
      <c r="NMR100" s="49"/>
      <c r="NMS100" s="49"/>
      <c r="NMT100" s="49"/>
      <c r="NMU100" s="49"/>
      <c r="NMV100" s="49"/>
      <c r="NMW100" s="49"/>
      <c r="NMX100" s="49"/>
      <c r="NMY100" s="49"/>
      <c r="NMZ100" s="49"/>
      <c r="NNA100" s="49"/>
      <c r="NNB100" s="49"/>
      <c r="NNC100" s="49"/>
      <c r="NND100" s="49"/>
      <c r="NNE100" s="49"/>
      <c r="NNF100" s="49"/>
      <c r="NNG100" s="49"/>
      <c r="NNH100" s="49"/>
      <c r="NNI100" s="49"/>
      <c r="NNJ100" s="49"/>
      <c r="NNK100" s="49"/>
      <c r="NNL100" s="49"/>
      <c r="NNM100" s="49"/>
      <c r="NNN100" s="49"/>
      <c r="NNO100" s="49"/>
      <c r="NNP100" s="49"/>
      <c r="NNQ100" s="49"/>
      <c r="NNR100" s="49"/>
      <c r="NNS100" s="49"/>
      <c r="NNT100" s="49"/>
      <c r="NNU100" s="49"/>
      <c r="NNV100" s="49"/>
      <c r="NNW100" s="49"/>
      <c r="NNX100" s="49"/>
      <c r="NNY100" s="49"/>
      <c r="NNZ100" s="49"/>
      <c r="NOA100" s="49"/>
      <c r="NOB100" s="49"/>
      <c r="NOC100" s="49"/>
      <c r="NOD100" s="49"/>
      <c r="NOE100" s="49"/>
      <c r="NOF100" s="49"/>
      <c r="NOG100" s="49"/>
      <c r="NOH100" s="49"/>
      <c r="NOI100" s="49"/>
      <c r="NOJ100" s="49"/>
      <c r="NOK100" s="49"/>
      <c r="NOL100" s="49"/>
      <c r="NOM100" s="49"/>
      <c r="NON100" s="49"/>
      <c r="NOO100" s="49"/>
      <c r="NOP100" s="49"/>
      <c r="NOQ100" s="49"/>
      <c r="NOR100" s="49"/>
      <c r="NOS100" s="49"/>
      <c r="NOT100" s="49"/>
      <c r="NOU100" s="49"/>
      <c r="NOV100" s="49"/>
      <c r="NOW100" s="49"/>
      <c r="NOX100" s="49"/>
      <c r="NOY100" s="49"/>
      <c r="NOZ100" s="49"/>
      <c r="NPA100" s="49"/>
      <c r="NPB100" s="49"/>
      <c r="NPC100" s="49"/>
      <c r="NPD100" s="49"/>
      <c r="NPE100" s="49"/>
      <c r="NPF100" s="49"/>
      <c r="NPG100" s="49"/>
      <c r="NPH100" s="49"/>
      <c r="NPI100" s="49"/>
      <c r="NPJ100" s="49"/>
      <c r="NPK100" s="49"/>
      <c r="NPL100" s="49"/>
      <c r="NPM100" s="49"/>
      <c r="NPN100" s="49"/>
      <c r="NPO100" s="49"/>
      <c r="NPP100" s="49"/>
      <c r="NPQ100" s="49"/>
      <c r="NPR100" s="49"/>
      <c r="NPS100" s="49"/>
      <c r="NPT100" s="49"/>
      <c r="NPU100" s="49"/>
      <c r="NPV100" s="49"/>
      <c r="NPW100" s="49"/>
      <c r="NPX100" s="49"/>
      <c r="NPY100" s="49"/>
      <c r="NPZ100" s="49"/>
      <c r="NQA100" s="49"/>
      <c r="NQB100" s="49"/>
      <c r="NQC100" s="49"/>
      <c r="NQD100" s="49"/>
      <c r="NQE100" s="49"/>
      <c r="NQF100" s="49"/>
      <c r="NQG100" s="49"/>
      <c r="NQH100" s="49"/>
      <c r="NQI100" s="49"/>
      <c r="NQJ100" s="49"/>
      <c r="NQK100" s="49"/>
      <c r="NQL100" s="49"/>
      <c r="NQM100" s="49"/>
      <c r="NQN100" s="49"/>
      <c r="NQO100" s="49"/>
      <c r="NQP100" s="49"/>
      <c r="NQQ100" s="49"/>
      <c r="NQR100" s="49"/>
      <c r="NQS100" s="49"/>
      <c r="NQT100" s="49"/>
      <c r="NQU100" s="49"/>
      <c r="NQV100" s="49"/>
      <c r="NQW100" s="49"/>
      <c r="NQX100" s="49"/>
      <c r="NQY100" s="49"/>
      <c r="NQZ100" s="49"/>
      <c r="NRA100" s="49"/>
      <c r="NRB100" s="49"/>
      <c r="NRC100" s="49"/>
      <c r="NRD100" s="49"/>
      <c r="NRE100" s="49"/>
      <c r="NRF100" s="49"/>
      <c r="NRG100" s="49"/>
      <c r="NRH100" s="49"/>
      <c r="NRI100" s="49"/>
      <c r="NRJ100" s="49"/>
      <c r="NRK100" s="49"/>
      <c r="NRL100" s="49"/>
      <c r="NRM100" s="49"/>
      <c r="NRN100" s="49"/>
      <c r="NRO100" s="49"/>
      <c r="NRP100" s="49"/>
      <c r="NRQ100" s="49"/>
      <c r="NRR100" s="49"/>
      <c r="NRS100" s="49"/>
      <c r="NRT100" s="49"/>
      <c r="NRU100" s="49"/>
      <c r="NRV100" s="49"/>
      <c r="NRW100" s="49"/>
      <c r="NRX100" s="49"/>
      <c r="NRY100" s="49"/>
      <c r="NRZ100" s="49"/>
      <c r="NSA100" s="49"/>
      <c r="NSB100" s="49"/>
      <c r="NSC100" s="49"/>
      <c r="NSD100" s="49"/>
      <c r="NSE100" s="49"/>
      <c r="NSF100" s="49"/>
      <c r="NSG100" s="49"/>
      <c r="NSH100" s="49"/>
      <c r="NSI100" s="49"/>
      <c r="NSJ100" s="49"/>
      <c r="NSK100" s="49"/>
      <c r="NSL100" s="49"/>
      <c r="NSM100" s="49"/>
      <c r="NSN100" s="49"/>
      <c r="NSO100" s="49"/>
      <c r="NSP100" s="49"/>
      <c r="NSQ100" s="49"/>
      <c r="NSR100" s="49"/>
      <c r="NSS100" s="49"/>
      <c r="NST100" s="49"/>
      <c r="NSU100" s="49"/>
      <c r="NSV100" s="49"/>
      <c r="NSW100" s="49"/>
      <c r="NSX100" s="49"/>
      <c r="NSY100" s="49"/>
      <c r="NSZ100" s="49"/>
      <c r="NTA100" s="49"/>
      <c r="NTB100" s="49"/>
      <c r="NTC100" s="49"/>
      <c r="NTD100" s="49"/>
      <c r="NTE100" s="49"/>
      <c r="NTF100" s="49"/>
      <c r="NTG100" s="49"/>
      <c r="NTH100" s="49"/>
      <c r="NTI100" s="49"/>
      <c r="NTJ100" s="49"/>
      <c r="NTK100" s="49"/>
      <c r="NTL100" s="49"/>
      <c r="NTM100" s="49"/>
      <c r="NTN100" s="49"/>
      <c r="NTO100" s="49"/>
      <c r="NTP100" s="49"/>
      <c r="NTQ100" s="49"/>
      <c r="NTR100" s="49"/>
      <c r="NTS100" s="49"/>
      <c r="NTT100" s="49"/>
      <c r="NTU100" s="49"/>
      <c r="NTV100" s="49"/>
      <c r="NTW100" s="49"/>
      <c r="NTX100" s="49"/>
      <c r="NTY100" s="49"/>
      <c r="NTZ100" s="49"/>
      <c r="NUA100" s="49"/>
      <c r="NUB100" s="49"/>
      <c r="NUC100" s="49"/>
      <c r="NUD100" s="49"/>
      <c r="NUE100" s="49"/>
      <c r="NUF100" s="49"/>
      <c r="NUG100" s="49"/>
      <c r="NUH100" s="49"/>
      <c r="NUI100" s="49"/>
      <c r="NUJ100" s="49"/>
      <c r="NUK100" s="49"/>
      <c r="NUL100" s="49"/>
      <c r="NUM100" s="49"/>
      <c r="NUN100" s="49"/>
      <c r="NUO100" s="49"/>
      <c r="NUP100" s="49"/>
      <c r="NUQ100" s="49"/>
      <c r="NUR100" s="49"/>
      <c r="NUS100" s="49"/>
      <c r="NUT100" s="49"/>
      <c r="NUU100" s="49"/>
      <c r="NUV100" s="49"/>
      <c r="NUW100" s="49"/>
      <c r="NUX100" s="49"/>
      <c r="NUY100" s="49"/>
      <c r="NUZ100" s="49"/>
      <c r="NVA100" s="49"/>
      <c r="NVB100" s="49"/>
      <c r="NVC100" s="49"/>
      <c r="NVD100" s="49"/>
      <c r="NVE100" s="49"/>
      <c r="NVF100" s="49"/>
      <c r="NVG100" s="49"/>
      <c r="NVH100" s="49"/>
      <c r="NVI100" s="49"/>
      <c r="NVJ100" s="49"/>
      <c r="NVK100" s="49"/>
      <c r="NVL100" s="49"/>
      <c r="NVM100" s="49"/>
      <c r="NVN100" s="49"/>
      <c r="NVO100" s="49"/>
      <c r="NVP100" s="49"/>
      <c r="NVQ100" s="49"/>
      <c r="NVR100" s="49"/>
      <c r="NVS100" s="49"/>
      <c r="NVT100" s="49"/>
      <c r="NVU100" s="49"/>
      <c r="NVV100" s="49"/>
      <c r="NVW100" s="49"/>
      <c r="NVX100" s="49"/>
      <c r="NVY100" s="49"/>
      <c r="NVZ100" s="49"/>
      <c r="NWA100" s="49"/>
      <c r="NWB100" s="49"/>
      <c r="NWC100" s="49"/>
      <c r="NWD100" s="49"/>
      <c r="NWE100" s="49"/>
      <c r="NWF100" s="49"/>
      <c r="NWG100" s="49"/>
      <c r="NWH100" s="49"/>
      <c r="NWI100" s="49"/>
      <c r="NWJ100" s="49"/>
      <c r="NWK100" s="49"/>
      <c r="NWL100" s="49"/>
      <c r="NWM100" s="49"/>
      <c r="NWN100" s="49"/>
      <c r="NWO100" s="49"/>
      <c r="NWP100" s="49"/>
      <c r="NWQ100" s="49"/>
      <c r="NWR100" s="49"/>
      <c r="NWS100" s="49"/>
      <c r="NWT100" s="49"/>
      <c r="NWU100" s="49"/>
      <c r="NWV100" s="49"/>
      <c r="NWW100" s="49"/>
      <c r="NWX100" s="49"/>
      <c r="NWY100" s="49"/>
      <c r="NWZ100" s="49"/>
      <c r="NXA100" s="49"/>
      <c r="NXB100" s="49"/>
      <c r="NXC100" s="49"/>
      <c r="NXD100" s="49"/>
      <c r="NXE100" s="49"/>
      <c r="NXF100" s="49"/>
      <c r="NXG100" s="49"/>
      <c r="NXH100" s="49"/>
      <c r="NXI100" s="49"/>
      <c r="NXJ100" s="49"/>
      <c r="NXK100" s="49"/>
      <c r="NXL100" s="49"/>
      <c r="NXM100" s="49"/>
      <c r="NXN100" s="49"/>
      <c r="NXO100" s="49"/>
      <c r="NXP100" s="49"/>
      <c r="NXQ100" s="49"/>
      <c r="NXR100" s="49"/>
      <c r="NXS100" s="49"/>
      <c r="NXT100" s="49"/>
      <c r="NXU100" s="49"/>
      <c r="NXV100" s="49"/>
      <c r="NXW100" s="49"/>
      <c r="NXX100" s="49"/>
      <c r="NXY100" s="49"/>
      <c r="NXZ100" s="49"/>
      <c r="NYA100" s="49"/>
      <c r="NYB100" s="49"/>
      <c r="NYC100" s="49"/>
      <c r="NYD100" s="49"/>
      <c r="NYE100" s="49"/>
      <c r="NYF100" s="49"/>
      <c r="NYG100" s="49"/>
      <c r="NYH100" s="49"/>
      <c r="NYI100" s="49"/>
      <c r="NYJ100" s="49"/>
      <c r="NYK100" s="49"/>
      <c r="NYL100" s="49"/>
      <c r="NYM100" s="49"/>
      <c r="NYN100" s="49"/>
      <c r="NYO100" s="49"/>
      <c r="NYP100" s="49"/>
      <c r="NYQ100" s="49"/>
      <c r="NYR100" s="49"/>
      <c r="NYS100" s="49"/>
      <c r="NYT100" s="49"/>
      <c r="NYU100" s="49"/>
      <c r="NYV100" s="49"/>
      <c r="NYW100" s="49"/>
      <c r="NYX100" s="49"/>
      <c r="NYY100" s="49"/>
      <c r="NYZ100" s="49"/>
      <c r="NZA100" s="49"/>
      <c r="NZB100" s="49"/>
      <c r="NZC100" s="49"/>
      <c r="NZD100" s="49"/>
      <c r="NZE100" s="49"/>
      <c r="NZF100" s="49"/>
      <c r="NZG100" s="49"/>
      <c r="NZH100" s="49"/>
      <c r="NZI100" s="49"/>
      <c r="NZJ100" s="49"/>
      <c r="NZK100" s="49"/>
      <c r="NZL100" s="49"/>
      <c r="NZM100" s="49"/>
      <c r="NZN100" s="49"/>
      <c r="NZO100" s="49"/>
      <c r="NZP100" s="49"/>
      <c r="NZQ100" s="49"/>
      <c r="NZR100" s="49"/>
      <c r="NZS100" s="49"/>
      <c r="NZT100" s="49"/>
      <c r="NZU100" s="49"/>
      <c r="NZV100" s="49"/>
      <c r="NZW100" s="49"/>
      <c r="NZX100" s="49"/>
      <c r="NZY100" s="49"/>
      <c r="NZZ100" s="49"/>
      <c r="OAA100" s="49"/>
      <c r="OAB100" s="49"/>
      <c r="OAC100" s="49"/>
      <c r="OAD100" s="49"/>
      <c r="OAE100" s="49"/>
      <c r="OAF100" s="49"/>
      <c r="OAG100" s="49"/>
      <c r="OAH100" s="49"/>
      <c r="OAI100" s="49"/>
      <c r="OAJ100" s="49"/>
      <c r="OAK100" s="49"/>
      <c r="OAL100" s="49"/>
      <c r="OAM100" s="49"/>
      <c r="OAN100" s="49"/>
      <c r="OAO100" s="49"/>
      <c r="OAP100" s="49"/>
      <c r="OAQ100" s="49"/>
      <c r="OAR100" s="49"/>
      <c r="OAS100" s="49"/>
      <c r="OAT100" s="49"/>
      <c r="OAU100" s="49"/>
      <c r="OAV100" s="49"/>
      <c r="OAW100" s="49"/>
      <c r="OAX100" s="49"/>
      <c r="OAY100" s="49"/>
      <c r="OAZ100" s="49"/>
      <c r="OBA100" s="49"/>
      <c r="OBB100" s="49"/>
      <c r="OBC100" s="49"/>
      <c r="OBD100" s="49"/>
      <c r="OBE100" s="49"/>
      <c r="OBF100" s="49"/>
      <c r="OBG100" s="49"/>
      <c r="OBH100" s="49"/>
      <c r="OBI100" s="49"/>
      <c r="OBJ100" s="49"/>
      <c r="OBK100" s="49"/>
      <c r="OBL100" s="49"/>
      <c r="OBM100" s="49"/>
      <c r="OBN100" s="49"/>
      <c r="OBO100" s="49"/>
      <c r="OBP100" s="49"/>
      <c r="OBQ100" s="49"/>
      <c r="OBR100" s="49"/>
      <c r="OBS100" s="49"/>
      <c r="OBT100" s="49"/>
      <c r="OBU100" s="49"/>
      <c r="OBV100" s="49"/>
      <c r="OBW100" s="49"/>
      <c r="OBX100" s="49"/>
      <c r="OBY100" s="49"/>
      <c r="OBZ100" s="49"/>
      <c r="OCA100" s="49"/>
      <c r="OCB100" s="49"/>
      <c r="OCC100" s="49"/>
      <c r="OCD100" s="49"/>
      <c r="OCE100" s="49"/>
      <c r="OCF100" s="49"/>
      <c r="OCG100" s="49"/>
      <c r="OCH100" s="49"/>
      <c r="OCI100" s="49"/>
      <c r="OCJ100" s="49"/>
      <c r="OCK100" s="49"/>
      <c r="OCL100" s="49"/>
      <c r="OCM100" s="49"/>
      <c r="OCN100" s="49"/>
      <c r="OCO100" s="49"/>
      <c r="OCP100" s="49"/>
      <c r="OCQ100" s="49"/>
      <c r="OCR100" s="49"/>
      <c r="OCS100" s="49"/>
      <c r="OCT100" s="49"/>
      <c r="OCU100" s="49"/>
      <c r="OCV100" s="49"/>
      <c r="OCW100" s="49"/>
      <c r="OCX100" s="49"/>
      <c r="OCY100" s="49"/>
      <c r="OCZ100" s="49"/>
      <c r="ODA100" s="49"/>
      <c r="ODB100" s="49"/>
      <c r="ODC100" s="49"/>
      <c r="ODD100" s="49"/>
      <c r="ODE100" s="49"/>
      <c r="ODF100" s="49"/>
      <c r="ODG100" s="49"/>
      <c r="ODH100" s="49"/>
      <c r="ODI100" s="49"/>
      <c r="ODJ100" s="49"/>
      <c r="ODK100" s="49"/>
      <c r="ODL100" s="49"/>
      <c r="ODM100" s="49"/>
      <c r="ODN100" s="49"/>
      <c r="ODO100" s="49"/>
      <c r="ODP100" s="49"/>
      <c r="ODQ100" s="49"/>
      <c r="ODR100" s="49"/>
      <c r="ODS100" s="49"/>
      <c r="ODT100" s="49"/>
      <c r="ODU100" s="49"/>
      <c r="ODV100" s="49"/>
      <c r="ODW100" s="49"/>
      <c r="ODX100" s="49"/>
      <c r="ODY100" s="49"/>
      <c r="ODZ100" s="49"/>
      <c r="OEA100" s="49"/>
      <c r="OEB100" s="49"/>
      <c r="OEC100" s="49"/>
      <c r="OED100" s="49"/>
      <c r="OEE100" s="49"/>
      <c r="OEF100" s="49"/>
      <c r="OEG100" s="49"/>
      <c r="OEH100" s="49"/>
      <c r="OEI100" s="49"/>
      <c r="OEJ100" s="49"/>
      <c r="OEK100" s="49"/>
      <c r="OEL100" s="49"/>
      <c r="OEM100" s="49"/>
      <c r="OEN100" s="49"/>
      <c r="OEO100" s="49"/>
      <c r="OEP100" s="49"/>
      <c r="OEQ100" s="49"/>
      <c r="OER100" s="49"/>
      <c r="OES100" s="49"/>
      <c r="OET100" s="49"/>
      <c r="OEU100" s="49"/>
      <c r="OEV100" s="49"/>
      <c r="OEW100" s="49"/>
      <c r="OEX100" s="49"/>
      <c r="OEY100" s="49"/>
      <c r="OEZ100" s="49"/>
      <c r="OFA100" s="49"/>
      <c r="OFB100" s="49"/>
      <c r="OFC100" s="49"/>
      <c r="OFD100" s="49"/>
      <c r="OFE100" s="49"/>
      <c r="OFF100" s="49"/>
      <c r="OFG100" s="49"/>
      <c r="OFH100" s="49"/>
      <c r="OFI100" s="49"/>
      <c r="OFJ100" s="49"/>
      <c r="OFK100" s="49"/>
      <c r="OFL100" s="49"/>
      <c r="OFM100" s="49"/>
      <c r="OFN100" s="49"/>
      <c r="OFO100" s="49"/>
      <c r="OFP100" s="49"/>
      <c r="OFQ100" s="49"/>
      <c r="OFR100" s="49"/>
      <c r="OFS100" s="49"/>
      <c r="OFT100" s="49"/>
      <c r="OFU100" s="49"/>
      <c r="OFV100" s="49"/>
      <c r="OFW100" s="49"/>
      <c r="OFX100" s="49"/>
      <c r="OFY100" s="49"/>
      <c r="OFZ100" s="49"/>
      <c r="OGA100" s="49"/>
      <c r="OGB100" s="49"/>
      <c r="OGC100" s="49"/>
      <c r="OGD100" s="49"/>
      <c r="OGE100" s="49"/>
      <c r="OGF100" s="49"/>
      <c r="OGG100" s="49"/>
      <c r="OGH100" s="49"/>
      <c r="OGI100" s="49"/>
      <c r="OGJ100" s="49"/>
      <c r="OGK100" s="49"/>
      <c r="OGL100" s="49"/>
      <c r="OGM100" s="49"/>
      <c r="OGN100" s="49"/>
      <c r="OGO100" s="49"/>
      <c r="OGP100" s="49"/>
      <c r="OGQ100" s="49"/>
      <c r="OGR100" s="49"/>
      <c r="OGS100" s="49"/>
      <c r="OGT100" s="49"/>
      <c r="OGU100" s="49"/>
      <c r="OGV100" s="49"/>
      <c r="OGW100" s="49"/>
      <c r="OGX100" s="49"/>
      <c r="OGY100" s="49"/>
      <c r="OGZ100" s="49"/>
      <c r="OHA100" s="49"/>
      <c r="OHB100" s="49"/>
      <c r="OHC100" s="49"/>
      <c r="OHD100" s="49"/>
      <c r="OHE100" s="49"/>
      <c r="OHF100" s="49"/>
      <c r="OHG100" s="49"/>
      <c r="OHH100" s="49"/>
      <c r="OHI100" s="49"/>
      <c r="OHJ100" s="49"/>
      <c r="OHK100" s="49"/>
      <c r="OHL100" s="49"/>
      <c r="OHM100" s="49"/>
      <c r="OHN100" s="49"/>
      <c r="OHO100" s="49"/>
      <c r="OHP100" s="49"/>
      <c r="OHQ100" s="49"/>
      <c r="OHR100" s="49"/>
      <c r="OHS100" s="49"/>
      <c r="OHT100" s="49"/>
      <c r="OHU100" s="49"/>
      <c r="OHV100" s="49"/>
      <c r="OHW100" s="49"/>
      <c r="OHX100" s="49"/>
      <c r="OHY100" s="49"/>
      <c r="OHZ100" s="49"/>
      <c r="OIA100" s="49"/>
      <c r="OIB100" s="49"/>
      <c r="OIC100" s="49"/>
      <c r="OID100" s="49"/>
      <c r="OIE100" s="49"/>
      <c r="OIF100" s="49"/>
      <c r="OIG100" s="49"/>
      <c r="OIH100" s="49"/>
      <c r="OII100" s="49"/>
      <c r="OIJ100" s="49"/>
      <c r="OIK100" s="49"/>
      <c r="OIL100" s="49"/>
      <c r="OIM100" s="49"/>
      <c r="OIN100" s="49"/>
      <c r="OIO100" s="49"/>
      <c r="OIP100" s="49"/>
      <c r="OIQ100" s="49"/>
      <c r="OIR100" s="49"/>
      <c r="OIS100" s="49"/>
      <c r="OIT100" s="49"/>
      <c r="OIU100" s="49"/>
      <c r="OIV100" s="49"/>
      <c r="OIW100" s="49"/>
      <c r="OIX100" s="49"/>
      <c r="OIY100" s="49"/>
      <c r="OIZ100" s="49"/>
      <c r="OJA100" s="49"/>
      <c r="OJB100" s="49"/>
      <c r="OJC100" s="49"/>
      <c r="OJD100" s="49"/>
      <c r="OJE100" s="49"/>
      <c r="OJF100" s="49"/>
      <c r="OJG100" s="49"/>
      <c r="OJH100" s="49"/>
      <c r="OJI100" s="49"/>
      <c r="OJJ100" s="49"/>
      <c r="OJK100" s="49"/>
      <c r="OJL100" s="49"/>
      <c r="OJM100" s="49"/>
      <c r="OJN100" s="49"/>
      <c r="OJO100" s="49"/>
      <c r="OJP100" s="49"/>
      <c r="OJQ100" s="49"/>
      <c r="OJR100" s="49"/>
      <c r="OJS100" s="49"/>
      <c r="OJT100" s="49"/>
      <c r="OJU100" s="49"/>
      <c r="OJV100" s="49"/>
      <c r="OJW100" s="49"/>
      <c r="OJX100" s="49"/>
      <c r="OJY100" s="49"/>
      <c r="OJZ100" s="49"/>
      <c r="OKA100" s="49"/>
      <c r="OKB100" s="49"/>
      <c r="OKC100" s="49"/>
      <c r="OKD100" s="49"/>
      <c r="OKE100" s="49"/>
      <c r="OKF100" s="49"/>
      <c r="OKG100" s="49"/>
      <c r="OKH100" s="49"/>
      <c r="OKI100" s="49"/>
      <c r="OKJ100" s="49"/>
      <c r="OKK100" s="49"/>
      <c r="OKL100" s="49"/>
      <c r="OKM100" s="49"/>
      <c r="OKN100" s="49"/>
      <c r="OKO100" s="49"/>
      <c r="OKP100" s="49"/>
      <c r="OKQ100" s="49"/>
      <c r="OKR100" s="49"/>
      <c r="OKS100" s="49"/>
      <c r="OKT100" s="49"/>
      <c r="OKU100" s="49"/>
      <c r="OKV100" s="49"/>
      <c r="OKW100" s="49"/>
      <c r="OKX100" s="49"/>
      <c r="OKY100" s="49"/>
      <c r="OKZ100" s="49"/>
      <c r="OLA100" s="49"/>
      <c r="OLB100" s="49"/>
      <c r="OLC100" s="49"/>
      <c r="OLD100" s="49"/>
      <c r="OLE100" s="49"/>
      <c r="OLF100" s="49"/>
      <c r="OLG100" s="49"/>
      <c r="OLH100" s="49"/>
      <c r="OLI100" s="49"/>
      <c r="OLJ100" s="49"/>
      <c r="OLK100" s="49"/>
      <c r="OLL100" s="49"/>
      <c r="OLM100" s="49"/>
      <c r="OLN100" s="49"/>
      <c r="OLO100" s="49"/>
      <c r="OLP100" s="49"/>
      <c r="OLQ100" s="49"/>
      <c r="OLR100" s="49"/>
      <c r="OLS100" s="49"/>
      <c r="OLT100" s="49"/>
      <c r="OLU100" s="49"/>
      <c r="OLV100" s="49"/>
      <c r="OLW100" s="49"/>
      <c r="OLX100" s="49"/>
      <c r="OLY100" s="49"/>
      <c r="OLZ100" s="49"/>
      <c r="OMA100" s="49"/>
      <c r="OMB100" s="49"/>
      <c r="OMC100" s="49"/>
      <c r="OMD100" s="49"/>
      <c r="OME100" s="49"/>
      <c r="OMF100" s="49"/>
      <c r="OMG100" s="49"/>
      <c r="OMH100" s="49"/>
      <c r="OMI100" s="49"/>
      <c r="OMJ100" s="49"/>
      <c r="OMK100" s="49"/>
      <c r="OML100" s="49"/>
      <c r="OMM100" s="49"/>
      <c r="OMN100" s="49"/>
      <c r="OMO100" s="49"/>
      <c r="OMP100" s="49"/>
      <c r="OMQ100" s="49"/>
      <c r="OMR100" s="49"/>
      <c r="OMS100" s="49"/>
      <c r="OMT100" s="49"/>
      <c r="OMU100" s="49"/>
      <c r="OMV100" s="49"/>
      <c r="OMW100" s="49"/>
      <c r="OMX100" s="49"/>
      <c r="OMY100" s="49"/>
      <c r="OMZ100" s="49"/>
      <c r="ONA100" s="49"/>
      <c r="ONB100" s="49"/>
      <c r="ONC100" s="49"/>
      <c r="OND100" s="49"/>
      <c r="ONE100" s="49"/>
      <c r="ONF100" s="49"/>
      <c r="ONG100" s="49"/>
      <c r="ONH100" s="49"/>
      <c r="ONI100" s="49"/>
      <c r="ONJ100" s="49"/>
      <c r="ONK100" s="49"/>
      <c r="ONL100" s="49"/>
      <c r="ONM100" s="49"/>
      <c r="ONN100" s="49"/>
      <c r="ONO100" s="49"/>
      <c r="ONP100" s="49"/>
      <c r="ONQ100" s="49"/>
      <c r="ONR100" s="49"/>
      <c r="ONS100" s="49"/>
      <c r="ONT100" s="49"/>
      <c r="ONU100" s="49"/>
      <c r="ONV100" s="49"/>
      <c r="ONW100" s="49"/>
      <c r="ONX100" s="49"/>
      <c r="ONY100" s="49"/>
      <c r="ONZ100" s="49"/>
      <c r="OOA100" s="49"/>
      <c r="OOB100" s="49"/>
      <c r="OOC100" s="49"/>
      <c r="OOD100" s="49"/>
      <c r="OOE100" s="49"/>
      <c r="OOF100" s="49"/>
      <c r="OOG100" s="49"/>
      <c r="OOH100" s="49"/>
      <c r="OOI100" s="49"/>
      <c r="OOJ100" s="49"/>
      <c r="OOK100" s="49"/>
      <c r="OOL100" s="49"/>
      <c r="OOM100" s="49"/>
      <c r="OON100" s="49"/>
      <c r="OOO100" s="49"/>
      <c r="OOP100" s="49"/>
      <c r="OOQ100" s="49"/>
      <c r="OOR100" s="49"/>
      <c r="OOS100" s="49"/>
      <c r="OOT100" s="49"/>
      <c r="OOU100" s="49"/>
      <c r="OOV100" s="49"/>
      <c r="OOW100" s="49"/>
      <c r="OOX100" s="49"/>
      <c r="OOY100" s="49"/>
      <c r="OOZ100" s="49"/>
      <c r="OPA100" s="49"/>
      <c r="OPB100" s="49"/>
      <c r="OPC100" s="49"/>
      <c r="OPD100" s="49"/>
      <c r="OPE100" s="49"/>
      <c r="OPF100" s="49"/>
      <c r="OPG100" s="49"/>
      <c r="OPH100" s="49"/>
      <c r="OPI100" s="49"/>
      <c r="OPJ100" s="49"/>
      <c r="OPK100" s="49"/>
      <c r="OPL100" s="49"/>
      <c r="OPM100" s="49"/>
      <c r="OPN100" s="49"/>
      <c r="OPO100" s="49"/>
      <c r="OPP100" s="49"/>
      <c r="OPQ100" s="49"/>
      <c r="OPR100" s="49"/>
      <c r="OPS100" s="49"/>
      <c r="OPT100" s="49"/>
      <c r="OPU100" s="49"/>
      <c r="OPV100" s="49"/>
      <c r="OPW100" s="49"/>
      <c r="OPX100" s="49"/>
      <c r="OPY100" s="49"/>
      <c r="OPZ100" s="49"/>
      <c r="OQA100" s="49"/>
      <c r="OQB100" s="49"/>
      <c r="OQC100" s="49"/>
      <c r="OQD100" s="49"/>
      <c r="OQE100" s="49"/>
      <c r="OQF100" s="49"/>
      <c r="OQG100" s="49"/>
      <c r="OQH100" s="49"/>
      <c r="OQI100" s="49"/>
      <c r="OQJ100" s="49"/>
      <c r="OQK100" s="49"/>
      <c r="OQL100" s="49"/>
      <c r="OQM100" s="49"/>
      <c r="OQN100" s="49"/>
      <c r="OQO100" s="49"/>
      <c r="OQP100" s="49"/>
      <c r="OQQ100" s="49"/>
      <c r="OQR100" s="49"/>
      <c r="OQS100" s="49"/>
      <c r="OQT100" s="49"/>
      <c r="OQU100" s="49"/>
      <c r="OQV100" s="49"/>
      <c r="OQW100" s="49"/>
      <c r="OQX100" s="49"/>
      <c r="OQY100" s="49"/>
      <c r="OQZ100" s="49"/>
      <c r="ORA100" s="49"/>
      <c r="ORB100" s="49"/>
      <c r="ORC100" s="49"/>
      <c r="ORD100" s="49"/>
      <c r="ORE100" s="49"/>
      <c r="ORF100" s="49"/>
      <c r="ORG100" s="49"/>
      <c r="ORH100" s="49"/>
      <c r="ORI100" s="49"/>
      <c r="ORJ100" s="49"/>
      <c r="ORK100" s="49"/>
      <c r="ORL100" s="49"/>
      <c r="ORM100" s="49"/>
      <c r="ORN100" s="49"/>
      <c r="ORO100" s="49"/>
      <c r="ORP100" s="49"/>
      <c r="ORQ100" s="49"/>
      <c r="ORR100" s="49"/>
      <c r="ORS100" s="49"/>
      <c r="ORT100" s="49"/>
      <c r="ORU100" s="49"/>
      <c r="ORV100" s="49"/>
      <c r="ORW100" s="49"/>
      <c r="ORX100" s="49"/>
      <c r="ORY100" s="49"/>
      <c r="ORZ100" s="49"/>
      <c r="OSA100" s="49"/>
      <c r="OSB100" s="49"/>
      <c r="OSC100" s="49"/>
      <c r="OSD100" s="49"/>
      <c r="OSE100" s="49"/>
      <c r="OSF100" s="49"/>
      <c r="OSG100" s="49"/>
      <c r="OSH100" s="49"/>
      <c r="OSI100" s="49"/>
      <c r="OSJ100" s="49"/>
      <c r="OSK100" s="49"/>
      <c r="OSL100" s="49"/>
      <c r="OSM100" s="49"/>
      <c r="OSN100" s="49"/>
      <c r="OSO100" s="49"/>
      <c r="OSP100" s="49"/>
      <c r="OSQ100" s="49"/>
      <c r="OSR100" s="49"/>
      <c r="OSS100" s="49"/>
      <c r="OST100" s="49"/>
      <c r="OSU100" s="49"/>
      <c r="OSV100" s="49"/>
      <c r="OSW100" s="49"/>
      <c r="OSX100" s="49"/>
      <c r="OSY100" s="49"/>
      <c r="OSZ100" s="49"/>
      <c r="OTA100" s="49"/>
      <c r="OTB100" s="49"/>
      <c r="OTC100" s="49"/>
      <c r="OTD100" s="49"/>
      <c r="OTE100" s="49"/>
      <c r="OTF100" s="49"/>
      <c r="OTG100" s="49"/>
      <c r="OTH100" s="49"/>
      <c r="OTI100" s="49"/>
      <c r="OTJ100" s="49"/>
      <c r="OTK100" s="49"/>
      <c r="OTL100" s="49"/>
      <c r="OTM100" s="49"/>
      <c r="OTN100" s="49"/>
      <c r="OTO100" s="49"/>
      <c r="OTP100" s="49"/>
      <c r="OTQ100" s="49"/>
      <c r="OTR100" s="49"/>
      <c r="OTS100" s="49"/>
      <c r="OTT100" s="49"/>
      <c r="OTU100" s="49"/>
      <c r="OTV100" s="49"/>
      <c r="OTW100" s="49"/>
      <c r="OTX100" s="49"/>
      <c r="OTY100" s="49"/>
      <c r="OTZ100" s="49"/>
      <c r="OUA100" s="49"/>
      <c r="OUB100" s="49"/>
      <c r="OUC100" s="49"/>
      <c r="OUD100" s="49"/>
      <c r="OUE100" s="49"/>
      <c r="OUF100" s="49"/>
      <c r="OUG100" s="49"/>
      <c r="OUH100" s="49"/>
      <c r="OUI100" s="49"/>
      <c r="OUJ100" s="49"/>
      <c r="OUK100" s="49"/>
      <c r="OUL100" s="49"/>
      <c r="OUM100" s="49"/>
      <c r="OUN100" s="49"/>
      <c r="OUO100" s="49"/>
      <c r="OUP100" s="49"/>
      <c r="OUQ100" s="49"/>
      <c r="OUR100" s="49"/>
      <c r="OUS100" s="49"/>
      <c r="OUT100" s="49"/>
      <c r="OUU100" s="49"/>
      <c r="OUV100" s="49"/>
      <c r="OUW100" s="49"/>
      <c r="OUX100" s="49"/>
      <c r="OUY100" s="49"/>
      <c r="OUZ100" s="49"/>
      <c r="OVA100" s="49"/>
      <c r="OVB100" s="49"/>
      <c r="OVC100" s="49"/>
      <c r="OVD100" s="49"/>
      <c r="OVE100" s="49"/>
      <c r="OVF100" s="49"/>
      <c r="OVG100" s="49"/>
      <c r="OVH100" s="49"/>
      <c r="OVI100" s="49"/>
      <c r="OVJ100" s="49"/>
      <c r="OVK100" s="49"/>
      <c r="OVL100" s="49"/>
      <c r="OVM100" s="49"/>
      <c r="OVN100" s="49"/>
      <c r="OVO100" s="49"/>
      <c r="OVP100" s="49"/>
      <c r="OVQ100" s="49"/>
      <c r="OVR100" s="49"/>
      <c r="OVS100" s="49"/>
      <c r="OVT100" s="49"/>
      <c r="OVU100" s="49"/>
      <c r="OVV100" s="49"/>
      <c r="OVW100" s="49"/>
      <c r="OVX100" s="49"/>
      <c r="OVY100" s="49"/>
      <c r="OVZ100" s="49"/>
      <c r="OWA100" s="49"/>
      <c r="OWB100" s="49"/>
      <c r="OWC100" s="49"/>
      <c r="OWD100" s="49"/>
      <c r="OWE100" s="49"/>
      <c r="OWF100" s="49"/>
      <c r="OWG100" s="49"/>
      <c r="OWH100" s="49"/>
      <c r="OWI100" s="49"/>
      <c r="OWJ100" s="49"/>
      <c r="OWK100" s="49"/>
      <c r="OWL100" s="49"/>
      <c r="OWM100" s="49"/>
      <c r="OWN100" s="49"/>
      <c r="OWO100" s="49"/>
      <c r="OWP100" s="49"/>
      <c r="OWQ100" s="49"/>
      <c r="OWR100" s="49"/>
      <c r="OWS100" s="49"/>
      <c r="OWT100" s="49"/>
      <c r="OWU100" s="49"/>
      <c r="OWV100" s="49"/>
      <c r="OWW100" s="49"/>
      <c r="OWX100" s="49"/>
      <c r="OWY100" s="49"/>
      <c r="OWZ100" s="49"/>
      <c r="OXA100" s="49"/>
      <c r="OXB100" s="49"/>
      <c r="OXC100" s="49"/>
      <c r="OXD100" s="49"/>
      <c r="OXE100" s="49"/>
      <c r="OXF100" s="49"/>
      <c r="OXG100" s="49"/>
      <c r="OXH100" s="49"/>
      <c r="OXI100" s="49"/>
      <c r="OXJ100" s="49"/>
      <c r="OXK100" s="49"/>
      <c r="OXL100" s="49"/>
      <c r="OXM100" s="49"/>
      <c r="OXN100" s="49"/>
      <c r="OXO100" s="49"/>
      <c r="OXP100" s="49"/>
      <c r="OXQ100" s="49"/>
      <c r="OXR100" s="49"/>
      <c r="OXS100" s="49"/>
      <c r="OXT100" s="49"/>
      <c r="OXU100" s="49"/>
      <c r="OXV100" s="49"/>
      <c r="OXW100" s="49"/>
      <c r="OXX100" s="49"/>
      <c r="OXY100" s="49"/>
      <c r="OXZ100" s="49"/>
      <c r="OYA100" s="49"/>
      <c r="OYB100" s="49"/>
      <c r="OYC100" s="49"/>
      <c r="OYD100" s="49"/>
      <c r="OYE100" s="49"/>
      <c r="OYF100" s="49"/>
      <c r="OYG100" s="49"/>
      <c r="OYH100" s="49"/>
      <c r="OYI100" s="49"/>
      <c r="OYJ100" s="49"/>
      <c r="OYK100" s="49"/>
      <c r="OYL100" s="49"/>
      <c r="OYM100" s="49"/>
      <c r="OYN100" s="49"/>
      <c r="OYO100" s="49"/>
      <c r="OYP100" s="49"/>
      <c r="OYQ100" s="49"/>
      <c r="OYR100" s="49"/>
      <c r="OYS100" s="49"/>
      <c r="OYT100" s="49"/>
      <c r="OYU100" s="49"/>
      <c r="OYV100" s="49"/>
      <c r="OYW100" s="49"/>
      <c r="OYX100" s="49"/>
      <c r="OYY100" s="49"/>
      <c r="OYZ100" s="49"/>
      <c r="OZA100" s="49"/>
      <c r="OZB100" s="49"/>
      <c r="OZC100" s="49"/>
      <c r="OZD100" s="49"/>
      <c r="OZE100" s="49"/>
      <c r="OZF100" s="49"/>
      <c r="OZG100" s="49"/>
      <c r="OZH100" s="49"/>
      <c r="OZI100" s="49"/>
      <c r="OZJ100" s="49"/>
      <c r="OZK100" s="49"/>
      <c r="OZL100" s="49"/>
      <c r="OZM100" s="49"/>
      <c r="OZN100" s="49"/>
      <c r="OZO100" s="49"/>
      <c r="OZP100" s="49"/>
      <c r="OZQ100" s="49"/>
      <c r="OZR100" s="49"/>
      <c r="OZS100" s="49"/>
      <c r="OZT100" s="49"/>
      <c r="OZU100" s="49"/>
      <c r="OZV100" s="49"/>
      <c r="OZW100" s="49"/>
      <c r="OZX100" s="49"/>
      <c r="OZY100" s="49"/>
      <c r="OZZ100" s="49"/>
      <c r="PAA100" s="49"/>
      <c r="PAB100" s="49"/>
      <c r="PAC100" s="49"/>
      <c r="PAD100" s="49"/>
      <c r="PAE100" s="49"/>
      <c r="PAF100" s="49"/>
      <c r="PAG100" s="49"/>
      <c r="PAH100" s="49"/>
      <c r="PAI100" s="49"/>
      <c r="PAJ100" s="49"/>
      <c r="PAK100" s="49"/>
      <c r="PAL100" s="49"/>
      <c r="PAM100" s="49"/>
      <c r="PAN100" s="49"/>
      <c r="PAO100" s="49"/>
      <c r="PAP100" s="49"/>
      <c r="PAQ100" s="49"/>
      <c r="PAR100" s="49"/>
      <c r="PAS100" s="49"/>
      <c r="PAT100" s="49"/>
      <c r="PAU100" s="49"/>
      <c r="PAV100" s="49"/>
      <c r="PAW100" s="49"/>
      <c r="PAX100" s="49"/>
      <c r="PAY100" s="49"/>
      <c r="PAZ100" s="49"/>
      <c r="PBA100" s="49"/>
      <c r="PBB100" s="49"/>
      <c r="PBC100" s="49"/>
      <c r="PBD100" s="49"/>
      <c r="PBE100" s="49"/>
      <c r="PBF100" s="49"/>
      <c r="PBG100" s="49"/>
      <c r="PBH100" s="49"/>
      <c r="PBI100" s="49"/>
      <c r="PBJ100" s="49"/>
      <c r="PBK100" s="49"/>
      <c r="PBL100" s="49"/>
      <c r="PBM100" s="49"/>
      <c r="PBN100" s="49"/>
      <c r="PBO100" s="49"/>
      <c r="PBP100" s="49"/>
      <c r="PBQ100" s="49"/>
      <c r="PBR100" s="49"/>
      <c r="PBS100" s="49"/>
      <c r="PBT100" s="49"/>
      <c r="PBU100" s="49"/>
      <c r="PBV100" s="49"/>
      <c r="PBW100" s="49"/>
      <c r="PBX100" s="49"/>
      <c r="PBY100" s="49"/>
      <c r="PBZ100" s="49"/>
      <c r="PCA100" s="49"/>
      <c r="PCB100" s="49"/>
      <c r="PCC100" s="49"/>
      <c r="PCD100" s="49"/>
      <c r="PCE100" s="49"/>
      <c r="PCF100" s="49"/>
      <c r="PCG100" s="49"/>
      <c r="PCH100" s="49"/>
      <c r="PCI100" s="49"/>
      <c r="PCJ100" s="49"/>
      <c r="PCK100" s="49"/>
      <c r="PCL100" s="49"/>
      <c r="PCM100" s="49"/>
      <c r="PCN100" s="49"/>
      <c r="PCO100" s="49"/>
      <c r="PCP100" s="49"/>
      <c r="PCQ100" s="49"/>
      <c r="PCR100" s="49"/>
      <c r="PCS100" s="49"/>
      <c r="PCT100" s="49"/>
      <c r="PCU100" s="49"/>
      <c r="PCV100" s="49"/>
      <c r="PCW100" s="49"/>
      <c r="PCX100" s="49"/>
      <c r="PCY100" s="49"/>
      <c r="PCZ100" s="49"/>
      <c r="PDA100" s="49"/>
      <c r="PDB100" s="49"/>
      <c r="PDC100" s="49"/>
      <c r="PDD100" s="49"/>
      <c r="PDE100" s="49"/>
      <c r="PDF100" s="49"/>
      <c r="PDG100" s="49"/>
      <c r="PDH100" s="49"/>
      <c r="PDI100" s="49"/>
      <c r="PDJ100" s="49"/>
      <c r="PDK100" s="49"/>
      <c r="PDL100" s="49"/>
      <c r="PDM100" s="49"/>
      <c r="PDN100" s="49"/>
      <c r="PDO100" s="49"/>
      <c r="PDP100" s="49"/>
      <c r="PDQ100" s="49"/>
      <c r="PDR100" s="49"/>
      <c r="PDS100" s="49"/>
      <c r="PDT100" s="49"/>
      <c r="PDU100" s="49"/>
      <c r="PDV100" s="49"/>
      <c r="PDW100" s="49"/>
      <c r="PDX100" s="49"/>
      <c r="PDY100" s="49"/>
      <c r="PDZ100" s="49"/>
      <c r="PEA100" s="49"/>
      <c r="PEB100" s="49"/>
      <c r="PEC100" s="49"/>
      <c r="PED100" s="49"/>
      <c r="PEE100" s="49"/>
      <c r="PEF100" s="49"/>
      <c r="PEG100" s="49"/>
      <c r="PEH100" s="49"/>
      <c r="PEI100" s="49"/>
      <c r="PEJ100" s="49"/>
      <c r="PEK100" s="49"/>
      <c r="PEL100" s="49"/>
      <c r="PEM100" s="49"/>
      <c r="PEN100" s="49"/>
      <c r="PEO100" s="49"/>
      <c r="PEP100" s="49"/>
      <c r="PEQ100" s="49"/>
      <c r="PER100" s="49"/>
      <c r="PES100" s="49"/>
      <c r="PET100" s="49"/>
      <c r="PEU100" s="49"/>
      <c r="PEV100" s="49"/>
      <c r="PEW100" s="49"/>
      <c r="PEX100" s="49"/>
      <c r="PEY100" s="49"/>
      <c r="PEZ100" s="49"/>
      <c r="PFA100" s="49"/>
      <c r="PFB100" s="49"/>
      <c r="PFC100" s="49"/>
      <c r="PFD100" s="49"/>
      <c r="PFE100" s="49"/>
      <c r="PFF100" s="49"/>
      <c r="PFG100" s="49"/>
      <c r="PFH100" s="49"/>
      <c r="PFI100" s="49"/>
      <c r="PFJ100" s="49"/>
      <c r="PFK100" s="49"/>
      <c r="PFL100" s="49"/>
      <c r="PFM100" s="49"/>
      <c r="PFN100" s="49"/>
      <c r="PFO100" s="49"/>
      <c r="PFP100" s="49"/>
      <c r="PFQ100" s="49"/>
      <c r="PFR100" s="49"/>
      <c r="PFS100" s="49"/>
      <c r="PFT100" s="49"/>
      <c r="PFU100" s="49"/>
      <c r="PFV100" s="49"/>
      <c r="PFW100" s="49"/>
      <c r="PFX100" s="49"/>
      <c r="PFY100" s="49"/>
      <c r="PFZ100" s="49"/>
      <c r="PGA100" s="49"/>
      <c r="PGB100" s="49"/>
      <c r="PGC100" s="49"/>
      <c r="PGD100" s="49"/>
      <c r="PGE100" s="49"/>
      <c r="PGF100" s="49"/>
      <c r="PGG100" s="49"/>
      <c r="PGH100" s="49"/>
      <c r="PGI100" s="49"/>
      <c r="PGJ100" s="49"/>
      <c r="PGK100" s="49"/>
      <c r="PGL100" s="49"/>
      <c r="PGM100" s="49"/>
      <c r="PGN100" s="49"/>
      <c r="PGO100" s="49"/>
      <c r="PGP100" s="49"/>
      <c r="PGQ100" s="49"/>
      <c r="PGR100" s="49"/>
      <c r="PGS100" s="49"/>
      <c r="PGT100" s="49"/>
      <c r="PGU100" s="49"/>
      <c r="PGV100" s="49"/>
      <c r="PGW100" s="49"/>
      <c r="PGX100" s="49"/>
      <c r="PGY100" s="49"/>
      <c r="PGZ100" s="49"/>
      <c r="PHA100" s="49"/>
      <c r="PHB100" s="49"/>
      <c r="PHC100" s="49"/>
      <c r="PHD100" s="49"/>
      <c r="PHE100" s="49"/>
      <c r="PHF100" s="49"/>
      <c r="PHG100" s="49"/>
      <c r="PHH100" s="49"/>
      <c r="PHI100" s="49"/>
      <c r="PHJ100" s="49"/>
      <c r="PHK100" s="49"/>
      <c r="PHL100" s="49"/>
      <c r="PHM100" s="49"/>
      <c r="PHN100" s="49"/>
      <c r="PHO100" s="49"/>
      <c r="PHP100" s="49"/>
      <c r="PHQ100" s="49"/>
      <c r="PHR100" s="49"/>
      <c r="PHS100" s="49"/>
      <c r="PHT100" s="49"/>
      <c r="PHU100" s="49"/>
      <c r="PHV100" s="49"/>
      <c r="PHW100" s="49"/>
      <c r="PHX100" s="49"/>
      <c r="PHY100" s="49"/>
      <c r="PHZ100" s="49"/>
      <c r="PIA100" s="49"/>
      <c r="PIB100" s="49"/>
      <c r="PIC100" s="49"/>
      <c r="PID100" s="49"/>
      <c r="PIE100" s="49"/>
      <c r="PIF100" s="49"/>
      <c r="PIG100" s="49"/>
      <c r="PIH100" s="49"/>
      <c r="PII100" s="49"/>
      <c r="PIJ100" s="49"/>
      <c r="PIK100" s="49"/>
      <c r="PIL100" s="49"/>
      <c r="PIM100" s="49"/>
      <c r="PIN100" s="49"/>
      <c r="PIO100" s="49"/>
      <c r="PIP100" s="49"/>
      <c r="PIQ100" s="49"/>
      <c r="PIR100" s="49"/>
      <c r="PIS100" s="49"/>
      <c r="PIT100" s="49"/>
      <c r="PIU100" s="49"/>
      <c r="PIV100" s="49"/>
      <c r="PIW100" s="49"/>
      <c r="PIX100" s="49"/>
      <c r="PIY100" s="49"/>
      <c r="PIZ100" s="49"/>
      <c r="PJA100" s="49"/>
      <c r="PJB100" s="49"/>
      <c r="PJC100" s="49"/>
      <c r="PJD100" s="49"/>
      <c r="PJE100" s="49"/>
      <c r="PJF100" s="49"/>
      <c r="PJG100" s="49"/>
      <c r="PJH100" s="49"/>
      <c r="PJI100" s="49"/>
      <c r="PJJ100" s="49"/>
      <c r="PJK100" s="49"/>
      <c r="PJL100" s="49"/>
      <c r="PJM100" s="49"/>
      <c r="PJN100" s="49"/>
      <c r="PJO100" s="49"/>
      <c r="PJP100" s="49"/>
      <c r="PJQ100" s="49"/>
      <c r="PJR100" s="49"/>
      <c r="PJS100" s="49"/>
      <c r="PJT100" s="49"/>
      <c r="PJU100" s="49"/>
      <c r="PJV100" s="49"/>
      <c r="PJW100" s="49"/>
      <c r="PJX100" s="49"/>
      <c r="PJY100" s="49"/>
      <c r="PJZ100" s="49"/>
      <c r="PKA100" s="49"/>
      <c r="PKB100" s="49"/>
      <c r="PKC100" s="49"/>
      <c r="PKD100" s="49"/>
      <c r="PKE100" s="49"/>
      <c r="PKF100" s="49"/>
      <c r="PKG100" s="49"/>
      <c r="PKH100" s="49"/>
      <c r="PKI100" s="49"/>
      <c r="PKJ100" s="49"/>
      <c r="PKK100" s="49"/>
      <c r="PKL100" s="49"/>
      <c r="PKM100" s="49"/>
      <c r="PKN100" s="49"/>
      <c r="PKO100" s="49"/>
      <c r="PKP100" s="49"/>
      <c r="PKQ100" s="49"/>
      <c r="PKR100" s="49"/>
      <c r="PKS100" s="49"/>
      <c r="PKT100" s="49"/>
      <c r="PKU100" s="49"/>
      <c r="PKV100" s="49"/>
      <c r="PKW100" s="49"/>
      <c r="PKX100" s="49"/>
      <c r="PKY100" s="49"/>
      <c r="PKZ100" s="49"/>
      <c r="PLA100" s="49"/>
      <c r="PLB100" s="49"/>
      <c r="PLC100" s="49"/>
      <c r="PLD100" s="49"/>
      <c r="PLE100" s="49"/>
      <c r="PLF100" s="49"/>
      <c r="PLG100" s="49"/>
      <c r="PLH100" s="49"/>
      <c r="PLI100" s="49"/>
      <c r="PLJ100" s="49"/>
      <c r="PLK100" s="49"/>
      <c r="PLL100" s="49"/>
      <c r="PLM100" s="49"/>
      <c r="PLN100" s="49"/>
      <c r="PLO100" s="49"/>
      <c r="PLP100" s="49"/>
      <c r="PLQ100" s="49"/>
      <c r="PLR100" s="49"/>
      <c r="PLS100" s="49"/>
      <c r="PLT100" s="49"/>
      <c r="PLU100" s="49"/>
      <c r="PLV100" s="49"/>
      <c r="PLW100" s="49"/>
      <c r="PLX100" s="49"/>
      <c r="PLY100" s="49"/>
      <c r="PLZ100" s="49"/>
      <c r="PMA100" s="49"/>
      <c r="PMB100" s="49"/>
      <c r="PMC100" s="49"/>
      <c r="PMD100" s="49"/>
      <c r="PME100" s="49"/>
      <c r="PMF100" s="49"/>
      <c r="PMG100" s="49"/>
      <c r="PMH100" s="49"/>
      <c r="PMI100" s="49"/>
      <c r="PMJ100" s="49"/>
      <c r="PMK100" s="49"/>
      <c r="PML100" s="49"/>
      <c r="PMM100" s="49"/>
      <c r="PMN100" s="49"/>
      <c r="PMO100" s="49"/>
      <c r="PMP100" s="49"/>
      <c r="PMQ100" s="49"/>
      <c r="PMR100" s="49"/>
      <c r="PMS100" s="49"/>
      <c r="PMT100" s="49"/>
      <c r="PMU100" s="49"/>
      <c r="PMV100" s="49"/>
      <c r="PMW100" s="49"/>
      <c r="PMX100" s="49"/>
      <c r="PMY100" s="49"/>
      <c r="PMZ100" s="49"/>
      <c r="PNA100" s="49"/>
      <c r="PNB100" s="49"/>
      <c r="PNC100" s="49"/>
      <c r="PND100" s="49"/>
      <c r="PNE100" s="49"/>
      <c r="PNF100" s="49"/>
      <c r="PNG100" s="49"/>
      <c r="PNH100" s="49"/>
      <c r="PNI100" s="49"/>
      <c r="PNJ100" s="49"/>
      <c r="PNK100" s="49"/>
      <c r="PNL100" s="49"/>
      <c r="PNM100" s="49"/>
      <c r="PNN100" s="49"/>
      <c r="PNO100" s="49"/>
      <c r="PNP100" s="49"/>
      <c r="PNQ100" s="49"/>
      <c r="PNR100" s="49"/>
      <c r="PNS100" s="49"/>
      <c r="PNT100" s="49"/>
      <c r="PNU100" s="49"/>
      <c r="PNV100" s="49"/>
      <c r="PNW100" s="49"/>
      <c r="PNX100" s="49"/>
      <c r="PNY100" s="49"/>
      <c r="PNZ100" s="49"/>
      <c r="POA100" s="49"/>
      <c r="POB100" s="49"/>
      <c r="POC100" s="49"/>
      <c r="POD100" s="49"/>
      <c r="POE100" s="49"/>
      <c r="POF100" s="49"/>
      <c r="POG100" s="49"/>
      <c r="POH100" s="49"/>
      <c r="POI100" s="49"/>
      <c r="POJ100" s="49"/>
      <c r="POK100" s="49"/>
      <c r="POL100" s="49"/>
      <c r="POM100" s="49"/>
      <c r="PON100" s="49"/>
      <c r="POO100" s="49"/>
      <c r="POP100" s="49"/>
      <c r="POQ100" s="49"/>
      <c r="POR100" s="49"/>
      <c r="POS100" s="49"/>
      <c r="POT100" s="49"/>
      <c r="POU100" s="49"/>
      <c r="POV100" s="49"/>
      <c r="POW100" s="49"/>
      <c r="POX100" s="49"/>
      <c r="POY100" s="49"/>
      <c r="POZ100" s="49"/>
      <c r="PPA100" s="49"/>
      <c r="PPB100" s="49"/>
      <c r="PPC100" s="49"/>
      <c r="PPD100" s="49"/>
      <c r="PPE100" s="49"/>
      <c r="PPF100" s="49"/>
      <c r="PPG100" s="49"/>
      <c r="PPH100" s="49"/>
      <c r="PPI100" s="49"/>
      <c r="PPJ100" s="49"/>
      <c r="PPK100" s="49"/>
      <c r="PPL100" s="49"/>
      <c r="PPM100" s="49"/>
      <c r="PPN100" s="49"/>
      <c r="PPO100" s="49"/>
      <c r="PPP100" s="49"/>
      <c r="PPQ100" s="49"/>
      <c r="PPR100" s="49"/>
      <c r="PPS100" s="49"/>
      <c r="PPT100" s="49"/>
      <c r="PPU100" s="49"/>
      <c r="PPV100" s="49"/>
      <c r="PPW100" s="49"/>
      <c r="PPX100" s="49"/>
      <c r="PPY100" s="49"/>
      <c r="PPZ100" s="49"/>
      <c r="PQA100" s="49"/>
      <c r="PQB100" s="49"/>
      <c r="PQC100" s="49"/>
      <c r="PQD100" s="49"/>
      <c r="PQE100" s="49"/>
      <c r="PQF100" s="49"/>
      <c r="PQG100" s="49"/>
      <c r="PQH100" s="49"/>
      <c r="PQI100" s="49"/>
      <c r="PQJ100" s="49"/>
      <c r="PQK100" s="49"/>
      <c r="PQL100" s="49"/>
      <c r="PQM100" s="49"/>
      <c r="PQN100" s="49"/>
      <c r="PQO100" s="49"/>
      <c r="PQP100" s="49"/>
      <c r="PQQ100" s="49"/>
      <c r="PQR100" s="49"/>
      <c r="PQS100" s="49"/>
      <c r="PQT100" s="49"/>
      <c r="PQU100" s="49"/>
      <c r="PQV100" s="49"/>
      <c r="PQW100" s="49"/>
      <c r="PQX100" s="49"/>
      <c r="PQY100" s="49"/>
      <c r="PQZ100" s="49"/>
      <c r="PRA100" s="49"/>
      <c r="PRB100" s="49"/>
      <c r="PRC100" s="49"/>
      <c r="PRD100" s="49"/>
      <c r="PRE100" s="49"/>
      <c r="PRF100" s="49"/>
      <c r="PRG100" s="49"/>
      <c r="PRH100" s="49"/>
      <c r="PRI100" s="49"/>
      <c r="PRJ100" s="49"/>
      <c r="PRK100" s="49"/>
      <c r="PRL100" s="49"/>
      <c r="PRM100" s="49"/>
      <c r="PRN100" s="49"/>
      <c r="PRO100" s="49"/>
      <c r="PRP100" s="49"/>
      <c r="PRQ100" s="49"/>
      <c r="PRR100" s="49"/>
      <c r="PRS100" s="49"/>
      <c r="PRT100" s="49"/>
      <c r="PRU100" s="49"/>
      <c r="PRV100" s="49"/>
      <c r="PRW100" s="49"/>
      <c r="PRX100" s="49"/>
      <c r="PRY100" s="49"/>
      <c r="PRZ100" s="49"/>
      <c r="PSA100" s="49"/>
      <c r="PSB100" s="49"/>
      <c r="PSC100" s="49"/>
      <c r="PSD100" s="49"/>
      <c r="PSE100" s="49"/>
      <c r="PSF100" s="49"/>
      <c r="PSG100" s="49"/>
      <c r="PSH100" s="49"/>
      <c r="PSI100" s="49"/>
      <c r="PSJ100" s="49"/>
      <c r="PSK100" s="49"/>
      <c r="PSL100" s="49"/>
      <c r="PSM100" s="49"/>
      <c r="PSN100" s="49"/>
      <c r="PSO100" s="49"/>
      <c r="PSP100" s="49"/>
      <c r="PSQ100" s="49"/>
      <c r="PSR100" s="49"/>
      <c r="PSS100" s="49"/>
      <c r="PST100" s="49"/>
      <c r="PSU100" s="49"/>
      <c r="PSV100" s="49"/>
      <c r="PSW100" s="49"/>
      <c r="PSX100" s="49"/>
      <c r="PSY100" s="49"/>
      <c r="PSZ100" s="49"/>
      <c r="PTA100" s="49"/>
      <c r="PTB100" s="49"/>
      <c r="PTC100" s="49"/>
      <c r="PTD100" s="49"/>
      <c r="PTE100" s="49"/>
      <c r="PTF100" s="49"/>
      <c r="PTG100" s="49"/>
      <c r="PTH100" s="49"/>
      <c r="PTI100" s="49"/>
      <c r="PTJ100" s="49"/>
      <c r="PTK100" s="49"/>
      <c r="PTL100" s="49"/>
      <c r="PTM100" s="49"/>
      <c r="PTN100" s="49"/>
      <c r="PTO100" s="49"/>
      <c r="PTP100" s="49"/>
      <c r="PTQ100" s="49"/>
      <c r="PTR100" s="49"/>
      <c r="PTS100" s="49"/>
      <c r="PTT100" s="49"/>
      <c r="PTU100" s="49"/>
      <c r="PTV100" s="49"/>
      <c r="PTW100" s="49"/>
      <c r="PTX100" s="49"/>
      <c r="PTY100" s="49"/>
      <c r="PTZ100" s="49"/>
      <c r="PUA100" s="49"/>
      <c r="PUB100" s="49"/>
      <c r="PUC100" s="49"/>
      <c r="PUD100" s="49"/>
      <c r="PUE100" s="49"/>
      <c r="PUF100" s="49"/>
      <c r="PUG100" s="49"/>
      <c r="PUH100" s="49"/>
      <c r="PUI100" s="49"/>
      <c r="PUJ100" s="49"/>
      <c r="PUK100" s="49"/>
      <c r="PUL100" s="49"/>
      <c r="PUM100" s="49"/>
      <c r="PUN100" s="49"/>
      <c r="PUO100" s="49"/>
      <c r="PUP100" s="49"/>
      <c r="PUQ100" s="49"/>
      <c r="PUR100" s="49"/>
      <c r="PUS100" s="49"/>
      <c r="PUT100" s="49"/>
      <c r="PUU100" s="49"/>
      <c r="PUV100" s="49"/>
      <c r="PUW100" s="49"/>
      <c r="PUX100" s="49"/>
      <c r="PUY100" s="49"/>
      <c r="PUZ100" s="49"/>
      <c r="PVA100" s="49"/>
      <c r="PVB100" s="49"/>
      <c r="PVC100" s="49"/>
      <c r="PVD100" s="49"/>
      <c r="PVE100" s="49"/>
      <c r="PVF100" s="49"/>
      <c r="PVG100" s="49"/>
      <c r="PVH100" s="49"/>
      <c r="PVI100" s="49"/>
      <c r="PVJ100" s="49"/>
      <c r="PVK100" s="49"/>
      <c r="PVL100" s="49"/>
      <c r="PVM100" s="49"/>
      <c r="PVN100" s="49"/>
      <c r="PVO100" s="49"/>
      <c r="PVP100" s="49"/>
      <c r="PVQ100" s="49"/>
      <c r="PVR100" s="49"/>
      <c r="PVS100" s="49"/>
      <c r="PVT100" s="49"/>
      <c r="PVU100" s="49"/>
      <c r="PVV100" s="49"/>
      <c r="PVW100" s="49"/>
      <c r="PVX100" s="49"/>
      <c r="PVY100" s="49"/>
      <c r="PVZ100" s="49"/>
      <c r="PWA100" s="49"/>
      <c r="PWB100" s="49"/>
      <c r="PWC100" s="49"/>
      <c r="PWD100" s="49"/>
      <c r="PWE100" s="49"/>
      <c r="PWF100" s="49"/>
      <c r="PWG100" s="49"/>
      <c r="PWH100" s="49"/>
      <c r="PWI100" s="49"/>
      <c r="PWJ100" s="49"/>
      <c r="PWK100" s="49"/>
      <c r="PWL100" s="49"/>
      <c r="PWM100" s="49"/>
      <c r="PWN100" s="49"/>
      <c r="PWO100" s="49"/>
      <c r="PWP100" s="49"/>
      <c r="PWQ100" s="49"/>
      <c r="PWR100" s="49"/>
      <c r="PWS100" s="49"/>
      <c r="PWT100" s="49"/>
      <c r="PWU100" s="49"/>
      <c r="PWV100" s="49"/>
      <c r="PWW100" s="49"/>
      <c r="PWX100" s="49"/>
      <c r="PWY100" s="49"/>
      <c r="PWZ100" s="49"/>
      <c r="PXA100" s="49"/>
      <c r="PXB100" s="49"/>
      <c r="PXC100" s="49"/>
      <c r="PXD100" s="49"/>
      <c r="PXE100" s="49"/>
      <c r="PXF100" s="49"/>
      <c r="PXG100" s="49"/>
      <c r="PXH100" s="49"/>
      <c r="PXI100" s="49"/>
      <c r="PXJ100" s="49"/>
      <c r="PXK100" s="49"/>
      <c r="PXL100" s="49"/>
      <c r="PXM100" s="49"/>
      <c r="PXN100" s="49"/>
      <c r="PXO100" s="49"/>
      <c r="PXP100" s="49"/>
      <c r="PXQ100" s="49"/>
      <c r="PXR100" s="49"/>
      <c r="PXS100" s="49"/>
      <c r="PXT100" s="49"/>
      <c r="PXU100" s="49"/>
      <c r="PXV100" s="49"/>
      <c r="PXW100" s="49"/>
      <c r="PXX100" s="49"/>
      <c r="PXY100" s="49"/>
      <c r="PXZ100" s="49"/>
      <c r="PYA100" s="49"/>
      <c r="PYB100" s="49"/>
      <c r="PYC100" s="49"/>
      <c r="PYD100" s="49"/>
      <c r="PYE100" s="49"/>
      <c r="PYF100" s="49"/>
      <c r="PYG100" s="49"/>
      <c r="PYH100" s="49"/>
      <c r="PYI100" s="49"/>
      <c r="PYJ100" s="49"/>
      <c r="PYK100" s="49"/>
      <c r="PYL100" s="49"/>
      <c r="PYM100" s="49"/>
      <c r="PYN100" s="49"/>
      <c r="PYO100" s="49"/>
      <c r="PYP100" s="49"/>
      <c r="PYQ100" s="49"/>
      <c r="PYR100" s="49"/>
      <c r="PYS100" s="49"/>
      <c r="PYT100" s="49"/>
      <c r="PYU100" s="49"/>
      <c r="PYV100" s="49"/>
      <c r="PYW100" s="49"/>
      <c r="PYX100" s="49"/>
      <c r="PYY100" s="49"/>
      <c r="PYZ100" s="49"/>
      <c r="PZA100" s="49"/>
      <c r="PZB100" s="49"/>
      <c r="PZC100" s="49"/>
      <c r="PZD100" s="49"/>
      <c r="PZE100" s="49"/>
      <c r="PZF100" s="49"/>
      <c r="PZG100" s="49"/>
      <c r="PZH100" s="49"/>
      <c r="PZI100" s="49"/>
      <c r="PZJ100" s="49"/>
      <c r="PZK100" s="49"/>
      <c r="PZL100" s="49"/>
      <c r="PZM100" s="49"/>
      <c r="PZN100" s="49"/>
      <c r="PZO100" s="49"/>
      <c r="PZP100" s="49"/>
      <c r="PZQ100" s="49"/>
      <c r="PZR100" s="49"/>
      <c r="PZS100" s="49"/>
      <c r="PZT100" s="49"/>
      <c r="PZU100" s="49"/>
      <c r="PZV100" s="49"/>
      <c r="PZW100" s="49"/>
      <c r="PZX100" s="49"/>
      <c r="PZY100" s="49"/>
      <c r="PZZ100" s="49"/>
      <c r="QAA100" s="49"/>
      <c r="QAB100" s="49"/>
      <c r="QAC100" s="49"/>
      <c r="QAD100" s="49"/>
      <c r="QAE100" s="49"/>
      <c r="QAF100" s="49"/>
      <c r="QAG100" s="49"/>
      <c r="QAH100" s="49"/>
      <c r="QAI100" s="49"/>
      <c r="QAJ100" s="49"/>
      <c r="QAK100" s="49"/>
      <c r="QAL100" s="49"/>
      <c r="QAM100" s="49"/>
      <c r="QAN100" s="49"/>
      <c r="QAO100" s="49"/>
      <c r="QAP100" s="49"/>
      <c r="QAQ100" s="49"/>
      <c r="QAR100" s="49"/>
      <c r="QAS100" s="49"/>
      <c r="QAT100" s="49"/>
      <c r="QAU100" s="49"/>
      <c r="QAV100" s="49"/>
      <c r="QAW100" s="49"/>
      <c r="QAX100" s="49"/>
      <c r="QAY100" s="49"/>
      <c r="QAZ100" s="49"/>
      <c r="QBA100" s="49"/>
      <c r="QBB100" s="49"/>
      <c r="QBC100" s="49"/>
      <c r="QBD100" s="49"/>
      <c r="QBE100" s="49"/>
      <c r="QBF100" s="49"/>
      <c r="QBG100" s="49"/>
      <c r="QBH100" s="49"/>
      <c r="QBI100" s="49"/>
      <c r="QBJ100" s="49"/>
      <c r="QBK100" s="49"/>
      <c r="QBL100" s="49"/>
      <c r="QBM100" s="49"/>
      <c r="QBN100" s="49"/>
      <c r="QBO100" s="49"/>
      <c r="QBP100" s="49"/>
      <c r="QBQ100" s="49"/>
      <c r="QBR100" s="49"/>
      <c r="QBS100" s="49"/>
      <c r="QBT100" s="49"/>
      <c r="QBU100" s="49"/>
      <c r="QBV100" s="49"/>
      <c r="QBW100" s="49"/>
      <c r="QBX100" s="49"/>
      <c r="QBY100" s="49"/>
      <c r="QBZ100" s="49"/>
      <c r="QCA100" s="49"/>
      <c r="QCB100" s="49"/>
      <c r="QCC100" s="49"/>
      <c r="QCD100" s="49"/>
      <c r="QCE100" s="49"/>
      <c r="QCF100" s="49"/>
      <c r="QCG100" s="49"/>
      <c r="QCH100" s="49"/>
      <c r="QCI100" s="49"/>
      <c r="QCJ100" s="49"/>
      <c r="QCK100" s="49"/>
      <c r="QCL100" s="49"/>
      <c r="QCM100" s="49"/>
      <c r="QCN100" s="49"/>
      <c r="QCO100" s="49"/>
      <c r="QCP100" s="49"/>
      <c r="QCQ100" s="49"/>
      <c r="QCR100" s="49"/>
      <c r="QCS100" s="49"/>
      <c r="QCT100" s="49"/>
      <c r="QCU100" s="49"/>
      <c r="QCV100" s="49"/>
      <c r="QCW100" s="49"/>
      <c r="QCX100" s="49"/>
      <c r="QCY100" s="49"/>
      <c r="QCZ100" s="49"/>
      <c r="QDA100" s="49"/>
      <c r="QDB100" s="49"/>
      <c r="QDC100" s="49"/>
      <c r="QDD100" s="49"/>
      <c r="QDE100" s="49"/>
      <c r="QDF100" s="49"/>
      <c r="QDG100" s="49"/>
      <c r="QDH100" s="49"/>
      <c r="QDI100" s="49"/>
      <c r="QDJ100" s="49"/>
      <c r="QDK100" s="49"/>
      <c r="QDL100" s="49"/>
      <c r="QDM100" s="49"/>
      <c r="QDN100" s="49"/>
      <c r="QDO100" s="49"/>
      <c r="QDP100" s="49"/>
      <c r="QDQ100" s="49"/>
      <c r="QDR100" s="49"/>
      <c r="QDS100" s="49"/>
      <c r="QDT100" s="49"/>
      <c r="QDU100" s="49"/>
      <c r="QDV100" s="49"/>
      <c r="QDW100" s="49"/>
      <c r="QDX100" s="49"/>
      <c r="QDY100" s="49"/>
      <c r="QDZ100" s="49"/>
      <c r="QEA100" s="49"/>
      <c r="QEB100" s="49"/>
      <c r="QEC100" s="49"/>
      <c r="QED100" s="49"/>
      <c r="QEE100" s="49"/>
      <c r="QEF100" s="49"/>
      <c r="QEG100" s="49"/>
      <c r="QEH100" s="49"/>
      <c r="QEI100" s="49"/>
      <c r="QEJ100" s="49"/>
      <c r="QEK100" s="49"/>
      <c r="QEL100" s="49"/>
      <c r="QEM100" s="49"/>
      <c r="QEN100" s="49"/>
      <c r="QEO100" s="49"/>
      <c r="QEP100" s="49"/>
      <c r="QEQ100" s="49"/>
      <c r="QER100" s="49"/>
      <c r="QES100" s="49"/>
      <c r="QET100" s="49"/>
      <c r="QEU100" s="49"/>
      <c r="QEV100" s="49"/>
      <c r="QEW100" s="49"/>
      <c r="QEX100" s="49"/>
      <c r="QEY100" s="49"/>
      <c r="QEZ100" s="49"/>
      <c r="QFA100" s="49"/>
      <c r="QFB100" s="49"/>
      <c r="QFC100" s="49"/>
      <c r="QFD100" s="49"/>
      <c r="QFE100" s="49"/>
      <c r="QFF100" s="49"/>
      <c r="QFG100" s="49"/>
      <c r="QFH100" s="49"/>
      <c r="QFI100" s="49"/>
      <c r="QFJ100" s="49"/>
      <c r="QFK100" s="49"/>
      <c r="QFL100" s="49"/>
      <c r="QFM100" s="49"/>
      <c r="QFN100" s="49"/>
      <c r="QFO100" s="49"/>
      <c r="QFP100" s="49"/>
      <c r="QFQ100" s="49"/>
      <c r="QFR100" s="49"/>
      <c r="QFS100" s="49"/>
      <c r="QFT100" s="49"/>
      <c r="QFU100" s="49"/>
      <c r="QFV100" s="49"/>
      <c r="QFW100" s="49"/>
      <c r="QFX100" s="49"/>
      <c r="QFY100" s="49"/>
      <c r="QFZ100" s="49"/>
      <c r="QGA100" s="49"/>
      <c r="QGB100" s="49"/>
      <c r="QGC100" s="49"/>
      <c r="QGD100" s="49"/>
      <c r="QGE100" s="49"/>
      <c r="QGF100" s="49"/>
      <c r="QGG100" s="49"/>
      <c r="QGH100" s="49"/>
      <c r="QGI100" s="49"/>
      <c r="QGJ100" s="49"/>
      <c r="QGK100" s="49"/>
      <c r="QGL100" s="49"/>
      <c r="QGM100" s="49"/>
      <c r="QGN100" s="49"/>
      <c r="QGO100" s="49"/>
      <c r="QGP100" s="49"/>
      <c r="QGQ100" s="49"/>
      <c r="QGR100" s="49"/>
      <c r="QGS100" s="49"/>
      <c r="QGT100" s="49"/>
      <c r="QGU100" s="49"/>
      <c r="QGV100" s="49"/>
      <c r="QGW100" s="49"/>
      <c r="QGX100" s="49"/>
      <c r="QGY100" s="49"/>
      <c r="QGZ100" s="49"/>
      <c r="QHA100" s="49"/>
      <c r="QHB100" s="49"/>
      <c r="QHC100" s="49"/>
      <c r="QHD100" s="49"/>
      <c r="QHE100" s="49"/>
      <c r="QHF100" s="49"/>
      <c r="QHG100" s="49"/>
      <c r="QHH100" s="49"/>
      <c r="QHI100" s="49"/>
      <c r="QHJ100" s="49"/>
      <c r="QHK100" s="49"/>
      <c r="QHL100" s="49"/>
      <c r="QHM100" s="49"/>
      <c r="QHN100" s="49"/>
      <c r="QHO100" s="49"/>
      <c r="QHP100" s="49"/>
      <c r="QHQ100" s="49"/>
      <c r="QHR100" s="49"/>
      <c r="QHS100" s="49"/>
      <c r="QHT100" s="49"/>
      <c r="QHU100" s="49"/>
      <c r="QHV100" s="49"/>
      <c r="QHW100" s="49"/>
      <c r="QHX100" s="49"/>
      <c r="QHY100" s="49"/>
      <c r="QHZ100" s="49"/>
      <c r="QIA100" s="49"/>
      <c r="QIB100" s="49"/>
      <c r="QIC100" s="49"/>
      <c r="QID100" s="49"/>
      <c r="QIE100" s="49"/>
      <c r="QIF100" s="49"/>
      <c r="QIG100" s="49"/>
      <c r="QIH100" s="49"/>
      <c r="QII100" s="49"/>
      <c r="QIJ100" s="49"/>
      <c r="QIK100" s="49"/>
      <c r="QIL100" s="49"/>
      <c r="QIM100" s="49"/>
      <c r="QIN100" s="49"/>
      <c r="QIO100" s="49"/>
      <c r="QIP100" s="49"/>
      <c r="QIQ100" s="49"/>
      <c r="QIR100" s="49"/>
      <c r="QIS100" s="49"/>
      <c r="QIT100" s="49"/>
      <c r="QIU100" s="49"/>
      <c r="QIV100" s="49"/>
      <c r="QIW100" s="49"/>
      <c r="QIX100" s="49"/>
      <c r="QIY100" s="49"/>
      <c r="QIZ100" s="49"/>
      <c r="QJA100" s="49"/>
      <c r="QJB100" s="49"/>
      <c r="QJC100" s="49"/>
      <c r="QJD100" s="49"/>
      <c r="QJE100" s="49"/>
      <c r="QJF100" s="49"/>
      <c r="QJG100" s="49"/>
      <c r="QJH100" s="49"/>
      <c r="QJI100" s="49"/>
      <c r="QJJ100" s="49"/>
      <c r="QJK100" s="49"/>
      <c r="QJL100" s="49"/>
      <c r="QJM100" s="49"/>
      <c r="QJN100" s="49"/>
      <c r="QJO100" s="49"/>
      <c r="QJP100" s="49"/>
      <c r="QJQ100" s="49"/>
      <c r="QJR100" s="49"/>
      <c r="QJS100" s="49"/>
      <c r="QJT100" s="49"/>
      <c r="QJU100" s="49"/>
      <c r="QJV100" s="49"/>
      <c r="QJW100" s="49"/>
      <c r="QJX100" s="49"/>
      <c r="QJY100" s="49"/>
      <c r="QJZ100" s="49"/>
      <c r="QKA100" s="49"/>
      <c r="QKB100" s="49"/>
      <c r="QKC100" s="49"/>
      <c r="QKD100" s="49"/>
      <c r="QKE100" s="49"/>
      <c r="QKF100" s="49"/>
      <c r="QKG100" s="49"/>
      <c r="QKH100" s="49"/>
      <c r="QKI100" s="49"/>
      <c r="QKJ100" s="49"/>
      <c r="QKK100" s="49"/>
      <c r="QKL100" s="49"/>
      <c r="QKM100" s="49"/>
      <c r="QKN100" s="49"/>
      <c r="QKO100" s="49"/>
      <c r="QKP100" s="49"/>
      <c r="QKQ100" s="49"/>
      <c r="QKR100" s="49"/>
      <c r="QKS100" s="49"/>
      <c r="QKT100" s="49"/>
      <c r="QKU100" s="49"/>
      <c r="QKV100" s="49"/>
      <c r="QKW100" s="49"/>
      <c r="QKX100" s="49"/>
      <c r="QKY100" s="49"/>
      <c r="QKZ100" s="49"/>
      <c r="QLA100" s="49"/>
      <c r="QLB100" s="49"/>
      <c r="QLC100" s="49"/>
      <c r="QLD100" s="49"/>
      <c r="QLE100" s="49"/>
      <c r="QLF100" s="49"/>
      <c r="QLG100" s="49"/>
      <c r="QLH100" s="49"/>
      <c r="QLI100" s="49"/>
      <c r="QLJ100" s="49"/>
      <c r="QLK100" s="49"/>
      <c r="QLL100" s="49"/>
      <c r="QLM100" s="49"/>
      <c r="QLN100" s="49"/>
      <c r="QLO100" s="49"/>
      <c r="QLP100" s="49"/>
      <c r="QLQ100" s="49"/>
      <c r="QLR100" s="49"/>
      <c r="QLS100" s="49"/>
      <c r="QLT100" s="49"/>
      <c r="QLU100" s="49"/>
      <c r="QLV100" s="49"/>
      <c r="QLW100" s="49"/>
      <c r="QLX100" s="49"/>
      <c r="QLY100" s="49"/>
      <c r="QLZ100" s="49"/>
      <c r="QMA100" s="49"/>
      <c r="QMB100" s="49"/>
      <c r="QMC100" s="49"/>
      <c r="QMD100" s="49"/>
      <c r="QME100" s="49"/>
      <c r="QMF100" s="49"/>
      <c r="QMG100" s="49"/>
      <c r="QMH100" s="49"/>
      <c r="QMI100" s="49"/>
      <c r="QMJ100" s="49"/>
      <c r="QMK100" s="49"/>
      <c r="QML100" s="49"/>
      <c r="QMM100" s="49"/>
      <c r="QMN100" s="49"/>
      <c r="QMO100" s="49"/>
      <c r="QMP100" s="49"/>
      <c r="QMQ100" s="49"/>
      <c r="QMR100" s="49"/>
      <c r="QMS100" s="49"/>
      <c r="QMT100" s="49"/>
      <c r="QMU100" s="49"/>
      <c r="QMV100" s="49"/>
      <c r="QMW100" s="49"/>
      <c r="QMX100" s="49"/>
      <c r="QMY100" s="49"/>
      <c r="QMZ100" s="49"/>
      <c r="QNA100" s="49"/>
      <c r="QNB100" s="49"/>
      <c r="QNC100" s="49"/>
      <c r="QND100" s="49"/>
      <c r="QNE100" s="49"/>
      <c r="QNF100" s="49"/>
      <c r="QNG100" s="49"/>
      <c r="QNH100" s="49"/>
      <c r="QNI100" s="49"/>
      <c r="QNJ100" s="49"/>
      <c r="QNK100" s="49"/>
      <c r="QNL100" s="49"/>
      <c r="QNM100" s="49"/>
      <c r="QNN100" s="49"/>
      <c r="QNO100" s="49"/>
      <c r="QNP100" s="49"/>
      <c r="QNQ100" s="49"/>
      <c r="QNR100" s="49"/>
      <c r="QNS100" s="49"/>
      <c r="QNT100" s="49"/>
      <c r="QNU100" s="49"/>
      <c r="QNV100" s="49"/>
      <c r="QNW100" s="49"/>
      <c r="QNX100" s="49"/>
      <c r="QNY100" s="49"/>
      <c r="QNZ100" s="49"/>
      <c r="QOA100" s="49"/>
      <c r="QOB100" s="49"/>
      <c r="QOC100" s="49"/>
      <c r="QOD100" s="49"/>
      <c r="QOE100" s="49"/>
      <c r="QOF100" s="49"/>
      <c r="QOG100" s="49"/>
      <c r="QOH100" s="49"/>
      <c r="QOI100" s="49"/>
      <c r="QOJ100" s="49"/>
      <c r="QOK100" s="49"/>
      <c r="QOL100" s="49"/>
      <c r="QOM100" s="49"/>
      <c r="QON100" s="49"/>
      <c r="QOO100" s="49"/>
      <c r="QOP100" s="49"/>
      <c r="QOQ100" s="49"/>
      <c r="QOR100" s="49"/>
      <c r="QOS100" s="49"/>
      <c r="QOT100" s="49"/>
      <c r="QOU100" s="49"/>
      <c r="QOV100" s="49"/>
      <c r="QOW100" s="49"/>
      <c r="QOX100" s="49"/>
      <c r="QOY100" s="49"/>
      <c r="QOZ100" s="49"/>
      <c r="QPA100" s="49"/>
      <c r="QPB100" s="49"/>
      <c r="QPC100" s="49"/>
      <c r="QPD100" s="49"/>
      <c r="QPE100" s="49"/>
      <c r="QPF100" s="49"/>
      <c r="QPG100" s="49"/>
      <c r="QPH100" s="49"/>
      <c r="QPI100" s="49"/>
      <c r="QPJ100" s="49"/>
      <c r="QPK100" s="49"/>
      <c r="QPL100" s="49"/>
      <c r="QPM100" s="49"/>
      <c r="QPN100" s="49"/>
      <c r="QPO100" s="49"/>
      <c r="QPP100" s="49"/>
      <c r="QPQ100" s="49"/>
      <c r="QPR100" s="49"/>
      <c r="QPS100" s="49"/>
      <c r="QPT100" s="49"/>
      <c r="QPU100" s="49"/>
      <c r="QPV100" s="49"/>
      <c r="QPW100" s="49"/>
      <c r="QPX100" s="49"/>
      <c r="QPY100" s="49"/>
      <c r="QPZ100" s="49"/>
      <c r="QQA100" s="49"/>
      <c r="QQB100" s="49"/>
      <c r="QQC100" s="49"/>
      <c r="QQD100" s="49"/>
      <c r="QQE100" s="49"/>
      <c r="QQF100" s="49"/>
      <c r="QQG100" s="49"/>
      <c r="QQH100" s="49"/>
      <c r="QQI100" s="49"/>
      <c r="QQJ100" s="49"/>
      <c r="QQK100" s="49"/>
      <c r="QQL100" s="49"/>
      <c r="QQM100" s="49"/>
      <c r="QQN100" s="49"/>
      <c r="QQO100" s="49"/>
      <c r="QQP100" s="49"/>
      <c r="QQQ100" s="49"/>
      <c r="QQR100" s="49"/>
      <c r="QQS100" s="49"/>
      <c r="QQT100" s="49"/>
      <c r="QQU100" s="49"/>
      <c r="QQV100" s="49"/>
      <c r="QQW100" s="49"/>
      <c r="QQX100" s="49"/>
      <c r="QQY100" s="49"/>
      <c r="QQZ100" s="49"/>
      <c r="QRA100" s="49"/>
      <c r="QRB100" s="49"/>
      <c r="QRC100" s="49"/>
      <c r="QRD100" s="49"/>
      <c r="QRE100" s="49"/>
      <c r="QRF100" s="49"/>
      <c r="QRG100" s="49"/>
      <c r="QRH100" s="49"/>
      <c r="QRI100" s="49"/>
      <c r="QRJ100" s="49"/>
      <c r="QRK100" s="49"/>
      <c r="QRL100" s="49"/>
      <c r="QRM100" s="49"/>
      <c r="QRN100" s="49"/>
      <c r="QRO100" s="49"/>
      <c r="QRP100" s="49"/>
      <c r="QRQ100" s="49"/>
      <c r="QRR100" s="49"/>
      <c r="QRS100" s="49"/>
      <c r="QRT100" s="49"/>
      <c r="QRU100" s="49"/>
      <c r="QRV100" s="49"/>
      <c r="QRW100" s="49"/>
      <c r="QRX100" s="49"/>
      <c r="QRY100" s="49"/>
      <c r="QRZ100" s="49"/>
      <c r="QSA100" s="49"/>
      <c r="QSB100" s="49"/>
      <c r="QSC100" s="49"/>
      <c r="QSD100" s="49"/>
      <c r="QSE100" s="49"/>
      <c r="QSF100" s="49"/>
      <c r="QSG100" s="49"/>
      <c r="QSH100" s="49"/>
      <c r="QSI100" s="49"/>
      <c r="QSJ100" s="49"/>
      <c r="QSK100" s="49"/>
      <c r="QSL100" s="49"/>
      <c r="QSM100" s="49"/>
      <c r="QSN100" s="49"/>
      <c r="QSO100" s="49"/>
      <c r="QSP100" s="49"/>
      <c r="QSQ100" s="49"/>
      <c r="QSR100" s="49"/>
      <c r="QSS100" s="49"/>
      <c r="QST100" s="49"/>
      <c r="QSU100" s="49"/>
      <c r="QSV100" s="49"/>
      <c r="QSW100" s="49"/>
      <c r="QSX100" s="49"/>
      <c r="QSY100" s="49"/>
      <c r="QSZ100" s="49"/>
      <c r="QTA100" s="49"/>
      <c r="QTB100" s="49"/>
      <c r="QTC100" s="49"/>
      <c r="QTD100" s="49"/>
      <c r="QTE100" s="49"/>
      <c r="QTF100" s="49"/>
      <c r="QTG100" s="49"/>
      <c r="QTH100" s="49"/>
      <c r="QTI100" s="49"/>
      <c r="QTJ100" s="49"/>
      <c r="QTK100" s="49"/>
      <c r="QTL100" s="49"/>
      <c r="QTM100" s="49"/>
      <c r="QTN100" s="49"/>
      <c r="QTO100" s="49"/>
      <c r="QTP100" s="49"/>
      <c r="QTQ100" s="49"/>
      <c r="QTR100" s="49"/>
      <c r="QTS100" s="49"/>
      <c r="QTT100" s="49"/>
      <c r="QTU100" s="49"/>
      <c r="QTV100" s="49"/>
      <c r="QTW100" s="49"/>
      <c r="QTX100" s="49"/>
      <c r="QTY100" s="49"/>
      <c r="QTZ100" s="49"/>
      <c r="QUA100" s="49"/>
      <c r="QUB100" s="49"/>
      <c r="QUC100" s="49"/>
      <c r="QUD100" s="49"/>
      <c r="QUE100" s="49"/>
      <c r="QUF100" s="49"/>
      <c r="QUG100" s="49"/>
      <c r="QUH100" s="49"/>
      <c r="QUI100" s="49"/>
      <c r="QUJ100" s="49"/>
      <c r="QUK100" s="49"/>
      <c r="QUL100" s="49"/>
      <c r="QUM100" s="49"/>
      <c r="QUN100" s="49"/>
      <c r="QUO100" s="49"/>
      <c r="QUP100" s="49"/>
      <c r="QUQ100" s="49"/>
      <c r="QUR100" s="49"/>
      <c r="QUS100" s="49"/>
      <c r="QUT100" s="49"/>
      <c r="QUU100" s="49"/>
      <c r="QUV100" s="49"/>
      <c r="QUW100" s="49"/>
      <c r="QUX100" s="49"/>
      <c r="QUY100" s="49"/>
      <c r="QUZ100" s="49"/>
      <c r="QVA100" s="49"/>
      <c r="QVB100" s="49"/>
      <c r="QVC100" s="49"/>
      <c r="QVD100" s="49"/>
      <c r="QVE100" s="49"/>
      <c r="QVF100" s="49"/>
      <c r="QVG100" s="49"/>
      <c r="QVH100" s="49"/>
      <c r="QVI100" s="49"/>
      <c r="QVJ100" s="49"/>
      <c r="QVK100" s="49"/>
      <c r="QVL100" s="49"/>
      <c r="QVM100" s="49"/>
      <c r="QVN100" s="49"/>
      <c r="QVO100" s="49"/>
      <c r="QVP100" s="49"/>
      <c r="QVQ100" s="49"/>
      <c r="QVR100" s="49"/>
      <c r="QVS100" s="49"/>
      <c r="QVT100" s="49"/>
      <c r="QVU100" s="49"/>
      <c r="QVV100" s="49"/>
      <c r="QVW100" s="49"/>
      <c r="QVX100" s="49"/>
      <c r="QVY100" s="49"/>
      <c r="QVZ100" s="49"/>
      <c r="QWA100" s="49"/>
      <c r="QWB100" s="49"/>
      <c r="QWC100" s="49"/>
      <c r="QWD100" s="49"/>
      <c r="QWE100" s="49"/>
      <c r="QWF100" s="49"/>
      <c r="QWG100" s="49"/>
      <c r="QWH100" s="49"/>
      <c r="QWI100" s="49"/>
      <c r="QWJ100" s="49"/>
      <c r="QWK100" s="49"/>
      <c r="QWL100" s="49"/>
      <c r="QWM100" s="49"/>
      <c r="QWN100" s="49"/>
      <c r="QWO100" s="49"/>
      <c r="QWP100" s="49"/>
      <c r="QWQ100" s="49"/>
      <c r="QWR100" s="49"/>
      <c r="QWS100" s="49"/>
      <c r="QWT100" s="49"/>
      <c r="QWU100" s="49"/>
      <c r="QWV100" s="49"/>
      <c r="QWW100" s="49"/>
      <c r="QWX100" s="49"/>
      <c r="QWY100" s="49"/>
      <c r="QWZ100" s="49"/>
      <c r="QXA100" s="49"/>
      <c r="QXB100" s="49"/>
      <c r="QXC100" s="49"/>
      <c r="QXD100" s="49"/>
      <c r="QXE100" s="49"/>
      <c r="QXF100" s="49"/>
      <c r="QXG100" s="49"/>
      <c r="QXH100" s="49"/>
      <c r="QXI100" s="49"/>
      <c r="QXJ100" s="49"/>
      <c r="QXK100" s="49"/>
      <c r="QXL100" s="49"/>
      <c r="QXM100" s="49"/>
      <c r="QXN100" s="49"/>
      <c r="QXO100" s="49"/>
      <c r="QXP100" s="49"/>
      <c r="QXQ100" s="49"/>
      <c r="QXR100" s="49"/>
      <c r="QXS100" s="49"/>
      <c r="QXT100" s="49"/>
      <c r="QXU100" s="49"/>
      <c r="QXV100" s="49"/>
      <c r="QXW100" s="49"/>
      <c r="QXX100" s="49"/>
      <c r="QXY100" s="49"/>
      <c r="QXZ100" s="49"/>
      <c r="QYA100" s="49"/>
      <c r="QYB100" s="49"/>
      <c r="QYC100" s="49"/>
      <c r="QYD100" s="49"/>
      <c r="QYE100" s="49"/>
      <c r="QYF100" s="49"/>
      <c r="QYG100" s="49"/>
      <c r="QYH100" s="49"/>
      <c r="QYI100" s="49"/>
      <c r="QYJ100" s="49"/>
      <c r="QYK100" s="49"/>
      <c r="QYL100" s="49"/>
      <c r="QYM100" s="49"/>
      <c r="QYN100" s="49"/>
      <c r="QYO100" s="49"/>
      <c r="QYP100" s="49"/>
      <c r="QYQ100" s="49"/>
      <c r="QYR100" s="49"/>
      <c r="QYS100" s="49"/>
      <c r="QYT100" s="49"/>
      <c r="QYU100" s="49"/>
      <c r="QYV100" s="49"/>
      <c r="QYW100" s="49"/>
      <c r="QYX100" s="49"/>
      <c r="QYY100" s="49"/>
      <c r="QYZ100" s="49"/>
      <c r="QZA100" s="49"/>
      <c r="QZB100" s="49"/>
      <c r="QZC100" s="49"/>
      <c r="QZD100" s="49"/>
      <c r="QZE100" s="49"/>
      <c r="QZF100" s="49"/>
      <c r="QZG100" s="49"/>
      <c r="QZH100" s="49"/>
      <c r="QZI100" s="49"/>
      <c r="QZJ100" s="49"/>
      <c r="QZK100" s="49"/>
      <c r="QZL100" s="49"/>
      <c r="QZM100" s="49"/>
      <c r="QZN100" s="49"/>
      <c r="QZO100" s="49"/>
      <c r="QZP100" s="49"/>
      <c r="QZQ100" s="49"/>
      <c r="QZR100" s="49"/>
      <c r="QZS100" s="49"/>
      <c r="QZT100" s="49"/>
      <c r="QZU100" s="49"/>
      <c r="QZV100" s="49"/>
      <c r="QZW100" s="49"/>
      <c r="QZX100" s="49"/>
      <c r="QZY100" s="49"/>
      <c r="QZZ100" s="49"/>
      <c r="RAA100" s="49"/>
      <c r="RAB100" s="49"/>
      <c r="RAC100" s="49"/>
      <c r="RAD100" s="49"/>
      <c r="RAE100" s="49"/>
      <c r="RAF100" s="49"/>
      <c r="RAG100" s="49"/>
      <c r="RAH100" s="49"/>
      <c r="RAI100" s="49"/>
      <c r="RAJ100" s="49"/>
      <c r="RAK100" s="49"/>
      <c r="RAL100" s="49"/>
      <c r="RAM100" s="49"/>
      <c r="RAN100" s="49"/>
      <c r="RAO100" s="49"/>
      <c r="RAP100" s="49"/>
      <c r="RAQ100" s="49"/>
      <c r="RAR100" s="49"/>
      <c r="RAS100" s="49"/>
      <c r="RAT100" s="49"/>
      <c r="RAU100" s="49"/>
      <c r="RAV100" s="49"/>
      <c r="RAW100" s="49"/>
      <c r="RAX100" s="49"/>
      <c r="RAY100" s="49"/>
      <c r="RAZ100" s="49"/>
      <c r="RBA100" s="49"/>
      <c r="RBB100" s="49"/>
      <c r="RBC100" s="49"/>
      <c r="RBD100" s="49"/>
      <c r="RBE100" s="49"/>
      <c r="RBF100" s="49"/>
      <c r="RBG100" s="49"/>
      <c r="RBH100" s="49"/>
      <c r="RBI100" s="49"/>
      <c r="RBJ100" s="49"/>
      <c r="RBK100" s="49"/>
      <c r="RBL100" s="49"/>
      <c r="RBM100" s="49"/>
      <c r="RBN100" s="49"/>
      <c r="RBO100" s="49"/>
      <c r="RBP100" s="49"/>
      <c r="RBQ100" s="49"/>
      <c r="RBR100" s="49"/>
      <c r="RBS100" s="49"/>
      <c r="RBT100" s="49"/>
      <c r="RBU100" s="49"/>
      <c r="RBV100" s="49"/>
      <c r="RBW100" s="49"/>
      <c r="RBX100" s="49"/>
      <c r="RBY100" s="49"/>
      <c r="RBZ100" s="49"/>
      <c r="RCA100" s="49"/>
      <c r="RCB100" s="49"/>
      <c r="RCC100" s="49"/>
      <c r="RCD100" s="49"/>
      <c r="RCE100" s="49"/>
      <c r="RCF100" s="49"/>
      <c r="RCG100" s="49"/>
      <c r="RCH100" s="49"/>
      <c r="RCI100" s="49"/>
      <c r="RCJ100" s="49"/>
      <c r="RCK100" s="49"/>
      <c r="RCL100" s="49"/>
      <c r="RCM100" s="49"/>
      <c r="RCN100" s="49"/>
      <c r="RCO100" s="49"/>
      <c r="RCP100" s="49"/>
      <c r="RCQ100" s="49"/>
      <c r="RCR100" s="49"/>
      <c r="RCS100" s="49"/>
      <c r="RCT100" s="49"/>
      <c r="RCU100" s="49"/>
      <c r="RCV100" s="49"/>
      <c r="RCW100" s="49"/>
      <c r="RCX100" s="49"/>
      <c r="RCY100" s="49"/>
      <c r="RCZ100" s="49"/>
      <c r="RDA100" s="49"/>
      <c r="RDB100" s="49"/>
      <c r="RDC100" s="49"/>
      <c r="RDD100" s="49"/>
      <c r="RDE100" s="49"/>
      <c r="RDF100" s="49"/>
      <c r="RDG100" s="49"/>
      <c r="RDH100" s="49"/>
      <c r="RDI100" s="49"/>
      <c r="RDJ100" s="49"/>
      <c r="RDK100" s="49"/>
      <c r="RDL100" s="49"/>
      <c r="RDM100" s="49"/>
      <c r="RDN100" s="49"/>
      <c r="RDO100" s="49"/>
      <c r="RDP100" s="49"/>
      <c r="RDQ100" s="49"/>
      <c r="RDR100" s="49"/>
      <c r="RDS100" s="49"/>
      <c r="RDT100" s="49"/>
      <c r="RDU100" s="49"/>
      <c r="RDV100" s="49"/>
      <c r="RDW100" s="49"/>
      <c r="RDX100" s="49"/>
      <c r="RDY100" s="49"/>
      <c r="RDZ100" s="49"/>
      <c r="REA100" s="49"/>
      <c r="REB100" s="49"/>
      <c r="REC100" s="49"/>
      <c r="RED100" s="49"/>
      <c r="REE100" s="49"/>
      <c r="REF100" s="49"/>
      <c r="REG100" s="49"/>
      <c r="REH100" s="49"/>
      <c r="REI100" s="49"/>
      <c r="REJ100" s="49"/>
      <c r="REK100" s="49"/>
      <c r="REL100" s="49"/>
      <c r="REM100" s="49"/>
      <c r="REN100" s="49"/>
      <c r="REO100" s="49"/>
      <c r="REP100" s="49"/>
      <c r="REQ100" s="49"/>
      <c r="RER100" s="49"/>
      <c r="RES100" s="49"/>
      <c r="RET100" s="49"/>
      <c r="REU100" s="49"/>
      <c r="REV100" s="49"/>
      <c r="REW100" s="49"/>
      <c r="REX100" s="49"/>
      <c r="REY100" s="49"/>
      <c r="REZ100" s="49"/>
      <c r="RFA100" s="49"/>
      <c r="RFB100" s="49"/>
      <c r="RFC100" s="49"/>
      <c r="RFD100" s="49"/>
      <c r="RFE100" s="49"/>
      <c r="RFF100" s="49"/>
      <c r="RFG100" s="49"/>
      <c r="RFH100" s="49"/>
      <c r="RFI100" s="49"/>
      <c r="RFJ100" s="49"/>
      <c r="RFK100" s="49"/>
      <c r="RFL100" s="49"/>
      <c r="RFM100" s="49"/>
      <c r="RFN100" s="49"/>
      <c r="RFO100" s="49"/>
      <c r="RFP100" s="49"/>
      <c r="RFQ100" s="49"/>
      <c r="RFR100" s="49"/>
      <c r="RFS100" s="49"/>
      <c r="RFT100" s="49"/>
      <c r="RFU100" s="49"/>
      <c r="RFV100" s="49"/>
      <c r="RFW100" s="49"/>
      <c r="RFX100" s="49"/>
      <c r="RFY100" s="49"/>
      <c r="RFZ100" s="49"/>
      <c r="RGA100" s="49"/>
      <c r="RGB100" s="49"/>
      <c r="RGC100" s="49"/>
      <c r="RGD100" s="49"/>
      <c r="RGE100" s="49"/>
      <c r="RGF100" s="49"/>
      <c r="RGG100" s="49"/>
      <c r="RGH100" s="49"/>
      <c r="RGI100" s="49"/>
      <c r="RGJ100" s="49"/>
      <c r="RGK100" s="49"/>
      <c r="RGL100" s="49"/>
      <c r="RGM100" s="49"/>
      <c r="RGN100" s="49"/>
      <c r="RGO100" s="49"/>
      <c r="RGP100" s="49"/>
      <c r="RGQ100" s="49"/>
      <c r="RGR100" s="49"/>
      <c r="RGS100" s="49"/>
      <c r="RGT100" s="49"/>
      <c r="RGU100" s="49"/>
      <c r="RGV100" s="49"/>
      <c r="RGW100" s="49"/>
      <c r="RGX100" s="49"/>
      <c r="RGY100" s="49"/>
      <c r="RGZ100" s="49"/>
      <c r="RHA100" s="49"/>
      <c r="RHB100" s="49"/>
      <c r="RHC100" s="49"/>
      <c r="RHD100" s="49"/>
      <c r="RHE100" s="49"/>
      <c r="RHF100" s="49"/>
      <c r="RHG100" s="49"/>
      <c r="RHH100" s="49"/>
      <c r="RHI100" s="49"/>
      <c r="RHJ100" s="49"/>
      <c r="RHK100" s="49"/>
      <c r="RHL100" s="49"/>
      <c r="RHM100" s="49"/>
      <c r="RHN100" s="49"/>
      <c r="RHO100" s="49"/>
      <c r="RHP100" s="49"/>
      <c r="RHQ100" s="49"/>
      <c r="RHR100" s="49"/>
      <c r="RHS100" s="49"/>
      <c r="RHT100" s="49"/>
      <c r="RHU100" s="49"/>
      <c r="RHV100" s="49"/>
      <c r="RHW100" s="49"/>
      <c r="RHX100" s="49"/>
      <c r="RHY100" s="49"/>
      <c r="RHZ100" s="49"/>
      <c r="RIA100" s="49"/>
      <c r="RIB100" s="49"/>
      <c r="RIC100" s="49"/>
      <c r="RID100" s="49"/>
      <c r="RIE100" s="49"/>
      <c r="RIF100" s="49"/>
      <c r="RIG100" s="49"/>
      <c r="RIH100" s="49"/>
      <c r="RII100" s="49"/>
      <c r="RIJ100" s="49"/>
      <c r="RIK100" s="49"/>
      <c r="RIL100" s="49"/>
      <c r="RIM100" s="49"/>
      <c r="RIN100" s="49"/>
      <c r="RIO100" s="49"/>
      <c r="RIP100" s="49"/>
      <c r="RIQ100" s="49"/>
      <c r="RIR100" s="49"/>
      <c r="RIS100" s="49"/>
      <c r="RIT100" s="49"/>
      <c r="RIU100" s="49"/>
      <c r="RIV100" s="49"/>
      <c r="RIW100" s="49"/>
      <c r="RIX100" s="49"/>
      <c r="RIY100" s="49"/>
      <c r="RIZ100" s="49"/>
      <c r="RJA100" s="49"/>
      <c r="RJB100" s="49"/>
      <c r="RJC100" s="49"/>
      <c r="RJD100" s="49"/>
      <c r="RJE100" s="49"/>
      <c r="RJF100" s="49"/>
      <c r="RJG100" s="49"/>
      <c r="RJH100" s="49"/>
      <c r="RJI100" s="49"/>
      <c r="RJJ100" s="49"/>
      <c r="RJK100" s="49"/>
      <c r="RJL100" s="49"/>
      <c r="RJM100" s="49"/>
      <c r="RJN100" s="49"/>
      <c r="RJO100" s="49"/>
      <c r="RJP100" s="49"/>
      <c r="RJQ100" s="49"/>
      <c r="RJR100" s="49"/>
      <c r="RJS100" s="49"/>
      <c r="RJT100" s="49"/>
      <c r="RJU100" s="49"/>
      <c r="RJV100" s="49"/>
      <c r="RJW100" s="49"/>
      <c r="RJX100" s="49"/>
      <c r="RJY100" s="49"/>
      <c r="RJZ100" s="49"/>
      <c r="RKA100" s="49"/>
      <c r="RKB100" s="49"/>
      <c r="RKC100" s="49"/>
      <c r="RKD100" s="49"/>
      <c r="RKE100" s="49"/>
      <c r="RKF100" s="49"/>
      <c r="RKG100" s="49"/>
      <c r="RKH100" s="49"/>
      <c r="RKI100" s="49"/>
      <c r="RKJ100" s="49"/>
      <c r="RKK100" s="49"/>
      <c r="RKL100" s="49"/>
      <c r="RKM100" s="49"/>
      <c r="RKN100" s="49"/>
      <c r="RKO100" s="49"/>
      <c r="RKP100" s="49"/>
      <c r="RKQ100" s="49"/>
      <c r="RKR100" s="49"/>
      <c r="RKS100" s="49"/>
      <c r="RKT100" s="49"/>
      <c r="RKU100" s="49"/>
      <c r="RKV100" s="49"/>
      <c r="RKW100" s="49"/>
      <c r="RKX100" s="49"/>
      <c r="RKY100" s="49"/>
      <c r="RKZ100" s="49"/>
      <c r="RLA100" s="49"/>
      <c r="RLB100" s="49"/>
      <c r="RLC100" s="49"/>
      <c r="RLD100" s="49"/>
      <c r="RLE100" s="49"/>
      <c r="RLF100" s="49"/>
      <c r="RLG100" s="49"/>
      <c r="RLH100" s="49"/>
      <c r="RLI100" s="49"/>
      <c r="RLJ100" s="49"/>
      <c r="RLK100" s="49"/>
      <c r="RLL100" s="49"/>
      <c r="RLM100" s="49"/>
      <c r="RLN100" s="49"/>
      <c r="RLO100" s="49"/>
      <c r="RLP100" s="49"/>
      <c r="RLQ100" s="49"/>
      <c r="RLR100" s="49"/>
      <c r="RLS100" s="49"/>
      <c r="RLT100" s="49"/>
      <c r="RLU100" s="49"/>
      <c r="RLV100" s="49"/>
      <c r="RLW100" s="49"/>
      <c r="RLX100" s="49"/>
      <c r="RLY100" s="49"/>
      <c r="RLZ100" s="49"/>
      <c r="RMA100" s="49"/>
      <c r="RMB100" s="49"/>
      <c r="RMC100" s="49"/>
      <c r="RMD100" s="49"/>
      <c r="RME100" s="49"/>
      <c r="RMF100" s="49"/>
      <c r="RMG100" s="49"/>
      <c r="RMH100" s="49"/>
      <c r="RMI100" s="49"/>
      <c r="RMJ100" s="49"/>
      <c r="RMK100" s="49"/>
      <c r="RML100" s="49"/>
      <c r="RMM100" s="49"/>
      <c r="RMN100" s="49"/>
      <c r="RMO100" s="49"/>
      <c r="RMP100" s="49"/>
      <c r="RMQ100" s="49"/>
      <c r="RMR100" s="49"/>
      <c r="RMS100" s="49"/>
      <c r="RMT100" s="49"/>
      <c r="RMU100" s="49"/>
      <c r="RMV100" s="49"/>
      <c r="RMW100" s="49"/>
      <c r="RMX100" s="49"/>
      <c r="RMY100" s="49"/>
      <c r="RMZ100" s="49"/>
      <c r="RNA100" s="49"/>
      <c r="RNB100" s="49"/>
      <c r="RNC100" s="49"/>
      <c r="RND100" s="49"/>
      <c r="RNE100" s="49"/>
      <c r="RNF100" s="49"/>
      <c r="RNG100" s="49"/>
      <c r="RNH100" s="49"/>
      <c r="RNI100" s="49"/>
      <c r="RNJ100" s="49"/>
      <c r="RNK100" s="49"/>
      <c r="RNL100" s="49"/>
      <c r="RNM100" s="49"/>
      <c r="RNN100" s="49"/>
      <c r="RNO100" s="49"/>
      <c r="RNP100" s="49"/>
      <c r="RNQ100" s="49"/>
      <c r="RNR100" s="49"/>
      <c r="RNS100" s="49"/>
      <c r="RNT100" s="49"/>
      <c r="RNU100" s="49"/>
      <c r="RNV100" s="49"/>
      <c r="RNW100" s="49"/>
      <c r="RNX100" s="49"/>
      <c r="RNY100" s="49"/>
      <c r="RNZ100" s="49"/>
      <c r="ROA100" s="49"/>
      <c r="ROB100" s="49"/>
      <c r="ROC100" s="49"/>
      <c r="ROD100" s="49"/>
      <c r="ROE100" s="49"/>
      <c r="ROF100" s="49"/>
      <c r="ROG100" s="49"/>
      <c r="ROH100" s="49"/>
      <c r="ROI100" s="49"/>
      <c r="ROJ100" s="49"/>
      <c r="ROK100" s="49"/>
      <c r="ROL100" s="49"/>
      <c r="ROM100" s="49"/>
      <c r="RON100" s="49"/>
      <c r="ROO100" s="49"/>
      <c r="ROP100" s="49"/>
      <c r="ROQ100" s="49"/>
      <c r="ROR100" s="49"/>
      <c r="ROS100" s="49"/>
      <c r="ROT100" s="49"/>
      <c r="ROU100" s="49"/>
      <c r="ROV100" s="49"/>
      <c r="ROW100" s="49"/>
      <c r="ROX100" s="49"/>
      <c r="ROY100" s="49"/>
      <c r="ROZ100" s="49"/>
      <c r="RPA100" s="49"/>
      <c r="RPB100" s="49"/>
      <c r="RPC100" s="49"/>
      <c r="RPD100" s="49"/>
      <c r="RPE100" s="49"/>
      <c r="RPF100" s="49"/>
      <c r="RPG100" s="49"/>
      <c r="RPH100" s="49"/>
      <c r="RPI100" s="49"/>
      <c r="RPJ100" s="49"/>
      <c r="RPK100" s="49"/>
      <c r="RPL100" s="49"/>
      <c r="RPM100" s="49"/>
      <c r="RPN100" s="49"/>
      <c r="RPO100" s="49"/>
      <c r="RPP100" s="49"/>
      <c r="RPQ100" s="49"/>
      <c r="RPR100" s="49"/>
      <c r="RPS100" s="49"/>
      <c r="RPT100" s="49"/>
      <c r="RPU100" s="49"/>
      <c r="RPV100" s="49"/>
      <c r="RPW100" s="49"/>
      <c r="RPX100" s="49"/>
      <c r="RPY100" s="49"/>
      <c r="RPZ100" s="49"/>
      <c r="RQA100" s="49"/>
      <c r="RQB100" s="49"/>
      <c r="RQC100" s="49"/>
      <c r="RQD100" s="49"/>
      <c r="RQE100" s="49"/>
      <c r="RQF100" s="49"/>
      <c r="RQG100" s="49"/>
      <c r="RQH100" s="49"/>
      <c r="RQI100" s="49"/>
      <c r="RQJ100" s="49"/>
      <c r="RQK100" s="49"/>
      <c r="RQL100" s="49"/>
      <c r="RQM100" s="49"/>
      <c r="RQN100" s="49"/>
      <c r="RQO100" s="49"/>
      <c r="RQP100" s="49"/>
      <c r="RQQ100" s="49"/>
      <c r="RQR100" s="49"/>
      <c r="RQS100" s="49"/>
      <c r="RQT100" s="49"/>
      <c r="RQU100" s="49"/>
      <c r="RQV100" s="49"/>
      <c r="RQW100" s="49"/>
      <c r="RQX100" s="49"/>
      <c r="RQY100" s="49"/>
      <c r="RQZ100" s="49"/>
      <c r="RRA100" s="49"/>
      <c r="RRB100" s="49"/>
      <c r="RRC100" s="49"/>
      <c r="RRD100" s="49"/>
      <c r="RRE100" s="49"/>
      <c r="RRF100" s="49"/>
      <c r="RRG100" s="49"/>
      <c r="RRH100" s="49"/>
      <c r="RRI100" s="49"/>
      <c r="RRJ100" s="49"/>
      <c r="RRK100" s="49"/>
      <c r="RRL100" s="49"/>
      <c r="RRM100" s="49"/>
      <c r="RRN100" s="49"/>
      <c r="RRO100" s="49"/>
      <c r="RRP100" s="49"/>
      <c r="RRQ100" s="49"/>
      <c r="RRR100" s="49"/>
      <c r="RRS100" s="49"/>
      <c r="RRT100" s="49"/>
      <c r="RRU100" s="49"/>
      <c r="RRV100" s="49"/>
      <c r="RRW100" s="49"/>
      <c r="RRX100" s="49"/>
      <c r="RRY100" s="49"/>
      <c r="RRZ100" s="49"/>
      <c r="RSA100" s="49"/>
      <c r="RSB100" s="49"/>
      <c r="RSC100" s="49"/>
      <c r="RSD100" s="49"/>
      <c r="RSE100" s="49"/>
      <c r="RSF100" s="49"/>
      <c r="RSG100" s="49"/>
      <c r="RSH100" s="49"/>
      <c r="RSI100" s="49"/>
      <c r="RSJ100" s="49"/>
      <c r="RSK100" s="49"/>
      <c r="RSL100" s="49"/>
      <c r="RSM100" s="49"/>
      <c r="RSN100" s="49"/>
      <c r="RSO100" s="49"/>
      <c r="RSP100" s="49"/>
      <c r="RSQ100" s="49"/>
      <c r="RSR100" s="49"/>
      <c r="RSS100" s="49"/>
      <c r="RST100" s="49"/>
      <c r="RSU100" s="49"/>
      <c r="RSV100" s="49"/>
      <c r="RSW100" s="49"/>
      <c r="RSX100" s="49"/>
      <c r="RSY100" s="49"/>
      <c r="RSZ100" s="49"/>
      <c r="RTA100" s="49"/>
      <c r="RTB100" s="49"/>
      <c r="RTC100" s="49"/>
      <c r="RTD100" s="49"/>
      <c r="RTE100" s="49"/>
      <c r="RTF100" s="49"/>
      <c r="RTG100" s="49"/>
      <c r="RTH100" s="49"/>
      <c r="RTI100" s="49"/>
      <c r="RTJ100" s="49"/>
      <c r="RTK100" s="49"/>
      <c r="RTL100" s="49"/>
      <c r="RTM100" s="49"/>
      <c r="RTN100" s="49"/>
      <c r="RTO100" s="49"/>
      <c r="RTP100" s="49"/>
      <c r="RTQ100" s="49"/>
      <c r="RTR100" s="49"/>
      <c r="RTS100" s="49"/>
      <c r="RTT100" s="49"/>
      <c r="RTU100" s="49"/>
      <c r="RTV100" s="49"/>
      <c r="RTW100" s="49"/>
      <c r="RTX100" s="49"/>
      <c r="RTY100" s="49"/>
      <c r="RTZ100" s="49"/>
      <c r="RUA100" s="49"/>
      <c r="RUB100" s="49"/>
      <c r="RUC100" s="49"/>
      <c r="RUD100" s="49"/>
      <c r="RUE100" s="49"/>
      <c r="RUF100" s="49"/>
      <c r="RUG100" s="49"/>
      <c r="RUH100" s="49"/>
      <c r="RUI100" s="49"/>
      <c r="RUJ100" s="49"/>
      <c r="RUK100" s="49"/>
      <c r="RUL100" s="49"/>
      <c r="RUM100" s="49"/>
      <c r="RUN100" s="49"/>
      <c r="RUO100" s="49"/>
      <c r="RUP100" s="49"/>
      <c r="RUQ100" s="49"/>
      <c r="RUR100" s="49"/>
      <c r="RUS100" s="49"/>
      <c r="RUT100" s="49"/>
      <c r="RUU100" s="49"/>
      <c r="RUV100" s="49"/>
      <c r="RUW100" s="49"/>
      <c r="RUX100" s="49"/>
      <c r="RUY100" s="49"/>
      <c r="RUZ100" s="49"/>
      <c r="RVA100" s="49"/>
      <c r="RVB100" s="49"/>
      <c r="RVC100" s="49"/>
      <c r="RVD100" s="49"/>
      <c r="RVE100" s="49"/>
      <c r="RVF100" s="49"/>
      <c r="RVG100" s="49"/>
      <c r="RVH100" s="49"/>
      <c r="RVI100" s="49"/>
      <c r="RVJ100" s="49"/>
      <c r="RVK100" s="49"/>
      <c r="RVL100" s="49"/>
      <c r="RVM100" s="49"/>
      <c r="RVN100" s="49"/>
      <c r="RVO100" s="49"/>
      <c r="RVP100" s="49"/>
      <c r="RVQ100" s="49"/>
      <c r="RVR100" s="49"/>
      <c r="RVS100" s="49"/>
      <c r="RVT100" s="49"/>
      <c r="RVU100" s="49"/>
      <c r="RVV100" s="49"/>
      <c r="RVW100" s="49"/>
      <c r="RVX100" s="49"/>
      <c r="RVY100" s="49"/>
      <c r="RVZ100" s="49"/>
      <c r="RWA100" s="49"/>
      <c r="RWB100" s="49"/>
      <c r="RWC100" s="49"/>
      <c r="RWD100" s="49"/>
      <c r="RWE100" s="49"/>
      <c r="RWF100" s="49"/>
      <c r="RWG100" s="49"/>
      <c r="RWH100" s="49"/>
      <c r="RWI100" s="49"/>
      <c r="RWJ100" s="49"/>
      <c r="RWK100" s="49"/>
      <c r="RWL100" s="49"/>
      <c r="RWM100" s="49"/>
      <c r="RWN100" s="49"/>
      <c r="RWO100" s="49"/>
      <c r="RWP100" s="49"/>
      <c r="RWQ100" s="49"/>
      <c r="RWR100" s="49"/>
      <c r="RWS100" s="49"/>
      <c r="RWT100" s="49"/>
      <c r="RWU100" s="49"/>
      <c r="RWV100" s="49"/>
      <c r="RWW100" s="49"/>
      <c r="RWX100" s="49"/>
      <c r="RWY100" s="49"/>
      <c r="RWZ100" s="49"/>
      <c r="RXA100" s="49"/>
      <c r="RXB100" s="49"/>
      <c r="RXC100" s="49"/>
      <c r="RXD100" s="49"/>
      <c r="RXE100" s="49"/>
      <c r="RXF100" s="49"/>
      <c r="RXG100" s="49"/>
      <c r="RXH100" s="49"/>
      <c r="RXI100" s="49"/>
      <c r="RXJ100" s="49"/>
      <c r="RXK100" s="49"/>
      <c r="RXL100" s="49"/>
      <c r="RXM100" s="49"/>
      <c r="RXN100" s="49"/>
      <c r="RXO100" s="49"/>
      <c r="RXP100" s="49"/>
      <c r="RXQ100" s="49"/>
      <c r="RXR100" s="49"/>
      <c r="RXS100" s="49"/>
      <c r="RXT100" s="49"/>
      <c r="RXU100" s="49"/>
      <c r="RXV100" s="49"/>
      <c r="RXW100" s="49"/>
      <c r="RXX100" s="49"/>
      <c r="RXY100" s="49"/>
      <c r="RXZ100" s="49"/>
      <c r="RYA100" s="49"/>
      <c r="RYB100" s="49"/>
      <c r="RYC100" s="49"/>
      <c r="RYD100" s="49"/>
      <c r="RYE100" s="49"/>
      <c r="RYF100" s="49"/>
      <c r="RYG100" s="49"/>
      <c r="RYH100" s="49"/>
      <c r="RYI100" s="49"/>
      <c r="RYJ100" s="49"/>
      <c r="RYK100" s="49"/>
      <c r="RYL100" s="49"/>
      <c r="RYM100" s="49"/>
      <c r="RYN100" s="49"/>
      <c r="RYO100" s="49"/>
      <c r="RYP100" s="49"/>
      <c r="RYQ100" s="49"/>
      <c r="RYR100" s="49"/>
      <c r="RYS100" s="49"/>
      <c r="RYT100" s="49"/>
      <c r="RYU100" s="49"/>
      <c r="RYV100" s="49"/>
      <c r="RYW100" s="49"/>
      <c r="RYX100" s="49"/>
      <c r="RYY100" s="49"/>
      <c r="RYZ100" s="49"/>
      <c r="RZA100" s="49"/>
      <c r="RZB100" s="49"/>
      <c r="RZC100" s="49"/>
      <c r="RZD100" s="49"/>
      <c r="RZE100" s="49"/>
      <c r="RZF100" s="49"/>
      <c r="RZG100" s="49"/>
      <c r="RZH100" s="49"/>
      <c r="RZI100" s="49"/>
      <c r="RZJ100" s="49"/>
      <c r="RZK100" s="49"/>
      <c r="RZL100" s="49"/>
      <c r="RZM100" s="49"/>
      <c r="RZN100" s="49"/>
      <c r="RZO100" s="49"/>
      <c r="RZP100" s="49"/>
      <c r="RZQ100" s="49"/>
      <c r="RZR100" s="49"/>
      <c r="RZS100" s="49"/>
      <c r="RZT100" s="49"/>
      <c r="RZU100" s="49"/>
      <c r="RZV100" s="49"/>
      <c r="RZW100" s="49"/>
      <c r="RZX100" s="49"/>
      <c r="RZY100" s="49"/>
      <c r="RZZ100" s="49"/>
      <c r="SAA100" s="49"/>
      <c r="SAB100" s="49"/>
      <c r="SAC100" s="49"/>
      <c r="SAD100" s="49"/>
      <c r="SAE100" s="49"/>
      <c r="SAF100" s="49"/>
      <c r="SAG100" s="49"/>
      <c r="SAH100" s="49"/>
      <c r="SAI100" s="49"/>
      <c r="SAJ100" s="49"/>
      <c r="SAK100" s="49"/>
      <c r="SAL100" s="49"/>
      <c r="SAM100" s="49"/>
      <c r="SAN100" s="49"/>
      <c r="SAO100" s="49"/>
      <c r="SAP100" s="49"/>
      <c r="SAQ100" s="49"/>
      <c r="SAR100" s="49"/>
      <c r="SAS100" s="49"/>
      <c r="SAT100" s="49"/>
      <c r="SAU100" s="49"/>
      <c r="SAV100" s="49"/>
      <c r="SAW100" s="49"/>
      <c r="SAX100" s="49"/>
      <c r="SAY100" s="49"/>
      <c r="SAZ100" s="49"/>
      <c r="SBA100" s="49"/>
      <c r="SBB100" s="49"/>
      <c r="SBC100" s="49"/>
      <c r="SBD100" s="49"/>
      <c r="SBE100" s="49"/>
      <c r="SBF100" s="49"/>
      <c r="SBG100" s="49"/>
      <c r="SBH100" s="49"/>
      <c r="SBI100" s="49"/>
      <c r="SBJ100" s="49"/>
      <c r="SBK100" s="49"/>
      <c r="SBL100" s="49"/>
      <c r="SBM100" s="49"/>
      <c r="SBN100" s="49"/>
      <c r="SBO100" s="49"/>
      <c r="SBP100" s="49"/>
      <c r="SBQ100" s="49"/>
      <c r="SBR100" s="49"/>
      <c r="SBS100" s="49"/>
      <c r="SBT100" s="49"/>
      <c r="SBU100" s="49"/>
      <c r="SBV100" s="49"/>
      <c r="SBW100" s="49"/>
      <c r="SBX100" s="49"/>
      <c r="SBY100" s="49"/>
      <c r="SBZ100" s="49"/>
      <c r="SCA100" s="49"/>
      <c r="SCB100" s="49"/>
      <c r="SCC100" s="49"/>
      <c r="SCD100" s="49"/>
      <c r="SCE100" s="49"/>
      <c r="SCF100" s="49"/>
      <c r="SCG100" s="49"/>
      <c r="SCH100" s="49"/>
      <c r="SCI100" s="49"/>
      <c r="SCJ100" s="49"/>
      <c r="SCK100" s="49"/>
      <c r="SCL100" s="49"/>
      <c r="SCM100" s="49"/>
      <c r="SCN100" s="49"/>
      <c r="SCO100" s="49"/>
      <c r="SCP100" s="49"/>
      <c r="SCQ100" s="49"/>
      <c r="SCR100" s="49"/>
      <c r="SCS100" s="49"/>
      <c r="SCT100" s="49"/>
      <c r="SCU100" s="49"/>
      <c r="SCV100" s="49"/>
      <c r="SCW100" s="49"/>
      <c r="SCX100" s="49"/>
      <c r="SCY100" s="49"/>
      <c r="SCZ100" s="49"/>
      <c r="SDA100" s="49"/>
      <c r="SDB100" s="49"/>
      <c r="SDC100" s="49"/>
      <c r="SDD100" s="49"/>
      <c r="SDE100" s="49"/>
      <c r="SDF100" s="49"/>
      <c r="SDG100" s="49"/>
      <c r="SDH100" s="49"/>
      <c r="SDI100" s="49"/>
      <c r="SDJ100" s="49"/>
      <c r="SDK100" s="49"/>
      <c r="SDL100" s="49"/>
      <c r="SDM100" s="49"/>
      <c r="SDN100" s="49"/>
      <c r="SDO100" s="49"/>
      <c r="SDP100" s="49"/>
      <c r="SDQ100" s="49"/>
      <c r="SDR100" s="49"/>
      <c r="SDS100" s="49"/>
      <c r="SDT100" s="49"/>
      <c r="SDU100" s="49"/>
      <c r="SDV100" s="49"/>
      <c r="SDW100" s="49"/>
      <c r="SDX100" s="49"/>
      <c r="SDY100" s="49"/>
      <c r="SDZ100" s="49"/>
      <c r="SEA100" s="49"/>
      <c r="SEB100" s="49"/>
      <c r="SEC100" s="49"/>
      <c r="SED100" s="49"/>
      <c r="SEE100" s="49"/>
      <c r="SEF100" s="49"/>
      <c r="SEG100" s="49"/>
      <c r="SEH100" s="49"/>
      <c r="SEI100" s="49"/>
      <c r="SEJ100" s="49"/>
      <c r="SEK100" s="49"/>
      <c r="SEL100" s="49"/>
      <c r="SEM100" s="49"/>
      <c r="SEN100" s="49"/>
      <c r="SEO100" s="49"/>
      <c r="SEP100" s="49"/>
      <c r="SEQ100" s="49"/>
      <c r="SER100" s="49"/>
      <c r="SES100" s="49"/>
      <c r="SET100" s="49"/>
      <c r="SEU100" s="49"/>
      <c r="SEV100" s="49"/>
      <c r="SEW100" s="49"/>
      <c r="SEX100" s="49"/>
      <c r="SEY100" s="49"/>
      <c r="SEZ100" s="49"/>
      <c r="SFA100" s="49"/>
      <c r="SFB100" s="49"/>
      <c r="SFC100" s="49"/>
      <c r="SFD100" s="49"/>
      <c r="SFE100" s="49"/>
      <c r="SFF100" s="49"/>
      <c r="SFG100" s="49"/>
      <c r="SFH100" s="49"/>
      <c r="SFI100" s="49"/>
      <c r="SFJ100" s="49"/>
      <c r="SFK100" s="49"/>
      <c r="SFL100" s="49"/>
      <c r="SFM100" s="49"/>
      <c r="SFN100" s="49"/>
      <c r="SFO100" s="49"/>
      <c r="SFP100" s="49"/>
      <c r="SFQ100" s="49"/>
      <c r="SFR100" s="49"/>
      <c r="SFS100" s="49"/>
      <c r="SFT100" s="49"/>
      <c r="SFU100" s="49"/>
      <c r="SFV100" s="49"/>
      <c r="SFW100" s="49"/>
      <c r="SFX100" s="49"/>
      <c r="SFY100" s="49"/>
      <c r="SFZ100" s="49"/>
      <c r="SGA100" s="49"/>
      <c r="SGB100" s="49"/>
      <c r="SGC100" s="49"/>
      <c r="SGD100" s="49"/>
      <c r="SGE100" s="49"/>
      <c r="SGF100" s="49"/>
      <c r="SGG100" s="49"/>
      <c r="SGH100" s="49"/>
      <c r="SGI100" s="49"/>
      <c r="SGJ100" s="49"/>
      <c r="SGK100" s="49"/>
      <c r="SGL100" s="49"/>
      <c r="SGM100" s="49"/>
      <c r="SGN100" s="49"/>
      <c r="SGO100" s="49"/>
      <c r="SGP100" s="49"/>
      <c r="SGQ100" s="49"/>
      <c r="SGR100" s="49"/>
      <c r="SGS100" s="49"/>
      <c r="SGT100" s="49"/>
      <c r="SGU100" s="49"/>
      <c r="SGV100" s="49"/>
      <c r="SGW100" s="49"/>
      <c r="SGX100" s="49"/>
      <c r="SGY100" s="49"/>
      <c r="SGZ100" s="49"/>
      <c r="SHA100" s="49"/>
      <c r="SHB100" s="49"/>
      <c r="SHC100" s="49"/>
      <c r="SHD100" s="49"/>
      <c r="SHE100" s="49"/>
      <c r="SHF100" s="49"/>
      <c r="SHG100" s="49"/>
      <c r="SHH100" s="49"/>
      <c r="SHI100" s="49"/>
      <c r="SHJ100" s="49"/>
      <c r="SHK100" s="49"/>
      <c r="SHL100" s="49"/>
      <c r="SHM100" s="49"/>
      <c r="SHN100" s="49"/>
      <c r="SHO100" s="49"/>
      <c r="SHP100" s="49"/>
      <c r="SHQ100" s="49"/>
      <c r="SHR100" s="49"/>
      <c r="SHS100" s="49"/>
      <c r="SHT100" s="49"/>
      <c r="SHU100" s="49"/>
      <c r="SHV100" s="49"/>
      <c r="SHW100" s="49"/>
      <c r="SHX100" s="49"/>
      <c r="SHY100" s="49"/>
      <c r="SHZ100" s="49"/>
      <c r="SIA100" s="49"/>
      <c r="SIB100" s="49"/>
      <c r="SIC100" s="49"/>
      <c r="SID100" s="49"/>
      <c r="SIE100" s="49"/>
      <c r="SIF100" s="49"/>
      <c r="SIG100" s="49"/>
      <c r="SIH100" s="49"/>
      <c r="SII100" s="49"/>
      <c r="SIJ100" s="49"/>
      <c r="SIK100" s="49"/>
      <c r="SIL100" s="49"/>
      <c r="SIM100" s="49"/>
      <c r="SIN100" s="49"/>
      <c r="SIO100" s="49"/>
      <c r="SIP100" s="49"/>
      <c r="SIQ100" s="49"/>
      <c r="SIR100" s="49"/>
      <c r="SIS100" s="49"/>
      <c r="SIT100" s="49"/>
      <c r="SIU100" s="49"/>
      <c r="SIV100" s="49"/>
      <c r="SIW100" s="49"/>
      <c r="SIX100" s="49"/>
      <c r="SIY100" s="49"/>
      <c r="SIZ100" s="49"/>
      <c r="SJA100" s="49"/>
      <c r="SJB100" s="49"/>
      <c r="SJC100" s="49"/>
      <c r="SJD100" s="49"/>
      <c r="SJE100" s="49"/>
      <c r="SJF100" s="49"/>
      <c r="SJG100" s="49"/>
      <c r="SJH100" s="49"/>
      <c r="SJI100" s="49"/>
      <c r="SJJ100" s="49"/>
      <c r="SJK100" s="49"/>
      <c r="SJL100" s="49"/>
      <c r="SJM100" s="49"/>
      <c r="SJN100" s="49"/>
      <c r="SJO100" s="49"/>
      <c r="SJP100" s="49"/>
      <c r="SJQ100" s="49"/>
      <c r="SJR100" s="49"/>
      <c r="SJS100" s="49"/>
      <c r="SJT100" s="49"/>
      <c r="SJU100" s="49"/>
      <c r="SJV100" s="49"/>
      <c r="SJW100" s="49"/>
      <c r="SJX100" s="49"/>
      <c r="SJY100" s="49"/>
      <c r="SJZ100" s="49"/>
      <c r="SKA100" s="49"/>
      <c r="SKB100" s="49"/>
      <c r="SKC100" s="49"/>
      <c r="SKD100" s="49"/>
      <c r="SKE100" s="49"/>
      <c r="SKF100" s="49"/>
      <c r="SKG100" s="49"/>
      <c r="SKH100" s="49"/>
      <c r="SKI100" s="49"/>
      <c r="SKJ100" s="49"/>
      <c r="SKK100" s="49"/>
      <c r="SKL100" s="49"/>
      <c r="SKM100" s="49"/>
      <c r="SKN100" s="49"/>
      <c r="SKO100" s="49"/>
      <c r="SKP100" s="49"/>
      <c r="SKQ100" s="49"/>
      <c r="SKR100" s="49"/>
      <c r="SKS100" s="49"/>
      <c r="SKT100" s="49"/>
      <c r="SKU100" s="49"/>
      <c r="SKV100" s="49"/>
      <c r="SKW100" s="49"/>
      <c r="SKX100" s="49"/>
      <c r="SKY100" s="49"/>
      <c r="SKZ100" s="49"/>
      <c r="SLA100" s="49"/>
      <c r="SLB100" s="49"/>
      <c r="SLC100" s="49"/>
      <c r="SLD100" s="49"/>
      <c r="SLE100" s="49"/>
      <c r="SLF100" s="49"/>
      <c r="SLG100" s="49"/>
      <c r="SLH100" s="49"/>
      <c r="SLI100" s="49"/>
      <c r="SLJ100" s="49"/>
      <c r="SLK100" s="49"/>
      <c r="SLL100" s="49"/>
      <c r="SLM100" s="49"/>
      <c r="SLN100" s="49"/>
      <c r="SLO100" s="49"/>
      <c r="SLP100" s="49"/>
      <c r="SLQ100" s="49"/>
      <c r="SLR100" s="49"/>
      <c r="SLS100" s="49"/>
      <c r="SLT100" s="49"/>
      <c r="SLU100" s="49"/>
      <c r="SLV100" s="49"/>
      <c r="SLW100" s="49"/>
      <c r="SLX100" s="49"/>
      <c r="SLY100" s="49"/>
      <c r="SLZ100" s="49"/>
      <c r="SMA100" s="49"/>
      <c r="SMB100" s="49"/>
      <c r="SMC100" s="49"/>
      <c r="SMD100" s="49"/>
      <c r="SME100" s="49"/>
      <c r="SMF100" s="49"/>
      <c r="SMG100" s="49"/>
      <c r="SMH100" s="49"/>
      <c r="SMI100" s="49"/>
      <c r="SMJ100" s="49"/>
      <c r="SMK100" s="49"/>
      <c r="SML100" s="49"/>
      <c r="SMM100" s="49"/>
      <c r="SMN100" s="49"/>
      <c r="SMO100" s="49"/>
      <c r="SMP100" s="49"/>
      <c r="SMQ100" s="49"/>
      <c r="SMR100" s="49"/>
      <c r="SMS100" s="49"/>
      <c r="SMT100" s="49"/>
      <c r="SMU100" s="49"/>
      <c r="SMV100" s="49"/>
      <c r="SMW100" s="49"/>
      <c r="SMX100" s="49"/>
      <c r="SMY100" s="49"/>
      <c r="SMZ100" s="49"/>
      <c r="SNA100" s="49"/>
      <c r="SNB100" s="49"/>
      <c r="SNC100" s="49"/>
      <c r="SND100" s="49"/>
      <c r="SNE100" s="49"/>
      <c r="SNF100" s="49"/>
      <c r="SNG100" s="49"/>
      <c r="SNH100" s="49"/>
      <c r="SNI100" s="49"/>
      <c r="SNJ100" s="49"/>
      <c r="SNK100" s="49"/>
      <c r="SNL100" s="49"/>
      <c r="SNM100" s="49"/>
      <c r="SNN100" s="49"/>
      <c r="SNO100" s="49"/>
      <c r="SNP100" s="49"/>
      <c r="SNQ100" s="49"/>
      <c r="SNR100" s="49"/>
      <c r="SNS100" s="49"/>
      <c r="SNT100" s="49"/>
      <c r="SNU100" s="49"/>
      <c r="SNV100" s="49"/>
      <c r="SNW100" s="49"/>
      <c r="SNX100" s="49"/>
      <c r="SNY100" s="49"/>
      <c r="SNZ100" s="49"/>
      <c r="SOA100" s="49"/>
      <c r="SOB100" s="49"/>
      <c r="SOC100" s="49"/>
      <c r="SOD100" s="49"/>
      <c r="SOE100" s="49"/>
      <c r="SOF100" s="49"/>
      <c r="SOG100" s="49"/>
      <c r="SOH100" s="49"/>
      <c r="SOI100" s="49"/>
      <c r="SOJ100" s="49"/>
      <c r="SOK100" s="49"/>
      <c r="SOL100" s="49"/>
      <c r="SOM100" s="49"/>
      <c r="SON100" s="49"/>
      <c r="SOO100" s="49"/>
      <c r="SOP100" s="49"/>
      <c r="SOQ100" s="49"/>
      <c r="SOR100" s="49"/>
      <c r="SOS100" s="49"/>
      <c r="SOT100" s="49"/>
      <c r="SOU100" s="49"/>
      <c r="SOV100" s="49"/>
      <c r="SOW100" s="49"/>
      <c r="SOX100" s="49"/>
      <c r="SOY100" s="49"/>
      <c r="SOZ100" s="49"/>
      <c r="SPA100" s="49"/>
      <c r="SPB100" s="49"/>
      <c r="SPC100" s="49"/>
      <c r="SPD100" s="49"/>
      <c r="SPE100" s="49"/>
      <c r="SPF100" s="49"/>
      <c r="SPG100" s="49"/>
      <c r="SPH100" s="49"/>
      <c r="SPI100" s="49"/>
      <c r="SPJ100" s="49"/>
      <c r="SPK100" s="49"/>
      <c r="SPL100" s="49"/>
      <c r="SPM100" s="49"/>
      <c r="SPN100" s="49"/>
      <c r="SPO100" s="49"/>
      <c r="SPP100" s="49"/>
      <c r="SPQ100" s="49"/>
      <c r="SPR100" s="49"/>
      <c r="SPS100" s="49"/>
      <c r="SPT100" s="49"/>
      <c r="SPU100" s="49"/>
      <c r="SPV100" s="49"/>
      <c r="SPW100" s="49"/>
      <c r="SPX100" s="49"/>
      <c r="SPY100" s="49"/>
      <c r="SPZ100" s="49"/>
      <c r="SQA100" s="49"/>
      <c r="SQB100" s="49"/>
      <c r="SQC100" s="49"/>
      <c r="SQD100" s="49"/>
      <c r="SQE100" s="49"/>
      <c r="SQF100" s="49"/>
      <c r="SQG100" s="49"/>
      <c r="SQH100" s="49"/>
      <c r="SQI100" s="49"/>
      <c r="SQJ100" s="49"/>
      <c r="SQK100" s="49"/>
      <c r="SQL100" s="49"/>
      <c r="SQM100" s="49"/>
      <c r="SQN100" s="49"/>
      <c r="SQO100" s="49"/>
      <c r="SQP100" s="49"/>
      <c r="SQQ100" s="49"/>
      <c r="SQR100" s="49"/>
      <c r="SQS100" s="49"/>
      <c r="SQT100" s="49"/>
      <c r="SQU100" s="49"/>
      <c r="SQV100" s="49"/>
      <c r="SQW100" s="49"/>
      <c r="SQX100" s="49"/>
      <c r="SQY100" s="49"/>
      <c r="SQZ100" s="49"/>
      <c r="SRA100" s="49"/>
      <c r="SRB100" s="49"/>
      <c r="SRC100" s="49"/>
      <c r="SRD100" s="49"/>
      <c r="SRE100" s="49"/>
      <c r="SRF100" s="49"/>
      <c r="SRG100" s="49"/>
      <c r="SRH100" s="49"/>
      <c r="SRI100" s="49"/>
      <c r="SRJ100" s="49"/>
      <c r="SRK100" s="49"/>
      <c r="SRL100" s="49"/>
      <c r="SRM100" s="49"/>
      <c r="SRN100" s="49"/>
      <c r="SRO100" s="49"/>
      <c r="SRP100" s="49"/>
      <c r="SRQ100" s="49"/>
      <c r="SRR100" s="49"/>
      <c r="SRS100" s="49"/>
      <c r="SRT100" s="49"/>
      <c r="SRU100" s="49"/>
      <c r="SRV100" s="49"/>
      <c r="SRW100" s="49"/>
      <c r="SRX100" s="49"/>
      <c r="SRY100" s="49"/>
      <c r="SRZ100" s="49"/>
      <c r="SSA100" s="49"/>
      <c r="SSB100" s="49"/>
      <c r="SSC100" s="49"/>
      <c r="SSD100" s="49"/>
      <c r="SSE100" s="49"/>
      <c r="SSF100" s="49"/>
      <c r="SSG100" s="49"/>
      <c r="SSH100" s="49"/>
      <c r="SSI100" s="49"/>
      <c r="SSJ100" s="49"/>
      <c r="SSK100" s="49"/>
      <c r="SSL100" s="49"/>
      <c r="SSM100" s="49"/>
      <c r="SSN100" s="49"/>
      <c r="SSO100" s="49"/>
      <c r="SSP100" s="49"/>
      <c r="SSQ100" s="49"/>
      <c r="SSR100" s="49"/>
      <c r="SSS100" s="49"/>
      <c r="SST100" s="49"/>
      <c r="SSU100" s="49"/>
      <c r="SSV100" s="49"/>
      <c r="SSW100" s="49"/>
      <c r="SSX100" s="49"/>
      <c r="SSY100" s="49"/>
      <c r="SSZ100" s="49"/>
      <c r="STA100" s="49"/>
      <c r="STB100" s="49"/>
      <c r="STC100" s="49"/>
      <c r="STD100" s="49"/>
      <c r="STE100" s="49"/>
      <c r="STF100" s="49"/>
      <c r="STG100" s="49"/>
      <c r="STH100" s="49"/>
      <c r="STI100" s="49"/>
      <c r="STJ100" s="49"/>
      <c r="STK100" s="49"/>
      <c r="STL100" s="49"/>
      <c r="STM100" s="49"/>
      <c r="STN100" s="49"/>
      <c r="STO100" s="49"/>
      <c r="STP100" s="49"/>
      <c r="STQ100" s="49"/>
      <c r="STR100" s="49"/>
      <c r="STS100" s="49"/>
      <c r="STT100" s="49"/>
      <c r="STU100" s="49"/>
      <c r="STV100" s="49"/>
      <c r="STW100" s="49"/>
      <c r="STX100" s="49"/>
      <c r="STY100" s="49"/>
      <c r="STZ100" s="49"/>
      <c r="SUA100" s="49"/>
      <c r="SUB100" s="49"/>
      <c r="SUC100" s="49"/>
      <c r="SUD100" s="49"/>
      <c r="SUE100" s="49"/>
      <c r="SUF100" s="49"/>
      <c r="SUG100" s="49"/>
      <c r="SUH100" s="49"/>
      <c r="SUI100" s="49"/>
      <c r="SUJ100" s="49"/>
      <c r="SUK100" s="49"/>
      <c r="SUL100" s="49"/>
      <c r="SUM100" s="49"/>
      <c r="SUN100" s="49"/>
      <c r="SUO100" s="49"/>
      <c r="SUP100" s="49"/>
      <c r="SUQ100" s="49"/>
      <c r="SUR100" s="49"/>
      <c r="SUS100" s="49"/>
      <c r="SUT100" s="49"/>
      <c r="SUU100" s="49"/>
      <c r="SUV100" s="49"/>
      <c r="SUW100" s="49"/>
      <c r="SUX100" s="49"/>
      <c r="SUY100" s="49"/>
      <c r="SUZ100" s="49"/>
      <c r="SVA100" s="49"/>
      <c r="SVB100" s="49"/>
      <c r="SVC100" s="49"/>
      <c r="SVD100" s="49"/>
      <c r="SVE100" s="49"/>
      <c r="SVF100" s="49"/>
      <c r="SVG100" s="49"/>
      <c r="SVH100" s="49"/>
      <c r="SVI100" s="49"/>
      <c r="SVJ100" s="49"/>
      <c r="SVK100" s="49"/>
      <c r="SVL100" s="49"/>
      <c r="SVM100" s="49"/>
      <c r="SVN100" s="49"/>
      <c r="SVO100" s="49"/>
      <c r="SVP100" s="49"/>
      <c r="SVQ100" s="49"/>
      <c r="SVR100" s="49"/>
      <c r="SVS100" s="49"/>
      <c r="SVT100" s="49"/>
      <c r="SVU100" s="49"/>
      <c r="SVV100" s="49"/>
      <c r="SVW100" s="49"/>
      <c r="SVX100" s="49"/>
      <c r="SVY100" s="49"/>
      <c r="SVZ100" s="49"/>
      <c r="SWA100" s="49"/>
      <c r="SWB100" s="49"/>
      <c r="SWC100" s="49"/>
      <c r="SWD100" s="49"/>
      <c r="SWE100" s="49"/>
      <c r="SWF100" s="49"/>
      <c r="SWG100" s="49"/>
      <c r="SWH100" s="49"/>
      <c r="SWI100" s="49"/>
      <c r="SWJ100" s="49"/>
      <c r="SWK100" s="49"/>
      <c r="SWL100" s="49"/>
      <c r="SWM100" s="49"/>
      <c r="SWN100" s="49"/>
      <c r="SWO100" s="49"/>
      <c r="SWP100" s="49"/>
      <c r="SWQ100" s="49"/>
      <c r="SWR100" s="49"/>
      <c r="SWS100" s="49"/>
      <c r="SWT100" s="49"/>
      <c r="SWU100" s="49"/>
      <c r="SWV100" s="49"/>
      <c r="SWW100" s="49"/>
      <c r="SWX100" s="49"/>
      <c r="SWY100" s="49"/>
      <c r="SWZ100" s="49"/>
      <c r="SXA100" s="49"/>
      <c r="SXB100" s="49"/>
      <c r="SXC100" s="49"/>
      <c r="SXD100" s="49"/>
      <c r="SXE100" s="49"/>
      <c r="SXF100" s="49"/>
      <c r="SXG100" s="49"/>
      <c r="SXH100" s="49"/>
      <c r="SXI100" s="49"/>
      <c r="SXJ100" s="49"/>
      <c r="SXK100" s="49"/>
      <c r="SXL100" s="49"/>
      <c r="SXM100" s="49"/>
      <c r="SXN100" s="49"/>
      <c r="SXO100" s="49"/>
      <c r="SXP100" s="49"/>
      <c r="SXQ100" s="49"/>
      <c r="SXR100" s="49"/>
      <c r="SXS100" s="49"/>
      <c r="SXT100" s="49"/>
      <c r="SXU100" s="49"/>
      <c r="SXV100" s="49"/>
      <c r="SXW100" s="49"/>
      <c r="SXX100" s="49"/>
      <c r="SXY100" s="49"/>
      <c r="SXZ100" s="49"/>
      <c r="SYA100" s="49"/>
      <c r="SYB100" s="49"/>
      <c r="SYC100" s="49"/>
      <c r="SYD100" s="49"/>
      <c r="SYE100" s="49"/>
      <c r="SYF100" s="49"/>
      <c r="SYG100" s="49"/>
      <c r="SYH100" s="49"/>
      <c r="SYI100" s="49"/>
      <c r="SYJ100" s="49"/>
      <c r="SYK100" s="49"/>
      <c r="SYL100" s="49"/>
      <c r="SYM100" s="49"/>
      <c r="SYN100" s="49"/>
      <c r="SYO100" s="49"/>
      <c r="SYP100" s="49"/>
      <c r="SYQ100" s="49"/>
      <c r="SYR100" s="49"/>
      <c r="SYS100" s="49"/>
      <c r="SYT100" s="49"/>
      <c r="SYU100" s="49"/>
      <c r="SYV100" s="49"/>
      <c r="SYW100" s="49"/>
      <c r="SYX100" s="49"/>
      <c r="SYY100" s="49"/>
      <c r="SYZ100" s="49"/>
      <c r="SZA100" s="49"/>
      <c r="SZB100" s="49"/>
      <c r="SZC100" s="49"/>
      <c r="SZD100" s="49"/>
      <c r="SZE100" s="49"/>
      <c r="SZF100" s="49"/>
      <c r="SZG100" s="49"/>
      <c r="SZH100" s="49"/>
      <c r="SZI100" s="49"/>
      <c r="SZJ100" s="49"/>
      <c r="SZK100" s="49"/>
      <c r="SZL100" s="49"/>
      <c r="SZM100" s="49"/>
      <c r="SZN100" s="49"/>
      <c r="SZO100" s="49"/>
      <c r="SZP100" s="49"/>
      <c r="SZQ100" s="49"/>
      <c r="SZR100" s="49"/>
      <c r="SZS100" s="49"/>
      <c r="SZT100" s="49"/>
      <c r="SZU100" s="49"/>
      <c r="SZV100" s="49"/>
      <c r="SZW100" s="49"/>
      <c r="SZX100" s="49"/>
      <c r="SZY100" s="49"/>
      <c r="SZZ100" s="49"/>
      <c r="TAA100" s="49"/>
      <c r="TAB100" s="49"/>
      <c r="TAC100" s="49"/>
      <c r="TAD100" s="49"/>
      <c r="TAE100" s="49"/>
      <c r="TAF100" s="49"/>
      <c r="TAG100" s="49"/>
      <c r="TAH100" s="49"/>
      <c r="TAI100" s="49"/>
      <c r="TAJ100" s="49"/>
      <c r="TAK100" s="49"/>
      <c r="TAL100" s="49"/>
      <c r="TAM100" s="49"/>
      <c r="TAN100" s="49"/>
      <c r="TAO100" s="49"/>
      <c r="TAP100" s="49"/>
      <c r="TAQ100" s="49"/>
      <c r="TAR100" s="49"/>
      <c r="TAS100" s="49"/>
      <c r="TAT100" s="49"/>
      <c r="TAU100" s="49"/>
      <c r="TAV100" s="49"/>
      <c r="TAW100" s="49"/>
      <c r="TAX100" s="49"/>
      <c r="TAY100" s="49"/>
      <c r="TAZ100" s="49"/>
      <c r="TBA100" s="49"/>
      <c r="TBB100" s="49"/>
      <c r="TBC100" s="49"/>
      <c r="TBD100" s="49"/>
      <c r="TBE100" s="49"/>
      <c r="TBF100" s="49"/>
      <c r="TBG100" s="49"/>
      <c r="TBH100" s="49"/>
      <c r="TBI100" s="49"/>
      <c r="TBJ100" s="49"/>
      <c r="TBK100" s="49"/>
      <c r="TBL100" s="49"/>
      <c r="TBM100" s="49"/>
      <c r="TBN100" s="49"/>
      <c r="TBO100" s="49"/>
      <c r="TBP100" s="49"/>
      <c r="TBQ100" s="49"/>
      <c r="TBR100" s="49"/>
      <c r="TBS100" s="49"/>
      <c r="TBT100" s="49"/>
      <c r="TBU100" s="49"/>
      <c r="TBV100" s="49"/>
      <c r="TBW100" s="49"/>
      <c r="TBX100" s="49"/>
      <c r="TBY100" s="49"/>
      <c r="TBZ100" s="49"/>
      <c r="TCA100" s="49"/>
      <c r="TCB100" s="49"/>
      <c r="TCC100" s="49"/>
      <c r="TCD100" s="49"/>
      <c r="TCE100" s="49"/>
      <c r="TCF100" s="49"/>
      <c r="TCG100" s="49"/>
      <c r="TCH100" s="49"/>
      <c r="TCI100" s="49"/>
      <c r="TCJ100" s="49"/>
      <c r="TCK100" s="49"/>
      <c r="TCL100" s="49"/>
      <c r="TCM100" s="49"/>
      <c r="TCN100" s="49"/>
      <c r="TCO100" s="49"/>
      <c r="TCP100" s="49"/>
      <c r="TCQ100" s="49"/>
      <c r="TCR100" s="49"/>
      <c r="TCS100" s="49"/>
      <c r="TCT100" s="49"/>
      <c r="TCU100" s="49"/>
      <c r="TCV100" s="49"/>
      <c r="TCW100" s="49"/>
      <c r="TCX100" s="49"/>
      <c r="TCY100" s="49"/>
      <c r="TCZ100" s="49"/>
      <c r="TDA100" s="49"/>
      <c r="TDB100" s="49"/>
      <c r="TDC100" s="49"/>
      <c r="TDD100" s="49"/>
      <c r="TDE100" s="49"/>
      <c r="TDF100" s="49"/>
      <c r="TDG100" s="49"/>
      <c r="TDH100" s="49"/>
      <c r="TDI100" s="49"/>
      <c r="TDJ100" s="49"/>
      <c r="TDK100" s="49"/>
      <c r="TDL100" s="49"/>
      <c r="TDM100" s="49"/>
      <c r="TDN100" s="49"/>
      <c r="TDO100" s="49"/>
      <c r="TDP100" s="49"/>
      <c r="TDQ100" s="49"/>
      <c r="TDR100" s="49"/>
      <c r="TDS100" s="49"/>
      <c r="TDT100" s="49"/>
      <c r="TDU100" s="49"/>
      <c r="TDV100" s="49"/>
      <c r="TDW100" s="49"/>
      <c r="TDX100" s="49"/>
      <c r="TDY100" s="49"/>
      <c r="TDZ100" s="49"/>
      <c r="TEA100" s="49"/>
      <c r="TEB100" s="49"/>
      <c r="TEC100" s="49"/>
      <c r="TED100" s="49"/>
      <c r="TEE100" s="49"/>
      <c r="TEF100" s="49"/>
      <c r="TEG100" s="49"/>
      <c r="TEH100" s="49"/>
      <c r="TEI100" s="49"/>
      <c r="TEJ100" s="49"/>
      <c r="TEK100" s="49"/>
      <c r="TEL100" s="49"/>
      <c r="TEM100" s="49"/>
      <c r="TEN100" s="49"/>
      <c r="TEO100" s="49"/>
      <c r="TEP100" s="49"/>
      <c r="TEQ100" s="49"/>
      <c r="TER100" s="49"/>
      <c r="TES100" s="49"/>
      <c r="TET100" s="49"/>
      <c r="TEU100" s="49"/>
      <c r="TEV100" s="49"/>
      <c r="TEW100" s="49"/>
      <c r="TEX100" s="49"/>
      <c r="TEY100" s="49"/>
      <c r="TEZ100" s="49"/>
      <c r="TFA100" s="49"/>
      <c r="TFB100" s="49"/>
      <c r="TFC100" s="49"/>
      <c r="TFD100" s="49"/>
      <c r="TFE100" s="49"/>
      <c r="TFF100" s="49"/>
      <c r="TFG100" s="49"/>
      <c r="TFH100" s="49"/>
      <c r="TFI100" s="49"/>
      <c r="TFJ100" s="49"/>
      <c r="TFK100" s="49"/>
      <c r="TFL100" s="49"/>
      <c r="TFM100" s="49"/>
      <c r="TFN100" s="49"/>
      <c r="TFO100" s="49"/>
      <c r="TFP100" s="49"/>
      <c r="TFQ100" s="49"/>
      <c r="TFR100" s="49"/>
      <c r="TFS100" s="49"/>
      <c r="TFT100" s="49"/>
      <c r="TFU100" s="49"/>
      <c r="TFV100" s="49"/>
      <c r="TFW100" s="49"/>
      <c r="TFX100" s="49"/>
      <c r="TFY100" s="49"/>
      <c r="TFZ100" s="49"/>
      <c r="TGA100" s="49"/>
      <c r="TGB100" s="49"/>
      <c r="TGC100" s="49"/>
      <c r="TGD100" s="49"/>
      <c r="TGE100" s="49"/>
      <c r="TGF100" s="49"/>
      <c r="TGG100" s="49"/>
      <c r="TGH100" s="49"/>
      <c r="TGI100" s="49"/>
      <c r="TGJ100" s="49"/>
      <c r="TGK100" s="49"/>
      <c r="TGL100" s="49"/>
      <c r="TGM100" s="49"/>
      <c r="TGN100" s="49"/>
      <c r="TGO100" s="49"/>
      <c r="TGP100" s="49"/>
      <c r="TGQ100" s="49"/>
      <c r="TGR100" s="49"/>
      <c r="TGS100" s="49"/>
      <c r="TGT100" s="49"/>
      <c r="TGU100" s="49"/>
      <c r="TGV100" s="49"/>
      <c r="TGW100" s="49"/>
      <c r="TGX100" s="49"/>
      <c r="TGY100" s="49"/>
      <c r="TGZ100" s="49"/>
      <c r="THA100" s="49"/>
      <c r="THB100" s="49"/>
      <c r="THC100" s="49"/>
      <c r="THD100" s="49"/>
      <c r="THE100" s="49"/>
      <c r="THF100" s="49"/>
      <c r="THG100" s="49"/>
      <c r="THH100" s="49"/>
      <c r="THI100" s="49"/>
      <c r="THJ100" s="49"/>
      <c r="THK100" s="49"/>
      <c r="THL100" s="49"/>
      <c r="THM100" s="49"/>
      <c r="THN100" s="49"/>
      <c r="THO100" s="49"/>
      <c r="THP100" s="49"/>
      <c r="THQ100" s="49"/>
      <c r="THR100" s="49"/>
      <c r="THS100" s="49"/>
      <c r="THT100" s="49"/>
      <c r="THU100" s="49"/>
      <c r="THV100" s="49"/>
      <c r="THW100" s="49"/>
      <c r="THX100" s="49"/>
      <c r="THY100" s="49"/>
      <c r="THZ100" s="49"/>
      <c r="TIA100" s="49"/>
      <c r="TIB100" s="49"/>
      <c r="TIC100" s="49"/>
      <c r="TID100" s="49"/>
      <c r="TIE100" s="49"/>
      <c r="TIF100" s="49"/>
      <c r="TIG100" s="49"/>
      <c r="TIH100" s="49"/>
      <c r="TII100" s="49"/>
      <c r="TIJ100" s="49"/>
      <c r="TIK100" s="49"/>
      <c r="TIL100" s="49"/>
      <c r="TIM100" s="49"/>
      <c r="TIN100" s="49"/>
      <c r="TIO100" s="49"/>
      <c r="TIP100" s="49"/>
      <c r="TIQ100" s="49"/>
      <c r="TIR100" s="49"/>
      <c r="TIS100" s="49"/>
      <c r="TIT100" s="49"/>
      <c r="TIU100" s="49"/>
      <c r="TIV100" s="49"/>
      <c r="TIW100" s="49"/>
      <c r="TIX100" s="49"/>
      <c r="TIY100" s="49"/>
      <c r="TIZ100" s="49"/>
      <c r="TJA100" s="49"/>
      <c r="TJB100" s="49"/>
      <c r="TJC100" s="49"/>
      <c r="TJD100" s="49"/>
      <c r="TJE100" s="49"/>
      <c r="TJF100" s="49"/>
      <c r="TJG100" s="49"/>
      <c r="TJH100" s="49"/>
      <c r="TJI100" s="49"/>
      <c r="TJJ100" s="49"/>
      <c r="TJK100" s="49"/>
      <c r="TJL100" s="49"/>
      <c r="TJM100" s="49"/>
      <c r="TJN100" s="49"/>
      <c r="TJO100" s="49"/>
      <c r="TJP100" s="49"/>
      <c r="TJQ100" s="49"/>
      <c r="TJR100" s="49"/>
      <c r="TJS100" s="49"/>
      <c r="TJT100" s="49"/>
      <c r="TJU100" s="49"/>
      <c r="TJV100" s="49"/>
      <c r="TJW100" s="49"/>
      <c r="TJX100" s="49"/>
      <c r="TJY100" s="49"/>
      <c r="TJZ100" s="49"/>
      <c r="TKA100" s="49"/>
      <c r="TKB100" s="49"/>
      <c r="TKC100" s="49"/>
      <c r="TKD100" s="49"/>
      <c r="TKE100" s="49"/>
      <c r="TKF100" s="49"/>
      <c r="TKG100" s="49"/>
      <c r="TKH100" s="49"/>
      <c r="TKI100" s="49"/>
      <c r="TKJ100" s="49"/>
      <c r="TKK100" s="49"/>
      <c r="TKL100" s="49"/>
      <c r="TKM100" s="49"/>
      <c r="TKN100" s="49"/>
      <c r="TKO100" s="49"/>
      <c r="TKP100" s="49"/>
      <c r="TKQ100" s="49"/>
      <c r="TKR100" s="49"/>
      <c r="TKS100" s="49"/>
      <c r="TKT100" s="49"/>
      <c r="TKU100" s="49"/>
      <c r="TKV100" s="49"/>
      <c r="TKW100" s="49"/>
      <c r="TKX100" s="49"/>
      <c r="TKY100" s="49"/>
      <c r="TKZ100" s="49"/>
      <c r="TLA100" s="49"/>
      <c r="TLB100" s="49"/>
      <c r="TLC100" s="49"/>
      <c r="TLD100" s="49"/>
      <c r="TLE100" s="49"/>
      <c r="TLF100" s="49"/>
      <c r="TLG100" s="49"/>
      <c r="TLH100" s="49"/>
      <c r="TLI100" s="49"/>
      <c r="TLJ100" s="49"/>
      <c r="TLK100" s="49"/>
      <c r="TLL100" s="49"/>
      <c r="TLM100" s="49"/>
      <c r="TLN100" s="49"/>
      <c r="TLO100" s="49"/>
      <c r="TLP100" s="49"/>
      <c r="TLQ100" s="49"/>
      <c r="TLR100" s="49"/>
      <c r="TLS100" s="49"/>
      <c r="TLT100" s="49"/>
      <c r="TLU100" s="49"/>
      <c r="TLV100" s="49"/>
      <c r="TLW100" s="49"/>
      <c r="TLX100" s="49"/>
      <c r="TLY100" s="49"/>
      <c r="TLZ100" s="49"/>
      <c r="TMA100" s="49"/>
      <c r="TMB100" s="49"/>
      <c r="TMC100" s="49"/>
      <c r="TMD100" s="49"/>
      <c r="TME100" s="49"/>
      <c r="TMF100" s="49"/>
      <c r="TMG100" s="49"/>
      <c r="TMH100" s="49"/>
      <c r="TMI100" s="49"/>
      <c r="TMJ100" s="49"/>
      <c r="TMK100" s="49"/>
      <c r="TML100" s="49"/>
      <c r="TMM100" s="49"/>
      <c r="TMN100" s="49"/>
      <c r="TMO100" s="49"/>
      <c r="TMP100" s="49"/>
      <c r="TMQ100" s="49"/>
      <c r="TMR100" s="49"/>
      <c r="TMS100" s="49"/>
      <c r="TMT100" s="49"/>
      <c r="TMU100" s="49"/>
      <c r="TMV100" s="49"/>
      <c r="TMW100" s="49"/>
      <c r="TMX100" s="49"/>
      <c r="TMY100" s="49"/>
      <c r="TMZ100" s="49"/>
      <c r="TNA100" s="49"/>
      <c r="TNB100" s="49"/>
      <c r="TNC100" s="49"/>
      <c r="TND100" s="49"/>
      <c r="TNE100" s="49"/>
      <c r="TNF100" s="49"/>
      <c r="TNG100" s="49"/>
      <c r="TNH100" s="49"/>
      <c r="TNI100" s="49"/>
      <c r="TNJ100" s="49"/>
      <c r="TNK100" s="49"/>
      <c r="TNL100" s="49"/>
      <c r="TNM100" s="49"/>
      <c r="TNN100" s="49"/>
      <c r="TNO100" s="49"/>
      <c r="TNP100" s="49"/>
      <c r="TNQ100" s="49"/>
      <c r="TNR100" s="49"/>
      <c r="TNS100" s="49"/>
      <c r="TNT100" s="49"/>
      <c r="TNU100" s="49"/>
      <c r="TNV100" s="49"/>
      <c r="TNW100" s="49"/>
      <c r="TNX100" s="49"/>
      <c r="TNY100" s="49"/>
      <c r="TNZ100" s="49"/>
      <c r="TOA100" s="49"/>
      <c r="TOB100" s="49"/>
      <c r="TOC100" s="49"/>
      <c r="TOD100" s="49"/>
      <c r="TOE100" s="49"/>
      <c r="TOF100" s="49"/>
      <c r="TOG100" s="49"/>
      <c r="TOH100" s="49"/>
      <c r="TOI100" s="49"/>
      <c r="TOJ100" s="49"/>
      <c r="TOK100" s="49"/>
      <c r="TOL100" s="49"/>
      <c r="TOM100" s="49"/>
      <c r="TON100" s="49"/>
      <c r="TOO100" s="49"/>
      <c r="TOP100" s="49"/>
      <c r="TOQ100" s="49"/>
      <c r="TOR100" s="49"/>
      <c r="TOS100" s="49"/>
      <c r="TOT100" s="49"/>
      <c r="TOU100" s="49"/>
      <c r="TOV100" s="49"/>
      <c r="TOW100" s="49"/>
      <c r="TOX100" s="49"/>
      <c r="TOY100" s="49"/>
      <c r="TOZ100" s="49"/>
      <c r="TPA100" s="49"/>
      <c r="TPB100" s="49"/>
      <c r="TPC100" s="49"/>
      <c r="TPD100" s="49"/>
      <c r="TPE100" s="49"/>
      <c r="TPF100" s="49"/>
      <c r="TPG100" s="49"/>
      <c r="TPH100" s="49"/>
      <c r="TPI100" s="49"/>
      <c r="TPJ100" s="49"/>
      <c r="TPK100" s="49"/>
      <c r="TPL100" s="49"/>
      <c r="TPM100" s="49"/>
      <c r="TPN100" s="49"/>
      <c r="TPO100" s="49"/>
      <c r="TPP100" s="49"/>
      <c r="TPQ100" s="49"/>
      <c r="TPR100" s="49"/>
      <c r="TPS100" s="49"/>
      <c r="TPT100" s="49"/>
      <c r="TPU100" s="49"/>
      <c r="TPV100" s="49"/>
      <c r="TPW100" s="49"/>
      <c r="TPX100" s="49"/>
      <c r="TPY100" s="49"/>
      <c r="TPZ100" s="49"/>
      <c r="TQA100" s="49"/>
      <c r="TQB100" s="49"/>
      <c r="TQC100" s="49"/>
      <c r="TQD100" s="49"/>
      <c r="TQE100" s="49"/>
      <c r="TQF100" s="49"/>
      <c r="TQG100" s="49"/>
      <c r="TQH100" s="49"/>
      <c r="TQI100" s="49"/>
      <c r="TQJ100" s="49"/>
      <c r="TQK100" s="49"/>
      <c r="TQL100" s="49"/>
      <c r="TQM100" s="49"/>
      <c r="TQN100" s="49"/>
      <c r="TQO100" s="49"/>
      <c r="TQP100" s="49"/>
      <c r="TQQ100" s="49"/>
      <c r="TQR100" s="49"/>
      <c r="TQS100" s="49"/>
      <c r="TQT100" s="49"/>
      <c r="TQU100" s="49"/>
      <c r="TQV100" s="49"/>
      <c r="TQW100" s="49"/>
      <c r="TQX100" s="49"/>
      <c r="TQY100" s="49"/>
      <c r="TQZ100" s="49"/>
      <c r="TRA100" s="49"/>
      <c r="TRB100" s="49"/>
      <c r="TRC100" s="49"/>
      <c r="TRD100" s="49"/>
      <c r="TRE100" s="49"/>
      <c r="TRF100" s="49"/>
      <c r="TRG100" s="49"/>
      <c r="TRH100" s="49"/>
      <c r="TRI100" s="49"/>
      <c r="TRJ100" s="49"/>
      <c r="TRK100" s="49"/>
      <c r="TRL100" s="49"/>
      <c r="TRM100" s="49"/>
      <c r="TRN100" s="49"/>
      <c r="TRO100" s="49"/>
      <c r="TRP100" s="49"/>
      <c r="TRQ100" s="49"/>
      <c r="TRR100" s="49"/>
      <c r="TRS100" s="49"/>
      <c r="TRT100" s="49"/>
      <c r="TRU100" s="49"/>
      <c r="TRV100" s="49"/>
      <c r="TRW100" s="49"/>
      <c r="TRX100" s="49"/>
      <c r="TRY100" s="49"/>
      <c r="TRZ100" s="49"/>
      <c r="TSA100" s="49"/>
      <c r="TSB100" s="49"/>
      <c r="TSC100" s="49"/>
      <c r="TSD100" s="49"/>
      <c r="TSE100" s="49"/>
      <c r="TSF100" s="49"/>
      <c r="TSG100" s="49"/>
      <c r="TSH100" s="49"/>
      <c r="TSI100" s="49"/>
      <c r="TSJ100" s="49"/>
      <c r="TSK100" s="49"/>
      <c r="TSL100" s="49"/>
      <c r="TSM100" s="49"/>
      <c r="TSN100" s="49"/>
      <c r="TSO100" s="49"/>
      <c r="TSP100" s="49"/>
      <c r="TSQ100" s="49"/>
      <c r="TSR100" s="49"/>
      <c r="TSS100" s="49"/>
      <c r="TST100" s="49"/>
      <c r="TSU100" s="49"/>
      <c r="TSV100" s="49"/>
      <c r="TSW100" s="49"/>
      <c r="TSX100" s="49"/>
      <c r="TSY100" s="49"/>
      <c r="TSZ100" s="49"/>
      <c r="TTA100" s="49"/>
      <c r="TTB100" s="49"/>
      <c r="TTC100" s="49"/>
      <c r="TTD100" s="49"/>
      <c r="TTE100" s="49"/>
      <c r="TTF100" s="49"/>
      <c r="TTG100" s="49"/>
      <c r="TTH100" s="49"/>
      <c r="TTI100" s="49"/>
      <c r="TTJ100" s="49"/>
      <c r="TTK100" s="49"/>
      <c r="TTL100" s="49"/>
      <c r="TTM100" s="49"/>
      <c r="TTN100" s="49"/>
      <c r="TTO100" s="49"/>
      <c r="TTP100" s="49"/>
      <c r="TTQ100" s="49"/>
      <c r="TTR100" s="49"/>
      <c r="TTS100" s="49"/>
      <c r="TTT100" s="49"/>
      <c r="TTU100" s="49"/>
      <c r="TTV100" s="49"/>
      <c r="TTW100" s="49"/>
      <c r="TTX100" s="49"/>
      <c r="TTY100" s="49"/>
      <c r="TTZ100" s="49"/>
      <c r="TUA100" s="49"/>
      <c r="TUB100" s="49"/>
      <c r="TUC100" s="49"/>
      <c r="TUD100" s="49"/>
      <c r="TUE100" s="49"/>
      <c r="TUF100" s="49"/>
      <c r="TUG100" s="49"/>
      <c r="TUH100" s="49"/>
      <c r="TUI100" s="49"/>
      <c r="TUJ100" s="49"/>
      <c r="TUK100" s="49"/>
      <c r="TUL100" s="49"/>
      <c r="TUM100" s="49"/>
      <c r="TUN100" s="49"/>
      <c r="TUO100" s="49"/>
      <c r="TUP100" s="49"/>
      <c r="TUQ100" s="49"/>
      <c r="TUR100" s="49"/>
      <c r="TUS100" s="49"/>
      <c r="TUT100" s="49"/>
      <c r="TUU100" s="49"/>
      <c r="TUV100" s="49"/>
      <c r="TUW100" s="49"/>
      <c r="TUX100" s="49"/>
      <c r="TUY100" s="49"/>
      <c r="TUZ100" s="49"/>
      <c r="TVA100" s="49"/>
      <c r="TVB100" s="49"/>
      <c r="TVC100" s="49"/>
      <c r="TVD100" s="49"/>
      <c r="TVE100" s="49"/>
      <c r="TVF100" s="49"/>
      <c r="TVG100" s="49"/>
      <c r="TVH100" s="49"/>
      <c r="TVI100" s="49"/>
      <c r="TVJ100" s="49"/>
      <c r="TVK100" s="49"/>
      <c r="TVL100" s="49"/>
      <c r="TVM100" s="49"/>
      <c r="TVN100" s="49"/>
      <c r="TVO100" s="49"/>
      <c r="TVP100" s="49"/>
      <c r="TVQ100" s="49"/>
      <c r="TVR100" s="49"/>
      <c r="TVS100" s="49"/>
      <c r="TVT100" s="49"/>
      <c r="TVU100" s="49"/>
      <c r="TVV100" s="49"/>
      <c r="TVW100" s="49"/>
      <c r="TVX100" s="49"/>
      <c r="TVY100" s="49"/>
      <c r="TVZ100" s="49"/>
      <c r="TWA100" s="49"/>
      <c r="TWB100" s="49"/>
      <c r="TWC100" s="49"/>
      <c r="TWD100" s="49"/>
      <c r="TWE100" s="49"/>
      <c r="TWF100" s="49"/>
      <c r="TWG100" s="49"/>
      <c r="TWH100" s="49"/>
      <c r="TWI100" s="49"/>
      <c r="TWJ100" s="49"/>
      <c r="TWK100" s="49"/>
      <c r="TWL100" s="49"/>
      <c r="TWM100" s="49"/>
      <c r="TWN100" s="49"/>
      <c r="TWO100" s="49"/>
      <c r="TWP100" s="49"/>
      <c r="TWQ100" s="49"/>
      <c r="TWR100" s="49"/>
      <c r="TWS100" s="49"/>
      <c r="TWT100" s="49"/>
      <c r="TWU100" s="49"/>
      <c r="TWV100" s="49"/>
      <c r="TWW100" s="49"/>
      <c r="TWX100" s="49"/>
      <c r="TWY100" s="49"/>
      <c r="TWZ100" s="49"/>
      <c r="TXA100" s="49"/>
      <c r="TXB100" s="49"/>
      <c r="TXC100" s="49"/>
      <c r="TXD100" s="49"/>
      <c r="TXE100" s="49"/>
      <c r="TXF100" s="49"/>
      <c r="TXG100" s="49"/>
      <c r="TXH100" s="49"/>
      <c r="TXI100" s="49"/>
      <c r="TXJ100" s="49"/>
      <c r="TXK100" s="49"/>
      <c r="TXL100" s="49"/>
      <c r="TXM100" s="49"/>
      <c r="TXN100" s="49"/>
      <c r="TXO100" s="49"/>
      <c r="TXP100" s="49"/>
      <c r="TXQ100" s="49"/>
      <c r="TXR100" s="49"/>
      <c r="TXS100" s="49"/>
      <c r="TXT100" s="49"/>
      <c r="TXU100" s="49"/>
      <c r="TXV100" s="49"/>
      <c r="TXW100" s="49"/>
      <c r="TXX100" s="49"/>
      <c r="TXY100" s="49"/>
      <c r="TXZ100" s="49"/>
      <c r="TYA100" s="49"/>
      <c r="TYB100" s="49"/>
      <c r="TYC100" s="49"/>
      <c r="TYD100" s="49"/>
      <c r="TYE100" s="49"/>
      <c r="TYF100" s="49"/>
      <c r="TYG100" s="49"/>
      <c r="TYH100" s="49"/>
      <c r="TYI100" s="49"/>
      <c r="TYJ100" s="49"/>
      <c r="TYK100" s="49"/>
      <c r="TYL100" s="49"/>
      <c r="TYM100" s="49"/>
      <c r="TYN100" s="49"/>
      <c r="TYO100" s="49"/>
      <c r="TYP100" s="49"/>
      <c r="TYQ100" s="49"/>
      <c r="TYR100" s="49"/>
      <c r="TYS100" s="49"/>
      <c r="TYT100" s="49"/>
      <c r="TYU100" s="49"/>
      <c r="TYV100" s="49"/>
      <c r="TYW100" s="49"/>
      <c r="TYX100" s="49"/>
      <c r="TYY100" s="49"/>
      <c r="TYZ100" s="49"/>
      <c r="TZA100" s="49"/>
      <c r="TZB100" s="49"/>
      <c r="TZC100" s="49"/>
      <c r="TZD100" s="49"/>
      <c r="TZE100" s="49"/>
      <c r="TZF100" s="49"/>
      <c r="TZG100" s="49"/>
      <c r="TZH100" s="49"/>
      <c r="TZI100" s="49"/>
      <c r="TZJ100" s="49"/>
      <c r="TZK100" s="49"/>
      <c r="TZL100" s="49"/>
      <c r="TZM100" s="49"/>
      <c r="TZN100" s="49"/>
      <c r="TZO100" s="49"/>
      <c r="TZP100" s="49"/>
      <c r="TZQ100" s="49"/>
      <c r="TZR100" s="49"/>
      <c r="TZS100" s="49"/>
      <c r="TZT100" s="49"/>
      <c r="TZU100" s="49"/>
      <c r="TZV100" s="49"/>
      <c r="TZW100" s="49"/>
      <c r="TZX100" s="49"/>
      <c r="TZY100" s="49"/>
      <c r="TZZ100" s="49"/>
      <c r="UAA100" s="49"/>
      <c r="UAB100" s="49"/>
      <c r="UAC100" s="49"/>
      <c r="UAD100" s="49"/>
      <c r="UAE100" s="49"/>
      <c r="UAF100" s="49"/>
      <c r="UAG100" s="49"/>
      <c r="UAH100" s="49"/>
      <c r="UAI100" s="49"/>
      <c r="UAJ100" s="49"/>
      <c r="UAK100" s="49"/>
      <c r="UAL100" s="49"/>
      <c r="UAM100" s="49"/>
      <c r="UAN100" s="49"/>
      <c r="UAO100" s="49"/>
      <c r="UAP100" s="49"/>
      <c r="UAQ100" s="49"/>
      <c r="UAR100" s="49"/>
      <c r="UAS100" s="49"/>
      <c r="UAT100" s="49"/>
      <c r="UAU100" s="49"/>
      <c r="UAV100" s="49"/>
      <c r="UAW100" s="49"/>
      <c r="UAX100" s="49"/>
      <c r="UAY100" s="49"/>
      <c r="UAZ100" s="49"/>
      <c r="UBA100" s="49"/>
      <c r="UBB100" s="49"/>
      <c r="UBC100" s="49"/>
      <c r="UBD100" s="49"/>
      <c r="UBE100" s="49"/>
      <c r="UBF100" s="49"/>
      <c r="UBG100" s="49"/>
      <c r="UBH100" s="49"/>
      <c r="UBI100" s="49"/>
      <c r="UBJ100" s="49"/>
      <c r="UBK100" s="49"/>
      <c r="UBL100" s="49"/>
      <c r="UBM100" s="49"/>
      <c r="UBN100" s="49"/>
      <c r="UBO100" s="49"/>
      <c r="UBP100" s="49"/>
      <c r="UBQ100" s="49"/>
      <c r="UBR100" s="49"/>
      <c r="UBS100" s="49"/>
      <c r="UBT100" s="49"/>
      <c r="UBU100" s="49"/>
      <c r="UBV100" s="49"/>
      <c r="UBW100" s="49"/>
      <c r="UBX100" s="49"/>
      <c r="UBY100" s="49"/>
      <c r="UBZ100" s="49"/>
      <c r="UCA100" s="49"/>
      <c r="UCB100" s="49"/>
      <c r="UCC100" s="49"/>
      <c r="UCD100" s="49"/>
      <c r="UCE100" s="49"/>
      <c r="UCF100" s="49"/>
      <c r="UCG100" s="49"/>
      <c r="UCH100" s="49"/>
      <c r="UCI100" s="49"/>
      <c r="UCJ100" s="49"/>
      <c r="UCK100" s="49"/>
      <c r="UCL100" s="49"/>
      <c r="UCM100" s="49"/>
      <c r="UCN100" s="49"/>
      <c r="UCO100" s="49"/>
      <c r="UCP100" s="49"/>
      <c r="UCQ100" s="49"/>
      <c r="UCR100" s="49"/>
      <c r="UCS100" s="49"/>
      <c r="UCT100" s="49"/>
      <c r="UCU100" s="49"/>
      <c r="UCV100" s="49"/>
      <c r="UCW100" s="49"/>
      <c r="UCX100" s="49"/>
      <c r="UCY100" s="49"/>
      <c r="UCZ100" s="49"/>
      <c r="UDA100" s="49"/>
      <c r="UDB100" s="49"/>
      <c r="UDC100" s="49"/>
      <c r="UDD100" s="49"/>
      <c r="UDE100" s="49"/>
      <c r="UDF100" s="49"/>
      <c r="UDG100" s="49"/>
      <c r="UDH100" s="49"/>
      <c r="UDI100" s="49"/>
      <c r="UDJ100" s="49"/>
      <c r="UDK100" s="49"/>
      <c r="UDL100" s="49"/>
      <c r="UDM100" s="49"/>
      <c r="UDN100" s="49"/>
      <c r="UDO100" s="49"/>
      <c r="UDP100" s="49"/>
      <c r="UDQ100" s="49"/>
      <c r="UDR100" s="49"/>
      <c r="UDS100" s="49"/>
      <c r="UDT100" s="49"/>
      <c r="UDU100" s="49"/>
      <c r="UDV100" s="49"/>
      <c r="UDW100" s="49"/>
      <c r="UDX100" s="49"/>
      <c r="UDY100" s="49"/>
      <c r="UDZ100" s="49"/>
      <c r="UEA100" s="49"/>
      <c r="UEB100" s="49"/>
      <c r="UEC100" s="49"/>
      <c r="UED100" s="49"/>
      <c r="UEE100" s="49"/>
      <c r="UEF100" s="49"/>
      <c r="UEG100" s="49"/>
      <c r="UEH100" s="49"/>
      <c r="UEI100" s="49"/>
      <c r="UEJ100" s="49"/>
      <c r="UEK100" s="49"/>
      <c r="UEL100" s="49"/>
      <c r="UEM100" s="49"/>
      <c r="UEN100" s="49"/>
      <c r="UEO100" s="49"/>
      <c r="UEP100" s="49"/>
      <c r="UEQ100" s="49"/>
      <c r="UER100" s="49"/>
      <c r="UES100" s="49"/>
      <c r="UET100" s="49"/>
      <c r="UEU100" s="49"/>
      <c r="UEV100" s="49"/>
      <c r="UEW100" s="49"/>
      <c r="UEX100" s="49"/>
      <c r="UEY100" s="49"/>
      <c r="UEZ100" s="49"/>
      <c r="UFA100" s="49"/>
      <c r="UFB100" s="49"/>
      <c r="UFC100" s="49"/>
      <c r="UFD100" s="49"/>
      <c r="UFE100" s="49"/>
      <c r="UFF100" s="49"/>
      <c r="UFG100" s="49"/>
      <c r="UFH100" s="49"/>
      <c r="UFI100" s="49"/>
      <c r="UFJ100" s="49"/>
      <c r="UFK100" s="49"/>
      <c r="UFL100" s="49"/>
      <c r="UFM100" s="49"/>
      <c r="UFN100" s="49"/>
      <c r="UFO100" s="49"/>
      <c r="UFP100" s="49"/>
      <c r="UFQ100" s="49"/>
      <c r="UFR100" s="49"/>
      <c r="UFS100" s="49"/>
      <c r="UFT100" s="49"/>
      <c r="UFU100" s="49"/>
      <c r="UFV100" s="49"/>
      <c r="UFW100" s="49"/>
      <c r="UFX100" s="49"/>
      <c r="UFY100" s="49"/>
      <c r="UFZ100" s="49"/>
      <c r="UGA100" s="49"/>
      <c r="UGB100" s="49"/>
      <c r="UGC100" s="49"/>
      <c r="UGD100" s="49"/>
      <c r="UGE100" s="49"/>
      <c r="UGF100" s="49"/>
      <c r="UGG100" s="49"/>
      <c r="UGH100" s="49"/>
      <c r="UGI100" s="49"/>
      <c r="UGJ100" s="49"/>
      <c r="UGK100" s="49"/>
      <c r="UGL100" s="49"/>
      <c r="UGM100" s="49"/>
      <c r="UGN100" s="49"/>
      <c r="UGO100" s="49"/>
      <c r="UGP100" s="49"/>
      <c r="UGQ100" s="49"/>
      <c r="UGR100" s="49"/>
      <c r="UGS100" s="49"/>
      <c r="UGT100" s="49"/>
      <c r="UGU100" s="49"/>
      <c r="UGV100" s="49"/>
      <c r="UGW100" s="49"/>
      <c r="UGX100" s="49"/>
      <c r="UGY100" s="49"/>
      <c r="UGZ100" s="49"/>
      <c r="UHA100" s="49"/>
      <c r="UHB100" s="49"/>
      <c r="UHC100" s="49"/>
      <c r="UHD100" s="49"/>
      <c r="UHE100" s="49"/>
      <c r="UHF100" s="49"/>
      <c r="UHG100" s="49"/>
      <c r="UHH100" s="49"/>
      <c r="UHI100" s="49"/>
      <c r="UHJ100" s="49"/>
      <c r="UHK100" s="49"/>
      <c r="UHL100" s="49"/>
      <c r="UHM100" s="49"/>
      <c r="UHN100" s="49"/>
      <c r="UHO100" s="49"/>
      <c r="UHP100" s="49"/>
      <c r="UHQ100" s="49"/>
      <c r="UHR100" s="49"/>
      <c r="UHS100" s="49"/>
      <c r="UHT100" s="49"/>
      <c r="UHU100" s="49"/>
      <c r="UHV100" s="49"/>
      <c r="UHW100" s="49"/>
      <c r="UHX100" s="49"/>
      <c r="UHY100" s="49"/>
      <c r="UHZ100" s="49"/>
      <c r="UIA100" s="49"/>
      <c r="UIB100" s="49"/>
      <c r="UIC100" s="49"/>
      <c r="UID100" s="49"/>
      <c r="UIE100" s="49"/>
      <c r="UIF100" s="49"/>
      <c r="UIG100" s="49"/>
      <c r="UIH100" s="49"/>
      <c r="UII100" s="49"/>
      <c r="UIJ100" s="49"/>
      <c r="UIK100" s="49"/>
      <c r="UIL100" s="49"/>
      <c r="UIM100" s="49"/>
      <c r="UIN100" s="49"/>
      <c r="UIO100" s="49"/>
      <c r="UIP100" s="49"/>
      <c r="UIQ100" s="49"/>
      <c r="UIR100" s="49"/>
      <c r="UIS100" s="49"/>
      <c r="UIT100" s="49"/>
      <c r="UIU100" s="49"/>
      <c r="UIV100" s="49"/>
      <c r="UIW100" s="49"/>
      <c r="UIX100" s="49"/>
      <c r="UIY100" s="49"/>
      <c r="UIZ100" s="49"/>
      <c r="UJA100" s="49"/>
      <c r="UJB100" s="49"/>
      <c r="UJC100" s="49"/>
      <c r="UJD100" s="49"/>
      <c r="UJE100" s="49"/>
      <c r="UJF100" s="49"/>
      <c r="UJG100" s="49"/>
      <c r="UJH100" s="49"/>
      <c r="UJI100" s="49"/>
      <c r="UJJ100" s="49"/>
      <c r="UJK100" s="49"/>
      <c r="UJL100" s="49"/>
      <c r="UJM100" s="49"/>
      <c r="UJN100" s="49"/>
      <c r="UJO100" s="49"/>
      <c r="UJP100" s="49"/>
      <c r="UJQ100" s="49"/>
      <c r="UJR100" s="49"/>
      <c r="UJS100" s="49"/>
      <c r="UJT100" s="49"/>
      <c r="UJU100" s="49"/>
      <c r="UJV100" s="49"/>
      <c r="UJW100" s="49"/>
      <c r="UJX100" s="49"/>
      <c r="UJY100" s="49"/>
      <c r="UJZ100" s="49"/>
      <c r="UKA100" s="49"/>
      <c r="UKB100" s="49"/>
      <c r="UKC100" s="49"/>
      <c r="UKD100" s="49"/>
      <c r="UKE100" s="49"/>
      <c r="UKF100" s="49"/>
      <c r="UKG100" s="49"/>
      <c r="UKH100" s="49"/>
      <c r="UKI100" s="49"/>
      <c r="UKJ100" s="49"/>
      <c r="UKK100" s="49"/>
      <c r="UKL100" s="49"/>
      <c r="UKM100" s="49"/>
      <c r="UKN100" s="49"/>
      <c r="UKO100" s="49"/>
      <c r="UKP100" s="49"/>
      <c r="UKQ100" s="49"/>
      <c r="UKR100" s="49"/>
      <c r="UKS100" s="49"/>
      <c r="UKT100" s="49"/>
      <c r="UKU100" s="49"/>
      <c r="UKV100" s="49"/>
      <c r="UKW100" s="49"/>
      <c r="UKX100" s="49"/>
      <c r="UKY100" s="49"/>
      <c r="UKZ100" s="49"/>
      <c r="ULA100" s="49"/>
      <c r="ULB100" s="49"/>
      <c r="ULC100" s="49"/>
      <c r="ULD100" s="49"/>
      <c r="ULE100" s="49"/>
      <c r="ULF100" s="49"/>
      <c r="ULG100" s="49"/>
      <c r="ULH100" s="49"/>
      <c r="ULI100" s="49"/>
      <c r="ULJ100" s="49"/>
      <c r="ULK100" s="49"/>
      <c r="ULL100" s="49"/>
      <c r="ULM100" s="49"/>
      <c r="ULN100" s="49"/>
      <c r="ULO100" s="49"/>
      <c r="ULP100" s="49"/>
      <c r="ULQ100" s="49"/>
      <c r="ULR100" s="49"/>
      <c r="ULS100" s="49"/>
      <c r="ULT100" s="49"/>
      <c r="ULU100" s="49"/>
      <c r="ULV100" s="49"/>
      <c r="ULW100" s="49"/>
      <c r="ULX100" s="49"/>
      <c r="ULY100" s="49"/>
      <c r="ULZ100" s="49"/>
      <c r="UMA100" s="49"/>
      <c r="UMB100" s="49"/>
      <c r="UMC100" s="49"/>
      <c r="UMD100" s="49"/>
      <c r="UME100" s="49"/>
      <c r="UMF100" s="49"/>
      <c r="UMG100" s="49"/>
      <c r="UMH100" s="49"/>
      <c r="UMI100" s="49"/>
      <c r="UMJ100" s="49"/>
      <c r="UMK100" s="49"/>
      <c r="UML100" s="49"/>
      <c r="UMM100" s="49"/>
      <c r="UMN100" s="49"/>
      <c r="UMO100" s="49"/>
      <c r="UMP100" s="49"/>
      <c r="UMQ100" s="49"/>
      <c r="UMR100" s="49"/>
      <c r="UMS100" s="49"/>
      <c r="UMT100" s="49"/>
      <c r="UMU100" s="49"/>
      <c r="UMV100" s="49"/>
      <c r="UMW100" s="49"/>
      <c r="UMX100" s="49"/>
      <c r="UMY100" s="49"/>
      <c r="UMZ100" s="49"/>
      <c r="UNA100" s="49"/>
      <c r="UNB100" s="49"/>
      <c r="UNC100" s="49"/>
      <c r="UND100" s="49"/>
      <c r="UNE100" s="49"/>
      <c r="UNF100" s="49"/>
      <c r="UNG100" s="49"/>
      <c r="UNH100" s="49"/>
      <c r="UNI100" s="49"/>
      <c r="UNJ100" s="49"/>
      <c r="UNK100" s="49"/>
      <c r="UNL100" s="49"/>
      <c r="UNM100" s="49"/>
      <c r="UNN100" s="49"/>
      <c r="UNO100" s="49"/>
      <c r="UNP100" s="49"/>
      <c r="UNQ100" s="49"/>
      <c r="UNR100" s="49"/>
      <c r="UNS100" s="49"/>
      <c r="UNT100" s="49"/>
      <c r="UNU100" s="49"/>
      <c r="UNV100" s="49"/>
      <c r="UNW100" s="49"/>
      <c r="UNX100" s="49"/>
      <c r="UNY100" s="49"/>
      <c r="UNZ100" s="49"/>
      <c r="UOA100" s="49"/>
      <c r="UOB100" s="49"/>
      <c r="UOC100" s="49"/>
      <c r="UOD100" s="49"/>
      <c r="UOE100" s="49"/>
      <c r="UOF100" s="49"/>
      <c r="UOG100" s="49"/>
      <c r="UOH100" s="49"/>
      <c r="UOI100" s="49"/>
      <c r="UOJ100" s="49"/>
      <c r="UOK100" s="49"/>
      <c r="UOL100" s="49"/>
      <c r="UOM100" s="49"/>
      <c r="UON100" s="49"/>
      <c r="UOO100" s="49"/>
      <c r="UOP100" s="49"/>
      <c r="UOQ100" s="49"/>
      <c r="UOR100" s="49"/>
      <c r="UOS100" s="49"/>
      <c r="UOT100" s="49"/>
      <c r="UOU100" s="49"/>
      <c r="UOV100" s="49"/>
      <c r="UOW100" s="49"/>
      <c r="UOX100" s="49"/>
      <c r="UOY100" s="49"/>
      <c r="UOZ100" s="49"/>
      <c r="UPA100" s="49"/>
      <c r="UPB100" s="49"/>
      <c r="UPC100" s="49"/>
      <c r="UPD100" s="49"/>
      <c r="UPE100" s="49"/>
      <c r="UPF100" s="49"/>
      <c r="UPG100" s="49"/>
      <c r="UPH100" s="49"/>
      <c r="UPI100" s="49"/>
      <c r="UPJ100" s="49"/>
      <c r="UPK100" s="49"/>
      <c r="UPL100" s="49"/>
      <c r="UPM100" s="49"/>
      <c r="UPN100" s="49"/>
      <c r="UPO100" s="49"/>
      <c r="UPP100" s="49"/>
      <c r="UPQ100" s="49"/>
      <c r="UPR100" s="49"/>
      <c r="UPS100" s="49"/>
      <c r="UPT100" s="49"/>
      <c r="UPU100" s="49"/>
      <c r="UPV100" s="49"/>
      <c r="UPW100" s="49"/>
      <c r="UPX100" s="49"/>
      <c r="UPY100" s="49"/>
      <c r="UPZ100" s="49"/>
      <c r="UQA100" s="49"/>
      <c r="UQB100" s="49"/>
      <c r="UQC100" s="49"/>
      <c r="UQD100" s="49"/>
      <c r="UQE100" s="49"/>
      <c r="UQF100" s="49"/>
      <c r="UQG100" s="49"/>
      <c r="UQH100" s="49"/>
      <c r="UQI100" s="49"/>
      <c r="UQJ100" s="49"/>
      <c r="UQK100" s="49"/>
      <c r="UQL100" s="49"/>
      <c r="UQM100" s="49"/>
      <c r="UQN100" s="49"/>
      <c r="UQO100" s="49"/>
      <c r="UQP100" s="49"/>
      <c r="UQQ100" s="49"/>
      <c r="UQR100" s="49"/>
      <c r="UQS100" s="49"/>
      <c r="UQT100" s="49"/>
      <c r="UQU100" s="49"/>
      <c r="UQV100" s="49"/>
      <c r="UQW100" s="49"/>
      <c r="UQX100" s="49"/>
      <c r="UQY100" s="49"/>
      <c r="UQZ100" s="49"/>
      <c r="URA100" s="49"/>
      <c r="URB100" s="49"/>
      <c r="URC100" s="49"/>
      <c r="URD100" s="49"/>
      <c r="URE100" s="49"/>
      <c r="URF100" s="49"/>
      <c r="URG100" s="49"/>
      <c r="URH100" s="49"/>
      <c r="URI100" s="49"/>
      <c r="URJ100" s="49"/>
      <c r="URK100" s="49"/>
      <c r="URL100" s="49"/>
      <c r="URM100" s="49"/>
      <c r="URN100" s="49"/>
      <c r="URO100" s="49"/>
      <c r="URP100" s="49"/>
      <c r="URQ100" s="49"/>
      <c r="URR100" s="49"/>
      <c r="URS100" s="49"/>
      <c r="URT100" s="49"/>
      <c r="URU100" s="49"/>
      <c r="URV100" s="49"/>
      <c r="URW100" s="49"/>
      <c r="URX100" s="49"/>
      <c r="URY100" s="49"/>
      <c r="URZ100" s="49"/>
      <c r="USA100" s="49"/>
      <c r="USB100" s="49"/>
      <c r="USC100" s="49"/>
      <c r="USD100" s="49"/>
      <c r="USE100" s="49"/>
      <c r="USF100" s="49"/>
      <c r="USG100" s="49"/>
      <c r="USH100" s="49"/>
      <c r="USI100" s="49"/>
      <c r="USJ100" s="49"/>
      <c r="USK100" s="49"/>
      <c r="USL100" s="49"/>
      <c r="USM100" s="49"/>
      <c r="USN100" s="49"/>
      <c r="USO100" s="49"/>
      <c r="USP100" s="49"/>
      <c r="USQ100" s="49"/>
      <c r="USR100" s="49"/>
      <c r="USS100" s="49"/>
      <c r="UST100" s="49"/>
      <c r="USU100" s="49"/>
      <c r="USV100" s="49"/>
      <c r="USW100" s="49"/>
      <c r="USX100" s="49"/>
      <c r="USY100" s="49"/>
      <c r="USZ100" s="49"/>
      <c r="UTA100" s="49"/>
      <c r="UTB100" s="49"/>
      <c r="UTC100" s="49"/>
      <c r="UTD100" s="49"/>
      <c r="UTE100" s="49"/>
      <c r="UTF100" s="49"/>
      <c r="UTG100" s="49"/>
      <c r="UTH100" s="49"/>
      <c r="UTI100" s="49"/>
      <c r="UTJ100" s="49"/>
      <c r="UTK100" s="49"/>
      <c r="UTL100" s="49"/>
      <c r="UTM100" s="49"/>
      <c r="UTN100" s="49"/>
      <c r="UTO100" s="49"/>
      <c r="UTP100" s="49"/>
      <c r="UTQ100" s="49"/>
      <c r="UTR100" s="49"/>
      <c r="UTS100" s="49"/>
      <c r="UTT100" s="49"/>
      <c r="UTU100" s="49"/>
      <c r="UTV100" s="49"/>
      <c r="UTW100" s="49"/>
      <c r="UTX100" s="49"/>
      <c r="UTY100" s="49"/>
      <c r="UTZ100" s="49"/>
      <c r="UUA100" s="49"/>
      <c r="UUB100" s="49"/>
      <c r="UUC100" s="49"/>
      <c r="UUD100" s="49"/>
      <c r="UUE100" s="49"/>
      <c r="UUF100" s="49"/>
      <c r="UUG100" s="49"/>
      <c r="UUH100" s="49"/>
      <c r="UUI100" s="49"/>
      <c r="UUJ100" s="49"/>
      <c r="UUK100" s="49"/>
      <c r="UUL100" s="49"/>
      <c r="UUM100" s="49"/>
      <c r="UUN100" s="49"/>
      <c r="UUO100" s="49"/>
      <c r="UUP100" s="49"/>
      <c r="UUQ100" s="49"/>
      <c r="UUR100" s="49"/>
      <c r="UUS100" s="49"/>
      <c r="UUT100" s="49"/>
      <c r="UUU100" s="49"/>
      <c r="UUV100" s="49"/>
      <c r="UUW100" s="49"/>
      <c r="UUX100" s="49"/>
      <c r="UUY100" s="49"/>
      <c r="UUZ100" s="49"/>
      <c r="UVA100" s="49"/>
      <c r="UVB100" s="49"/>
      <c r="UVC100" s="49"/>
      <c r="UVD100" s="49"/>
      <c r="UVE100" s="49"/>
      <c r="UVF100" s="49"/>
      <c r="UVG100" s="49"/>
      <c r="UVH100" s="49"/>
      <c r="UVI100" s="49"/>
      <c r="UVJ100" s="49"/>
      <c r="UVK100" s="49"/>
      <c r="UVL100" s="49"/>
      <c r="UVM100" s="49"/>
      <c r="UVN100" s="49"/>
      <c r="UVO100" s="49"/>
      <c r="UVP100" s="49"/>
      <c r="UVQ100" s="49"/>
      <c r="UVR100" s="49"/>
      <c r="UVS100" s="49"/>
      <c r="UVT100" s="49"/>
      <c r="UVU100" s="49"/>
      <c r="UVV100" s="49"/>
      <c r="UVW100" s="49"/>
      <c r="UVX100" s="49"/>
      <c r="UVY100" s="49"/>
      <c r="UVZ100" s="49"/>
      <c r="UWA100" s="49"/>
      <c r="UWB100" s="49"/>
      <c r="UWC100" s="49"/>
      <c r="UWD100" s="49"/>
      <c r="UWE100" s="49"/>
      <c r="UWF100" s="49"/>
      <c r="UWG100" s="49"/>
      <c r="UWH100" s="49"/>
      <c r="UWI100" s="49"/>
      <c r="UWJ100" s="49"/>
      <c r="UWK100" s="49"/>
      <c r="UWL100" s="49"/>
      <c r="UWM100" s="49"/>
      <c r="UWN100" s="49"/>
      <c r="UWO100" s="49"/>
      <c r="UWP100" s="49"/>
      <c r="UWQ100" s="49"/>
      <c r="UWR100" s="49"/>
      <c r="UWS100" s="49"/>
      <c r="UWT100" s="49"/>
      <c r="UWU100" s="49"/>
      <c r="UWV100" s="49"/>
      <c r="UWW100" s="49"/>
      <c r="UWX100" s="49"/>
      <c r="UWY100" s="49"/>
      <c r="UWZ100" s="49"/>
      <c r="UXA100" s="49"/>
      <c r="UXB100" s="49"/>
      <c r="UXC100" s="49"/>
      <c r="UXD100" s="49"/>
      <c r="UXE100" s="49"/>
      <c r="UXF100" s="49"/>
      <c r="UXG100" s="49"/>
      <c r="UXH100" s="49"/>
      <c r="UXI100" s="49"/>
      <c r="UXJ100" s="49"/>
      <c r="UXK100" s="49"/>
      <c r="UXL100" s="49"/>
      <c r="UXM100" s="49"/>
      <c r="UXN100" s="49"/>
      <c r="UXO100" s="49"/>
      <c r="UXP100" s="49"/>
      <c r="UXQ100" s="49"/>
      <c r="UXR100" s="49"/>
      <c r="UXS100" s="49"/>
      <c r="UXT100" s="49"/>
      <c r="UXU100" s="49"/>
      <c r="UXV100" s="49"/>
      <c r="UXW100" s="49"/>
      <c r="UXX100" s="49"/>
      <c r="UXY100" s="49"/>
      <c r="UXZ100" s="49"/>
      <c r="UYA100" s="49"/>
      <c r="UYB100" s="49"/>
      <c r="UYC100" s="49"/>
      <c r="UYD100" s="49"/>
      <c r="UYE100" s="49"/>
      <c r="UYF100" s="49"/>
      <c r="UYG100" s="49"/>
      <c r="UYH100" s="49"/>
      <c r="UYI100" s="49"/>
      <c r="UYJ100" s="49"/>
      <c r="UYK100" s="49"/>
      <c r="UYL100" s="49"/>
      <c r="UYM100" s="49"/>
      <c r="UYN100" s="49"/>
      <c r="UYO100" s="49"/>
      <c r="UYP100" s="49"/>
      <c r="UYQ100" s="49"/>
      <c r="UYR100" s="49"/>
      <c r="UYS100" s="49"/>
      <c r="UYT100" s="49"/>
      <c r="UYU100" s="49"/>
      <c r="UYV100" s="49"/>
      <c r="UYW100" s="49"/>
      <c r="UYX100" s="49"/>
      <c r="UYY100" s="49"/>
      <c r="UYZ100" s="49"/>
      <c r="UZA100" s="49"/>
      <c r="UZB100" s="49"/>
      <c r="UZC100" s="49"/>
      <c r="UZD100" s="49"/>
      <c r="UZE100" s="49"/>
      <c r="UZF100" s="49"/>
      <c r="UZG100" s="49"/>
      <c r="UZH100" s="49"/>
      <c r="UZI100" s="49"/>
      <c r="UZJ100" s="49"/>
      <c r="UZK100" s="49"/>
      <c r="UZL100" s="49"/>
      <c r="UZM100" s="49"/>
      <c r="UZN100" s="49"/>
      <c r="UZO100" s="49"/>
      <c r="UZP100" s="49"/>
      <c r="UZQ100" s="49"/>
      <c r="UZR100" s="49"/>
      <c r="UZS100" s="49"/>
      <c r="UZT100" s="49"/>
      <c r="UZU100" s="49"/>
      <c r="UZV100" s="49"/>
      <c r="UZW100" s="49"/>
      <c r="UZX100" s="49"/>
      <c r="UZY100" s="49"/>
      <c r="UZZ100" s="49"/>
      <c r="VAA100" s="49"/>
      <c r="VAB100" s="49"/>
      <c r="VAC100" s="49"/>
      <c r="VAD100" s="49"/>
      <c r="VAE100" s="49"/>
      <c r="VAF100" s="49"/>
      <c r="VAG100" s="49"/>
      <c r="VAH100" s="49"/>
      <c r="VAI100" s="49"/>
      <c r="VAJ100" s="49"/>
      <c r="VAK100" s="49"/>
      <c r="VAL100" s="49"/>
      <c r="VAM100" s="49"/>
      <c r="VAN100" s="49"/>
      <c r="VAO100" s="49"/>
      <c r="VAP100" s="49"/>
      <c r="VAQ100" s="49"/>
      <c r="VAR100" s="49"/>
      <c r="VAS100" s="49"/>
      <c r="VAT100" s="49"/>
      <c r="VAU100" s="49"/>
      <c r="VAV100" s="49"/>
      <c r="VAW100" s="49"/>
      <c r="VAX100" s="49"/>
      <c r="VAY100" s="49"/>
      <c r="VAZ100" s="49"/>
      <c r="VBA100" s="49"/>
      <c r="VBB100" s="49"/>
      <c r="VBC100" s="49"/>
      <c r="VBD100" s="49"/>
      <c r="VBE100" s="49"/>
      <c r="VBF100" s="49"/>
      <c r="VBG100" s="49"/>
      <c r="VBH100" s="49"/>
      <c r="VBI100" s="49"/>
      <c r="VBJ100" s="49"/>
      <c r="VBK100" s="49"/>
      <c r="VBL100" s="49"/>
      <c r="VBM100" s="49"/>
      <c r="VBN100" s="49"/>
      <c r="VBO100" s="49"/>
      <c r="VBP100" s="49"/>
      <c r="VBQ100" s="49"/>
      <c r="VBR100" s="49"/>
      <c r="VBS100" s="49"/>
      <c r="VBT100" s="49"/>
      <c r="VBU100" s="49"/>
      <c r="VBV100" s="49"/>
      <c r="VBW100" s="49"/>
      <c r="VBX100" s="49"/>
      <c r="VBY100" s="49"/>
      <c r="VBZ100" s="49"/>
      <c r="VCA100" s="49"/>
      <c r="VCB100" s="49"/>
      <c r="VCC100" s="49"/>
      <c r="VCD100" s="49"/>
      <c r="VCE100" s="49"/>
      <c r="VCF100" s="49"/>
      <c r="VCG100" s="49"/>
      <c r="VCH100" s="49"/>
      <c r="VCI100" s="49"/>
      <c r="VCJ100" s="49"/>
      <c r="VCK100" s="49"/>
      <c r="VCL100" s="49"/>
      <c r="VCM100" s="49"/>
      <c r="VCN100" s="49"/>
      <c r="VCO100" s="49"/>
      <c r="VCP100" s="49"/>
      <c r="VCQ100" s="49"/>
      <c r="VCR100" s="49"/>
      <c r="VCS100" s="49"/>
      <c r="VCT100" s="49"/>
      <c r="VCU100" s="49"/>
      <c r="VCV100" s="49"/>
      <c r="VCW100" s="49"/>
      <c r="VCX100" s="49"/>
      <c r="VCY100" s="49"/>
      <c r="VCZ100" s="49"/>
      <c r="VDA100" s="49"/>
      <c r="VDB100" s="49"/>
      <c r="VDC100" s="49"/>
      <c r="VDD100" s="49"/>
      <c r="VDE100" s="49"/>
      <c r="VDF100" s="49"/>
      <c r="VDG100" s="49"/>
      <c r="VDH100" s="49"/>
      <c r="VDI100" s="49"/>
      <c r="VDJ100" s="49"/>
      <c r="VDK100" s="49"/>
      <c r="VDL100" s="49"/>
      <c r="VDM100" s="49"/>
      <c r="VDN100" s="49"/>
      <c r="VDO100" s="49"/>
      <c r="VDP100" s="49"/>
      <c r="VDQ100" s="49"/>
      <c r="VDR100" s="49"/>
      <c r="VDS100" s="49"/>
      <c r="VDT100" s="49"/>
      <c r="VDU100" s="49"/>
      <c r="VDV100" s="49"/>
      <c r="VDW100" s="49"/>
      <c r="VDX100" s="49"/>
      <c r="VDY100" s="49"/>
      <c r="VDZ100" s="49"/>
      <c r="VEA100" s="49"/>
      <c r="VEB100" s="49"/>
      <c r="VEC100" s="49"/>
      <c r="VED100" s="49"/>
      <c r="VEE100" s="49"/>
      <c r="VEF100" s="49"/>
      <c r="VEG100" s="49"/>
      <c r="VEH100" s="49"/>
      <c r="VEI100" s="49"/>
      <c r="VEJ100" s="49"/>
      <c r="VEK100" s="49"/>
      <c r="VEL100" s="49"/>
      <c r="VEM100" s="49"/>
      <c r="VEN100" s="49"/>
      <c r="VEO100" s="49"/>
      <c r="VEP100" s="49"/>
      <c r="VEQ100" s="49"/>
      <c r="VER100" s="49"/>
      <c r="VES100" s="49"/>
      <c r="VET100" s="49"/>
      <c r="VEU100" s="49"/>
      <c r="VEV100" s="49"/>
      <c r="VEW100" s="49"/>
      <c r="VEX100" s="49"/>
      <c r="VEY100" s="49"/>
      <c r="VEZ100" s="49"/>
      <c r="VFA100" s="49"/>
      <c r="VFB100" s="49"/>
      <c r="VFC100" s="49"/>
      <c r="VFD100" s="49"/>
      <c r="VFE100" s="49"/>
      <c r="VFF100" s="49"/>
      <c r="VFG100" s="49"/>
      <c r="VFH100" s="49"/>
      <c r="VFI100" s="49"/>
      <c r="VFJ100" s="49"/>
      <c r="VFK100" s="49"/>
      <c r="VFL100" s="49"/>
      <c r="VFM100" s="49"/>
      <c r="VFN100" s="49"/>
      <c r="VFO100" s="49"/>
      <c r="VFP100" s="49"/>
      <c r="VFQ100" s="49"/>
      <c r="VFR100" s="49"/>
      <c r="VFS100" s="49"/>
      <c r="VFT100" s="49"/>
      <c r="VFU100" s="49"/>
      <c r="VFV100" s="49"/>
      <c r="VFW100" s="49"/>
      <c r="VFX100" s="49"/>
      <c r="VFY100" s="49"/>
      <c r="VFZ100" s="49"/>
      <c r="VGA100" s="49"/>
      <c r="VGB100" s="49"/>
      <c r="VGC100" s="49"/>
      <c r="VGD100" s="49"/>
      <c r="VGE100" s="49"/>
      <c r="VGF100" s="49"/>
      <c r="VGG100" s="49"/>
      <c r="VGH100" s="49"/>
      <c r="VGI100" s="49"/>
      <c r="VGJ100" s="49"/>
      <c r="VGK100" s="49"/>
      <c r="VGL100" s="49"/>
      <c r="VGM100" s="49"/>
      <c r="VGN100" s="49"/>
      <c r="VGO100" s="49"/>
      <c r="VGP100" s="49"/>
      <c r="VGQ100" s="49"/>
      <c r="VGR100" s="49"/>
      <c r="VGS100" s="49"/>
      <c r="VGT100" s="49"/>
      <c r="VGU100" s="49"/>
      <c r="VGV100" s="49"/>
      <c r="VGW100" s="49"/>
      <c r="VGX100" s="49"/>
      <c r="VGY100" s="49"/>
      <c r="VGZ100" s="49"/>
      <c r="VHA100" s="49"/>
      <c r="VHB100" s="49"/>
      <c r="VHC100" s="49"/>
      <c r="VHD100" s="49"/>
      <c r="VHE100" s="49"/>
      <c r="VHF100" s="49"/>
      <c r="VHG100" s="49"/>
      <c r="VHH100" s="49"/>
      <c r="VHI100" s="49"/>
      <c r="VHJ100" s="49"/>
      <c r="VHK100" s="49"/>
      <c r="VHL100" s="49"/>
      <c r="VHM100" s="49"/>
      <c r="VHN100" s="49"/>
      <c r="VHO100" s="49"/>
      <c r="VHP100" s="49"/>
      <c r="VHQ100" s="49"/>
      <c r="VHR100" s="49"/>
      <c r="VHS100" s="49"/>
      <c r="VHT100" s="49"/>
      <c r="VHU100" s="49"/>
      <c r="VHV100" s="49"/>
      <c r="VHW100" s="49"/>
      <c r="VHX100" s="49"/>
      <c r="VHY100" s="49"/>
      <c r="VHZ100" s="49"/>
      <c r="VIA100" s="49"/>
      <c r="VIB100" s="49"/>
      <c r="VIC100" s="49"/>
      <c r="VID100" s="49"/>
      <c r="VIE100" s="49"/>
      <c r="VIF100" s="49"/>
      <c r="VIG100" s="49"/>
      <c r="VIH100" s="49"/>
      <c r="VII100" s="49"/>
      <c r="VIJ100" s="49"/>
      <c r="VIK100" s="49"/>
      <c r="VIL100" s="49"/>
      <c r="VIM100" s="49"/>
      <c r="VIN100" s="49"/>
      <c r="VIO100" s="49"/>
      <c r="VIP100" s="49"/>
      <c r="VIQ100" s="49"/>
      <c r="VIR100" s="49"/>
      <c r="VIS100" s="49"/>
      <c r="VIT100" s="49"/>
      <c r="VIU100" s="49"/>
      <c r="VIV100" s="49"/>
      <c r="VIW100" s="49"/>
      <c r="VIX100" s="49"/>
      <c r="VIY100" s="49"/>
      <c r="VIZ100" s="49"/>
      <c r="VJA100" s="49"/>
      <c r="VJB100" s="49"/>
      <c r="VJC100" s="49"/>
      <c r="VJD100" s="49"/>
      <c r="VJE100" s="49"/>
      <c r="VJF100" s="49"/>
      <c r="VJG100" s="49"/>
      <c r="VJH100" s="49"/>
      <c r="VJI100" s="49"/>
      <c r="VJJ100" s="49"/>
      <c r="VJK100" s="49"/>
      <c r="VJL100" s="49"/>
      <c r="VJM100" s="49"/>
      <c r="VJN100" s="49"/>
      <c r="VJO100" s="49"/>
      <c r="VJP100" s="49"/>
      <c r="VJQ100" s="49"/>
      <c r="VJR100" s="49"/>
      <c r="VJS100" s="49"/>
      <c r="VJT100" s="49"/>
      <c r="VJU100" s="49"/>
      <c r="VJV100" s="49"/>
      <c r="VJW100" s="49"/>
      <c r="VJX100" s="49"/>
      <c r="VJY100" s="49"/>
      <c r="VJZ100" s="49"/>
      <c r="VKA100" s="49"/>
      <c r="VKB100" s="49"/>
      <c r="VKC100" s="49"/>
      <c r="VKD100" s="49"/>
      <c r="VKE100" s="49"/>
      <c r="VKF100" s="49"/>
      <c r="VKG100" s="49"/>
      <c r="VKH100" s="49"/>
      <c r="VKI100" s="49"/>
      <c r="VKJ100" s="49"/>
      <c r="VKK100" s="49"/>
      <c r="VKL100" s="49"/>
      <c r="VKM100" s="49"/>
      <c r="VKN100" s="49"/>
      <c r="VKO100" s="49"/>
      <c r="VKP100" s="49"/>
      <c r="VKQ100" s="49"/>
      <c r="VKR100" s="49"/>
      <c r="VKS100" s="49"/>
      <c r="VKT100" s="49"/>
      <c r="VKU100" s="49"/>
      <c r="VKV100" s="49"/>
      <c r="VKW100" s="49"/>
      <c r="VKX100" s="49"/>
      <c r="VKY100" s="49"/>
      <c r="VKZ100" s="49"/>
      <c r="VLA100" s="49"/>
      <c r="VLB100" s="49"/>
      <c r="VLC100" s="49"/>
      <c r="VLD100" s="49"/>
      <c r="VLE100" s="49"/>
      <c r="VLF100" s="49"/>
      <c r="VLG100" s="49"/>
      <c r="VLH100" s="49"/>
      <c r="VLI100" s="49"/>
      <c r="VLJ100" s="49"/>
      <c r="VLK100" s="49"/>
      <c r="VLL100" s="49"/>
      <c r="VLM100" s="49"/>
      <c r="VLN100" s="49"/>
      <c r="VLO100" s="49"/>
      <c r="VLP100" s="49"/>
      <c r="VLQ100" s="49"/>
      <c r="VLR100" s="49"/>
      <c r="VLS100" s="49"/>
      <c r="VLT100" s="49"/>
      <c r="VLU100" s="49"/>
      <c r="VLV100" s="49"/>
      <c r="VLW100" s="49"/>
      <c r="VLX100" s="49"/>
      <c r="VLY100" s="49"/>
      <c r="VLZ100" s="49"/>
      <c r="VMA100" s="49"/>
      <c r="VMB100" s="49"/>
      <c r="VMC100" s="49"/>
      <c r="VMD100" s="49"/>
      <c r="VME100" s="49"/>
      <c r="VMF100" s="49"/>
      <c r="VMG100" s="49"/>
      <c r="VMH100" s="49"/>
      <c r="VMI100" s="49"/>
      <c r="VMJ100" s="49"/>
      <c r="VMK100" s="49"/>
      <c r="VML100" s="49"/>
      <c r="VMM100" s="49"/>
      <c r="VMN100" s="49"/>
      <c r="VMO100" s="49"/>
      <c r="VMP100" s="49"/>
      <c r="VMQ100" s="49"/>
      <c r="VMR100" s="49"/>
      <c r="VMS100" s="49"/>
      <c r="VMT100" s="49"/>
      <c r="VMU100" s="49"/>
      <c r="VMV100" s="49"/>
      <c r="VMW100" s="49"/>
      <c r="VMX100" s="49"/>
      <c r="VMY100" s="49"/>
      <c r="VMZ100" s="49"/>
      <c r="VNA100" s="49"/>
      <c r="VNB100" s="49"/>
      <c r="VNC100" s="49"/>
      <c r="VND100" s="49"/>
      <c r="VNE100" s="49"/>
      <c r="VNF100" s="49"/>
      <c r="VNG100" s="49"/>
      <c r="VNH100" s="49"/>
      <c r="VNI100" s="49"/>
      <c r="VNJ100" s="49"/>
      <c r="VNK100" s="49"/>
      <c r="VNL100" s="49"/>
      <c r="VNM100" s="49"/>
      <c r="VNN100" s="49"/>
      <c r="VNO100" s="49"/>
      <c r="VNP100" s="49"/>
      <c r="VNQ100" s="49"/>
      <c r="VNR100" s="49"/>
      <c r="VNS100" s="49"/>
      <c r="VNT100" s="49"/>
      <c r="VNU100" s="49"/>
      <c r="VNV100" s="49"/>
      <c r="VNW100" s="49"/>
      <c r="VNX100" s="49"/>
      <c r="VNY100" s="49"/>
      <c r="VNZ100" s="49"/>
      <c r="VOA100" s="49"/>
      <c r="VOB100" s="49"/>
      <c r="VOC100" s="49"/>
      <c r="VOD100" s="49"/>
      <c r="VOE100" s="49"/>
      <c r="VOF100" s="49"/>
      <c r="VOG100" s="49"/>
      <c r="VOH100" s="49"/>
      <c r="VOI100" s="49"/>
      <c r="VOJ100" s="49"/>
      <c r="VOK100" s="49"/>
      <c r="VOL100" s="49"/>
      <c r="VOM100" s="49"/>
      <c r="VON100" s="49"/>
      <c r="VOO100" s="49"/>
      <c r="VOP100" s="49"/>
      <c r="VOQ100" s="49"/>
      <c r="VOR100" s="49"/>
      <c r="VOS100" s="49"/>
      <c r="VOT100" s="49"/>
      <c r="VOU100" s="49"/>
      <c r="VOV100" s="49"/>
      <c r="VOW100" s="49"/>
      <c r="VOX100" s="49"/>
      <c r="VOY100" s="49"/>
      <c r="VOZ100" s="49"/>
      <c r="VPA100" s="49"/>
      <c r="VPB100" s="49"/>
      <c r="VPC100" s="49"/>
      <c r="VPD100" s="49"/>
      <c r="VPE100" s="49"/>
      <c r="VPF100" s="49"/>
      <c r="VPG100" s="49"/>
      <c r="VPH100" s="49"/>
      <c r="VPI100" s="49"/>
      <c r="VPJ100" s="49"/>
      <c r="VPK100" s="49"/>
      <c r="VPL100" s="49"/>
      <c r="VPM100" s="49"/>
      <c r="VPN100" s="49"/>
      <c r="VPO100" s="49"/>
      <c r="VPP100" s="49"/>
      <c r="VPQ100" s="49"/>
      <c r="VPR100" s="49"/>
      <c r="VPS100" s="49"/>
      <c r="VPT100" s="49"/>
      <c r="VPU100" s="49"/>
      <c r="VPV100" s="49"/>
      <c r="VPW100" s="49"/>
      <c r="VPX100" s="49"/>
      <c r="VPY100" s="49"/>
      <c r="VPZ100" s="49"/>
      <c r="VQA100" s="49"/>
      <c r="VQB100" s="49"/>
      <c r="VQC100" s="49"/>
      <c r="VQD100" s="49"/>
      <c r="VQE100" s="49"/>
      <c r="VQF100" s="49"/>
      <c r="VQG100" s="49"/>
      <c r="VQH100" s="49"/>
      <c r="VQI100" s="49"/>
      <c r="VQJ100" s="49"/>
      <c r="VQK100" s="49"/>
      <c r="VQL100" s="49"/>
      <c r="VQM100" s="49"/>
      <c r="VQN100" s="49"/>
      <c r="VQO100" s="49"/>
      <c r="VQP100" s="49"/>
      <c r="VQQ100" s="49"/>
      <c r="VQR100" s="49"/>
      <c r="VQS100" s="49"/>
      <c r="VQT100" s="49"/>
      <c r="VQU100" s="49"/>
      <c r="VQV100" s="49"/>
      <c r="VQW100" s="49"/>
      <c r="VQX100" s="49"/>
      <c r="VQY100" s="49"/>
      <c r="VQZ100" s="49"/>
      <c r="VRA100" s="49"/>
      <c r="VRB100" s="49"/>
      <c r="VRC100" s="49"/>
      <c r="VRD100" s="49"/>
      <c r="VRE100" s="49"/>
      <c r="VRF100" s="49"/>
      <c r="VRG100" s="49"/>
      <c r="VRH100" s="49"/>
      <c r="VRI100" s="49"/>
      <c r="VRJ100" s="49"/>
      <c r="VRK100" s="49"/>
      <c r="VRL100" s="49"/>
      <c r="VRM100" s="49"/>
      <c r="VRN100" s="49"/>
      <c r="VRO100" s="49"/>
      <c r="VRP100" s="49"/>
      <c r="VRQ100" s="49"/>
      <c r="VRR100" s="49"/>
      <c r="VRS100" s="49"/>
      <c r="VRT100" s="49"/>
      <c r="VRU100" s="49"/>
      <c r="VRV100" s="49"/>
      <c r="VRW100" s="49"/>
      <c r="VRX100" s="49"/>
      <c r="VRY100" s="49"/>
      <c r="VRZ100" s="49"/>
      <c r="VSA100" s="49"/>
      <c r="VSB100" s="49"/>
      <c r="VSC100" s="49"/>
      <c r="VSD100" s="49"/>
      <c r="VSE100" s="49"/>
      <c r="VSF100" s="49"/>
      <c r="VSG100" s="49"/>
      <c r="VSH100" s="49"/>
      <c r="VSI100" s="49"/>
      <c r="VSJ100" s="49"/>
      <c r="VSK100" s="49"/>
      <c r="VSL100" s="49"/>
      <c r="VSM100" s="49"/>
      <c r="VSN100" s="49"/>
      <c r="VSO100" s="49"/>
      <c r="VSP100" s="49"/>
      <c r="VSQ100" s="49"/>
      <c r="VSR100" s="49"/>
      <c r="VSS100" s="49"/>
      <c r="VST100" s="49"/>
      <c r="VSU100" s="49"/>
      <c r="VSV100" s="49"/>
      <c r="VSW100" s="49"/>
      <c r="VSX100" s="49"/>
      <c r="VSY100" s="49"/>
      <c r="VSZ100" s="49"/>
      <c r="VTA100" s="49"/>
      <c r="VTB100" s="49"/>
      <c r="VTC100" s="49"/>
      <c r="VTD100" s="49"/>
      <c r="VTE100" s="49"/>
      <c r="VTF100" s="49"/>
      <c r="VTG100" s="49"/>
      <c r="VTH100" s="49"/>
      <c r="VTI100" s="49"/>
      <c r="VTJ100" s="49"/>
      <c r="VTK100" s="49"/>
      <c r="VTL100" s="49"/>
      <c r="VTM100" s="49"/>
      <c r="VTN100" s="49"/>
      <c r="VTO100" s="49"/>
      <c r="VTP100" s="49"/>
      <c r="VTQ100" s="49"/>
      <c r="VTR100" s="49"/>
      <c r="VTS100" s="49"/>
      <c r="VTT100" s="49"/>
      <c r="VTU100" s="49"/>
      <c r="VTV100" s="49"/>
      <c r="VTW100" s="49"/>
      <c r="VTX100" s="49"/>
      <c r="VTY100" s="49"/>
      <c r="VTZ100" s="49"/>
      <c r="VUA100" s="49"/>
      <c r="VUB100" s="49"/>
      <c r="VUC100" s="49"/>
      <c r="VUD100" s="49"/>
      <c r="VUE100" s="49"/>
      <c r="VUF100" s="49"/>
      <c r="VUG100" s="49"/>
      <c r="VUH100" s="49"/>
      <c r="VUI100" s="49"/>
      <c r="VUJ100" s="49"/>
      <c r="VUK100" s="49"/>
      <c r="VUL100" s="49"/>
      <c r="VUM100" s="49"/>
      <c r="VUN100" s="49"/>
      <c r="VUO100" s="49"/>
      <c r="VUP100" s="49"/>
      <c r="VUQ100" s="49"/>
      <c r="VUR100" s="49"/>
      <c r="VUS100" s="49"/>
      <c r="VUT100" s="49"/>
      <c r="VUU100" s="49"/>
      <c r="VUV100" s="49"/>
      <c r="VUW100" s="49"/>
      <c r="VUX100" s="49"/>
      <c r="VUY100" s="49"/>
      <c r="VUZ100" s="49"/>
      <c r="VVA100" s="49"/>
      <c r="VVB100" s="49"/>
      <c r="VVC100" s="49"/>
      <c r="VVD100" s="49"/>
      <c r="VVE100" s="49"/>
      <c r="VVF100" s="49"/>
      <c r="VVG100" s="49"/>
      <c r="VVH100" s="49"/>
      <c r="VVI100" s="49"/>
      <c r="VVJ100" s="49"/>
      <c r="VVK100" s="49"/>
      <c r="VVL100" s="49"/>
      <c r="VVM100" s="49"/>
      <c r="VVN100" s="49"/>
      <c r="VVO100" s="49"/>
      <c r="VVP100" s="49"/>
      <c r="VVQ100" s="49"/>
      <c r="VVR100" s="49"/>
      <c r="VVS100" s="49"/>
      <c r="VVT100" s="49"/>
      <c r="VVU100" s="49"/>
      <c r="VVV100" s="49"/>
      <c r="VVW100" s="49"/>
      <c r="VVX100" s="49"/>
      <c r="VVY100" s="49"/>
      <c r="VVZ100" s="49"/>
      <c r="VWA100" s="49"/>
      <c r="VWB100" s="49"/>
      <c r="VWC100" s="49"/>
      <c r="VWD100" s="49"/>
      <c r="VWE100" s="49"/>
      <c r="VWF100" s="49"/>
      <c r="VWG100" s="49"/>
      <c r="VWH100" s="49"/>
      <c r="VWI100" s="49"/>
      <c r="VWJ100" s="49"/>
      <c r="VWK100" s="49"/>
      <c r="VWL100" s="49"/>
      <c r="VWM100" s="49"/>
      <c r="VWN100" s="49"/>
      <c r="VWO100" s="49"/>
      <c r="VWP100" s="49"/>
      <c r="VWQ100" s="49"/>
      <c r="VWR100" s="49"/>
      <c r="VWS100" s="49"/>
      <c r="VWT100" s="49"/>
      <c r="VWU100" s="49"/>
      <c r="VWV100" s="49"/>
      <c r="VWW100" s="49"/>
      <c r="VWX100" s="49"/>
      <c r="VWY100" s="49"/>
      <c r="VWZ100" s="49"/>
      <c r="VXA100" s="49"/>
      <c r="VXB100" s="49"/>
      <c r="VXC100" s="49"/>
      <c r="VXD100" s="49"/>
      <c r="VXE100" s="49"/>
      <c r="VXF100" s="49"/>
      <c r="VXG100" s="49"/>
      <c r="VXH100" s="49"/>
      <c r="VXI100" s="49"/>
      <c r="VXJ100" s="49"/>
      <c r="VXK100" s="49"/>
      <c r="VXL100" s="49"/>
      <c r="VXM100" s="49"/>
      <c r="VXN100" s="49"/>
      <c r="VXO100" s="49"/>
      <c r="VXP100" s="49"/>
      <c r="VXQ100" s="49"/>
      <c r="VXR100" s="49"/>
      <c r="VXS100" s="49"/>
      <c r="VXT100" s="49"/>
      <c r="VXU100" s="49"/>
      <c r="VXV100" s="49"/>
      <c r="VXW100" s="49"/>
      <c r="VXX100" s="49"/>
      <c r="VXY100" s="49"/>
      <c r="VXZ100" s="49"/>
      <c r="VYA100" s="49"/>
      <c r="VYB100" s="49"/>
      <c r="VYC100" s="49"/>
      <c r="VYD100" s="49"/>
      <c r="VYE100" s="49"/>
      <c r="VYF100" s="49"/>
      <c r="VYG100" s="49"/>
      <c r="VYH100" s="49"/>
      <c r="VYI100" s="49"/>
      <c r="VYJ100" s="49"/>
      <c r="VYK100" s="49"/>
      <c r="VYL100" s="49"/>
      <c r="VYM100" s="49"/>
      <c r="VYN100" s="49"/>
      <c r="VYO100" s="49"/>
      <c r="VYP100" s="49"/>
      <c r="VYQ100" s="49"/>
      <c r="VYR100" s="49"/>
      <c r="VYS100" s="49"/>
      <c r="VYT100" s="49"/>
      <c r="VYU100" s="49"/>
      <c r="VYV100" s="49"/>
      <c r="VYW100" s="49"/>
      <c r="VYX100" s="49"/>
      <c r="VYY100" s="49"/>
      <c r="VYZ100" s="49"/>
      <c r="VZA100" s="49"/>
      <c r="VZB100" s="49"/>
      <c r="VZC100" s="49"/>
      <c r="VZD100" s="49"/>
      <c r="VZE100" s="49"/>
      <c r="VZF100" s="49"/>
      <c r="VZG100" s="49"/>
      <c r="VZH100" s="49"/>
      <c r="VZI100" s="49"/>
      <c r="VZJ100" s="49"/>
      <c r="VZK100" s="49"/>
      <c r="VZL100" s="49"/>
      <c r="VZM100" s="49"/>
      <c r="VZN100" s="49"/>
      <c r="VZO100" s="49"/>
      <c r="VZP100" s="49"/>
      <c r="VZQ100" s="49"/>
      <c r="VZR100" s="49"/>
      <c r="VZS100" s="49"/>
      <c r="VZT100" s="49"/>
      <c r="VZU100" s="49"/>
      <c r="VZV100" s="49"/>
      <c r="VZW100" s="49"/>
      <c r="VZX100" s="49"/>
      <c r="VZY100" s="49"/>
      <c r="VZZ100" s="49"/>
      <c r="WAA100" s="49"/>
      <c r="WAB100" s="49"/>
      <c r="WAC100" s="49"/>
      <c r="WAD100" s="49"/>
      <c r="WAE100" s="49"/>
      <c r="WAF100" s="49"/>
      <c r="WAG100" s="49"/>
      <c r="WAH100" s="49"/>
      <c r="WAI100" s="49"/>
      <c r="WAJ100" s="49"/>
      <c r="WAK100" s="49"/>
      <c r="WAL100" s="49"/>
      <c r="WAM100" s="49"/>
      <c r="WAN100" s="49"/>
      <c r="WAO100" s="49"/>
      <c r="WAP100" s="49"/>
      <c r="WAQ100" s="49"/>
      <c r="WAR100" s="49"/>
      <c r="WAS100" s="49"/>
      <c r="WAT100" s="49"/>
      <c r="WAU100" s="49"/>
      <c r="WAV100" s="49"/>
      <c r="WAW100" s="49"/>
      <c r="WAX100" s="49"/>
      <c r="WAY100" s="49"/>
      <c r="WAZ100" s="49"/>
      <c r="WBA100" s="49"/>
      <c r="WBB100" s="49"/>
      <c r="WBC100" s="49"/>
      <c r="WBD100" s="49"/>
      <c r="WBE100" s="49"/>
      <c r="WBF100" s="49"/>
      <c r="WBG100" s="49"/>
      <c r="WBH100" s="49"/>
      <c r="WBI100" s="49"/>
      <c r="WBJ100" s="49"/>
      <c r="WBK100" s="49"/>
      <c r="WBL100" s="49"/>
      <c r="WBM100" s="49"/>
      <c r="WBN100" s="49"/>
      <c r="WBO100" s="49"/>
      <c r="WBP100" s="49"/>
      <c r="WBQ100" s="49"/>
      <c r="WBR100" s="49"/>
      <c r="WBS100" s="49"/>
      <c r="WBT100" s="49"/>
      <c r="WBU100" s="49"/>
      <c r="WBV100" s="49"/>
      <c r="WBW100" s="49"/>
      <c r="WBX100" s="49"/>
      <c r="WBY100" s="49"/>
      <c r="WBZ100" s="49"/>
      <c r="WCA100" s="49"/>
      <c r="WCB100" s="49"/>
      <c r="WCC100" s="49"/>
      <c r="WCD100" s="49"/>
      <c r="WCE100" s="49"/>
      <c r="WCF100" s="49"/>
      <c r="WCG100" s="49"/>
      <c r="WCH100" s="49"/>
      <c r="WCI100" s="49"/>
      <c r="WCJ100" s="49"/>
      <c r="WCK100" s="49"/>
      <c r="WCL100" s="49"/>
      <c r="WCM100" s="49"/>
      <c r="WCN100" s="49"/>
      <c r="WCO100" s="49"/>
      <c r="WCP100" s="49"/>
      <c r="WCQ100" s="49"/>
      <c r="WCR100" s="49"/>
      <c r="WCS100" s="49"/>
      <c r="WCT100" s="49"/>
      <c r="WCU100" s="49"/>
      <c r="WCV100" s="49"/>
      <c r="WCW100" s="49"/>
      <c r="WCX100" s="49"/>
      <c r="WCY100" s="49"/>
      <c r="WCZ100" s="49"/>
      <c r="WDA100" s="49"/>
      <c r="WDB100" s="49"/>
      <c r="WDC100" s="49"/>
      <c r="WDD100" s="49"/>
      <c r="WDE100" s="49"/>
      <c r="WDF100" s="49"/>
      <c r="WDG100" s="49"/>
      <c r="WDH100" s="49"/>
      <c r="WDI100" s="49"/>
      <c r="WDJ100" s="49"/>
      <c r="WDK100" s="49"/>
      <c r="WDL100" s="49"/>
      <c r="WDM100" s="49"/>
      <c r="WDN100" s="49"/>
      <c r="WDO100" s="49"/>
      <c r="WDP100" s="49"/>
      <c r="WDQ100" s="49"/>
      <c r="WDR100" s="49"/>
      <c r="WDS100" s="49"/>
      <c r="WDT100" s="49"/>
      <c r="WDU100" s="49"/>
      <c r="WDV100" s="49"/>
      <c r="WDW100" s="49"/>
      <c r="WDX100" s="49"/>
      <c r="WDY100" s="49"/>
      <c r="WDZ100" s="49"/>
      <c r="WEA100" s="49"/>
      <c r="WEB100" s="49"/>
      <c r="WEC100" s="49"/>
      <c r="WED100" s="49"/>
      <c r="WEE100" s="49"/>
      <c r="WEF100" s="49"/>
      <c r="WEG100" s="49"/>
      <c r="WEH100" s="49"/>
      <c r="WEI100" s="49"/>
      <c r="WEJ100" s="49"/>
      <c r="WEK100" s="49"/>
      <c r="WEL100" s="49"/>
      <c r="WEM100" s="49"/>
      <c r="WEN100" s="49"/>
      <c r="WEO100" s="49"/>
      <c r="WEP100" s="49"/>
      <c r="WEQ100" s="49"/>
      <c r="WER100" s="49"/>
      <c r="WES100" s="49"/>
      <c r="WET100" s="49"/>
      <c r="WEU100" s="49"/>
      <c r="WEV100" s="49"/>
      <c r="WEW100" s="49"/>
      <c r="WEX100" s="49"/>
      <c r="WEY100" s="49"/>
      <c r="WEZ100" s="49"/>
      <c r="WFA100" s="49"/>
      <c r="WFB100" s="49"/>
      <c r="WFC100" s="49"/>
      <c r="WFD100" s="49"/>
      <c r="WFE100" s="49"/>
      <c r="WFF100" s="49"/>
      <c r="WFG100" s="49"/>
      <c r="WFH100" s="49"/>
      <c r="WFI100" s="49"/>
      <c r="WFJ100" s="49"/>
      <c r="WFK100" s="49"/>
      <c r="WFL100" s="49"/>
      <c r="WFM100" s="49"/>
      <c r="WFN100" s="49"/>
      <c r="WFO100" s="49"/>
      <c r="WFP100" s="49"/>
      <c r="WFQ100" s="49"/>
      <c r="WFR100" s="49"/>
      <c r="WFS100" s="49"/>
      <c r="WFT100" s="49"/>
      <c r="WFU100" s="49"/>
      <c r="WFV100" s="49"/>
      <c r="WFW100" s="49"/>
      <c r="WFX100" s="49"/>
      <c r="WFY100" s="49"/>
      <c r="WFZ100" s="49"/>
      <c r="WGA100" s="49"/>
      <c r="WGB100" s="49"/>
      <c r="WGC100" s="49"/>
      <c r="WGD100" s="49"/>
      <c r="WGE100" s="49"/>
      <c r="WGF100" s="49"/>
      <c r="WGG100" s="49"/>
      <c r="WGH100" s="49"/>
      <c r="WGI100" s="49"/>
      <c r="WGJ100" s="49"/>
      <c r="WGK100" s="49"/>
      <c r="WGL100" s="49"/>
      <c r="WGM100" s="49"/>
      <c r="WGN100" s="49"/>
      <c r="WGO100" s="49"/>
      <c r="WGP100" s="49"/>
      <c r="WGQ100" s="49"/>
      <c r="WGR100" s="49"/>
      <c r="WGS100" s="49"/>
      <c r="WGT100" s="49"/>
      <c r="WGU100" s="49"/>
      <c r="WGV100" s="49"/>
      <c r="WGW100" s="49"/>
      <c r="WGX100" s="49"/>
      <c r="WGY100" s="49"/>
      <c r="WGZ100" s="49"/>
      <c r="WHA100" s="49"/>
      <c r="WHB100" s="49"/>
      <c r="WHC100" s="49"/>
      <c r="WHD100" s="49"/>
      <c r="WHE100" s="49"/>
      <c r="WHF100" s="49"/>
      <c r="WHG100" s="49"/>
      <c r="WHH100" s="49"/>
      <c r="WHI100" s="49"/>
      <c r="WHJ100" s="49"/>
      <c r="WHK100" s="49"/>
      <c r="WHL100" s="49"/>
      <c r="WHM100" s="49"/>
      <c r="WHN100" s="49"/>
      <c r="WHO100" s="49"/>
      <c r="WHP100" s="49"/>
      <c r="WHQ100" s="49"/>
      <c r="WHR100" s="49"/>
      <c r="WHS100" s="49"/>
      <c r="WHT100" s="49"/>
      <c r="WHU100" s="49"/>
      <c r="WHV100" s="49"/>
      <c r="WHW100" s="49"/>
      <c r="WHX100" s="49"/>
      <c r="WHY100" s="49"/>
      <c r="WHZ100" s="49"/>
      <c r="WIA100" s="49"/>
      <c r="WIB100" s="49"/>
      <c r="WIC100" s="49"/>
      <c r="WID100" s="49"/>
      <c r="WIE100" s="49"/>
      <c r="WIF100" s="49"/>
      <c r="WIG100" s="49"/>
      <c r="WIH100" s="49"/>
      <c r="WII100" s="49"/>
      <c r="WIJ100" s="49"/>
      <c r="WIK100" s="49"/>
      <c r="WIL100" s="49"/>
      <c r="WIM100" s="49"/>
      <c r="WIN100" s="49"/>
      <c r="WIO100" s="49"/>
      <c r="WIP100" s="49"/>
      <c r="WIQ100" s="49"/>
      <c r="WIR100" s="49"/>
      <c r="WIS100" s="49"/>
      <c r="WIT100" s="49"/>
      <c r="WIU100" s="49"/>
      <c r="WIV100" s="49"/>
      <c r="WIW100" s="49"/>
      <c r="WIX100" s="49"/>
      <c r="WIY100" s="49"/>
      <c r="WIZ100" s="49"/>
      <c r="WJA100" s="49"/>
      <c r="WJB100" s="49"/>
      <c r="WJC100" s="49"/>
      <c r="WJD100" s="49"/>
      <c r="WJE100" s="49"/>
      <c r="WJF100" s="49"/>
      <c r="WJG100" s="49"/>
      <c r="WJH100" s="49"/>
      <c r="WJI100" s="49"/>
      <c r="WJJ100" s="49"/>
      <c r="WJK100" s="49"/>
      <c r="WJL100" s="49"/>
      <c r="WJM100" s="49"/>
      <c r="WJN100" s="49"/>
      <c r="WJO100" s="49"/>
      <c r="WJP100" s="49"/>
      <c r="WJQ100" s="49"/>
      <c r="WJR100" s="49"/>
      <c r="WJS100" s="49"/>
      <c r="WJT100" s="49"/>
      <c r="WJU100" s="49"/>
      <c r="WJV100" s="49"/>
      <c r="WJW100" s="49"/>
      <c r="WJX100" s="49"/>
      <c r="WJY100" s="49"/>
      <c r="WJZ100" s="49"/>
      <c r="WKA100" s="49"/>
      <c r="WKB100" s="49"/>
      <c r="WKC100" s="49"/>
      <c r="WKD100" s="49"/>
      <c r="WKE100" s="49"/>
      <c r="WKF100" s="49"/>
      <c r="WKG100" s="49"/>
      <c r="WKH100" s="49"/>
      <c r="WKI100" s="49"/>
      <c r="WKJ100" s="49"/>
      <c r="WKK100" s="49"/>
      <c r="WKL100" s="49"/>
      <c r="WKM100" s="49"/>
      <c r="WKN100" s="49"/>
      <c r="WKO100" s="49"/>
      <c r="WKP100" s="49"/>
      <c r="WKQ100" s="49"/>
      <c r="WKR100" s="49"/>
      <c r="WKS100" s="49"/>
      <c r="WKT100" s="49"/>
      <c r="WKU100" s="49"/>
      <c r="WKV100" s="49"/>
      <c r="WKW100" s="49"/>
      <c r="WKX100" s="49"/>
      <c r="WKY100" s="49"/>
      <c r="WKZ100" s="49"/>
      <c r="WLA100" s="49"/>
      <c r="WLB100" s="49"/>
      <c r="WLC100" s="49"/>
      <c r="WLD100" s="49"/>
      <c r="WLE100" s="49"/>
      <c r="WLF100" s="49"/>
      <c r="WLG100" s="49"/>
      <c r="WLH100" s="49"/>
      <c r="WLI100" s="49"/>
      <c r="WLJ100" s="49"/>
      <c r="WLK100" s="49"/>
      <c r="WLL100" s="49"/>
      <c r="WLM100" s="49"/>
      <c r="WLN100" s="49"/>
      <c r="WLO100" s="49"/>
      <c r="WLP100" s="49"/>
      <c r="WLQ100" s="49"/>
      <c r="WLR100" s="49"/>
      <c r="WLS100" s="49"/>
      <c r="WLT100" s="49"/>
      <c r="WLU100" s="49"/>
      <c r="WLV100" s="49"/>
      <c r="WLW100" s="49"/>
      <c r="WLX100" s="49"/>
      <c r="WLY100" s="49"/>
      <c r="WLZ100" s="49"/>
      <c r="WMA100" s="49"/>
      <c r="WMB100" s="49"/>
      <c r="WMC100" s="49"/>
      <c r="WMD100" s="49"/>
      <c r="WME100" s="49"/>
      <c r="WMF100" s="49"/>
      <c r="WMG100" s="49"/>
      <c r="WMH100" s="49"/>
      <c r="WMI100" s="49"/>
      <c r="WMJ100" s="49"/>
      <c r="WMK100" s="49"/>
      <c r="WML100" s="49"/>
      <c r="WMM100" s="49"/>
      <c r="WMN100" s="49"/>
      <c r="WMO100" s="49"/>
      <c r="WMP100" s="49"/>
      <c r="WMQ100" s="49"/>
      <c r="WMR100" s="49"/>
      <c r="WMS100" s="49"/>
      <c r="WMT100" s="49"/>
      <c r="WMU100" s="49"/>
      <c r="WMV100" s="49"/>
      <c r="WMW100" s="49"/>
      <c r="WMX100" s="49"/>
      <c r="WMY100" s="49"/>
      <c r="WMZ100" s="49"/>
      <c r="WNA100" s="49"/>
      <c r="WNB100" s="49"/>
      <c r="WNC100" s="49"/>
      <c r="WND100" s="49"/>
      <c r="WNE100" s="49"/>
      <c r="WNF100" s="49"/>
      <c r="WNG100" s="49"/>
      <c r="WNH100" s="49"/>
      <c r="WNI100" s="49"/>
      <c r="WNJ100" s="49"/>
      <c r="WNK100" s="49"/>
      <c r="WNL100" s="49"/>
      <c r="WNM100" s="49"/>
      <c r="WNN100" s="49"/>
      <c r="WNO100" s="49"/>
      <c r="WNP100" s="49"/>
      <c r="WNQ100" s="49"/>
      <c r="WNR100" s="49"/>
      <c r="WNS100" s="49"/>
      <c r="WNT100" s="49"/>
      <c r="WNU100" s="49"/>
      <c r="WNV100" s="49"/>
      <c r="WNW100" s="49"/>
      <c r="WNX100" s="49"/>
      <c r="WNY100" s="49"/>
      <c r="WNZ100" s="49"/>
      <c r="WOA100" s="49"/>
      <c r="WOB100" s="49"/>
      <c r="WOC100" s="49"/>
      <c r="WOD100" s="49"/>
      <c r="WOE100" s="49"/>
      <c r="WOF100" s="49"/>
      <c r="WOG100" s="49"/>
      <c r="WOH100" s="49"/>
      <c r="WOI100" s="49"/>
      <c r="WOJ100" s="49"/>
      <c r="WOK100" s="49"/>
      <c r="WOL100" s="49"/>
      <c r="WOM100" s="49"/>
      <c r="WON100" s="49"/>
      <c r="WOO100" s="49"/>
      <c r="WOP100" s="49"/>
      <c r="WOQ100" s="49"/>
      <c r="WOR100" s="49"/>
      <c r="WOS100" s="49"/>
      <c r="WOT100" s="49"/>
      <c r="WOU100" s="49"/>
      <c r="WOV100" s="49"/>
      <c r="WOW100" s="49"/>
      <c r="WOX100" s="49"/>
      <c r="WOY100" s="49"/>
      <c r="WOZ100" s="49"/>
      <c r="WPA100" s="49"/>
      <c r="WPB100" s="49"/>
      <c r="WPC100" s="49"/>
      <c r="WPD100" s="49"/>
      <c r="WPE100" s="49"/>
      <c r="WPF100" s="49"/>
      <c r="WPG100" s="49"/>
      <c r="WPH100" s="49"/>
      <c r="WPI100" s="49"/>
      <c r="WPJ100" s="49"/>
      <c r="WPK100" s="49"/>
      <c r="WPL100" s="49"/>
      <c r="WPM100" s="49"/>
      <c r="WPN100" s="49"/>
      <c r="WPO100" s="49"/>
      <c r="WPP100" s="49"/>
      <c r="WPQ100" s="49"/>
      <c r="WPR100" s="49"/>
      <c r="WPS100" s="49"/>
      <c r="WPT100" s="49"/>
      <c r="WPU100" s="49"/>
      <c r="WPV100" s="49"/>
      <c r="WPW100" s="49"/>
      <c r="WPX100" s="49"/>
      <c r="WPY100" s="49"/>
      <c r="WPZ100" s="49"/>
      <c r="WQA100" s="49"/>
      <c r="WQB100" s="49"/>
      <c r="WQC100" s="49"/>
      <c r="WQD100" s="49"/>
      <c r="WQE100" s="49"/>
      <c r="WQF100" s="49"/>
      <c r="WQG100" s="49"/>
      <c r="WQH100" s="49"/>
      <c r="WQI100" s="49"/>
      <c r="WQJ100" s="49"/>
      <c r="WQK100" s="49"/>
      <c r="WQL100" s="49"/>
      <c r="WQM100" s="49"/>
      <c r="WQN100" s="49"/>
      <c r="WQO100" s="49"/>
      <c r="WQP100" s="49"/>
      <c r="WQQ100" s="49"/>
      <c r="WQR100" s="49"/>
      <c r="WQS100" s="49"/>
      <c r="WQT100" s="49"/>
      <c r="WQU100" s="49"/>
      <c r="WQV100" s="49"/>
      <c r="WQW100" s="49"/>
      <c r="WQX100" s="49"/>
      <c r="WQY100" s="49"/>
      <c r="WQZ100" s="49"/>
      <c r="WRA100" s="49"/>
      <c r="WRB100" s="49"/>
      <c r="WRC100" s="49"/>
      <c r="WRD100" s="49"/>
      <c r="WRE100" s="49"/>
      <c r="WRF100" s="49"/>
      <c r="WRG100" s="49"/>
      <c r="WRH100" s="49"/>
      <c r="WRI100" s="49"/>
      <c r="WRJ100" s="49"/>
      <c r="WRK100" s="49"/>
      <c r="WRL100" s="49"/>
      <c r="WRM100" s="49"/>
      <c r="WRN100" s="49"/>
      <c r="WRO100" s="49"/>
      <c r="WRP100" s="49"/>
      <c r="WRQ100" s="49"/>
      <c r="WRR100" s="49"/>
      <c r="WRS100" s="49"/>
      <c r="WRT100" s="49"/>
      <c r="WRU100" s="49"/>
      <c r="WRV100" s="49"/>
      <c r="WRW100" s="49"/>
      <c r="WRX100" s="49"/>
      <c r="WRY100" s="49"/>
      <c r="WRZ100" s="49"/>
      <c r="WSA100" s="49"/>
      <c r="WSB100" s="49"/>
      <c r="WSC100" s="49"/>
      <c r="WSD100" s="49"/>
      <c r="WSE100" s="49"/>
      <c r="WSF100" s="49"/>
      <c r="WSG100" s="49"/>
      <c r="WSH100" s="49"/>
      <c r="WSI100" s="49"/>
      <c r="WSJ100" s="49"/>
      <c r="WSK100" s="49"/>
      <c r="WSL100" s="49"/>
      <c r="WSM100" s="49"/>
      <c r="WSN100" s="49"/>
      <c r="WSO100" s="49"/>
      <c r="WSP100" s="49"/>
      <c r="WSQ100" s="49"/>
      <c r="WSR100" s="49"/>
      <c r="WSS100" s="49"/>
      <c r="WST100" s="49"/>
      <c r="WSU100" s="49"/>
      <c r="WSV100" s="49"/>
      <c r="WSW100" s="49"/>
      <c r="WSX100" s="49"/>
      <c r="WSY100" s="49"/>
      <c r="WSZ100" s="49"/>
      <c r="WTA100" s="49"/>
      <c r="WTB100" s="49"/>
      <c r="WTC100" s="49"/>
      <c r="WTD100" s="49"/>
      <c r="WTE100" s="49"/>
      <c r="WTF100" s="49"/>
      <c r="WTG100" s="49"/>
      <c r="WTH100" s="49"/>
      <c r="WTI100" s="49"/>
      <c r="WTJ100" s="49"/>
      <c r="WTK100" s="49"/>
      <c r="WTL100" s="49"/>
      <c r="WTM100" s="49"/>
      <c r="WTN100" s="49"/>
      <c r="WTO100" s="49"/>
      <c r="WTP100" s="49"/>
      <c r="WTQ100" s="49"/>
      <c r="WTR100" s="49"/>
      <c r="WTS100" s="49"/>
      <c r="WTT100" s="49"/>
      <c r="WTU100" s="49"/>
      <c r="WTV100" s="49"/>
      <c r="WTW100" s="49"/>
      <c r="WTX100" s="49"/>
      <c r="WTY100" s="49"/>
      <c r="WTZ100" s="49"/>
      <c r="WUA100" s="49"/>
      <c r="WUB100" s="49"/>
      <c r="WUC100" s="49"/>
      <c r="WUD100" s="49"/>
      <c r="WUE100" s="49"/>
      <c r="WUF100" s="49"/>
      <c r="WUG100" s="49"/>
      <c r="WUH100" s="49"/>
      <c r="WUI100" s="49"/>
      <c r="WUJ100" s="49"/>
      <c r="WUK100" s="49"/>
      <c r="WUL100" s="49"/>
      <c r="WUM100" s="49"/>
      <c r="WUN100" s="49"/>
      <c r="WUO100" s="49"/>
      <c r="WUP100" s="49"/>
      <c r="WUQ100" s="49"/>
      <c r="WUR100" s="49"/>
      <c r="WUS100" s="49"/>
      <c r="WUT100" s="49"/>
      <c r="WUU100" s="49"/>
      <c r="WUV100" s="49"/>
      <c r="WUW100" s="49"/>
      <c r="WUX100" s="49"/>
      <c r="WUY100" s="49"/>
      <c r="WUZ100" s="49"/>
      <c r="WVA100" s="49"/>
      <c r="WVB100" s="49"/>
      <c r="WVC100" s="49"/>
      <c r="WVD100" s="49"/>
      <c r="WVE100" s="49"/>
      <c r="WVF100" s="49"/>
      <c r="WVG100" s="49"/>
      <c r="WVH100" s="49"/>
      <c r="WVI100" s="49"/>
      <c r="WVJ100" s="49"/>
      <c r="WVK100" s="49"/>
      <c r="WVL100" s="49"/>
      <c r="WVM100" s="49"/>
      <c r="WVN100" s="49"/>
      <c r="WVO100" s="49"/>
      <c r="WVP100" s="49"/>
      <c r="WVQ100" s="49"/>
      <c r="WVR100" s="49"/>
      <c r="WVS100" s="49"/>
      <c r="WVT100" s="49"/>
      <c r="WVU100" s="49"/>
      <c r="WVV100" s="49"/>
      <c r="WVW100" s="49"/>
      <c r="WVX100" s="49"/>
      <c r="WVY100" s="49"/>
      <c r="WVZ100" s="49"/>
      <c r="WWA100" s="49"/>
      <c r="WWB100" s="49"/>
      <c r="WWC100" s="49"/>
      <c r="WWD100" s="49"/>
      <c r="WWE100" s="49"/>
      <c r="WWF100" s="49"/>
      <c r="WWG100" s="49"/>
      <c r="WWH100" s="49"/>
      <c r="WWI100" s="49"/>
      <c r="WWJ100" s="49"/>
      <c r="WWK100" s="49"/>
      <c r="WWL100" s="49"/>
      <c r="WWM100" s="49"/>
      <c r="WWN100" s="49"/>
      <c r="WWO100" s="49"/>
      <c r="WWP100" s="49"/>
      <c r="WWQ100" s="49"/>
      <c r="WWR100" s="49"/>
      <c r="WWS100" s="49"/>
      <c r="WWT100" s="49"/>
      <c r="WWU100" s="49"/>
      <c r="WWV100" s="49"/>
      <c r="WWW100" s="49"/>
      <c r="WWX100" s="49"/>
      <c r="WWY100" s="49"/>
      <c r="WWZ100" s="49"/>
      <c r="WXA100" s="49"/>
      <c r="WXB100" s="49"/>
      <c r="WXC100" s="49"/>
      <c r="WXD100" s="49"/>
      <c r="WXE100" s="49"/>
      <c r="WXF100" s="49"/>
      <c r="WXG100" s="49"/>
      <c r="WXH100" s="49"/>
      <c r="WXI100" s="49"/>
      <c r="WXJ100" s="49"/>
      <c r="WXK100" s="49"/>
      <c r="WXL100" s="49"/>
      <c r="WXM100" s="49"/>
      <c r="WXN100" s="49"/>
      <c r="WXO100" s="49"/>
      <c r="WXP100" s="49"/>
      <c r="WXQ100" s="49"/>
      <c r="WXR100" s="49"/>
      <c r="WXS100" s="49"/>
      <c r="WXT100" s="49"/>
      <c r="WXU100" s="49"/>
      <c r="WXV100" s="49"/>
      <c r="WXW100" s="49"/>
      <c r="WXX100" s="49"/>
      <c r="WXY100" s="49"/>
      <c r="WXZ100" s="49"/>
      <c r="WYA100" s="49"/>
      <c r="WYB100" s="49"/>
      <c r="WYC100" s="49"/>
      <c r="WYD100" s="49"/>
      <c r="WYE100" s="49"/>
      <c r="WYF100" s="49"/>
      <c r="WYG100" s="49"/>
      <c r="WYH100" s="49"/>
      <c r="WYI100" s="49"/>
      <c r="WYJ100" s="49"/>
      <c r="WYK100" s="49"/>
      <c r="WYL100" s="49"/>
      <c r="WYM100" s="49"/>
      <c r="WYN100" s="49"/>
      <c r="WYO100" s="49"/>
      <c r="WYP100" s="49"/>
      <c r="WYQ100" s="49"/>
      <c r="WYR100" s="49"/>
      <c r="WYS100" s="49"/>
      <c r="WYT100" s="49"/>
      <c r="WYU100" s="49"/>
      <c r="WYV100" s="49"/>
      <c r="WYW100" s="49"/>
      <c r="WYX100" s="49"/>
      <c r="WYY100" s="49"/>
      <c r="WYZ100" s="49"/>
      <c r="WZA100" s="49"/>
      <c r="WZB100" s="49"/>
      <c r="WZC100" s="49"/>
      <c r="WZD100" s="49"/>
      <c r="WZE100" s="49"/>
      <c r="WZF100" s="49"/>
      <c r="WZG100" s="49"/>
      <c r="WZH100" s="49"/>
      <c r="WZI100" s="49"/>
      <c r="WZJ100" s="49"/>
      <c r="WZK100" s="49"/>
      <c r="WZL100" s="49"/>
      <c r="WZM100" s="49"/>
      <c r="WZN100" s="49"/>
      <c r="WZO100" s="49"/>
      <c r="WZP100" s="49"/>
      <c r="WZQ100" s="49"/>
      <c r="WZR100" s="49"/>
      <c r="WZS100" s="49"/>
      <c r="WZT100" s="49"/>
      <c r="WZU100" s="49"/>
      <c r="WZV100" s="49"/>
      <c r="WZW100" s="49"/>
      <c r="WZX100" s="49"/>
      <c r="WZY100" s="49"/>
      <c r="WZZ100" s="49"/>
      <c r="XAA100" s="49"/>
      <c r="XAB100" s="49"/>
      <c r="XAC100" s="49"/>
      <c r="XAD100" s="49"/>
      <c r="XAE100" s="49"/>
      <c r="XAF100" s="49"/>
      <c r="XAG100" s="49"/>
      <c r="XAH100" s="49"/>
      <c r="XAI100" s="49"/>
      <c r="XAJ100" s="49"/>
      <c r="XAK100" s="49"/>
      <c r="XAL100" s="49"/>
      <c r="XAM100" s="49"/>
      <c r="XAN100" s="49"/>
      <c r="XAO100" s="49"/>
      <c r="XAP100" s="49"/>
      <c r="XAQ100" s="49"/>
      <c r="XAR100" s="49"/>
      <c r="XAS100" s="49"/>
      <c r="XAT100" s="49"/>
      <c r="XAU100" s="49"/>
      <c r="XAV100" s="49"/>
      <c r="XAW100" s="49"/>
      <c r="XAX100" s="49"/>
      <c r="XAY100" s="49"/>
      <c r="XAZ100" s="49"/>
      <c r="XBA100" s="49"/>
      <c r="XBB100" s="49"/>
      <c r="XBC100" s="49"/>
      <c r="XBD100" s="49"/>
      <c r="XBE100" s="49"/>
      <c r="XBF100" s="49"/>
      <c r="XBG100" s="49"/>
      <c r="XBH100" s="49"/>
      <c r="XBI100" s="49"/>
      <c r="XBJ100" s="49"/>
      <c r="XBK100" s="49"/>
      <c r="XBL100" s="49"/>
      <c r="XBM100" s="49"/>
      <c r="XBN100" s="49"/>
      <c r="XBO100" s="49"/>
      <c r="XBP100" s="49"/>
      <c r="XBQ100" s="49"/>
      <c r="XBR100" s="49"/>
      <c r="XBS100" s="49"/>
      <c r="XBT100" s="49"/>
      <c r="XBU100" s="49"/>
      <c r="XBV100" s="49"/>
      <c r="XBW100" s="49"/>
      <c r="XBX100" s="49"/>
      <c r="XBY100" s="49"/>
      <c r="XBZ100" s="49"/>
      <c r="XCA100" s="49"/>
      <c r="XCB100" s="49"/>
      <c r="XCC100" s="49"/>
      <c r="XCD100" s="49"/>
      <c r="XCE100" s="49"/>
      <c r="XCF100" s="49"/>
      <c r="XCG100" s="49"/>
      <c r="XCH100" s="49"/>
      <c r="XCI100" s="49"/>
      <c r="XCJ100" s="49"/>
      <c r="XCK100" s="49"/>
      <c r="XCL100" s="49"/>
      <c r="XCM100" s="49"/>
      <c r="XCN100" s="49"/>
      <c r="XCO100" s="49"/>
      <c r="XCP100" s="49"/>
      <c r="XCQ100" s="49"/>
      <c r="XCR100" s="49"/>
      <c r="XCS100" s="49"/>
      <c r="XCT100" s="49"/>
      <c r="XCU100" s="49"/>
      <c r="XCV100" s="49"/>
      <c r="XCW100" s="49"/>
      <c r="XCX100" s="49"/>
      <c r="XCY100" s="49"/>
      <c r="XCZ100" s="49"/>
      <c r="XDA100" s="49"/>
      <c r="XDB100" s="49"/>
      <c r="XDC100" s="49"/>
      <c r="XDD100" s="49"/>
      <c r="XDE100" s="49"/>
      <c r="XDF100" s="49"/>
      <c r="XDG100" s="49"/>
      <c r="XDH100" s="49"/>
      <c r="XDI100" s="49"/>
      <c r="XDJ100" s="49"/>
      <c r="XDK100" s="49"/>
      <c r="XDL100" s="49"/>
      <c r="XDM100" s="49"/>
      <c r="XDN100" s="49"/>
      <c r="XDO100" s="49"/>
      <c r="XDP100" s="49"/>
      <c r="XDQ100" s="49"/>
      <c r="XDR100" s="49"/>
      <c r="XDS100" s="49"/>
      <c r="XDT100" s="49"/>
      <c r="XDU100" s="49"/>
      <c r="XDV100" s="49"/>
      <c r="XDW100" s="49"/>
      <c r="XDX100" s="49"/>
      <c r="XDY100" s="49"/>
      <c r="XDZ100" s="49"/>
      <c r="XEA100" s="49"/>
      <c r="XEB100" s="49"/>
      <c r="XEC100" s="49"/>
      <c r="XED100" s="49"/>
      <c r="XEE100" s="49"/>
      <c r="XEF100" s="49"/>
      <c r="XEG100" s="49"/>
      <c r="XEH100" s="49"/>
      <c r="XEI100" s="49"/>
      <c r="XEJ100" s="49"/>
      <c r="XEK100" s="49"/>
      <c r="XEL100" s="49"/>
      <c r="XEM100" s="49"/>
      <c r="XEN100" s="49"/>
      <c r="XEO100" s="49"/>
      <c r="XEP100" s="49"/>
      <c r="XEQ100" s="49"/>
      <c r="XER100" s="49"/>
      <c r="XES100" s="49"/>
      <c r="XET100" s="49"/>
      <c r="XEU100" s="49"/>
    </row>
    <row r="101" spans="1:16375" s="48" customFormat="1" x14ac:dyDescent="0.2">
      <c r="A101" s="128" t="s">
        <v>398</v>
      </c>
      <c r="B101" s="107" t="s">
        <v>845</v>
      </c>
      <c r="C101" s="107" t="s">
        <v>770</v>
      </c>
      <c r="D101" s="108" t="s">
        <v>721</v>
      </c>
      <c r="E101" s="108" t="s">
        <v>721</v>
      </c>
      <c r="F101" s="109"/>
      <c r="G101" s="110"/>
      <c r="H101" s="110"/>
      <c r="I101" s="107"/>
      <c r="J101" s="107"/>
      <c r="K101" s="107" t="s">
        <v>28</v>
      </c>
      <c r="L101" s="111"/>
      <c r="M101" s="112"/>
      <c r="N101" s="118"/>
      <c r="O101" s="113"/>
      <c r="P101" s="119"/>
      <c r="Q101" s="107"/>
      <c r="R101" s="112"/>
      <c r="S101" s="114"/>
      <c r="T101" s="115"/>
      <c r="U101" s="111"/>
      <c r="V101" s="111"/>
      <c r="W101" s="111"/>
      <c r="X101" s="111"/>
      <c r="Y101" s="111"/>
      <c r="Z101" s="111"/>
      <c r="AA101" s="111"/>
      <c r="AB101" s="116"/>
      <c r="AC101" s="116"/>
      <c r="AD101" s="117"/>
    </row>
    <row r="102" spans="1:16375" s="48" customFormat="1" ht="24" x14ac:dyDescent="0.2">
      <c r="A102" s="128" t="s">
        <v>398</v>
      </c>
      <c r="B102" s="107" t="s">
        <v>845</v>
      </c>
      <c r="C102" s="107" t="s">
        <v>770</v>
      </c>
      <c r="D102" s="108" t="s">
        <v>716</v>
      </c>
      <c r="E102" s="108" t="s">
        <v>717</v>
      </c>
      <c r="F102" s="109"/>
      <c r="G102" s="110"/>
      <c r="H102" s="110"/>
      <c r="I102" s="107"/>
      <c r="J102" s="107"/>
      <c r="K102" s="107" t="s">
        <v>28</v>
      </c>
      <c r="L102" s="111"/>
      <c r="M102" s="112"/>
      <c r="N102" s="118"/>
      <c r="O102" s="113"/>
      <c r="P102" s="119"/>
      <c r="Q102" s="107"/>
      <c r="R102" s="112"/>
      <c r="S102" s="114"/>
      <c r="T102" s="115"/>
      <c r="U102" s="111"/>
      <c r="V102" s="111"/>
      <c r="W102" s="111"/>
      <c r="X102" s="111"/>
      <c r="Y102" s="111"/>
      <c r="Z102" s="111"/>
      <c r="AA102" s="111"/>
      <c r="AB102" s="116"/>
      <c r="AC102" s="116"/>
      <c r="AD102" s="117"/>
    </row>
    <row r="103" spans="1:16375" s="48" customFormat="1" ht="24" x14ac:dyDescent="0.2">
      <c r="A103" s="128" t="s">
        <v>398</v>
      </c>
      <c r="B103" s="107" t="s">
        <v>845</v>
      </c>
      <c r="C103" s="107" t="s">
        <v>770</v>
      </c>
      <c r="D103" s="108" t="s">
        <v>702</v>
      </c>
      <c r="E103" s="108" t="s">
        <v>703</v>
      </c>
      <c r="F103" s="109"/>
      <c r="G103" s="110"/>
      <c r="H103" s="110"/>
      <c r="I103" s="110"/>
      <c r="J103" s="107"/>
      <c r="K103" s="107" t="s">
        <v>28</v>
      </c>
      <c r="L103" s="111"/>
      <c r="M103" s="112"/>
      <c r="N103" s="118"/>
      <c r="O103" s="113"/>
      <c r="P103" s="119"/>
      <c r="Q103" s="107"/>
      <c r="R103" s="112"/>
      <c r="S103" s="114"/>
      <c r="T103" s="115"/>
      <c r="U103" s="111"/>
      <c r="V103" s="111"/>
      <c r="W103" s="111"/>
      <c r="X103" s="111"/>
      <c r="Y103" s="111"/>
      <c r="Z103" s="111"/>
      <c r="AA103" s="111"/>
      <c r="AB103" s="116"/>
      <c r="AC103" s="116"/>
      <c r="AD103" s="117"/>
    </row>
    <row r="104" spans="1:16375" s="48" customFormat="1" ht="24" x14ac:dyDescent="0.2">
      <c r="A104" s="168" t="s">
        <v>592</v>
      </c>
      <c r="B104" s="168" t="s">
        <v>662</v>
      </c>
      <c r="C104" s="168" t="s">
        <v>170</v>
      </c>
      <c r="D104" s="169" t="s">
        <v>171</v>
      </c>
      <c r="E104" s="169" t="s">
        <v>546</v>
      </c>
      <c r="F104" s="109"/>
      <c r="G104" s="171"/>
      <c r="H104" s="183"/>
      <c r="I104" s="168"/>
      <c r="J104" s="168"/>
      <c r="K104" s="168" t="s">
        <v>94</v>
      </c>
      <c r="L104" s="178" t="s">
        <v>29</v>
      </c>
      <c r="M104" s="173" t="str">
        <f t="shared" ref="M104:M122" si="30">IF(T104&gt;2017,U104,"N/A")</f>
        <v>NI</v>
      </c>
      <c r="N104" s="180" t="s">
        <v>29</v>
      </c>
      <c r="O104" s="174">
        <f>IF(Q104="y",1,SUMIFS('Rating Grid'!$D$11:$D$34,'Rating Grid'!$B$11:$B$34,'Audit Universe -Audit Plan BANK'!$L$3:$L$145,'Rating Grid'!$C$11:$C$34,'Audit Universe -Audit Plan BANK'!$M$3:$M$145))</f>
        <v>1</v>
      </c>
      <c r="P104" s="175" t="s">
        <v>29</v>
      </c>
      <c r="Q104" s="168" t="s">
        <v>45</v>
      </c>
      <c r="R104" s="173">
        <v>2</v>
      </c>
      <c r="S104" s="176"/>
      <c r="T104" s="177">
        <v>2021</v>
      </c>
      <c r="U104" s="178" t="s">
        <v>36</v>
      </c>
      <c r="V104" s="178" t="str">
        <f t="shared" ref="V104:V113" si="31">IF($T104+$R104&lt;=2022,"2022","-")</f>
        <v>-</v>
      </c>
      <c r="W104" s="178" t="str">
        <f>IF($T104+$R104=2023,"2023","-")</f>
        <v>2023</v>
      </c>
      <c r="X104" s="178" t="str">
        <f>IF($T104+$R104=2024,"2024","-")</f>
        <v>-</v>
      </c>
      <c r="Y104" s="178" t="str">
        <f>IF($T104+$R104=2025,"2025","-")</f>
        <v>-</v>
      </c>
      <c r="Z104" s="178"/>
      <c r="AA104" s="178"/>
      <c r="AB104" s="179"/>
      <c r="AC104" s="179" t="str">
        <f t="shared" ref="AC104:AC120" si="32">IF($T104&gt;2018,"Y","N")</f>
        <v>Y</v>
      </c>
      <c r="AD104" s="179" t="s">
        <v>637</v>
      </c>
    </row>
    <row r="105" spans="1:16375" s="48" customFormat="1" ht="24" x14ac:dyDescent="0.2">
      <c r="A105" s="107" t="s">
        <v>592</v>
      </c>
      <c r="B105" s="107" t="s">
        <v>662</v>
      </c>
      <c r="C105" s="107" t="s">
        <v>195</v>
      </c>
      <c r="D105" s="108" t="s">
        <v>877</v>
      </c>
      <c r="E105" s="108" t="s">
        <v>207</v>
      </c>
      <c r="F105" s="165"/>
      <c r="G105" s="110"/>
      <c r="H105" s="107"/>
      <c r="I105" s="107"/>
      <c r="J105" s="107"/>
      <c r="K105" s="107" t="s">
        <v>403</v>
      </c>
      <c r="L105" s="111" t="s">
        <v>108</v>
      </c>
      <c r="M105" s="112" t="str">
        <f t="shared" si="30"/>
        <v>Unrated</v>
      </c>
      <c r="N105" s="118" t="s">
        <v>29</v>
      </c>
      <c r="O105" s="113">
        <v>2</v>
      </c>
      <c r="P105" s="119"/>
      <c r="Q105" s="107" t="s">
        <v>31</v>
      </c>
      <c r="R105" s="112">
        <v>0</v>
      </c>
      <c r="S105" s="114"/>
      <c r="T105" s="115">
        <v>2021</v>
      </c>
      <c r="U105" s="111" t="s">
        <v>109</v>
      </c>
      <c r="V105" s="111" t="str">
        <f t="shared" si="31"/>
        <v>2022</v>
      </c>
      <c r="W105" s="111" t="str">
        <f>IF($T105+$R105=2023,"2023","-")</f>
        <v>-</v>
      </c>
      <c r="X105" s="111" t="s">
        <v>112</v>
      </c>
      <c r="Y105" s="111" t="s">
        <v>112</v>
      </c>
      <c r="Z105" s="111" t="s">
        <v>112</v>
      </c>
      <c r="AA105" s="111" t="s">
        <v>112</v>
      </c>
      <c r="AB105" s="116" t="s">
        <v>31</v>
      </c>
      <c r="AC105" s="116" t="str">
        <f t="shared" si="32"/>
        <v>Y</v>
      </c>
      <c r="AD105" s="224" t="s">
        <v>870</v>
      </c>
      <c r="AE105" s="228"/>
    </row>
    <row r="106" spans="1:16375" s="48" customFormat="1" x14ac:dyDescent="0.2">
      <c r="A106" s="187" t="s">
        <v>592</v>
      </c>
      <c r="B106" s="187" t="s">
        <v>662</v>
      </c>
      <c r="C106" s="187" t="s">
        <v>662</v>
      </c>
      <c r="D106" s="188" t="s">
        <v>793</v>
      </c>
      <c r="E106" s="188" t="s">
        <v>544</v>
      </c>
      <c r="F106" s="109"/>
      <c r="G106" s="189"/>
      <c r="H106" s="189"/>
      <c r="I106" s="187"/>
      <c r="J106" s="187"/>
      <c r="K106" s="187" t="s">
        <v>94</v>
      </c>
      <c r="L106" s="191" t="s">
        <v>29</v>
      </c>
      <c r="M106" s="192" t="str">
        <f t="shared" si="30"/>
        <v>NI</v>
      </c>
      <c r="N106" s="193" t="s">
        <v>29</v>
      </c>
      <c r="O106" s="194">
        <f>IF(Q106="y",1,SUMIFS('Rating Grid'!$D$11:$D$34,'Rating Grid'!$B$11:$B$34,'Audit Universe -Audit Plan BANK'!$L$3:$L$145,'Rating Grid'!$C$11:$C$34,'Audit Universe -Audit Plan BANK'!$M$3:$M$145))</f>
        <v>1</v>
      </c>
      <c r="P106" s="195" t="s">
        <v>29</v>
      </c>
      <c r="Q106" s="187" t="s">
        <v>45</v>
      </c>
      <c r="R106" s="192">
        <f>IF(O106&gt;S106,O106,S106)</f>
        <v>1</v>
      </c>
      <c r="S106" s="196"/>
      <c r="T106" s="197">
        <v>2021</v>
      </c>
      <c r="U106" s="191" t="s">
        <v>36</v>
      </c>
      <c r="V106" s="191" t="str">
        <f t="shared" si="31"/>
        <v>2022</v>
      </c>
      <c r="W106" s="191">
        <v>2023</v>
      </c>
      <c r="X106" s="191" t="str">
        <f>IF($T106+$R106=2024,"2024","-")</f>
        <v>-</v>
      </c>
      <c r="Y106" s="191" t="str">
        <f t="shared" ref="Y106:Y115" si="33">IF($T106+$R106=2025,"2025","-")</f>
        <v>-</v>
      </c>
      <c r="Z106" s="191"/>
      <c r="AA106" s="191"/>
      <c r="AB106" s="198" t="s">
        <v>45</v>
      </c>
      <c r="AC106" s="198" t="str">
        <f t="shared" si="32"/>
        <v>Y</v>
      </c>
      <c r="AD106" s="198" t="s">
        <v>839</v>
      </c>
    </row>
    <row r="107" spans="1:16375" s="48" customFormat="1" ht="24" x14ac:dyDescent="0.2">
      <c r="A107" s="107" t="s">
        <v>592</v>
      </c>
      <c r="B107" s="107" t="s">
        <v>662</v>
      </c>
      <c r="C107" s="107" t="s">
        <v>662</v>
      </c>
      <c r="D107" s="108" t="s">
        <v>794</v>
      </c>
      <c r="E107" s="108" t="s">
        <v>328</v>
      </c>
      <c r="F107" s="109"/>
      <c r="G107" s="110"/>
      <c r="H107" s="110"/>
      <c r="I107" s="107"/>
      <c r="J107" s="107"/>
      <c r="K107" s="107" t="s">
        <v>100</v>
      </c>
      <c r="L107" s="111" t="s">
        <v>108</v>
      </c>
      <c r="M107" s="112" t="str">
        <f t="shared" si="30"/>
        <v>Unrated</v>
      </c>
      <c r="N107" s="118" t="s">
        <v>29</v>
      </c>
      <c r="O107" s="113">
        <f>IF(Q107="y",1,SUMIFS('Rating Grid'!$D$11:$D$34,'Rating Grid'!$B$11:$B$34,'Audit Universe -Audit Plan BANK'!$L$3:$L$145,'Rating Grid'!$C$11:$C$34,'Audit Universe -Audit Plan BANK'!$M$3:$M$145))</f>
        <v>1</v>
      </c>
      <c r="P107" s="119" t="s">
        <v>29</v>
      </c>
      <c r="Q107" s="107" t="s">
        <v>45</v>
      </c>
      <c r="R107" s="112">
        <f>IF(O107&gt;S107,O107,S107)</f>
        <v>1</v>
      </c>
      <c r="S107" s="114"/>
      <c r="T107" s="115">
        <v>2021</v>
      </c>
      <c r="U107" s="111" t="s">
        <v>109</v>
      </c>
      <c r="V107" s="111" t="str">
        <f t="shared" si="31"/>
        <v>2022</v>
      </c>
      <c r="W107" s="111">
        <v>2023</v>
      </c>
      <c r="X107" s="111">
        <v>2024</v>
      </c>
      <c r="Y107" s="111" t="str">
        <f t="shared" si="33"/>
        <v>-</v>
      </c>
      <c r="Z107" s="111"/>
      <c r="AA107" s="111"/>
      <c r="AB107" s="116" t="s">
        <v>45</v>
      </c>
      <c r="AC107" s="116" t="str">
        <f t="shared" si="32"/>
        <v>Y</v>
      </c>
      <c r="AD107" s="116" t="s">
        <v>330</v>
      </c>
    </row>
    <row r="108" spans="1:16375" s="48" customFormat="1" x14ac:dyDescent="0.2">
      <c r="A108" s="107" t="s">
        <v>592</v>
      </c>
      <c r="B108" s="107" t="s">
        <v>662</v>
      </c>
      <c r="C108" s="107" t="s">
        <v>662</v>
      </c>
      <c r="D108" s="108" t="s">
        <v>339</v>
      </c>
      <c r="E108" s="108" t="s">
        <v>544</v>
      </c>
      <c r="F108" s="109"/>
      <c r="G108" s="110"/>
      <c r="H108" s="110"/>
      <c r="I108" s="107"/>
      <c r="J108" s="110"/>
      <c r="K108" s="107" t="s">
        <v>94</v>
      </c>
      <c r="L108" s="111" t="s">
        <v>29</v>
      </c>
      <c r="M108" s="112" t="str">
        <f t="shared" si="30"/>
        <v>Sat</v>
      </c>
      <c r="N108" s="118" t="s">
        <v>30</v>
      </c>
      <c r="O108" s="113">
        <f>IF(Q108="y",1,SUMIFS('Rating Grid'!$D$11:$D$34,'Rating Grid'!$B$11:$B$34,'Audit Universe -Audit Plan BANK'!$L$3:$L$145,'Rating Grid'!$C$11:$C$34,'Audit Universe -Audit Plan BANK'!$M$3:$M$145))</f>
        <v>3</v>
      </c>
      <c r="P108" s="119" t="s">
        <v>30</v>
      </c>
      <c r="Q108" s="107" t="s">
        <v>31</v>
      </c>
      <c r="R108" s="112">
        <f>IF(O108&gt;S108,O108,S108)</f>
        <v>3</v>
      </c>
      <c r="S108" s="114"/>
      <c r="T108" s="115">
        <v>2020</v>
      </c>
      <c r="U108" s="111" t="s">
        <v>32</v>
      </c>
      <c r="V108" s="111" t="str">
        <f t="shared" si="31"/>
        <v>-</v>
      </c>
      <c r="W108" s="111" t="str">
        <f>IF($T108+$R108=2023,"2023","-")</f>
        <v>2023</v>
      </c>
      <c r="X108" s="111" t="str">
        <f t="shared" ref="X108:X113" si="34">IF($T108+$R108=2024,"2024","-")</f>
        <v>-</v>
      </c>
      <c r="Y108" s="111" t="str">
        <f t="shared" si="33"/>
        <v>-</v>
      </c>
      <c r="Z108" s="111"/>
      <c r="AA108" s="111"/>
      <c r="AB108" s="116" t="s">
        <v>45</v>
      </c>
      <c r="AC108" s="116" t="str">
        <f t="shared" si="32"/>
        <v>Y</v>
      </c>
      <c r="AD108" s="116" t="s">
        <v>152</v>
      </c>
    </row>
    <row r="109" spans="1:16375" s="48" customFormat="1" ht="24" x14ac:dyDescent="0.2">
      <c r="A109" s="107" t="s">
        <v>592</v>
      </c>
      <c r="B109" s="107" t="s">
        <v>662</v>
      </c>
      <c r="C109" s="107" t="s">
        <v>662</v>
      </c>
      <c r="D109" s="108" t="s">
        <v>772</v>
      </c>
      <c r="E109" s="108" t="s">
        <v>544</v>
      </c>
      <c r="F109" s="109"/>
      <c r="G109" s="110"/>
      <c r="H109" s="110"/>
      <c r="I109" s="107"/>
      <c r="J109" s="107"/>
      <c r="K109" s="107" t="s">
        <v>28</v>
      </c>
      <c r="L109" s="111" t="s">
        <v>29</v>
      </c>
      <c r="M109" s="112" t="str">
        <f t="shared" si="30"/>
        <v>NI</v>
      </c>
      <c r="N109" s="118" t="s">
        <v>30</v>
      </c>
      <c r="O109" s="113">
        <f>IF(Q109="y",1,SUMIFS('Rating Grid'!$D$11:$D$34,'Rating Grid'!$B$11:$B$34,'Audit Universe -Audit Plan BANK'!$L$3:$L$145,'Rating Grid'!$C$11:$C$34,'Audit Universe -Audit Plan BANK'!$M$3:$M$145))</f>
        <v>3</v>
      </c>
      <c r="P109" s="119" t="s">
        <v>30</v>
      </c>
      <c r="Q109" s="107" t="s">
        <v>31</v>
      </c>
      <c r="R109" s="112">
        <f>IF(O109&gt;S109,O109,S109)</f>
        <v>3</v>
      </c>
      <c r="S109" s="114"/>
      <c r="T109" s="115">
        <v>2023</v>
      </c>
      <c r="U109" s="111" t="s">
        <v>36</v>
      </c>
      <c r="V109" s="111" t="str">
        <f t="shared" si="31"/>
        <v>-</v>
      </c>
      <c r="W109" s="111">
        <v>2023</v>
      </c>
      <c r="X109" s="111" t="str">
        <f t="shared" si="34"/>
        <v>-</v>
      </c>
      <c r="Y109" s="111" t="str">
        <f t="shared" si="33"/>
        <v>-</v>
      </c>
      <c r="Z109" s="111">
        <v>2026</v>
      </c>
      <c r="AA109" s="111"/>
      <c r="AB109" s="116" t="s">
        <v>45</v>
      </c>
      <c r="AC109" s="116" t="str">
        <f t="shared" si="32"/>
        <v>Y</v>
      </c>
      <c r="AD109" s="117" t="s">
        <v>795</v>
      </c>
    </row>
    <row r="110" spans="1:16375" s="48" customFormat="1" x14ac:dyDescent="0.2">
      <c r="A110" s="107" t="s">
        <v>592</v>
      </c>
      <c r="B110" s="107" t="s">
        <v>662</v>
      </c>
      <c r="C110" s="107" t="s">
        <v>662</v>
      </c>
      <c r="D110" s="108" t="s">
        <v>773</v>
      </c>
      <c r="E110" s="108" t="s">
        <v>546</v>
      </c>
      <c r="F110" s="109"/>
      <c r="G110" s="110"/>
      <c r="H110" s="110"/>
      <c r="I110" s="107"/>
      <c r="J110" s="107"/>
      <c r="K110" s="107" t="s">
        <v>28</v>
      </c>
      <c r="L110" s="111" t="s">
        <v>29</v>
      </c>
      <c r="M110" s="112" t="str">
        <f t="shared" si="30"/>
        <v>Sat</v>
      </c>
      <c r="N110" s="118" t="s">
        <v>29</v>
      </c>
      <c r="O110" s="113">
        <f>IF(Q110="y",1,SUMIFS('Rating Grid'!$D$11:$D$34,'Rating Grid'!$B$11:$B$34,'Audit Universe -Audit Plan BANK'!$L$3:$L$145,'Rating Grid'!$C$11:$C$34,'Audit Universe -Audit Plan BANK'!$M$3:$M$145))</f>
        <v>1</v>
      </c>
      <c r="P110" s="119" t="s">
        <v>29</v>
      </c>
      <c r="Q110" s="107" t="s">
        <v>45</v>
      </c>
      <c r="R110" s="112">
        <f>IF(O110&gt;S110,O110,S110)</f>
        <v>1</v>
      </c>
      <c r="S110" s="114"/>
      <c r="T110" s="115">
        <v>2021</v>
      </c>
      <c r="U110" s="111" t="s">
        <v>32</v>
      </c>
      <c r="V110" s="111" t="str">
        <f t="shared" si="31"/>
        <v>2022</v>
      </c>
      <c r="W110" s="111">
        <v>2023</v>
      </c>
      <c r="X110" s="111" t="str">
        <f t="shared" si="34"/>
        <v>-</v>
      </c>
      <c r="Y110" s="111" t="str">
        <f t="shared" si="33"/>
        <v>-</v>
      </c>
      <c r="Z110" s="111"/>
      <c r="AA110" s="111"/>
      <c r="AB110" s="116"/>
      <c r="AC110" s="116" t="str">
        <f t="shared" si="32"/>
        <v>Y</v>
      </c>
      <c r="AD110" s="117"/>
    </row>
    <row r="111" spans="1:16375" s="48" customFormat="1" x14ac:dyDescent="0.2">
      <c r="A111" s="107" t="s">
        <v>592</v>
      </c>
      <c r="B111" s="107" t="s">
        <v>662</v>
      </c>
      <c r="C111" s="107" t="s">
        <v>662</v>
      </c>
      <c r="D111" s="108" t="s">
        <v>343</v>
      </c>
      <c r="E111" s="108" t="s">
        <v>343</v>
      </c>
      <c r="F111" s="109"/>
      <c r="G111" s="110"/>
      <c r="H111" s="110"/>
      <c r="I111" s="107"/>
      <c r="J111" s="107"/>
      <c r="K111" s="107" t="s">
        <v>100</v>
      </c>
      <c r="L111" s="111" t="s">
        <v>29</v>
      </c>
      <c r="M111" s="112" t="str">
        <f t="shared" si="30"/>
        <v>Unrated</v>
      </c>
      <c r="N111" s="118" t="s">
        <v>29</v>
      </c>
      <c r="O111" s="113">
        <f>IF(Q111="y",1,SUMIFS('Rating Grid'!$D$11:$D$34,'Rating Grid'!$B$11:$B$34,'Audit Universe -Audit Plan BANK'!$L$3:$L$145,'Rating Grid'!$C$11:$C$34,'Audit Universe -Audit Plan BANK'!$M$3:$M$145))</f>
        <v>2</v>
      </c>
      <c r="P111" s="119" t="s">
        <v>29</v>
      </c>
      <c r="Q111" s="107" t="s">
        <v>31</v>
      </c>
      <c r="R111" s="112">
        <v>3</v>
      </c>
      <c r="S111" s="114"/>
      <c r="T111" s="115">
        <v>2021</v>
      </c>
      <c r="U111" s="111" t="s">
        <v>109</v>
      </c>
      <c r="V111" s="111" t="str">
        <f t="shared" si="31"/>
        <v>-</v>
      </c>
      <c r="W111" s="111" t="str">
        <f>IF($T111+$R111=2023,"2023","-")</f>
        <v>-</v>
      </c>
      <c r="X111" s="111" t="str">
        <f t="shared" si="34"/>
        <v>2024</v>
      </c>
      <c r="Y111" s="111" t="str">
        <f t="shared" si="33"/>
        <v>-</v>
      </c>
      <c r="Z111" s="111"/>
      <c r="AA111" s="111"/>
      <c r="AB111" s="116"/>
      <c r="AC111" s="116" t="str">
        <f t="shared" si="32"/>
        <v>Y</v>
      </c>
      <c r="AD111" s="116"/>
    </row>
    <row r="112" spans="1:16375" s="48" customFormat="1" ht="24" x14ac:dyDescent="0.2">
      <c r="A112" s="107" t="s">
        <v>592</v>
      </c>
      <c r="B112" s="107" t="s">
        <v>662</v>
      </c>
      <c r="C112" s="107" t="s">
        <v>662</v>
      </c>
      <c r="D112" s="108" t="s">
        <v>345</v>
      </c>
      <c r="E112" s="108" t="s">
        <v>346</v>
      </c>
      <c r="F112" s="109"/>
      <c r="G112" s="110"/>
      <c r="H112" s="110"/>
      <c r="I112" s="107"/>
      <c r="J112" s="110"/>
      <c r="K112" s="107" t="s">
        <v>94</v>
      </c>
      <c r="L112" s="111" t="s">
        <v>29</v>
      </c>
      <c r="M112" s="112" t="str">
        <f t="shared" si="30"/>
        <v>Sat</v>
      </c>
      <c r="N112" s="118" t="s">
        <v>30</v>
      </c>
      <c r="O112" s="113">
        <f>IF(Q112="y",1,SUMIFS('Rating Grid'!$D$11:$D$34,'Rating Grid'!$B$11:$B$34,'Audit Universe -Audit Plan BANK'!$L$3:$L$145,'Rating Grid'!$C$11:$C$34,'Audit Universe -Audit Plan BANK'!$M$3:$M$145))</f>
        <v>3</v>
      </c>
      <c r="P112" s="119" t="s">
        <v>30</v>
      </c>
      <c r="Q112" s="107" t="s">
        <v>31</v>
      </c>
      <c r="R112" s="112">
        <f>IF(O112&gt;S112,O112,S112)</f>
        <v>3</v>
      </c>
      <c r="S112" s="114"/>
      <c r="T112" s="115">
        <v>2019</v>
      </c>
      <c r="U112" s="111" t="s">
        <v>32</v>
      </c>
      <c r="V112" s="111" t="str">
        <f t="shared" si="31"/>
        <v>2022</v>
      </c>
      <c r="W112" s="111" t="str">
        <f>IF($T112+$R112=2023,"2023","-")</f>
        <v>-</v>
      </c>
      <c r="X112" s="111" t="str">
        <f t="shared" si="34"/>
        <v>-</v>
      </c>
      <c r="Y112" s="111" t="str">
        <f t="shared" si="33"/>
        <v>-</v>
      </c>
      <c r="Z112" s="111"/>
      <c r="AA112" s="111"/>
      <c r="AB112" s="116" t="s">
        <v>45</v>
      </c>
      <c r="AC112" s="116" t="str">
        <f t="shared" si="32"/>
        <v>Y</v>
      </c>
      <c r="AD112" s="116" t="s">
        <v>347</v>
      </c>
    </row>
    <row r="113" spans="1:31" s="48" customFormat="1" x14ac:dyDescent="0.2">
      <c r="A113" s="107" t="s">
        <v>592</v>
      </c>
      <c r="B113" s="107" t="s">
        <v>662</v>
      </c>
      <c r="C113" s="107" t="s">
        <v>662</v>
      </c>
      <c r="D113" s="108" t="s">
        <v>348</v>
      </c>
      <c r="E113" s="108" t="s">
        <v>348</v>
      </c>
      <c r="F113" s="109"/>
      <c r="G113" s="110"/>
      <c r="H113" s="110"/>
      <c r="I113" s="107"/>
      <c r="J113" s="107"/>
      <c r="K113" s="107" t="s">
        <v>100</v>
      </c>
      <c r="L113" s="111" t="s">
        <v>29</v>
      </c>
      <c r="M113" s="112" t="str">
        <f t="shared" si="30"/>
        <v>NI</v>
      </c>
      <c r="N113" s="118" t="s">
        <v>30</v>
      </c>
      <c r="O113" s="113">
        <f>IF(Q113="y",1,SUMIFS('Rating Grid'!$D$11:$D$34,'Rating Grid'!$B$11:$B$34,'Audit Universe -Audit Plan BANK'!$L$3:$L$145,'Rating Grid'!$C$11:$C$34,'Audit Universe -Audit Plan BANK'!$M$3:$M$145))</f>
        <v>3</v>
      </c>
      <c r="P113" s="119" t="s">
        <v>30</v>
      </c>
      <c r="Q113" s="107" t="s">
        <v>31</v>
      </c>
      <c r="R113" s="112">
        <f>IF(O113&gt;S113,O113,S113)</f>
        <v>3</v>
      </c>
      <c r="S113" s="114"/>
      <c r="T113" s="115">
        <v>2022</v>
      </c>
      <c r="U113" s="111" t="s">
        <v>36</v>
      </c>
      <c r="V113" s="111" t="str">
        <f t="shared" si="31"/>
        <v>-</v>
      </c>
      <c r="W113" s="111" t="str">
        <f>IF($T113+$R113=2023,"2023","-")</f>
        <v>-</v>
      </c>
      <c r="X113" s="111" t="str">
        <f t="shared" si="34"/>
        <v>-</v>
      </c>
      <c r="Y113" s="111" t="str">
        <f t="shared" si="33"/>
        <v>2025</v>
      </c>
      <c r="Z113" s="111"/>
      <c r="AA113" s="111"/>
      <c r="AB113" s="116" t="s">
        <v>45</v>
      </c>
      <c r="AC113" s="116" t="str">
        <f t="shared" si="32"/>
        <v>Y</v>
      </c>
      <c r="AD113" s="116"/>
    </row>
    <row r="114" spans="1:31" s="48" customFormat="1" x14ac:dyDescent="0.2">
      <c r="A114" s="168" t="s">
        <v>592</v>
      </c>
      <c r="B114" s="168" t="s">
        <v>662</v>
      </c>
      <c r="C114" s="168" t="s">
        <v>662</v>
      </c>
      <c r="D114" s="169" t="s">
        <v>351</v>
      </c>
      <c r="E114" s="169" t="s">
        <v>351</v>
      </c>
      <c r="F114" s="109"/>
      <c r="G114" s="171"/>
      <c r="H114" s="171"/>
      <c r="I114" s="168"/>
      <c r="J114" s="168"/>
      <c r="K114" s="168" t="s">
        <v>100</v>
      </c>
      <c r="L114" s="178" t="s">
        <v>30</v>
      </c>
      <c r="M114" s="173" t="str">
        <f t="shared" si="30"/>
        <v>N/A</v>
      </c>
      <c r="N114" s="180" t="s">
        <v>238</v>
      </c>
      <c r="O114" s="174">
        <f>IF(Q114="y",1,SUMIFS('Rating Grid'!$D$11:$D$34,'Rating Grid'!$B$11:$B$34,'Audit Universe -Audit Plan BANK'!$L$3:$L$145,'Rating Grid'!$C$11:$C$34,'Audit Universe -Audit Plan BANK'!$M$3:$M$145))</f>
        <v>4</v>
      </c>
      <c r="P114" s="175" t="s">
        <v>30</v>
      </c>
      <c r="Q114" s="168" t="s">
        <v>31</v>
      </c>
      <c r="R114" s="173">
        <f>IF(O114&gt;S114,O114,S114)</f>
        <v>4</v>
      </c>
      <c r="S114" s="176"/>
      <c r="T114" s="177">
        <v>2015</v>
      </c>
      <c r="U114" s="178" t="s">
        <v>32</v>
      </c>
      <c r="V114" s="178" t="s">
        <v>112</v>
      </c>
      <c r="W114" s="178" t="str">
        <f>IF($T114+$R114=2023,"2023","-")</f>
        <v>-</v>
      </c>
      <c r="X114" s="178">
        <v>2024</v>
      </c>
      <c r="Y114" s="178" t="str">
        <f t="shared" si="33"/>
        <v>-</v>
      </c>
      <c r="Z114" s="178"/>
      <c r="AA114" s="178"/>
      <c r="AB114" s="179" t="s">
        <v>31</v>
      </c>
      <c r="AC114" s="179" t="str">
        <f t="shared" si="32"/>
        <v>N</v>
      </c>
      <c r="AD114" s="179"/>
    </row>
    <row r="115" spans="1:31" s="48" customFormat="1" x14ac:dyDescent="0.2">
      <c r="A115" s="107" t="s">
        <v>592</v>
      </c>
      <c r="B115" s="107" t="s">
        <v>662</v>
      </c>
      <c r="C115" s="107" t="s">
        <v>662</v>
      </c>
      <c r="D115" s="108" t="s">
        <v>753</v>
      </c>
      <c r="E115" s="144" t="s">
        <v>753</v>
      </c>
      <c r="F115" s="164"/>
      <c r="G115" s="110"/>
      <c r="H115" s="110"/>
      <c r="I115" s="107"/>
      <c r="J115" s="107"/>
      <c r="K115" s="107" t="s">
        <v>403</v>
      </c>
      <c r="L115" s="111" t="s">
        <v>108</v>
      </c>
      <c r="M115" s="112" t="s">
        <v>36</v>
      </c>
      <c r="N115" s="107" t="s">
        <v>29</v>
      </c>
      <c r="O115" s="113">
        <v>2</v>
      </c>
      <c r="P115" s="119"/>
      <c r="Q115" s="107" t="s">
        <v>31</v>
      </c>
      <c r="R115" s="112"/>
      <c r="S115" s="114"/>
      <c r="T115" s="115">
        <v>2022</v>
      </c>
      <c r="U115" s="111" t="s">
        <v>36</v>
      </c>
      <c r="V115" s="111">
        <v>2022</v>
      </c>
      <c r="W115" s="111" t="s">
        <v>112</v>
      </c>
      <c r="X115" s="111">
        <v>2024</v>
      </c>
      <c r="Y115" s="111" t="str">
        <f t="shared" si="33"/>
        <v>-</v>
      </c>
      <c r="Z115" s="111">
        <v>2026</v>
      </c>
      <c r="AA115" s="111" t="s">
        <v>112</v>
      </c>
      <c r="AB115" s="116" t="s">
        <v>31</v>
      </c>
      <c r="AC115" s="116" t="str">
        <f t="shared" si="32"/>
        <v>Y</v>
      </c>
      <c r="AD115" s="224"/>
      <c r="AE115" s="228"/>
    </row>
    <row r="116" spans="1:31" s="48" customFormat="1" ht="24" x14ac:dyDescent="0.2">
      <c r="A116" s="187" t="s">
        <v>592</v>
      </c>
      <c r="B116" s="187" t="s">
        <v>662</v>
      </c>
      <c r="C116" s="187" t="s">
        <v>662</v>
      </c>
      <c r="D116" s="188" t="s">
        <v>356</v>
      </c>
      <c r="E116" s="216" t="s">
        <v>357</v>
      </c>
      <c r="F116" s="109"/>
      <c r="G116" s="189"/>
      <c r="H116" s="189"/>
      <c r="I116" s="187"/>
      <c r="J116" s="187"/>
      <c r="K116" s="187" t="s">
        <v>100</v>
      </c>
      <c r="L116" s="191" t="s">
        <v>29</v>
      </c>
      <c r="M116" s="192" t="str">
        <f t="shared" si="30"/>
        <v>NI</v>
      </c>
      <c r="N116" s="193" t="s">
        <v>29</v>
      </c>
      <c r="O116" s="194">
        <f>IF(Q116="y",1,SUMIFS('Rating Grid'!$D$11:$D$34,'Rating Grid'!$B$11:$B$34,'Audit Universe -Audit Plan BANK'!$L$3:$L$145,'Rating Grid'!$C$11:$C$34,'Audit Universe -Audit Plan BANK'!$M$3:$M$145))</f>
        <v>1</v>
      </c>
      <c r="P116" s="195" t="s">
        <v>29</v>
      </c>
      <c r="Q116" s="187" t="s">
        <v>45</v>
      </c>
      <c r="R116" s="192">
        <f>IF(O116&gt;S116,O116,S116)</f>
        <v>1</v>
      </c>
      <c r="S116" s="196"/>
      <c r="T116" s="197">
        <v>2023</v>
      </c>
      <c r="U116" s="191" t="s">
        <v>36</v>
      </c>
      <c r="V116" s="191" t="s">
        <v>112</v>
      </c>
      <c r="W116" s="191">
        <v>2023</v>
      </c>
      <c r="X116" s="191">
        <v>2024</v>
      </c>
      <c r="Y116" s="191">
        <v>2025</v>
      </c>
      <c r="Z116" s="191">
        <v>2026</v>
      </c>
      <c r="AA116" s="191">
        <v>2027</v>
      </c>
      <c r="AB116" s="198"/>
      <c r="AC116" s="198" t="str">
        <f t="shared" si="32"/>
        <v>Y</v>
      </c>
      <c r="AD116" s="198"/>
    </row>
    <row r="117" spans="1:31" s="48" customFormat="1" x14ac:dyDescent="0.2">
      <c r="A117" s="107" t="s">
        <v>592</v>
      </c>
      <c r="B117" s="107" t="s">
        <v>662</v>
      </c>
      <c r="C117" s="107" t="s">
        <v>662</v>
      </c>
      <c r="D117" s="108" t="s">
        <v>359</v>
      </c>
      <c r="E117" s="144" t="s">
        <v>360</v>
      </c>
      <c r="F117" s="109"/>
      <c r="G117" s="110"/>
      <c r="H117" s="110"/>
      <c r="I117" s="107"/>
      <c r="J117" s="110"/>
      <c r="K117" s="107" t="s">
        <v>100</v>
      </c>
      <c r="L117" s="111" t="s">
        <v>29</v>
      </c>
      <c r="M117" s="112" t="str">
        <f t="shared" si="30"/>
        <v>Unrated</v>
      </c>
      <c r="N117" s="118" t="s">
        <v>29</v>
      </c>
      <c r="O117" s="113">
        <f>IF(Q117="y",1,SUMIFS('Rating Grid'!$D$11:$D$34,'Rating Grid'!$B$11:$B$34,'Audit Universe -Audit Plan BANK'!$L$3:$L$145,'Rating Grid'!$C$11:$C$34,'Audit Universe -Audit Plan BANK'!$M$3:$M$145))</f>
        <v>1</v>
      </c>
      <c r="P117" s="119" t="s">
        <v>29</v>
      </c>
      <c r="Q117" s="107" t="s">
        <v>45</v>
      </c>
      <c r="R117" s="112">
        <v>2</v>
      </c>
      <c r="S117" s="114"/>
      <c r="T117" s="115">
        <v>2021</v>
      </c>
      <c r="U117" s="111" t="s">
        <v>109</v>
      </c>
      <c r="V117" s="111" t="str">
        <f>IF($T117+$R117&lt;=2022,"2022","-")</f>
        <v>-</v>
      </c>
      <c r="W117" s="111" t="str">
        <f t="shared" ref="W117:W122" si="35">IF($T117+$R117=2023,"2023","-")</f>
        <v>2023</v>
      </c>
      <c r="X117" s="111" t="str">
        <f>IF($T117+$R117=2024,"2024","-")</f>
        <v>-</v>
      </c>
      <c r="Y117" s="111">
        <v>2025</v>
      </c>
      <c r="Z117" s="111"/>
      <c r="AA117" s="111">
        <v>2027</v>
      </c>
      <c r="AB117" s="116" t="s">
        <v>45</v>
      </c>
      <c r="AC117" s="116" t="str">
        <f t="shared" si="32"/>
        <v>Y</v>
      </c>
      <c r="AD117" s="116"/>
    </row>
    <row r="118" spans="1:31" s="48" customFormat="1" x14ac:dyDescent="0.2">
      <c r="A118" s="107" t="s">
        <v>592</v>
      </c>
      <c r="B118" s="107" t="s">
        <v>662</v>
      </c>
      <c r="C118" s="107" t="s">
        <v>662</v>
      </c>
      <c r="D118" s="108" t="s">
        <v>362</v>
      </c>
      <c r="E118" s="144" t="s">
        <v>546</v>
      </c>
      <c r="F118" s="109"/>
      <c r="G118" s="110"/>
      <c r="H118" s="110"/>
      <c r="I118" s="107"/>
      <c r="J118" s="107"/>
      <c r="K118" s="107" t="s">
        <v>94</v>
      </c>
      <c r="L118" s="111" t="s">
        <v>29</v>
      </c>
      <c r="M118" s="112" t="str">
        <f t="shared" si="30"/>
        <v>NI</v>
      </c>
      <c r="N118" s="118" t="s">
        <v>29</v>
      </c>
      <c r="O118" s="113">
        <f>IF(Q118="y",1,SUMIFS('Rating Grid'!$D$11:$D$34,'Rating Grid'!$B$11:$B$34,'Audit Universe -Audit Plan BANK'!$L$3:$L$145,'Rating Grid'!$C$11:$C$34,'Audit Universe -Audit Plan BANK'!$M$3:$M$145))</f>
        <v>3</v>
      </c>
      <c r="P118" s="119" t="s">
        <v>29</v>
      </c>
      <c r="Q118" s="107" t="s">
        <v>31</v>
      </c>
      <c r="R118" s="112">
        <f>IF(O118&gt;S118,O118,S118)</f>
        <v>3</v>
      </c>
      <c r="S118" s="114"/>
      <c r="T118" s="115">
        <v>2021</v>
      </c>
      <c r="U118" s="111" t="s">
        <v>36</v>
      </c>
      <c r="V118" s="111" t="str">
        <f>IF($T118+$R118&lt;=2022,"2022","-")</f>
        <v>-</v>
      </c>
      <c r="W118" s="111" t="str">
        <f t="shared" si="35"/>
        <v>-</v>
      </c>
      <c r="X118" s="111" t="str">
        <f>IF($T118+$R118=2024,"2024","-")</f>
        <v>2024</v>
      </c>
      <c r="Y118" s="111" t="str">
        <f>IF($T118+$R118=2025,"2025","-")</f>
        <v>-</v>
      </c>
      <c r="Z118" s="111"/>
      <c r="AA118" s="111"/>
      <c r="AB118" s="116"/>
      <c r="AC118" s="116" t="str">
        <f t="shared" si="32"/>
        <v>Y</v>
      </c>
      <c r="AD118" s="116"/>
    </row>
    <row r="119" spans="1:31" s="48" customFormat="1" x14ac:dyDescent="0.2">
      <c r="A119" s="168" t="s">
        <v>592</v>
      </c>
      <c r="B119" s="168" t="s">
        <v>662</v>
      </c>
      <c r="C119" s="168" t="s">
        <v>662</v>
      </c>
      <c r="D119" s="169" t="s">
        <v>363</v>
      </c>
      <c r="E119" s="184" t="s">
        <v>363</v>
      </c>
      <c r="F119" s="109"/>
      <c r="G119" s="171"/>
      <c r="H119" s="171"/>
      <c r="I119" s="168"/>
      <c r="J119" s="168"/>
      <c r="K119" s="168" t="s">
        <v>100</v>
      </c>
      <c r="L119" s="178" t="s">
        <v>29</v>
      </c>
      <c r="M119" s="173" t="str">
        <f t="shared" si="30"/>
        <v>Unrated</v>
      </c>
      <c r="N119" s="180" t="s">
        <v>30</v>
      </c>
      <c r="O119" s="174">
        <f>IF(Q119="y",1,SUMIFS('Rating Grid'!$D$11:$D$34,'Rating Grid'!$B$11:$B$34,'Audit Universe -Audit Plan BANK'!$L$3:$L$145,'Rating Grid'!$C$11:$C$34,'Audit Universe -Audit Plan BANK'!$M$3:$M$145))</f>
        <v>1</v>
      </c>
      <c r="P119" s="175" t="s">
        <v>29</v>
      </c>
      <c r="Q119" s="168" t="s">
        <v>45</v>
      </c>
      <c r="R119" s="173">
        <f>IF(O119&gt;S119,O119,S119)</f>
        <v>1</v>
      </c>
      <c r="S119" s="176"/>
      <c r="T119" s="177">
        <v>2022</v>
      </c>
      <c r="U119" s="178" t="s">
        <v>109</v>
      </c>
      <c r="V119" s="178">
        <v>2022</v>
      </c>
      <c r="W119" s="178" t="str">
        <f t="shared" si="35"/>
        <v>2023</v>
      </c>
      <c r="X119" s="178">
        <v>2024</v>
      </c>
      <c r="Y119" s="178">
        <v>2025</v>
      </c>
      <c r="Z119" s="178">
        <v>2026</v>
      </c>
      <c r="AA119" s="178">
        <v>2027</v>
      </c>
      <c r="AB119" s="179" t="s">
        <v>45</v>
      </c>
      <c r="AC119" s="179" t="str">
        <f t="shared" si="32"/>
        <v>Y</v>
      </c>
      <c r="AD119" s="179"/>
    </row>
    <row r="120" spans="1:31" s="48" customFormat="1" ht="33.75" x14ac:dyDescent="0.2">
      <c r="A120" s="107" t="s">
        <v>592</v>
      </c>
      <c r="B120" s="107" t="s">
        <v>662</v>
      </c>
      <c r="C120" s="107" t="s">
        <v>195</v>
      </c>
      <c r="D120" s="108" t="s">
        <v>753</v>
      </c>
      <c r="E120" s="144" t="s">
        <v>381</v>
      </c>
      <c r="F120" s="164"/>
      <c r="G120" s="110"/>
      <c r="H120" s="110"/>
      <c r="I120" s="107"/>
      <c r="J120" s="107"/>
      <c r="K120" s="107" t="s">
        <v>403</v>
      </c>
      <c r="L120" s="111" t="s">
        <v>29</v>
      </c>
      <c r="M120" s="112" t="str">
        <f t="shared" si="30"/>
        <v>Unrated</v>
      </c>
      <c r="N120" s="118" t="s">
        <v>29</v>
      </c>
      <c r="O120" s="113">
        <f>IF(Q120="y",1,SUMIFS('Rating Grid'!$D$11:$D$34,'Rating Grid'!$B$11:$B$34,'Audit Universe -Audit Plan BANK'!$L$3:$L$145,'Rating Grid'!$C$11:$C$34,'Audit Universe -Audit Plan BANK'!$M$3:$M$145))</f>
        <v>2</v>
      </c>
      <c r="P120" s="119"/>
      <c r="Q120" s="107" t="s">
        <v>31</v>
      </c>
      <c r="R120" s="112">
        <v>0</v>
      </c>
      <c r="S120" s="114"/>
      <c r="T120" s="115">
        <v>2021</v>
      </c>
      <c r="U120" s="111" t="s">
        <v>109</v>
      </c>
      <c r="V120" s="111" t="s">
        <v>112</v>
      </c>
      <c r="W120" s="111" t="s">
        <v>112</v>
      </c>
      <c r="X120" s="111" t="str">
        <f>IF($T120+$R120=2024,"2024","-")</f>
        <v>-</v>
      </c>
      <c r="Y120" s="111" t="str">
        <f>IF($T120+$R120=2025,"2025","-")</f>
        <v>-</v>
      </c>
      <c r="Z120" s="111" t="s">
        <v>112</v>
      </c>
      <c r="AA120" s="111" t="s">
        <v>112</v>
      </c>
      <c r="AB120" s="116" t="s">
        <v>31</v>
      </c>
      <c r="AC120" s="116" t="str">
        <f t="shared" si="32"/>
        <v>Y</v>
      </c>
      <c r="AD120" s="224" t="s">
        <v>871</v>
      </c>
      <c r="AE120" s="228"/>
    </row>
    <row r="121" spans="1:31" s="48" customFormat="1" ht="24" x14ac:dyDescent="0.2">
      <c r="A121" s="187" t="s">
        <v>592</v>
      </c>
      <c r="B121" s="187" t="s">
        <v>662</v>
      </c>
      <c r="C121" s="187" t="s">
        <v>662</v>
      </c>
      <c r="D121" s="188" t="s">
        <v>389</v>
      </c>
      <c r="E121" s="188" t="s">
        <v>389</v>
      </c>
      <c r="F121" s="107"/>
      <c r="G121" s="189"/>
      <c r="H121" s="189"/>
      <c r="I121" s="187"/>
      <c r="J121" s="189"/>
      <c r="K121" s="187" t="s">
        <v>100</v>
      </c>
      <c r="L121" s="191" t="s">
        <v>30</v>
      </c>
      <c r="M121" s="192" t="str">
        <f t="shared" si="30"/>
        <v>-</v>
      </c>
      <c r="N121" s="193" t="s">
        <v>30</v>
      </c>
      <c r="O121" s="194">
        <f>IF(Q121="y",1,SUMIFS('Rating Grid'!$D$11:$D$34,'Rating Grid'!$B$11:$B$34,'Audit Universe -Audit Plan BANK'!$L$3:$L$145,'Rating Grid'!$C$11:$C$34,'Audit Universe -Audit Plan BANK'!$M$3:$M$145))</f>
        <v>0</v>
      </c>
      <c r="P121" s="195" t="s">
        <v>30</v>
      </c>
      <c r="Q121" s="187" t="s">
        <v>31</v>
      </c>
      <c r="R121" s="192">
        <v>3</v>
      </c>
      <c r="S121" s="196"/>
      <c r="T121" s="197">
        <v>2021</v>
      </c>
      <c r="U121" s="191" t="s">
        <v>112</v>
      </c>
      <c r="V121" s="191" t="str">
        <f>IF($T121+$R121&lt;=2022,"2022","-")</f>
        <v>-</v>
      </c>
      <c r="W121" s="191" t="str">
        <f t="shared" si="35"/>
        <v>-</v>
      </c>
      <c r="X121" s="191" t="str">
        <f>IF($T121+$R121=2024,"2024","-")</f>
        <v>2024</v>
      </c>
      <c r="Y121" s="191" t="str">
        <f>IF($T121+$R121=2025,"2025","-")</f>
        <v>-</v>
      </c>
      <c r="Z121" s="191"/>
      <c r="AA121" s="191"/>
      <c r="AB121" s="198"/>
      <c r="AC121" s="198" t="s">
        <v>31</v>
      </c>
      <c r="AD121" s="198" t="s">
        <v>524</v>
      </c>
    </row>
    <row r="122" spans="1:31" s="48" customFormat="1" x14ac:dyDescent="0.2">
      <c r="A122" s="107" t="s">
        <v>592</v>
      </c>
      <c r="B122" s="107" t="s">
        <v>662</v>
      </c>
      <c r="C122" s="107" t="s">
        <v>662</v>
      </c>
      <c r="D122" s="108" t="s">
        <v>390</v>
      </c>
      <c r="E122" s="108" t="s">
        <v>390</v>
      </c>
      <c r="F122" s="107"/>
      <c r="G122" s="110"/>
      <c r="H122" s="110"/>
      <c r="I122" s="107"/>
      <c r="J122" s="107"/>
      <c r="K122" s="107" t="s">
        <v>100</v>
      </c>
      <c r="L122" s="111" t="s">
        <v>29</v>
      </c>
      <c r="M122" s="112" t="str">
        <f t="shared" si="30"/>
        <v>Unrated</v>
      </c>
      <c r="N122" s="118" t="s">
        <v>29</v>
      </c>
      <c r="O122" s="113">
        <f>IF(Q122="y",1,SUMIFS('Rating Grid'!$D$11:$D$34,'Rating Grid'!$B$11:$B$34,'Audit Universe -Audit Plan BANK'!$L$3:$L$145,'Rating Grid'!$C$11:$C$34,'Audit Universe -Audit Plan BANK'!$M$3:$M$145))</f>
        <v>2</v>
      </c>
      <c r="P122" s="119" t="s">
        <v>29</v>
      </c>
      <c r="Q122" s="107" t="s">
        <v>31</v>
      </c>
      <c r="R122" s="112">
        <v>3</v>
      </c>
      <c r="S122" s="114"/>
      <c r="T122" s="115">
        <v>2020</v>
      </c>
      <c r="U122" s="111" t="s">
        <v>109</v>
      </c>
      <c r="V122" s="111" t="str">
        <f>IF($T122+$R122&lt;=2022,"2022","-")</f>
        <v>-</v>
      </c>
      <c r="W122" s="111" t="str">
        <f t="shared" si="35"/>
        <v>2023</v>
      </c>
      <c r="X122" s="111" t="str">
        <f>IF($T122+$R122=2024,"2024","-")</f>
        <v>-</v>
      </c>
      <c r="Y122" s="111" t="str">
        <f>IF($T122+$R122=2025,"2025","-")</f>
        <v>-</v>
      </c>
      <c r="Z122" s="111"/>
      <c r="AA122" s="111"/>
      <c r="AB122" s="116" t="s">
        <v>45</v>
      </c>
      <c r="AC122" s="116"/>
      <c r="AD122" s="116" t="s">
        <v>391</v>
      </c>
    </row>
    <row r="123" spans="1:31" s="48" customFormat="1" x14ac:dyDescent="0.2">
      <c r="A123" s="185" t="s">
        <v>398</v>
      </c>
      <c r="B123" s="168" t="s">
        <v>662</v>
      </c>
      <c r="C123" s="168" t="s">
        <v>662</v>
      </c>
      <c r="D123" s="169" t="s">
        <v>823</v>
      </c>
      <c r="E123" s="169" t="s">
        <v>823</v>
      </c>
      <c r="F123" s="107"/>
      <c r="G123" s="171"/>
      <c r="H123" s="171"/>
      <c r="I123" s="168"/>
      <c r="J123" s="168"/>
      <c r="K123" s="168" t="s">
        <v>100</v>
      </c>
      <c r="L123" s="178"/>
      <c r="M123" s="173"/>
      <c r="N123" s="180"/>
      <c r="O123" s="174"/>
      <c r="P123" s="175"/>
      <c r="Q123" s="168" t="s">
        <v>45</v>
      </c>
      <c r="R123" s="173"/>
      <c r="S123" s="176"/>
      <c r="T123" s="177">
        <v>2023</v>
      </c>
      <c r="U123" s="178"/>
      <c r="V123" s="178"/>
      <c r="W123" s="178"/>
      <c r="X123" s="178"/>
      <c r="Y123" s="178"/>
      <c r="Z123" s="178"/>
      <c r="AA123" s="178"/>
      <c r="AB123" s="179"/>
      <c r="AC123" s="179"/>
      <c r="AD123" s="179"/>
    </row>
    <row r="124" spans="1:31" ht="22.5" x14ac:dyDescent="0.2">
      <c r="A124" s="128" t="s">
        <v>398</v>
      </c>
      <c r="B124" s="107" t="s">
        <v>662</v>
      </c>
      <c r="C124" s="107" t="s">
        <v>662</v>
      </c>
      <c r="D124" s="108" t="s">
        <v>754</v>
      </c>
      <c r="E124" s="144" t="s">
        <v>755</v>
      </c>
      <c r="F124" s="166"/>
      <c r="G124" s="110"/>
      <c r="H124" s="110"/>
      <c r="I124" s="107"/>
      <c r="J124" s="110"/>
      <c r="K124" s="107" t="s">
        <v>403</v>
      </c>
      <c r="L124" s="111" t="s">
        <v>108</v>
      </c>
      <c r="M124" s="112"/>
      <c r="N124" s="118" t="s">
        <v>29</v>
      </c>
      <c r="O124" s="113">
        <v>2</v>
      </c>
      <c r="P124" s="119"/>
      <c r="Q124" s="107" t="s">
        <v>31</v>
      </c>
      <c r="R124" s="112"/>
      <c r="S124" s="114"/>
      <c r="T124" s="115"/>
      <c r="U124" s="111"/>
      <c r="V124" s="111">
        <v>2022</v>
      </c>
      <c r="W124" s="111" t="s">
        <v>112</v>
      </c>
      <c r="X124" s="111" t="s">
        <v>112</v>
      </c>
      <c r="Y124" s="111">
        <v>2025</v>
      </c>
      <c r="Z124" s="111" t="s">
        <v>112</v>
      </c>
      <c r="AA124" s="111">
        <v>2027</v>
      </c>
      <c r="AB124" s="116" t="s">
        <v>31</v>
      </c>
      <c r="AC124" s="116" t="s">
        <v>31</v>
      </c>
      <c r="AD124" s="226" t="s">
        <v>880</v>
      </c>
      <c r="AE124" s="228"/>
    </row>
    <row r="125" spans="1:31" s="48" customFormat="1" x14ac:dyDescent="0.2">
      <c r="A125" s="217" t="s">
        <v>398</v>
      </c>
      <c r="B125" s="187" t="s">
        <v>662</v>
      </c>
      <c r="C125" s="187" t="s">
        <v>662</v>
      </c>
      <c r="D125" s="188" t="s">
        <v>640</v>
      </c>
      <c r="E125" s="216" t="s">
        <v>640</v>
      </c>
      <c r="F125" s="107"/>
      <c r="G125" s="189"/>
      <c r="H125" s="189"/>
      <c r="I125" s="189"/>
      <c r="J125" s="189"/>
      <c r="K125" s="187" t="s">
        <v>100</v>
      </c>
      <c r="L125" s="191"/>
      <c r="M125" s="192"/>
      <c r="N125" s="193"/>
      <c r="O125" s="194"/>
      <c r="P125" s="195"/>
      <c r="Q125" s="187"/>
      <c r="R125" s="192"/>
      <c r="S125" s="196"/>
      <c r="T125" s="197"/>
      <c r="U125" s="191"/>
      <c r="V125" s="191"/>
      <c r="W125" s="191"/>
      <c r="X125" s="191"/>
      <c r="Y125" s="191"/>
      <c r="Z125" s="191"/>
      <c r="AA125" s="191"/>
      <c r="AB125" s="198"/>
      <c r="AC125" s="198"/>
      <c r="AD125" s="198"/>
    </row>
    <row r="126" spans="1:31" s="48" customFormat="1" x14ac:dyDescent="0.2">
      <c r="A126" s="107" t="s">
        <v>592</v>
      </c>
      <c r="B126" s="107" t="s">
        <v>364</v>
      </c>
      <c r="C126" s="107" t="s">
        <v>364</v>
      </c>
      <c r="D126" s="108" t="s">
        <v>365</v>
      </c>
      <c r="E126" s="108" t="s">
        <v>365</v>
      </c>
      <c r="F126" s="109"/>
      <c r="G126" s="109"/>
      <c r="H126" s="110"/>
      <c r="I126" s="110"/>
      <c r="J126" s="107"/>
      <c r="K126" s="107" t="s">
        <v>28</v>
      </c>
      <c r="L126" s="111" t="s">
        <v>238</v>
      </c>
      <c r="M126" s="112" t="str">
        <f t="shared" ref="M126:M138" ca="1" si="36">IF(T126&gt;2017,U126,"N/A")</f>
        <v>N/A</v>
      </c>
      <c r="N126" s="118" t="s">
        <v>30</v>
      </c>
      <c r="O126" s="113">
        <f ca="1">IF(Q126="y",1,SUMIFS('Rating Grid'!$D$11:$D$34,'Rating Grid'!$B$11:$B$34,'Audit Universe -Audit Plan BANK'!$L$3:$L$145,'Rating Grid'!$C$11:$C$34,'Audit Universe -Audit Plan BANK'!$M$3:$M$145))</f>
        <v>0</v>
      </c>
      <c r="P126" s="119" t="s">
        <v>30</v>
      </c>
      <c r="Q126" s="107" t="s">
        <v>31</v>
      </c>
      <c r="R126" s="112">
        <f t="shared" ref="R126:R133" ca="1" si="37">IF(O126&gt;S126,O126,S126)</f>
        <v>0</v>
      </c>
      <c r="S126" s="114"/>
      <c r="T126" s="111" t="str">
        <f t="shared" ref="T126:W127" ca="1" si="38">IF($T126+$R126=2023,"2023","-")</f>
        <v>-</v>
      </c>
      <c r="U126" s="111" t="str">
        <f t="shared" ca="1" si="38"/>
        <v>-</v>
      </c>
      <c r="V126" s="111" t="str">
        <f t="shared" ca="1" si="38"/>
        <v>-</v>
      </c>
      <c r="W126" s="111" t="str">
        <f t="shared" ca="1" si="38"/>
        <v>-</v>
      </c>
      <c r="X126" s="111" t="str">
        <f ca="1">IF($T126+$R126=2024,"2024","-")</f>
        <v>-</v>
      </c>
      <c r="Y126" s="111">
        <v>2025</v>
      </c>
      <c r="Z126" s="111"/>
      <c r="AA126" s="111"/>
      <c r="AB126" s="116"/>
      <c r="AC126" s="116" t="str">
        <f ca="1">IF($T126&gt;2018,"Y","N")</f>
        <v>N</v>
      </c>
      <c r="AD126" s="117"/>
    </row>
    <row r="127" spans="1:31" s="48" customFormat="1" x14ac:dyDescent="0.2">
      <c r="A127" s="107" t="s">
        <v>592</v>
      </c>
      <c r="B127" s="107" t="s">
        <v>364</v>
      </c>
      <c r="C127" s="107" t="s">
        <v>364</v>
      </c>
      <c r="D127" s="108" t="s">
        <v>366</v>
      </c>
      <c r="E127" s="108" t="s">
        <v>366</v>
      </c>
      <c r="F127" s="109"/>
      <c r="G127" s="109"/>
      <c r="H127" s="110"/>
      <c r="I127" s="110"/>
      <c r="J127" s="107"/>
      <c r="K127" s="107" t="s">
        <v>28</v>
      </c>
      <c r="L127" s="111" t="s">
        <v>238</v>
      </c>
      <c r="M127" s="112" t="str">
        <f t="shared" ca="1" si="36"/>
        <v>N/A</v>
      </c>
      <c r="N127" s="118" t="s">
        <v>30</v>
      </c>
      <c r="O127" s="113">
        <f ca="1">IF(Q127="y",1,SUMIFS('Rating Grid'!$D$11:$D$34,'Rating Grid'!$B$11:$B$34,'Audit Universe -Audit Plan BANK'!$L$3:$L$145,'Rating Grid'!$C$11:$C$34,'Audit Universe -Audit Plan BANK'!$M$3:$M$145))</f>
        <v>0</v>
      </c>
      <c r="P127" s="119" t="s">
        <v>30</v>
      </c>
      <c r="Q127" s="107" t="s">
        <v>31</v>
      </c>
      <c r="R127" s="112">
        <f t="shared" ca="1" si="37"/>
        <v>0</v>
      </c>
      <c r="S127" s="114"/>
      <c r="T127" s="111" t="str">
        <f t="shared" ca="1" si="38"/>
        <v>-</v>
      </c>
      <c r="U127" s="111" t="str">
        <f t="shared" ca="1" si="38"/>
        <v>-</v>
      </c>
      <c r="V127" s="111" t="str">
        <f t="shared" ca="1" si="38"/>
        <v>-</v>
      </c>
      <c r="W127" s="111" t="str">
        <f t="shared" ca="1" si="38"/>
        <v>-</v>
      </c>
      <c r="X127" s="111">
        <v>2024</v>
      </c>
      <c r="Y127" s="111" t="str">
        <f ca="1">IF($T127+$R127=2025,"2025","-")</f>
        <v>-</v>
      </c>
      <c r="Z127" s="111"/>
      <c r="AA127" s="111"/>
      <c r="AB127" s="116"/>
      <c r="AC127" s="116" t="str">
        <f ca="1">IF($T127&gt;2018,"Y","N")</f>
        <v>N</v>
      </c>
      <c r="AD127" s="117"/>
    </row>
    <row r="128" spans="1:31" s="48" customFormat="1" x14ac:dyDescent="0.2">
      <c r="A128" s="107" t="s">
        <v>592</v>
      </c>
      <c r="B128" s="107" t="s">
        <v>364</v>
      </c>
      <c r="C128" s="107" t="s">
        <v>364</v>
      </c>
      <c r="D128" s="108" t="s">
        <v>383</v>
      </c>
      <c r="E128" s="108" t="s">
        <v>383</v>
      </c>
      <c r="F128" s="107"/>
      <c r="G128" s="110"/>
      <c r="H128" s="110"/>
      <c r="I128" s="107"/>
      <c r="J128" s="107"/>
      <c r="K128" s="107" t="s">
        <v>28</v>
      </c>
      <c r="L128" s="111" t="s">
        <v>30</v>
      </c>
      <c r="M128" s="112" t="str">
        <f t="shared" ca="1" si="36"/>
        <v>-</v>
      </c>
      <c r="N128" s="111" t="s">
        <v>29</v>
      </c>
      <c r="O128" s="113">
        <v>1</v>
      </c>
      <c r="P128" s="119" t="s">
        <v>29</v>
      </c>
      <c r="Q128" s="107" t="s">
        <v>31</v>
      </c>
      <c r="R128" s="112">
        <f t="shared" si="37"/>
        <v>1</v>
      </c>
      <c r="S128" s="114"/>
      <c r="T128" s="111" t="str">
        <f ca="1">IF($T128+$R128=2023,"2023","-")</f>
        <v>-</v>
      </c>
      <c r="U128" s="111" t="s">
        <v>112</v>
      </c>
      <c r="V128" s="111" t="str">
        <f ca="1">IF($T128+$R128=2023,"2023","-")</f>
        <v>-</v>
      </c>
      <c r="W128" s="111" t="str">
        <f ca="1">IF($T128+$R128=2023,"2023","-")</f>
        <v>-</v>
      </c>
      <c r="X128" s="111">
        <v>2024</v>
      </c>
      <c r="Y128" s="111" t="str">
        <f ca="1">IF($T128+$R128=2025,"2025","-")</f>
        <v>-</v>
      </c>
      <c r="Z128" s="111"/>
      <c r="AA128" s="111"/>
      <c r="AB128" s="116"/>
      <c r="AC128" s="116" t="str">
        <f ca="1">IF($T128&gt;2018,"Y","N")</f>
        <v>Y</v>
      </c>
      <c r="AD128" s="117" t="s">
        <v>525</v>
      </c>
    </row>
    <row r="129" spans="1:31" s="48" customFormat="1" x14ac:dyDescent="0.2">
      <c r="A129" s="107" t="s">
        <v>592</v>
      </c>
      <c r="B129" s="107" t="s">
        <v>364</v>
      </c>
      <c r="C129" s="107" t="s">
        <v>364</v>
      </c>
      <c r="D129" s="108" t="s">
        <v>384</v>
      </c>
      <c r="E129" s="108" t="s">
        <v>384</v>
      </c>
      <c r="F129" s="107"/>
      <c r="G129" s="110"/>
      <c r="H129" s="110"/>
      <c r="I129" s="107"/>
      <c r="J129" s="107"/>
      <c r="K129" s="107" t="s">
        <v>28</v>
      </c>
      <c r="L129" s="111" t="s">
        <v>30</v>
      </c>
      <c r="M129" s="112" t="str">
        <f t="shared" si="36"/>
        <v>-</v>
      </c>
      <c r="N129" s="111" t="s">
        <v>29</v>
      </c>
      <c r="O129" s="113">
        <v>1</v>
      </c>
      <c r="P129" s="119" t="s">
        <v>29</v>
      </c>
      <c r="Q129" s="107" t="s">
        <v>31</v>
      </c>
      <c r="R129" s="112">
        <f t="shared" si="37"/>
        <v>1</v>
      </c>
      <c r="S129" s="114"/>
      <c r="T129" s="115">
        <v>2023</v>
      </c>
      <c r="U129" s="111" t="s">
        <v>112</v>
      </c>
      <c r="V129" s="111" t="str">
        <f>IF($T129+$R129&lt;=2022,"2022","-")</f>
        <v>-</v>
      </c>
      <c r="W129" s="111">
        <v>2023</v>
      </c>
      <c r="X129" s="111" t="str">
        <f>IF($T129+$R129=2024,"2024","-")</f>
        <v>2024</v>
      </c>
      <c r="Y129" s="111" t="str">
        <f>IF($T129+$R129=2025,"2025","-")</f>
        <v>-</v>
      </c>
      <c r="Z129" s="111" t="str">
        <f t="shared" ref="Z129:AA143" si="39">IF($T129+$R129=2025,"2025","-")</f>
        <v>-</v>
      </c>
      <c r="AA129" s="111" t="str">
        <f t="shared" si="39"/>
        <v>-</v>
      </c>
      <c r="AB129" s="116"/>
      <c r="AC129" s="116" t="str">
        <f>IF($T129&gt;2018,"Y","N")</f>
        <v>Y</v>
      </c>
      <c r="AD129" s="117" t="s">
        <v>792</v>
      </c>
    </row>
    <row r="130" spans="1:31" s="48" customFormat="1" x14ac:dyDescent="0.2">
      <c r="A130" s="107" t="s">
        <v>592</v>
      </c>
      <c r="B130" s="107" t="s">
        <v>364</v>
      </c>
      <c r="C130" s="107" t="s">
        <v>364</v>
      </c>
      <c r="D130" s="108" t="s">
        <v>574</v>
      </c>
      <c r="E130" s="108" t="s">
        <v>574</v>
      </c>
      <c r="F130" s="107"/>
      <c r="G130" s="110"/>
      <c r="H130" s="110"/>
      <c r="I130" s="107"/>
      <c r="J130" s="107"/>
      <c r="K130" s="107" t="s">
        <v>100</v>
      </c>
      <c r="L130" s="111" t="s">
        <v>29</v>
      </c>
      <c r="M130" s="112" t="str">
        <f t="shared" ca="1" si="36"/>
        <v>NI</v>
      </c>
      <c r="N130" s="111" t="s">
        <v>29</v>
      </c>
      <c r="O130" s="113">
        <f ca="1">IF(Q130="y",1,SUMIFS('Rating Grid'!$D$11:$D$34,'Rating Grid'!$B$11:$B$34,'Audit Universe -Audit Plan BANK'!$L$3:$L$145,'Rating Grid'!$C$11:$C$34,'Audit Universe -Audit Plan BANK'!$M$3:$M$145))</f>
        <v>3</v>
      </c>
      <c r="P130" s="119" t="s">
        <v>29</v>
      </c>
      <c r="Q130" s="107" t="s">
        <v>31</v>
      </c>
      <c r="R130" s="112">
        <f t="shared" ca="1" si="37"/>
        <v>3</v>
      </c>
      <c r="S130" s="114"/>
      <c r="T130" s="111" t="str">
        <f ca="1">IF($T130+$R130=2023,"2023","-")</f>
        <v>-</v>
      </c>
      <c r="U130" s="111" t="str">
        <f ca="1">IF($T130+$R130=2023,"2023","-")</f>
        <v>-</v>
      </c>
      <c r="V130" s="111" t="str">
        <f ca="1">IF($T130+$R130&lt;=2022,"2022","-")</f>
        <v>-</v>
      </c>
      <c r="W130" s="111" t="str">
        <f ca="1">IF($T130+$R130=2023,"2023","-")</f>
        <v>-</v>
      </c>
      <c r="X130" s="111" t="str">
        <f ca="1">IF($T130+$R130=2023,"2023","-")</f>
        <v>-</v>
      </c>
      <c r="Y130" s="111">
        <v>2025</v>
      </c>
      <c r="Z130" s="111" t="str">
        <f t="shared" ca="1" si="39"/>
        <v>-</v>
      </c>
      <c r="AA130" s="111" t="str">
        <f t="shared" ca="1" si="39"/>
        <v>-</v>
      </c>
      <c r="AB130" s="116"/>
      <c r="AC130" s="116"/>
      <c r="AD130" s="116"/>
    </row>
    <row r="131" spans="1:31" s="48" customFormat="1" x14ac:dyDescent="0.2">
      <c r="A131" s="107" t="s">
        <v>592</v>
      </c>
      <c r="B131" s="107" t="s">
        <v>364</v>
      </c>
      <c r="C131" s="107" t="s">
        <v>364</v>
      </c>
      <c r="D131" s="108" t="s">
        <v>392</v>
      </c>
      <c r="E131" s="108" t="s">
        <v>392</v>
      </c>
      <c r="F131" s="107"/>
      <c r="G131" s="110"/>
      <c r="H131" s="110"/>
      <c r="I131" s="107"/>
      <c r="J131" s="107"/>
      <c r="K131" s="107" t="s">
        <v>94</v>
      </c>
      <c r="L131" s="111" t="s">
        <v>29</v>
      </c>
      <c r="M131" s="112" t="str">
        <f t="shared" ca="1" si="36"/>
        <v>N/A</v>
      </c>
      <c r="N131" s="111" t="s">
        <v>29</v>
      </c>
      <c r="O131" s="113">
        <f ca="1">IF(Q131="y",1,SUMIFS('Rating Grid'!$D$11:$D$34,'Rating Grid'!$B$11:$B$34,'Audit Universe -Audit Plan BANK'!$L$3:$L$145,'Rating Grid'!$C$11:$C$34,'Audit Universe -Audit Plan BANK'!$M$3:$M$145))</f>
        <v>3</v>
      </c>
      <c r="P131" s="119" t="s">
        <v>29</v>
      </c>
      <c r="Q131" s="107" t="s">
        <v>31</v>
      </c>
      <c r="R131" s="112">
        <f t="shared" ca="1" si="37"/>
        <v>3</v>
      </c>
      <c r="S131" s="114"/>
      <c r="T131" s="111" t="str">
        <f ca="1">IF($T131+$R131=2023,"2023","-")</f>
        <v>-</v>
      </c>
      <c r="U131" s="111" t="str">
        <f ca="1">IF($T131+$R131=2023,"2023","-")</f>
        <v>-</v>
      </c>
      <c r="V131" s="111" t="str">
        <f ca="1">IF($T131+$R131&lt;=2022,"2022","-")</f>
        <v>-</v>
      </c>
      <c r="W131" s="111" t="str">
        <f ca="1">IF($T131+$R131=2023,"2023","-")</f>
        <v>-</v>
      </c>
      <c r="X131" s="111" t="str">
        <f ca="1">IF($T131+$R131=2023,"2023","-")</f>
        <v>-</v>
      </c>
      <c r="Y131" s="111">
        <v>2025</v>
      </c>
      <c r="Z131" s="111" t="str">
        <f t="shared" ca="1" si="39"/>
        <v>-</v>
      </c>
      <c r="AA131" s="111" t="str">
        <f t="shared" ca="1" si="39"/>
        <v>-</v>
      </c>
      <c r="AB131" s="116"/>
      <c r="AC131" s="116"/>
      <c r="AD131" s="116"/>
    </row>
    <row r="132" spans="1:31" s="48" customFormat="1" x14ac:dyDescent="0.2">
      <c r="A132" s="107" t="s">
        <v>592</v>
      </c>
      <c r="B132" s="107" t="s">
        <v>189</v>
      </c>
      <c r="C132" s="110" t="s">
        <v>841</v>
      </c>
      <c r="D132" s="108" t="s">
        <v>367</v>
      </c>
      <c r="E132" s="108" t="s">
        <v>368</v>
      </c>
      <c r="F132" s="109"/>
      <c r="G132" s="110"/>
      <c r="H132" s="110"/>
      <c r="I132" s="107"/>
      <c r="J132" s="107"/>
      <c r="K132" s="107" t="s">
        <v>100</v>
      </c>
      <c r="L132" s="111" t="s">
        <v>29</v>
      </c>
      <c r="M132" s="112" t="str">
        <f t="shared" si="36"/>
        <v>Sat</v>
      </c>
      <c r="N132" s="118" t="s">
        <v>30</v>
      </c>
      <c r="O132" s="113">
        <f>IF(Q132="y",1,SUMIFS('Rating Grid'!$D$11:$D$34,'Rating Grid'!$B$11:$B$34,'Audit Universe -Audit Plan BANK'!$L$3:$L$145,'Rating Grid'!$C$11:$C$34,'Audit Universe -Audit Plan BANK'!$M$3:$M$145))</f>
        <v>3</v>
      </c>
      <c r="P132" s="119" t="s">
        <v>30</v>
      </c>
      <c r="Q132" s="107" t="s">
        <v>31</v>
      </c>
      <c r="R132" s="112">
        <f t="shared" si="37"/>
        <v>3</v>
      </c>
      <c r="S132" s="114"/>
      <c r="T132" s="115">
        <v>2019</v>
      </c>
      <c r="U132" s="111" t="s">
        <v>32</v>
      </c>
      <c r="V132" s="111" t="str">
        <f>IF($T132+$R132=2023,"2023","-")</f>
        <v>-</v>
      </c>
      <c r="W132" s="111" t="str">
        <f>IF($T132+$R132=2023,"2023","-")</f>
        <v>-</v>
      </c>
      <c r="X132" s="111">
        <v>2024</v>
      </c>
      <c r="Y132" s="111" t="str">
        <f t="shared" ref="Y132:Y146" si="40">IF($T132+$R132=2025,"2025","-")</f>
        <v>-</v>
      </c>
      <c r="Z132" s="111" t="str">
        <f t="shared" si="39"/>
        <v>-</v>
      </c>
      <c r="AA132" s="111" t="str">
        <f t="shared" si="39"/>
        <v>-</v>
      </c>
      <c r="AB132" s="116"/>
      <c r="AC132" s="116" t="str">
        <f>IF($T132&gt;2018,"Y","N")</f>
        <v>Y</v>
      </c>
      <c r="AD132" s="116"/>
    </row>
    <row r="133" spans="1:31" s="48" customFormat="1" ht="24" x14ac:dyDescent="0.2">
      <c r="A133" s="107" t="s">
        <v>592</v>
      </c>
      <c r="B133" s="107" t="s">
        <v>189</v>
      </c>
      <c r="C133" s="110" t="s">
        <v>842</v>
      </c>
      <c r="D133" s="108" t="s">
        <v>367</v>
      </c>
      <c r="E133" s="108" t="s">
        <v>370</v>
      </c>
      <c r="F133" s="109"/>
      <c r="G133" s="110"/>
      <c r="H133" s="110"/>
      <c r="I133" s="107"/>
      <c r="J133" s="107"/>
      <c r="K133" s="107" t="s">
        <v>100</v>
      </c>
      <c r="L133" s="111" t="s">
        <v>29</v>
      </c>
      <c r="M133" s="112" t="str">
        <f t="shared" si="36"/>
        <v>NI</v>
      </c>
      <c r="N133" s="118" t="s">
        <v>29</v>
      </c>
      <c r="O133" s="113">
        <f>IF(Q133="y",1,SUMIFS('Rating Grid'!$D$11:$D$34,'Rating Grid'!$B$11:$B$34,'Audit Universe -Audit Plan BANK'!$L$3:$L$145,'Rating Grid'!$C$11:$C$34,'Audit Universe -Audit Plan BANK'!$M$3:$M$145))</f>
        <v>3</v>
      </c>
      <c r="P133" s="119" t="s">
        <v>29</v>
      </c>
      <c r="Q133" s="107" t="s">
        <v>31</v>
      </c>
      <c r="R133" s="112">
        <f t="shared" si="37"/>
        <v>3</v>
      </c>
      <c r="S133" s="114"/>
      <c r="T133" s="115">
        <v>2020</v>
      </c>
      <c r="U133" s="111" t="s">
        <v>36</v>
      </c>
      <c r="V133" s="111" t="str">
        <f>IF($T133+$R133&lt;=2022,"2022","-")</f>
        <v>-</v>
      </c>
      <c r="W133" s="111" t="str">
        <f>IF($T133+$R133=2023,"2023","-")</f>
        <v>2023</v>
      </c>
      <c r="X133" s="111" t="str">
        <f>IF($T133+$R133=2024,"2024","-")</f>
        <v>-</v>
      </c>
      <c r="Y133" s="111" t="str">
        <f t="shared" si="40"/>
        <v>-</v>
      </c>
      <c r="Z133" s="111" t="str">
        <f t="shared" si="39"/>
        <v>-</v>
      </c>
      <c r="AA133" s="111" t="str">
        <f t="shared" si="39"/>
        <v>-</v>
      </c>
      <c r="AB133" s="116"/>
      <c r="AC133" s="116" t="str">
        <f>IF($T133&gt;2018,"Y","N")</f>
        <v>Y</v>
      </c>
      <c r="AD133" s="116" t="s">
        <v>573</v>
      </c>
    </row>
    <row r="134" spans="1:31" s="48" customFormat="1" ht="24" x14ac:dyDescent="0.2">
      <c r="A134" s="107" t="s">
        <v>592</v>
      </c>
      <c r="B134" s="107" t="s">
        <v>189</v>
      </c>
      <c r="C134" s="110" t="s">
        <v>843</v>
      </c>
      <c r="D134" s="108" t="s">
        <v>367</v>
      </c>
      <c r="E134" s="108" t="s">
        <v>371</v>
      </c>
      <c r="F134" s="109"/>
      <c r="G134" s="110"/>
      <c r="H134" s="110"/>
      <c r="I134" s="107"/>
      <c r="J134" s="107"/>
      <c r="K134" s="107" t="s">
        <v>100</v>
      </c>
      <c r="L134" s="111" t="s">
        <v>108</v>
      </c>
      <c r="M134" s="112" t="str">
        <f t="shared" si="36"/>
        <v>NI</v>
      </c>
      <c r="N134" s="111" t="s">
        <v>108</v>
      </c>
      <c r="O134" s="113">
        <f>IF(Q134="y",1,SUMIFS('Rating Grid'!$D$11:$D$34,'Rating Grid'!$B$11:$B$34,'Audit Universe -Audit Plan BANK'!$L$3:$L$145,'Rating Grid'!$C$11:$C$34,'Audit Universe -Audit Plan BANK'!$M$3:$M$145))</f>
        <v>2</v>
      </c>
      <c r="P134" s="119" t="s">
        <v>108</v>
      </c>
      <c r="Q134" s="107" t="s">
        <v>31</v>
      </c>
      <c r="R134" s="112">
        <v>3</v>
      </c>
      <c r="S134" s="114"/>
      <c r="T134" s="115">
        <v>2020</v>
      </c>
      <c r="U134" s="111" t="s">
        <v>36</v>
      </c>
      <c r="V134" s="111" t="str">
        <f>IF($T134+$R134&lt;=2022,"2022","-")</f>
        <v>-</v>
      </c>
      <c r="W134" s="111" t="str">
        <f>IF($T134+$R134=2023,"2023","-")</f>
        <v>2023</v>
      </c>
      <c r="X134" s="111" t="str">
        <f>IF($T134+$R134=2024,"2024","-")</f>
        <v>-</v>
      </c>
      <c r="Y134" s="111" t="str">
        <f t="shared" si="40"/>
        <v>-</v>
      </c>
      <c r="Z134" s="111" t="str">
        <f t="shared" si="39"/>
        <v>-</v>
      </c>
      <c r="AA134" s="111" t="str">
        <f t="shared" si="39"/>
        <v>-</v>
      </c>
      <c r="AB134" s="116" t="s">
        <v>45</v>
      </c>
      <c r="AC134" s="116" t="str">
        <f>IF($T134&gt;2018,"Y","N")</f>
        <v>Y</v>
      </c>
      <c r="AD134" s="116" t="s">
        <v>372</v>
      </c>
    </row>
    <row r="135" spans="1:31" s="48" customFormat="1" x14ac:dyDescent="0.2">
      <c r="A135" s="107" t="s">
        <v>592</v>
      </c>
      <c r="B135" s="107" t="s">
        <v>189</v>
      </c>
      <c r="C135" s="107" t="s">
        <v>846</v>
      </c>
      <c r="D135" s="108" t="s">
        <v>367</v>
      </c>
      <c r="E135" s="108" t="s">
        <v>453</v>
      </c>
      <c r="F135" s="109"/>
      <c r="G135" s="110"/>
      <c r="H135" s="110"/>
      <c r="I135" s="107"/>
      <c r="J135" s="107"/>
      <c r="K135" s="107" t="s">
        <v>100</v>
      </c>
      <c r="L135" s="111" t="s">
        <v>29</v>
      </c>
      <c r="M135" s="112" t="str">
        <f t="shared" si="36"/>
        <v>N/A</v>
      </c>
      <c r="N135" s="111" t="s">
        <v>29</v>
      </c>
      <c r="O135" s="113">
        <f>IF(Q135="y",1,SUMIFS('Rating Grid'!$D$11:$D$34,'Rating Grid'!$B$11:$B$34,'Audit Universe -Audit Plan BANK'!$L$3:$L$145,'Rating Grid'!$C$11:$C$34,'Audit Universe -Audit Plan BANK'!$M$3:$M$145))</f>
        <v>3</v>
      </c>
      <c r="P135" s="111" t="s">
        <v>29</v>
      </c>
      <c r="Q135" s="107" t="s">
        <v>31</v>
      </c>
      <c r="R135" s="112">
        <f>IF(O135&gt;S135,O135,S135)</f>
        <v>3</v>
      </c>
      <c r="S135" s="114"/>
      <c r="T135" s="115"/>
      <c r="U135" s="111"/>
      <c r="V135" s="111" t="str">
        <f>IF($T135+$R135&lt;=2022,"2022","-")</f>
        <v>2022</v>
      </c>
      <c r="W135" s="111" t="str">
        <f>IF($T135+$R135=2023,"2023","-")</f>
        <v>-</v>
      </c>
      <c r="X135" s="111" t="str">
        <f>IF($T135+$R135=2024,"2024","-")</f>
        <v>-</v>
      </c>
      <c r="Y135" s="111" t="str">
        <f t="shared" si="40"/>
        <v>-</v>
      </c>
      <c r="Z135" s="111" t="str">
        <f t="shared" si="39"/>
        <v>-</v>
      </c>
      <c r="AA135" s="111" t="str">
        <f t="shared" si="39"/>
        <v>-</v>
      </c>
      <c r="AB135" s="116"/>
      <c r="AC135" s="116"/>
      <c r="AD135" s="116"/>
    </row>
    <row r="136" spans="1:31" s="48" customFormat="1" x14ac:dyDescent="0.2">
      <c r="A136" s="107" t="s">
        <v>592</v>
      </c>
      <c r="B136" s="107" t="s">
        <v>189</v>
      </c>
      <c r="C136" s="107" t="s">
        <v>846</v>
      </c>
      <c r="D136" s="108" t="s">
        <v>175</v>
      </c>
      <c r="E136" s="108" t="s">
        <v>374</v>
      </c>
      <c r="F136" s="109"/>
      <c r="G136" s="110"/>
      <c r="H136" s="110"/>
      <c r="I136" s="107"/>
      <c r="J136" s="107"/>
      <c r="K136" s="107" t="s">
        <v>100</v>
      </c>
      <c r="L136" s="111" t="s">
        <v>29</v>
      </c>
      <c r="M136" s="112" t="str">
        <f t="shared" si="36"/>
        <v>NI</v>
      </c>
      <c r="N136" s="111" t="s">
        <v>108</v>
      </c>
      <c r="O136" s="113">
        <f>IF(Q136="y",1,SUMIFS('Rating Grid'!$D$11:$D$34,'Rating Grid'!$B$11:$B$34,'Audit Universe -Audit Plan BANK'!$L$3:$L$145,'Rating Grid'!$C$11:$C$34,'Audit Universe -Audit Plan BANK'!$M$3:$M$145))</f>
        <v>1</v>
      </c>
      <c r="P136" s="119" t="s">
        <v>108</v>
      </c>
      <c r="Q136" s="107" t="s">
        <v>45</v>
      </c>
      <c r="R136" s="112">
        <v>1</v>
      </c>
      <c r="S136" s="114"/>
      <c r="T136" s="115">
        <v>2021</v>
      </c>
      <c r="U136" s="111" t="s">
        <v>36</v>
      </c>
      <c r="V136" s="111" t="str">
        <f>IF($T136+$R136&lt;=2022,"2022","-")</f>
        <v>2022</v>
      </c>
      <c r="W136" s="111">
        <v>2023</v>
      </c>
      <c r="X136" s="111" t="str">
        <f>IF($T136+$R136=2024,"2024","-")</f>
        <v>-</v>
      </c>
      <c r="Y136" s="111" t="str">
        <f t="shared" si="40"/>
        <v>-</v>
      </c>
      <c r="Z136" s="111" t="str">
        <f t="shared" si="39"/>
        <v>-</v>
      </c>
      <c r="AA136" s="111" t="str">
        <f t="shared" si="39"/>
        <v>-</v>
      </c>
      <c r="AB136" s="116" t="s">
        <v>45</v>
      </c>
      <c r="AC136" s="116" t="str">
        <f t="shared" ref="AC136:AC143" si="41">IF($T136&gt;2018,"Y","N")</f>
        <v>Y</v>
      </c>
      <c r="AD136" s="116"/>
    </row>
    <row r="137" spans="1:31" s="48" customFormat="1" ht="24" x14ac:dyDescent="0.2">
      <c r="A137" s="107" t="s">
        <v>592</v>
      </c>
      <c r="B137" s="107" t="s">
        <v>478</v>
      </c>
      <c r="C137" s="107" t="s">
        <v>496</v>
      </c>
      <c r="D137" s="108" t="s">
        <v>480</v>
      </c>
      <c r="E137" s="108" t="s">
        <v>471</v>
      </c>
      <c r="F137" s="109"/>
      <c r="G137" s="110"/>
      <c r="H137" s="107"/>
      <c r="I137" s="107"/>
      <c r="J137" s="107"/>
      <c r="K137" s="107" t="s">
        <v>94</v>
      </c>
      <c r="L137" s="111" t="s">
        <v>29</v>
      </c>
      <c r="M137" s="112" t="str">
        <f t="shared" si="36"/>
        <v>Sat</v>
      </c>
      <c r="N137" s="118" t="s">
        <v>29</v>
      </c>
      <c r="O137" s="113">
        <f>IF(Q137="y",1,SUMIFS('Rating Grid'!$D$11:$D$34,'Rating Grid'!$B$11:$B$34,'Audit Universe -Audit Plan BANK'!$L$3:$L$145,'Rating Grid'!$C$11:$C$34,'Audit Universe -Audit Plan BANK'!$M$3:$M$145))</f>
        <v>3</v>
      </c>
      <c r="P137" s="119" t="s">
        <v>29</v>
      </c>
      <c r="Q137" s="107" t="s">
        <v>31</v>
      </c>
      <c r="R137" s="112">
        <v>4</v>
      </c>
      <c r="S137" s="114"/>
      <c r="T137" s="115">
        <v>2019</v>
      </c>
      <c r="U137" s="111" t="s">
        <v>32</v>
      </c>
      <c r="V137" s="111" t="str">
        <f>IF($T137+$R137&lt;=2022,"2022","-")</f>
        <v>-</v>
      </c>
      <c r="W137" s="111" t="str">
        <f>IF($T137+$R137&lt;=2022,"2022","-")</f>
        <v>-</v>
      </c>
      <c r="X137" s="111">
        <v>2024</v>
      </c>
      <c r="Y137" s="111" t="str">
        <f t="shared" si="40"/>
        <v>-</v>
      </c>
      <c r="Z137" s="111" t="str">
        <f t="shared" si="39"/>
        <v>-</v>
      </c>
      <c r="AA137" s="111" t="str">
        <f t="shared" si="39"/>
        <v>-</v>
      </c>
      <c r="AB137" s="116"/>
      <c r="AC137" s="116" t="str">
        <f t="shared" si="41"/>
        <v>Y</v>
      </c>
      <c r="AD137" s="116" t="s">
        <v>804</v>
      </c>
    </row>
    <row r="138" spans="1:31" s="48" customFormat="1" ht="24" x14ac:dyDescent="0.2">
      <c r="A138" s="107" t="s">
        <v>592</v>
      </c>
      <c r="B138" s="107" t="s">
        <v>478</v>
      </c>
      <c r="C138" s="107" t="s">
        <v>496</v>
      </c>
      <c r="D138" s="108" t="s">
        <v>481</v>
      </c>
      <c r="E138" s="108" t="s">
        <v>827</v>
      </c>
      <c r="F138" s="109"/>
      <c r="G138" s="110"/>
      <c r="H138" s="107"/>
      <c r="I138" s="107"/>
      <c r="J138" s="107"/>
      <c r="K138" s="107" t="s">
        <v>94</v>
      </c>
      <c r="L138" s="111" t="s">
        <v>30</v>
      </c>
      <c r="M138" s="112" t="str">
        <f t="shared" si="36"/>
        <v>Sat</v>
      </c>
      <c r="N138" s="118" t="s">
        <v>30</v>
      </c>
      <c r="O138" s="113">
        <f>IF(Q138="y",1,SUMIFS('Rating Grid'!$D$11:$D$34,'Rating Grid'!$B$11:$B$34,'Audit Universe -Audit Plan BANK'!$L$3:$L$145,'Rating Grid'!$C$11:$C$34,'Audit Universe -Audit Plan BANK'!$M$3:$M$145))</f>
        <v>4</v>
      </c>
      <c r="P138" s="119" t="s">
        <v>30</v>
      </c>
      <c r="Q138" s="107" t="s">
        <v>31</v>
      </c>
      <c r="R138" s="112">
        <f t="shared" ref="R138:R145" si="42">IF(O138&gt;S138,O138,S138)</f>
        <v>4</v>
      </c>
      <c r="S138" s="114"/>
      <c r="T138" s="115">
        <v>2019</v>
      </c>
      <c r="U138" s="111" t="s">
        <v>32</v>
      </c>
      <c r="V138" s="111">
        <v>2022</v>
      </c>
      <c r="W138" s="111"/>
      <c r="X138" s="111" t="str">
        <f>IF($T138+$R138=2024,"2024","-")</f>
        <v>-</v>
      </c>
      <c r="Y138" s="111" t="str">
        <f t="shared" si="40"/>
        <v>-</v>
      </c>
      <c r="Z138" s="111" t="str">
        <f t="shared" si="39"/>
        <v>-</v>
      </c>
      <c r="AA138" s="111" t="str">
        <f t="shared" si="39"/>
        <v>-</v>
      </c>
      <c r="AB138" s="116" t="s">
        <v>45</v>
      </c>
      <c r="AC138" s="116" t="str">
        <f t="shared" si="41"/>
        <v>Y</v>
      </c>
      <c r="AD138" s="116" t="s">
        <v>838</v>
      </c>
    </row>
    <row r="139" spans="1:31" ht="24" x14ac:dyDescent="0.2">
      <c r="A139" s="107" t="s">
        <v>592</v>
      </c>
      <c r="B139" s="107" t="s">
        <v>478</v>
      </c>
      <c r="C139" s="107" t="s">
        <v>497</v>
      </c>
      <c r="D139" s="108" t="s">
        <v>482</v>
      </c>
      <c r="E139" s="108" t="s">
        <v>483</v>
      </c>
      <c r="F139" s="109"/>
      <c r="G139" s="110"/>
      <c r="H139" s="110"/>
      <c r="I139" s="107"/>
      <c r="J139" s="107"/>
      <c r="K139" s="107" t="s">
        <v>94</v>
      </c>
      <c r="L139" s="111" t="s">
        <v>29</v>
      </c>
      <c r="M139" s="112" t="s">
        <v>109</v>
      </c>
      <c r="N139" s="118" t="s">
        <v>29</v>
      </c>
      <c r="O139" s="113">
        <v>3</v>
      </c>
      <c r="P139" s="119" t="s">
        <v>29</v>
      </c>
      <c r="Q139" s="107" t="s">
        <v>31</v>
      </c>
      <c r="R139" s="112">
        <f t="shared" si="42"/>
        <v>3</v>
      </c>
      <c r="S139" s="114"/>
      <c r="T139" s="115">
        <v>2017</v>
      </c>
      <c r="U139" s="111" t="s">
        <v>32</v>
      </c>
      <c r="V139" s="111" t="s">
        <v>112</v>
      </c>
      <c r="W139" s="111" t="s">
        <v>112</v>
      </c>
      <c r="X139" s="111">
        <v>2024</v>
      </c>
      <c r="Y139" s="111" t="str">
        <f t="shared" si="40"/>
        <v>-</v>
      </c>
      <c r="Z139" s="111" t="str">
        <f t="shared" si="39"/>
        <v>-</v>
      </c>
      <c r="AA139" s="111" t="str">
        <f t="shared" si="39"/>
        <v>-</v>
      </c>
      <c r="AB139" s="116"/>
      <c r="AC139" s="116" t="str">
        <f t="shared" si="41"/>
        <v>N</v>
      </c>
      <c r="AD139" s="116" t="s">
        <v>472</v>
      </c>
      <c r="AE139" s="48"/>
    </row>
    <row r="140" spans="1:31" x14ac:dyDescent="0.2">
      <c r="A140" s="107" t="s">
        <v>592</v>
      </c>
      <c r="B140" s="107" t="s">
        <v>478</v>
      </c>
      <c r="C140" s="107" t="s">
        <v>497</v>
      </c>
      <c r="D140" s="108" t="s">
        <v>484</v>
      </c>
      <c r="E140" s="108" t="s">
        <v>486</v>
      </c>
      <c r="F140" s="109"/>
      <c r="G140" s="110"/>
      <c r="H140" s="110"/>
      <c r="I140" s="107"/>
      <c r="J140" s="107"/>
      <c r="K140" s="107" t="s">
        <v>94</v>
      </c>
      <c r="L140" s="111" t="s">
        <v>29</v>
      </c>
      <c r="M140" s="112" t="str">
        <f>IF(T140&gt;2017,U140,"N/A")</f>
        <v>Sat</v>
      </c>
      <c r="N140" s="111" t="s">
        <v>29</v>
      </c>
      <c r="O140" s="113">
        <v>2</v>
      </c>
      <c r="P140" s="119" t="s">
        <v>29</v>
      </c>
      <c r="Q140" s="107" t="s">
        <v>31</v>
      </c>
      <c r="R140" s="112">
        <f t="shared" si="42"/>
        <v>2</v>
      </c>
      <c r="S140" s="114"/>
      <c r="T140" s="115">
        <v>2021</v>
      </c>
      <c r="U140" s="111" t="s">
        <v>32</v>
      </c>
      <c r="V140" s="111" t="str">
        <f>IF($T140+$R140&lt;=2022,"2022","-")</f>
        <v>-</v>
      </c>
      <c r="W140" s="111" t="str">
        <f>IF($T140+$R140=2023,"2023","-")</f>
        <v>2023</v>
      </c>
      <c r="X140" s="111" t="str">
        <f>IF($T140+$R140=2024,"2024","-")</f>
        <v>-</v>
      </c>
      <c r="Y140" s="111" t="str">
        <f t="shared" si="40"/>
        <v>-</v>
      </c>
      <c r="Z140" s="111" t="str">
        <f t="shared" si="39"/>
        <v>-</v>
      </c>
      <c r="AA140" s="111" t="str">
        <f t="shared" si="39"/>
        <v>-</v>
      </c>
      <c r="AB140" s="116"/>
      <c r="AC140" s="116" t="str">
        <f t="shared" si="41"/>
        <v>Y</v>
      </c>
      <c r="AD140" s="116"/>
      <c r="AE140" s="48"/>
    </row>
    <row r="141" spans="1:31" x14ac:dyDescent="0.2">
      <c r="A141" s="107" t="s">
        <v>592</v>
      </c>
      <c r="B141" s="107" t="s">
        <v>478</v>
      </c>
      <c r="C141" s="107" t="s">
        <v>497</v>
      </c>
      <c r="D141" s="108" t="s">
        <v>485</v>
      </c>
      <c r="E141" s="108" t="s">
        <v>476</v>
      </c>
      <c r="F141" s="109"/>
      <c r="G141" s="110"/>
      <c r="H141" s="110"/>
      <c r="I141" s="107"/>
      <c r="J141" s="107"/>
      <c r="K141" s="107" t="s">
        <v>94</v>
      </c>
      <c r="L141" s="111" t="s">
        <v>108</v>
      </c>
      <c r="M141" s="112" t="str">
        <f>IF(T141&gt;2017,U141,"N/A")</f>
        <v>Sat</v>
      </c>
      <c r="N141" s="111" t="s">
        <v>29</v>
      </c>
      <c r="O141" s="113">
        <f>IF(Q141="y",1,SUMIFS('Rating Grid'!$D$11:$D$34,'Rating Grid'!$B$11:$B$34,'Audit Universe -Audit Plan BANK'!$L$3:$L$145,'Rating Grid'!$C$11:$C$34,'Audit Universe -Audit Plan BANK'!$M$3:$M$145))</f>
        <v>2</v>
      </c>
      <c r="P141" s="119" t="s">
        <v>108</v>
      </c>
      <c r="Q141" s="107" t="s">
        <v>31</v>
      </c>
      <c r="R141" s="112">
        <f t="shared" si="42"/>
        <v>2</v>
      </c>
      <c r="S141" s="114"/>
      <c r="T141" s="115">
        <v>2021</v>
      </c>
      <c r="U141" s="111" t="s">
        <v>32</v>
      </c>
      <c r="V141" s="111" t="str">
        <f>IF($T141+$R141&lt;=2022,"2022","-")</f>
        <v>-</v>
      </c>
      <c r="W141" s="111" t="str">
        <f>IF($T141+$R141&lt;=2022,"2022","-")</f>
        <v>-</v>
      </c>
      <c r="X141" s="111" t="str">
        <f>IF($T141+$R141=2024,"2024","-")</f>
        <v>-</v>
      </c>
      <c r="Y141" s="111" t="str">
        <f t="shared" si="40"/>
        <v>-</v>
      </c>
      <c r="Z141" s="111" t="str">
        <f t="shared" si="39"/>
        <v>-</v>
      </c>
      <c r="AA141" s="111" t="str">
        <f t="shared" si="39"/>
        <v>-</v>
      </c>
      <c r="AB141" s="116"/>
      <c r="AC141" s="116" t="str">
        <f t="shared" si="41"/>
        <v>Y</v>
      </c>
      <c r="AD141" s="116"/>
      <c r="AE141" s="48"/>
    </row>
    <row r="142" spans="1:31" s="48" customFormat="1" x14ac:dyDescent="0.2">
      <c r="A142" s="107" t="s">
        <v>592</v>
      </c>
      <c r="B142" s="107" t="s">
        <v>478</v>
      </c>
      <c r="C142" s="107" t="s">
        <v>496</v>
      </c>
      <c r="D142" s="108" t="s">
        <v>828</v>
      </c>
      <c r="E142" s="108" t="s">
        <v>491</v>
      </c>
      <c r="F142" s="109"/>
      <c r="G142" s="110"/>
      <c r="H142" s="110"/>
      <c r="I142" s="107"/>
      <c r="J142" s="107"/>
      <c r="K142" s="107" t="s">
        <v>94</v>
      </c>
      <c r="L142" s="111" t="s">
        <v>29</v>
      </c>
      <c r="M142" s="112" t="str">
        <f>IF(T142&gt;2017,U142,"N/A")</f>
        <v>Unrated</v>
      </c>
      <c r="N142" s="111" t="s">
        <v>29</v>
      </c>
      <c r="O142" s="113">
        <v>3</v>
      </c>
      <c r="P142" s="119" t="s">
        <v>30</v>
      </c>
      <c r="Q142" s="107" t="s">
        <v>31</v>
      </c>
      <c r="R142" s="112">
        <f t="shared" si="42"/>
        <v>3</v>
      </c>
      <c r="S142" s="114"/>
      <c r="T142" s="115">
        <v>2021</v>
      </c>
      <c r="U142" s="111" t="s">
        <v>109</v>
      </c>
      <c r="V142" s="111" t="str">
        <f>IF($T142+$R142&lt;=2022,"2022","-")</f>
        <v>-</v>
      </c>
      <c r="W142" s="111" t="str">
        <f>IF($T142+$R142=2023,"2023","-")</f>
        <v>-</v>
      </c>
      <c r="X142" s="111" t="str">
        <f>IF($T142+$R142=2024,"2024","-")</f>
        <v>2024</v>
      </c>
      <c r="Y142" s="111" t="str">
        <f t="shared" si="40"/>
        <v>-</v>
      </c>
      <c r="Z142" s="111" t="str">
        <f t="shared" si="39"/>
        <v>-</v>
      </c>
      <c r="AA142" s="111" t="str">
        <f t="shared" si="39"/>
        <v>-</v>
      </c>
      <c r="AB142" s="116"/>
      <c r="AC142" s="116" t="str">
        <f t="shared" si="41"/>
        <v>Y</v>
      </c>
      <c r="AD142" s="116" t="s">
        <v>838</v>
      </c>
    </row>
    <row r="143" spans="1:31" s="48" customFormat="1" ht="24" x14ac:dyDescent="0.2">
      <c r="A143" s="107" t="s">
        <v>592</v>
      </c>
      <c r="B143" s="107" t="s">
        <v>478</v>
      </c>
      <c r="C143" s="107" t="s">
        <v>496</v>
      </c>
      <c r="D143" s="108" t="s">
        <v>386</v>
      </c>
      <c r="E143" s="108" t="s">
        <v>387</v>
      </c>
      <c r="F143" s="107"/>
      <c r="G143" s="110"/>
      <c r="H143" s="110"/>
      <c r="I143" s="107"/>
      <c r="J143" s="107"/>
      <c r="K143" s="107" t="s">
        <v>94</v>
      </c>
      <c r="L143" s="111" t="s">
        <v>29</v>
      </c>
      <c r="M143" s="112" t="s">
        <v>109</v>
      </c>
      <c r="N143" s="111" t="s">
        <v>29</v>
      </c>
      <c r="O143" s="113">
        <v>3</v>
      </c>
      <c r="P143" s="119" t="s">
        <v>30</v>
      </c>
      <c r="Q143" s="107" t="s">
        <v>31</v>
      </c>
      <c r="R143" s="112">
        <f t="shared" si="42"/>
        <v>3</v>
      </c>
      <c r="S143" s="114"/>
      <c r="T143" s="115">
        <v>0</v>
      </c>
      <c r="U143" s="111" t="s">
        <v>112</v>
      </c>
      <c r="V143" s="111" t="s">
        <v>112</v>
      </c>
      <c r="W143" s="111" t="str">
        <f>IF($T143+$R143=2023,"2023","-")</f>
        <v>-</v>
      </c>
      <c r="X143" s="111">
        <v>2024</v>
      </c>
      <c r="Y143" s="111" t="str">
        <f t="shared" si="40"/>
        <v>-</v>
      </c>
      <c r="Z143" s="111" t="str">
        <f t="shared" si="39"/>
        <v>-</v>
      </c>
      <c r="AA143" s="111" t="str">
        <f t="shared" si="39"/>
        <v>-</v>
      </c>
      <c r="AB143" s="116"/>
      <c r="AC143" s="116" t="str">
        <f t="shared" si="41"/>
        <v>N</v>
      </c>
      <c r="AD143" s="116" t="s">
        <v>473</v>
      </c>
    </row>
    <row r="144" spans="1:31" s="48" customFormat="1" ht="24" x14ac:dyDescent="0.2">
      <c r="A144" s="107" t="s">
        <v>592</v>
      </c>
      <c r="B144" s="107" t="s">
        <v>478</v>
      </c>
      <c r="C144" s="107" t="s">
        <v>497</v>
      </c>
      <c r="D144" s="108" t="s">
        <v>511</v>
      </c>
      <c r="E144" s="108" t="s">
        <v>512</v>
      </c>
      <c r="F144" s="107"/>
      <c r="G144" s="110"/>
      <c r="H144" s="110"/>
      <c r="I144" s="107"/>
      <c r="J144" s="107"/>
      <c r="K144" s="107" t="s">
        <v>94</v>
      </c>
      <c r="L144" s="124" t="s">
        <v>29</v>
      </c>
      <c r="M144" s="112" t="s">
        <v>109</v>
      </c>
      <c r="N144" s="118" t="s">
        <v>30</v>
      </c>
      <c r="O144" s="125">
        <v>3</v>
      </c>
      <c r="P144" s="124" t="s">
        <v>29</v>
      </c>
      <c r="Q144" s="107" t="s">
        <v>31</v>
      </c>
      <c r="R144" s="112">
        <f t="shared" si="42"/>
        <v>3</v>
      </c>
      <c r="S144" s="114"/>
      <c r="T144" s="115"/>
      <c r="U144" s="111" t="s">
        <v>112</v>
      </c>
      <c r="V144" s="111"/>
      <c r="W144" s="111">
        <v>2023</v>
      </c>
      <c r="X144" s="111" t="str">
        <f>IF($T144+$R144=2024,"2024","-")</f>
        <v>-</v>
      </c>
      <c r="Y144" s="111" t="str">
        <f t="shared" si="40"/>
        <v>-</v>
      </c>
      <c r="Z144" s="111"/>
      <c r="AA144" s="111"/>
      <c r="AB144" s="116" t="s">
        <v>45</v>
      </c>
      <c r="AC144" s="116"/>
      <c r="AD144" s="116" t="s">
        <v>519</v>
      </c>
    </row>
    <row r="145" spans="1:16375" s="48" customFormat="1" x14ac:dyDescent="0.2">
      <c r="A145" s="107" t="s">
        <v>592</v>
      </c>
      <c r="B145" s="107" t="s">
        <v>478</v>
      </c>
      <c r="C145" s="107" t="s">
        <v>496</v>
      </c>
      <c r="D145" s="108" t="s">
        <v>829</v>
      </c>
      <c r="E145" s="108" t="s">
        <v>493</v>
      </c>
      <c r="F145" s="107"/>
      <c r="G145" s="110"/>
      <c r="H145" s="110"/>
      <c r="I145" s="110"/>
      <c r="J145" s="107"/>
      <c r="K145" s="107" t="s">
        <v>94</v>
      </c>
      <c r="L145" s="111" t="s">
        <v>29</v>
      </c>
      <c r="M145" s="112" t="s">
        <v>32</v>
      </c>
      <c r="N145" s="107" t="s">
        <v>29</v>
      </c>
      <c r="O145" s="113">
        <f>IF(Q145="y",1,SUMIFS('Rating Grid'!$D$11:$D$34,'Rating Grid'!$B$11:$B$34,'Audit Universe -Audit Plan BANK'!$L$3:$L$145,'Rating Grid'!$C$11:$C$34,'Audit Universe -Audit Plan BANK'!$M$3:$M$145))</f>
        <v>3</v>
      </c>
      <c r="P145" s="119" t="s">
        <v>29</v>
      </c>
      <c r="Q145" s="107" t="s">
        <v>31</v>
      </c>
      <c r="R145" s="112">
        <f t="shared" si="42"/>
        <v>3</v>
      </c>
      <c r="S145" s="114"/>
      <c r="T145" s="115">
        <v>2019</v>
      </c>
      <c r="U145" s="111" t="s">
        <v>109</v>
      </c>
      <c r="V145" s="111"/>
      <c r="W145" s="111">
        <v>2023</v>
      </c>
      <c r="X145" s="111" t="str">
        <f>IF($T145+$R145=2024,"2024","-")</f>
        <v>-</v>
      </c>
      <c r="Y145" s="111" t="str">
        <f t="shared" si="40"/>
        <v>-</v>
      </c>
      <c r="Z145" s="111"/>
      <c r="AA145" s="111"/>
      <c r="AB145" s="116" t="s">
        <v>45</v>
      </c>
      <c r="AC145" s="116" t="s">
        <v>31</v>
      </c>
      <c r="AD145" s="116" t="s">
        <v>838</v>
      </c>
    </row>
    <row r="146" spans="1:16375" x14ac:dyDescent="0.2">
      <c r="A146" s="107" t="s">
        <v>592</v>
      </c>
      <c r="B146" s="107" t="s">
        <v>478</v>
      </c>
      <c r="C146" s="107" t="s">
        <v>496</v>
      </c>
      <c r="D146" s="117" t="s">
        <v>830</v>
      </c>
      <c r="E146" s="117" t="s">
        <v>644</v>
      </c>
      <c r="F146" s="116"/>
      <c r="G146" s="110"/>
      <c r="H146" s="107"/>
      <c r="I146" s="110"/>
      <c r="J146" s="116"/>
      <c r="K146" s="107" t="s">
        <v>94</v>
      </c>
      <c r="L146" s="111" t="s">
        <v>29</v>
      </c>
      <c r="M146" s="112" t="s">
        <v>32</v>
      </c>
      <c r="N146" s="107" t="s">
        <v>29</v>
      </c>
      <c r="O146" s="113">
        <v>3</v>
      </c>
      <c r="P146" s="119" t="s">
        <v>29</v>
      </c>
      <c r="Q146" s="107" t="s">
        <v>31</v>
      </c>
      <c r="R146" s="112">
        <v>4</v>
      </c>
      <c r="S146" s="114"/>
      <c r="T146" s="115">
        <v>2020</v>
      </c>
      <c r="U146" s="111" t="s">
        <v>109</v>
      </c>
      <c r="V146" s="111"/>
      <c r="W146" s="111" t="str">
        <f>IF($T146+$R146=2023,"2023","-")</f>
        <v>-</v>
      </c>
      <c r="X146" s="111" t="str">
        <f>IF($T146+$R146=2024,"2024","-")</f>
        <v>2024</v>
      </c>
      <c r="Y146" s="111" t="str">
        <f t="shared" si="40"/>
        <v>-</v>
      </c>
      <c r="Z146" s="111"/>
      <c r="AA146" s="111"/>
      <c r="AB146" s="116" t="s">
        <v>45</v>
      </c>
      <c r="AC146" s="116" t="s">
        <v>31</v>
      </c>
      <c r="AD146" s="116" t="s">
        <v>838</v>
      </c>
      <c r="AE146" s="48"/>
    </row>
    <row r="147" spans="1:16375" s="69" customFormat="1" x14ac:dyDescent="0.25">
      <c r="A147" s="107" t="s">
        <v>592</v>
      </c>
      <c r="B147" s="107" t="s">
        <v>478</v>
      </c>
      <c r="C147" s="116" t="s">
        <v>474</v>
      </c>
      <c r="D147" s="117" t="s">
        <v>474</v>
      </c>
      <c r="E147" s="117" t="s">
        <v>474</v>
      </c>
      <c r="F147" s="116"/>
      <c r="G147" s="107"/>
      <c r="H147" s="116"/>
      <c r="I147" s="116"/>
      <c r="J147" s="116"/>
      <c r="K147" s="116" t="s">
        <v>94</v>
      </c>
      <c r="L147" s="111" t="s">
        <v>30</v>
      </c>
      <c r="M147" s="112" t="s">
        <v>32</v>
      </c>
      <c r="N147" s="107" t="s">
        <v>30</v>
      </c>
      <c r="O147" s="116">
        <v>3</v>
      </c>
      <c r="P147" s="107" t="s">
        <v>30</v>
      </c>
      <c r="Q147" s="107" t="s">
        <v>31</v>
      </c>
      <c r="R147" s="112">
        <f>IF(O147&gt;S147,O147,S147)</f>
        <v>3</v>
      </c>
      <c r="S147" s="114"/>
      <c r="T147" s="127"/>
      <c r="U147" s="127"/>
      <c r="V147" s="127"/>
      <c r="W147" s="127"/>
      <c r="X147" s="127"/>
      <c r="Y147" s="127"/>
      <c r="Z147" s="127"/>
      <c r="AA147" s="127"/>
      <c r="AB147" s="120"/>
      <c r="AC147" s="120"/>
      <c r="AD147" s="120"/>
    </row>
    <row r="148" spans="1:16375" s="48" customFormat="1" ht="24" x14ac:dyDescent="0.2">
      <c r="A148" s="107" t="s">
        <v>592</v>
      </c>
      <c r="B148" s="107" t="s">
        <v>478</v>
      </c>
      <c r="C148" s="107" t="s">
        <v>496</v>
      </c>
      <c r="D148" s="117" t="s">
        <v>505</v>
      </c>
      <c r="E148" s="117" t="s">
        <v>831</v>
      </c>
      <c r="F148" s="109"/>
      <c r="G148" s="110"/>
      <c r="H148" s="107"/>
      <c r="I148" s="116"/>
      <c r="J148" s="116"/>
      <c r="K148" s="116" t="s">
        <v>94</v>
      </c>
      <c r="L148" s="111" t="s">
        <v>29</v>
      </c>
      <c r="M148" s="112" t="s">
        <v>109</v>
      </c>
      <c r="N148" s="107" t="s">
        <v>29</v>
      </c>
      <c r="O148" s="113">
        <v>3</v>
      </c>
      <c r="P148" s="119" t="s">
        <v>29</v>
      </c>
      <c r="Q148" s="107" t="s">
        <v>31</v>
      </c>
      <c r="R148" s="112">
        <v>0</v>
      </c>
      <c r="S148" s="114"/>
      <c r="T148" s="115"/>
      <c r="U148" s="111" t="s">
        <v>112</v>
      </c>
      <c r="V148" s="111"/>
      <c r="W148" s="111" t="s">
        <v>112</v>
      </c>
      <c r="X148" s="111" t="s">
        <v>112</v>
      </c>
      <c r="Y148" s="111" t="s">
        <v>112</v>
      </c>
      <c r="Z148" s="111"/>
      <c r="AA148" s="111"/>
      <c r="AB148" s="116" t="s">
        <v>45</v>
      </c>
      <c r="AC148" s="116" t="s">
        <v>31</v>
      </c>
      <c r="AD148" s="116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49"/>
      <c r="CW148" s="49"/>
      <c r="CX148" s="49"/>
      <c r="CY148" s="49"/>
      <c r="CZ148" s="49"/>
      <c r="DA148" s="49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  <c r="DL148" s="49"/>
      <c r="DM148" s="49"/>
      <c r="DN148" s="49"/>
      <c r="DO148" s="49"/>
      <c r="DP148" s="49"/>
      <c r="DQ148" s="49"/>
      <c r="DR148" s="49"/>
      <c r="DS148" s="49"/>
      <c r="DT148" s="49"/>
      <c r="DU148" s="49"/>
      <c r="DV148" s="49"/>
      <c r="DW148" s="49"/>
      <c r="DX148" s="49"/>
      <c r="DY148" s="49"/>
      <c r="DZ148" s="49"/>
      <c r="EA148" s="49"/>
      <c r="EB148" s="49"/>
      <c r="EC148" s="49"/>
      <c r="ED148" s="49"/>
      <c r="EE148" s="49"/>
      <c r="EF148" s="49"/>
      <c r="EG148" s="49"/>
      <c r="EH148" s="49"/>
      <c r="EI148" s="49"/>
      <c r="EJ148" s="49"/>
      <c r="EK148" s="49"/>
      <c r="EL148" s="49"/>
      <c r="EM148" s="49"/>
      <c r="EN148" s="49"/>
      <c r="EO148" s="49"/>
      <c r="EP148" s="49"/>
      <c r="EQ148" s="49"/>
      <c r="ER148" s="49"/>
      <c r="ES148" s="49"/>
      <c r="ET148" s="49"/>
      <c r="EU148" s="49"/>
      <c r="EV148" s="49"/>
      <c r="EW148" s="49"/>
      <c r="EX148" s="49"/>
      <c r="EY148" s="49"/>
      <c r="EZ148" s="49"/>
      <c r="FA148" s="49"/>
      <c r="FB148" s="49"/>
      <c r="FC148" s="49"/>
      <c r="FD148" s="49"/>
      <c r="FE148" s="49"/>
      <c r="FF148" s="49"/>
      <c r="FG148" s="49"/>
      <c r="FH148" s="49"/>
      <c r="FI148" s="49"/>
      <c r="FJ148" s="49"/>
      <c r="FK148" s="49"/>
      <c r="FL148" s="49"/>
      <c r="FM148" s="49"/>
      <c r="FN148" s="49"/>
      <c r="FO148" s="49"/>
      <c r="FP148" s="49"/>
      <c r="FQ148" s="49"/>
      <c r="FR148" s="49"/>
      <c r="FS148" s="49"/>
      <c r="FT148" s="49"/>
      <c r="FU148" s="49"/>
      <c r="FV148" s="49"/>
      <c r="FW148" s="49"/>
      <c r="FX148" s="49"/>
      <c r="FY148" s="49"/>
      <c r="FZ148" s="49"/>
      <c r="GA148" s="49"/>
      <c r="GB148" s="49"/>
      <c r="GC148" s="49"/>
      <c r="GD148" s="49"/>
      <c r="GE148" s="49"/>
      <c r="GF148" s="49"/>
      <c r="GG148" s="49"/>
      <c r="GH148" s="49"/>
      <c r="GI148" s="49"/>
      <c r="GJ148" s="49"/>
      <c r="GK148" s="49"/>
      <c r="GL148" s="49"/>
      <c r="GM148" s="49"/>
      <c r="GN148" s="49"/>
      <c r="GO148" s="49"/>
      <c r="GP148" s="49"/>
      <c r="GQ148" s="49"/>
      <c r="GR148" s="49"/>
      <c r="GS148" s="49"/>
      <c r="GT148" s="49"/>
      <c r="GU148" s="49"/>
      <c r="GV148" s="49"/>
      <c r="GW148" s="49"/>
      <c r="GX148" s="49"/>
      <c r="GY148" s="49"/>
      <c r="GZ148" s="49"/>
      <c r="HA148" s="49"/>
      <c r="HB148" s="49"/>
      <c r="HC148" s="49"/>
      <c r="HD148" s="49"/>
      <c r="HE148" s="49"/>
      <c r="HF148" s="49"/>
      <c r="HG148" s="49"/>
      <c r="HH148" s="49"/>
      <c r="HI148" s="49"/>
      <c r="HJ148" s="49"/>
      <c r="HK148" s="49"/>
      <c r="HL148" s="49"/>
      <c r="HM148" s="49"/>
      <c r="HN148" s="49"/>
      <c r="HO148" s="49"/>
      <c r="HP148" s="49"/>
      <c r="HQ148" s="49"/>
      <c r="HR148" s="49"/>
      <c r="HS148" s="49"/>
      <c r="HT148" s="49"/>
      <c r="HU148" s="49"/>
      <c r="HV148" s="49"/>
      <c r="HW148" s="49"/>
      <c r="HX148" s="49"/>
      <c r="HY148" s="49"/>
      <c r="HZ148" s="49"/>
      <c r="IA148" s="49"/>
      <c r="IB148" s="49"/>
      <c r="IC148" s="49"/>
      <c r="ID148" s="49"/>
      <c r="IE148" s="49"/>
      <c r="IF148" s="49"/>
      <c r="IG148" s="49"/>
      <c r="IH148" s="49"/>
      <c r="II148" s="49"/>
      <c r="IJ148" s="49"/>
      <c r="IK148" s="49"/>
      <c r="IL148" s="49"/>
      <c r="IM148" s="49"/>
      <c r="IN148" s="49"/>
      <c r="IO148" s="49"/>
      <c r="IP148" s="49"/>
      <c r="IQ148" s="49"/>
      <c r="IR148" s="49"/>
      <c r="IS148" s="49"/>
      <c r="IT148" s="49"/>
      <c r="IU148" s="49"/>
      <c r="IV148" s="49"/>
      <c r="IW148" s="49"/>
      <c r="IX148" s="49"/>
      <c r="IY148" s="49"/>
      <c r="IZ148" s="49"/>
      <c r="JA148" s="49"/>
      <c r="JB148" s="49"/>
      <c r="JC148" s="49"/>
      <c r="JD148" s="49"/>
      <c r="JE148" s="49"/>
      <c r="JF148" s="49"/>
      <c r="JG148" s="49"/>
      <c r="JH148" s="49"/>
      <c r="JI148" s="49"/>
      <c r="JJ148" s="49"/>
      <c r="JK148" s="49"/>
      <c r="JL148" s="49"/>
      <c r="JM148" s="49"/>
      <c r="JN148" s="49"/>
      <c r="JO148" s="49"/>
      <c r="JP148" s="49"/>
      <c r="JQ148" s="49"/>
      <c r="JR148" s="49"/>
      <c r="JS148" s="49"/>
      <c r="JT148" s="49"/>
      <c r="JU148" s="49"/>
      <c r="JV148" s="49"/>
      <c r="JW148" s="49"/>
      <c r="JX148" s="49"/>
      <c r="JY148" s="49"/>
      <c r="JZ148" s="49"/>
      <c r="KA148" s="49"/>
      <c r="KB148" s="49"/>
      <c r="KC148" s="49"/>
      <c r="KD148" s="49"/>
      <c r="KE148" s="49"/>
      <c r="KF148" s="49"/>
      <c r="KG148" s="49"/>
      <c r="KH148" s="49"/>
      <c r="KI148" s="49"/>
      <c r="KJ148" s="49"/>
      <c r="KK148" s="49"/>
      <c r="KL148" s="49"/>
      <c r="KM148" s="49"/>
      <c r="KN148" s="49"/>
      <c r="KO148" s="49"/>
      <c r="KP148" s="49"/>
      <c r="KQ148" s="49"/>
      <c r="KR148" s="49"/>
      <c r="KS148" s="49"/>
      <c r="KT148" s="49"/>
      <c r="KU148" s="49"/>
      <c r="KV148" s="49"/>
      <c r="KW148" s="49"/>
      <c r="KX148" s="49"/>
      <c r="KY148" s="49"/>
      <c r="KZ148" s="49"/>
      <c r="LA148" s="49"/>
      <c r="LB148" s="49"/>
      <c r="LC148" s="49"/>
      <c r="LD148" s="49"/>
      <c r="LE148" s="49"/>
      <c r="LF148" s="49"/>
      <c r="LG148" s="49"/>
      <c r="LH148" s="49"/>
      <c r="LI148" s="49"/>
      <c r="LJ148" s="49"/>
      <c r="LK148" s="49"/>
      <c r="LL148" s="49"/>
      <c r="LM148" s="49"/>
      <c r="LN148" s="49"/>
      <c r="LO148" s="49"/>
      <c r="LP148" s="49"/>
      <c r="LQ148" s="49"/>
      <c r="LR148" s="49"/>
      <c r="LS148" s="49"/>
      <c r="LT148" s="49"/>
      <c r="LU148" s="49"/>
      <c r="LV148" s="49"/>
      <c r="LW148" s="49"/>
      <c r="LX148" s="49"/>
      <c r="LY148" s="49"/>
      <c r="LZ148" s="49"/>
      <c r="MA148" s="49"/>
      <c r="MB148" s="49"/>
      <c r="MC148" s="49"/>
      <c r="MD148" s="49"/>
      <c r="ME148" s="49"/>
      <c r="MF148" s="49"/>
      <c r="MG148" s="49"/>
      <c r="MH148" s="49"/>
      <c r="MI148" s="49"/>
      <c r="MJ148" s="49"/>
      <c r="MK148" s="49"/>
      <c r="ML148" s="49"/>
      <c r="MM148" s="49"/>
      <c r="MN148" s="49"/>
      <c r="MO148" s="49"/>
      <c r="MP148" s="49"/>
      <c r="MQ148" s="49"/>
      <c r="MR148" s="49"/>
      <c r="MS148" s="49"/>
      <c r="MT148" s="49"/>
      <c r="MU148" s="49"/>
      <c r="MV148" s="49"/>
      <c r="MW148" s="49"/>
      <c r="MX148" s="49"/>
      <c r="MY148" s="49"/>
      <c r="MZ148" s="49"/>
      <c r="NA148" s="49"/>
      <c r="NB148" s="49"/>
      <c r="NC148" s="49"/>
      <c r="ND148" s="49"/>
      <c r="NE148" s="49"/>
      <c r="NF148" s="49"/>
      <c r="NG148" s="49"/>
      <c r="NH148" s="49"/>
      <c r="NI148" s="49"/>
      <c r="NJ148" s="49"/>
      <c r="NK148" s="49"/>
      <c r="NL148" s="49"/>
      <c r="NM148" s="49"/>
      <c r="NN148" s="49"/>
      <c r="NO148" s="49"/>
      <c r="NP148" s="49"/>
      <c r="NQ148" s="49"/>
      <c r="NR148" s="49"/>
      <c r="NS148" s="49"/>
      <c r="NT148" s="49"/>
      <c r="NU148" s="49"/>
      <c r="NV148" s="49"/>
      <c r="NW148" s="49"/>
      <c r="NX148" s="49"/>
      <c r="NY148" s="49"/>
      <c r="NZ148" s="49"/>
      <c r="OA148" s="49"/>
      <c r="OB148" s="49"/>
      <c r="OC148" s="49"/>
      <c r="OD148" s="49"/>
      <c r="OE148" s="49"/>
      <c r="OF148" s="49"/>
      <c r="OG148" s="49"/>
      <c r="OH148" s="49"/>
      <c r="OI148" s="49"/>
      <c r="OJ148" s="49"/>
      <c r="OK148" s="49"/>
      <c r="OL148" s="49"/>
      <c r="OM148" s="49"/>
      <c r="ON148" s="49"/>
      <c r="OO148" s="49"/>
      <c r="OP148" s="49"/>
      <c r="OQ148" s="49"/>
      <c r="OR148" s="49"/>
      <c r="OS148" s="49"/>
      <c r="OT148" s="49"/>
      <c r="OU148" s="49"/>
      <c r="OV148" s="49"/>
      <c r="OW148" s="49"/>
      <c r="OX148" s="49"/>
      <c r="OY148" s="49"/>
      <c r="OZ148" s="49"/>
      <c r="PA148" s="49"/>
      <c r="PB148" s="49"/>
      <c r="PC148" s="49"/>
      <c r="PD148" s="49"/>
      <c r="PE148" s="49"/>
      <c r="PF148" s="49"/>
      <c r="PG148" s="49"/>
      <c r="PH148" s="49"/>
      <c r="PI148" s="49"/>
      <c r="PJ148" s="49"/>
      <c r="PK148" s="49"/>
      <c r="PL148" s="49"/>
      <c r="PM148" s="49"/>
      <c r="PN148" s="49"/>
      <c r="PO148" s="49"/>
      <c r="PP148" s="49"/>
      <c r="PQ148" s="49"/>
      <c r="PR148" s="49"/>
      <c r="PS148" s="49"/>
      <c r="PT148" s="49"/>
      <c r="PU148" s="49"/>
      <c r="PV148" s="49"/>
      <c r="PW148" s="49"/>
      <c r="PX148" s="49"/>
      <c r="PY148" s="49"/>
      <c r="PZ148" s="49"/>
      <c r="QA148" s="49"/>
      <c r="QB148" s="49"/>
      <c r="QC148" s="49"/>
      <c r="QD148" s="49"/>
      <c r="QE148" s="49"/>
      <c r="QF148" s="49"/>
      <c r="QG148" s="49"/>
      <c r="QH148" s="49"/>
      <c r="QI148" s="49"/>
      <c r="QJ148" s="49"/>
      <c r="QK148" s="49"/>
      <c r="QL148" s="49"/>
      <c r="QM148" s="49"/>
      <c r="QN148" s="49"/>
      <c r="QO148" s="49"/>
      <c r="QP148" s="49"/>
      <c r="QQ148" s="49"/>
      <c r="QR148" s="49"/>
      <c r="QS148" s="49"/>
      <c r="QT148" s="49"/>
      <c r="QU148" s="49"/>
      <c r="QV148" s="49"/>
      <c r="QW148" s="49"/>
      <c r="QX148" s="49"/>
      <c r="QY148" s="49"/>
      <c r="QZ148" s="49"/>
      <c r="RA148" s="49"/>
      <c r="RB148" s="49"/>
      <c r="RC148" s="49"/>
      <c r="RD148" s="49"/>
      <c r="RE148" s="49"/>
      <c r="RF148" s="49"/>
      <c r="RG148" s="49"/>
      <c r="RH148" s="49"/>
      <c r="RI148" s="49"/>
      <c r="RJ148" s="49"/>
      <c r="RK148" s="49"/>
      <c r="RL148" s="49"/>
      <c r="RM148" s="49"/>
      <c r="RN148" s="49"/>
      <c r="RO148" s="49"/>
      <c r="RP148" s="49"/>
      <c r="RQ148" s="49"/>
      <c r="RR148" s="49"/>
      <c r="RS148" s="49"/>
      <c r="RT148" s="49"/>
      <c r="RU148" s="49"/>
      <c r="RV148" s="49"/>
      <c r="RW148" s="49"/>
      <c r="RX148" s="49"/>
      <c r="RY148" s="49"/>
      <c r="RZ148" s="49"/>
      <c r="SA148" s="49"/>
      <c r="SB148" s="49"/>
      <c r="SC148" s="49"/>
      <c r="SD148" s="49"/>
      <c r="SE148" s="49"/>
      <c r="SF148" s="49"/>
      <c r="SG148" s="49"/>
      <c r="SH148" s="49"/>
      <c r="SI148" s="49"/>
      <c r="SJ148" s="49"/>
      <c r="SK148" s="49"/>
      <c r="SL148" s="49"/>
      <c r="SM148" s="49"/>
      <c r="SN148" s="49"/>
      <c r="SO148" s="49"/>
      <c r="SP148" s="49"/>
      <c r="SQ148" s="49"/>
      <c r="SR148" s="49"/>
      <c r="SS148" s="49"/>
      <c r="ST148" s="49"/>
      <c r="SU148" s="49"/>
      <c r="SV148" s="49"/>
      <c r="SW148" s="49"/>
      <c r="SX148" s="49"/>
      <c r="SY148" s="49"/>
      <c r="SZ148" s="49"/>
      <c r="TA148" s="49"/>
      <c r="TB148" s="49"/>
      <c r="TC148" s="49"/>
      <c r="TD148" s="49"/>
      <c r="TE148" s="49"/>
      <c r="TF148" s="49"/>
      <c r="TG148" s="49"/>
      <c r="TH148" s="49"/>
      <c r="TI148" s="49"/>
      <c r="TJ148" s="49"/>
      <c r="TK148" s="49"/>
      <c r="TL148" s="49"/>
      <c r="TM148" s="49"/>
      <c r="TN148" s="49"/>
      <c r="TO148" s="49"/>
      <c r="TP148" s="49"/>
      <c r="TQ148" s="49"/>
      <c r="TR148" s="49"/>
      <c r="TS148" s="49"/>
      <c r="TT148" s="49"/>
      <c r="TU148" s="49"/>
      <c r="TV148" s="49"/>
      <c r="TW148" s="49"/>
      <c r="TX148" s="49"/>
      <c r="TY148" s="49"/>
      <c r="TZ148" s="49"/>
      <c r="UA148" s="49"/>
      <c r="UB148" s="49"/>
      <c r="UC148" s="49"/>
      <c r="UD148" s="49"/>
      <c r="UE148" s="49"/>
      <c r="UF148" s="49"/>
      <c r="UG148" s="49"/>
      <c r="UH148" s="49"/>
      <c r="UI148" s="49"/>
      <c r="UJ148" s="49"/>
      <c r="UK148" s="49"/>
      <c r="UL148" s="49"/>
      <c r="UM148" s="49"/>
      <c r="UN148" s="49"/>
      <c r="UO148" s="49"/>
      <c r="UP148" s="49"/>
      <c r="UQ148" s="49"/>
      <c r="UR148" s="49"/>
      <c r="US148" s="49"/>
      <c r="UT148" s="49"/>
      <c r="UU148" s="49"/>
      <c r="UV148" s="49"/>
      <c r="UW148" s="49"/>
      <c r="UX148" s="49"/>
      <c r="UY148" s="49"/>
      <c r="UZ148" s="49"/>
      <c r="VA148" s="49"/>
      <c r="VB148" s="49"/>
      <c r="VC148" s="49"/>
      <c r="VD148" s="49"/>
      <c r="VE148" s="49"/>
      <c r="VF148" s="49"/>
      <c r="VG148" s="49"/>
      <c r="VH148" s="49"/>
      <c r="VI148" s="49"/>
      <c r="VJ148" s="49"/>
      <c r="VK148" s="49"/>
      <c r="VL148" s="49"/>
      <c r="VM148" s="49"/>
      <c r="VN148" s="49"/>
      <c r="VO148" s="49"/>
      <c r="VP148" s="49"/>
      <c r="VQ148" s="49"/>
      <c r="VR148" s="49"/>
      <c r="VS148" s="49"/>
      <c r="VT148" s="49"/>
      <c r="VU148" s="49"/>
      <c r="VV148" s="49"/>
      <c r="VW148" s="49"/>
      <c r="VX148" s="49"/>
      <c r="VY148" s="49"/>
      <c r="VZ148" s="49"/>
      <c r="WA148" s="49"/>
      <c r="WB148" s="49"/>
      <c r="WC148" s="49"/>
      <c r="WD148" s="49"/>
      <c r="WE148" s="49"/>
      <c r="WF148" s="49"/>
      <c r="WG148" s="49"/>
      <c r="WH148" s="49"/>
      <c r="WI148" s="49"/>
      <c r="WJ148" s="49"/>
      <c r="WK148" s="49"/>
      <c r="WL148" s="49"/>
      <c r="WM148" s="49"/>
      <c r="WN148" s="49"/>
      <c r="WO148" s="49"/>
      <c r="WP148" s="49"/>
      <c r="WQ148" s="49"/>
      <c r="WR148" s="49"/>
      <c r="WS148" s="49"/>
      <c r="WT148" s="49"/>
      <c r="WU148" s="49"/>
      <c r="WV148" s="49"/>
      <c r="WW148" s="49"/>
      <c r="WX148" s="49"/>
      <c r="WY148" s="49"/>
      <c r="WZ148" s="49"/>
      <c r="XA148" s="49"/>
      <c r="XB148" s="49"/>
      <c r="XC148" s="49"/>
      <c r="XD148" s="49"/>
      <c r="XE148" s="49"/>
      <c r="XF148" s="49"/>
      <c r="XG148" s="49"/>
      <c r="XH148" s="49"/>
      <c r="XI148" s="49"/>
      <c r="XJ148" s="49"/>
      <c r="XK148" s="49"/>
      <c r="XL148" s="49"/>
      <c r="XM148" s="49"/>
      <c r="XN148" s="49"/>
      <c r="XO148" s="49"/>
      <c r="XP148" s="49"/>
      <c r="XQ148" s="49"/>
      <c r="XR148" s="49"/>
      <c r="XS148" s="49"/>
      <c r="XT148" s="49"/>
      <c r="XU148" s="49"/>
      <c r="XV148" s="49"/>
      <c r="XW148" s="49"/>
      <c r="XX148" s="49"/>
      <c r="XY148" s="49"/>
      <c r="XZ148" s="49"/>
      <c r="YA148" s="49"/>
      <c r="YB148" s="49"/>
      <c r="YC148" s="49"/>
      <c r="YD148" s="49"/>
      <c r="YE148" s="49"/>
      <c r="YF148" s="49"/>
      <c r="YG148" s="49"/>
      <c r="YH148" s="49"/>
      <c r="YI148" s="49"/>
      <c r="YJ148" s="49"/>
      <c r="YK148" s="49"/>
      <c r="YL148" s="49"/>
      <c r="YM148" s="49"/>
      <c r="YN148" s="49"/>
      <c r="YO148" s="49"/>
      <c r="YP148" s="49"/>
      <c r="YQ148" s="49"/>
      <c r="YR148" s="49"/>
      <c r="YS148" s="49"/>
      <c r="YT148" s="49"/>
      <c r="YU148" s="49"/>
      <c r="YV148" s="49"/>
      <c r="YW148" s="49"/>
      <c r="YX148" s="49"/>
      <c r="YY148" s="49"/>
      <c r="YZ148" s="49"/>
      <c r="ZA148" s="49"/>
      <c r="ZB148" s="49"/>
      <c r="ZC148" s="49"/>
      <c r="ZD148" s="49"/>
      <c r="ZE148" s="49"/>
      <c r="ZF148" s="49"/>
      <c r="ZG148" s="49"/>
      <c r="ZH148" s="49"/>
      <c r="ZI148" s="49"/>
      <c r="ZJ148" s="49"/>
      <c r="ZK148" s="49"/>
      <c r="ZL148" s="49"/>
      <c r="ZM148" s="49"/>
      <c r="ZN148" s="49"/>
      <c r="ZO148" s="49"/>
      <c r="ZP148" s="49"/>
      <c r="ZQ148" s="49"/>
      <c r="ZR148" s="49"/>
      <c r="ZS148" s="49"/>
      <c r="ZT148" s="49"/>
      <c r="ZU148" s="49"/>
      <c r="ZV148" s="49"/>
      <c r="ZW148" s="49"/>
      <c r="ZX148" s="49"/>
      <c r="ZY148" s="49"/>
      <c r="ZZ148" s="49"/>
      <c r="AAA148" s="49"/>
      <c r="AAB148" s="49"/>
      <c r="AAC148" s="49"/>
      <c r="AAD148" s="49"/>
      <c r="AAE148" s="49"/>
      <c r="AAF148" s="49"/>
      <c r="AAG148" s="49"/>
      <c r="AAH148" s="49"/>
      <c r="AAI148" s="49"/>
      <c r="AAJ148" s="49"/>
      <c r="AAK148" s="49"/>
      <c r="AAL148" s="49"/>
      <c r="AAM148" s="49"/>
      <c r="AAN148" s="49"/>
      <c r="AAO148" s="49"/>
      <c r="AAP148" s="49"/>
      <c r="AAQ148" s="49"/>
      <c r="AAR148" s="49"/>
      <c r="AAS148" s="49"/>
      <c r="AAT148" s="49"/>
      <c r="AAU148" s="49"/>
      <c r="AAV148" s="49"/>
      <c r="AAW148" s="49"/>
      <c r="AAX148" s="49"/>
      <c r="AAY148" s="49"/>
      <c r="AAZ148" s="49"/>
      <c r="ABA148" s="49"/>
      <c r="ABB148" s="49"/>
      <c r="ABC148" s="49"/>
      <c r="ABD148" s="49"/>
      <c r="ABE148" s="49"/>
      <c r="ABF148" s="49"/>
      <c r="ABG148" s="49"/>
      <c r="ABH148" s="49"/>
      <c r="ABI148" s="49"/>
      <c r="ABJ148" s="49"/>
      <c r="ABK148" s="49"/>
      <c r="ABL148" s="49"/>
      <c r="ABM148" s="49"/>
      <c r="ABN148" s="49"/>
      <c r="ABO148" s="49"/>
      <c r="ABP148" s="49"/>
      <c r="ABQ148" s="49"/>
      <c r="ABR148" s="49"/>
      <c r="ABS148" s="49"/>
      <c r="ABT148" s="49"/>
      <c r="ABU148" s="49"/>
      <c r="ABV148" s="49"/>
      <c r="ABW148" s="49"/>
      <c r="ABX148" s="49"/>
      <c r="ABY148" s="49"/>
      <c r="ABZ148" s="49"/>
      <c r="ACA148" s="49"/>
      <c r="ACB148" s="49"/>
      <c r="ACC148" s="49"/>
      <c r="ACD148" s="49"/>
      <c r="ACE148" s="49"/>
      <c r="ACF148" s="49"/>
      <c r="ACG148" s="49"/>
      <c r="ACH148" s="49"/>
      <c r="ACI148" s="49"/>
      <c r="ACJ148" s="49"/>
      <c r="ACK148" s="49"/>
      <c r="ACL148" s="49"/>
      <c r="ACM148" s="49"/>
      <c r="ACN148" s="49"/>
      <c r="ACO148" s="49"/>
      <c r="ACP148" s="49"/>
      <c r="ACQ148" s="49"/>
      <c r="ACR148" s="49"/>
      <c r="ACS148" s="49"/>
      <c r="ACT148" s="49"/>
      <c r="ACU148" s="49"/>
      <c r="ACV148" s="49"/>
      <c r="ACW148" s="49"/>
      <c r="ACX148" s="49"/>
      <c r="ACY148" s="49"/>
      <c r="ACZ148" s="49"/>
      <c r="ADA148" s="49"/>
      <c r="ADB148" s="49"/>
      <c r="ADC148" s="49"/>
      <c r="ADD148" s="49"/>
      <c r="ADE148" s="49"/>
      <c r="ADF148" s="49"/>
      <c r="ADG148" s="49"/>
      <c r="ADH148" s="49"/>
      <c r="ADI148" s="49"/>
      <c r="ADJ148" s="49"/>
      <c r="ADK148" s="49"/>
      <c r="ADL148" s="49"/>
      <c r="ADM148" s="49"/>
      <c r="ADN148" s="49"/>
      <c r="ADO148" s="49"/>
      <c r="ADP148" s="49"/>
      <c r="ADQ148" s="49"/>
      <c r="ADR148" s="49"/>
      <c r="ADS148" s="49"/>
      <c r="ADT148" s="49"/>
      <c r="ADU148" s="49"/>
      <c r="ADV148" s="49"/>
      <c r="ADW148" s="49"/>
      <c r="ADX148" s="49"/>
      <c r="ADY148" s="49"/>
      <c r="ADZ148" s="49"/>
      <c r="AEA148" s="49"/>
      <c r="AEB148" s="49"/>
      <c r="AEC148" s="49"/>
      <c r="AED148" s="49"/>
      <c r="AEE148" s="49"/>
      <c r="AEF148" s="49"/>
      <c r="AEG148" s="49"/>
      <c r="AEH148" s="49"/>
      <c r="AEI148" s="49"/>
      <c r="AEJ148" s="49"/>
      <c r="AEK148" s="49"/>
      <c r="AEL148" s="49"/>
      <c r="AEM148" s="49"/>
      <c r="AEN148" s="49"/>
      <c r="AEO148" s="49"/>
      <c r="AEP148" s="49"/>
      <c r="AEQ148" s="49"/>
      <c r="AER148" s="49"/>
      <c r="AES148" s="49"/>
      <c r="AET148" s="49"/>
      <c r="AEU148" s="49"/>
      <c r="AEV148" s="49"/>
      <c r="AEW148" s="49"/>
      <c r="AEX148" s="49"/>
      <c r="AEY148" s="49"/>
      <c r="AEZ148" s="49"/>
      <c r="AFA148" s="49"/>
      <c r="AFB148" s="49"/>
      <c r="AFC148" s="49"/>
      <c r="AFD148" s="49"/>
      <c r="AFE148" s="49"/>
      <c r="AFF148" s="49"/>
      <c r="AFG148" s="49"/>
      <c r="AFH148" s="49"/>
      <c r="AFI148" s="49"/>
      <c r="AFJ148" s="49"/>
      <c r="AFK148" s="49"/>
      <c r="AFL148" s="49"/>
      <c r="AFM148" s="49"/>
      <c r="AFN148" s="49"/>
      <c r="AFO148" s="49"/>
      <c r="AFP148" s="49"/>
      <c r="AFQ148" s="49"/>
      <c r="AFR148" s="49"/>
      <c r="AFS148" s="49"/>
      <c r="AFT148" s="49"/>
      <c r="AFU148" s="49"/>
      <c r="AFV148" s="49"/>
      <c r="AFW148" s="49"/>
      <c r="AFX148" s="49"/>
      <c r="AFY148" s="49"/>
      <c r="AFZ148" s="49"/>
      <c r="AGA148" s="49"/>
      <c r="AGB148" s="49"/>
      <c r="AGC148" s="49"/>
      <c r="AGD148" s="49"/>
      <c r="AGE148" s="49"/>
      <c r="AGF148" s="49"/>
      <c r="AGG148" s="49"/>
      <c r="AGH148" s="49"/>
      <c r="AGI148" s="49"/>
      <c r="AGJ148" s="49"/>
      <c r="AGK148" s="49"/>
      <c r="AGL148" s="49"/>
      <c r="AGM148" s="49"/>
      <c r="AGN148" s="49"/>
      <c r="AGO148" s="49"/>
      <c r="AGP148" s="49"/>
      <c r="AGQ148" s="49"/>
      <c r="AGR148" s="49"/>
      <c r="AGS148" s="49"/>
      <c r="AGT148" s="49"/>
      <c r="AGU148" s="49"/>
      <c r="AGV148" s="49"/>
      <c r="AGW148" s="49"/>
      <c r="AGX148" s="49"/>
      <c r="AGY148" s="49"/>
      <c r="AGZ148" s="49"/>
      <c r="AHA148" s="49"/>
      <c r="AHB148" s="49"/>
      <c r="AHC148" s="49"/>
      <c r="AHD148" s="49"/>
      <c r="AHE148" s="49"/>
      <c r="AHF148" s="49"/>
      <c r="AHG148" s="49"/>
      <c r="AHH148" s="49"/>
      <c r="AHI148" s="49"/>
      <c r="AHJ148" s="49"/>
      <c r="AHK148" s="49"/>
      <c r="AHL148" s="49"/>
      <c r="AHM148" s="49"/>
      <c r="AHN148" s="49"/>
      <c r="AHO148" s="49"/>
      <c r="AHP148" s="49"/>
      <c r="AHQ148" s="49"/>
      <c r="AHR148" s="49"/>
      <c r="AHS148" s="49"/>
      <c r="AHT148" s="49"/>
      <c r="AHU148" s="49"/>
      <c r="AHV148" s="49"/>
      <c r="AHW148" s="49"/>
      <c r="AHX148" s="49"/>
      <c r="AHY148" s="49"/>
      <c r="AHZ148" s="49"/>
      <c r="AIA148" s="49"/>
      <c r="AIB148" s="49"/>
      <c r="AIC148" s="49"/>
      <c r="AID148" s="49"/>
      <c r="AIE148" s="49"/>
      <c r="AIF148" s="49"/>
      <c r="AIG148" s="49"/>
      <c r="AIH148" s="49"/>
      <c r="AII148" s="49"/>
      <c r="AIJ148" s="49"/>
      <c r="AIK148" s="49"/>
      <c r="AIL148" s="49"/>
      <c r="AIM148" s="49"/>
      <c r="AIN148" s="49"/>
      <c r="AIO148" s="49"/>
      <c r="AIP148" s="49"/>
      <c r="AIQ148" s="49"/>
      <c r="AIR148" s="49"/>
      <c r="AIS148" s="49"/>
      <c r="AIT148" s="49"/>
      <c r="AIU148" s="49"/>
      <c r="AIV148" s="49"/>
      <c r="AIW148" s="49"/>
      <c r="AIX148" s="49"/>
      <c r="AIY148" s="49"/>
      <c r="AIZ148" s="49"/>
      <c r="AJA148" s="49"/>
      <c r="AJB148" s="49"/>
      <c r="AJC148" s="49"/>
      <c r="AJD148" s="49"/>
      <c r="AJE148" s="49"/>
      <c r="AJF148" s="49"/>
      <c r="AJG148" s="49"/>
      <c r="AJH148" s="49"/>
      <c r="AJI148" s="49"/>
      <c r="AJJ148" s="49"/>
      <c r="AJK148" s="49"/>
      <c r="AJL148" s="49"/>
      <c r="AJM148" s="49"/>
      <c r="AJN148" s="49"/>
      <c r="AJO148" s="49"/>
      <c r="AJP148" s="49"/>
      <c r="AJQ148" s="49"/>
      <c r="AJR148" s="49"/>
      <c r="AJS148" s="49"/>
      <c r="AJT148" s="49"/>
      <c r="AJU148" s="49"/>
      <c r="AJV148" s="49"/>
      <c r="AJW148" s="49"/>
      <c r="AJX148" s="49"/>
      <c r="AJY148" s="49"/>
      <c r="AJZ148" s="49"/>
      <c r="AKA148" s="49"/>
      <c r="AKB148" s="49"/>
      <c r="AKC148" s="49"/>
      <c r="AKD148" s="49"/>
      <c r="AKE148" s="49"/>
      <c r="AKF148" s="49"/>
      <c r="AKG148" s="49"/>
      <c r="AKH148" s="49"/>
      <c r="AKI148" s="49"/>
      <c r="AKJ148" s="49"/>
      <c r="AKK148" s="49"/>
      <c r="AKL148" s="49"/>
      <c r="AKM148" s="49"/>
      <c r="AKN148" s="49"/>
      <c r="AKO148" s="49"/>
      <c r="AKP148" s="49"/>
      <c r="AKQ148" s="49"/>
      <c r="AKR148" s="49"/>
      <c r="AKS148" s="49"/>
      <c r="AKT148" s="49"/>
      <c r="AKU148" s="49"/>
      <c r="AKV148" s="49"/>
      <c r="AKW148" s="49"/>
      <c r="AKX148" s="49"/>
      <c r="AKY148" s="49"/>
      <c r="AKZ148" s="49"/>
      <c r="ALA148" s="49"/>
      <c r="ALB148" s="49"/>
      <c r="ALC148" s="49"/>
      <c r="ALD148" s="49"/>
      <c r="ALE148" s="49"/>
      <c r="ALF148" s="49"/>
      <c r="ALG148" s="49"/>
      <c r="ALH148" s="49"/>
      <c r="ALI148" s="49"/>
      <c r="ALJ148" s="49"/>
      <c r="ALK148" s="49"/>
      <c r="ALL148" s="49"/>
      <c r="ALM148" s="49"/>
      <c r="ALN148" s="49"/>
      <c r="ALO148" s="49"/>
      <c r="ALP148" s="49"/>
      <c r="ALQ148" s="49"/>
      <c r="ALR148" s="49"/>
      <c r="ALS148" s="49"/>
      <c r="ALT148" s="49"/>
      <c r="ALU148" s="49"/>
      <c r="ALV148" s="49"/>
      <c r="ALW148" s="49"/>
      <c r="ALX148" s="49"/>
      <c r="ALY148" s="49"/>
      <c r="ALZ148" s="49"/>
      <c r="AMA148" s="49"/>
      <c r="AMB148" s="49"/>
      <c r="AMC148" s="49"/>
      <c r="AMD148" s="49"/>
      <c r="AME148" s="49"/>
      <c r="AMF148" s="49"/>
      <c r="AMG148" s="49"/>
      <c r="AMH148" s="49"/>
      <c r="AMI148" s="49"/>
      <c r="AMJ148" s="49"/>
      <c r="AMK148" s="49"/>
      <c r="AML148" s="49"/>
      <c r="AMM148" s="49"/>
      <c r="AMN148" s="49"/>
      <c r="AMO148" s="49"/>
      <c r="AMP148" s="49"/>
      <c r="AMQ148" s="49"/>
      <c r="AMR148" s="49"/>
      <c r="AMS148" s="49"/>
      <c r="AMT148" s="49"/>
      <c r="AMU148" s="49"/>
      <c r="AMV148" s="49"/>
      <c r="AMW148" s="49"/>
      <c r="AMX148" s="49"/>
      <c r="AMY148" s="49"/>
      <c r="AMZ148" s="49"/>
      <c r="ANA148" s="49"/>
      <c r="ANB148" s="49"/>
      <c r="ANC148" s="49"/>
      <c r="AND148" s="49"/>
      <c r="ANE148" s="49"/>
      <c r="ANF148" s="49"/>
      <c r="ANG148" s="49"/>
      <c r="ANH148" s="49"/>
      <c r="ANI148" s="49"/>
      <c r="ANJ148" s="49"/>
      <c r="ANK148" s="49"/>
      <c r="ANL148" s="49"/>
      <c r="ANM148" s="49"/>
      <c r="ANN148" s="49"/>
      <c r="ANO148" s="49"/>
      <c r="ANP148" s="49"/>
      <c r="ANQ148" s="49"/>
      <c r="ANR148" s="49"/>
      <c r="ANS148" s="49"/>
      <c r="ANT148" s="49"/>
      <c r="ANU148" s="49"/>
      <c r="ANV148" s="49"/>
      <c r="ANW148" s="49"/>
      <c r="ANX148" s="49"/>
      <c r="ANY148" s="49"/>
      <c r="ANZ148" s="49"/>
      <c r="AOA148" s="49"/>
      <c r="AOB148" s="49"/>
      <c r="AOC148" s="49"/>
      <c r="AOD148" s="49"/>
      <c r="AOE148" s="49"/>
      <c r="AOF148" s="49"/>
      <c r="AOG148" s="49"/>
      <c r="AOH148" s="49"/>
      <c r="AOI148" s="49"/>
      <c r="AOJ148" s="49"/>
      <c r="AOK148" s="49"/>
      <c r="AOL148" s="49"/>
      <c r="AOM148" s="49"/>
      <c r="AON148" s="49"/>
      <c r="AOO148" s="49"/>
      <c r="AOP148" s="49"/>
      <c r="AOQ148" s="49"/>
      <c r="AOR148" s="49"/>
      <c r="AOS148" s="49"/>
      <c r="AOT148" s="49"/>
      <c r="AOU148" s="49"/>
      <c r="AOV148" s="49"/>
      <c r="AOW148" s="49"/>
      <c r="AOX148" s="49"/>
      <c r="AOY148" s="49"/>
      <c r="AOZ148" s="49"/>
      <c r="APA148" s="49"/>
      <c r="APB148" s="49"/>
      <c r="APC148" s="49"/>
      <c r="APD148" s="49"/>
      <c r="APE148" s="49"/>
      <c r="APF148" s="49"/>
      <c r="APG148" s="49"/>
      <c r="APH148" s="49"/>
      <c r="API148" s="49"/>
      <c r="APJ148" s="49"/>
      <c r="APK148" s="49"/>
      <c r="APL148" s="49"/>
      <c r="APM148" s="49"/>
      <c r="APN148" s="49"/>
      <c r="APO148" s="49"/>
      <c r="APP148" s="49"/>
      <c r="APQ148" s="49"/>
      <c r="APR148" s="49"/>
      <c r="APS148" s="49"/>
      <c r="APT148" s="49"/>
      <c r="APU148" s="49"/>
      <c r="APV148" s="49"/>
      <c r="APW148" s="49"/>
      <c r="APX148" s="49"/>
      <c r="APY148" s="49"/>
      <c r="APZ148" s="49"/>
      <c r="AQA148" s="49"/>
      <c r="AQB148" s="49"/>
      <c r="AQC148" s="49"/>
      <c r="AQD148" s="49"/>
      <c r="AQE148" s="49"/>
      <c r="AQF148" s="49"/>
      <c r="AQG148" s="49"/>
      <c r="AQH148" s="49"/>
      <c r="AQI148" s="49"/>
      <c r="AQJ148" s="49"/>
      <c r="AQK148" s="49"/>
      <c r="AQL148" s="49"/>
      <c r="AQM148" s="49"/>
      <c r="AQN148" s="49"/>
      <c r="AQO148" s="49"/>
      <c r="AQP148" s="49"/>
      <c r="AQQ148" s="49"/>
      <c r="AQR148" s="49"/>
      <c r="AQS148" s="49"/>
      <c r="AQT148" s="49"/>
      <c r="AQU148" s="49"/>
      <c r="AQV148" s="49"/>
      <c r="AQW148" s="49"/>
      <c r="AQX148" s="49"/>
      <c r="AQY148" s="49"/>
      <c r="AQZ148" s="49"/>
      <c r="ARA148" s="49"/>
      <c r="ARB148" s="49"/>
      <c r="ARC148" s="49"/>
      <c r="ARD148" s="49"/>
      <c r="ARE148" s="49"/>
      <c r="ARF148" s="49"/>
      <c r="ARG148" s="49"/>
      <c r="ARH148" s="49"/>
      <c r="ARI148" s="49"/>
      <c r="ARJ148" s="49"/>
      <c r="ARK148" s="49"/>
      <c r="ARL148" s="49"/>
      <c r="ARM148" s="49"/>
      <c r="ARN148" s="49"/>
      <c r="ARO148" s="49"/>
      <c r="ARP148" s="49"/>
      <c r="ARQ148" s="49"/>
      <c r="ARR148" s="49"/>
      <c r="ARS148" s="49"/>
      <c r="ART148" s="49"/>
      <c r="ARU148" s="49"/>
      <c r="ARV148" s="49"/>
      <c r="ARW148" s="49"/>
      <c r="ARX148" s="49"/>
      <c r="ARY148" s="49"/>
      <c r="ARZ148" s="49"/>
      <c r="ASA148" s="49"/>
      <c r="ASB148" s="49"/>
      <c r="ASC148" s="49"/>
      <c r="ASD148" s="49"/>
      <c r="ASE148" s="49"/>
      <c r="ASF148" s="49"/>
      <c r="ASG148" s="49"/>
      <c r="ASH148" s="49"/>
      <c r="ASI148" s="49"/>
      <c r="ASJ148" s="49"/>
      <c r="ASK148" s="49"/>
      <c r="ASL148" s="49"/>
      <c r="ASM148" s="49"/>
      <c r="ASN148" s="49"/>
      <c r="ASO148" s="49"/>
      <c r="ASP148" s="49"/>
      <c r="ASQ148" s="49"/>
      <c r="ASR148" s="49"/>
      <c r="ASS148" s="49"/>
      <c r="AST148" s="49"/>
      <c r="ASU148" s="49"/>
      <c r="ASV148" s="49"/>
      <c r="ASW148" s="49"/>
      <c r="ASX148" s="49"/>
      <c r="ASY148" s="49"/>
      <c r="ASZ148" s="49"/>
      <c r="ATA148" s="49"/>
      <c r="ATB148" s="49"/>
      <c r="ATC148" s="49"/>
      <c r="ATD148" s="49"/>
      <c r="ATE148" s="49"/>
      <c r="ATF148" s="49"/>
      <c r="ATG148" s="49"/>
      <c r="ATH148" s="49"/>
      <c r="ATI148" s="49"/>
      <c r="ATJ148" s="49"/>
      <c r="ATK148" s="49"/>
      <c r="ATL148" s="49"/>
      <c r="ATM148" s="49"/>
      <c r="ATN148" s="49"/>
      <c r="ATO148" s="49"/>
      <c r="ATP148" s="49"/>
      <c r="ATQ148" s="49"/>
      <c r="ATR148" s="49"/>
      <c r="ATS148" s="49"/>
      <c r="ATT148" s="49"/>
      <c r="ATU148" s="49"/>
      <c r="ATV148" s="49"/>
      <c r="ATW148" s="49"/>
      <c r="ATX148" s="49"/>
      <c r="ATY148" s="49"/>
      <c r="ATZ148" s="49"/>
      <c r="AUA148" s="49"/>
      <c r="AUB148" s="49"/>
      <c r="AUC148" s="49"/>
      <c r="AUD148" s="49"/>
      <c r="AUE148" s="49"/>
      <c r="AUF148" s="49"/>
      <c r="AUG148" s="49"/>
      <c r="AUH148" s="49"/>
      <c r="AUI148" s="49"/>
      <c r="AUJ148" s="49"/>
      <c r="AUK148" s="49"/>
      <c r="AUL148" s="49"/>
      <c r="AUM148" s="49"/>
      <c r="AUN148" s="49"/>
      <c r="AUO148" s="49"/>
      <c r="AUP148" s="49"/>
      <c r="AUQ148" s="49"/>
      <c r="AUR148" s="49"/>
      <c r="AUS148" s="49"/>
      <c r="AUT148" s="49"/>
      <c r="AUU148" s="49"/>
      <c r="AUV148" s="49"/>
      <c r="AUW148" s="49"/>
      <c r="AUX148" s="49"/>
      <c r="AUY148" s="49"/>
      <c r="AUZ148" s="49"/>
      <c r="AVA148" s="49"/>
      <c r="AVB148" s="49"/>
      <c r="AVC148" s="49"/>
      <c r="AVD148" s="49"/>
      <c r="AVE148" s="49"/>
      <c r="AVF148" s="49"/>
      <c r="AVG148" s="49"/>
      <c r="AVH148" s="49"/>
      <c r="AVI148" s="49"/>
      <c r="AVJ148" s="49"/>
      <c r="AVK148" s="49"/>
      <c r="AVL148" s="49"/>
      <c r="AVM148" s="49"/>
      <c r="AVN148" s="49"/>
      <c r="AVO148" s="49"/>
      <c r="AVP148" s="49"/>
      <c r="AVQ148" s="49"/>
      <c r="AVR148" s="49"/>
      <c r="AVS148" s="49"/>
      <c r="AVT148" s="49"/>
      <c r="AVU148" s="49"/>
      <c r="AVV148" s="49"/>
      <c r="AVW148" s="49"/>
      <c r="AVX148" s="49"/>
      <c r="AVY148" s="49"/>
      <c r="AVZ148" s="49"/>
      <c r="AWA148" s="49"/>
      <c r="AWB148" s="49"/>
      <c r="AWC148" s="49"/>
      <c r="AWD148" s="49"/>
      <c r="AWE148" s="49"/>
      <c r="AWF148" s="49"/>
      <c r="AWG148" s="49"/>
      <c r="AWH148" s="49"/>
      <c r="AWI148" s="49"/>
      <c r="AWJ148" s="49"/>
      <c r="AWK148" s="49"/>
      <c r="AWL148" s="49"/>
      <c r="AWM148" s="49"/>
      <c r="AWN148" s="49"/>
      <c r="AWO148" s="49"/>
      <c r="AWP148" s="49"/>
      <c r="AWQ148" s="49"/>
      <c r="AWR148" s="49"/>
      <c r="AWS148" s="49"/>
      <c r="AWT148" s="49"/>
      <c r="AWU148" s="49"/>
      <c r="AWV148" s="49"/>
      <c r="AWW148" s="49"/>
      <c r="AWX148" s="49"/>
      <c r="AWY148" s="49"/>
      <c r="AWZ148" s="49"/>
      <c r="AXA148" s="49"/>
      <c r="AXB148" s="49"/>
      <c r="AXC148" s="49"/>
      <c r="AXD148" s="49"/>
      <c r="AXE148" s="49"/>
      <c r="AXF148" s="49"/>
      <c r="AXG148" s="49"/>
      <c r="AXH148" s="49"/>
      <c r="AXI148" s="49"/>
      <c r="AXJ148" s="49"/>
      <c r="AXK148" s="49"/>
      <c r="AXL148" s="49"/>
      <c r="AXM148" s="49"/>
      <c r="AXN148" s="49"/>
      <c r="AXO148" s="49"/>
      <c r="AXP148" s="49"/>
      <c r="AXQ148" s="49"/>
      <c r="AXR148" s="49"/>
      <c r="AXS148" s="49"/>
      <c r="AXT148" s="49"/>
      <c r="AXU148" s="49"/>
      <c r="AXV148" s="49"/>
      <c r="AXW148" s="49"/>
      <c r="AXX148" s="49"/>
      <c r="AXY148" s="49"/>
      <c r="AXZ148" s="49"/>
      <c r="AYA148" s="49"/>
      <c r="AYB148" s="49"/>
      <c r="AYC148" s="49"/>
      <c r="AYD148" s="49"/>
      <c r="AYE148" s="49"/>
      <c r="AYF148" s="49"/>
      <c r="AYG148" s="49"/>
      <c r="AYH148" s="49"/>
      <c r="AYI148" s="49"/>
      <c r="AYJ148" s="49"/>
      <c r="AYK148" s="49"/>
      <c r="AYL148" s="49"/>
      <c r="AYM148" s="49"/>
      <c r="AYN148" s="49"/>
      <c r="AYO148" s="49"/>
      <c r="AYP148" s="49"/>
      <c r="AYQ148" s="49"/>
      <c r="AYR148" s="49"/>
      <c r="AYS148" s="49"/>
      <c r="AYT148" s="49"/>
      <c r="AYU148" s="49"/>
      <c r="AYV148" s="49"/>
      <c r="AYW148" s="49"/>
      <c r="AYX148" s="49"/>
      <c r="AYY148" s="49"/>
      <c r="AYZ148" s="49"/>
      <c r="AZA148" s="49"/>
      <c r="AZB148" s="49"/>
      <c r="AZC148" s="49"/>
      <c r="AZD148" s="49"/>
      <c r="AZE148" s="49"/>
      <c r="AZF148" s="49"/>
      <c r="AZG148" s="49"/>
      <c r="AZH148" s="49"/>
      <c r="AZI148" s="49"/>
      <c r="AZJ148" s="49"/>
      <c r="AZK148" s="49"/>
      <c r="AZL148" s="49"/>
      <c r="AZM148" s="49"/>
      <c r="AZN148" s="49"/>
      <c r="AZO148" s="49"/>
      <c r="AZP148" s="49"/>
      <c r="AZQ148" s="49"/>
      <c r="AZR148" s="49"/>
      <c r="AZS148" s="49"/>
      <c r="AZT148" s="49"/>
      <c r="AZU148" s="49"/>
      <c r="AZV148" s="49"/>
      <c r="AZW148" s="49"/>
      <c r="AZX148" s="49"/>
      <c r="AZY148" s="49"/>
      <c r="AZZ148" s="49"/>
      <c r="BAA148" s="49"/>
      <c r="BAB148" s="49"/>
      <c r="BAC148" s="49"/>
      <c r="BAD148" s="49"/>
      <c r="BAE148" s="49"/>
      <c r="BAF148" s="49"/>
      <c r="BAG148" s="49"/>
      <c r="BAH148" s="49"/>
      <c r="BAI148" s="49"/>
      <c r="BAJ148" s="49"/>
      <c r="BAK148" s="49"/>
      <c r="BAL148" s="49"/>
      <c r="BAM148" s="49"/>
      <c r="BAN148" s="49"/>
      <c r="BAO148" s="49"/>
      <c r="BAP148" s="49"/>
      <c r="BAQ148" s="49"/>
      <c r="BAR148" s="49"/>
      <c r="BAS148" s="49"/>
      <c r="BAT148" s="49"/>
      <c r="BAU148" s="49"/>
      <c r="BAV148" s="49"/>
      <c r="BAW148" s="49"/>
      <c r="BAX148" s="49"/>
      <c r="BAY148" s="49"/>
      <c r="BAZ148" s="49"/>
      <c r="BBA148" s="49"/>
      <c r="BBB148" s="49"/>
      <c r="BBC148" s="49"/>
      <c r="BBD148" s="49"/>
      <c r="BBE148" s="49"/>
      <c r="BBF148" s="49"/>
      <c r="BBG148" s="49"/>
      <c r="BBH148" s="49"/>
      <c r="BBI148" s="49"/>
      <c r="BBJ148" s="49"/>
      <c r="BBK148" s="49"/>
      <c r="BBL148" s="49"/>
      <c r="BBM148" s="49"/>
      <c r="BBN148" s="49"/>
      <c r="BBO148" s="49"/>
      <c r="BBP148" s="49"/>
      <c r="BBQ148" s="49"/>
      <c r="BBR148" s="49"/>
      <c r="BBS148" s="49"/>
      <c r="BBT148" s="49"/>
      <c r="BBU148" s="49"/>
      <c r="BBV148" s="49"/>
      <c r="BBW148" s="49"/>
      <c r="BBX148" s="49"/>
      <c r="BBY148" s="49"/>
      <c r="BBZ148" s="49"/>
      <c r="BCA148" s="49"/>
      <c r="BCB148" s="49"/>
      <c r="BCC148" s="49"/>
      <c r="BCD148" s="49"/>
      <c r="BCE148" s="49"/>
      <c r="BCF148" s="49"/>
      <c r="BCG148" s="49"/>
      <c r="BCH148" s="49"/>
      <c r="BCI148" s="49"/>
      <c r="BCJ148" s="49"/>
      <c r="BCK148" s="49"/>
      <c r="BCL148" s="49"/>
      <c r="BCM148" s="49"/>
      <c r="BCN148" s="49"/>
      <c r="BCO148" s="49"/>
      <c r="BCP148" s="49"/>
      <c r="BCQ148" s="49"/>
      <c r="BCR148" s="49"/>
      <c r="BCS148" s="49"/>
      <c r="BCT148" s="49"/>
      <c r="BCU148" s="49"/>
      <c r="BCV148" s="49"/>
      <c r="BCW148" s="49"/>
      <c r="BCX148" s="49"/>
      <c r="BCY148" s="49"/>
      <c r="BCZ148" s="49"/>
      <c r="BDA148" s="49"/>
      <c r="BDB148" s="49"/>
      <c r="BDC148" s="49"/>
      <c r="BDD148" s="49"/>
      <c r="BDE148" s="49"/>
      <c r="BDF148" s="49"/>
      <c r="BDG148" s="49"/>
      <c r="BDH148" s="49"/>
      <c r="BDI148" s="49"/>
      <c r="BDJ148" s="49"/>
      <c r="BDK148" s="49"/>
      <c r="BDL148" s="49"/>
      <c r="BDM148" s="49"/>
      <c r="BDN148" s="49"/>
      <c r="BDO148" s="49"/>
      <c r="BDP148" s="49"/>
      <c r="BDQ148" s="49"/>
      <c r="BDR148" s="49"/>
      <c r="BDS148" s="49"/>
      <c r="BDT148" s="49"/>
      <c r="BDU148" s="49"/>
      <c r="BDV148" s="49"/>
      <c r="BDW148" s="49"/>
      <c r="BDX148" s="49"/>
      <c r="BDY148" s="49"/>
      <c r="BDZ148" s="49"/>
      <c r="BEA148" s="49"/>
      <c r="BEB148" s="49"/>
      <c r="BEC148" s="49"/>
      <c r="BED148" s="49"/>
      <c r="BEE148" s="49"/>
      <c r="BEF148" s="49"/>
      <c r="BEG148" s="49"/>
      <c r="BEH148" s="49"/>
      <c r="BEI148" s="49"/>
      <c r="BEJ148" s="49"/>
      <c r="BEK148" s="49"/>
      <c r="BEL148" s="49"/>
      <c r="BEM148" s="49"/>
      <c r="BEN148" s="49"/>
      <c r="BEO148" s="49"/>
      <c r="BEP148" s="49"/>
      <c r="BEQ148" s="49"/>
      <c r="BER148" s="49"/>
      <c r="BES148" s="49"/>
      <c r="BET148" s="49"/>
      <c r="BEU148" s="49"/>
      <c r="BEV148" s="49"/>
      <c r="BEW148" s="49"/>
      <c r="BEX148" s="49"/>
      <c r="BEY148" s="49"/>
      <c r="BEZ148" s="49"/>
      <c r="BFA148" s="49"/>
      <c r="BFB148" s="49"/>
      <c r="BFC148" s="49"/>
      <c r="BFD148" s="49"/>
      <c r="BFE148" s="49"/>
      <c r="BFF148" s="49"/>
      <c r="BFG148" s="49"/>
      <c r="BFH148" s="49"/>
      <c r="BFI148" s="49"/>
      <c r="BFJ148" s="49"/>
      <c r="BFK148" s="49"/>
      <c r="BFL148" s="49"/>
      <c r="BFM148" s="49"/>
      <c r="BFN148" s="49"/>
      <c r="BFO148" s="49"/>
      <c r="BFP148" s="49"/>
      <c r="BFQ148" s="49"/>
      <c r="BFR148" s="49"/>
      <c r="BFS148" s="49"/>
      <c r="BFT148" s="49"/>
      <c r="BFU148" s="49"/>
      <c r="BFV148" s="49"/>
      <c r="BFW148" s="49"/>
      <c r="BFX148" s="49"/>
      <c r="BFY148" s="49"/>
      <c r="BFZ148" s="49"/>
      <c r="BGA148" s="49"/>
      <c r="BGB148" s="49"/>
      <c r="BGC148" s="49"/>
      <c r="BGD148" s="49"/>
      <c r="BGE148" s="49"/>
      <c r="BGF148" s="49"/>
      <c r="BGG148" s="49"/>
      <c r="BGH148" s="49"/>
      <c r="BGI148" s="49"/>
      <c r="BGJ148" s="49"/>
      <c r="BGK148" s="49"/>
      <c r="BGL148" s="49"/>
      <c r="BGM148" s="49"/>
      <c r="BGN148" s="49"/>
      <c r="BGO148" s="49"/>
      <c r="BGP148" s="49"/>
      <c r="BGQ148" s="49"/>
      <c r="BGR148" s="49"/>
      <c r="BGS148" s="49"/>
      <c r="BGT148" s="49"/>
      <c r="BGU148" s="49"/>
      <c r="BGV148" s="49"/>
      <c r="BGW148" s="49"/>
      <c r="BGX148" s="49"/>
      <c r="BGY148" s="49"/>
      <c r="BGZ148" s="49"/>
      <c r="BHA148" s="49"/>
      <c r="BHB148" s="49"/>
      <c r="BHC148" s="49"/>
      <c r="BHD148" s="49"/>
      <c r="BHE148" s="49"/>
      <c r="BHF148" s="49"/>
      <c r="BHG148" s="49"/>
      <c r="BHH148" s="49"/>
      <c r="BHI148" s="49"/>
      <c r="BHJ148" s="49"/>
      <c r="BHK148" s="49"/>
      <c r="BHL148" s="49"/>
      <c r="BHM148" s="49"/>
      <c r="BHN148" s="49"/>
      <c r="BHO148" s="49"/>
      <c r="BHP148" s="49"/>
      <c r="BHQ148" s="49"/>
      <c r="BHR148" s="49"/>
      <c r="BHS148" s="49"/>
      <c r="BHT148" s="49"/>
      <c r="BHU148" s="49"/>
      <c r="BHV148" s="49"/>
      <c r="BHW148" s="49"/>
      <c r="BHX148" s="49"/>
      <c r="BHY148" s="49"/>
      <c r="BHZ148" s="49"/>
      <c r="BIA148" s="49"/>
      <c r="BIB148" s="49"/>
      <c r="BIC148" s="49"/>
      <c r="BID148" s="49"/>
      <c r="BIE148" s="49"/>
      <c r="BIF148" s="49"/>
      <c r="BIG148" s="49"/>
      <c r="BIH148" s="49"/>
      <c r="BII148" s="49"/>
      <c r="BIJ148" s="49"/>
      <c r="BIK148" s="49"/>
      <c r="BIL148" s="49"/>
      <c r="BIM148" s="49"/>
      <c r="BIN148" s="49"/>
      <c r="BIO148" s="49"/>
      <c r="BIP148" s="49"/>
      <c r="BIQ148" s="49"/>
      <c r="BIR148" s="49"/>
      <c r="BIS148" s="49"/>
      <c r="BIT148" s="49"/>
      <c r="BIU148" s="49"/>
      <c r="BIV148" s="49"/>
      <c r="BIW148" s="49"/>
      <c r="BIX148" s="49"/>
      <c r="BIY148" s="49"/>
      <c r="BIZ148" s="49"/>
      <c r="BJA148" s="49"/>
      <c r="BJB148" s="49"/>
      <c r="BJC148" s="49"/>
      <c r="BJD148" s="49"/>
      <c r="BJE148" s="49"/>
      <c r="BJF148" s="49"/>
      <c r="BJG148" s="49"/>
      <c r="BJH148" s="49"/>
      <c r="BJI148" s="49"/>
      <c r="BJJ148" s="49"/>
      <c r="BJK148" s="49"/>
      <c r="BJL148" s="49"/>
      <c r="BJM148" s="49"/>
      <c r="BJN148" s="49"/>
      <c r="BJO148" s="49"/>
      <c r="BJP148" s="49"/>
      <c r="BJQ148" s="49"/>
      <c r="BJR148" s="49"/>
      <c r="BJS148" s="49"/>
      <c r="BJT148" s="49"/>
      <c r="BJU148" s="49"/>
      <c r="BJV148" s="49"/>
      <c r="BJW148" s="49"/>
      <c r="BJX148" s="49"/>
      <c r="BJY148" s="49"/>
      <c r="BJZ148" s="49"/>
      <c r="BKA148" s="49"/>
      <c r="BKB148" s="49"/>
      <c r="BKC148" s="49"/>
      <c r="BKD148" s="49"/>
      <c r="BKE148" s="49"/>
      <c r="BKF148" s="49"/>
      <c r="BKG148" s="49"/>
      <c r="BKH148" s="49"/>
      <c r="BKI148" s="49"/>
      <c r="BKJ148" s="49"/>
      <c r="BKK148" s="49"/>
      <c r="BKL148" s="49"/>
      <c r="BKM148" s="49"/>
      <c r="BKN148" s="49"/>
      <c r="BKO148" s="49"/>
      <c r="BKP148" s="49"/>
      <c r="BKQ148" s="49"/>
      <c r="BKR148" s="49"/>
      <c r="BKS148" s="49"/>
      <c r="BKT148" s="49"/>
      <c r="BKU148" s="49"/>
      <c r="BKV148" s="49"/>
      <c r="BKW148" s="49"/>
      <c r="BKX148" s="49"/>
      <c r="BKY148" s="49"/>
      <c r="BKZ148" s="49"/>
      <c r="BLA148" s="49"/>
      <c r="BLB148" s="49"/>
      <c r="BLC148" s="49"/>
      <c r="BLD148" s="49"/>
      <c r="BLE148" s="49"/>
      <c r="BLF148" s="49"/>
      <c r="BLG148" s="49"/>
      <c r="BLH148" s="49"/>
      <c r="BLI148" s="49"/>
      <c r="BLJ148" s="49"/>
      <c r="BLK148" s="49"/>
      <c r="BLL148" s="49"/>
      <c r="BLM148" s="49"/>
      <c r="BLN148" s="49"/>
      <c r="BLO148" s="49"/>
      <c r="BLP148" s="49"/>
      <c r="BLQ148" s="49"/>
      <c r="BLR148" s="49"/>
      <c r="BLS148" s="49"/>
      <c r="BLT148" s="49"/>
      <c r="BLU148" s="49"/>
      <c r="BLV148" s="49"/>
      <c r="BLW148" s="49"/>
      <c r="BLX148" s="49"/>
      <c r="BLY148" s="49"/>
      <c r="BLZ148" s="49"/>
      <c r="BMA148" s="49"/>
      <c r="BMB148" s="49"/>
      <c r="BMC148" s="49"/>
      <c r="BMD148" s="49"/>
      <c r="BME148" s="49"/>
      <c r="BMF148" s="49"/>
      <c r="BMG148" s="49"/>
      <c r="BMH148" s="49"/>
      <c r="BMI148" s="49"/>
      <c r="BMJ148" s="49"/>
      <c r="BMK148" s="49"/>
      <c r="BML148" s="49"/>
      <c r="BMM148" s="49"/>
      <c r="BMN148" s="49"/>
      <c r="BMO148" s="49"/>
      <c r="BMP148" s="49"/>
      <c r="BMQ148" s="49"/>
      <c r="BMR148" s="49"/>
      <c r="BMS148" s="49"/>
      <c r="BMT148" s="49"/>
      <c r="BMU148" s="49"/>
      <c r="BMV148" s="49"/>
      <c r="BMW148" s="49"/>
      <c r="BMX148" s="49"/>
      <c r="BMY148" s="49"/>
      <c r="BMZ148" s="49"/>
      <c r="BNA148" s="49"/>
      <c r="BNB148" s="49"/>
      <c r="BNC148" s="49"/>
      <c r="BND148" s="49"/>
      <c r="BNE148" s="49"/>
      <c r="BNF148" s="49"/>
      <c r="BNG148" s="49"/>
      <c r="BNH148" s="49"/>
      <c r="BNI148" s="49"/>
      <c r="BNJ148" s="49"/>
      <c r="BNK148" s="49"/>
      <c r="BNL148" s="49"/>
      <c r="BNM148" s="49"/>
      <c r="BNN148" s="49"/>
      <c r="BNO148" s="49"/>
      <c r="BNP148" s="49"/>
      <c r="BNQ148" s="49"/>
      <c r="BNR148" s="49"/>
      <c r="BNS148" s="49"/>
      <c r="BNT148" s="49"/>
      <c r="BNU148" s="49"/>
      <c r="BNV148" s="49"/>
      <c r="BNW148" s="49"/>
      <c r="BNX148" s="49"/>
      <c r="BNY148" s="49"/>
      <c r="BNZ148" s="49"/>
      <c r="BOA148" s="49"/>
      <c r="BOB148" s="49"/>
      <c r="BOC148" s="49"/>
      <c r="BOD148" s="49"/>
      <c r="BOE148" s="49"/>
      <c r="BOF148" s="49"/>
      <c r="BOG148" s="49"/>
      <c r="BOH148" s="49"/>
      <c r="BOI148" s="49"/>
      <c r="BOJ148" s="49"/>
      <c r="BOK148" s="49"/>
      <c r="BOL148" s="49"/>
      <c r="BOM148" s="49"/>
      <c r="BON148" s="49"/>
      <c r="BOO148" s="49"/>
      <c r="BOP148" s="49"/>
      <c r="BOQ148" s="49"/>
      <c r="BOR148" s="49"/>
      <c r="BOS148" s="49"/>
      <c r="BOT148" s="49"/>
      <c r="BOU148" s="49"/>
      <c r="BOV148" s="49"/>
      <c r="BOW148" s="49"/>
      <c r="BOX148" s="49"/>
      <c r="BOY148" s="49"/>
      <c r="BOZ148" s="49"/>
      <c r="BPA148" s="49"/>
      <c r="BPB148" s="49"/>
      <c r="BPC148" s="49"/>
      <c r="BPD148" s="49"/>
      <c r="BPE148" s="49"/>
      <c r="BPF148" s="49"/>
      <c r="BPG148" s="49"/>
      <c r="BPH148" s="49"/>
      <c r="BPI148" s="49"/>
      <c r="BPJ148" s="49"/>
      <c r="BPK148" s="49"/>
      <c r="BPL148" s="49"/>
      <c r="BPM148" s="49"/>
      <c r="BPN148" s="49"/>
      <c r="BPO148" s="49"/>
      <c r="BPP148" s="49"/>
      <c r="BPQ148" s="49"/>
      <c r="BPR148" s="49"/>
      <c r="BPS148" s="49"/>
      <c r="BPT148" s="49"/>
      <c r="BPU148" s="49"/>
      <c r="BPV148" s="49"/>
      <c r="BPW148" s="49"/>
      <c r="BPX148" s="49"/>
      <c r="BPY148" s="49"/>
      <c r="BPZ148" s="49"/>
      <c r="BQA148" s="49"/>
      <c r="BQB148" s="49"/>
      <c r="BQC148" s="49"/>
      <c r="BQD148" s="49"/>
      <c r="BQE148" s="49"/>
      <c r="BQF148" s="49"/>
      <c r="BQG148" s="49"/>
      <c r="BQH148" s="49"/>
      <c r="BQI148" s="49"/>
      <c r="BQJ148" s="49"/>
      <c r="BQK148" s="49"/>
      <c r="BQL148" s="49"/>
      <c r="BQM148" s="49"/>
      <c r="BQN148" s="49"/>
      <c r="BQO148" s="49"/>
      <c r="BQP148" s="49"/>
      <c r="BQQ148" s="49"/>
      <c r="BQR148" s="49"/>
      <c r="BQS148" s="49"/>
      <c r="BQT148" s="49"/>
      <c r="BQU148" s="49"/>
      <c r="BQV148" s="49"/>
      <c r="BQW148" s="49"/>
      <c r="BQX148" s="49"/>
      <c r="BQY148" s="49"/>
      <c r="BQZ148" s="49"/>
      <c r="BRA148" s="49"/>
      <c r="BRB148" s="49"/>
      <c r="BRC148" s="49"/>
      <c r="BRD148" s="49"/>
      <c r="BRE148" s="49"/>
      <c r="BRF148" s="49"/>
      <c r="BRG148" s="49"/>
      <c r="BRH148" s="49"/>
      <c r="BRI148" s="49"/>
      <c r="BRJ148" s="49"/>
      <c r="BRK148" s="49"/>
      <c r="BRL148" s="49"/>
      <c r="BRM148" s="49"/>
      <c r="BRN148" s="49"/>
      <c r="BRO148" s="49"/>
      <c r="BRP148" s="49"/>
      <c r="BRQ148" s="49"/>
      <c r="BRR148" s="49"/>
      <c r="BRS148" s="49"/>
      <c r="BRT148" s="49"/>
      <c r="BRU148" s="49"/>
      <c r="BRV148" s="49"/>
      <c r="BRW148" s="49"/>
      <c r="BRX148" s="49"/>
      <c r="BRY148" s="49"/>
      <c r="BRZ148" s="49"/>
      <c r="BSA148" s="49"/>
      <c r="BSB148" s="49"/>
      <c r="BSC148" s="49"/>
      <c r="BSD148" s="49"/>
      <c r="BSE148" s="49"/>
      <c r="BSF148" s="49"/>
      <c r="BSG148" s="49"/>
      <c r="BSH148" s="49"/>
      <c r="BSI148" s="49"/>
      <c r="BSJ148" s="49"/>
      <c r="BSK148" s="49"/>
      <c r="BSL148" s="49"/>
      <c r="BSM148" s="49"/>
      <c r="BSN148" s="49"/>
      <c r="BSO148" s="49"/>
      <c r="BSP148" s="49"/>
      <c r="BSQ148" s="49"/>
      <c r="BSR148" s="49"/>
      <c r="BSS148" s="49"/>
      <c r="BST148" s="49"/>
      <c r="BSU148" s="49"/>
      <c r="BSV148" s="49"/>
      <c r="BSW148" s="49"/>
      <c r="BSX148" s="49"/>
      <c r="BSY148" s="49"/>
      <c r="BSZ148" s="49"/>
      <c r="BTA148" s="49"/>
      <c r="BTB148" s="49"/>
      <c r="BTC148" s="49"/>
      <c r="BTD148" s="49"/>
      <c r="BTE148" s="49"/>
      <c r="BTF148" s="49"/>
      <c r="BTG148" s="49"/>
      <c r="BTH148" s="49"/>
      <c r="BTI148" s="49"/>
      <c r="BTJ148" s="49"/>
      <c r="BTK148" s="49"/>
      <c r="BTL148" s="49"/>
      <c r="BTM148" s="49"/>
      <c r="BTN148" s="49"/>
      <c r="BTO148" s="49"/>
      <c r="BTP148" s="49"/>
      <c r="BTQ148" s="49"/>
      <c r="BTR148" s="49"/>
      <c r="BTS148" s="49"/>
      <c r="BTT148" s="49"/>
      <c r="BTU148" s="49"/>
      <c r="BTV148" s="49"/>
      <c r="BTW148" s="49"/>
      <c r="BTX148" s="49"/>
      <c r="BTY148" s="49"/>
      <c r="BTZ148" s="49"/>
      <c r="BUA148" s="49"/>
      <c r="BUB148" s="49"/>
      <c r="BUC148" s="49"/>
      <c r="BUD148" s="49"/>
      <c r="BUE148" s="49"/>
      <c r="BUF148" s="49"/>
      <c r="BUG148" s="49"/>
      <c r="BUH148" s="49"/>
      <c r="BUI148" s="49"/>
      <c r="BUJ148" s="49"/>
      <c r="BUK148" s="49"/>
      <c r="BUL148" s="49"/>
      <c r="BUM148" s="49"/>
      <c r="BUN148" s="49"/>
      <c r="BUO148" s="49"/>
      <c r="BUP148" s="49"/>
      <c r="BUQ148" s="49"/>
      <c r="BUR148" s="49"/>
      <c r="BUS148" s="49"/>
      <c r="BUT148" s="49"/>
      <c r="BUU148" s="49"/>
      <c r="BUV148" s="49"/>
      <c r="BUW148" s="49"/>
      <c r="BUX148" s="49"/>
      <c r="BUY148" s="49"/>
      <c r="BUZ148" s="49"/>
      <c r="BVA148" s="49"/>
      <c r="BVB148" s="49"/>
      <c r="BVC148" s="49"/>
      <c r="BVD148" s="49"/>
      <c r="BVE148" s="49"/>
      <c r="BVF148" s="49"/>
      <c r="BVG148" s="49"/>
      <c r="BVH148" s="49"/>
      <c r="BVI148" s="49"/>
      <c r="BVJ148" s="49"/>
      <c r="BVK148" s="49"/>
      <c r="BVL148" s="49"/>
      <c r="BVM148" s="49"/>
      <c r="BVN148" s="49"/>
      <c r="BVO148" s="49"/>
      <c r="BVP148" s="49"/>
      <c r="BVQ148" s="49"/>
      <c r="BVR148" s="49"/>
      <c r="BVS148" s="49"/>
      <c r="BVT148" s="49"/>
      <c r="BVU148" s="49"/>
      <c r="BVV148" s="49"/>
      <c r="BVW148" s="49"/>
      <c r="BVX148" s="49"/>
      <c r="BVY148" s="49"/>
      <c r="BVZ148" s="49"/>
      <c r="BWA148" s="49"/>
      <c r="BWB148" s="49"/>
      <c r="BWC148" s="49"/>
      <c r="BWD148" s="49"/>
      <c r="BWE148" s="49"/>
      <c r="BWF148" s="49"/>
      <c r="BWG148" s="49"/>
      <c r="BWH148" s="49"/>
      <c r="BWI148" s="49"/>
      <c r="BWJ148" s="49"/>
      <c r="BWK148" s="49"/>
      <c r="BWL148" s="49"/>
      <c r="BWM148" s="49"/>
      <c r="BWN148" s="49"/>
      <c r="BWO148" s="49"/>
      <c r="BWP148" s="49"/>
      <c r="BWQ148" s="49"/>
      <c r="BWR148" s="49"/>
      <c r="BWS148" s="49"/>
      <c r="BWT148" s="49"/>
      <c r="BWU148" s="49"/>
      <c r="BWV148" s="49"/>
      <c r="BWW148" s="49"/>
      <c r="BWX148" s="49"/>
      <c r="BWY148" s="49"/>
      <c r="BWZ148" s="49"/>
      <c r="BXA148" s="49"/>
      <c r="BXB148" s="49"/>
      <c r="BXC148" s="49"/>
      <c r="BXD148" s="49"/>
      <c r="BXE148" s="49"/>
      <c r="BXF148" s="49"/>
      <c r="BXG148" s="49"/>
      <c r="BXH148" s="49"/>
      <c r="BXI148" s="49"/>
      <c r="BXJ148" s="49"/>
      <c r="BXK148" s="49"/>
      <c r="BXL148" s="49"/>
      <c r="BXM148" s="49"/>
      <c r="BXN148" s="49"/>
      <c r="BXO148" s="49"/>
      <c r="BXP148" s="49"/>
      <c r="BXQ148" s="49"/>
      <c r="BXR148" s="49"/>
      <c r="BXS148" s="49"/>
      <c r="BXT148" s="49"/>
      <c r="BXU148" s="49"/>
      <c r="BXV148" s="49"/>
      <c r="BXW148" s="49"/>
      <c r="BXX148" s="49"/>
      <c r="BXY148" s="49"/>
      <c r="BXZ148" s="49"/>
      <c r="BYA148" s="49"/>
      <c r="BYB148" s="49"/>
      <c r="BYC148" s="49"/>
      <c r="BYD148" s="49"/>
      <c r="BYE148" s="49"/>
      <c r="BYF148" s="49"/>
      <c r="BYG148" s="49"/>
      <c r="BYH148" s="49"/>
      <c r="BYI148" s="49"/>
      <c r="BYJ148" s="49"/>
      <c r="BYK148" s="49"/>
      <c r="BYL148" s="49"/>
      <c r="BYM148" s="49"/>
      <c r="BYN148" s="49"/>
      <c r="BYO148" s="49"/>
      <c r="BYP148" s="49"/>
      <c r="BYQ148" s="49"/>
      <c r="BYR148" s="49"/>
      <c r="BYS148" s="49"/>
      <c r="BYT148" s="49"/>
      <c r="BYU148" s="49"/>
      <c r="BYV148" s="49"/>
      <c r="BYW148" s="49"/>
      <c r="BYX148" s="49"/>
      <c r="BYY148" s="49"/>
      <c r="BYZ148" s="49"/>
      <c r="BZA148" s="49"/>
      <c r="BZB148" s="49"/>
      <c r="BZC148" s="49"/>
      <c r="BZD148" s="49"/>
      <c r="BZE148" s="49"/>
      <c r="BZF148" s="49"/>
      <c r="BZG148" s="49"/>
      <c r="BZH148" s="49"/>
      <c r="BZI148" s="49"/>
      <c r="BZJ148" s="49"/>
      <c r="BZK148" s="49"/>
      <c r="BZL148" s="49"/>
      <c r="BZM148" s="49"/>
      <c r="BZN148" s="49"/>
      <c r="BZO148" s="49"/>
      <c r="BZP148" s="49"/>
      <c r="BZQ148" s="49"/>
      <c r="BZR148" s="49"/>
      <c r="BZS148" s="49"/>
      <c r="BZT148" s="49"/>
      <c r="BZU148" s="49"/>
      <c r="BZV148" s="49"/>
      <c r="BZW148" s="49"/>
      <c r="BZX148" s="49"/>
      <c r="BZY148" s="49"/>
      <c r="BZZ148" s="49"/>
      <c r="CAA148" s="49"/>
      <c r="CAB148" s="49"/>
      <c r="CAC148" s="49"/>
      <c r="CAD148" s="49"/>
      <c r="CAE148" s="49"/>
      <c r="CAF148" s="49"/>
      <c r="CAG148" s="49"/>
      <c r="CAH148" s="49"/>
      <c r="CAI148" s="49"/>
      <c r="CAJ148" s="49"/>
      <c r="CAK148" s="49"/>
      <c r="CAL148" s="49"/>
      <c r="CAM148" s="49"/>
      <c r="CAN148" s="49"/>
      <c r="CAO148" s="49"/>
      <c r="CAP148" s="49"/>
      <c r="CAQ148" s="49"/>
      <c r="CAR148" s="49"/>
      <c r="CAS148" s="49"/>
      <c r="CAT148" s="49"/>
      <c r="CAU148" s="49"/>
      <c r="CAV148" s="49"/>
      <c r="CAW148" s="49"/>
      <c r="CAX148" s="49"/>
      <c r="CAY148" s="49"/>
      <c r="CAZ148" s="49"/>
      <c r="CBA148" s="49"/>
      <c r="CBB148" s="49"/>
      <c r="CBC148" s="49"/>
      <c r="CBD148" s="49"/>
      <c r="CBE148" s="49"/>
      <c r="CBF148" s="49"/>
      <c r="CBG148" s="49"/>
      <c r="CBH148" s="49"/>
      <c r="CBI148" s="49"/>
      <c r="CBJ148" s="49"/>
      <c r="CBK148" s="49"/>
      <c r="CBL148" s="49"/>
      <c r="CBM148" s="49"/>
      <c r="CBN148" s="49"/>
      <c r="CBO148" s="49"/>
      <c r="CBP148" s="49"/>
      <c r="CBQ148" s="49"/>
      <c r="CBR148" s="49"/>
      <c r="CBS148" s="49"/>
      <c r="CBT148" s="49"/>
      <c r="CBU148" s="49"/>
      <c r="CBV148" s="49"/>
      <c r="CBW148" s="49"/>
      <c r="CBX148" s="49"/>
      <c r="CBY148" s="49"/>
      <c r="CBZ148" s="49"/>
      <c r="CCA148" s="49"/>
      <c r="CCB148" s="49"/>
      <c r="CCC148" s="49"/>
      <c r="CCD148" s="49"/>
      <c r="CCE148" s="49"/>
      <c r="CCF148" s="49"/>
      <c r="CCG148" s="49"/>
      <c r="CCH148" s="49"/>
      <c r="CCI148" s="49"/>
      <c r="CCJ148" s="49"/>
      <c r="CCK148" s="49"/>
      <c r="CCL148" s="49"/>
      <c r="CCM148" s="49"/>
      <c r="CCN148" s="49"/>
      <c r="CCO148" s="49"/>
      <c r="CCP148" s="49"/>
      <c r="CCQ148" s="49"/>
      <c r="CCR148" s="49"/>
      <c r="CCS148" s="49"/>
      <c r="CCT148" s="49"/>
      <c r="CCU148" s="49"/>
      <c r="CCV148" s="49"/>
      <c r="CCW148" s="49"/>
      <c r="CCX148" s="49"/>
      <c r="CCY148" s="49"/>
      <c r="CCZ148" s="49"/>
      <c r="CDA148" s="49"/>
      <c r="CDB148" s="49"/>
      <c r="CDC148" s="49"/>
      <c r="CDD148" s="49"/>
      <c r="CDE148" s="49"/>
      <c r="CDF148" s="49"/>
      <c r="CDG148" s="49"/>
      <c r="CDH148" s="49"/>
      <c r="CDI148" s="49"/>
      <c r="CDJ148" s="49"/>
      <c r="CDK148" s="49"/>
      <c r="CDL148" s="49"/>
      <c r="CDM148" s="49"/>
      <c r="CDN148" s="49"/>
      <c r="CDO148" s="49"/>
      <c r="CDP148" s="49"/>
      <c r="CDQ148" s="49"/>
      <c r="CDR148" s="49"/>
      <c r="CDS148" s="49"/>
      <c r="CDT148" s="49"/>
      <c r="CDU148" s="49"/>
      <c r="CDV148" s="49"/>
      <c r="CDW148" s="49"/>
      <c r="CDX148" s="49"/>
      <c r="CDY148" s="49"/>
      <c r="CDZ148" s="49"/>
      <c r="CEA148" s="49"/>
      <c r="CEB148" s="49"/>
      <c r="CEC148" s="49"/>
      <c r="CED148" s="49"/>
      <c r="CEE148" s="49"/>
      <c r="CEF148" s="49"/>
      <c r="CEG148" s="49"/>
      <c r="CEH148" s="49"/>
      <c r="CEI148" s="49"/>
      <c r="CEJ148" s="49"/>
      <c r="CEK148" s="49"/>
      <c r="CEL148" s="49"/>
      <c r="CEM148" s="49"/>
      <c r="CEN148" s="49"/>
      <c r="CEO148" s="49"/>
      <c r="CEP148" s="49"/>
      <c r="CEQ148" s="49"/>
      <c r="CER148" s="49"/>
      <c r="CES148" s="49"/>
      <c r="CET148" s="49"/>
      <c r="CEU148" s="49"/>
      <c r="CEV148" s="49"/>
      <c r="CEW148" s="49"/>
      <c r="CEX148" s="49"/>
      <c r="CEY148" s="49"/>
      <c r="CEZ148" s="49"/>
      <c r="CFA148" s="49"/>
      <c r="CFB148" s="49"/>
      <c r="CFC148" s="49"/>
      <c r="CFD148" s="49"/>
      <c r="CFE148" s="49"/>
      <c r="CFF148" s="49"/>
      <c r="CFG148" s="49"/>
      <c r="CFH148" s="49"/>
      <c r="CFI148" s="49"/>
      <c r="CFJ148" s="49"/>
      <c r="CFK148" s="49"/>
      <c r="CFL148" s="49"/>
      <c r="CFM148" s="49"/>
      <c r="CFN148" s="49"/>
      <c r="CFO148" s="49"/>
      <c r="CFP148" s="49"/>
      <c r="CFQ148" s="49"/>
      <c r="CFR148" s="49"/>
      <c r="CFS148" s="49"/>
      <c r="CFT148" s="49"/>
      <c r="CFU148" s="49"/>
      <c r="CFV148" s="49"/>
      <c r="CFW148" s="49"/>
      <c r="CFX148" s="49"/>
      <c r="CFY148" s="49"/>
      <c r="CFZ148" s="49"/>
      <c r="CGA148" s="49"/>
      <c r="CGB148" s="49"/>
      <c r="CGC148" s="49"/>
      <c r="CGD148" s="49"/>
      <c r="CGE148" s="49"/>
      <c r="CGF148" s="49"/>
      <c r="CGG148" s="49"/>
      <c r="CGH148" s="49"/>
      <c r="CGI148" s="49"/>
      <c r="CGJ148" s="49"/>
      <c r="CGK148" s="49"/>
      <c r="CGL148" s="49"/>
      <c r="CGM148" s="49"/>
      <c r="CGN148" s="49"/>
      <c r="CGO148" s="49"/>
      <c r="CGP148" s="49"/>
      <c r="CGQ148" s="49"/>
      <c r="CGR148" s="49"/>
      <c r="CGS148" s="49"/>
      <c r="CGT148" s="49"/>
      <c r="CGU148" s="49"/>
      <c r="CGV148" s="49"/>
      <c r="CGW148" s="49"/>
      <c r="CGX148" s="49"/>
      <c r="CGY148" s="49"/>
      <c r="CGZ148" s="49"/>
      <c r="CHA148" s="49"/>
      <c r="CHB148" s="49"/>
      <c r="CHC148" s="49"/>
      <c r="CHD148" s="49"/>
      <c r="CHE148" s="49"/>
      <c r="CHF148" s="49"/>
      <c r="CHG148" s="49"/>
      <c r="CHH148" s="49"/>
      <c r="CHI148" s="49"/>
      <c r="CHJ148" s="49"/>
      <c r="CHK148" s="49"/>
      <c r="CHL148" s="49"/>
      <c r="CHM148" s="49"/>
      <c r="CHN148" s="49"/>
      <c r="CHO148" s="49"/>
      <c r="CHP148" s="49"/>
      <c r="CHQ148" s="49"/>
      <c r="CHR148" s="49"/>
      <c r="CHS148" s="49"/>
      <c r="CHT148" s="49"/>
      <c r="CHU148" s="49"/>
      <c r="CHV148" s="49"/>
      <c r="CHW148" s="49"/>
      <c r="CHX148" s="49"/>
      <c r="CHY148" s="49"/>
      <c r="CHZ148" s="49"/>
      <c r="CIA148" s="49"/>
      <c r="CIB148" s="49"/>
      <c r="CIC148" s="49"/>
      <c r="CID148" s="49"/>
      <c r="CIE148" s="49"/>
      <c r="CIF148" s="49"/>
      <c r="CIG148" s="49"/>
      <c r="CIH148" s="49"/>
      <c r="CII148" s="49"/>
      <c r="CIJ148" s="49"/>
      <c r="CIK148" s="49"/>
      <c r="CIL148" s="49"/>
      <c r="CIM148" s="49"/>
      <c r="CIN148" s="49"/>
      <c r="CIO148" s="49"/>
      <c r="CIP148" s="49"/>
      <c r="CIQ148" s="49"/>
      <c r="CIR148" s="49"/>
      <c r="CIS148" s="49"/>
      <c r="CIT148" s="49"/>
      <c r="CIU148" s="49"/>
      <c r="CIV148" s="49"/>
      <c r="CIW148" s="49"/>
      <c r="CIX148" s="49"/>
      <c r="CIY148" s="49"/>
      <c r="CIZ148" s="49"/>
      <c r="CJA148" s="49"/>
      <c r="CJB148" s="49"/>
      <c r="CJC148" s="49"/>
      <c r="CJD148" s="49"/>
      <c r="CJE148" s="49"/>
      <c r="CJF148" s="49"/>
      <c r="CJG148" s="49"/>
      <c r="CJH148" s="49"/>
      <c r="CJI148" s="49"/>
      <c r="CJJ148" s="49"/>
      <c r="CJK148" s="49"/>
      <c r="CJL148" s="49"/>
      <c r="CJM148" s="49"/>
      <c r="CJN148" s="49"/>
      <c r="CJO148" s="49"/>
      <c r="CJP148" s="49"/>
      <c r="CJQ148" s="49"/>
      <c r="CJR148" s="49"/>
      <c r="CJS148" s="49"/>
      <c r="CJT148" s="49"/>
      <c r="CJU148" s="49"/>
      <c r="CJV148" s="49"/>
      <c r="CJW148" s="49"/>
      <c r="CJX148" s="49"/>
      <c r="CJY148" s="49"/>
      <c r="CJZ148" s="49"/>
      <c r="CKA148" s="49"/>
      <c r="CKB148" s="49"/>
      <c r="CKC148" s="49"/>
      <c r="CKD148" s="49"/>
      <c r="CKE148" s="49"/>
      <c r="CKF148" s="49"/>
      <c r="CKG148" s="49"/>
      <c r="CKH148" s="49"/>
      <c r="CKI148" s="49"/>
      <c r="CKJ148" s="49"/>
      <c r="CKK148" s="49"/>
      <c r="CKL148" s="49"/>
      <c r="CKM148" s="49"/>
      <c r="CKN148" s="49"/>
      <c r="CKO148" s="49"/>
      <c r="CKP148" s="49"/>
      <c r="CKQ148" s="49"/>
      <c r="CKR148" s="49"/>
      <c r="CKS148" s="49"/>
      <c r="CKT148" s="49"/>
      <c r="CKU148" s="49"/>
      <c r="CKV148" s="49"/>
      <c r="CKW148" s="49"/>
      <c r="CKX148" s="49"/>
      <c r="CKY148" s="49"/>
      <c r="CKZ148" s="49"/>
      <c r="CLA148" s="49"/>
      <c r="CLB148" s="49"/>
      <c r="CLC148" s="49"/>
      <c r="CLD148" s="49"/>
      <c r="CLE148" s="49"/>
      <c r="CLF148" s="49"/>
      <c r="CLG148" s="49"/>
      <c r="CLH148" s="49"/>
      <c r="CLI148" s="49"/>
      <c r="CLJ148" s="49"/>
      <c r="CLK148" s="49"/>
      <c r="CLL148" s="49"/>
      <c r="CLM148" s="49"/>
      <c r="CLN148" s="49"/>
      <c r="CLO148" s="49"/>
      <c r="CLP148" s="49"/>
      <c r="CLQ148" s="49"/>
      <c r="CLR148" s="49"/>
      <c r="CLS148" s="49"/>
      <c r="CLT148" s="49"/>
      <c r="CLU148" s="49"/>
      <c r="CLV148" s="49"/>
      <c r="CLW148" s="49"/>
      <c r="CLX148" s="49"/>
      <c r="CLY148" s="49"/>
      <c r="CLZ148" s="49"/>
      <c r="CMA148" s="49"/>
      <c r="CMB148" s="49"/>
      <c r="CMC148" s="49"/>
      <c r="CMD148" s="49"/>
      <c r="CME148" s="49"/>
      <c r="CMF148" s="49"/>
      <c r="CMG148" s="49"/>
      <c r="CMH148" s="49"/>
      <c r="CMI148" s="49"/>
      <c r="CMJ148" s="49"/>
      <c r="CMK148" s="49"/>
      <c r="CML148" s="49"/>
      <c r="CMM148" s="49"/>
      <c r="CMN148" s="49"/>
      <c r="CMO148" s="49"/>
      <c r="CMP148" s="49"/>
      <c r="CMQ148" s="49"/>
      <c r="CMR148" s="49"/>
      <c r="CMS148" s="49"/>
      <c r="CMT148" s="49"/>
      <c r="CMU148" s="49"/>
      <c r="CMV148" s="49"/>
      <c r="CMW148" s="49"/>
      <c r="CMX148" s="49"/>
      <c r="CMY148" s="49"/>
      <c r="CMZ148" s="49"/>
      <c r="CNA148" s="49"/>
      <c r="CNB148" s="49"/>
      <c r="CNC148" s="49"/>
      <c r="CND148" s="49"/>
      <c r="CNE148" s="49"/>
      <c r="CNF148" s="49"/>
      <c r="CNG148" s="49"/>
      <c r="CNH148" s="49"/>
      <c r="CNI148" s="49"/>
      <c r="CNJ148" s="49"/>
      <c r="CNK148" s="49"/>
      <c r="CNL148" s="49"/>
      <c r="CNM148" s="49"/>
      <c r="CNN148" s="49"/>
      <c r="CNO148" s="49"/>
      <c r="CNP148" s="49"/>
      <c r="CNQ148" s="49"/>
      <c r="CNR148" s="49"/>
      <c r="CNS148" s="49"/>
      <c r="CNT148" s="49"/>
      <c r="CNU148" s="49"/>
      <c r="CNV148" s="49"/>
      <c r="CNW148" s="49"/>
      <c r="CNX148" s="49"/>
      <c r="CNY148" s="49"/>
      <c r="CNZ148" s="49"/>
      <c r="COA148" s="49"/>
      <c r="COB148" s="49"/>
      <c r="COC148" s="49"/>
      <c r="COD148" s="49"/>
      <c r="COE148" s="49"/>
      <c r="COF148" s="49"/>
      <c r="COG148" s="49"/>
      <c r="COH148" s="49"/>
      <c r="COI148" s="49"/>
      <c r="COJ148" s="49"/>
      <c r="COK148" s="49"/>
      <c r="COL148" s="49"/>
      <c r="COM148" s="49"/>
      <c r="CON148" s="49"/>
      <c r="COO148" s="49"/>
      <c r="COP148" s="49"/>
      <c r="COQ148" s="49"/>
      <c r="COR148" s="49"/>
      <c r="COS148" s="49"/>
      <c r="COT148" s="49"/>
      <c r="COU148" s="49"/>
      <c r="COV148" s="49"/>
      <c r="COW148" s="49"/>
      <c r="COX148" s="49"/>
      <c r="COY148" s="49"/>
      <c r="COZ148" s="49"/>
      <c r="CPA148" s="49"/>
      <c r="CPB148" s="49"/>
      <c r="CPC148" s="49"/>
      <c r="CPD148" s="49"/>
      <c r="CPE148" s="49"/>
      <c r="CPF148" s="49"/>
      <c r="CPG148" s="49"/>
      <c r="CPH148" s="49"/>
      <c r="CPI148" s="49"/>
      <c r="CPJ148" s="49"/>
      <c r="CPK148" s="49"/>
      <c r="CPL148" s="49"/>
      <c r="CPM148" s="49"/>
      <c r="CPN148" s="49"/>
      <c r="CPO148" s="49"/>
      <c r="CPP148" s="49"/>
      <c r="CPQ148" s="49"/>
      <c r="CPR148" s="49"/>
      <c r="CPS148" s="49"/>
      <c r="CPT148" s="49"/>
      <c r="CPU148" s="49"/>
      <c r="CPV148" s="49"/>
      <c r="CPW148" s="49"/>
      <c r="CPX148" s="49"/>
      <c r="CPY148" s="49"/>
      <c r="CPZ148" s="49"/>
      <c r="CQA148" s="49"/>
      <c r="CQB148" s="49"/>
      <c r="CQC148" s="49"/>
      <c r="CQD148" s="49"/>
      <c r="CQE148" s="49"/>
      <c r="CQF148" s="49"/>
      <c r="CQG148" s="49"/>
      <c r="CQH148" s="49"/>
      <c r="CQI148" s="49"/>
      <c r="CQJ148" s="49"/>
      <c r="CQK148" s="49"/>
      <c r="CQL148" s="49"/>
      <c r="CQM148" s="49"/>
      <c r="CQN148" s="49"/>
      <c r="CQO148" s="49"/>
      <c r="CQP148" s="49"/>
      <c r="CQQ148" s="49"/>
      <c r="CQR148" s="49"/>
      <c r="CQS148" s="49"/>
      <c r="CQT148" s="49"/>
      <c r="CQU148" s="49"/>
      <c r="CQV148" s="49"/>
      <c r="CQW148" s="49"/>
      <c r="CQX148" s="49"/>
      <c r="CQY148" s="49"/>
      <c r="CQZ148" s="49"/>
      <c r="CRA148" s="49"/>
      <c r="CRB148" s="49"/>
      <c r="CRC148" s="49"/>
      <c r="CRD148" s="49"/>
      <c r="CRE148" s="49"/>
      <c r="CRF148" s="49"/>
      <c r="CRG148" s="49"/>
      <c r="CRH148" s="49"/>
      <c r="CRI148" s="49"/>
      <c r="CRJ148" s="49"/>
      <c r="CRK148" s="49"/>
      <c r="CRL148" s="49"/>
      <c r="CRM148" s="49"/>
      <c r="CRN148" s="49"/>
      <c r="CRO148" s="49"/>
      <c r="CRP148" s="49"/>
      <c r="CRQ148" s="49"/>
      <c r="CRR148" s="49"/>
      <c r="CRS148" s="49"/>
      <c r="CRT148" s="49"/>
      <c r="CRU148" s="49"/>
      <c r="CRV148" s="49"/>
      <c r="CRW148" s="49"/>
      <c r="CRX148" s="49"/>
      <c r="CRY148" s="49"/>
      <c r="CRZ148" s="49"/>
      <c r="CSA148" s="49"/>
      <c r="CSB148" s="49"/>
      <c r="CSC148" s="49"/>
      <c r="CSD148" s="49"/>
      <c r="CSE148" s="49"/>
      <c r="CSF148" s="49"/>
      <c r="CSG148" s="49"/>
      <c r="CSH148" s="49"/>
      <c r="CSI148" s="49"/>
      <c r="CSJ148" s="49"/>
      <c r="CSK148" s="49"/>
      <c r="CSL148" s="49"/>
      <c r="CSM148" s="49"/>
      <c r="CSN148" s="49"/>
      <c r="CSO148" s="49"/>
      <c r="CSP148" s="49"/>
      <c r="CSQ148" s="49"/>
      <c r="CSR148" s="49"/>
      <c r="CSS148" s="49"/>
      <c r="CST148" s="49"/>
      <c r="CSU148" s="49"/>
      <c r="CSV148" s="49"/>
      <c r="CSW148" s="49"/>
      <c r="CSX148" s="49"/>
      <c r="CSY148" s="49"/>
      <c r="CSZ148" s="49"/>
      <c r="CTA148" s="49"/>
      <c r="CTB148" s="49"/>
      <c r="CTC148" s="49"/>
      <c r="CTD148" s="49"/>
      <c r="CTE148" s="49"/>
      <c r="CTF148" s="49"/>
      <c r="CTG148" s="49"/>
      <c r="CTH148" s="49"/>
      <c r="CTI148" s="49"/>
      <c r="CTJ148" s="49"/>
      <c r="CTK148" s="49"/>
      <c r="CTL148" s="49"/>
      <c r="CTM148" s="49"/>
      <c r="CTN148" s="49"/>
      <c r="CTO148" s="49"/>
      <c r="CTP148" s="49"/>
      <c r="CTQ148" s="49"/>
      <c r="CTR148" s="49"/>
      <c r="CTS148" s="49"/>
      <c r="CTT148" s="49"/>
      <c r="CTU148" s="49"/>
      <c r="CTV148" s="49"/>
      <c r="CTW148" s="49"/>
      <c r="CTX148" s="49"/>
      <c r="CTY148" s="49"/>
      <c r="CTZ148" s="49"/>
      <c r="CUA148" s="49"/>
      <c r="CUB148" s="49"/>
      <c r="CUC148" s="49"/>
      <c r="CUD148" s="49"/>
      <c r="CUE148" s="49"/>
      <c r="CUF148" s="49"/>
      <c r="CUG148" s="49"/>
      <c r="CUH148" s="49"/>
      <c r="CUI148" s="49"/>
      <c r="CUJ148" s="49"/>
      <c r="CUK148" s="49"/>
      <c r="CUL148" s="49"/>
      <c r="CUM148" s="49"/>
      <c r="CUN148" s="49"/>
      <c r="CUO148" s="49"/>
      <c r="CUP148" s="49"/>
      <c r="CUQ148" s="49"/>
      <c r="CUR148" s="49"/>
      <c r="CUS148" s="49"/>
      <c r="CUT148" s="49"/>
      <c r="CUU148" s="49"/>
      <c r="CUV148" s="49"/>
      <c r="CUW148" s="49"/>
      <c r="CUX148" s="49"/>
      <c r="CUY148" s="49"/>
      <c r="CUZ148" s="49"/>
      <c r="CVA148" s="49"/>
      <c r="CVB148" s="49"/>
      <c r="CVC148" s="49"/>
      <c r="CVD148" s="49"/>
      <c r="CVE148" s="49"/>
      <c r="CVF148" s="49"/>
      <c r="CVG148" s="49"/>
      <c r="CVH148" s="49"/>
      <c r="CVI148" s="49"/>
      <c r="CVJ148" s="49"/>
      <c r="CVK148" s="49"/>
      <c r="CVL148" s="49"/>
      <c r="CVM148" s="49"/>
      <c r="CVN148" s="49"/>
      <c r="CVO148" s="49"/>
      <c r="CVP148" s="49"/>
      <c r="CVQ148" s="49"/>
      <c r="CVR148" s="49"/>
      <c r="CVS148" s="49"/>
      <c r="CVT148" s="49"/>
      <c r="CVU148" s="49"/>
      <c r="CVV148" s="49"/>
      <c r="CVW148" s="49"/>
      <c r="CVX148" s="49"/>
      <c r="CVY148" s="49"/>
      <c r="CVZ148" s="49"/>
      <c r="CWA148" s="49"/>
      <c r="CWB148" s="49"/>
      <c r="CWC148" s="49"/>
      <c r="CWD148" s="49"/>
      <c r="CWE148" s="49"/>
      <c r="CWF148" s="49"/>
      <c r="CWG148" s="49"/>
      <c r="CWH148" s="49"/>
      <c r="CWI148" s="49"/>
      <c r="CWJ148" s="49"/>
      <c r="CWK148" s="49"/>
      <c r="CWL148" s="49"/>
      <c r="CWM148" s="49"/>
      <c r="CWN148" s="49"/>
      <c r="CWO148" s="49"/>
      <c r="CWP148" s="49"/>
      <c r="CWQ148" s="49"/>
      <c r="CWR148" s="49"/>
      <c r="CWS148" s="49"/>
      <c r="CWT148" s="49"/>
      <c r="CWU148" s="49"/>
      <c r="CWV148" s="49"/>
      <c r="CWW148" s="49"/>
      <c r="CWX148" s="49"/>
      <c r="CWY148" s="49"/>
      <c r="CWZ148" s="49"/>
      <c r="CXA148" s="49"/>
      <c r="CXB148" s="49"/>
      <c r="CXC148" s="49"/>
      <c r="CXD148" s="49"/>
      <c r="CXE148" s="49"/>
      <c r="CXF148" s="49"/>
      <c r="CXG148" s="49"/>
      <c r="CXH148" s="49"/>
      <c r="CXI148" s="49"/>
      <c r="CXJ148" s="49"/>
      <c r="CXK148" s="49"/>
      <c r="CXL148" s="49"/>
      <c r="CXM148" s="49"/>
      <c r="CXN148" s="49"/>
      <c r="CXO148" s="49"/>
      <c r="CXP148" s="49"/>
      <c r="CXQ148" s="49"/>
      <c r="CXR148" s="49"/>
      <c r="CXS148" s="49"/>
      <c r="CXT148" s="49"/>
      <c r="CXU148" s="49"/>
      <c r="CXV148" s="49"/>
      <c r="CXW148" s="49"/>
      <c r="CXX148" s="49"/>
      <c r="CXY148" s="49"/>
      <c r="CXZ148" s="49"/>
      <c r="CYA148" s="49"/>
      <c r="CYB148" s="49"/>
      <c r="CYC148" s="49"/>
      <c r="CYD148" s="49"/>
      <c r="CYE148" s="49"/>
      <c r="CYF148" s="49"/>
      <c r="CYG148" s="49"/>
      <c r="CYH148" s="49"/>
      <c r="CYI148" s="49"/>
      <c r="CYJ148" s="49"/>
      <c r="CYK148" s="49"/>
      <c r="CYL148" s="49"/>
      <c r="CYM148" s="49"/>
      <c r="CYN148" s="49"/>
      <c r="CYO148" s="49"/>
      <c r="CYP148" s="49"/>
      <c r="CYQ148" s="49"/>
      <c r="CYR148" s="49"/>
      <c r="CYS148" s="49"/>
      <c r="CYT148" s="49"/>
      <c r="CYU148" s="49"/>
      <c r="CYV148" s="49"/>
      <c r="CYW148" s="49"/>
      <c r="CYX148" s="49"/>
      <c r="CYY148" s="49"/>
      <c r="CYZ148" s="49"/>
      <c r="CZA148" s="49"/>
      <c r="CZB148" s="49"/>
      <c r="CZC148" s="49"/>
      <c r="CZD148" s="49"/>
      <c r="CZE148" s="49"/>
      <c r="CZF148" s="49"/>
      <c r="CZG148" s="49"/>
      <c r="CZH148" s="49"/>
      <c r="CZI148" s="49"/>
      <c r="CZJ148" s="49"/>
      <c r="CZK148" s="49"/>
      <c r="CZL148" s="49"/>
      <c r="CZM148" s="49"/>
      <c r="CZN148" s="49"/>
      <c r="CZO148" s="49"/>
      <c r="CZP148" s="49"/>
      <c r="CZQ148" s="49"/>
      <c r="CZR148" s="49"/>
      <c r="CZS148" s="49"/>
      <c r="CZT148" s="49"/>
      <c r="CZU148" s="49"/>
      <c r="CZV148" s="49"/>
      <c r="CZW148" s="49"/>
      <c r="CZX148" s="49"/>
      <c r="CZY148" s="49"/>
      <c r="CZZ148" s="49"/>
      <c r="DAA148" s="49"/>
      <c r="DAB148" s="49"/>
      <c r="DAC148" s="49"/>
      <c r="DAD148" s="49"/>
      <c r="DAE148" s="49"/>
      <c r="DAF148" s="49"/>
      <c r="DAG148" s="49"/>
      <c r="DAH148" s="49"/>
      <c r="DAI148" s="49"/>
      <c r="DAJ148" s="49"/>
      <c r="DAK148" s="49"/>
      <c r="DAL148" s="49"/>
      <c r="DAM148" s="49"/>
      <c r="DAN148" s="49"/>
      <c r="DAO148" s="49"/>
      <c r="DAP148" s="49"/>
      <c r="DAQ148" s="49"/>
      <c r="DAR148" s="49"/>
      <c r="DAS148" s="49"/>
      <c r="DAT148" s="49"/>
      <c r="DAU148" s="49"/>
      <c r="DAV148" s="49"/>
      <c r="DAW148" s="49"/>
      <c r="DAX148" s="49"/>
      <c r="DAY148" s="49"/>
      <c r="DAZ148" s="49"/>
      <c r="DBA148" s="49"/>
      <c r="DBB148" s="49"/>
      <c r="DBC148" s="49"/>
      <c r="DBD148" s="49"/>
      <c r="DBE148" s="49"/>
      <c r="DBF148" s="49"/>
      <c r="DBG148" s="49"/>
      <c r="DBH148" s="49"/>
      <c r="DBI148" s="49"/>
      <c r="DBJ148" s="49"/>
      <c r="DBK148" s="49"/>
      <c r="DBL148" s="49"/>
      <c r="DBM148" s="49"/>
      <c r="DBN148" s="49"/>
      <c r="DBO148" s="49"/>
      <c r="DBP148" s="49"/>
      <c r="DBQ148" s="49"/>
      <c r="DBR148" s="49"/>
      <c r="DBS148" s="49"/>
      <c r="DBT148" s="49"/>
      <c r="DBU148" s="49"/>
      <c r="DBV148" s="49"/>
      <c r="DBW148" s="49"/>
      <c r="DBX148" s="49"/>
      <c r="DBY148" s="49"/>
      <c r="DBZ148" s="49"/>
      <c r="DCA148" s="49"/>
      <c r="DCB148" s="49"/>
      <c r="DCC148" s="49"/>
      <c r="DCD148" s="49"/>
      <c r="DCE148" s="49"/>
      <c r="DCF148" s="49"/>
      <c r="DCG148" s="49"/>
      <c r="DCH148" s="49"/>
      <c r="DCI148" s="49"/>
      <c r="DCJ148" s="49"/>
      <c r="DCK148" s="49"/>
      <c r="DCL148" s="49"/>
      <c r="DCM148" s="49"/>
      <c r="DCN148" s="49"/>
      <c r="DCO148" s="49"/>
      <c r="DCP148" s="49"/>
      <c r="DCQ148" s="49"/>
      <c r="DCR148" s="49"/>
      <c r="DCS148" s="49"/>
      <c r="DCT148" s="49"/>
      <c r="DCU148" s="49"/>
      <c r="DCV148" s="49"/>
      <c r="DCW148" s="49"/>
      <c r="DCX148" s="49"/>
      <c r="DCY148" s="49"/>
      <c r="DCZ148" s="49"/>
      <c r="DDA148" s="49"/>
      <c r="DDB148" s="49"/>
      <c r="DDC148" s="49"/>
      <c r="DDD148" s="49"/>
      <c r="DDE148" s="49"/>
      <c r="DDF148" s="49"/>
      <c r="DDG148" s="49"/>
      <c r="DDH148" s="49"/>
      <c r="DDI148" s="49"/>
      <c r="DDJ148" s="49"/>
      <c r="DDK148" s="49"/>
      <c r="DDL148" s="49"/>
      <c r="DDM148" s="49"/>
      <c r="DDN148" s="49"/>
      <c r="DDO148" s="49"/>
      <c r="DDP148" s="49"/>
      <c r="DDQ148" s="49"/>
      <c r="DDR148" s="49"/>
      <c r="DDS148" s="49"/>
      <c r="DDT148" s="49"/>
      <c r="DDU148" s="49"/>
      <c r="DDV148" s="49"/>
      <c r="DDW148" s="49"/>
      <c r="DDX148" s="49"/>
      <c r="DDY148" s="49"/>
      <c r="DDZ148" s="49"/>
      <c r="DEA148" s="49"/>
      <c r="DEB148" s="49"/>
      <c r="DEC148" s="49"/>
      <c r="DED148" s="49"/>
      <c r="DEE148" s="49"/>
      <c r="DEF148" s="49"/>
      <c r="DEG148" s="49"/>
      <c r="DEH148" s="49"/>
      <c r="DEI148" s="49"/>
      <c r="DEJ148" s="49"/>
      <c r="DEK148" s="49"/>
      <c r="DEL148" s="49"/>
      <c r="DEM148" s="49"/>
      <c r="DEN148" s="49"/>
      <c r="DEO148" s="49"/>
      <c r="DEP148" s="49"/>
      <c r="DEQ148" s="49"/>
      <c r="DER148" s="49"/>
      <c r="DES148" s="49"/>
      <c r="DET148" s="49"/>
      <c r="DEU148" s="49"/>
      <c r="DEV148" s="49"/>
      <c r="DEW148" s="49"/>
      <c r="DEX148" s="49"/>
      <c r="DEY148" s="49"/>
      <c r="DEZ148" s="49"/>
      <c r="DFA148" s="49"/>
      <c r="DFB148" s="49"/>
      <c r="DFC148" s="49"/>
      <c r="DFD148" s="49"/>
      <c r="DFE148" s="49"/>
      <c r="DFF148" s="49"/>
      <c r="DFG148" s="49"/>
      <c r="DFH148" s="49"/>
      <c r="DFI148" s="49"/>
      <c r="DFJ148" s="49"/>
      <c r="DFK148" s="49"/>
      <c r="DFL148" s="49"/>
      <c r="DFM148" s="49"/>
      <c r="DFN148" s="49"/>
      <c r="DFO148" s="49"/>
      <c r="DFP148" s="49"/>
      <c r="DFQ148" s="49"/>
      <c r="DFR148" s="49"/>
      <c r="DFS148" s="49"/>
      <c r="DFT148" s="49"/>
      <c r="DFU148" s="49"/>
      <c r="DFV148" s="49"/>
      <c r="DFW148" s="49"/>
      <c r="DFX148" s="49"/>
      <c r="DFY148" s="49"/>
      <c r="DFZ148" s="49"/>
      <c r="DGA148" s="49"/>
      <c r="DGB148" s="49"/>
      <c r="DGC148" s="49"/>
      <c r="DGD148" s="49"/>
      <c r="DGE148" s="49"/>
      <c r="DGF148" s="49"/>
      <c r="DGG148" s="49"/>
      <c r="DGH148" s="49"/>
      <c r="DGI148" s="49"/>
      <c r="DGJ148" s="49"/>
      <c r="DGK148" s="49"/>
      <c r="DGL148" s="49"/>
      <c r="DGM148" s="49"/>
      <c r="DGN148" s="49"/>
      <c r="DGO148" s="49"/>
      <c r="DGP148" s="49"/>
      <c r="DGQ148" s="49"/>
      <c r="DGR148" s="49"/>
      <c r="DGS148" s="49"/>
      <c r="DGT148" s="49"/>
      <c r="DGU148" s="49"/>
      <c r="DGV148" s="49"/>
      <c r="DGW148" s="49"/>
      <c r="DGX148" s="49"/>
      <c r="DGY148" s="49"/>
      <c r="DGZ148" s="49"/>
      <c r="DHA148" s="49"/>
      <c r="DHB148" s="49"/>
      <c r="DHC148" s="49"/>
      <c r="DHD148" s="49"/>
      <c r="DHE148" s="49"/>
      <c r="DHF148" s="49"/>
      <c r="DHG148" s="49"/>
      <c r="DHH148" s="49"/>
      <c r="DHI148" s="49"/>
      <c r="DHJ148" s="49"/>
      <c r="DHK148" s="49"/>
      <c r="DHL148" s="49"/>
      <c r="DHM148" s="49"/>
      <c r="DHN148" s="49"/>
      <c r="DHO148" s="49"/>
      <c r="DHP148" s="49"/>
      <c r="DHQ148" s="49"/>
      <c r="DHR148" s="49"/>
      <c r="DHS148" s="49"/>
      <c r="DHT148" s="49"/>
      <c r="DHU148" s="49"/>
      <c r="DHV148" s="49"/>
      <c r="DHW148" s="49"/>
      <c r="DHX148" s="49"/>
      <c r="DHY148" s="49"/>
      <c r="DHZ148" s="49"/>
      <c r="DIA148" s="49"/>
      <c r="DIB148" s="49"/>
      <c r="DIC148" s="49"/>
      <c r="DID148" s="49"/>
      <c r="DIE148" s="49"/>
      <c r="DIF148" s="49"/>
      <c r="DIG148" s="49"/>
      <c r="DIH148" s="49"/>
      <c r="DII148" s="49"/>
      <c r="DIJ148" s="49"/>
      <c r="DIK148" s="49"/>
      <c r="DIL148" s="49"/>
      <c r="DIM148" s="49"/>
      <c r="DIN148" s="49"/>
      <c r="DIO148" s="49"/>
      <c r="DIP148" s="49"/>
      <c r="DIQ148" s="49"/>
      <c r="DIR148" s="49"/>
      <c r="DIS148" s="49"/>
      <c r="DIT148" s="49"/>
      <c r="DIU148" s="49"/>
      <c r="DIV148" s="49"/>
      <c r="DIW148" s="49"/>
      <c r="DIX148" s="49"/>
      <c r="DIY148" s="49"/>
      <c r="DIZ148" s="49"/>
      <c r="DJA148" s="49"/>
      <c r="DJB148" s="49"/>
      <c r="DJC148" s="49"/>
      <c r="DJD148" s="49"/>
      <c r="DJE148" s="49"/>
      <c r="DJF148" s="49"/>
      <c r="DJG148" s="49"/>
      <c r="DJH148" s="49"/>
      <c r="DJI148" s="49"/>
      <c r="DJJ148" s="49"/>
      <c r="DJK148" s="49"/>
      <c r="DJL148" s="49"/>
      <c r="DJM148" s="49"/>
      <c r="DJN148" s="49"/>
      <c r="DJO148" s="49"/>
      <c r="DJP148" s="49"/>
      <c r="DJQ148" s="49"/>
      <c r="DJR148" s="49"/>
      <c r="DJS148" s="49"/>
      <c r="DJT148" s="49"/>
      <c r="DJU148" s="49"/>
      <c r="DJV148" s="49"/>
      <c r="DJW148" s="49"/>
      <c r="DJX148" s="49"/>
      <c r="DJY148" s="49"/>
      <c r="DJZ148" s="49"/>
      <c r="DKA148" s="49"/>
      <c r="DKB148" s="49"/>
      <c r="DKC148" s="49"/>
      <c r="DKD148" s="49"/>
      <c r="DKE148" s="49"/>
      <c r="DKF148" s="49"/>
      <c r="DKG148" s="49"/>
      <c r="DKH148" s="49"/>
      <c r="DKI148" s="49"/>
      <c r="DKJ148" s="49"/>
      <c r="DKK148" s="49"/>
      <c r="DKL148" s="49"/>
      <c r="DKM148" s="49"/>
      <c r="DKN148" s="49"/>
      <c r="DKO148" s="49"/>
      <c r="DKP148" s="49"/>
      <c r="DKQ148" s="49"/>
      <c r="DKR148" s="49"/>
      <c r="DKS148" s="49"/>
      <c r="DKT148" s="49"/>
      <c r="DKU148" s="49"/>
      <c r="DKV148" s="49"/>
      <c r="DKW148" s="49"/>
      <c r="DKX148" s="49"/>
      <c r="DKY148" s="49"/>
      <c r="DKZ148" s="49"/>
      <c r="DLA148" s="49"/>
      <c r="DLB148" s="49"/>
      <c r="DLC148" s="49"/>
      <c r="DLD148" s="49"/>
      <c r="DLE148" s="49"/>
      <c r="DLF148" s="49"/>
      <c r="DLG148" s="49"/>
      <c r="DLH148" s="49"/>
      <c r="DLI148" s="49"/>
      <c r="DLJ148" s="49"/>
      <c r="DLK148" s="49"/>
      <c r="DLL148" s="49"/>
      <c r="DLM148" s="49"/>
      <c r="DLN148" s="49"/>
      <c r="DLO148" s="49"/>
      <c r="DLP148" s="49"/>
      <c r="DLQ148" s="49"/>
      <c r="DLR148" s="49"/>
      <c r="DLS148" s="49"/>
      <c r="DLT148" s="49"/>
      <c r="DLU148" s="49"/>
      <c r="DLV148" s="49"/>
      <c r="DLW148" s="49"/>
      <c r="DLX148" s="49"/>
      <c r="DLY148" s="49"/>
      <c r="DLZ148" s="49"/>
      <c r="DMA148" s="49"/>
      <c r="DMB148" s="49"/>
      <c r="DMC148" s="49"/>
      <c r="DMD148" s="49"/>
      <c r="DME148" s="49"/>
      <c r="DMF148" s="49"/>
      <c r="DMG148" s="49"/>
      <c r="DMH148" s="49"/>
      <c r="DMI148" s="49"/>
      <c r="DMJ148" s="49"/>
      <c r="DMK148" s="49"/>
      <c r="DML148" s="49"/>
      <c r="DMM148" s="49"/>
      <c r="DMN148" s="49"/>
      <c r="DMO148" s="49"/>
      <c r="DMP148" s="49"/>
      <c r="DMQ148" s="49"/>
      <c r="DMR148" s="49"/>
      <c r="DMS148" s="49"/>
      <c r="DMT148" s="49"/>
      <c r="DMU148" s="49"/>
      <c r="DMV148" s="49"/>
      <c r="DMW148" s="49"/>
      <c r="DMX148" s="49"/>
      <c r="DMY148" s="49"/>
      <c r="DMZ148" s="49"/>
      <c r="DNA148" s="49"/>
      <c r="DNB148" s="49"/>
      <c r="DNC148" s="49"/>
      <c r="DND148" s="49"/>
      <c r="DNE148" s="49"/>
      <c r="DNF148" s="49"/>
      <c r="DNG148" s="49"/>
      <c r="DNH148" s="49"/>
      <c r="DNI148" s="49"/>
      <c r="DNJ148" s="49"/>
      <c r="DNK148" s="49"/>
      <c r="DNL148" s="49"/>
      <c r="DNM148" s="49"/>
      <c r="DNN148" s="49"/>
      <c r="DNO148" s="49"/>
      <c r="DNP148" s="49"/>
      <c r="DNQ148" s="49"/>
      <c r="DNR148" s="49"/>
      <c r="DNS148" s="49"/>
      <c r="DNT148" s="49"/>
      <c r="DNU148" s="49"/>
      <c r="DNV148" s="49"/>
      <c r="DNW148" s="49"/>
      <c r="DNX148" s="49"/>
      <c r="DNY148" s="49"/>
      <c r="DNZ148" s="49"/>
      <c r="DOA148" s="49"/>
      <c r="DOB148" s="49"/>
      <c r="DOC148" s="49"/>
      <c r="DOD148" s="49"/>
      <c r="DOE148" s="49"/>
      <c r="DOF148" s="49"/>
      <c r="DOG148" s="49"/>
      <c r="DOH148" s="49"/>
      <c r="DOI148" s="49"/>
      <c r="DOJ148" s="49"/>
      <c r="DOK148" s="49"/>
      <c r="DOL148" s="49"/>
      <c r="DOM148" s="49"/>
      <c r="DON148" s="49"/>
      <c r="DOO148" s="49"/>
      <c r="DOP148" s="49"/>
      <c r="DOQ148" s="49"/>
      <c r="DOR148" s="49"/>
      <c r="DOS148" s="49"/>
      <c r="DOT148" s="49"/>
      <c r="DOU148" s="49"/>
      <c r="DOV148" s="49"/>
      <c r="DOW148" s="49"/>
      <c r="DOX148" s="49"/>
      <c r="DOY148" s="49"/>
      <c r="DOZ148" s="49"/>
      <c r="DPA148" s="49"/>
      <c r="DPB148" s="49"/>
      <c r="DPC148" s="49"/>
      <c r="DPD148" s="49"/>
      <c r="DPE148" s="49"/>
      <c r="DPF148" s="49"/>
      <c r="DPG148" s="49"/>
      <c r="DPH148" s="49"/>
      <c r="DPI148" s="49"/>
      <c r="DPJ148" s="49"/>
      <c r="DPK148" s="49"/>
      <c r="DPL148" s="49"/>
      <c r="DPM148" s="49"/>
      <c r="DPN148" s="49"/>
      <c r="DPO148" s="49"/>
      <c r="DPP148" s="49"/>
      <c r="DPQ148" s="49"/>
      <c r="DPR148" s="49"/>
      <c r="DPS148" s="49"/>
      <c r="DPT148" s="49"/>
      <c r="DPU148" s="49"/>
      <c r="DPV148" s="49"/>
      <c r="DPW148" s="49"/>
      <c r="DPX148" s="49"/>
      <c r="DPY148" s="49"/>
      <c r="DPZ148" s="49"/>
      <c r="DQA148" s="49"/>
      <c r="DQB148" s="49"/>
      <c r="DQC148" s="49"/>
      <c r="DQD148" s="49"/>
      <c r="DQE148" s="49"/>
      <c r="DQF148" s="49"/>
      <c r="DQG148" s="49"/>
      <c r="DQH148" s="49"/>
      <c r="DQI148" s="49"/>
      <c r="DQJ148" s="49"/>
      <c r="DQK148" s="49"/>
      <c r="DQL148" s="49"/>
      <c r="DQM148" s="49"/>
      <c r="DQN148" s="49"/>
      <c r="DQO148" s="49"/>
      <c r="DQP148" s="49"/>
      <c r="DQQ148" s="49"/>
      <c r="DQR148" s="49"/>
      <c r="DQS148" s="49"/>
      <c r="DQT148" s="49"/>
      <c r="DQU148" s="49"/>
      <c r="DQV148" s="49"/>
      <c r="DQW148" s="49"/>
      <c r="DQX148" s="49"/>
      <c r="DQY148" s="49"/>
      <c r="DQZ148" s="49"/>
      <c r="DRA148" s="49"/>
      <c r="DRB148" s="49"/>
      <c r="DRC148" s="49"/>
      <c r="DRD148" s="49"/>
      <c r="DRE148" s="49"/>
      <c r="DRF148" s="49"/>
      <c r="DRG148" s="49"/>
      <c r="DRH148" s="49"/>
      <c r="DRI148" s="49"/>
      <c r="DRJ148" s="49"/>
      <c r="DRK148" s="49"/>
      <c r="DRL148" s="49"/>
      <c r="DRM148" s="49"/>
      <c r="DRN148" s="49"/>
      <c r="DRO148" s="49"/>
      <c r="DRP148" s="49"/>
      <c r="DRQ148" s="49"/>
      <c r="DRR148" s="49"/>
      <c r="DRS148" s="49"/>
      <c r="DRT148" s="49"/>
      <c r="DRU148" s="49"/>
      <c r="DRV148" s="49"/>
      <c r="DRW148" s="49"/>
      <c r="DRX148" s="49"/>
      <c r="DRY148" s="49"/>
      <c r="DRZ148" s="49"/>
      <c r="DSA148" s="49"/>
      <c r="DSB148" s="49"/>
      <c r="DSC148" s="49"/>
      <c r="DSD148" s="49"/>
      <c r="DSE148" s="49"/>
      <c r="DSF148" s="49"/>
      <c r="DSG148" s="49"/>
      <c r="DSH148" s="49"/>
      <c r="DSI148" s="49"/>
      <c r="DSJ148" s="49"/>
      <c r="DSK148" s="49"/>
      <c r="DSL148" s="49"/>
      <c r="DSM148" s="49"/>
      <c r="DSN148" s="49"/>
      <c r="DSO148" s="49"/>
      <c r="DSP148" s="49"/>
      <c r="DSQ148" s="49"/>
      <c r="DSR148" s="49"/>
      <c r="DSS148" s="49"/>
      <c r="DST148" s="49"/>
      <c r="DSU148" s="49"/>
      <c r="DSV148" s="49"/>
      <c r="DSW148" s="49"/>
      <c r="DSX148" s="49"/>
      <c r="DSY148" s="49"/>
      <c r="DSZ148" s="49"/>
      <c r="DTA148" s="49"/>
      <c r="DTB148" s="49"/>
      <c r="DTC148" s="49"/>
      <c r="DTD148" s="49"/>
      <c r="DTE148" s="49"/>
      <c r="DTF148" s="49"/>
      <c r="DTG148" s="49"/>
      <c r="DTH148" s="49"/>
      <c r="DTI148" s="49"/>
      <c r="DTJ148" s="49"/>
      <c r="DTK148" s="49"/>
      <c r="DTL148" s="49"/>
      <c r="DTM148" s="49"/>
      <c r="DTN148" s="49"/>
      <c r="DTO148" s="49"/>
      <c r="DTP148" s="49"/>
      <c r="DTQ148" s="49"/>
      <c r="DTR148" s="49"/>
      <c r="DTS148" s="49"/>
      <c r="DTT148" s="49"/>
      <c r="DTU148" s="49"/>
      <c r="DTV148" s="49"/>
      <c r="DTW148" s="49"/>
      <c r="DTX148" s="49"/>
      <c r="DTY148" s="49"/>
      <c r="DTZ148" s="49"/>
      <c r="DUA148" s="49"/>
      <c r="DUB148" s="49"/>
      <c r="DUC148" s="49"/>
      <c r="DUD148" s="49"/>
      <c r="DUE148" s="49"/>
      <c r="DUF148" s="49"/>
      <c r="DUG148" s="49"/>
      <c r="DUH148" s="49"/>
      <c r="DUI148" s="49"/>
      <c r="DUJ148" s="49"/>
      <c r="DUK148" s="49"/>
      <c r="DUL148" s="49"/>
      <c r="DUM148" s="49"/>
      <c r="DUN148" s="49"/>
      <c r="DUO148" s="49"/>
      <c r="DUP148" s="49"/>
      <c r="DUQ148" s="49"/>
      <c r="DUR148" s="49"/>
      <c r="DUS148" s="49"/>
      <c r="DUT148" s="49"/>
      <c r="DUU148" s="49"/>
      <c r="DUV148" s="49"/>
      <c r="DUW148" s="49"/>
      <c r="DUX148" s="49"/>
      <c r="DUY148" s="49"/>
      <c r="DUZ148" s="49"/>
      <c r="DVA148" s="49"/>
      <c r="DVB148" s="49"/>
      <c r="DVC148" s="49"/>
      <c r="DVD148" s="49"/>
      <c r="DVE148" s="49"/>
      <c r="DVF148" s="49"/>
      <c r="DVG148" s="49"/>
      <c r="DVH148" s="49"/>
      <c r="DVI148" s="49"/>
      <c r="DVJ148" s="49"/>
      <c r="DVK148" s="49"/>
      <c r="DVL148" s="49"/>
      <c r="DVM148" s="49"/>
      <c r="DVN148" s="49"/>
      <c r="DVO148" s="49"/>
      <c r="DVP148" s="49"/>
      <c r="DVQ148" s="49"/>
      <c r="DVR148" s="49"/>
      <c r="DVS148" s="49"/>
      <c r="DVT148" s="49"/>
      <c r="DVU148" s="49"/>
      <c r="DVV148" s="49"/>
      <c r="DVW148" s="49"/>
      <c r="DVX148" s="49"/>
      <c r="DVY148" s="49"/>
      <c r="DVZ148" s="49"/>
      <c r="DWA148" s="49"/>
      <c r="DWB148" s="49"/>
      <c r="DWC148" s="49"/>
      <c r="DWD148" s="49"/>
      <c r="DWE148" s="49"/>
      <c r="DWF148" s="49"/>
      <c r="DWG148" s="49"/>
      <c r="DWH148" s="49"/>
      <c r="DWI148" s="49"/>
      <c r="DWJ148" s="49"/>
      <c r="DWK148" s="49"/>
      <c r="DWL148" s="49"/>
      <c r="DWM148" s="49"/>
      <c r="DWN148" s="49"/>
      <c r="DWO148" s="49"/>
      <c r="DWP148" s="49"/>
      <c r="DWQ148" s="49"/>
      <c r="DWR148" s="49"/>
      <c r="DWS148" s="49"/>
      <c r="DWT148" s="49"/>
      <c r="DWU148" s="49"/>
      <c r="DWV148" s="49"/>
      <c r="DWW148" s="49"/>
      <c r="DWX148" s="49"/>
      <c r="DWY148" s="49"/>
      <c r="DWZ148" s="49"/>
      <c r="DXA148" s="49"/>
      <c r="DXB148" s="49"/>
      <c r="DXC148" s="49"/>
      <c r="DXD148" s="49"/>
      <c r="DXE148" s="49"/>
      <c r="DXF148" s="49"/>
      <c r="DXG148" s="49"/>
      <c r="DXH148" s="49"/>
      <c r="DXI148" s="49"/>
      <c r="DXJ148" s="49"/>
      <c r="DXK148" s="49"/>
      <c r="DXL148" s="49"/>
      <c r="DXM148" s="49"/>
      <c r="DXN148" s="49"/>
      <c r="DXO148" s="49"/>
      <c r="DXP148" s="49"/>
      <c r="DXQ148" s="49"/>
      <c r="DXR148" s="49"/>
      <c r="DXS148" s="49"/>
      <c r="DXT148" s="49"/>
      <c r="DXU148" s="49"/>
      <c r="DXV148" s="49"/>
      <c r="DXW148" s="49"/>
      <c r="DXX148" s="49"/>
      <c r="DXY148" s="49"/>
      <c r="DXZ148" s="49"/>
      <c r="DYA148" s="49"/>
      <c r="DYB148" s="49"/>
      <c r="DYC148" s="49"/>
      <c r="DYD148" s="49"/>
      <c r="DYE148" s="49"/>
      <c r="DYF148" s="49"/>
      <c r="DYG148" s="49"/>
      <c r="DYH148" s="49"/>
      <c r="DYI148" s="49"/>
      <c r="DYJ148" s="49"/>
      <c r="DYK148" s="49"/>
      <c r="DYL148" s="49"/>
      <c r="DYM148" s="49"/>
      <c r="DYN148" s="49"/>
      <c r="DYO148" s="49"/>
      <c r="DYP148" s="49"/>
      <c r="DYQ148" s="49"/>
      <c r="DYR148" s="49"/>
      <c r="DYS148" s="49"/>
      <c r="DYT148" s="49"/>
      <c r="DYU148" s="49"/>
      <c r="DYV148" s="49"/>
      <c r="DYW148" s="49"/>
      <c r="DYX148" s="49"/>
      <c r="DYY148" s="49"/>
      <c r="DYZ148" s="49"/>
      <c r="DZA148" s="49"/>
      <c r="DZB148" s="49"/>
      <c r="DZC148" s="49"/>
      <c r="DZD148" s="49"/>
      <c r="DZE148" s="49"/>
      <c r="DZF148" s="49"/>
      <c r="DZG148" s="49"/>
      <c r="DZH148" s="49"/>
      <c r="DZI148" s="49"/>
      <c r="DZJ148" s="49"/>
      <c r="DZK148" s="49"/>
      <c r="DZL148" s="49"/>
      <c r="DZM148" s="49"/>
      <c r="DZN148" s="49"/>
      <c r="DZO148" s="49"/>
      <c r="DZP148" s="49"/>
      <c r="DZQ148" s="49"/>
      <c r="DZR148" s="49"/>
      <c r="DZS148" s="49"/>
      <c r="DZT148" s="49"/>
      <c r="DZU148" s="49"/>
      <c r="DZV148" s="49"/>
      <c r="DZW148" s="49"/>
      <c r="DZX148" s="49"/>
      <c r="DZY148" s="49"/>
      <c r="DZZ148" s="49"/>
      <c r="EAA148" s="49"/>
      <c r="EAB148" s="49"/>
      <c r="EAC148" s="49"/>
      <c r="EAD148" s="49"/>
      <c r="EAE148" s="49"/>
      <c r="EAF148" s="49"/>
      <c r="EAG148" s="49"/>
      <c r="EAH148" s="49"/>
      <c r="EAI148" s="49"/>
      <c r="EAJ148" s="49"/>
      <c r="EAK148" s="49"/>
      <c r="EAL148" s="49"/>
      <c r="EAM148" s="49"/>
      <c r="EAN148" s="49"/>
      <c r="EAO148" s="49"/>
      <c r="EAP148" s="49"/>
      <c r="EAQ148" s="49"/>
      <c r="EAR148" s="49"/>
      <c r="EAS148" s="49"/>
      <c r="EAT148" s="49"/>
      <c r="EAU148" s="49"/>
      <c r="EAV148" s="49"/>
      <c r="EAW148" s="49"/>
      <c r="EAX148" s="49"/>
      <c r="EAY148" s="49"/>
      <c r="EAZ148" s="49"/>
      <c r="EBA148" s="49"/>
      <c r="EBB148" s="49"/>
      <c r="EBC148" s="49"/>
      <c r="EBD148" s="49"/>
      <c r="EBE148" s="49"/>
      <c r="EBF148" s="49"/>
      <c r="EBG148" s="49"/>
      <c r="EBH148" s="49"/>
      <c r="EBI148" s="49"/>
      <c r="EBJ148" s="49"/>
      <c r="EBK148" s="49"/>
      <c r="EBL148" s="49"/>
      <c r="EBM148" s="49"/>
      <c r="EBN148" s="49"/>
      <c r="EBO148" s="49"/>
      <c r="EBP148" s="49"/>
      <c r="EBQ148" s="49"/>
      <c r="EBR148" s="49"/>
      <c r="EBS148" s="49"/>
      <c r="EBT148" s="49"/>
      <c r="EBU148" s="49"/>
      <c r="EBV148" s="49"/>
      <c r="EBW148" s="49"/>
      <c r="EBX148" s="49"/>
      <c r="EBY148" s="49"/>
      <c r="EBZ148" s="49"/>
      <c r="ECA148" s="49"/>
      <c r="ECB148" s="49"/>
      <c r="ECC148" s="49"/>
      <c r="ECD148" s="49"/>
      <c r="ECE148" s="49"/>
      <c r="ECF148" s="49"/>
      <c r="ECG148" s="49"/>
      <c r="ECH148" s="49"/>
      <c r="ECI148" s="49"/>
      <c r="ECJ148" s="49"/>
      <c r="ECK148" s="49"/>
      <c r="ECL148" s="49"/>
      <c r="ECM148" s="49"/>
      <c r="ECN148" s="49"/>
      <c r="ECO148" s="49"/>
      <c r="ECP148" s="49"/>
      <c r="ECQ148" s="49"/>
      <c r="ECR148" s="49"/>
      <c r="ECS148" s="49"/>
      <c r="ECT148" s="49"/>
      <c r="ECU148" s="49"/>
      <c r="ECV148" s="49"/>
      <c r="ECW148" s="49"/>
      <c r="ECX148" s="49"/>
      <c r="ECY148" s="49"/>
      <c r="ECZ148" s="49"/>
      <c r="EDA148" s="49"/>
      <c r="EDB148" s="49"/>
      <c r="EDC148" s="49"/>
      <c r="EDD148" s="49"/>
      <c r="EDE148" s="49"/>
      <c r="EDF148" s="49"/>
      <c r="EDG148" s="49"/>
      <c r="EDH148" s="49"/>
      <c r="EDI148" s="49"/>
      <c r="EDJ148" s="49"/>
      <c r="EDK148" s="49"/>
      <c r="EDL148" s="49"/>
      <c r="EDM148" s="49"/>
      <c r="EDN148" s="49"/>
      <c r="EDO148" s="49"/>
      <c r="EDP148" s="49"/>
      <c r="EDQ148" s="49"/>
      <c r="EDR148" s="49"/>
      <c r="EDS148" s="49"/>
      <c r="EDT148" s="49"/>
      <c r="EDU148" s="49"/>
      <c r="EDV148" s="49"/>
      <c r="EDW148" s="49"/>
      <c r="EDX148" s="49"/>
      <c r="EDY148" s="49"/>
      <c r="EDZ148" s="49"/>
      <c r="EEA148" s="49"/>
      <c r="EEB148" s="49"/>
      <c r="EEC148" s="49"/>
      <c r="EED148" s="49"/>
      <c r="EEE148" s="49"/>
      <c r="EEF148" s="49"/>
      <c r="EEG148" s="49"/>
      <c r="EEH148" s="49"/>
      <c r="EEI148" s="49"/>
      <c r="EEJ148" s="49"/>
      <c r="EEK148" s="49"/>
      <c r="EEL148" s="49"/>
      <c r="EEM148" s="49"/>
      <c r="EEN148" s="49"/>
      <c r="EEO148" s="49"/>
      <c r="EEP148" s="49"/>
      <c r="EEQ148" s="49"/>
      <c r="EER148" s="49"/>
      <c r="EES148" s="49"/>
      <c r="EET148" s="49"/>
      <c r="EEU148" s="49"/>
      <c r="EEV148" s="49"/>
      <c r="EEW148" s="49"/>
      <c r="EEX148" s="49"/>
      <c r="EEY148" s="49"/>
      <c r="EEZ148" s="49"/>
      <c r="EFA148" s="49"/>
      <c r="EFB148" s="49"/>
      <c r="EFC148" s="49"/>
      <c r="EFD148" s="49"/>
      <c r="EFE148" s="49"/>
      <c r="EFF148" s="49"/>
      <c r="EFG148" s="49"/>
      <c r="EFH148" s="49"/>
      <c r="EFI148" s="49"/>
      <c r="EFJ148" s="49"/>
      <c r="EFK148" s="49"/>
      <c r="EFL148" s="49"/>
      <c r="EFM148" s="49"/>
      <c r="EFN148" s="49"/>
      <c r="EFO148" s="49"/>
      <c r="EFP148" s="49"/>
      <c r="EFQ148" s="49"/>
      <c r="EFR148" s="49"/>
      <c r="EFS148" s="49"/>
      <c r="EFT148" s="49"/>
      <c r="EFU148" s="49"/>
      <c r="EFV148" s="49"/>
      <c r="EFW148" s="49"/>
      <c r="EFX148" s="49"/>
      <c r="EFY148" s="49"/>
      <c r="EFZ148" s="49"/>
      <c r="EGA148" s="49"/>
      <c r="EGB148" s="49"/>
      <c r="EGC148" s="49"/>
      <c r="EGD148" s="49"/>
      <c r="EGE148" s="49"/>
      <c r="EGF148" s="49"/>
      <c r="EGG148" s="49"/>
      <c r="EGH148" s="49"/>
      <c r="EGI148" s="49"/>
      <c r="EGJ148" s="49"/>
      <c r="EGK148" s="49"/>
      <c r="EGL148" s="49"/>
      <c r="EGM148" s="49"/>
      <c r="EGN148" s="49"/>
      <c r="EGO148" s="49"/>
      <c r="EGP148" s="49"/>
      <c r="EGQ148" s="49"/>
      <c r="EGR148" s="49"/>
      <c r="EGS148" s="49"/>
      <c r="EGT148" s="49"/>
      <c r="EGU148" s="49"/>
      <c r="EGV148" s="49"/>
      <c r="EGW148" s="49"/>
      <c r="EGX148" s="49"/>
      <c r="EGY148" s="49"/>
      <c r="EGZ148" s="49"/>
      <c r="EHA148" s="49"/>
      <c r="EHB148" s="49"/>
      <c r="EHC148" s="49"/>
      <c r="EHD148" s="49"/>
      <c r="EHE148" s="49"/>
      <c r="EHF148" s="49"/>
      <c r="EHG148" s="49"/>
      <c r="EHH148" s="49"/>
      <c r="EHI148" s="49"/>
      <c r="EHJ148" s="49"/>
      <c r="EHK148" s="49"/>
      <c r="EHL148" s="49"/>
      <c r="EHM148" s="49"/>
      <c r="EHN148" s="49"/>
      <c r="EHO148" s="49"/>
      <c r="EHP148" s="49"/>
      <c r="EHQ148" s="49"/>
      <c r="EHR148" s="49"/>
      <c r="EHS148" s="49"/>
      <c r="EHT148" s="49"/>
      <c r="EHU148" s="49"/>
      <c r="EHV148" s="49"/>
      <c r="EHW148" s="49"/>
      <c r="EHX148" s="49"/>
      <c r="EHY148" s="49"/>
      <c r="EHZ148" s="49"/>
      <c r="EIA148" s="49"/>
      <c r="EIB148" s="49"/>
      <c r="EIC148" s="49"/>
      <c r="EID148" s="49"/>
      <c r="EIE148" s="49"/>
      <c r="EIF148" s="49"/>
      <c r="EIG148" s="49"/>
      <c r="EIH148" s="49"/>
      <c r="EII148" s="49"/>
      <c r="EIJ148" s="49"/>
      <c r="EIK148" s="49"/>
      <c r="EIL148" s="49"/>
      <c r="EIM148" s="49"/>
      <c r="EIN148" s="49"/>
      <c r="EIO148" s="49"/>
      <c r="EIP148" s="49"/>
      <c r="EIQ148" s="49"/>
      <c r="EIR148" s="49"/>
      <c r="EIS148" s="49"/>
      <c r="EIT148" s="49"/>
      <c r="EIU148" s="49"/>
      <c r="EIV148" s="49"/>
      <c r="EIW148" s="49"/>
      <c r="EIX148" s="49"/>
      <c r="EIY148" s="49"/>
      <c r="EIZ148" s="49"/>
      <c r="EJA148" s="49"/>
      <c r="EJB148" s="49"/>
      <c r="EJC148" s="49"/>
      <c r="EJD148" s="49"/>
      <c r="EJE148" s="49"/>
      <c r="EJF148" s="49"/>
      <c r="EJG148" s="49"/>
      <c r="EJH148" s="49"/>
      <c r="EJI148" s="49"/>
      <c r="EJJ148" s="49"/>
      <c r="EJK148" s="49"/>
      <c r="EJL148" s="49"/>
      <c r="EJM148" s="49"/>
      <c r="EJN148" s="49"/>
      <c r="EJO148" s="49"/>
      <c r="EJP148" s="49"/>
      <c r="EJQ148" s="49"/>
      <c r="EJR148" s="49"/>
      <c r="EJS148" s="49"/>
      <c r="EJT148" s="49"/>
      <c r="EJU148" s="49"/>
      <c r="EJV148" s="49"/>
      <c r="EJW148" s="49"/>
      <c r="EJX148" s="49"/>
      <c r="EJY148" s="49"/>
      <c r="EJZ148" s="49"/>
      <c r="EKA148" s="49"/>
      <c r="EKB148" s="49"/>
      <c r="EKC148" s="49"/>
      <c r="EKD148" s="49"/>
      <c r="EKE148" s="49"/>
      <c r="EKF148" s="49"/>
      <c r="EKG148" s="49"/>
      <c r="EKH148" s="49"/>
      <c r="EKI148" s="49"/>
      <c r="EKJ148" s="49"/>
      <c r="EKK148" s="49"/>
      <c r="EKL148" s="49"/>
      <c r="EKM148" s="49"/>
      <c r="EKN148" s="49"/>
      <c r="EKO148" s="49"/>
      <c r="EKP148" s="49"/>
      <c r="EKQ148" s="49"/>
      <c r="EKR148" s="49"/>
      <c r="EKS148" s="49"/>
      <c r="EKT148" s="49"/>
      <c r="EKU148" s="49"/>
      <c r="EKV148" s="49"/>
      <c r="EKW148" s="49"/>
      <c r="EKX148" s="49"/>
      <c r="EKY148" s="49"/>
      <c r="EKZ148" s="49"/>
      <c r="ELA148" s="49"/>
      <c r="ELB148" s="49"/>
      <c r="ELC148" s="49"/>
      <c r="ELD148" s="49"/>
      <c r="ELE148" s="49"/>
      <c r="ELF148" s="49"/>
      <c r="ELG148" s="49"/>
      <c r="ELH148" s="49"/>
      <c r="ELI148" s="49"/>
      <c r="ELJ148" s="49"/>
      <c r="ELK148" s="49"/>
      <c r="ELL148" s="49"/>
      <c r="ELM148" s="49"/>
      <c r="ELN148" s="49"/>
      <c r="ELO148" s="49"/>
      <c r="ELP148" s="49"/>
      <c r="ELQ148" s="49"/>
      <c r="ELR148" s="49"/>
      <c r="ELS148" s="49"/>
      <c r="ELT148" s="49"/>
      <c r="ELU148" s="49"/>
      <c r="ELV148" s="49"/>
      <c r="ELW148" s="49"/>
      <c r="ELX148" s="49"/>
      <c r="ELY148" s="49"/>
      <c r="ELZ148" s="49"/>
      <c r="EMA148" s="49"/>
      <c r="EMB148" s="49"/>
      <c r="EMC148" s="49"/>
      <c r="EMD148" s="49"/>
      <c r="EME148" s="49"/>
      <c r="EMF148" s="49"/>
      <c r="EMG148" s="49"/>
      <c r="EMH148" s="49"/>
      <c r="EMI148" s="49"/>
      <c r="EMJ148" s="49"/>
      <c r="EMK148" s="49"/>
      <c r="EML148" s="49"/>
      <c r="EMM148" s="49"/>
      <c r="EMN148" s="49"/>
      <c r="EMO148" s="49"/>
      <c r="EMP148" s="49"/>
      <c r="EMQ148" s="49"/>
      <c r="EMR148" s="49"/>
      <c r="EMS148" s="49"/>
      <c r="EMT148" s="49"/>
      <c r="EMU148" s="49"/>
      <c r="EMV148" s="49"/>
      <c r="EMW148" s="49"/>
      <c r="EMX148" s="49"/>
      <c r="EMY148" s="49"/>
      <c r="EMZ148" s="49"/>
      <c r="ENA148" s="49"/>
      <c r="ENB148" s="49"/>
      <c r="ENC148" s="49"/>
      <c r="END148" s="49"/>
      <c r="ENE148" s="49"/>
      <c r="ENF148" s="49"/>
      <c r="ENG148" s="49"/>
      <c r="ENH148" s="49"/>
      <c r="ENI148" s="49"/>
      <c r="ENJ148" s="49"/>
      <c r="ENK148" s="49"/>
      <c r="ENL148" s="49"/>
      <c r="ENM148" s="49"/>
      <c r="ENN148" s="49"/>
      <c r="ENO148" s="49"/>
      <c r="ENP148" s="49"/>
      <c r="ENQ148" s="49"/>
      <c r="ENR148" s="49"/>
      <c r="ENS148" s="49"/>
      <c r="ENT148" s="49"/>
      <c r="ENU148" s="49"/>
      <c r="ENV148" s="49"/>
      <c r="ENW148" s="49"/>
      <c r="ENX148" s="49"/>
      <c r="ENY148" s="49"/>
      <c r="ENZ148" s="49"/>
      <c r="EOA148" s="49"/>
      <c r="EOB148" s="49"/>
      <c r="EOC148" s="49"/>
      <c r="EOD148" s="49"/>
      <c r="EOE148" s="49"/>
      <c r="EOF148" s="49"/>
      <c r="EOG148" s="49"/>
      <c r="EOH148" s="49"/>
      <c r="EOI148" s="49"/>
      <c r="EOJ148" s="49"/>
      <c r="EOK148" s="49"/>
      <c r="EOL148" s="49"/>
      <c r="EOM148" s="49"/>
      <c r="EON148" s="49"/>
      <c r="EOO148" s="49"/>
      <c r="EOP148" s="49"/>
      <c r="EOQ148" s="49"/>
      <c r="EOR148" s="49"/>
      <c r="EOS148" s="49"/>
      <c r="EOT148" s="49"/>
      <c r="EOU148" s="49"/>
      <c r="EOV148" s="49"/>
      <c r="EOW148" s="49"/>
      <c r="EOX148" s="49"/>
      <c r="EOY148" s="49"/>
      <c r="EOZ148" s="49"/>
      <c r="EPA148" s="49"/>
      <c r="EPB148" s="49"/>
      <c r="EPC148" s="49"/>
      <c r="EPD148" s="49"/>
      <c r="EPE148" s="49"/>
      <c r="EPF148" s="49"/>
      <c r="EPG148" s="49"/>
      <c r="EPH148" s="49"/>
      <c r="EPI148" s="49"/>
      <c r="EPJ148" s="49"/>
      <c r="EPK148" s="49"/>
      <c r="EPL148" s="49"/>
      <c r="EPM148" s="49"/>
      <c r="EPN148" s="49"/>
      <c r="EPO148" s="49"/>
      <c r="EPP148" s="49"/>
      <c r="EPQ148" s="49"/>
      <c r="EPR148" s="49"/>
      <c r="EPS148" s="49"/>
      <c r="EPT148" s="49"/>
      <c r="EPU148" s="49"/>
      <c r="EPV148" s="49"/>
      <c r="EPW148" s="49"/>
      <c r="EPX148" s="49"/>
      <c r="EPY148" s="49"/>
      <c r="EPZ148" s="49"/>
      <c r="EQA148" s="49"/>
      <c r="EQB148" s="49"/>
      <c r="EQC148" s="49"/>
      <c r="EQD148" s="49"/>
      <c r="EQE148" s="49"/>
      <c r="EQF148" s="49"/>
      <c r="EQG148" s="49"/>
      <c r="EQH148" s="49"/>
      <c r="EQI148" s="49"/>
      <c r="EQJ148" s="49"/>
      <c r="EQK148" s="49"/>
      <c r="EQL148" s="49"/>
      <c r="EQM148" s="49"/>
      <c r="EQN148" s="49"/>
      <c r="EQO148" s="49"/>
      <c r="EQP148" s="49"/>
      <c r="EQQ148" s="49"/>
      <c r="EQR148" s="49"/>
      <c r="EQS148" s="49"/>
      <c r="EQT148" s="49"/>
      <c r="EQU148" s="49"/>
      <c r="EQV148" s="49"/>
      <c r="EQW148" s="49"/>
      <c r="EQX148" s="49"/>
      <c r="EQY148" s="49"/>
      <c r="EQZ148" s="49"/>
      <c r="ERA148" s="49"/>
      <c r="ERB148" s="49"/>
      <c r="ERC148" s="49"/>
      <c r="ERD148" s="49"/>
      <c r="ERE148" s="49"/>
      <c r="ERF148" s="49"/>
      <c r="ERG148" s="49"/>
      <c r="ERH148" s="49"/>
      <c r="ERI148" s="49"/>
      <c r="ERJ148" s="49"/>
      <c r="ERK148" s="49"/>
      <c r="ERL148" s="49"/>
      <c r="ERM148" s="49"/>
      <c r="ERN148" s="49"/>
      <c r="ERO148" s="49"/>
      <c r="ERP148" s="49"/>
      <c r="ERQ148" s="49"/>
      <c r="ERR148" s="49"/>
      <c r="ERS148" s="49"/>
      <c r="ERT148" s="49"/>
      <c r="ERU148" s="49"/>
      <c r="ERV148" s="49"/>
      <c r="ERW148" s="49"/>
      <c r="ERX148" s="49"/>
      <c r="ERY148" s="49"/>
      <c r="ERZ148" s="49"/>
      <c r="ESA148" s="49"/>
      <c r="ESB148" s="49"/>
      <c r="ESC148" s="49"/>
      <c r="ESD148" s="49"/>
      <c r="ESE148" s="49"/>
      <c r="ESF148" s="49"/>
      <c r="ESG148" s="49"/>
      <c r="ESH148" s="49"/>
      <c r="ESI148" s="49"/>
      <c r="ESJ148" s="49"/>
      <c r="ESK148" s="49"/>
      <c r="ESL148" s="49"/>
      <c r="ESM148" s="49"/>
      <c r="ESN148" s="49"/>
      <c r="ESO148" s="49"/>
      <c r="ESP148" s="49"/>
      <c r="ESQ148" s="49"/>
      <c r="ESR148" s="49"/>
      <c r="ESS148" s="49"/>
      <c r="EST148" s="49"/>
      <c r="ESU148" s="49"/>
      <c r="ESV148" s="49"/>
      <c r="ESW148" s="49"/>
      <c r="ESX148" s="49"/>
      <c r="ESY148" s="49"/>
      <c r="ESZ148" s="49"/>
      <c r="ETA148" s="49"/>
      <c r="ETB148" s="49"/>
      <c r="ETC148" s="49"/>
      <c r="ETD148" s="49"/>
      <c r="ETE148" s="49"/>
      <c r="ETF148" s="49"/>
      <c r="ETG148" s="49"/>
      <c r="ETH148" s="49"/>
      <c r="ETI148" s="49"/>
      <c r="ETJ148" s="49"/>
      <c r="ETK148" s="49"/>
      <c r="ETL148" s="49"/>
      <c r="ETM148" s="49"/>
      <c r="ETN148" s="49"/>
      <c r="ETO148" s="49"/>
      <c r="ETP148" s="49"/>
      <c r="ETQ148" s="49"/>
      <c r="ETR148" s="49"/>
      <c r="ETS148" s="49"/>
      <c r="ETT148" s="49"/>
      <c r="ETU148" s="49"/>
      <c r="ETV148" s="49"/>
      <c r="ETW148" s="49"/>
      <c r="ETX148" s="49"/>
      <c r="ETY148" s="49"/>
      <c r="ETZ148" s="49"/>
      <c r="EUA148" s="49"/>
      <c r="EUB148" s="49"/>
      <c r="EUC148" s="49"/>
      <c r="EUD148" s="49"/>
      <c r="EUE148" s="49"/>
      <c r="EUF148" s="49"/>
      <c r="EUG148" s="49"/>
      <c r="EUH148" s="49"/>
      <c r="EUI148" s="49"/>
      <c r="EUJ148" s="49"/>
      <c r="EUK148" s="49"/>
      <c r="EUL148" s="49"/>
      <c r="EUM148" s="49"/>
      <c r="EUN148" s="49"/>
      <c r="EUO148" s="49"/>
      <c r="EUP148" s="49"/>
      <c r="EUQ148" s="49"/>
      <c r="EUR148" s="49"/>
      <c r="EUS148" s="49"/>
      <c r="EUT148" s="49"/>
      <c r="EUU148" s="49"/>
      <c r="EUV148" s="49"/>
      <c r="EUW148" s="49"/>
      <c r="EUX148" s="49"/>
      <c r="EUY148" s="49"/>
      <c r="EUZ148" s="49"/>
      <c r="EVA148" s="49"/>
      <c r="EVB148" s="49"/>
      <c r="EVC148" s="49"/>
      <c r="EVD148" s="49"/>
      <c r="EVE148" s="49"/>
      <c r="EVF148" s="49"/>
      <c r="EVG148" s="49"/>
      <c r="EVH148" s="49"/>
      <c r="EVI148" s="49"/>
      <c r="EVJ148" s="49"/>
      <c r="EVK148" s="49"/>
      <c r="EVL148" s="49"/>
      <c r="EVM148" s="49"/>
      <c r="EVN148" s="49"/>
      <c r="EVO148" s="49"/>
      <c r="EVP148" s="49"/>
      <c r="EVQ148" s="49"/>
      <c r="EVR148" s="49"/>
      <c r="EVS148" s="49"/>
      <c r="EVT148" s="49"/>
      <c r="EVU148" s="49"/>
      <c r="EVV148" s="49"/>
      <c r="EVW148" s="49"/>
      <c r="EVX148" s="49"/>
      <c r="EVY148" s="49"/>
      <c r="EVZ148" s="49"/>
      <c r="EWA148" s="49"/>
      <c r="EWB148" s="49"/>
      <c r="EWC148" s="49"/>
      <c r="EWD148" s="49"/>
      <c r="EWE148" s="49"/>
      <c r="EWF148" s="49"/>
      <c r="EWG148" s="49"/>
      <c r="EWH148" s="49"/>
      <c r="EWI148" s="49"/>
      <c r="EWJ148" s="49"/>
      <c r="EWK148" s="49"/>
      <c r="EWL148" s="49"/>
      <c r="EWM148" s="49"/>
      <c r="EWN148" s="49"/>
      <c r="EWO148" s="49"/>
      <c r="EWP148" s="49"/>
      <c r="EWQ148" s="49"/>
      <c r="EWR148" s="49"/>
      <c r="EWS148" s="49"/>
      <c r="EWT148" s="49"/>
      <c r="EWU148" s="49"/>
      <c r="EWV148" s="49"/>
      <c r="EWW148" s="49"/>
      <c r="EWX148" s="49"/>
      <c r="EWY148" s="49"/>
      <c r="EWZ148" s="49"/>
      <c r="EXA148" s="49"/>
      <c r="EXB148" s="49"/>
      <c r="EXC148" s="49"/>
      <c r="EXD148" s="49"/>
      <c r="EXE148" s="49"/>
      <c r="EXF148" s="49"/>
      <c r="EXG148" s="49"/>
      <c r="EXH148" s="49"/>
      <c r="EXI148" s="49"/>
      <c r="EXJ148" s="49"/>
      <c r="EXK148" s="49"/>
      <c r="EXL148" s="49"/>
      <c r="EXM148" s="49"/>
      <c r="EXN148" s="49"/>
      <c r="EXO148" s="49"/>
      <c r="EXP148" s="49"/>
      <c r="EXQ148" s="49"/>
      <c r="EXR148" s="49"/>
      <c r="EXS148" s="49"/>
      <c r="EXT148" s="49"/>
      <c r="EXU148" s="49"/>
      <c r="EXV148" s="49"/>
      <c r="EXW148" s="49"/>
      <c r="EXX148" s="49"/>
      <c r="EXY148" s="49"/>
      <c r="EXZ148" s="49"/>
      <c r="EYA148" s="49"/>
      <c r="EYB148" s="49"/>
      <c r="EYC148" s="49"/>
      <c r="EYD148" s="49"/>
      <c r="EYE148" s="49"/>
      <c r="EYF148" s="49"/>
      <c r="EYG148" s="49"/>
      <c r="EYH148" s="49"/>
      <c r="EYI148" s="49"/>
      <c r="EYJ148" s="49"/>
      <c r="EYK148" s="49"/>
      <c r="EYL148" s="49"/>
      <c r="EYM148" s="49"/>
      <c r="EYN148" s="49"/>
      <c r="EYO148" s="49"/>
      <c r="EYP148" s="49"/>
      <c r="EYQ148" s="49"/>
      <c r="EYR148" s="49"/>
      <c r="EYS148" s="49"/>
      <c r="EYT148" s="49"/>
      <c r="EYU148" s="49"/>
      <c r="EYV148" s="49"/>
      <c r="EYW148" s="49"/>
      <c r="EYX148" s="49"/>
      <c r="EYY148" s="49"/>
      <c r="EYZ148" s="49"/>
      <c r="EZA148" s="49"/>
      <c r="EZB148" s="49"/>
      <c r="EZC148" s="49"/>
      <c r="EZD148" s="49"/>
      <c r="EZE148" s="49"/>
      <c r="EZF148" s="49"/>
      <c r="EZG148" s="49"/>
      <c r="EZH148" s="49"/>
      <c r="EZI148" s="49"/>
      <c r="EZJ148" s="49"/>
      <c r="EZK148" s="49"/>
      <c r="EZL148" s="49"/>
      <c r="EZM148" s="49"/>
      <c r="EZN148" s="49"/>
      <c r="EZO148" s="49"/>
      <c r="EZP148" s="49"/>
      <c r="EZQ148" s="49"/>
      <c r="EZR148" s="49"/>
      <c r="EZS148" s="49"/>
      <c r="EZT148" s="49"/>
      <c r="EZU148" s="49"/>
      <c r="EZV148" s="49"/>
      <c r="EZW148" s="49"/>
      <c r="EZX148" s="49"/>
      <c r="EZY148" s="49"/>
      <c r="EZZ148" s="49"/>
      <c r="FAA148" s="49"/>
      <c r="FAB148" s="49"/>
      <c r="FAC148" s="49"/>
      <c r="FAD148" s="49"/>
      <c r="FAE148" s="49"/>
      <c r="FAF148" s="49"/>
      <c r="FAG148" s="49"/>
      <c r="FAH148" s="49"/>
      <c r="FAI148" s="49"/>
      <c r="FAJ148" s="49"/>
      <c r="FAK148" s="49"/>
      <c r="FAL148" s="49"/>
      <c r="FAM148" s="49"/>
      <c r="FAN148" s="49"/>
      <c r="FAO148" s="49"/>
      <c r="FAP148" s="49"/>
      <c r="FAQ148" s="49"/>
      <c r="FAR148" s="49"/>
      <c r="FAS148" s="49"/>
      <c r="FAT148" s="49"/>
      <c r="FAU148" s="49"/>
      <c r="FAV148" s="49"/>
      <c r="FAW148" s="49"/>
      <c r="FAX148" s="49"/>
      <c r="FAY148" s="49"/>
      <c r="FAZ148" s="49"/>
      <c r="FBA148" s="49"/>
      <c r="FBB148" s="49"/>
      <c r="FBC148" s="49"/>
      <c r="FBD148" s="49"/>
      <c r="FBE148" s="49"/>
      <c r="FBF148" s="49"/>
      <c r="FBG148" s="49"/>
      <c r="FBH148" s="49"/>
      <c r="FBI148" s="49"/>
      <c r="FBJ148" s="49"/>
      <c r="FBK148" s="49"/>
      <c r="FBL148" s="49"/>
      <c r="FBM148" s="49"/>
      <c r="FBN148" s="49"/>
      <c r="FBO148" s="49"/>
      <c r="FBP148" s="49"/>
      <c r="FBQ148" s="49"/>
      <c r="FBR148" s="49"/>
      <c r="FBS148" s="49"/>
      <c r="FBT148" s="49"/>
      <c r="FBU148" s="49"/>
      <c r="FBV148" s="49"/>
      <c r="FBW148" s="49"/>
      <c r="FBX148" s="49"/>
      <c r="FBY148" s="49"/>
      <c r="FBZ148" s="49"/>
      <c r="FCA148" s="49"/>
      <c r="FCB148" s="49"/>
      <c r="FCC148" s="49"/>
      <c r="FCD148" s="49"/>
      <c r="FCE148" s="49"/>
      <c r="FCF148" s="49"/>
      <c r="FCG148" s="49"/>
      <c r="FCH148" s="49"/>
      <c r="FCI148" s="49"/>
      <c r="FCJ148" s="49"/>
      <c r="FCK148" s="49"/>
      <c r="FCL148" s="49"/>
      <c r="FCM148" s="49"/>
      <c r="FCN148" s="49"/>
      <c r="FCO148" s="49"/>
      <c r="FCP148" s="49"/>
      <c r="FCQ148" s="49"/>
      <c r="FCR148" s="49"/>
      <c r="FCS148" s="49"/>
      <c r="FCT148" s="49"/>
      <c r="FCU148" s="49"/>
      <c r="FCV148" s="49"/>
      <c r="FCW148" s="49"/>
      <c r="FCX148" s="49"/>
      <c r="FCY148" s="49"/>
      <c r="FCZ148" s="49"/>
      <c r="FDA148" s="49"/>
      <c r="FDB148" s="49"/>
      <c r="FDC148" s="49"/>
      <c r="FDD148" s="49"/>
      <c r="FDE148" s="49"/>
      <c r="FDF148" s="49"/>
      <c r="FDG148" s="49"/>
      <c r="FDH148" s="49"/>
      <c r="FDI148" s="49"/>
      <c r="FDJ148" s="49"/>
      <c r="FDK148" s="49"/>
      <c r="FDL148" s="49"/>
      <c r="FDM148" s="49"/>
      <c r="FDN148" s="49"/>
      <c r="FDO148" s="49"/>
      <c r="FDP148" s="49"/>
      <c r="FDQ148" s="49"/>
      <c r="FDR148" s="49"/>
      <c r="FDS148" s="49"/>
      <c r="FDT148" s="49"/>
      <c r="FDU148" s="49"/>
      <c r="FDV148" s="49"/>
      <c r="FDW148" s="49"/>
      <c r="FDX148" s="49"/>
      <c r="FDY148" s="49"/>
      <c r="FDZ148" s="49"/>
      <c r="FEA148" s="49"/>
      <c r="FEB148" s="49"/>
      <c r="FEC148" s="49"/>
      <c r="FED148" s="49"/>
      <c r="FEE148" s="49"/>
      <c r="FEF148" s="49"/>
      <c r="FEG148" s="49"/>
      <c r="FEH148" s="49"/>
      <c r="FEI148" s="49"/>
      <c r="FEJ148" s="49"/>
      <c r="FEK148" s="49"/>
      <c r="FEL148" s="49"/>
      <c r="FEM148" s="49"/>
      <c r="FEN148" s="49"/>
      <c r="FEO148" s="49"/>
      <c r="FEP148" s="49"/>
      <c r="FEQ148" s="49"/>
      <c r="FER148" s="49"/>
      <c r="FES148" s="49"/>
      <c r="FET148" s="49"/>
      <c r="FEU148" s="49"/>
      <c r="FEV148" s="49"/>
      <c r="FEW148" s="49"/>
      <c r="FEX148" s="49"/>
      <c r="FEY148" s="49"/>
      <c r="FEZ148" s="49"/>
      <c r="FFA148" s="49"/>
      <c r="FFB148" s="49"/>
      <c r="FFC148" s="49"/>
      <c r="FFD148" s="49"/>
      <c r="FFE148" s="49"/>
      <c r="FFF148" s="49"/>
      <c r="FFG148" s="49"/>
      <c r="FFH148" s="49"/>
      <c r="FFI148" s="49"/>
      <c r="FFJ148" s="49"/>
      <c r="FFK148" s="49"/>
      <c r="FFL148" s="49"/>
      <c r="FFM148" s="49"/>
      <c r="FFN148" s="49"/>
      <c r="FFO148" s="49"/>
      <c r="FFP148" s="49"/>
      <c r="FFQ148" s="49"/>
      <c r="FFR148" s="49"/>
      <c r="FFS148" s="49"/>
      <c r="FFT148" s="49"/>
      <c r="FFU148" s="49"/>
      <c r="FFV148" s="49"/>
      <c r="FFW148" s="49"/>
      <c r="FFX148" s="49"/>
      <c r="FFY148" s="49"/>
      <c r="FFZ148" s="49"/>
      <c r="FGA148" s="49"/>
      <c r="FGB148" s="49"/>
      <c r="FGC148" s="49"/>
      <c r="FGD148" s="49"/>
      <c r="FGE148" s="49"/>
      <c r="FGF148" s="49"/>
      <c r="FGG148" s="49"/>
      <c r="FGH148" s="49"/>
      <c r="FGI148" s="49"/>
      <c r="FGJ148" s="49"/>
      <c r="FGK148" s="49"/>
      <c r="FGL148" s="49"/>
      <c r="FGM148" s="49"/>
      <c r="FGN148" s="49"/>
      <c r="FGO148" s="49"/>
      <c r="FGP148" s="49"/>
      <c r="FGQ148" s="49"/>
      <c r="FGR148" s="49"/>
      <c r="FGS148" s="49"/>
      <c r="FGT148" s="49"/>
      <c r="FGU148" s="49"/>
      <c r="FGV148" s="49"/>
      <c r="FGW148" s="49"/>
      <c r="FGX148" s="49"/>
      <c r="FGY148" s="49"/>
      <c r="FGZ148" s="49"/>
      <c r="FHA148" s="49"/>
      <c r="FHB148" s="49"/>
      <c r="FHC148" s="49"/>
      <c r="FHD148" s="49"/>
      <c r="FHE148" s="49"/>
      <c r="FHF148" s="49"/>
      <c r="FHG148" s="49"/>
      <c r="FHH148" s="49"/>
      <c r="FHI148" s="49"/>
      <c r="FHJ148" s="49"/>
      <c r="FHK148" s="49"/>
      <c r="FHL148" s="49"/>
      <c r="FHM148" s="49"/>
      <c r="FHN148" s="49"/>
      <c r="FHO148" s="49"/>
      <c r="FHP148" s="49"/>
      <c r="FHQ148" s="49"/>
      <c r="FHR148" s="49"/>
      <c r="FHS148" s="49"/>
      <c r="FHT148" s="49"/>
      <c r="FHU148" s="49"/>
      <c r="FHV148" s="49"/>
      <c r="FHW148" s="49"/>
      <c r="FHX148" s="49"/>
      <c r="FHY148" s="49"/>
      <c r="FHZ148" s="49"/>
      <c r="FIA148" s="49"/>
      <c r="FIB148" s="49"/>
      <c r="FIC148" s="49"/>
      <c r="FID148" s="49"/>
      <c r="FIE148" s="49"/>
      <c r="FIF148" s="49"/>
      <c r="FIG148" s="49"/>
      <c r="FIH148" s="49"/>
      <c r="FII148" s="49"/>
      <c r="FIJ148" s="49"/>
      <c r="FIK148" s="49"/>
      <c r="FIL148" s="49"/>
      <c r="FIM148" s="49"/>
      <c r="FIN148" s="49"/>
      <c r="FIO148" s="49"/>
      <c r="FIP148" s="49"/>
      <c r="FIQ148" s="49"/>
      <c r="FIR148" s="49"/>
      <c r="FIS148" s="49"/>
      <c r="FIT148" s="49"/>
      <c r="FIU148" s="49"/>
      <c r="FIV148" s="49"/>
      <c r="FIW148" s="49"/>
      <c r="FIX148" s="49"/>
      <c r="FIY148" s="49"/>
      <c r="FIZ148" s="49"/>
      <c r="FJA148" s="49"/>
      <c r="FJB148" s="49"/>
      <c r="FJC148" s="49"/>
      <c r="FJD148" s="49"/>
      <c r="FJE148" s="49"/>
      <c r="FJF148" s="49"/>
      <c r="FJG148" s="49"/>
      <c r="FJH148" s="49"/>
      <c r="FJI148" s="49"/>
      <c r="FJJ148" s="49"/>
      <c r="FJK148" s="49"/>
      <c r="FJL148" s="49"/>
      <c r="FJM148" s="49"/>
      <c r="FJN148" s="49"/>
      <c r="FJO148" s="49"/>
      <c r="FJP148" s="49"/>
      <c r="FJQ148" s="49"/>
      <c r="FJR148" s="49"/>
      <c r="FJS148" s="49"/>
      <c r="FJT148" s="49"/>
      <c r="FJU148" s="49"/>
      <c r="FJV148" s="49"/>
      <c r="FJW148" s="49"/>
      <c r="FJX148" s="49"/>
      <c r="FJY148" s="49"/>
      <c r="FJZ148" s="49"/>
      <c r="FKA148" s="49"/>
      <c r="FKB148" s="49"/>
      <c r="FKC148" s="49"/>
      <c r="FKD148" s="49"/>
      <c r="FKE148" s="49"/>
      <c r="FKF148" s="49"/>
      <c r="FKG148" s="49"/>
      <c r="FKH148" s="49"/>
      <c r="FKI148" s="49"/>
      <c r="FKJ148" s="49"/>
      <c r="FKK148" s="49"/>
      <c r="FKL148" s="49"/>
      <c r="FKM148" s="49"/>
      <c r="FKN148" s="49"/>
      <c r="FKO148" s="49"/>
      <c r="FKP148" s="49"/>
      <c r="FKQ148" s="49"/>
      <c r="FKR148" s="49"/>
      <c r="FKS148" s="49"/>
      <c r="FKT148" s="49"/>
      <c r="FKU148" s="49"/>
      <c r="FKV148" s="49"/>
      <c r="FKW148" s="49"/>
      <c r="FKX148" s="49"/>
      <c r="FKY148" s="49"/>
      <c r="FKZ148" s="49"/>
      <c r="FLA148" s="49"/>
      <c r="FLB148" s="49"/>
      <c r="FLC148" s="49"/>
      <c r="FLD148" s="49"/>
      <c r="FLE148" s="49"/>
      <c r="FLF148" s="49"/>
      <c r="FLG148" s="49"/>
      <c r="FLH148" s="49"/>
      <c r="FLI148" s="49"/>
      <c r="FLJ148" s="49"/>
      <c r="FLK148" s="49"/>
      <c r="FLL148" s="49"/>
      <c r="FLM148" s="49"/>
      <c r="FLN148" s="49"/>
      <c r="FLO148" s="49"/>
      <c r="FLP148" s="49"/>
      <c r="FLQ148" s="49"/>
      <c r="FLR148" s="49"/>
      <c r="FLS148" s="49"/>
      <c r="FLT148" s="49"/>
      <c r="FLU148" s="49"/>
      <c r="FLV148" s="49"/>
      <c r="FLW148" s="49"/>
      <c r="FLX148" s="49"/>
      <c r="FLY148" s="49"/>
      <c r="FLZ148" s="49"/>
      <c r="FMA148" s="49"/>
      <c r="FMB148" s="49"/>
      <c r="FMC148" s="49"/>
      <c r="FMD148" s="49"/>
      <c r="FME148" s="49"/>
      <c r="FMF148" s="49"/>
      <c r="FMG148" s="49"/>
      <c r="FMH148" s="49"/>
      <c r="FMI148" s="49"/>
      <c r="FMJ148" s="49"/>
      <c r="FMK148" s="49"/>
      <c r="FML148" s="49"/>
      <c r="FMM148" s="49"/>
      <c r="FMN148" s="49"/>
      <c r="FMO148" s="49"/>
      <c r="FMP148" s="49"/>
      <c r="FMQ148" s="49"/>
      <c r="FMR148" s="49"/>
      <c r="FMS148" s="49"/>
      <c r="FMT148" s="49"/>
      <c r="FMU148" s="49"/>
      <c r="FMV148" s="49"/>
      <c r="FMW148" s="49"/>
      <c r="FMX148" s="49"/>
      <c r="FMY148" s="49"/>
      <c r="FMZ148" s="49"/>
      <c r="FNA148" s="49"/>
      <c r="FNB148" s="49"/>
      <c r="FNC148" s="49"/>
      <c r="FND148" s="49"/>
      <c r="FNE148" s="49"/>
      <c r="FNF148" s="49"/>
      <c r="FNG148" s="49"/>
      <c r="FNH148" s="49"/>
      <c r="FNI148" s="49"/>
      <c r="FNJ148" s="49"/>
      <c r="FNK148" s="49"/>
      <c r="FNL148" s="49"/>
      <c r="FNM148" s="49"/>
      <c r="FNN148" s="49"/>
      <c r="FNO148" s="49"/>
      <c r="FNP148" s="49"/>
      <c r="FNQ148" s="49"/>
      <c r="FNR148" s="49"/>
      <c r="FNS148" s="49"/>
      <c r="FNT148" s="49"/>
      <c r="FNU148" s="49"/>
      <c r="FNV148" s="49"/>
      <c r="FNW148" s="49"/>
      <c r="FNX148" s="49"/>
      <c r="FNY148" s="49"/>
      <c r="FNZ148" s="49"/>
      <c r="FOA148" s="49"/>
      <c r="FOB148" s="49"/>
      <c r="FOC148" s="49"/>
      <c r="FOD148" s="49"/>
      <c r="FOE148" s="49"/>
      <c r="FOF148" s="49"/>
      <c r="FOG148" s="49"/>
      <c r="FOH148" s="49"/>
      <c r="FOI148" s="49"/>
      <c r="FOJ148" s="49"/>
      <c r="FOK148" s="49"/>
      <c r="FOL148" s="49"/>
      <c r="FOM148" s="49"/>
      <c r="FON148" s="49"/>
      <c r="FOO148" s="49"/>
      <c r="FOP148" s="49"/>
      <c r="FOQ148" s="49"/>
      <c r="FOR148" s="49"/>
      <c r="FOS148" s="49"/>
      <c r="FOT148" s="49"/>
      <c r="FOU148" s="49"/>
      <c r="FOV148" s="49"/>
      <c r="FOW148" s="49"/>
      <c r="FOX148" s="49"/>
      <c r="FOY148" s="49"/>
      <c r="FOZ148" s="49"/>
      <c r="FPA148" s="49"/>
      <c r="FPB148" s="49"/>
      <c r="FPC148" s="49"/>
      <c r="FPD148" s="49"/>
      <c r="FPE148" s="49"/>
      <c r="FPF148" s="49"/>
      <c r="FPG148" s="49"/>
      <c r="FPH148" s="49"/>
      <c r="FPI148" s="49"/>
      <c r="FPJ148" s="49"/>
      <c r="FPK148" s="49"/>
      <c r="FPL148" s="49"/>
      <c r="FPM148" s="49"/>
      <c r="FPN148" s="49"/>
      <c r="FPO148" s="49"/>
      <c r="FPP148" s="49"/>
      <c r="FPQ148" s="49"/>
      <c r="FPR148" s="49"/>
      <c r="FPS148" s="49"/>
      <c r="FPT148" s="49"/>
      <c r="FPU148" s="49"/>
      <c r="FPV148" s="49"/>
      <c r="FPW148" s="49"/>
      <c r="FPX148" s="49"/>
      <c r="FPY148" s="49"/>
      <c r="FPZ148" s="49"/>
      <c r="FQA148" s="49"/>
      <c r="FQB148" s="49"/>
      <c r="FQC148" s="49"/>
      <c r="FQD148" s="49"/>
      <c r="FQE148" s="49"/>
      <c r="FQF148" s="49"/>
      <c r="FQG148" s="49"/>
      <c r="FQH148" s="49"/>
      <c r="FQI148" s="49"/>
      <c r="FQJ148" s="49"/>
      <c r="FQK148" s="49"/>
      <c r="FQL148" s="49"/>
      <c r="FQM148" s="49"/>
      <c r="FQN148" s="49"/>
      <c r="FQO148" s="49"/>
      <c r="FQP148" s="49"/>
      <c r="FQQ148" s="49"/>
      <c r="FQR148" s="49"/>
      <c r="FQS148" s="49"/>
      <c r="FQT148" s="49"/>
      <c r="FQU148" s="49"/>
      <c r="FQV148" s="49"/>
      <c r="FQW148" s="49"/>
      <c r="FQX148" s="49"/>
      <c r="FQY148" s="49"/>
      <c r="FQZ148" s="49"/>
      <c r="FRA148" s="49"/>
      <c r="FRB148" s="49"/>
      <c r="FRC148" s="49"/>
      <c r="FRD148" s="49"/>
      <c r="FRE148" s="49"/>
      <c r="FRF148" s="49"/>
      <c r="FRG148" s="49"/>
      <c r="FRH148" s="49"/>
      <c r="FRI148" s="49"/>
      <c r="FRJ148" s="49"/>
      <c r="FRK148" s="49"/>
      <c r="FRL148" s="49"/>
      <c r="FRM148" s="49"/>
      <c r="FRN148" s="49"/>
      <c r="FRO148" s="49"/>
      <c r="FRP148" s="49"/>
      <c r="FRQ148" s="49"/>
      <c r="FRR148" s="49"/>
      <c r="FRS148" s="49"/>
      <c r="FRT148" s="49"/>
      <c r="FRU148" s="49"/>
      <c r="FRV148" s="49"/>
      <c r="FRW148" s="49"/>
      <c r="FRX148" s="49"/>
      <c r="FRY148" s="49"/>
      <c r="FRZ148" s="49"/>
      <c r="FSA148" s="49"/>
      <c r="FSB148" s="49"/>
      <c r="FSC148" s="49"/>
      <c r="FSD148" s="49"/>
      <c r="FSE148" s="49"/>
      <c r="FSF148" s="49"/>
      <c r="FSG148" s="49"/>
      <c r="FSH148" s="49"/>
      <c r="FSI148" s="49"/>
      <c r="FSJ148" s="49"/>
      <c r="FSK148" s="49"/>
      <c r="FSL148" s="49"/>
      <c r="FSM148" s="49"/>
      <c r="FSN148" s="49"/>
      <c r="FSO148" s="49"/>
      <c r="FSP148" s="49"/>
      <c r="FSQ148" s="49"/>
      <c r="FSR148" s="49"/>
      <c r="FSS148" s="49"/>
      <c r="FST148" s="49"/>
      <c r="FSU148" s="49"/>
      <c r="FSV148" s="49"/>
      <c r="FSW148" s="49"/>
      <c r="FSX148" s="49"/>
      <c r="FSY148" s="49"/>
      <c r="FSZ148" s="49"/>
      <c r="FTA148" s="49"/>
      <c r="FTB148" s="49"/>
      <c r="FTC148" s="49"/>
      <c r="FTD148" s="49"/>
      <c r="FTE148" s="49"/>
      <c r="FTF148" s="49"/>
      <c r="FTG148" s="49"/>
      <c r="FTH148" s="49"/>
      <c r="FTI148" s="49"/>
      <c r="FTJ148" s="49"/>
      <c r="FTK148" s="49"/>
      <c r="FTL148" s="49"/>
      <c r="FTM148" s="49"/>
      <c r="FTN148" s="49"/>
      <c r="FTO148" s="49"/>
      <c r="FTP148" s="49"/>
      <c r="FTQ148" s="49"/>
      <c r="FTR148" s="49"/>
      <c r="FTS148" s="49"/>
      <c r="FTT148" s="49"/>
      <c r="FTU148" s="49"/>
      <c r="FTV148" s="49"/>
      <c r="FTW148" s="49"/>
      <c r="FTX148" s="49"/>
      <c r="FTY148" s="49"/>
      <c r="FTZ148" s="49"/>
      <c r="FUA148" s="49"/>
      <c r="FUB148" s="49"/>
      <c r="FUC148" s="49"/>
      <c r="FUD148" s="49"/>
      <c r="FUE148" s="49"/>
      <c r="FUF148" s="49"/>
      <c r="FUG148" s="49"/>
      <c r="FUH148" s="49"/>
      <c r="FUI148" s="49"/>
      <c r="FUJ148" s="49"/>
      <c r="FUK148" s="49"/>
      <c r="FUL148" s="49"/>
      <c r="FUM148" s="49"/>
      <c r="FUN148" s="49"/>
      <c r="FUO148" s="49"/>
      <c r="FUP148" s="49"/>
      <c r="FUQ148" s="49"/>
      <c r="FUR148" s="49"/>
      <c r="FUS148" s="49"/>
      <c r="FUT148" s="49"/>
      <c r="FUU148" s="49"/>
      <c r="FUV148" s="49"/>
      <c r="FUW148" s="49"/>
      <c r="FUX148" s="49"/>
      <c r="FUY148" s="49"/>
      <c r="FUZ148" s="49"/>
      <c r="FVA148" s="49"/>
      <c r="FVB148" s="49"/>
      <c r="FVC148" s="49"/>
      <c r="FVD148" s="49"/>
      <c r="FVE148" s="49"/>
      <c r="FVF148" s="49"/>
      <c r="FVG148" s="49"/>
      <c r="FVH148" s="49"/>
      <c r="FVI148" s="49"/>
      <c r="FVJ148" s="49"/>
      <c r="FVK148" s="49"/>
      <c r="FVL148" s="49"/>
      <c r="FVM148" s="49"/>
      <c r="FVN148" s="49"/>
      <c r="FVO148" s="49"/>
      <c r="FVP148" s="49"/>
      <c r="FVQ148" s="49"/>
      <c r="FVR148" s="49"/>
      <c r="FVS148" s="49"/>
      <c r="FVT148" s="49"/>
      <c r="FVU148" s="49"/>
      <c r="FVV148" s="49"/>
      <c r="FVW148" s="49"/>
      <c r="FVX148" s="49"/>
      <c r="FVY148" s="49"/>
      <c r="FVZ148" s="49"/>
      <c r="FWA148" s="49"/>
      <c r="FWB148" s="49"/>
      <c r="FWC148" s="49"/>
      <c r="FWD148" s="49"/>
      <c r="FWE148" s="49"/>
      <c r="FWF148" s="49"/>
      <c r="FWG148" s="49"/>
      <c r="FWH148" s="49"/>
      <c r="FWI148" s="49"/>
      <c r="FWJ148" s="49"/>
      <c r="FWK148" s="49"/>
      <c r="FWL148" s="49"/>
      <c r="FWM148" s="49"/>
      <c r="FWN148" s="49"/>
      <c r="FWO148" s="49"/>
      <c r="FWP148" s="49"/>
      <c r="FWQ148" s="49"/>
      <c r="FWR148" s="49"/>
      <c r="FWS148" s="49"/>
      <c r="FWT148" s="49"/>
      <c r="FWU148" s="49"/>
      <c r="FWV148" s="49"/>
      <c r="FWW148" s="49"/>
      <c r="FWX148" s="49"/>
      <c r="FWY148" s="49"/>
      <c r="FWZ148" s="49"/>
      <c r="FXA148" s="49"/>
      <c r="FXB148" s="49"/>
      <c r="FXC148" s="49"/>
      <c r="FXD148" s="49"/>
      <c r="FXE148" s="49"/>
      <c r="FXF148" s="49"/>
      <c r="FXG148" s="49"/>
      <c r="FXH148" s="49"/>
      <c r="FXI148" s="49"/>
      <c r="FXJ148" s="49"/>
      <c r="FXK148" s="49"/>
      <c r="FXL148" s="49"/>
      <c r="FXM148" s="49"/>
      <c r="FXN148" s="49"/>
      <c r="FXO148" s="49"/>
      <c r="FXP148" s="49"/>
      <c r="FXQ148" s="49"/>
      <c r="FXR148" s="49"/>
      <c r="FXS148" s="49"/>
      <c r="FXT148" s="49"/>
      <c r="FXU148" s="49"/>
      <c r="FXV148" s="49"/>
      <c r="FXW148" s="49"/>
      <c r="FXX148" s="49"/>
      <c r="FXY148" s="49"/>
      <c r="FXZ148" s="49"/>
      <c r="FYA148" s="49"/>
      <c r="FYB148" s="49"/>
      <c r="FYC148" s="49"/>
      <c r="FYD148" s="49"/>
      <c r="FYE148" s="49"/>
      <c r="FYF148" s="49"/>
      <c r="FYG148" s="49"/>
      <c r="FYH148" s="49"/>
      <c r="FYI148" s="49"/>
      <c r="FYJ148" s="49"/>
      <c r="FYK148" s="49"/>
      <c r="FYL148" s="49"/>
      <c r="FYM148" s="49"/>
      <c r="FYN148" s="49"/>
      <c r="FYO148" s="49"/>
      <c r="FYP148" s="49"/>
      <c r="FYQ148" s="49"/>
      <c r="FYR148" s="49"/>
      <c r="FYS148" s="49"/>
      <c r="FYT148" s="49"/>
      <c r="FYU148" s="49"/>
      <c r="FYV148" s="49"/>
      <c r="FYW148" s="49"/>
      <c r="FYX148" s="49"/>
      <c r="FYY148" s="49"/>
      <c r="FYZ148" s="49"/>
      <c r="FZA148" s="49"/>
      <c r="FZB148" s="49"/>
      <c r="FZC148" s="49"/>
      <c r="FZD148" s="49"/>
      <c r="FZE148" s="49"/>
      <c r="FZF148" s="49"/>
      <c r="FZG148" s="49"/>
      <c r="FZH148" s="49"/>
      <c r="FZI148" s="49"/>
      <c r="FZJ148" s="49"/>
      <c r="FZK148" s="49"/>
      <c r="FZL148" s="49"/>
      <c r="FZM148" s="49"/>
      <c r="FZN148" s="49"/>
      <c r="FZO148" s="49"/>
      <c r="FZP148" s="49"/>
      <c r="FZQ148" s="49"/>
      <c r="FZR148" s="49"/>
      <c r="FZS148" s="49"/>
      <c r="FZT148" s="49"/>
      <c r="FZU148" s="49"/>
      <c r="FZV148" s="49"/>
      <c r="FZW148" s="49"/>
      <c r="FZX148" s="49"/>
      <c r="FZY148" s="49"/>
      <c r="FZZ148" s="49"/>
      <c r="GAA148" s="49"/>
      <c r="GAB148" s="49"/>
      <c r="GAC148" s="49"/>
      <c r="GAD148" s="49"/>
      <c r="GAE148" s="49"/>
      <c r="GAF148" s="49"/>
      <c r="GAG148" s="49"/>
      <c r="GAH148" s="49"/>
      <c r="GAI148" s="49"/>
      <c r="GAJ148" s="49"/>
      <c r="GAK148" s="49"/>
      <c r="GAL148" s="49"/>
      <c r="GAM148" s="49"/>
      <c r="GAN148" s="49"/>
      <c r="GAO148" s="49"/>
      <c r="GAP148" s="49"/>
      <c r="GAQ148" s="49"/>
      <c r="GAR148" s="49"/>
      <c r="GAS148" s="49"/>
      <c r="GAT148" s="49"/>
      <c r="GAU148" s="49"/>
      <c r="GAV148" s="49"/>
      <c r="GAW148" s="49"/>
      <c r="GAX148" s="49"/>
      <c r="GAY148" s="49"/>
      <c r="GAZ148" s="49"/>
      <c r="GBA148" s="49"/>
      <c r="GBB148" s="49"/>
      <c r="GBC148" s="49"/>
      <c r="GBD148" s="49"/>
      <c r="GBE148" s="49"/>
      <c r="GBF148" s="49"/>
      <c r="GBG148" s="49"/>
      <c r="GBH148" s="49"/>
      <c r="GBI148" s="49"/>
      <c r="GBJ148" s="49"/>
      <c r="GBK148" s="49"/>
      <c r="GBL148" s="49"/>
      <c r="GBM148" s="49"/>
      <c r="GBN148" s="49"/>
      <c r="GBO148" s="49"/>
      <c r="GBP148" s="49"/>
      <c r="GBQ148" s="49"/>
      <c r="GBR148" s="49"/>
      <c r="GBS148" s="49"/>
      <c r="GBT148" s="49"/>
      <c r="GBU148" s="49"/>
      <c r="GBV148" s="49"/>
      <c r="GBW148" s="49"/>
      <c r="GBX148" s="49"/>
      <c r="GBY148" s="49"/>
      <c r="GBZ148" s="49"/>
      <c r="GCA148" s="49"/>
      <c r="GCB148" s="49"/>
      <c r="GCC148" s="49"/>
      <c r="GCD148" s="49"/>
      <c r="GCE148" s="49"/>
      <c r="GCF148" s="49"/>
      <c r="GCG148" s="49"/>
      <c r="GCH148" s="49"/>
      <c r="GCI148" s="49"/>
      <c r="GCJ148" s="49"/>
      <c r="GCK148" s="49"/>
      <c r="GCL148" s="49"/>
      <c r="GCM148" s="49"/>
      <c r="GCN148" s="49"/>
      <c r="GCO148" s="49"/>
      <c r="GCP148" s="49"/>
      <c r="GCQ148" s="49"/>
      <c r="GCR148" s="49"/>
      <c r="GCS148" s="49"/>
      <c r="GCT148" s="49"/>
      <c r="GCU148" s="49"/>
      <c r="GCV148" s="49"/>
      <c r="GCW148" s="49"/>
      <c r="GCX148" s="49"/>
      <c r="GCY148" s="49"/>
      <c r="GCZ148" s="49"/>
      <c r="GDA148" s="49"/>
      <c r="GDB148" s="49"/>
      <c r="GDC148" s="49"/>
      <c r="GDD148" s="49"/>
      <c r="GDE148" s="49"/>
      <c r="GDF148" s="49"/>
      <c r="GDG148" s="49"/>
      <c r="GDH148" s="49"/>
      <c r="GDI148" s="49"/>
      <c r="GDJ148" s="49"/>
      <c r="GDK148" s="49"/>
      <c r="GDL148" s="49"/>
      <c r="GDM148" s="49"/>
      <c r="GDN148" s="49"/>
      <c r="GDO148" s="49"/>
      <c r="GDP148" s="49"/>
      <c r="GDQ148" s="49"/>
      <c r="GDR148" s="49"/>
      <c r="GDS148" s="49"/>
      <c r="GDT148" s="49"/>
      <c r="GDU148" s="49"/>
      <c r="GDV148" s="49"/>
      <c r="GDW148" s="49"/>
      <c r="GDX148" s="49"/>
      <c r="GDY148" s="49"/>
      <c r="GDZ148" s="49"/>
      <c r="GEA148" s="49"/>
      <c r="GEB148" s="49"/>
      <c r="GEC148" s="49"/>
      <c r="GED148" s="49"/>
      <c r="GEE148" s="49"/>
      <c r="GEF148" s="49"/>
      <c r="GEG148" s="49"/>
      <c r="GEH148" s="49"/>
      <c r="GEI148" s="49"/>
      <c r="GEJ148" s="49"/>
      <c r="GEK148" s="49"/>
      <c r="GEL148" s="49"/>
      <c r="GEM148" s="49"/>
      <c r="GEN148" s="49"/>
      <c r="GEO148" s="49"/>
      <c r="GEP148" s="49"/>
      <c r="GEQ148" s="49"/>
      <c r="GER148" s="49"/>
      <c r="GES148" s="49"/>
      <c r="GET148" s="49"/>
      <c r="GEU148" s="49"/>
      <c r="GEV148" s="49"/>
      <c r="GEW148" s="49"/>
      <c r="GEX148" s="49"/>
      <c r="GEY148" s="49"/>
      <c r="GEZ148" s="49"/>
      <c r="GFA148" s="49"/>
      <c r="GFB148" s="49"/>
      <c r="GFC148" s="49"/>
      <c r="GFD148" s="49"/>
      <c r="GFE148" s="49"/>
      <c r="GFF148" s="49"/>
      <c r="GFG148" s="49"/>
      <c r="GFH148" s="49"/>
      <c r="GFI148" s="49"/>
      <c r="GFJ148" s="49"/>
      <c r="GFK148" s="49"/>
      <c r="GFL148" s="49"/>
      <c r="GFM148" s="49"/>
      <c r="GFN148" s="49"/>
      <c r="GFO148" s="49"/>
      <c r="GFP148" s="49"/>
      <c r="GFQ148" s="49"/>
      <c r="GFR148" s="49"/>
      <c r="GFS148" s="49"/>
      <c r="GFT148" s="49"/>
      <c r="GFU148" s="49"/>
      <c r="GFV148" s="49"/>
      <c r="GFW148" s="49"/>
      <c r="GFX148" s="49"/>
      <c r="GFY148" s="49"/>
      <c r="GFZ148" s="49"/>
      <c r="GGA148" s="49"/>
      <c r="GGB148" s="49"/>
      <c r="GGC148" s="49"/>
      <c r="GGD148" s="49"/>
      <c r="GGE148" s="49"/>
      <c r="GGF148" s="49"/>
      <c r="GGG148" s="49"/>
      <c r="GGH148" s="49"/>
      <c r="GGI148" s="49"/>
      <c r="GGJ148" s="49"/>
      <c r="GGK148" s="49"/>
      <c r="GGL148" s="49"/>
      <c r="GGM148" s="49"/>
      <c r="GGN148" s="49"/>
      <c r="GGO148" s="49"/>
      <c r="GGP148" s="49"/>
      <c r="GGQ148" s="49"/>
      <c r="GGR148" s="49"/>
      <c r="GGS148" s="49"/>
      <c r="GGT148" s="49"/>
      <c r="GGU148" s="49"/>
      <c r="GGV148" s="49"/>
      <c r="GGW148" s="49"/>
      <c r="GGX148" s="49"/>
      <c r="GGY148" s="49"/>
      <c r="GGZ148" s="49"/>
      <c r="GHA148" s="49"/>
      <c r="GHB148" s="49"/>
      <c r="GHC148" s="49"/>
      <c r="GHD148" s="49"/>
      <c r="GHE148" s="49"/>
      <c r="GHF148" s="49"/>
      <c r="GHG148" s="49"/>
      <c r="GHH148" s="49"/>
      <c r="GHI148" s="49"/>
      <c r="GHJ148" s="49"/>
      <c r="GHK148" s="49"/>
      <c r="GHL148" s="49"/>
      <c r="GHM148" s="49"/>
      <c r="GHN148" s="49"/>
      <c r="GHO148" s="49"/>
      <c r="GHP148" s="49"/>
      <c r="GHQ148" s="49"/>
      <c r="GHR148" s="49"/>
      <c r="GHS148" s="49"/>
      <c r="GHT148" s="49"/>
      <c r="GHU148" s="49"/>
      <c r="GHV148" s="49"/>
      <c r="GHW148" s="49"/>
      <c r="GHX148" s="49"/>
      <c r="GHY148" s="49"/>
      <c r="GHZ148" s="49"/>
      <c r="GIA148" s="49"/>
      <c r="GIB148" s="49"/>
      <c r="GIC148" s="49"/>
      <c r="GID148" s="49"/>
      <c r="GIE148" s="49"/>
      <c r="GIF148" s="49"/>
      <c r="GIG148" s="49"/>
      <c r="GIH148" s="49"/>
      <c r="GII148" s="49"/>
      <c r="GIJ148" s="49"/>
      <c r="GIK148" s="49"/>
      <c r="GIL148" s="49"/>
      <c r="GIM148" s="49"/>
      <c r="GIN148" s="49"/>
      <c r="GIO148" s="49"/>
      <c r="GIP148" s="49"/>
      <c r="GIQ148" s="49"/>
      <c r="GIR148" s="49"/>
      <c r="GIS148" s="49"/>
      <c r="GIT148" s="49"/>
      <c r="GIU148" s="49"/>
      <c r="GIV148" s="49"/>
      <c r="GIW148" s="49"/>
      <c r="GIX148" s="49"/>
      <c r="GIY148" s="49"/>
      <c r="GIZ148" s="49"/>
      <c r="GJA148" s="49"/>
      <c r="GJB148" s="49"/>
      <c r="GJC148" s="49"/>
      <c r="GJD148" s="49"/>
      <c r="GJE148" s="49"/>
      <c r="GJF148" s="49"/>
      <c r="GJG148" s="49"/>
      <c r="GJH148" s="49"/>
      <c r="GJI148" s="49"/>
      <c r="GJJ148" s="49"/>
      <c r="GJK148" s="49"/>
      <c r="GJL148" s="49"/>
      <c r="GJM148" s="49"/>
      <c r="GJN148" s="49"/>
      <c r="GJO148" s="49"/>
      <c r="GJP148" s="49"/>
      <c r="GJQ148" s="49"/>
      <c r="GJR148" s="49"/>
      <c r="GJS148" s="49"/>
      <c r="GJT148" s="49"/>
      <c r="GJU148" s="49"/>
      <c r="GJV148" s="49"/>
      <c r="GJW148" s="49"/>
      <c r="GJX148" s="49"/>
      <c r="GJY148" s="49"/>
      <c r="GJZ148" s="49"/>
      <c r="GKA148" s="49"/>
      <c r="GKB148" s="49"/>
      <c r="GKC148" s="49"/>
      <c r="GKD148" s="49"/>
      <c r="GKE148" s="49"/>
      <c r="GKF148" s="49"/>
      <c r="GKG148" s="49"/>
      <c r="GKH148" s="49"/>
      <c r="GKI148" s="49"/>
      <c r="GKJ148" s="49"/>
      <c r="GKK148" s="49"/>
      <c r="GKL148" s="49"/>
      <c r="GKM148" s="49"/>
      <c r="GKN148" s="49"/>
      <c r="GKO148" s="49"/>
      <c r="GKP148" s="49"/>
      <c r="GKQ148" s="49"/>
      <c r="GKR148" s="49"/>
      <c r="GKS148" s="49"/>
      <c r="GKT148" s="49"/>
      <c r="GKU148" s="49"/>
      <c r="GKV148" s="49"/>
      <c r="GKW148" s="49"/>
      <c r="GKX148" s="49"/>
      <c r="GKY148" s="49"/>
      <c r="GKZ148" s="49"/>
      <c r="GLA148" s="49"/>
      <c r="GLB148" s="49"/>
      <c r="GLC148" s="49"/>
      <c r="GLD148" s="49"/>
      <c r="GLE148" s="49"/>
      <c r="GLF148" s="49"/>
      <c r="GLG148" s="49"/>
      <c r="GLH148" s="49"/>
      <c r="GLI148" s="49"/>
      <c r="GLJ148" s="49"/>
      <c r="GLK148" s="49"/>
      <c r="GLL148" s="49"/>
      <c r="GLM148" s="49"/>
      <c r="GLN148" s="49"/>
      <c r="GLO148" s="49"/>
      <c r="GLP148" s="49"/>
      <c r="GLQ148" s="49"/>
      <c r="GLR148" s="49"/>
      <c r="GLS148" s="49"/>
      <c r="GLT148" s="49"/>
      <c r="GLU148" s="49"/>
      <c r="GLV148" s="49"/>
      <c r="GLW148" s="49"/>
      <c r="GLX148" s="49"/>
      <c r="GLY148" s="49"/>
      <c r="GLZ148" s="49"/>
      <c r="GMA148" s="49"/>
      <c r="GMB148" s="49"/>
      <c r="GMC148" s="49"/>
      <c r="GMD148" s="49"/>
      <c r="GME148" s="49"/>
      <c r="GMF148" s="49"/>
      <c r="GMG148" s="49"/>
      <c r="GMH148" s="49"/>
      <c r="GMI148" s="49"/>
      <c r="GMJ148" s="49"/>
      <c r="GMK148" s="49"/>
      <c r="GML148" s="49"/>
      <c r="GMM148" s="49"/>
      <c r="GMN148" s="49"/>
      <c r="GMO148" s="49"/>
      <c r="GMP148" s="49"/>
      <c r="GMQ148" s="49"/>
      <c r="GMR148" s="49"/>
      <c r="GMS148" s="49"/>
      <c r="GMT148" s="49"/>
      <c r="GMU148" s="49"/>
      <c r="GMV148" s="49"/>
      <c r="GMW148" s="49"/>
      <c r="GMX148" s="49"/>
      <c r="GMY148" s="49"/>
      <c r="GMZ148" s="49"/>
      <c r="GNA148" s="49"/>
      <c r="GNB148" s="49"/>
      <c r="GNC148" s="49"/>
      <c r="GND148" s="49"/>
      <c r="GNE148" s="49"/>
      <c r="GNF148" s="49"/>
      <c r="GNG148" s="49"/>
      <c r="GNH148" s="49"/>
      <c r="GNI148" s="49"/>
      <c r="GNJ148" s="49"/>
      <c r="GNK148" s="49"/>
      <c r="GNL148" s="49"/>
      <c r="GNM148" s="49"/>
      <c r="GNN148" s="49"/>
      <c r="GNO148" s="49"/>
      <c r="GNP148" s="49"/>
      <c r="GNQ148" s="49"/>
      <c r="GNR148" s="49"/>
      <c r="GNS148" s="49"/>
      <c r="GNT148" s="49"/>
      <c r="GNU148" s="49"/>
      <c r="GNV148" s="49"/>
      <c r="GNW148" s="49"/>
      <c r="GNX148" s="49"/>
      <c r="GNY148" s="49"/>
      <c r="GNZ148" s="49"/>
      <c r="GOA148" s="49"/>
      <c r="GOB148" s="49"/>
      <c r="GOC148" s="49"/>
      <c r="GOD148" s="49"/>
      <c r="GOE148" s="49"/>
      <c r="GOF148" s="49"/>
      <c r="GOG148" s="49"/>
      <c r="GOH148" s="49"/>
      <c r="GOI148" s="49"/>
      <c r="GOJ148" s="49"/>
      <c r="GOK148" s="49"/>
      <c r="GOL148" s="49"/>
      <c r="GOM148" s="49"/>
      <c r="GON148" s="49"/>
      <c r="GOO148" s="49"/>
      <c r="GOP148" s="49"/>
      <c r="GOQ148" s="49"/>
      <c r="GOR148" s="49"/>
      <c r="GOS148" s="49"/>
      <c r="GOT148" s="49"/>
      <c r="GOU148" s="49"/>
      <c r="GOV148" s="49"/>
      <c r="GOW148" s="49"/>
      <c r="GOX148" s="49"/>
      <c r="GOY148" s="49"/>
      <c r="GOZ148" s="49"/>
      <c r="GPA148" s="49"/>
      <c r="GPB148" s="49"/>
      <c r="GPC148" s="49"/>
      <c r="GPD148" s="49"/>
      <c r="GPE148" s="49"/>
      <c r="GPF148" s="49"/>
      <c r="GPG148" s="49"/>
      <c r="GPH148" s="49"/>
      <c r="GPI148" s="49"/>
      <c r="GPJ148" s="49"/>
      <c r="GPK148" s="49"/>
      <c r="GPL148" s="49"/>
      <c r="GPM148" s="49"/>
      <c r="GPN148" s="49"/>
      <c r="GPO148" s="49"/>
      <c r="GPP148" s="49"/>
      <c r="GPQ148" s="49"/>
      <c r="GPR148" s="49"/>
      <c r="GPS148" s="49"/>
      <c r="GPT148" s="49"/>
      <c r="GPU148" s="49"/>
      <c r="GPV148" s="49"/>
      <c r="GPW148" s="49"/>
      <c r="GPX148" s="49"/>
      <c r="GPY148" s="49"/>
      <c r="GPZ148" s="49"/>
      <c r="GQA148" s="49"/>
      <c r="GQB148" s="49"/>
      <c r="GQC148" s="49"/>
      <c r="GQD148" s="49"/>
      <c r="GQE148" s="49"/>
      <c r="GQF148" s="49"/>
      <c r="GQG148" s="49"/>
      <c r="GQH148" s="49"/>
      <c r="GQI148" s="49"/>
      <c r="GQJ148" s="49"/>
      <c r="GQK148" s="49"/>
      <c r="GQL148" s="49"/>
      <c r="GQM148" s="49"/>
      <c r="GQN148" s="49"/>
      <c r="GQO148" s="49"/>
      <c r="GQP148" s="49"/>
      <c r="GQQ148" s="49"/>
      <c r="GQR148" s="49"/>
      <c r="GQS148" s="49"/>
      <c r="GQT148" s="49"/>
      <c r="GQU148" s="49"/>
      <c r="GQV148" s="49"/>
      <c r="GQW148" s="49"/>
      <c r="GQX148" s="49"/>
      <c r="GQY148" s="49"/>
      <c r="GQZ148" s="49"/>
      <c r="GRA148" s="49"/>
      <c r="GRB148" s="49"/>
      <c r="GRC148" s="49"/>
      <c r="GRD148" s="49"/>
      <c r="GRE148" s="49"/>
      <c r="GRF148" s="49"/>
      <c r="GRG148" s="49"/>
      <c r="GRH148" s="49"/>
      <c r="GRI148" s="49"/>
      <c r="GRJ148" s="49"/>
      <c r="GRK148" s="49"/>
      <c r="GRL148" s="49"/>
      <c r="GRM148" s="49"/>
      <c r="GRN148" s="49"/>
      <c r="GRO148" s="49"/>
      <c r="GRP148" s="49"/>
      <c r="GRQ148" s="49"/>
      <c r="GRR148" s="49"/>
      <c r="GRS148" s="49"/>
      <c r="GRT148" s="49"/>
      <c r="GRU148" s="49"/>
      <c r="GRV148" s="49"/>
      <c r="GRW148" s="49"/>
      <c r="GRX148" s="49"/>
      <c r="GRY148" s="49"/>
      <c r="GRZ148" s="49"/>
      <c r="GSA148" s="49"/>
      <c r="GSB148" s="49"/>
      <c r="GSC148" s="49"/>
      <c r="GSD148" s="49"/>
      <c r="GSE148" s="49"/>
      <c r="GSF148" s="49"/>
      <c r="GSG148" s="49"/>
      <c r="GSH148" s="49"/>
      <c r="GSI148" s="49"/>
      <c r="GSJ148" s="49"/>
      <c r="GSK148" s="49"/>
      <c r="GSL148" s="49"/>
      <c r="GSM148" s="49"/>
      <c r="GSN148" s="49"/>
      <c r="GSO148" s="49"/>
      <c r="GSP148" s="49"/>
      <c r="GSQ148" s="49"/>
      <c r="GSR148" s="49"/>
      <c r="GSS148" s="49"/>
      <c r="GST148" s="49"/>
      <c r="GSU148" s="49"/>
      <c r="GSV148" s="49"/>
      <c r="GSW148" s="49"/>
      <c r="GSX148" s="49"/>
      <c r="GSY148" s="49"/>
      <c r="GSZ148" s="49"/>
      <c r="GTA148" s="49"/>
      <c r="GTB148" s="49"/>
      <c r="GTC148" s="49"/>
      <c r="GTD148" s="49"/>
      <c r="GTE148" s="49"/>
      <c r="GTF148" s="49"/>
      <c r="GTG148" s="49"/>
      <c r="GTH148" s="49"/>
      <c r="GTI148" s="49"/>
      <c r="GTJ148" s="49"/>
      <c r="GTK148" s="49"/>
      <c r="GTL148" s="49"/>
      <c r="GTM148" s="49"/>
      <c r="GTN148" s="49"/>
      <c r="GTO148" s="49"/>
      <c r="GTP148" s="49"/>
      <c r="GTQ148" s="49"/>
      <c r="GTR148" s="49"/>
      <c r="GTS148" s="49"/>
      <c r="GTT148" s="49"/>
      <c r="GTU148" s="49"/>
      <c r="GTV148" s="49"/>
      <c r="GTW148" s="49"/>
      <c r="GTX148" s="49"/>
      <c r="GTY148" s="49"/>
      <c r="GTZ148" s="49"/>
      <c r="GUA148" s="49"/>
      <c r="GUB148" s="49"/>
      <c r="GUC148" s="49"/>
      <c r="GUD148" s="49"/>
      <c r="GUE148" s="49"/>
      <c r="GUF148" s="49"/>
      <c r="GUG148" s="49"/>
      <c r="GUH148" s="49"/>
      <c r="GUI148" s="49"/>
      <c r="GUJ148" s="49"/>
      <c r="GUK148" s="49"/>
      <c r="GUL148" s="49"/>
      <c r="GUM148" s="49"/>
      <c r="GUN148" s="49"/>
      <c r="GUO148" s="49"/>
      <c r="GUP148" s="49"/>
      <c r="GUQ148" s="49"/>
      <c r="GUR148" s="49"/>
      <c r="GUS148" s="49"/>
      <c r="GUT148" s="49"/>
      <c r="GUU148" s="49"/>
      <c r="GUV148" s="49"/>
      <c r="GUW148" s="49"/>
      <c r="GUX148" s="49"/>
      <c r="GUY148" s="49"/>
      <c r="GUZ148" s="49"/>
      <c r="GVA148" s="49"/>
      <c r="GVB148" s="49"/>
      <c r="GVC148" s="49"/>
      <c r="GVD148" s="49"/>
      <c r="GVE148" s="49"/>
      <c r="GVF148" s="49"/>
      <c r="GVG148" s="49"/>
      <c r="GVH148" s="49"/>
      <c r="GVI148" s="49"/>
      <c r="GVJ148" s="49"/>
      <c r="GVK148" s="49"/>
      <c r="GVL148" s="49"/>
      <c r="GVM148" s="49"/>
      <c r="GVN148" s="49"/>
      <c r="GVO148" s="49"/>
      <c r="GVP148" s="49"/>
      <c r="GVQ148" s="49"/>
      <c r="GVR148" s="49"/>
      <c r="GVS148" s="49"/>
      <c r="GVT148" s="49"/>
      <c r="GVU148" s="49"/>
      <c r="GVV148" s="49"/>
      <c r="GVW148" s="49"/>
      <c r="GVX148" s="49"/>
      <c r="GVY148" s="49"/>
      <c r="GVZ148" s="49"/>
      <c r="GWA148" s="49"/>
      <c r="GWB148" s="49"/>
      <c r="GWC148" s="49"/>
      <c r="GWD148" s="49"/>
      <c r="GWE148" s="49"/>
      <c r="GWF148" s="49"/>
      <c r="GWG148" s="49"/>
      <c r="GWH148" s="49"/>
      <c r="GWI148" s="49"/>
      <c r="GWJ148" s="49"/>
      <c r="GWK148" s="49"/>
      <c r="GWL148" s="49"/>
      <c r="GWM148" s="49"/>
      <c r="GWN148" s="49"/>
      <c r="GWO148" s="49"/>
      <c r="GWP148" s="49"/>
      <c r="GWQ148" s="49"/>
      <c r="GWR148" s="49"/>
      <c r="GWS148" s="49"/>
      <c r="GWT148" s="49"/>
      <c r="GWU148" s="49"/>
      <c r="GWV148" s="49"/>
      <c r="GWW148" s="49"/>
      <c r="GWX148" s="49"/>
      <c r="GWY148" s="49"/>
      <c r="GWZ148" s="49"/>
      <c r="GXA148" s="49"/>
      <c r="GXB148" s="49"/>
      <c r="GXC148" s="49"/>
      <c r="GXD148" s="49"/>
      <c r="GXE148" s="49"/>
      <c r="GXF148" s="49"/>
      <c r="GXG148" s="49"/>
      <c r="GXH148" s="49"/>
      <c r="GXI148" s="49"/>
      <c r="GXJ148" s="49"/>
      <c r="GXK148" s="49"/>
      <c r="GXL148" s="49"/>
      <c r="GXM148" s="49"/>
      <c r="GXN148" s="49"/>
      <c r="GXO148" s="49"/>
      <c r="GXP148" s="49"/>
      <c r="GXQ148" s="49"/>
      <c r="GXR148" s="49"/>
      <c r="GXS148" s="49"/>
      <c r="GXT148" s="49"/>
      <c r="GXU148" s="49"/>
      <c r="GXV148" s="49"/>
      <c r="GXW148" s="49"/>
      <c r="GXX148" s="49"/>
      <c r="GXY148" s="49"/>
      <c r="GXZ148" s="49"/>
      <c r="GYA148" s="49"/>
      <c r="GYB148" s="49"/>
      <c r="GYC148" s="49"/>
      <c r="GYD148" s="49"/>
      <c r="GYE148" s="49"/>
      <c r="GYF148" s="49"/>
      <c r="GYG148" s="49"/>
      <c r="GYH148" s="49"/>
      <c r="GYI148" s="49"/>
      <c r="GYJ148" s="49"/>
      <c r="GYK148" s="49"/>
      <c r="GYL148" s="49"/>
      <c r="GYM148" s="49"/>
      <c r="GYN148" s="49"/>
      <c r="GYO148" s="49"/>
      <c r="GYP148" s="49"/>
      <c r="GYQ148" s="49"/>
      <c r="GYR148" s="49"/>
      <c r="GYS148" s="49"/>
      <c r="GYT148" s="49"/>
      <c r="GYU148" s="49"/>
      <c r="GYV148" s="49"/>
      <c r="GYW148" s="49"/>
      <c r="GYX148" s="49"/>
      <c r="GYY148" s="49"/>
      <c r="GYZ148" s="49"/>
      <c r="GZA148" s="49"/>
      <c r="GZB148" s="49"/>
      <c r="GZC148" s="49"/>
      <c r="GZD148" s="49"/>
      <c r="GZE148" s="49"/>
      <c r="GZF148" s="49"/>
      <c r="GZG148" s="49"/>
      <c r="GZH148" s="49"/>
      <c r="GZI148" s="49"/>
      <c r="GZJ148" s="49"/>
      <c r="GZK148" s="49"/>
      <c r="GZL148" s="49"/>
      <c r="GZM148" s="49"/>
      <c r="GZN148" s="49"/>
      <c r="GZO148" s="49"/>
      <c r="GZP148" s="49"/>
      <c r="GZQ148" s="49"/>
      <c r="GZR148" s="49"/>
      <c r="GZS148" s="49"/>
      <c r="GZT148" s="49"/>
      <c r="GZU148" s="49"/>
      <c r="GZV148" s="49"/>
      <c r="GZW148" s="49"/>
      <c r="GZX148" s="49"/>
      <c r="GZY148" s="49"/>
      <c r="GZZ148" s="49"/>
      <c r="HAA148" s="49"/>
      <c r="HAB148" s="49"/>
      <c r="HAC148" s="49"/>
      <c r="HAD148" s="49"/>
      <c r="HAE148" s="49"/>
      <c r="HAF148" s="49"/>
      <c r="HAG148" s="49"/>
      <c r="HAH148" s="49"/>
      <c r="HAI148" s="49"/>
      <c r="HAJ148" s="49"/>
      <c r="HAK148" s="49"/>
      <c r="HAL148" s="49"/>
      <c r="HAM148" s="49"/>
      <c r="HAN148" s="49"/>
      <c r="HAO148" s="49"/>
      <c r="HAP148" s="49"/>
      <c r="HAQ148" s="49"/>
      <c r="HAR148" s="49"/>
      <c r="HAS148" s="49"/>
      <c r="HAT148" s="49"/>
      <c r="HAU148" s="49"/>
      <c r="HAV148" s="49"/>
      <c r="HAW148" s="49"/>
      <c r="HAX148" s="49"/>
      <c r="HAY148" s="49"/>
      <c r="HAZ148" s="49"/>
      <c r="HBA148" s="49"/>
      <c r="HBB148" s="49"/>
      <c r="HBC148" s="49"/>
      <c r="HBD148" s="49"/>
      <c r="HBE148" s="49"/>
      <c r="HBF148" s="49"/>
      <c r="HBG148" s="49"/>
      <c r="HBH148" s="49"/>
      <c r="HBI148" s="49"/>
      <c r="HBJ148" s="49"/>
      <c r="HBK148" s="49"/>
      <c r="HBL148" s="49"/>
      <c r="HBM148" s="49"/>
      <c r="HBN148" s="49"/>
      <c r="HBO148" s="49"/>
      <c r="HBP148" s="49"/>
      <c r="HBQ148" s="49"/>
      <c r="HBR148" s="49"/>
      <c r="HBS148" s="49"/>
      <c r="HBT148" s="49"/>
      <c r="HBU148" s="49"/>
      <c r="HBV148" s="49"/>
      <c r="HBW148" s="49"/>
      <c r="HBX148" s="49"/>
      <c r="HBY148" s="49"/>
      <c r="HBZ148" s="49"/>
      <c r="HCA148" s="49"/>
      <c r="HCB148" s="49"/>
      <c r="HCC148" s="49"/>
      <c r="HCD148" s="49"/>
      <c r="HCE148" s="49"/>
      <c r="HCF148" s="49"/>
      <c r="HCG148" s="49"/>
      <c r="HCH148" s="49"/>
      <c r="HCI148" s="49"/>
      <c r="HCJ148" s="49"/>
      <c r="HCK148" s="49"/>
      <c r="HCL148" s="49"/>
      <c r="HCM148" s="49"/>
      <c r="HCN148" s="49"/>
      <c r="HCO148" s="49"/>
      <c r="HCP148" s="49"/>
      <c r="HCQ148" s="49"/>
      <c r="HCR148" s="49"/>
      <c r="HCS148" s="49"/>
      <c r="HCT148" s="49"/>
      <c r="HCU148" s="49"/>
      <c r="HCV148" s="49"/>
      <c r="HCW148" s="49"/>
      <c r="HCX148" s="49"/>
      <c r="HCY148" s="49"/>
      <c r="HCZ148" s="49"/>
      <c r="HDA148" s="49"/>
      <c r="HDB148" s="49"/>
      <c r="HDC148" s="49"/>
      <c r="HDD148" s="49"/>
      <c r="HDE148" s="49"/>
      <c r="HDF148" s="49"/>
      <c r="HDG148" s="49"/>
      <c r="HDH148" s="49"/>
      <c r="HDI148" s="49"/>
      <c r="HDJ148" s="49"/>
      <c r="HDK148" s="49"/>
      <c r="HDL148" s="49"/>
      <c r="HDM148" s="49"/>
      <c r="HDN148" s="49"/>
      <c r="HDO148" s="49"/>
      <c r="HDP148" s="49"/>
      <c r="HDQ148" s="49"/>
      <c r="HDR148" s="49"/>
      <c r="HDS148" s="49"/>
      <c r="HDT148" s="49"/>
      <c r="HDU148" s="49"/>
      <c r="HDV148" s="49"/>
      <c r="HDW148" s="49"/>
      <c r="HDX148" s="49"/>
      <c r="HDY148" s="49"/>
      <c r="HDZ148" s="49"/>
      <c r="HEA148" s="49"/>
      <c r="HEB148" s="49"/>
      <c r="HEC148" s="49"/>
      <c r="HED148" s="49"/>
      <c r="HEE148" s="49"/>
      <c r="HEF148" s="49"/>
      <c r="HEG148" s="49"/>
      <c r="HEH148" s="49"/>
      <c r="HEI148" s="49"/>
      <c r="HEJ148" s="49"/>
      <c r="HEK148" s="49"/>
      <c r="HEL148" s="49"/>
      <c r="HEM148" s="49"/>
      <c r="HEN148" s="49"/>
      <c r="HEO148" s="49"/>
      <c r="HEP148" s="49"/>
      <c r="HEQ148" s="49"/>
      <c r="HER148" s="49"/>
      <c r="HES148" s="49"/>
      <c r="HET148" s="49"/>
      <c r="HEU148" s="49"/>
      <c r="HEV148" s="49"/>
      <c r="HEW148" s="49"/>
      <c r="HEX148" s="49"/>
      <c r="HEY148" s="49"/>
      <c r="HEZ148" s="49"/>
      <c r="HFA148" s="49"/>
      <c r="HFB148" s="49"/>
      <c r="HFC148" s="49"/>
      <c r="HFD148" s="49"/>
      <c r="HFE148" s="49"/>
      <c r="HFF148" s="49"/>
      <c r="HFG148" s="49"/>
      <c r="HFH148" s="49"/>
      <c r="HFI148" s="49"/>
      <c r="HFJ148" s="49"/>
      <c r="HFK148" s="49"/>
      <c r="HFL148" s="49"/>
      <c r="HFM148" s="49"/>
      <c r="HFN148" s="49"/>
      <c r="HFO148" s="49"/>
      <c r="HFP148" s="49"/>
      <c r="HFQ148" s="49"/>
      <c r="HFR148" s="49"/>
      <c r="HFS148" s="49"/>
      <c r="HFT148" s="49"/>
      <c r="HFU148" s="49"/>
      <c r="HFV148" s="49"/>
      <c r="HFW148" s="49"/>
      <c r="HFX148" s="49"/>
      <c r="HFY148" s="49"/>
      <c r="HFZ148" s="49"/>
      <c r="HGA148" s="49"/>
      <c r="HGB148" s="49"/>
      <c r="HGC148" s="49"/>
      <c r="HGD148" s="49"/>
      <c r="HGE148" s="49"/>
      <c r="HGF148" s="49"/>
      <c r="HGG148" s="49"/>
      <c r="HGH148" s="49"/>
      <c r="HGI148" s="49"/>
      <c r="HGJ148" s="49"/>
      <c r="HGK148" s="49"/>
      <c r="HGL148" s="49"/>
      <c r="HGM148" s="49"/>
      <c r="HGN148" s="49"/>
      <c r="HGO148" s="49"/>
      <c r="HGP148" s="49"/>
      <c r="HGQ148" s="49"/>
      <c r="HGR148" s="49"/>
      <c r="HGS148" s="49"/>
      <c r="HGT148" s="49"/>
      <c r="HGU148" s="49"/>
      <c r="HGV148" s="49"/>
      <c r="HGW148" s="49"/>
      <c r="HGX148" s="49"/>
      <c r="HGY148" s="49"/>
      <c r="HGZ148" s="49"/>
      <c r="HHA148" s="49"/>
      <c r="HHB148" s="49"/>
      <c r="HHC148" s="49"/>
      <c r="HHD148" s="49"/>
      <c r="HHE148" s="49"/>
      <c r="HHF148" s="49"/>
      <c r="HHG148" s="49"/>
      <c r="HHH148" s="49"/>
      <c r="HHI148" s="49"/>
      <c r="HHJ148" s="49"/>
      <c r="HHK148" s="49"/>
      <c r="HHL148" s="49"/>
      <c r="HHM148" s="49"/>
      <c r="HHN148" s="49"/>
      <c r="HHO148" s="49"/>
      <c r="HHP148" s="49"/>
      <c r="HHQ148" s="49"/>
      <c r="HHR148" s="49"/>
      <c r="HHS148" s="49"/>
      <c r="HHT148" s="49"/>
      <c r="HHU148" s="49"/>
      <c r="HHV148" s="49"/>
      <c r="HHW148" s="49"/>
      <c r="HHX148" s="49"/>
      <c r="HHY148" s="49"/>
      <c r="HHZ148" s="49"/>
      <c r="HIA148" s="49"/>
      <c r="HIB148" s="49"/>
      <c r="HIC148" s="49"/>
      <c r="HID148" s="49"/>
      <c r="HIE148" s="49"/>
      <c r="HIF148" s="49"/>
      <c r="HIG148" s="49"/>
      <c r="HIH148" s="49"/>
      <c r="HII148" s="49"/>
      <c r="HIJ148" s="49"/>
      <c r="HIK148" s="49"/>
      <c r="HIL148" s="49"/>
      <c r="HIM148" s="49"/>
      <c r="HIN148" s="49"/>
      <c r="HIO148" s="49"/>
      <c r="HIP148" s="49"/>
      <c r="HIQ148" s="49"/>
      <c r="HIR148" s="49"/>
      <c r="HIS148" s="49"/>
      <c r="HIT148" s="49"/>
      <c r="HIU148" s="49"/>
      <c r="HIV148" s="49"/>
      <c r="HIW148" s="49"/>
      <c r="HIX148" s="49"/>
      <c r="HIY148" s="49"/>
      <c r="HIZ148" s="49"/>
      <c r="HJA148" s="49"/>
      <c r="HJB148" s="49"/>
      <c r="HJC148" s="49"/>
      <c r="HJD148" s="49"/>
      <c r="HJE148" s="49"/>
      <c r="HJF148" s="49"/>
      <c r="HJG148" s="49"/>
      <c r="HJH148" s="49"/>
      <c r="HJI148" s="49"/>
      <c r="HJJ148" s="49"/>
      <c r="HJK148" s="49"/>
      <c r="HJL148" s="49"/>
      <c r="HJM148" s="49"/>
      <c r="HJN148" s="49"/>
      <c r="HJO148" s="49"/>
      <c r="HJP148" s="49"/>
      <c r="HJQ148" s="49"/>
      <c r="HJR148" s="49"/>
      <c r="HJS148" s="49"/>
      <c r="HJT148" s="49"/>
      <c r="HJU148" s="49"/>
      <c r="HJV148" s="49"/>
      <c r="HJW148" s="49"/>
      <c r="HJX148" s="49"/>
      <c r="HJY148" s="49"/>
      <c r="HJZ148" s="49"/>
      <c r="HKA148" s="49"/>
      <c r="HKB148" s="49"/>
      <c r="HKC148" s="49"/>
      <c r="HKD148" s="49"/>
      <c r="HKE148" s="49"/>
      <c r="HKF148" s="49"/>
      <c r="HKG148" s="49"/>
      <c r="HKH148" s="49"/>
      <c r="HKI148" s="49"/>
      <c r="HKJ148" s="49"/>
      <c r="HKK148" s="49"/>
      <c r="HKL148" s="49"/>
      <c r="HKM148" s="49"/>
      <c r="HKN148" s="49"/>
      <c r="HKO148" s="49"/>
      <c r="HKP148" s="49"/>
      <c r="HKQ148" s="49"/>
      <c r="HKR148" s="49"/>
      <c r="HKS148" s="49"/>
      <c r="HKT148" s="49"/>
      <c r="HKU148" s="49"/>
      <c r="HKV148" s="49"/>
      <c r="HKW148" s="49"/>
      <c r="HKX148" s="49"/>
      <c r="HKY148" s="49"/>
      <c r="HKZ148" s="49"/>
      <c r="HLA148" s="49"/>
      <c r="HLB148" s="49"/>
      <c r="HLC148" s="49"/>
      <c r="HLD148" s="49"/>
      <c r="HLE148" s="49"/>
      <c r="HLF148" s="49"/>
      <c r="HLG148" s="49"/>
      <c r="HLH148" s="49"/>
      <c r="HLI148" s="49"/>
      <c r="HLJ148" s="49"/>
      <c r="HLK148" s="49"/>
      <c r="HLL148" s="49"/>
      <c r="HLM148" s="49"/>
      <c r="HLN148" s="49"/>
      <c r="HLO148" s="49"/>
      <c r="HLP148" s="49"/>
      <c r="HLQ148" s="49"/>
      <c r="HLR148" s="49"/>
      <c r="HLS148" s="49"/>
      <c r="HLT148" s="49"/>
      <c r="HLU148" s="49"/>
      <c r="HLV148" s="49"/>
      <c r="HLW148" s="49"/>
      <c r="HLX148" s="49"/>
      <c r="HLY148" s="49"/>
      <c r="HLZ148" s="49"/>
      <c r="HMA148" s="49"/>
      <c r="HMB148" s="49"/>
      <c r="HMC148" s="49"/>
      <c r="HMD148" s="49"/>
      <c r="HME148" s="49"/>
      <c r="HMF148" s="49"/>
      <c r="HMG148" s="49"/>
      <c r="HMH148" s="49"/>
      <c r="HMI148" s="49"/>
      <c r="HMJ148" s="49"/>
      <c r="HMK148" s="49"/>
      <c r="HML148" s="49"/>
      <c r="HMM148" s="49"/>
      <c r="HMN148" s="49"/>
      <c r="HMO148" s="49"/>
      <c r="HMP148" s="49"/>
      <c r="HMQ148" s="49"/>
      <c r="HMR148" s="49"/>
      <c r="HMS148" s="49"/>
      <c r="HMT148" s="49"/>
      <c r="HMU148" s="49"/>
      <c r="HMV148" s="49"/>
      <c r="HMW148" s="49"/>
      <c r="HMX148" s="49"/>
      <c r="HMY148" s="49"/>
      <c r="HMZ148" s="49"/>
      <c r="HNA148" s="49"/>
      <c r="HNB148" s="49"/>
      <c r="HNC148" s="49"/>
      <c r="HND148" s="49"/>
      <c r="HNE148" s="49"/>
      <c r="HNF148" s="49"/>
      <c r="HNG148" s="49"/>
      <c r="HNH148" s="49"/>
      <c r="HNI148" s="49"/>
      <c r="HNJ148" s="49"/>
      <c r="HNK148" s="49"/>
      <c r="HNL148" s="49"/>
      <c r="HNM148" s="49"/>
      <c r="HNN148" s="49"/>
      <c r="HNO148" s="49"/>
      <c r="HNP148" s="49"/>
      <c r="HNQ148" s="49"/>
      <c r="HNR148" s="49"/>
      <c r="HNS148" s="49"/>
      <c r="HNT148" s="49"/>
      <c r="HNU148" s="49"/>
      <c r="HNV148" s="49"/>
      <c r="HNW148" s="49"/>
      <c r="HNX148" s="49"/>
      <c r="HNY148" s="49"/>
      <c r="HNZ148" s="49"/>
      <c r="HOA148" s="49"/>
      <c r="HOB148" s="49"/>
      <c r="HOC148" s="49"/>
      <c r="HOD148" s="49"/>
      <c r="HOE148" s="49"/>
      <c r="HOF148" s="49"/>
      <c r="HOG148" s="49"/>
      <c r="HOH148" s="49"/>
      <c r="HOI148" s="49"/>
      <c r="HOJ148" s="49"/>
      <c r="HOK148" s="49"/>
      <c r="HOL148" s="49"/>
      <c r="HOM148" s="49"/>
      <c r="HON148" s="49"/>
      <c r="HOO148" s="49"/>
      <c r="HOP148" s="49"/>
      <c r="HOQ148" s="49"/>
      <c r="HOR148" s="49"/>
      <c r="HOS148" s="49"/>
      <c r="HOT148" s="49"/>
      <c r="HOU148" s="49"/>
      <c r="HOV148" s="49"/>
      <c r="HOW148" s="49"/>
      <c r="HOX148" s="49"/>
      <c r="HOY148" s="49"/>
      <c r="HOZ148" s="49"/>
      <c r="HPA148" s="49"/>
      <c r="HPB148" s="49"/>
      <c r="HPC148" s="49"/>
      <c r="HPD148" s="49"/>
      <c r="HPE148" s="49"/>
      <c r="HPF148" s="49"/>
      <c r="HPG148" s="49"/>
      <c r="HPH148" s="49"/>
      <c r="HPI148" s="49"/>
      <c r="HPJ148" s="49"/>
      <c r="HPK148" s="49"/>
      <c r="HPL148" s="49"/>
      <c r="HPM148" s="49"/>
      <c r="HPN148" s="49"/>
      <c r="HPO148" s="49"/>
      <c r="HPP148" s="49"/>
      <c r="HPQ148" s="49"/>
      <c r="HPR148" s="49"/>
      <c r="HPS148" s="49"/>
      <c r="HPT148" s="49"/>
      <c r="HPU148" s="49"/>
      <c r="HPV148" s="49"/>
      <c r="HPW148" s="49"/>
      <c r="HPX148" s="49"/>
      <c r="HPY148" s="49"/>
      <c r="HPZ148" s="49"/>
      <c r="HQA148" s="49"/>
      <c r="HQB148" s="49"/>
      <c r="HQC148" s="49"/>
      <c r="HQD148" s="49"/>
      <c r="HQE148" s="49"/>
      <c r="HQF148" s="49"/>
      <c r="HQG148" s="49"/>
      <c r="HQH148" s="49"/>
      <c r="HQI148" s="49"/>
      <c r="HQJ148" s="49"/>
      <c r="HQK148" s="49"/>
      <c r="HQL148" s="49"/>
      <c r="HQM148" s="49"/>
      <c r="HQN148" s="49"/>
      <c r="HQO148" s="49"/>
      <c r="HQP148" s="49"/>
      <c r="HQQ148" s="49"/>
      <c r="HQR148" s="49"/>
      <c r="HQS148" s="49"/>
      <c r="HQT148" s="49"/>
      <c r="HQU148" s="49"/>
      <c r="HQV148" s="49"/>
      <c r="HQW148" s="49"/>
      <c r="HQX148" s="49"/>
      <c r="HQY148" s="49"/>
      <c r="HQZ148" s="49"/>
      <c r="HRA148" s="49"/>
      <c r="HRB148" s="49"/>
      <c r="HRC148" s="49"/>
      <c r="HRD148" s="49"/>
      <c r="HRE148" s="49"/>
      <c r="HRF148" s="49"/>
      <c r="HRG148" s="49"/>
      <c r="HRH148" s="49"/>
      <c r="HRI148" s="49"/>
      <c r="HRJ148" s="49"/>
      <c r="HRK148" s="49"/>
      <c r="HRL148" s="49"/>
      <c r="HRM148" s="49"/>
      <c r="HRN148" s="49"/>
      <c r="HRO148" s="49"/>
      <c r="HRP148" s="49"/>
      <c r="HRQ148" s="49"/>
      <c r="HRR148" s="49"/>
      <c r="HRS148" s="49"/>
      <c r="HRT148" s="49"/>
      <c r="HRU148" s="49"/>
      <c r="HRV148" s="49"/>
      <c r="HRW148" s="49"/>
      <c r="HRX148" s="49"/>
      <c r="HRY148" s="49"/>
      <c r="HRZ148" s="49"/>
      <c r="HSA148" s="49"/>
      <c r="HSB148" s="49"/>
      <c r="HSC148" s="49"/>
      <c r="HSD148" s="49"/>
      <c r="HSE148" s="49"/>
      <c r="HSF148" s="49"/>
      <c r="HSG148" s="49"/>
      <c r="HSH148" s="49"/>
      <c r="HSI148" s="49"/>
      <c r="HSJ148" s="49"/>
      <c r="HSK148" s="49"/>
      <c r="HSL148" s="49"/>
      <c r="HSM148" s="49"/>
      <c r="HSN148" s="49"/>
      <c r="HSO148" s="49"/>
      <c r="HSP148" s="49"/>
      <c r="HSQ148" s="49"/>
      <c r="HSR148" s="49"/>
      <c r="HSS148" s="49"/>
      <c r="HST148" s="49"/>
      <c r="HSU148" s="49"/>
      <c r="HSV148" s="49"/>
      <c r="HSW148" s="49"/>
      <c r="HSX148" s="49"/>
      <c r="HSY148" s="49"/>
      <c r="HSZ148" s="49"/>
      <c r="HTA148" s="49"/>
      <c r="HTB148" s="49"/>
      <c r="HTC148" s="49"/>
      <c r="HTD148" s="49"/>
      <c r="HTE148" s="49"/>
      <c r="HTF148" s="49"/>
      <c r="HTG148" s="49"/>
      <c r="HTH148" s="49"/>
      <c r="HTI148" s="49"/>
      <c r="HTJ148" s="49"/>
      <c r="HTK148" s="49"/>
      <c r="HTL148" s="49"/>
      <c r="HTM148" s="49"/>
      <c r="HTN148" s="49"/>
      <c r="HTO148" s="49"/>
      <c r="HTP148" s="49"/>
      <c r="HTQ148" s="49"/>
      <c r="HTR148" s="49"/>
      <c r="HTS148" s="49"/>
      <c r="HTT148" s="49"/>
      <c r="HTU148" s="49"/>
      <c r="HTV148" s="49"/>
      <c r="HTW148" s="49"/>
      <c r="HTX148" s="49"/>
      <c r="HTY148" s="49"/>
      <c r="HTZ148" s="49"/>
      <c r="HUA148" s="49"/>
      <c r="HUB148" s="49"/>
      <c r="HUC148" s="49"/>
      <c r="HUD148" s="49"/>
      <c r="HUE148" s="49"/>
      <c r="HUF148" s="49"/>
      <c r="HUG148" s="49"/>
      <c r="HUH148" s="49"/>
      <c r="HUI148" s="49"/>
      <c r="HUJ148" s="49"/>
      <c r="HUK148" s="49"/>
      <c r="HUL148" s="49"/>
      <c r="HUM148" s="49"/>
      <c r="HUN148" s="49"/>
      <c r="HUO148" s="49"/>
      <c r="HUP148" s="49"/>
      <c r="HUQ148" s="49"/>
      <c r="HUR148" s="49"/>
      <c r="HUS148" s="49"/>
      <c r="HUT148" s="49"/>
      <c r="HUU148" s="49"/>
      <c r="HUV148" s="49"/>
      <c r="HUW148" s="49"/>
      <c r="HUX148" s="49"/>
      <c r="HUY148" s="49"/>
      <c r="HUZ148" s="49"/>
      <c r="HVA148" s="49"/>
      <c r="HVB148" s="49"/>
      <c r="HVC148" s="49"/>
      <c r="HVD148" s="49"/>
      <c r="HVE148" s="49"/>
      <c r="HVF148" s="49"/>
      <c r="HVG148" s="49"/>
      <c r="HVH148" s="49"/>
      <c r="HVI148" s="49"/>
      <c r="HVJ148" s="49"/>
      <c r="HVK148" s="49"/>
      <c r="HVL148" s="49"/>
      <c r="HVM148" s="49"/>
      <c r="HVN148" s="49"/>
      <c r="HVO148" s="49"/>
      <c r="HVP148" s="49"/>
      <c r="HVQ148" s="49"/>
      <c r="HVR148" s="49"/>
      <c r="HVS148" s="49"/>
      <c r="HVT148" s="49"/>
      <c r="HVU148" s="49"/>
      <c r="HVV148" s="49"/>
      <c r="HVW148" s="49"/>
      <c r="HVX148" s="49"/>
      <c r="HVY148" s="49"/>
      <c r="HVZ148" s="49"/>
      <c r="HWA148" s="49"/>
      <c r="HWB148" s="49"/>
      <c r="HWC148" s="49"/>
      <c r="HWD148" s="49"/>
      <c r="HWE148" s="49"/>
      <c r="HWF148" s="49"/>
      <c r="HWG148" s="49"/>
      <c r="HWH148" s="49"/>
      <c r="HWI148" s="49"/>
      <c r="HWJ148" s="49"/>
      <c r="HWK148" s="49"/>
      <c r="HWL148" s="49"/>
      <c r="HWM148" s="49"/>
      <c r="HWN148" s="49"/>
      <c r="HWO148" s="49"/>
      <c r="HWP148" s="49"/>
      <c r="HWQ148" s="49"/>
      <c r="HWR148" s="49"/>
      <c r="HWS148" s="49"/>
      <c r="HWT148" s="49"/>
      <c r="HWU148" s="49"/>
      <c r="HWV148" s="49"/>
      <c r="HWW148" s="49"/>
      <c r="HWX148" s="49"/>
      <c r="HWY148" s="49"/>
      <c r="HWZ148" s="49"/>
      <c r="HXA148" s="49"/>
      <c r="HXB148" s="49"/>
      <c r="HXC148" s="49"/>
      <c r="HXD148" s="49"/>
      <c r="HXE148" s="49"/>
      <c r="HXF148" s="49"/>
      <c r="HXG148" s="49"/>
      <c r="HXH148" s="49"/>
      <c r="HXI148" s="49"/>
      <c r="HXJ148" s="49"/>
      <c r="HXK148" s="49"/>
      <c r="HXL148" s="49"/>
      <c r="HXM148" s="49"/>
      <c r="HXN148" s="49"/>
      <c r="HXO148" s="49"/>
      <c r="HXP148" s="49"/>
      <c r="HXQ148" s="49"/>
      <c r="HXR148" s="49"/>
      <c r="HXS148" s="49"/>
      <c r="HXT148" s="49"/>
      <c r="HXU148" s="49"/>
      <c r="HXV148" s="49"/>
      <c r="HXW148" s="49"/>
      <c r="HXX148" s="49"/>
      <c r="HXY148" s="49"/>
      <c r="HXZ148" s="49"/>
      <c r="HYA148" s="49"/>
      <c r="HYB148" s="49"/>
      <c r="HYC148" s="49"/>
      <c r="HYD148" s="49"/>
      <c r="HYE148" s="49"/>
      <c r="HYF148" s="49"/>
      <c r="HYG148" s="49"/>
      <c r="HYH148" s="49"/>
      <c r="HYI148" s="49"/>
      <c r="HYJ148" s="49"/>
      <c r="HYK148" s="49"/>
      <c r="HYL148" s="49"/>
      <c r="HYM148" s="49"/>
      <c r="HYN148" s="49"/>
      <c r="HYO148" s="49"/>
      <c r="HYP148" s="49"/>
      <c r="HYQ148" s="49"/>
      <c r="HYR148" s="49"/>
      <c r="HYS148" s="49"/>
      <c r="HYT148" s="49"/>
      <c r="HYU148" s="49"/>
      <c r="HYV148" s="49"/>
      <c r="HYW148" s="49"/>
      <c r="HYX148" s="49"/>
      <c r="HYY148" s="49"/>
      <c r="HYZ148" s="49"/>
      <c r="HZA148" s="49"/>
      <c r="HZB148" s="49"/>
      <c r="HZC148" s="49"/>
      <c r="HZD148" s="49"/>
      <c r="HZE148" s="49"/>
      <c r="HZF148" s="49"/>
      <c r="HZG148" s="49"/>
      <c r="HZH148" s="49"/>
      <c r="HZI148" s="49"/>
      <c r="HZJ148" s="49"/>
      <c r="HZK148" s="49"/>
      <c r="HZL148" s="49"/>
      <c r="HZM148" s="49"/>
      <c r="HZN148" s="49"/>
      <c r="HZO148" s="49"/>
      <c r="HZP148" s="49"/>
      <c r="HZQ148" s="49"/>
      <c r="HZR148" s="49"/>
      <c r="HZS148" s="49"/>
      <c r="HZT148" s="49"/>
      <c r="HZU148" s="49"/>
      <c r="HZV148" s="49"/>
      <c r="HZW148" s="49"/>
      <c r="HZX148" s="49"/>
      <c r="HZY148" s="49"/>
      <c r="HZZ148" s="49"/>
      <c r="IAA148" s="49"/>
      <c r="IAB148" s="49"/>
      <c r="IAC148" s="49"/>
      <c r="IAD148" s="49"/>
      <c r="IAE148" s="49"/>
      <c r="IAF148" s="49"/>
      <c r="IAG148" s="49"/>
      <c r="IAH148" s="49"/>
      <c r="IAI148" s="49"/>
      <c r="IAJ148" s="49"/>
      <c r="IAK148" s="49"/>
      <c r="IAL148" s="49"/>
      <c r="IAM148" s="49"/>
      <c r="IAN148" s="49"/>
      <c r="IAO148" s="49"/>
      <c r="IAP148" s="49"/>
      <c r="IAQ148" s="49"/>
      <c r="IAR148" s="49"/>
      <c r="IAS148" s="49"/>
      <c r="IAT148" s="49"/>
      <c r="IAU148" s="49"/>
      <c r="IAV148" s="49"/>
      <c r="IAW148" s="49"/>
      <c r="IAX148" s="49"/>
      <c r="IAY148" s="49"/>
      <c r="IAZ148" s="49"/>
      <c r="IBA148" s="49"/>
      <c r="IBB148" s="49"/>
      <c r="IBC148" s="49"/>
      <c r="IBD148" s="49"/>
      <c r="IBE148" s="49"/>
      <c r="IBF148" s="49"/>
      <c r="IBG148" s="49"/>
      <c r="IBH148" s="49"/>
      <c r="IBI148" s="49"/>
      <c r="IBJ148" s="49"/>
      <c r="IBK148" s="49"/>
      <c r="IBL148" s="49"/>
      <c r="IBM148" s="49"/>
      <c r="IBN148" s="49"/>
      <c r="IBO148" s="49"/>
      <c r="IBP148" s="49"/>
      <c r="IBQ148" s="49"/>
      <c r="IBR148" s="49"/>
      <c r="IBS148" s="49"/>
      <c r="IBT148" s="49"/>
      <c r="IBU148" s="49"/>
      <c r="IBV148" s="49"/>
      <c r="IBW148" s="49"/>
      <c r="IBX148" s="49"/>
      <c r="IBY148" s="49"/>
      <c r="IBZ148" s="49"/>
      <c r="ICA148" s="49"/>
      <c r="ICB148" s="49"/>
      <c r="ICC148" s="49"/>
      <c r="ICD148" s="49"/>
      <c r="ICE148" s="49"/>
      <c r="ICF148" s="49"/>
      <c r="ICG148" s="49"/>
      <c r="ICH148" s="49"/>
      <c r="ICI148" s="49"/>
      <c r="ICJ148" s="49"/>
      <c r="ICK148" s="49"/>
      <c r="ICL148" s="49"/>
      <c r="ICM148" s="49"/>
      <c r="ICN148" s="49"/>
      <c r="ICO148" s="49"/>
      <c r="ICP148" s="49"/>
      <c r="ICQ148" s="49"/>
      <c r="ICR148" s="49"/>
      <c r="ICS148" s="49"/>
      <c r="ICT148" s="49"/>
      <c r="ICU148" s="49"/>
      <c r="ICV148" s="49"/>
      <c r="ICW148" s="49"/>
      <c r="ICX148" s="49"/>
      <c r="ICY148" s="49"/>
      <c r="ICZ148" s="49"/>
      <c r="IDA148" s="49"/>
      <c r="IDB148" s="49"/>
      <c r="IDC148" s="49"/>
      <c r="IDD148" s="49"/>
      <c r="IDE148" s="49"/>
      <c r="IDF148" s="49"/>
      <c r="IDG148" s="49"/>
      <c r="IDH148" s="49"/>
      <c r="IDI148" s="49"/>
      <c r="IDJ148" s="49"/>
      <c r="IDK148" s="49"/>
      <c r="IDL148" s="49"/>
      <c r="IDM148" s="49"/>
      <c r="IDN148" s="49"/>
      <c r="IDO148" s="49"/>
      <c r="IDP148" s="49"/>
      <c r="IDQ148" s="49"/>
      <c r="IDR148" s="49"/>
      <c r="IDS148" s="49"/>
      <c r="IDT148" s="49"/>
      <c r="IDU148" s="49"/>
      <c r="IDV148" s="49"/>
      <c r="IDW148" s="49"/>
      <c r="IDX148" s="49"/>
      <c r="IDY148" s="49"/>
      <c r="IDZ148" s="49"/>
      <c r="IEA148" s="49"/>
      <c r="IEB148" s="49"/>
      <c r="IEC148" s="49"/>
      <c r="IED148" s="49"/>
      <c r="IEE148" s="49"/>
      <c r="IEF148" s="49"/>
      <c r="IEG148" s="49"/>
      <c r="IEH148" s="49"/>
      <c r="IEI148" s="49"/>
      <c r="IEJ148" s="49"/>
      <c r="IEK148" s="49"/>
      <c r="IEL148" s="49"/>
      <c r="IEM148" s="49"/>
      <c r="IEN148" s="49"/>
      <c r="IEO148" s="49"/>
      <c r="IEP148" s="49"/>
      <c r="IEQ148" s="49"/>
      <c r="IER148" s="49"/>
      <c r="IES148" s="49"/>
      <c r="IET148" s="49"/>
      <c r="IEU148" s="49"/>
      <c r="IEV148" s="49"/>
      <c r="IEW148" s="49"/>
      <c r="IEX148" s="49"/>
      <c r="IEY148" s="49"/>
      <c r="IEZ148" s="49"/>
      <c r="IFA148" s="49"/>
      <c r="IFB148" s="49"/>
      <c r="IFC148" s="49"/>
      <c r="IFD148" s="49"/>
      <c r="IFE148" s="49"/>
      <c r="IFF148" s="49"/>
      <c r="IFG148" s="49"/>
      <c r="IFH148" s="49"/>
      <c r="IFI148" s="49"/>
      <c r="IFJ148" s="49"/>
      <c r="IFK148" s="49"/>
      <c r="IFL148" s="49"/>
      <c r="IFM148" s="49"/>
      <c r="IFN148" s="49"/>
      <c r="IFO148" s="49"/>
      <c r="IFP148" s="49"/>
      <c r="IFQ148" s="49"/>
      <c r="IFR148" s="49"/>
      <c r="IFS148" s="49"/>
      <c r="IFT148" s="49"/>
      <c r="IFU148" s="49"/>
      <c r="IFV148" s="49"/>
      <c r="IFW148" s="49"/>
      <c r="IFX148" s="49"/>
      <c r="IFY148" s="49"/>
      <c r="IFZ148" s="49"/>
      <c r="IGA148" s="49"/>
      <c r="IGB148" s="49"/>
      <c r="IGC148" s="49"/>
      <c r="IGD148" s="49"/>
      <c r="IGE148" s="49"/>
      <c r="IGF148" s="49"/>
      <c r="IGG148" s="49"/>
      <c r="IGH148" s="49"/>
      <c r="IGI148" s="49"/>
      <c r="IGJ148" s="49"/>
      <c r="IGK148" s="49"/>
      <c r="IGL148" s="49"/>
      <c r="IGM148" s="49"/>
      <c r="IGN148" s="49"/>
      <c r="IGO148" s="49"/>
      <c r="IGP148" s="49"/>
      <c r="IGQ148" s="49"/>
      <c r="IGR148" s="49"/>
      <c r="IGS148" s="49"/>
      <c r="IGT148" s="49"/>
      <c r="IGU148" s="49"/>
      <c r="IGV148" s="49"/>
      <c r="IGW148" s="49"/>
      <c r="IGX148" s="49"/>
      <c r="IGY148" s="49"/>
      <c r="IGZ148" s="49"/>
      <c r="IHA148" s="49"/>
      <c r="IHB148" s="49"/>
      <c r="IHC148" s="49"/>
      <c r="IHD148" s="49"/>
      <c r="IHE148" s="49"/>
      <c r="IHF148" s="49"/>
      <c r="IHG148" s="49"/>
      <c r="IHH148" s="49"/>
      <c r="IHI148" s="49"/>
      <c r="IHJ148" s="49"/>
      <c r="IHK148" s="49"/>
      <c r="IHL148" s="49"/>
      <c r="IHM148" s="49"/>
      <c r="IHN148" s="49"/>
      <c r="IHO148" s="49"/>
      <c r="IHP148" s="49"/>
      <c r="IHQ148" s="49"/>
      <c r="IHR148" s="49"/>
      <c r="IHS148" s="49"/>
      <c r="IHT148" s="49"/>
      <c r="IHU148" s="49"/>
      <c r="IHV148" s="49"/>
      <c r="IHW148" s="49"/>
      <c r="IHX148" s="49"/>
      <c r="IHY148" s="49"/>
      <c r="IHZ148" s="49"/>
      <c r="IIA148" s="49"/>
      <c r="IIB148" s="49"/>
      <c r="IIC148" s="49"/>
      <c r="IID148" s="49"/>
      <c r="IIE148" s="49"/>
      <c r="IIF148" s="49"/>
      <c r="IIG148" s="49"/>
      <c r="IIH148" s="49"/>
      <c r="III148" s="49"/>
      <c r="IIJ148" s="49"/>
      <c r="IIK148" s="49"/>
      <c r="IIL148" s="49"/>
      <c r="IIM148" s="49"/>
      <c r="IIN148" s="49"/>
      <c r="IIO148" s="49"/>
      <c r="IIP148" s="49"/>
      <c r="IIQ148" s="49"/>
      <c r="IIR148" s="49"/>
      <c r="IIS148" s="49"/>
      <c r="IIT148" s="49"/>
      <c r="IIU148" s="49"/>
      <c r="IIV148" s="49"/>
      <c r="IIW148" s="49"/>
      <c r="IIX148" s="49"/>
      <c r="IIY148" s="49"/>
      <c r="IIZ148" s="49"/>
      <c r="IJA148" s="49"/>
      <c r="IJB148" s="49"/>
      <c r="IJC148" s="49"/>
      <c r="IJD148" s="49"/>
      <c r="IJE148" s="49"/>
      <c r="IJF148" s="49"/>
      <c r="IJG148" s="49"/>
      <c r="IJH148" s="49"/>
      <c r="IJI148" s="49"/>
      <c r="IJJ148" s="49"/>
      <c r="IJK148" s="49"/>
      <c r="IJL148" s="49"/>
      <c r="IJM148" s="49"/>
      <c r="IJN148" s="49"/>
      <c r="IJO148" s="49"/>
      <c r="IJP148" s="49"/>
      <c r="IJQ148" s="49"/>
      <c r="IJR148" s="49"/>
      <c r="IJS148" s="49"/>
      <c r="IJT148" s="49"/>
      <c r="IJU148" s="49"/>
      <c r="IJV148" s="49"/>
      <c r="IJW148" s="49"/>
      <c r="IJX148" s="49"/>
      <c r="IJY148" s="49"/>
      <c r="IJZ148" s="49"/>
      <c r="IKA148" s="49"/>
      <c r="IKB148" s="49"/>
      <c r="IKC148" s="49"/>
      <c r="IKD148" s="49"/>
      <c r="IKE148" s="49"/>
      <c r="IKF148" s="49"/>
      <c r="IKG148" s="49"/>
      <c r="IKH148" s="49"/>
      <c r="IKI148" s="49"/>
      <c r="IKJ148" s="49"/>
      <c r="IKK148" s="49"/>
      <c r="IKL148" s="49"/>
      <c r="IKM148" s="49"/>
      <c r="IKN148" s="49"/>
      <c r="IKO148" s="49"/>
      <c r="IKP148" s="49"/>
      <c r="IKQ148" s="49"/>
      <c r="IKR148" s="49"/>
      <c r="IKS148" s="49"/>
      <c r="IKT148" s="49"/>
      <c r="IKU148" s="49"/>
      <c r="IKV148" s="49"/>
      <c r="IKW148" s="49"/>
      <c r="IKX148" s="49"/>
      <c r="IKY148" s="49"/>
      <c r="IKZ148" s="49"/>
      <c r="ILA148" s="49"/>
      <c r="ILB148" s="49"/>
      <c r="ILC148" s="49"/>
      <c r="ILD148" s="49"/>
      <c r="ILE148" s="49"/>
      <c r="ILF148" s="49"/>
      <c r="ILG148" s="49"/>
      <c r="ILH148" s="49"/>
      <c r="ILI148" s="49"/>
      <c r="ILJ148" s="49"/>
      <c r="ILK148" s="49"/>
      <c r="ILL148" s="49"/>
      <c r="ILM148" s="49"/>
      <c r="ILN148" s="49"/>
      <c r="ILO148" s="49"/>
      <c r="ILP148" s="49"/>
      <c r="ILQ148" s="49"/>
      <c r="ILR148" s="49"/>
      <c r="ILS148" s="49"/>
      <c r="ILT148" s="49"/>
      <c r="ILU148" s="49"/>
      <c r="ILV148" s="49"/>
      <c r="ILW148" s="49"/>
      <c r="ILX148" s="49"/>
      <c r="ILY148" s="49"/>
      <c r="ILZ148" s="49"/>
      <c r="IMA148" s="49"/>
      <c r="IMB148" s="49"/>
      <c r="IMC148" s="49"/>
      <c r="IMD148" s="49"/>
      <c r="IME148" s="49"/>
      <c r="IMF148" s="49"/>
      <c r="IMG148" s="49"/>
      <c r="IMH148" s="49"/>
      <c r="IMI148" s="49"/>
      <c r="IMJ148" s="49"/>
      <c r="IMK148" s="49"/>
      <c r="IML148" s="49"/>
      <c r="IMM148" s="49"/>
      <c r="IMN148" s="49"/>
      <c r="IMO148" s="49"/>
      <c r="IMP148" s="49"/>
      <c r="IMQ148" s="49"/>
      <c r="IMR148" s="49"/>
      <c r="IMS148" s="49"/>
      <c r="IMT148" s="49"/>
      <c r="IMU148" s="49"/>
      <c r="IMV148" s="49"/>
      <c r="IMW148" s="49"/>
      <c r="IMX148" s="49"/>
      <c r="IMY148" s="49"/>
      <c r="IMZ148" s="49"/>
      <c r="INA148" s="49"/>
      <c r="INB148" s="49"/>
      <c r="INC148" s="49"/>
      <c r="IND148" s="49"/>
      <c r="INE148" s="49"/>
      <c r="INF148" s="49"/>
      <c r="ING148" s="49"/>
      <c r="INH148" s="49"/>
      <c r="INI148" s="49"/>
      <c r="INJ148" s="49"/>
      <c r="INK148" s="49"/>
      <c r="INL148" s="49"/>
      <c r="INM148" s="49"/>
      <c r="INN148" s="49"/>
      <c r="INO148" s="49"/>
      <c r="INP148" s="49"/>
      <c r="INQ148" s="49"/>
      <c r="INR148" s="49"/>
      <c r="INS148" s="49"/>
      <c r="INT148" s="49"/>
      <c r="INU148" s="49"/>
      <c r="INV148" s="49"/>
      <c r="INW148" s="49"/>
      <c r="INX148" s="49"/>
      <c r="INY148" s="49"/>
      <c r="INZ148" s="49"/>
      <c r="IOA148" s="49"/>
      <c r="IOB148" s="49"/>
      <c r="IOC148" s="49"/>
      <c r="IOD148" s="49"/>
      <c r="IOE148" s="49"/>
      <c r="IOF148" s="49"/>
      <c r="IOG148" s="49"/>
      <c r="IOH148" s="49"/>
      <c r="IOI148" s="49"/>
      <c r="IOJ148" s="49"/>
      <c r="IOK148" s="49"/>
      <c r="IOL148" s="49"/>
      <c r="IOM148" s="49"/>
      <c r="ION148" s="49"/>
      <c r="IOO148" s="49"/>
      <c r="IOP148" s="49"/>
      <c r="IOQ148" s="49"/>
      <c r="IOR148" s="49"/>
      <c r="IOS148" s="49"/>
      <c r="IOT148" s="49"/>
      <c r="IOU148" s="49"/>
      <c r="IOV148" s="49"/>
      <c r="IOW148" s="49"/>
      <c r="IOX148" s="49"/>
      <c r="IOY148" s="49"/>
      <c r="IOZ148" s="49"/>
      <c r="IPA148" s="49"/>
      <c r="IPB148" s="49"/>
      <c r="IPC148" s="49"/>
      <c r="IPD148" s="49"/>
      <c r="IPE148" s="49"/>
      <c r="IPF148" s="49"/>
      <c r="IPG148" s="49"/>
      <c r="IPH148" s="49"/>
      <c r="IPI148" s="49"/>
      <c r="IPJ148" s="49"/>
      <c r="IPK148" s="49"/>
      <c r="IPL148" s="49"/>
      <c r="IPM148" s="49"/>
      <c r="IPN148" s="49"/>
      <c r="IPO148" s="49"/>
      <c r="IPP148" s="49"/>
      <c r="IPQ148" s="49"/>
      <c r="IPR148" s="49"/>
      <c r="IPS148" s="49"/>
      <c r="IPT148" s="49"/>
      <c r="IPU148" s="49"/>
      <c r="IPV148" s="49"/>
      <c r="IPW148" s="49"/>
      <c r="IPX148" s="49"/>
      <c r="IPY148" s="49"/>
      <c r="IPZ148" s="49"/>
      <c r="IQA148" s="49"/>
      <c r="IQB148" s="49"/>
      <c r="IQC148" s="49"/>
      <c r="IQD148" s="49"/>
      <c r="IQE148" s="49"/>
      <c r="IQF148" s="49"/>
      <c r="IQG148" s="49"/>
      <c r="IQH148" s="49"/>
      <c r="IQI148" s="49"/>
      <c r="IQJ148" s="49"/>
      <c r="IQK148" s="49"/>
      <c r="IQL148" s="49"/>
      <c r="IQM148" s="49"/>
      <c r="IQN148" s="49"/>
      <c r="IQO148" s="49"/>
      <c r="IQP148" s="49"/>
      <c r="IQQ148" s="49"/>
      <c r="IQR148" s="49"/>
      <c r="IQS148" s="49"/>
      <c r="IQT148" s="49"/>
      <c r="IQU148" s="49"/>
      <c r="IQV148" s="49"/>
      <c r="IQW148" s="49"/>
      <c r="IQX148" s="49"/>
      <c r="IQY148" s="49"/>
      <c r="IQZ148" s="49"/>
      <c r="IRA148" s="49"/>
      <c r="IRB148" s="49"/>
      <c r="IRC148" s="49"/>
      <c r="IRD148" s="49"/>
      <c r="IRE148" s="49"/>
      <c r="IRF148" s="49"/>
      <c r="IRG148" s="49"/>
      <c r="IRH148" s="49"/>
      <c r="IRI148" s="49"/>
      <c r="IRJ148" s="49"/>
      <c r="IRK148" s="49"/>
      <c r="IRL148" s="49"/>
      <c r="IRM148" s="49"/>
      <c r="IRN148" s="49"/>
      <c r="IRO148" s="49"/>
      <c r="IRP148" s="49"/>
      <c r="IRQ148" s="49"/>
      <c r="IRR148" s="49"/>
      <c r="IRS148" s="49"/>
      <c r="IRT148" s="49"/>
      <c r="IRU148" s="49"/>
      <c r="IRV148" s="49"/>
      <c r="IRW148" s="49"/>
      <c r="IRX148" s="49"/>
      <c r="IRY148" s="49"/>
      <c r="IRZ148" s="49"/>
      <c r="ISA148" s="49"/>
      <c r="ISB148" s="49"/>
      <c r="ISC148" s="49"/>
      <c r="ISD148" s="49"/>
      <c r="ISE148" s="49"/>
      <c r="ISF148" s="49"/>
      <c r="ISG148" s="49"/>
      <c r="ISH148" s="49"/>
      <c r="ISI148" s="49"/>
      <c r="ISJ148" s="49"/>
      <c r="ISK148" s="49"/>
      <c r="ISL148" s="49"/>
      <c r="ISM148" s="49"/>
      <c r="ISN148" s="49"/>
      <c r="ISO148" s="49"/>
      <c r="ISP148" s="49"/>
      <c r="ISQ148" s="49"/>
      <c r="ISR148" s="49"/>
      <c r="ISS148" s="49"/>
      <c r="IST148" s="49"/>
      <c r="ISU148" s="49"/>
      <c r="ISV148" s="49"/>
      <c r="ISW148" s="49"/>
      <c r="ISX148" s="49"/>
      <c r="ISY148" s="49"/>
      <c r="ISZ148" s="49"/>
      <c r="ITA148" s="49"/>
      <c r="ITB148" s="49"/>
      <c r="ITC148" s="49"/>
      <c r="ITD148" s="49"/>
      <c r="ITE148" s="49"/>
      <c r="ITF148" s="49"/>
      <c r="ITG148" s="49"/>
      <c r="ITH148" s="49"/>
      <c r="ITI148" s="49"/>
      <c r="ITJ148" s="49"/>
      <c r="ITK148" s="49"/>
      <c r="ITL148" s="49"/>
      <c r="ITM148" s="49"/>
      <c r="ITN148" s="49"/>
      <c r="ITO148" s="49"/>
      <c r="ITP148" s="49"/>
      <c r="ITQ148" s="49"/>
      <c r="ITR148" s="49"/>
      <c r="ITS148" s="49"/>
      <c r="ITT148" s="49"/>
      <c r="ITU148" s="49"/>
      <c r="ITV148" s="49"/>
      <c r="ITW148" s="49"/>
      <c r="ITX148" s="49"/>
      <c r="ITY148" s="49"/>
      <c r="ITZ148" s="49"/>
      <c r="IUA148" s="49"/>
      <c r="IUB148" s="49"/>
      <c r="IUC148" s="49"/>
      <c r="IUD148" s="49"/>
      <c r="IUE148" s="49"/>
      <c r="IUF148" s="49"/>
      <c r="IUG148" s="49"/>
      <c r="IUH148" s="49"/>
      <c r="IUI148" s="49"/>
      <c r="IUJ148" s="49"/>
      <c r="IUK148" s="49"/>
      <c r="IUL148" s="49"/>
      <c r="IUM148" s="49"/>
      <c r="IUN148" s="49"/>
      <c r="IUO148" s="49"/>
      <c r="IUP148" s="49"/>
      <c r="IUQ148" s="49"/>
      <c r="IUR148" s="49"/>
      <c r="IUS148" s="49"/>
      <c r="IUT148" s="49"/>
      <c r="IUU148" s="49"/>
      <c r="IUV148" s="49"/>
      <c r="IUW148" s="49"/>
      <c r="IUX148" s="49"/>
      <c r="IUY148" s="49"/>
      <c r="IUZ148" s="49"/>
      <c r="IVA148" s="49"/>
      <c r="IVB148" s="49"/>
      <c r="IVC148" s="49"/>
      <c r="IVD148" s="49"/>
      <c r="IVE148" s="49"/>
      <c r="IVF148" s="49"/>
      <c r="IVG148" s="49"/>
      <c r="IVH148" s="49"/>
      <c r="IVI148" s="49"/>
      <c r="IVJ148" s="49"/>
      <c r="IVK148" s="49"/>
      <c r="IVL148" s="49"/>
      <c r="IVM148" s="49"/>
      <c r="IVN148" s="49"/>
      <c r="IVO148" s="49"/>
      <c r="IVP148" s="49"/>
      <c r="IVQ148" s="49"/>
      <c r="IVR148" s="49"/>
      <c r="IVS148" s="49"/>
      <c r="IVT148" s="49"/>
      <c r="IVU148" s="49"/>
      <c r="IVV148" s="49"/>
      <c r="IVW148" s="49"/>
      <c r="IVX148" s="49"/>
      <c r="IVY148" s="49"/>
      <c r="IVZ148" s="49"/>
      <c r="IWA148" s="49"/>
      <c r="IWB148" s="49"/>
      <c r="IWC148" s="49"/>
      <c r="IWD148" s="49"/>
      <c r="IWE148" s="49"/>
      <c r="IWF148" s="49"/>
      <c r="IWG148" s="49"/>
      <c r="IWH148" s="49"/>
      <c r="IWI148" s="49"/>
      <c r="IWJ148" s="49"/>
      <c r="IWK148" s="49"/>
      <c r="IWL148" s="49"/>
      <c r="IWM148" s="49"/>
      <c r="IWN148" s="49"/>
      <c r="IWO148" s="49"/>
      <c r="IWP148" s="49"/>
      <c r="IWQ148" s="49"/>
      <c r="IWR148" s="49"/>
      <c r="IWS148" s="49"/>
      <c r="IWT148" s="49"/>
      <c r="IWU148" s="49"/>
      <c r="IWV148" s="49"/>
      <c r="IWW148" s="49"/>
      <c r="IWX148" s="49"/>
      <c r="IWY148" s="49"/>
      <c r="IWZ148" s="49"/>
      <c r="IXA148" s="49"/>
      <c r="IXB148" s="49"/>
      <c r="IXC148" s="49"/>
      <c r="IXD148" s="49"/>
      <c r="IXE148" s="49"/>
      <c r="IXF148" s="49"/>
      <c r="IXG148" s="49"/>
      <c r="IXH148" s="49"/>
      <c r="IXI148" s="49"/>
      <c r="IXJ148" s="49"/>
      <c r="IXK148" s="49"/>
      <c r="IXL148" s="49"/>
      <c r="IXM148" s="49"/>
      <c r="IXN148" s="49"/>
      <c r="IXO148" s="49"/>
      <c r="IXP148" s="49"/>
      <c r="IXQ148" s="49"/>
      <c r="IXR148" s="49"/>
      <c r="IXS148" s="49"/>
      <c r="IXT148" s="49"/>
      <c r="IXU148" s="49"/>
      <c r="IXV148" s="49"/>
      <c r="IXW148" s="49"/>
      <c r="IXX148" s="49"/>
      <c r="IXY148" s="49"/>
      <c r="IXZ148" s="49"/>
      <c r="IYA148" s="49"/>
      <c r="IYB148" s="49"/>
      <c r="IYC148" s="49"/>
      <c r="IYD148" s="49"/>
      <c r="IYE148" s="49"/>
      <c r="IYF148" s="49"/>
      <c r="IYG148" s="49"/>
      <c r="IYH148" s="49"/>
      <c r="IYI148" s="49"/>
      <c r="IYJ148" s="49"/>
      <c r="IYK148" s="49"/>
      <c r="IYL148" s="49"/>
      <c r="IYM148" s="49"/>
      <c r="IYN148" s="49"/>
      <c r="IYO148" s="49"/>
      <c r="IYP148" s="49"/>
      <c r="IYQ148" s="49"/>
      <c r="IYR148" s="49"/>
      <c r="IYS148" s="49"/>
      <c r="IYT148" s="49"/>
      <c r="IYU148" s="49"/>
      <c r="IYV148" s="49"/>
      <c r="IYW148" s="49"/>
      <c r="IYX148" s="49"/>
      <c r="IYY148" s="49"/>
      <c r="IYZ148" s="49"/>
      <c r="IZA148" s="49"/>
      <c r="IZB148" s="49"/>
      <c r="IZC148" s="49"/>
      <c r="IZD148" s="49"/>
      <c r="IZE148" s="49"/>
      <c r="IZF148" s="49"/>
      <c r="IZG148" s="49"/>
      <c r="IZH148" s="49"/>
      <c r="IZI148" s="49"/>
      <c r="IZJ148" s="49"/>
      <c r="IZK148" s="49"/>
      <c r="IZL148" s="49"/>
      <c r="IZM148" s="49"/>
      <c r="IZN148" s="49"/>
      <c r="IZO148" s="49"/>
      <c r="IZP148" s="49"/>
      <c r="IZQ148" s="49"/>
      <c r="IZR148" s="49"/>
      <c r="IZS148" s="49"/>
      <c r="IZT148" s="49"/>
      <c r="IZU148" s="49"/>
      <c r="IZV148" s="49"/>
      <c r="IZW148" s="49"/>
      <c r="IZX148" s="49"/>
      <c r="IZY148" s="49"/>
      <c r="IZZ148" s="49"/>
      <c r="JAA148" s="49"/>
      <c r="JAB148" s="49"/>
      <c r="JAC148" s="49"/>
      <c r="JAD148" s="49"/>
      <c r="JAE148" s="49"/>
      <c r="JAF148" s="49"/>
      <c r="JAG148" s="49"/>
      <c r="JAH148" s="49"/>
      <c r="JAI148" s="49"/>
      <c r="JAJ148" s="49"/>
      <c r="JAK148" s="49"/>
      <c r="JAL148" s="49"/>
      <c r="JAM148" s="49"/>
      <c r="JAN148" s="49"/>
      <c r="JAO148" s="49"/>
      <c r="JAP148" s="49"/>
      <c r="JAQ148" s="49"/>
      <c r="JAR148" s="49"/>
      <c r="JAS148" s="49"/>
      <c r="JAT148" s="49"/>
      <c r="JAU148" s="49"/>
      <c r="JAV148" s="49"/>
      <c r="JAW148" s="49"/>
      <c r="JAX148" s="49"/>
      <c r="JAY148" s="49"/>
      <c r="JAZ148" s="49"/>
      <c r="JBA148" s="49"/>
      <c r="JBB148" s="49"/>
      <c r="JBC148" s="49"/>
      <c r="JBD148" s="49"/>
      <c r="JBE148" s="49"/>
      <c r="JBF148" s="49"/>
      <c r="JBG148" s="49"/>
      <c r="JBH148" s="49"/>
      <c r="JBI148" s="49"/>
      <c r="JBJ148" s="49"/>
      <c r="JBK148" s="49"/>
      <c r="JBL148" s="49"/>
      <c r="JBM148" s="49"/>
      <c r="JBN148" s="49"/>
      <c r="JBO148" s="49"/>
      <c r="JBP148" s="49"/>
      <c r="JBQ148" s="49"/>
      <c r="JBR148" s="49"/>
      <c r="JBS148" s="49"/>
      <c r="JBT148" s="49"/>
      <c r="JBU148" s="49"/>
      <c r="JBV148" s="49"/>
      <c r="JBW148" s="49"/>
      <c r="JBX148" s="49"/>
      <c r="JBY148" s="49"/>
      <c r="JBZ148" s="49"/>
      <c r="JCA148" s="49"/>
      <c r="JCB148" s="49"/>
      <c r="JCC148" s="49"/>
      <c r="JCD148" s="49"/>
      <c r="JCE148" s="49"/>
      <c r="JCF148" s="49"/>
      <c r="JCG148" s="49"/>
      <c r="JCH148" s="49"/>
      <c r="JCI148" s="49"/>
      <c r="JCJ148" s="49"/>
      <c r="JCK148" s="49"/>
      <c r="JCL148" s="49"/>
      <c r="JCM148" s="49"/>
      <c r="JCN148" s="49"/>
      <c r="JCO148" s="49"/>
      <c r="JCP148" s="49"/>
      <c r="JCQ148" s="49"/>
      <c r="JCR148" s="49"/>
      <c r="JCS148" s="49"/>
      <c r="JCT148" s="49"/>
      <c r="JCU148" s="49"/>
      <c r="JCV148" s="49"/>
      <c r="JCW148" s="49"/>
      <c r="JCX148" s="49"/>
      <c r="JCY148" s="49"/>
      <c r="JCZ148" s="49"/>
      <c r="JDA148" s="49"/>
      <c r="JDB148" s="49"/>
      <c r="JDC148" s="49"/>
      <c r="JDD148" s="49"/>
      <c r="JDE148" s="49"/>
      <c r="JDF148" s="49"/>
      <c r="JDG148" s="49"/>
      <c r="JDH148" s="49"/>
      <c r="JDI148" s="49"/>
      <c r="JDJ148" s="49"/>
      <c r="JDK148" s="49"/>
      <c r="JDL148" s="49"/>
      <c r="JDM148" s="49"/>
      <c r="JDN148" s="49"/>
      <c r="JDO148" s="49"/>
      <c r="JDP148" s="49"/>
      <c r="JDQ148" s="49"/>
      <c r="JDR148" s="49"/>
      <c r="JDS148" s="49"/>
      <c r="JDT148" s="49"/>
      <c r="JDU148" s="49"/>
      <c r="JDV148" s="49"/>
      <c r="JDW148" s="49"/>
      <c r="JDX148" s="49"/>
      <c r="JDY148" s="49"/>
      <c r="JDZ148" s="49"/>
      <c r="JEA148" s="49"/>
      <c r="JEB148" s="49"/>
      <c r="JEC148" s="49"/>
      <c r="JED148" s="49"/>
      <c r="JEE148" s="49"/>
      <c r="JEF148" s="49"/>
      <c r="JEG148" s="49"/>
      <c r="JEH148" s="49"/>
      <c r="JEI148" s="49"/>
      <c r="JEJ148" s="49"/>
      <c r="JEK148" s="49"/>
      <c r="JEL148" s="49"/>
      <c r="JEM148" s="49"/>
      <c r="JEN148" s="49"/>
      <c r="JEO148" s="49"/>
      <c r="JEP148" s="49"/>
      <c r="JEQ148" s="49"/>
      <c r="JER148" s="49"/>
      <c r="JES148" s="49"/>
      <c r="JET148" s="49"/>
      <c r="JEU148" s="49"/>
      <c r="JEV148" s="49"/>
      <c r="JEW148" s="49"/>
      <c r="JEX148" s="49"/>
      <c r="JEY148" s="49"/>
      <c r="JEZ148" s="49"/>
      <c r="JFA148" s="49"/>
      <c r="JFB148" s="49"/>
      <c r="JFC148" s="49"/>
      <c r="JFD148" s="49"/>
      <c r="JFE148" s="49"/>
      <c r="JFF148" s="49"/>
      <c r="JFG148" s="49"/>
      <c r="JFH148" s="49"/>
      <c r="JFI148" s="49"/>
      <c r="JFJ148" s="49"/>
      <c r="JFK148" s="49"/>
      <c r="JFL148" s="49"/>
      <c r="JFM148" s="49"/>
      <c r="JFN148" s="49"/>
      <c r="JFO148" s="49"/>
      <c r="JFP148" s="49"/>
      <c r="JFQ148" s="49"/>
      <c r="JFR148" s="49"/>
      <c r="JFS148" s="49"/>
      <c r="JFT148" s="49"/>
      <c r="JFU148" s="49"/>
      <c r="JFV148" s="49"/>
      <c r="JFW148" s="49"/>
      <c r="JFX148" s="49"/>
      <c r="JFY148" s="49"/>
      <c r="JFZ148" s="49"/>
      <c r="JGA148" s="49"/>
      <c r="JGB148" s="49"/>
      <c r="JGC148" s="49"/>
      <c r="JGD148" s="49"/>
      <c r="JGE148" s="49"/>
      <c r="JGF148" s="49"/>
      <c r="JGG148" s="49"/>
      <c r="JGH148" s="49"/>
      <c r="JGI148" s="49"/>
      <c r="JGJ148" s="49"/>
      <c r="JGK148" s="49"/>
      <c r="JGL148" s="49"/>
      <c r="JGM148" s="49"/>
      <c r="JGN148" s="49"/>
      <c r="JGO148" s="49"/>
      <c r="JGP148" s="49"/>
      <c r="JGQ148" s="49"/>
      <c r="JGR148" s="49"/>
      <c r="JGS148" s="49"/>
      <c r="JGT148" s="49"/>
      <c r="JGU148" s="49"/>
      <c r="JGV148" s="49"/>
      <c r="JGW148" s="49"/>
      <c r="JGX148" s="49"/>
      <c r="JGY148" s="49"/>
      <c r="JGZ148" s="49"/>
      <c r="JHA148" s="49"/>
      <c r="JHB148" s="49"/>
      <c r="JHC148" s="49"/>
      <c r="JHD148" s="49"/>
      <c r="JHE148" s="49"/>
      <c r="JHF148" s="49"/>
      <c r="JHG148" s="49"/>
      <c r="JHH148" s="49"/>
      <c r="JHI148" s="49"/>
      <c r="JHJ148" s="49"/>
      <c r="JHK148" s="49"/>
      <c r="JHL148" s="49"/>
      <c r="JHM148" s="49"/>
      <c r="JHN148" s="49"/>
      <c r="JHO148" s="49"/>
      <c r="JHP148" s="49"/>
      <c r="JHQ148" s="49"/>
      <c r="JHR148" s="49"/>
      <c r="JHS148" s="49"/>
      <c r="JHT148" s="49"/>
      <c r="JHU148" s="49"/>
      <c r="JHV148" s="49"/>
      <c r="JHW148" s="49"/>
      <c r="JHX148" s="49"/>
      <c r="JHY148" s="49"/>
      <c r="JHZ148" s="49"/>
      <c r="JIA148" s="49"/>
      <c r="JIB148" s="49"/>
      <c r="JIC148" s="49"/>
      <c r="JID148" s="49"/>
      <c r="JIE148" s="49"/>
      <c r="JIF148" s="49"/>
      <c r="JIG148" s="49"/>
      <c r="JIH148" s="49"/>
      <c r="JII148" s="49"/>
      <c r="JIJ148" s="49"/>
      <c r="JIK148" s="49"/>
      <c r="JIL148" s="49"/>
      <c r="JIM148" s="49"/>
      <c r="JIN148" s="49"/>
      <c r="JIO148" s="49"/>
      <c r="JIP148" s="49"/>
      <c r="JIQ148" s="49"/>
      <c r="JIR148" s="49"/>
      <c r="JIS148" s="49"/>
      <c r="JIT148" s="49"/>
      <c r="JIU148" s="49"/>
      <c r="JIV148" s="49"/>
      <c r="JIW148" s="49"/>
      <c r="JIX148" s="49"/>
      <c r="JIY148" s="49"/>
      <c r="JIZ148" s="49"/>
      <c r="JJA148" s="49"/>
      <c r="JJB148" s="49"/>
      <c r="JJC148" s="49"/>
      <c r="JJD148" s="49"/>
      <c r="JJE148" s="49"/>
      <c r="JJF148" s="49"/>
      <c r="JJG148" s="49"/>
      <c r="JJH148" s="49"/>
      <c r="JJI148" s="49"/>
      <c r="JJJ148" s="49"/>
      <c r="JJK148" s="49"/>
      <c r="JJL148" s="49"/>
      <c r="JJM148" s="49"/>
      <c r="JJN148" s="49"/>
      <c r="JJO148" s="49"/>
      <c r="JJP148" s="49"/>
      <c r="JJQ148" s="49"/>
      <c r="JJR148" s="49"/>
      <c r="JJS148" s="49"/>
      <c r="JJT148" s="49"/>
      <c r="JJU148" s="49"/>
      <c r="JJV148" s="49"/>
      <c r="JJW148" s="49"/>
      <c r="JJX148" s="49"/>
      <c r="JJY148" s="49"/>
      <c r="JJZ148" s="49"/>
      <c r="JKA148" s="49"/>
      <c r="JKB148" s="49"/>
      <c r="JKC148" s="49"/>
      <c r="JKD148" s="49"/>
      <c r="JKE148" s="49"/>
      <c r="JKF148" s="49"/>
      <c r="JKG148" s="49"/>
      <c r="JKH148" s="49"/>
      <c r="JKI148" s="49"/>
      <c r="JKJ148" s="49"/>
      <c r="JKK148" s="49"/>
      <c r="JKL148" s="49"/>
      <c r="JKM148" s="49"/>
      <c r="JKN148" s="49"/>
      <c r="JKO148" s="49"/>
      <c r="JKP148" s="49"/>
      <c r="JKQ148" s="49"/>
      <c r="JKR148" s="49"/>
      <c r="JKS148" s="49"/>
      <c r="JKT148" s="49"/>
      <c r="JKU148" s="49"/>
      <c r="JKV148" s="49"/>
      <c r="JKW148" s="49"/>
      <c r="JKX148" s="49"/>
      <c r="JKY148" s="49"/>
      <c r="JKZ148" s="49"/>
      <c r="JLA148" s="49"/>
      <c r="JLB148" s="49"/>
      <c r="JLC148" s="49"/>
      <c r="JLD148" s="49"/>
      <c r="JLE148" s="49"/>
      <c r="JLF148" s="49"/>
      <c r="JLG148" s="49"/>
      <c r="JLH148" s="49"/>
      <c r="JLI148" s="49"/>
      <c r="JLJ148" s="49"/>
      <c r="JLK148" s="49"/>
      <c r="JLL148" s="49"/>
      <c r="JLM148" s="49"/>
      <c r="JLN148" s="49"/>
      <c r="JLO148" s="49"/>
      <c r="JLP148" s="49"/>
      <c r="JLQ148" s="49"/>
      <c r="JLR148" s="49"/>
      <c r="JLS148" s="49"/>
      <c r="JLT148" s="49"/>
      <c r="JLU148" s="49"/>
      <c r="JLV148" s="49"/>
      <c r="JLW148" s="49"/>
      <c r="JLX148" s="49"/>
      <c r="JLY148" s="49"/>
      <c r="JLZ148" s="49"/>
      <c r="JMA148" s="49"/>
      <c r="JMB148" s="49"/>
      <c r="JMC148" s="49"/>
      <c r="JMD148" s="49"/>
      <c r="JME148" s="49"/>
      <c r="JMF148" s="49"/>
      <c r="JMG148" s="49"/>
      <c r="JMH148" s="49"/>
      <c r="JMI148" s="49"/>
      <c r="JMJ148" s="49"/>
      <c r="JMK148" s="49"/>
      <c r="JML148" s="49"/>
      <c r="JMM148" s="49"/>
      <c r="JMN148" s="49"/>
      <c r="JMO148" s="49"/>
      <c r="JMP148" s="49"/>
      <c r="JMQ148" s="49"/>
      <c r="JMR148" s="49"/>
      <c r="JMS148" s="49"/>
      <c r="JMT148" s="49"/>
      <c r="JMU148" s="49"/>
      <c r="JMV148" s="49"/>
      <c r="JMW148" s="49"/>
      <c r="JMX148" s="49"/>
      <c r="JMY148" s="49"/>
      <c r="JMZ148" s="49"/>
      <c r="JNA148" s="49"/>
      <c r="JNB148" s="49"/>
      <c r="JNC148" s="49"/>
      <c r="JND148" s="49"/>
      <c r="JNE148" s="49"/>
      <c r="JNF148" s="49"/>
      <c r="JNG148" s="49"/>
      <c r="JNH148" s="49"/>
      <c r="JNI148" s="49"/>
      <c r="JNJ148" s="49"/>
      <c r="JNK148" s="49"/>
      <c r="JNL148" s="49"/>
      <c r="JNM148" s="49"/>
      <c r="JNN148" s="49"/>
      <c r="JNO148" s="49"/>
      <c r="JNP148" s="49"/>
      <c r="JNQ148" s="49"/>
      <c r="JNR148" s="49"/>
      <c r="JNS148" s="49"/>
      <c r="JNT148" s="49"/>
      <c r="JNU148" s="49"/>
      <c r="JNV148" s="49"/>
      <c r="JNW148" s="49"/>
      <c r="JNX148" s="49"/>
      <c r="JNY148" s="49"/>
      <c r="JNZ148" s="49"/>
      <c r="JOA148" s="49"/>
      <c r="JOB148" s="49"/>
      <c r="JOC148" s="49"/>
      <c r="JOD148" s="49"/>
      <c r="JOE148" s="49"/>
      <c r="JOF148" s="49"/>
      <c r="JOG148" s="49"/>
      <c r="JOH148" s="49"/>
      <c r="JOI148" s="49"/>
      <c r="JOJ148" s="49"/>
      <c r="JOK148" s="49"/>
      <c r="JOL148" s="49"/>
      <c r="JOM148" s="49"/>
      <c r="JON148" s="49"/>
      <c r="JOO148" s="49"/>
      <c r="JOP148" s="49"/>
      <c r="JOQ148" s="49"/>
      <c r="JOR148" s="49"/>
      <c r="JOS148" s="49"/>
      <c r="JOT148" s="49"/>
      <c r="JOU148" s="49"/>
      <c r="JOV148" s="49"/>
      <c r="JOW148" s="49"/>
      <c r="JOX148" s="49"/>
      <c r="JOY148" s="49"/>
      <c r="JOZ148" s="49"/>
      <c r="JPA148" s="49"/>
      <c r="JPB148" s="49"/>
      <c r="JPC148" s="49"/>
      <c r="JPD148" s="49"/>
      <c r="JPE148" s="49"/>
      <c r="JPF148" s="49"/>
      <c r="JPG148" s="49"/>
      <c r="JPH148" s="49"/>
      <c r="JPI148" s="49"/>
      <c r="JPJ148" s="49"/>
      <c r="JPK148" s="49"/>
      <c r="JPL148" s="49"/>
      <c r="JPM148" s="49"/>
      <c r="JPN148" s="49"/>
      <c r="JPO148" s="49"/>
      <c r="JPP148" s="49"/>
      <c r="JPQ148" s="49"/>
      <c r="JPR148" s="49"/>
      <c r="JPS148" s="49"/>
      <c r="JPT148" s="49"/>
      <c r="JPU148" s="49"/>
      <c r="JPV148" s="49"/>
      <c r="JPW148" s="49"/>
      <c r="JPX148" s="49"/>
      <c r="JPY148" s="49"/>
      <c r="JPZ148" s="49"/>
      <c r="JQA148" s="49"/>
      <c r="JQB148" s="49"/>
      <c r="JQC148" s="49"/>
      <c r="JQD148" s="49"/>
      <c r="JQE148" s="49"/>
      <c r="JQF148" s="49"/>
      <c r="JQG148" s="49"/>
      <c r="JQH148" s="49"/>
      <c r="JQI148" s="49"/>
      <c r="JQJ148" s="49"/>
      <c r="JQK148" s="49"/>
      <c r="JQL148" s="49"/>
      <c r="JQM148" s="49"/>
      <c r="JQN148" s="49"/>
      <c r="JQO148" s="49"/>
      <c r="JQP148" s="49"/>
      <c r="JQQ148" s="49"/>
      <c r="JQR148" s="49"/>
      <c r="JQS148" s="49"/>
      <c r="JQT148" s="49"/>
      <c r="JQU148" s="49"/>
      <c r="JQV148" s="49"/>
      <c r="JQW148" s="49"/>
      <c r="JQX148" s="49"/>
      <c r="JQY148" s="49"/>
      <c r="JQZ148" s="49"/>
      <c r="JRA148" s="49"/>
      <c r="JRB148" s="49"/>
      <c r="JRC148" s="49"/>
      <c r="JRD148" s="49"/>
      <c r="JRE148" s="49"/>
      <c r="JRF148" s="49"/>
      <c r="JRG148" s="49"/>
      <c r="JRH148" s="49"/>
      <c r="JRI148" s="49"/>
      <c r="JRJ148" s="49"/>
      <c r="JRK148" s="49"/>
      <c r="JRL148" s="49"/>
      <c r="JRM148" s="49"/>
      <c r="JRN148" s="49"/>
      <c r="JRO148" s="49"/>
      <c r="JRP148" s="49"/>
      <c r="JRQ148" s="49"/>
      <c r="JRR148" s="49"/>
      <c r="JRS148" s="49"/>
      <c r="JRT148" s="49"/>
      <c r="JRU148" s="49"/>
      <c r="JRV148" s="49"/>
      <c r="JRW148" s="49"/>
      <c r="JRX148" s="49"/>
      <c r="JRY148" s="49"/>
      <c r="JRZ148" s="49"/>
      <c r="JSA148" s="49"/>
      <c r="JSB148" s="49"/>
      <c r="JSC148" s="49"/>
      <c r="JSD148" s="49"/>
      <c r="JSE148" s="49"/>
      <c r="JSF148" s="49"/>
      <c r="JSG148" s="49"/>
      <c r="JSH148" s="49"/>
      <c r="JSI148" s="49"/>
      <c r="JSJ148" s="49"/>
      <c r="JSK148" s="49"/>
      <c r="JSL148" s="49"/>
      <c r="JSM148" s="49"/>
      <c r="JSN148" s="49"/>
      <c r="JSO148" s="49"/>
      <c r="JSP148" s="49"/>
      <c r="JSQ148" s="49"/>
      <c r="JSR148" s="49"/>
      <c r="JSS148" s="49"/>
      <c r="JST148" s="49"/>
      <c r="JSU148" s="49"/>
      <c r="JSV148" s="49"/>
      <c r="JSW148" s="49"/>
      <c r="JSX148" s="49"/>
      <c r="JSY148" s="49"/>
      <c r="JSZ148" s="49"/>
      <c r="JTA148" s="49"/>
      <c r="JTB148" s="49"/>
      <c r="JTC148" s="49"/>
      <c r="JTD148" s="49"/>
      <c r="JTE148" s="49"/>
      <c r="JTF148" s="49"/>
      <c r="JTG148" s="49"/>
      <c r="JTH148" s="49"/>
      <c r="JTI148" s="49"/>
      <c r="JTJ148" s="49"/>
      <c r="JTK148" s="49"/>
      <c r="JTL148" s="49"/>
      <c r="JTM148" s="49"/>
      <c r="JTN148" s="49"/>
      <c r="JTO148" s="49"/>
      <c r="JTP148" s="49"/>
      <c r="JTQ148" s="49"/>
      <c r="JTR148" s="49"/>
      <c r="JTS148" s="49"/>
      <c r="JTT148" s="49"/>
      <c r="JTU148" s="49"/>
      <c r="JTV148" s="49"/>
      <c r="JTW148" s="49"/>
      <c r="JTX148" s="49"/>
      <c r="JTY148" s="49"/>
      <c r="JTZ148" s="49"/>
      <c r="JUA148" s="49"/>
      <c r="JUB148" s="49"/>
      <c r="JUC148" s="49"/>
      <c r="JUD148" s="49"/>
      <c r="JUE148" s="49"/>
      <c r="JUF148" s="49"/>
      <c r="JUG148" s="49"/>
      <c r="JUH148" s="49"/>
      <c r="JUI148" s="49"/>
      <c r="JUJ148" s="49"/>
      <c r="JUK148" s="49"/>
      <c r="JUL148" s="49"/>
      <c r="JUM148" s="49"/>
      <c r="JUN148" s="49"/>
      <c r="JUO148" s="49"/>
      <c r="JUP148" s="49"/>
      <c r="JUQ148" s="49"/>
      <c r="JUR148" s="49"/>
      <c r="JUS148" s="49"/>
      <c r="JUT148" s="49"/>
      <c r="JUU148" s="49"/>
      <c r="JUV148" s="49"/>
      <c r="JUW148" s="49"/>
      <c r="JUX148" s="49"/>
      <c r="JUY148" s="49"/>
      <c r="JUZ148" s="49"/>
      <c r="JVA148" s="49"/>
      <c r="JVB148" s="49"/>
      <c r="JVC148" s="49"/>
      <c r="JVD148" s="49"/>
      <c r="JVE148" s="49"/>
      <c r="JVF148" s="49"/>
      <c r="JVG148" s="49"/>
      <c r="JVH148" s="49"/>
      <c r="JVI148" s="49"/>
      <c r="JVJ148" s="49"/>
      <c r="JVK148" s="49"/>
      <c r="JVL148" s="49"/>
      <c r="JVM148" s="49"/>
      <c r="JVN148" s="49"/>
      <c r="JVO148" s="49"/>
      <c r="JVP148" s="49"/>
      <c r="JVQ148" s="49"/>
      <c r="JVR148" s="49"/>
      <c r="JVS148" s="49"/>
      <c r="JVT148" s="49"/>
      <c r="JVU148" s="49"/>
      <c r="JVV148" s="49"/>
      <c r="JVW148" s="49"/>
      <c r="JVX148" s="49"/>
      <c r="JVY148" s="49"/>
      <c r="JVZ148" s="49"/>
      <c r="JWA148" s="49"/>
      <c r="JWB148" s="49"/>
      <c r="JWC148" s="49"/>
      <c r="JWD148" s="49"/>
      <c r="JWE148" s="49"/>
      <c r="JWF148" s="49"/>
      <c r="JWG148" s="49"/>
      <c r="JWH148" s="49"/>
      <c r="JWI148" s="49"/>
      <c r="JWJ148" s="49"/>
      <c r="JWK148" s="49"/>
      <c r="JWL148" s="49"/>
      <c r="JWM148" s="49"/>
      <c r="JWN148" s="49"/>
      <c r="JWO148" s="49"/>
      <c r="JWP148" s="49"/>
      <c r="JWQ148" s="49"/>
      <c r="JWR148" s="49"/>
      <c r="JWS148" s="49"/>
      <c r="JWT148" s="49"/>
      <c r="JWU148" s="49"/>
      <c r="JWV148" s="49"/>
      <c r="JWW148" s="49"/>
      <c r="JWX148" s="49"/>
      <c r="JWY148" s="49"/>
      <c r="JWZ148" s="49"/>
      <c r="JXA148" s="49"/>
      <c r="JXB148" s="49"/>
      <c r="JXC148" s="49"/>
      <c r="JXD148" s="49"/>
      <c r="JXE148" s="49"/>
      <c r="JXF148" s="49"/>
      <c r="JXG148" s="49"/>
      <c r="JXH148" s="49"/>
      <c r="JXI148" s="49"/>
      <c r="JXJ148" s="49"/>
      <c r="JXK148" s="49"/>
      <c r="JXL148" s="49"/>
      <c r="JXM148" s="49"/>
      <c r="JXN148" s="49"/>
      <c r="JXO148" s="49"/>
      <c r="JXP148" s="49"/>
      <c r="JXQ148" s="49"/>
      <c r="JXR148" s="49"/>
      <c r="JXS148" s="49"/>
      <c r="JXT148" s="49"/>
      <c r="JXU148" s="49"/>
      <c r="JXV148" s="49"/>
      <c r="JXW148" s="49"/>
      <c r="JXX148" s="49"/>
      <c r="JXY148" s="49"/>
      <c r="JXZ148" s="49"/>
      <c r="JYA148" s="49"/>
      <c r="JYB148" s="49"/>
      <c r="JYC148" s="49"/>
      <c r="JYD148" s="49"/>
      <c r="JYE148" s="49"/>
      <c r="JYF148" s="49"/>
      <c r="JYG148" s="49"/>
      <c r="JYH148" s="49"/>
      <c r="JYI148" s="49"/>
      <c r="JYJ148" s="49"/>
      <c r="JYK148" s="49"/>
      <c r="JYL148" s="49"/>
      <c r="JYM148" s="49"/>
      <c r="JYN148" s="49"/>
      <c r="JYO148" s="49"/>
      <c r="JYP148" s="49"/>
      <c r="JYQ148" s="49"/>
      <c r="JYR148" s="49"/>
      <c r="JYS148" s="49"/>
      <c r="JYT148" s="49"/>
      <c r="JYU148" s="49"/>
      <c r="JYV148" s="49"/>
      <c r="JYW148" s="49"/>
      <c r="JYX148" s="49"/>
      <c r="JYY148" s="49"/>
      <c r="JYZ148" s="49"/>
      <c r="JZA148" s="49"/>
      <c r="JZB148" s="49"/>
      <c r="JZC148" s="49"/>
      <c r="JZD148" s="49"/>
      <c r="JZE148" s="49"/>
      <c r="JZF148" s="49"/>
      <c r="JZG148" s="49"/>
      <c r="JZH148" s="49"/>
      <c r="JZI148" s="49"/>
      <c r="JZJ148" s="49"/>
      <c r="JZK148" s="49"/>
      <c r="JZL148" s="49"/>
      <c r="JZM148" s="49"/>
      <c r="JZN148" s="49"/>
      <c r="JZO148" s="49"/>
      <c r="JZP148" s="49"/>
      <c r="JZQ148" s="49"/>
      <c r="JZR148" s="49"/>
      <c r="JZS148" s="49"/>
      <c r="JZT148" s="49"/>
      <c r="JZU148" s="49"/>
      <c r="JZV148" s="49"/>
      <c r="JZW148" s="49"/>
      <c r="JZX148" s="49"/>
      <c r="JZY148" s="49"/>
      <c r="JZZ148" s="49"/>
      <c r="KAA148" s="49"/>
      <c r="KAB148" s="49"/>
      <c r="KAC148" s="49"/>
      <c r="KAD148" s="49"/>
      <c r="KAE148" s="49"/>
      <c r="KAF148" s="49"/>
      <c r="KAG148" s="49"/>
      <c r="KAH148" s="49"/>
      <c r="KAI148" s="49"/>
      <c r="KAJ148" s="49"/>
      <c r="KAK148" s="49"/>
      <c r="KAL148" s="49"/>
      <c r="KAM148" s="49"/>
      <c r="KAN148" s="49"/>
      <c r="KAO148" s="49"/>
      <c r="KAP148" s="49"/>
      <c r="KAQ148" s="49"/>
      <c r="KAR148" s="49"/>
      <c r="KAS148" s="49"/>
      <c r="KAT148" s="49"/>
      <c r="KAU148" s="49"/>
      <c r="KAV148" s="49"/>
      <c r="KAW148" s="49"/>
      <c r="KAX148" s="49"/>
      <c r="KAY148" s="49"/>
      <c r="KAZ148" s="49"/>
      <c r="KBA148" s="49"/>
      <c r="KBB148" s="49"/>
      <c r="KBC148" s="49"/>
      <c r="KBD148" s="49"/>
      <c r="KBE148" s="49"/>
      <c r="KBF148" s="49"/>
      <c r="KBG148" s="49"/>
      <c r="KBH148" s="49"/>
      <c r="KBI148" s="49"/>
      <c r="KBJ148" s="49"/>
      <c r="KBK148" s="49"/>
      <c r="KBL148" s="49"/>
      <c r="KBM148" s="49"/>
      <c r="KBN148" s="49"/>
      <c r="KBO148" s="49"/>
      <c r="KBP148" s="49"/>
      <c r="KBQ148" s="49"/>
      <c r="KBR148" s="49"/>
      <c r="KBS148" s="49"/>
      <c r="KBT148" s="49"/>
      <c r="KBU148" s="49"/>
      <c r="KBV148" s="49"/>
      <c r="KBW148" s="49"/>
      <c r="KBX148" s="49"/>
      <c r="KBY148" s="49"/>
      <c r="KBZ148" s="49"/>
      <c r="KCA148" s="49"/>
      <c r="KCB148" s="49"/>
      <c r="KCC148" s="49"/>
      <c r="KCD148" s="49"/>
      <c r="KCE148" s="49"/>
      <c r="KCF148" s="49"/>
      <c r="KCG148" s="49"/>
      <c r="KCH148" s="49"/>
      <c r="KCI148" s="49"/>
      <c r="KCJ148" s="49"/>
      <c r="KCK148" s="49"/>
      <c r="KCL148" s="49"/>
      <c r="KCM148" s="49"/>
      <c r="KCN148" s="49"/>
      <c r="KCO148" s="49"/>
      <c r="KCP148" s="49"/>
      <c r="KCQ148" s="49"/>
      <c r="KCR148" s="49"/>
      <c r="KCS148" s="49"/>
      <c r="KCT148" s="49"/>
      <c r="KCU148" s="49"/>
      <c r="KCV148" s="49"/>
      <c r="KCW148" s="49"/>
      <c r="KCX148" s="49"/>
      <c r="KCY148" s="49"/>
      <c r="KCZ148" s="49"/>
      <c r="KDA148" s="49"/>
      <c r="KDB148" s="49"/>
      <c r="KDC148" s="49"/>
      <c r="KDD148" s="49"/>
      <c r="KDE148" s="49"/>
      <c r="KDF148" s="49"/>
      <c r="KDG148" s="49"/>
      <c r="KDH148" s="49"/>
      <c r="KDI148" s="49"/>
      <c r="KDJ148" s="49"/>
      <c r="KDK148" s="49"/>
      <c r="KDL148" s="49"/>
      <c r="KDM148" s="49"/>
      <c r="KDN148" s="49"/>
      <c r="KDO148" s="49"/>
      <c r="KDP148" s="49"/>
      <c r="KDQ148" s="49"/>
      <c r="KDR148" s="49"/>
      <c r="KDS148" s="49"/>
      <c r="KDT148" s="49"/>
      <c r="KDU148" s="49"/>
      <c r="KDV148" s="49"/>
      <c r="KDW148" s="49"/>
      <c r="KDX148" s="49"/>
      <c r="KDY148" s="49"/>
      <c r="KDZ148" s="49"/>
      <c r="KEA148" s="49"/>
      <c r="KEB148" s="49"/>
      <c r="KEC148" s="49"/>
      <c r="KED148" s="49"/>
      <c r="KEE148" s="49"/>
      <c r="KEF148" s="49"/>
      <c r="KEG148" s="49"/>
      <c r="KEH148" s="49"/>
      <c r="KEI148" s="49"/>
      <c r="KEJ148" s="49"/>
      <c r="KEK148" s="49"/>
      <c r="KEL148" s="49"/>
      <c r="KEM148" s="49"/>
      <c r="KEN148" s="49"/>
      <c r="KEO148" s="49"/>
      <c r="KEP148" s="49"/>
      <c r="KEQ148" s="49"/>
      <c r="KER148" s="49"/>
      <c r="KES148" s="49"/>
      <c r="KET148" s="49"/>
      <c r="KEU148" s="49"/>
      <c r="KEV148" s="49"/>
      <c r="KEW148" s="49"/>
      <c r="KEX148" s="49"/>
      <c r="KEY148" s="49"/>
      <c r="KEZ148" s="49"/>
      <c r="KFA148" s="49"/>
      <c r="KFB148" s="49"/>
      <c r="KFC148" s="49"/>
      <c r="KFD148" s="49"/>
      <c r="KFE148" s="49"/>
      <c r="KFF148" s="49"/>
      <c r="KFG148" s="49"/>
      <c r="KFH148" s="49"/>
      <c r="KFI148" s="49"/>
      <c r="KFJ148" s="49"/>
      <c r="KFK148" s="49"/>
      <c r="KFL148" s="49"/>
      <c r="KFM148" s="49"/>
      <c r="KFN148" s="49"/>
      <c r="KFO148" s="49"/>
      <c r="KFP148" s="49"/>
      <c r="KFQ148" s="49"/>
      <c r="KFR148" s="49"/>
      <c r="KFS148" s="49"/>
      <c r="KFT148" s="49"/>
      <c r="KFU148" s="49"/>
      <c r="KFV148" s="49"/>
      <c r="KFW148" s="49"/>
      <c r="KFX148" s="49"/>
      <c r="KFY148" s="49"/>
      <c r="KFZ148" s="49"/>
      <c r="KGA148" s="49"/>
      <c r="KGB148" s="49"/>
      <c r="KGC148" s="49"/>
      <c r="KGD148" s="49"/>
      <c r="KGE148" s="49"/>
      <c r="KGF148" s="49"/>
      <c r="KGG148" s="49"/>
      <c r="KGH148" s="49"/>
      <c r="KGI148" s="49"/>
      <c r="KGJ148" s="49"/>
      <c r="KGK148" s="49"/>
      <c r="KGL148" s="49"/>
      <c r="KGM148" s="49"/>
      <c r="KGN148" s="49"/>
      <c r="KGO148" s="49"/>
      <c r="KGP148" s="49"/>
      <c r="KGQ148" s="49"/>
      <c r="KGR148" s="49"/>
      <c r="KGS148" s="49"/>
      <c r="KGT148" s="49"/>
      <c r="KGU148" s="49"/>
      <c r="KGV148" s="49"/>
      <c r="KGW148" s="49"/>
      <c r="KGX148" s="49"/>
      <c r="KGY148" s="49"/>
      <c r="KGZ148" s="49"/>
      <c r="KHA148" s="49"/>
      <c r="KHB148" s="49"/>
      <c r="KHC148" s="49"/>
      <c r="KHD148" s="49"/>
      <c r="KHE148" s="49"/>
      <c r="KHF148" s="49"/>
      <c r="KHG148" s="49"/>
      <c r="KHH148" s="49"/>
      <c r="KHI148" s="49"/>
      <c r="KHJ148" s="49"/>
      <c r="KHK148" s="49"/>
      <c r="KHL148" s="49"/>
      <c r="KHM148" s="49"/>
      <c r="KHN148" s="49"/>
      <c r="KHO148" s="49"/>
      <c r="KHP148" s="49"/>
      <c r="KHQ148" s="49"/>
      <c r="KHR148" s="49"/>
      <c r="KHS148" s="49"/>
      <c r="KHT148" s="49"/>
      <c r="KHU148" s="49"/>
      <c r="KHV148" s="49"/>
      <c r="KHW148" s="49"/>
      <c r="KHX148" s="49"/>
      <c r="KHY148" s="49"/>
      <c r="KHZ148" s="49"/>
      <c r="KIA148" s="49"/>
      <c r="KIB148" s="49"/>
      <c r="KIC148" s="49"/>
      <c r="KID148" s="49"/>
      <c r="KIE148" s="49"/>
      <c r="KIF148" s="49"/>
      <c r="KIG148" s="49"/>
      <c r="KIH148" s="49"/>
      <c r="KII148" s="49"/>
      <c r="KIJ148" s="49"/>
      <c r="KIK148" s="49"/>
      <c r="KIL148" s="49"/>
      <c r="KIM148" s="49"/>
      <c r="KIN148" s="49"/>
      <c r="KIO148" s="49"/>
      <c r="KIP148" s="49"/>
      <c r="KIQ148" s="49"/>
      <c r="KIR148" s="49"/>
      <c r="KIS148" s="49"/>
      <c r="KIT148" s="49"/>
      <c r="KIU148" s="49"/>
      <c r="KIV148" s="49"/>
      <c r="KIW148" s="49"/>
      <c r="KIX148" s="49"/>
      <c r="KIY148" s="49"/>
      <c r="KIZ148" s="49"/>
      <c r="KJA148" s="49"/>
      <c r="KJB148" s="49"/>
      <c r="KJC148" s="49"/>
      <c r="KJD148" s="49"/>
      <c r="KJE148" s="49"/>
      <c r="KJF148" s="49"/>
      <c r="KJG148" s="49"/>
      <c r="KJH148" s="49"/>
      <c r="KJI148" s="49"/>
      <c r="KJJ148" s="49"/>
      <c r="KJK148" s="49"/>
      <c r="KJL148" s="49"/>
      <c r="KJM148" s="49"/>
      <c r="KJN148" s="49"/>
      <c r="KJO148" s="49"/>
      <c r="KJP148" s="49"/>
      <c r="KJQ148" s="49"/>
      <c r="KJR148" s="49"/>
      <c r="KJS148" s="49"/>
      <c r="KJT148" s="49"/>
      <c r="KJU148" s="49"/>
      <c r="KJV148" s="49"/>
      <c r="KJW148" s="49"/>
      <c r="KJX148" s="49"/>
      <c r="KJY148" s="49"/>
      <c r="KJZ148" s="49"/>
      <c r="KKA148" s="49"/>
      <c r="KKB148" s="49"/>
      <c r="KKC148" s="49"/>
      <c r="KKD148" s="49"/>
      <c r="KKE148" s="49"/>
      <c r="KKF148" s="49"/>
      <c r="KKG148" s="49"/>
      <c r="KKH148" s="49"/>
      <c r="KKI148" s="49"/>
      <c r="KKJ148" s="49"/>
      <c r="KKK148" s="49"/>
      <c r="KKL148" s="49"/>
      <c r="KKM148" s="49"/>
      <c r="KKN148" s="49"/>
      <c r="KKO148" s="49"/>
      <c r="KKP148" s="49"/>
      <c r="KKQ148" s="49"/>
      <c r="KKR148" s="49"/>
      <c r="KKS148" s="49"/>
      <c r="KKT148" s="49"/>
      <c r="KKU148" s="49"/>
      <c r="KKV148" s="49"/>
      <c r="KKW148" s="49"/>
      <c r="KKX148" s="49"/>
      <c r="KKY148" s="49"/>
      <c r="KKZ148" s="49"/>
      <c r="KLA148" s="49"/>
      <c r="KLB148" s="49"/>
      <c r="KLC148" s="49"/>
      <c r="KLD148" s="49"/>
      <c r="KLE148" s="49"/>
      <c r="KLF148" s="49"/>
      <c r="KLG148" s="49"/>
      <c r="KLH148" s="49"/>
      <c r="KLI148" s="49"/>
      <c r="KLJ148" s="49"/>
      <c r="KLK148" s="49"/>
      <c r="KLL148" s="49"/>
      <c r="KLM148" s="49"/>
      <c r="KLN148" s="49"/>
      <c r="KLO148" s="49"/>
      <c r="KLP148" s="49"/>
      <c r="KLQ148" s="49"/>
      <c r="KLR148" s="49"/>
      <c r="KLS148" s="49"/>
      <c r="KLT148" s="49"/>
      <c r="KLU148" s="49"/>
      <c r="KLV148" s="49"/>
      <c r="KLW148" s="49"/>
      <c r="KLX148" s="49"/>
      <c r="KLY148" s="49"/>
      <c r="KLZ148" s="49"/>
      <c r="KMA148" s="49"/>
      <c r="KMB148" s="49"/>
      <c r="KMC148" s="49"/>
      <c r="KMD148" s="49"/>
      <c r="KME148" s="49"/>
      <c r="KMF148" s="49"/>
      <c r="KMG148" s="49"/>
      <c r="KMH148" s="49"/>
      <c r="KMI148" s="49"/>
      <c r="KMJ148" s="49"/>
      <c r="KMK148" s="49"/>
      <c r="KML148" s="49"/>
      <c r="KMM148" s="49"/>
      <c r="KMN148" s="49"/>
      <c r="KMO148" s="49"/>
      <c r="KMP148" s="49"/>
      <c r="KMQ148" s="49"/>
      <c r="KMR148" s="49"/>
      <c r="KMS148" s="49"/>
      <c r="KMT148" s="49"/>
      <c r="KMU148" s="49"/>
      <c r="KMV148" s="49"/>
      <c r="KMW148" s="49"/>
      <c r="KMX148" s="49"/>
      <c r="KMY148" s="49"/>
      <c r="KMZ148" s="49"/>
      <c r="KNA148" s="49"/>
      <c r="KNB148" s="49"/>
      <c r="KNC148" s="49"/>
      <c r="KND148" s="49"/>
      <c r="KNE148" s="49"/>
      <c r="KNF148" s="49"/>
      <c r="KNG148" s="49"/>
      <c r="KNH148" s="49"/>
      <c r="KNI148" s="49"/>
      <c r="KNJ148" s="49"/>
      <c r="KNK148" s="49"/>
      <c r="KNL148" s="49"/>
      <c r="KNM148" s="49"/>
      <c r="KNN148" s="49"/>
      <c r="KNO148" s="49"/>
      <c r="KNP148" s="49"/>
      <c r="KNQ148" s="49"/>
      <c r="KNR148" s="49"/>
      <c r="KNS148" s="49"/>
      <c r="KNT148" s="49"/>
      <c r="KNU148" s="49"/>
      <c r="KNV148" s="49"/>
      <c r="KNW148" s="49"/>
      <c r="KNX148" s="49"/>
      <c r="KNY148" s="49"/>
      <c r="KNZ148" s="49"/>
      <c r="KOA148" s="49"/>
      <c r="KOB148" s="49"/>
      <c r="KOC148" s="49"/>
      <c r="KOD148" s="49"/>
      <c r="KOE148" s="49"/>
      <c r="KOF148" s="49"/>
      <c r="KOG148" s="49"/>
      <c r="KOH148" s="49"/>
      <c r="KOI148" s="49"/>
      <c r="KOJ148" s="49"/>
      <c r="KOK148" s="49"/>
      <c r="KOL148" s="49"/>
      <c r="KOM148" s="49"/>
      <c r="KON148" s="49"/>
      <c r="KOO148" s="49"/>
      <c r="KOP148" s="49"/>
      <c r="KOQ148" s="49"/>
      <c r="KOR148" s="49"/>
      <c r="KOS148" s="49"/>
      <c r="KOT148" s="49"/>
      <c r="KOU148" s="49"/>
      <c r="KOV148" s="49"/>
      <c r="KOW148" s="49"/>
      <c r="KOX148" s="49"/>
      <c r="KOY148" s="49"/>
      <c r="KOZ148" s="49"/>
      <c r="KPA148" s="49"/>
      <c r="KPB148" s="49"/>
      <c r="KPC148" s="49"/>
      <c r="KPD148" s="49"/>
      <c r="KPE148" s="49"/>
      <c r="KPF148" s="49"/>
      <c r="KPG148" s="49"/>
      <c r="KPH148" s="49"/>
      <c r="KPI148" s="49"/>
      <c r="KPJ148" s="49"/>
      <c r="KPK148" s="49"/>
      <c r="KPL148" s="49"/>
      <c r="KPM148" s="49"/>
      <c r="KPN148" s="49"/>
      <c r="KPO148" s="49"/>
      <c r="KPP148" s="49"/>
      <c r="KPQ148" s="49"/>
      <c r="KPR148" s="49"/>
      <c r="KPS148" s="49"/>
      <c r="KPT148" s="49"/>
      <c r="KPU148" s="49"/>
      <c r="KPV148" s="49"/>
      <c r="KPW148" s="49"/>
      <c r="KPX148" s="49"/>
      <c r="KPY148" s="49"/>
      <c r="KPZ148" s="49"/>
      <c r="KQA148" s="49"/>
      <c r="KQB148" s="49"/>
      <c r="KQC148" s="49"/>
      <c r="KQD148" s="49"/>
      <c r="KQE148" s="49"/>
      <c r="KQF148" s="49"/>
      <c r="KQG148" s="49"/>
      <c r="KQH148" s="49"/>
      <c r="KQI148" s="49"/>
      <c r="KQJ148" s="49"/>
      <c r="KQK148" s="49"/>
      <c r="KQL148" s="49"/>
      <c r="KQM148" s="49"/>
      <c r="KQN148" s="49"/>
      <c r="KQO148" s="49"/>
      <c r="KQP148" s="49"/>
      <c r="KQQ148" s="49"/>
      <c r="KQR148" s="49"/>
      <c r="KQS148" s="49"/>
      <c r="KQT148" s="49"/>
      <c r="KQU148" s="49"/>
      <c r="KQV148" s="49"/>
      <c r="KQW148" s="49"/>
      <c r="KQX148" s="49"/>
      <c r="KQY148" s="49"/>
      <c r="KQZ148" s="49"/>
      <c r="KRA148" s="49"/>
      <c r="KRB148" s="49"/>
      <c r="KRC148" s="49"/>
      <c r="KRD148" s="49"/>
      <c r="KRE148" s="49"/>
      <c r="KRF148" s="49"/>
      <c r="KRG148" s="49"/>
      <c r="KRH148" s="49"/>
      <c r="KRI148" s="49"/>
      <c r="KRJ148" s="49"/>
      <c r="KRK148" s="49"/>
      <c r="KRL148" s="49"/>
      <c r="KRM148" s="49"/>
      <c r="KRN148" s="49"/>
      <c r="KRO148" s="49"/>
      <c r="KRP148" s="49"/>
      <c r="KRQ148" s="49"/>
      <c r="KRR148" s="49"/>
      <c r="KRS148" s="49"/>
      <c r="KRT148" s="49"/>
      <c r="KRU148" s="49"/>
      <c r="KRV148" s="49"/>
      <c r="KRW148" s="49"/>
      <c r="KRX148" s="49"/>
      <c r="KRY148" s="49"/>
      <c r="KRZ148" s="49"/>
      <c r="KSA148" s="49"/>
      <c r="KSB148" s="49"/>
      <c r="KSC148" s="49"/>
      <c r="KSD148" s="49"/>
      <c r="KSE148" s="49"/>
      <c r="KSF148" s="49"/>
      <c r="KSG148" s="49"/>
      <c r="KSH148" s="49"/>
      <c r="KSI148" s="49"/>
      <c r="KSJ148" s="49"/>
      <c r="KSK148" s="49"/>
      <c r="KSL148" s="49"/>
      <c r="KSM148" s="49"/>
      <c r="KSN148" s="49"/>
      <c r="KSO148" s="49"/>
      <c r="KSP148" s="49"/>
      <c r="KSQ148" s="49"/>
      <c r="KSR148" s="49"/>
      <c r="KSS148" s="49"/>
      <c r="KST148" s="49"/>
      <c r="KSU148" s="49"/>
      <c r="KSV148" s="49"/>
      <c r="KSW148" s="49"/>
      <c r="KSX148" s="49"/>
      <c r="KSY148" s="49"/>
      <c r="KSZ148" s="49"/>
      <c r="KTA148" s="49"/>
      <c r="KTB148" s="49"/>
      <c r="KTC148" s="49"/>
      <c r="KTD148" s="49"/>
      <c r="KTE148" s="49"/>
      <c r="KTF148" s="49"/>
      <c r="KTG148" s="49"/>
      <c r="KTH148" s="49"/>
      <c r="KTI148" s="49"/>
      <c r="KTJ148" s="49"/>
      <c r="KTK148" s="49"/>
      <c r="KTL148" s="49"/>
      <c r="KTM148" s="49"/>
      <c r="KTN148" s="49"/>
      <c r="KTO148" s="49"/>
      <c r="KTP148" s="49"/>
      <c r="KTQ148" s="49"/>
      <c r="KTR148" s="49"/>
      <c r="KTS148" s="49"/>
      <c r="KTT148" s="49"/>
      <c r="KTU148" s="49"/>
      <c r="KTV148" s="49"/>
      <c r="KTW148" s="49"/>
      <c r="KTX148" s="49"/>
      <c r="KTY148" s="49"/>
      <c r="KTZ148" s="49"/>
      <c r="KUA148" s="49"/>
      <c r="KUB148" s="49"/>
      <c r="KUC148" s="49"/>
      <c r="KUD148" s="49"/>
      <c r="KUE148" s="49"/>
      <c r="KUF148" s="49"/>
      <c r="KUG148" s="49"/>
      <c r="KUH148" s="49"/>
      <c r="KUI148" s="49"/>
      <c r="KUJ148" s="49"/>
      <c r="KUK148" s="49"/>
      <c r="KUL148" s="49"/>
      <c r="KUM148" s="49"/>
      <c r="KUN148" s="49"/>
      <c r="KUO148" s="49"/>
      <c r="KUP148" s="49"/>
      <c r="KUQ148" s="49"/>
      <c r="KUR148" s="49"/>
      <c r="KUS148" s="49"/>
      <c r="KUT148" s="49"/>
      <c r="KUU148" s="49"/>
      <c r="KUV148" s="49"/>
      <c r="KUW148" s="49"/>
      <c r="KUX148" s="49"/>
      <c r="KUY148" s="49"/>
      <c r="KUZ148" s="49"/>
      <c r="KVA148" s="49"/>
      <c r="KVB148" s="49"/>
      <c r="KVC148" s="49"/>
      <c r="KVD148" s="49"/>
      <c r="KVE148" s="49"/>
      <c r="KVF148" s="49"/>
      <c r="KVG148" s="49"/>
      <c r="KVH148" s="49"/>
      <c r="KVI148" s="49"/>
      <c r="KVJ148" s="49"/>
      <c r="KVK148" s="49"/>
      <c r="KVL148" s="49"/>
      <c r="KVM148" s="49"/>
      <c r="KVN148" s="49"/>
      <c r="KVO148" s="49"/>
      <c r="KVP148" s="49"/>
      <c r="KVQ148" s="49"/>
      <c r="KVR148" s="49"/>
      <c r="KVS148" s="49"/>
      <c r="KVT148" s="49"/>
      <c r="KVU148" s="49"/>
      <c r="KVV148" s="49"/>
      <c r="KVW148" s="49"/>
      <c r="KVX148" s="49"/>
      <c r="KVY148" s="49"/>
      <c r="KVZ148" s="49"/>
      <c r="KWA148" s="49"/>
      <c r="KWB148" s="49"/>
      <c r="KWC148" s="49"/>
      <c r="KWD148" s="49"/>
      <c r="KWE148" s="49"/>
      <c r="KWF148" s="49"/>
      <c r="KWG148" s="49"/>
      <c r="KWH148" s="49"/>
      <c r="KWI148" s="49"/>
      <c r="KWJ148" s="49"/>
      <c r="KWK148" s="49"/>
      <c r="KWL148" s="49"/>
      <c r="KWM148" s="49"/>
      <c r="KWN148" s="49"/>
      <c r="KWO148" s="49"/>
      <c r="KWP148" s="49"/>
      <c r="KWQ148" s="49"/>
      <c r="KWR148" s="49"/>
      <c r="KWS148" s="49"/>
      <c r="KWT148" s="49"/>
      <c r="KWU148" s="49"/>
      <c r="KWV148" s="49"/>
      <c r="KWW148" s="49"/>
      <c r="KWX148" s="49"/>
      <c r="KWY148" s="49"/>
      <c r="KWZ148" s="49"/>
      <c r="KXA148" s="49"/>
      <c r="KXB148" s="49"/>
      <c r="KXC148" s="49"/>
      <c r="KXD148" s="49"/>
      <c r="KXE148" s="49"/>
      <c r="KXF148" s="49"/>
      <c r="KXG148" s="49"/>
      <c r="KXH148" s="49"/>
      <c r="KXI148" s="49"/>
      <c r="KXJ148" s="49"/>
      <c r="KXK148" s="49"/>
      <c r="KXL148" s="49"/>
      <c r="KXM148" s="49"/>
      <c r="KXN148" s="49"/>
      <c r="KXO148" s="49"/>
      <c r="KXP148" s="49"/>
      <c r="KXQ148" s="49"/>
      <c r="KXR148" s="49"/>
      <c r="KXS148" s="49"/>
      <c r="KXT148" s="49"/>
      <c r="KXU148" s="49"/>
      <c r="KXV148" s="49"/>
      <c r="KXW148" s="49"/>
      <c r="KXX148" s="49"/>
      <c r="KXY148" s="49"/>
      <c r="KXZ148" s="49"/>
      <c r="KYA148" s="49"/>
      <c r="KYB148" s="49"/>
      <c r="KYC148" s="49"/>
      <c r="KYD148" s="49"/>
      <c r="KYE148" s="49"/>
      <c r="KYF148" s="49"/>
      <c r="KYG148" s="49"/>
      <c r="KYH148" s="49"/>
      <c r="KYI148" s="49"/>
      <c r="KYJ148" s="49"/>
      <c r="KYK148" s="49"/>
      <c r="KYL148" s="49"/>
      <c r="KYM148" s="49"/>
      <c r="KYN148" s="49"/>
      <c r="KYO148" s="49"/>
      <c r="KYP148" s="49"/>
      <c r="KYQ148" s="49"/>
      <c r="KYR148" s="49"/>
      <c r="KYS148" s="49"/>
      <c r="KYT148" s="49"/>
      <c r="KYU148" s="49"/>
      <c r="KYV148" s="49"/>
      <c r="KYW148" s="49"/>
      <c r="KYX148" s="49"/>
      <c r="KYY148" s="49"/>
      <c r="KYZ148" s="49"/>
      <c r="KZA148" s="49"/>
      <c r="KZB148" s="49"/>
      <c r="KZC148" s="49"/>
      <c r="KZD148" s="49"/>
      <c r="KZE148" s="49"/>
      <c r="KZF148" s="49"/>
      <c r="KZG148" s="49"/>
      <c r="KZH148" s="49"/>
      <c r="KZI148" s="49"/>
      <c r="KZJ148" s="49"/>
      <c r="KZK148" s="49"/>
      <c r="KZL148" s="49"/>
      <c r="KZM148" s="49"/>
      <c r="KZN148" s="49"/>
      <c r="KZO148" s="49"/>
      <c r="KZP148" s="49"/>
      <c r="KZQ148" s="49"/>
      <c r="KZR148" s="49"/>
      <c r="KZS148" s="49"/>
      <c r="KZT148" s="49"/>
      <c r="KZU148" s="49"/>
      <c r="KZV148" s="49"/>
      <c r="KZW148" s="49"/>
      <c r="KZX148" s="49"/>
      <c r="KZY148" s="49"/>
      <c r="KZZ148" s="49"/>
      <c r="LAA148" s="49"/>
      <c r="LAB148" s="49"/>
      <c r="LAC148" s="49"/>
      <c r="LAD148" s="49"/>
      <c r="LAE148" s="49"/>
      <c r="LAF148" s="49"/>
      <c r="LAG148" s="49"/>
      <c r="LAH148" s="49"/>
      <c r="LAI148" s="49"/>
      <c r="LAJ148" s="49"/>
      <c r="LAK148" s="49"/>
      <c r="LAL148" s="49"/>
      <c r="LAM148" s="49"/>
      <c r="LAN148" s="49"/>
      <c r="LAO148" s="49"/>
      <c r="LAP148" s="49"/>
      <c r="LAQ148" s="49"/>
      <c r="LAR148" s="49"/>
      <c r="LAS148" s="49"/>
      <c r="LAT148" s="49"/>
      <c r="LAU148" s="49"/>
      <c r="LAV148" s="49"/>
      <c r="LAW148" s="49"/>
      <c r="LAX148" s="49"/>
      <c r="LAY148" s="49"/>
      <c r="LAZ148" s="49"/>
      <c r="LBA148" s="49"/>
      <c r="LBB148" s="49"/>
      <c r="LBC148" s="49"/>
      <c r="LBD148" s="49"/>
      <c r="LBE148" s="49"/>
      <c r="LBF148" s="49"/>
      <c r="LBG148" s="49"/>
      <c r="LBH148" s="49"/>
      <c r="LBI148" s="49"/>
      <c r="LBJ148" s="49"/>
      <c r="LBK148" s="49"/>
      <c r="LBL148" s="49"/>
      <c r="LBM148" s="49"/>
      <c r="LBN148" s="49"/>
      <c r="LBO148" s="49"/>
      <c r="LBP148" s="49"/>
      <c r="LBQ148" s="49"/>
      <c r="LBR148" s="49"/>
      <c r="LBS148" s="49"/>
      <c r="LBT148" s="49"/>
      <c r="LBU148" s="49"/>
      <c r="LBV148" s="49"/>
      <c r="LBW148" s="49"/>
      <c r="LBX148" s="49"/>
      <c r="LBY148" s="49"/>
      <c r="LBZ148" s="49"/>
      <c r="LCA148" s="49"/>
      <c r="LCB148" s="49"/>
      <c r="LCC148" s="49"/>
      <c r="LCD148" s="49"/>
      <c r="LCE148" s="49"/>
      <c r="LCF148" s="49"/>
      <c r="LCG148" s="49"/>
      <c r="LCH148" s="49"/>
      <c r="LCI148" s="49"/>
      <c r="LCJ148" s="49"/>
      <c r="LCK148" s="49"/>
      <c r="LCL148" s="49"/>
      <c r="LCM148" s="49"/>
      <c r="LCN148" s="49"/>
      <c r="LCO148" s="49"/>
      <c r="LCP148" s="49"/>
      <c r="LCQ148" s="49"/>
      <c r="LCR148" s="49"/>
      <c r="LCS148" s="49"/>
      <c r="LCT148" s="49"/>
      <c r="LCU148" s="49"/>
      <c r="LCV148" s="49"/>
      <c r="LCW148" s="49"/>
      <c r="LCX148" s="49"/>
      <c r="LCY148" s="49"/>
      <c r="LCZ148" s="49"/>
      <c r="LDA148" s="49"/>
      <c r="LDB148" s="49"/>
      <c r="LDC148" s="49"/>
      <c r="LDD148" s="49"/>
      <c r="LDE148" s="49"/>
      <c r="LDF148" s="49"/>
      <c r="LDG148" s="49"/>
      <c r="LDH148" s="49"/>
      <c r="LDI148" s="49"/>
      <c r="LDJ148" s="49"/>
      <c r="LDK148" s="49"/>
      <c r="LDL148" s="49"/>
      <c r="LDM148" s="49"/>
      <c r="LDN148" s="49"/>
      <c r="LDO148" s="49"/>
      <c r="LDP148" s="49"/>
      <c r="LDQ148" s="49"/>
      <c r="LDR148" s="49"/>
      <c r="LDS148" s="49"/>
      <c r="LDT148" s="49"/>
      <c r="LDU148" s="49"/>
      <c r="LDV148" s="49"/>
      <c r="LDW148" s="49"/>
      <c r="LDX148" s="49"/>
      <c r="LDY148" s="49"/>
      <c r="LDZ148" s="49"/>
      <c r="LEA148" s="49"/>
      <c r="LEB148" s="49"/>
      <c r="LEC148" s="49"/>
      <c r="LED148" s="49"/>
      <c r="LEE148" s="49"/>
      <c r="LEF148" s="49"/>
      <c r="LEG148" s="49"/>
      <c r="LEH148" s="49"/>
      <c r="LEI148" s="49"/>
      <c r="LEJ148" s="49"/>
      <c r="LEK148" s="49"/>
      <c r="LEL148" s="49"/>
      <c r="LEM148" s="49"/>
      <c r="LEN148" s="49"/>
      <c r="LEO148" s="49"/>
      <c r="LEP148" s="49"/>
      <c r="LEQ148" s="49"/>
      <c r="LER148" s="49"/>
      <c r="LES148" s="49"/>
      <c r="LET148" s="49"/>
      <c r="LEU148" s="49"/>
      <c r="LEV148" s="49"/>
      <c r="LEW148" s="49"/>
      <c r="LEX148" s="49"/>
      <c r="LEY148" s="49"/>
      <c r="LEZ148" s="49"/>
      <c r="LFA148" s="49"/>
      <c r="LFB148" s="49"/>
      <c r="LFC148" s="49"/>
      <c r="LFD148" s="49"/>
      <c r="LFE148" s="49"/>
      <c r="LFF148" s="49"/>
      <c r="LFG148" s="49"/>
      <c r="LFH148" s="49"/>
      <c r="LFI148" s="49"/>
      <c r="LFJ148" s="49"/>
      <c r="LFK148" s="49"/>
      <c r="LFL148" s="49"/>
      <c r="LFM148" s="49"/>
      <c r="LFN148" s="49"/>
      <c r="LFO148" s="49"/>
      <c r="LFP148" s="49"/>
      <c r="LFQ148" s="49"/>
      <c r="LFR148" s="49"/>
      <c r="LFS148" s="49"/>
      <c r="LFT148" s="49"/>
      <c r="LFU148" s="49"/>
      <c r="LFV148" s="49"/>
      <c r="LFW148" s="49"/>
      <c r="LFX148" s="49"/>
      <c r="LFY148" s="49"/>
      <c r="LFZ148" s="49"/>
      <c r="LGA148" s="49"/>
      <c r="LGB148" s="49"/>
      <c r="LGC148" s="49"/>
      <c r="LGD148" s="49"/>
      <c r="LGE148" s="49"/>
      <c r="LGF148" s="49"/>
      <c r="LGG148" s="49"/>
      <c r="LGH148" s="49"/>
      <c r="LGI148" s="49"/>
      <c r="LGJ148" s="49"/>
      <c r="LGK148" s="49"/>
      <c r="LGL148" s="49"/>
      <c r="LGM148" s="49"/>
      <c r="LGN148" s="49"/>
      <c r="LGO148" s="49"/>
      <c r="LGP148" s="49"/>
      <c r="LGQ148" s="49"/>
      <c r="LGR148" s="49"/>
      <c r="LGS148" s="49"/>
      <c r="LGT148" s="49"/>
      <c r="LGU148" s="49"/>
      <c r="LGV148" s="49"/>
      <c r="LGW148" s="49"/>
      <c r="LGX148" s="49"/>
      <c r="LGY148" s="49"/>
      <c r="LGZ148" s="49"/>
      <c r="LHA148" s="49"/>
      <c r="LHB148" s="49"/>
      <c r="LHC148" s="49"/>
      <c r="LHD148" s="49"/>
      <c r="LHE148" s="49"/>
      <c r="LHF148" s="49"/>
      <c r="LHG148" s="49"/>
      <c r="LHH148" s="49"/>
      <c r="LHI148" s="49"/>
      <c r="LHJ148" s="49"/>
      <c r="LHK148" s="49"/>
      <c r="LHL148" s="49"/>
      <c r="LHM148" s="49"/>
      <c r="LHN148" s="49"/>
      <c r="LHO148" s="49"/>
      <c r="LHP148" s="49"/>
      <c r="LHQ148" s="49"/>
      <c r="LHR148" s="49"/>
      <c r="LHS148" s="49"/>
      <c r="LHT148" s="49"/>
      <c r="LHU148" s="49"/>
      <c r="LHV148" s="49"/>
      <c r="LHW148" s="49"/>
      <c r="LHX148" s="49"/>
      <c r="LHY148" s="49"/>
      <c r="LHZ148" s="49"/>
      <c r="LIA148" s="49"/>
      <c r="LIB148" s="49"/>
      <c r="LIC148" s="49"/>
      <c r="LID148" s="49"/>
      <c r="LIE148" s="49"/>
      <c r="LIF148" s="49"/>
      <c r="LIG148" s="49"/>
      <c r="LIH148" s="49"/>
      <c r="LII148" s="49"/>
      <c r="LIJ148" s="49"/>
      <c r="LIK148" s="49"/>
      <c r="LIL148" s="49"/>
      <c r="LIM148" s="49"/>
      <c r="LIN148" s="49"/>
      <c r="LIO148" s="49"/>
      <c r="LIP148" s="49"/>
      <c r="LIQ148" s="49"/>
      <c r="LIR148" s="49"/>
      <c r="LIS148" s="49"/>
      <c r="LIT148" s="49"/>
      <c r="LIU148" s="49"/>
      <c r="LIV148" s="49"/>
      <c r="LIW148" s="49"/>
      <c r="LIX148" s="49"/>
      <c r="LIY148" s="49"/>
      <c r="LIZ148" s="49"/>
      <c r="LJA148" s="49"/>
      <c r="LJB148" s="49"/>
      <c r="LJC148" s="49"/>
      <c r="LJD148" s="49"/>
      <c r="LJE148" s="49"/>
      <c r="LJF148" s="49"/>
      <c r="LJG148" s="49"/>
      <c r="LJH148" s="49"/>
      <c r="LJI148" s="49"/>
      <c r="LJJ148" s="49"/>
      <c r="LJK148" s="49"/>
      <c r="LJL148" s="49"/>
      <c r="LJM148" s="49"/>
      <c r="LJN148" s="49"/>
      <c r="LJO148" s="49"/>
      <c r="LJP148" s="49"/>
      <c r="LJQ148" s="49"/>
      <c r="LJR148" s="49"/>
      <c r="LJS148" s="49"/>
      <c r="LJT148" s="49"/>
      <c r="LJU148" s="49"/>
      <c r="LJV148" s="49"/>
      <c r="LJW148" s="49"/>
      <c r="LJX148" s="49"/>
      <c r="LJY148" s="49"/>
      <c r="LJZ148" s="49"/>
      <c r="LKA148" s="49"/>
      <c r="LKB148" s="49"/>
      <c r="LKC148" s="49"/>
      <c r="LKD148" s="49"/>
      <c r="LKE148" s="49"/>
      <c r="LKF148" s="49"/>
      <c r="LKG148" s="49"/>
      <c r="LKH148" s="49"/>
      <c r="LKI148" s="49"/>
      <c r="LKJ148" s="49"/>
      <c r="LKK148" s="49"/>
      <c r="LKL148" s="49"/>
      <c r="LKM148" s="49"/>
      <c r="LKN148" s="49"/>
      <c r="LKO148" s="49"/>
      <c r="LKP148" s="49"/>
      <c r="LKQ148" s="49"/>
      <c r="LKR148" s="49"/>
      <c r="LKS148" s="49"/>
      <c r="LKT148" s="49"/>
      <c r="LKU148" s="49"/>
      <c r="LKV148" s="49"/>
      <c r="LKW148" s="49"/>
      <c r="LKX148" s="49"/>
      <c r="LKY148" s="49"/>
      <c r="LKZ148" s="49"/>
      <c r="LLA148" s="49"/>
      <c r="LLB148" s="49"/>
      <c r="LLC148" s="49"/>
      <c r="LLD148" s="49"/>
      <c r="LLE148" s="49"/>
      <c r="LLF148" s="49"/>
      <c r="LLG148" s="49"/>
      <c r="LLH148" s="49"/>
      <c r="LLI148" s="49"/>
      <c r="LLJ148" s="49"/>
      <c r="LLK148" s="49"/>
      <c r="LLL148" s="49"/>
      <c r="LLM148" s="49"/>
      <c r="LLN148" s="49"/>
      <c r="LLO148" s="49"/>
      <c r="LLP148" s="49"/>
      <c r="LLQ148" s="49"/>
      <c r="LLR148" s="49"/>
      <c r="LLS148" s="49"/>
      <c r="LLT148" s="49"/>
      <c r="LLU148" s="49"/>
      <c r="LLV148" s="49"/>
      <c r="LLW148" s="49"/>
      <c r="LLX148" s="49"/>
      <c r="LLY148" s="49"/>
      <c r="LLZ148" s="49"/>
      <c r="LMA148" s="49"/>
      <c r="LMB148" s="49"/>
      <c r="LMC148" s="49"/>
      <c r="LMD148" s="49"/>
      <c r="LME148" s="49"/>
      <c r="LMF148" s="49"/>
      <c r="LMG148" s="49"/>
      <c r="LMH148" s="49"/>
      <c r="LMI148" s="49"/>
      <c r="LMJ148" s="49"/>
      <c r="LMK148" s="49"/>
      <c r="LML148" s="49"/>
      <c r="LMM148" s="49"/>
      <c r="LMN148" s="49"/>
      <c r="LMO148" s="49"/>
      <c r="LMP148" s="49"/>
      <c r="LMQ148" s="49"/>
      <c r="LMR148" s="49"/>
      <c r="LMS148" s="49"/>
      <c r="LMT148" s="49"/>
      <c r="LMU148" s="49"/>
      <c r="LMV148" s="49"/>
      <c r="LMW148" s="49"/>
      <c r="LMX148" s="49"/>
      <c r="LMY148" s="49"/>
      <c r="LMZ148" s="49"/>
      <c r="LNA148" s="49"/>
      <c r="LNB148" s="49"/>
      <c r="LNC148" s="49"/>
      <c r="LND148" s="49"/>
      <c r="LNE148" s="49"/>
      <c r="LNF148" s="49"/>
      <c r="LNG148" s="49"/>
      <c r="LNH148" s="49"/>
      <c r="LNI148" s="49"/>
      <c r="LNJ148" s="49"/>
      <c r="LNK148" s="49"/>
      <c r="LNL148" s="49"/>
      <c r="LNM148" s="49"/>
      <c r="LNN148" s="49"/>
      <c r="LNO148" s="49"/>
      <c r="LNP148" s="49"/>
      <c r="LNQ148" s="49"/>
      <c r="LNR148" s="49"/>
      <c r="LNS148" s="49"/>
      <c r="LNT148" s="49"/>
      <c r="LNU148" s="49"/>
      <c r="LNV148" s="49"/>
      <c r="LNW148" s="49"/>
      <c r="LNX148" s="49"/>
      <c r="LNY148" s="49"/>
      <c r="LNZ148" s="49"/>
      <c r="LOA148" s="49"/>
      <c r="LOB148" s="49"/>
      <c r="LOC148" s="49"/>
      <c r="LOD148" s="49"/>
      <c r="LOE148" s="49"/>
      <c r="LOF148" s="49"/>
      <c r="LOG148" s="49"/>
      <c r="LOH148" s="49"/>
      <c r="LOI148" s="49"/>
      <c r="LOJ148" s="49"/>
      <c r="LOK148" s="49"/>
      <c r="LOL148" s="49"/>
      <c r="LOM148" s="49"/>
      <c r="LON148" s="49"/>
      <c r="LOO148" s="49"/>
      <c r="LOP148" s="49"/>
      <c r="LOQ148" s="49"/>
      <c r="LOR148" s="49"/>
      <c r="LOS148" s="49"/>
      <c r="LOT148" s="49"/>
      <c r="LOU148" s="49"/>
      <c r="LOV148" s="49"/>
      <c r="LOW148" s="49"/>
      <c r="LOX148" s="49"/>
      <c r="LOY148" s="49"/>
      <c r="LOZ148" s="49"/>
      <c r="LPA148" s="49"/>
      <c r="LPB148" s="49"/>
      <c r="LPC148" s="49"/>
      <c r="LPD148" s="49"/>
      <c r="LPE148" s="49"/>
      <c r="LPF148" s="49"/>
      <c r="LPG148" s="49"/>
      <c r="LPH148" s="49"/>
      <c r="LPI148" s="49"/>
      <c r="LPJ148" s="49"/>
      <c r="LPK148" s="49"/>
      <c r="LPL148" s="49"/>
      <c r="LPM148" s="49"/>
      <c r="LPN148" s="49"/>
      <c r="LPO148" s="49"/>
      <c r="LPP148" s="49"/>
      <c r="LPQ148" s="49"/>
      <c r="LPR148" s="49"/>
      <c r="LPS148" s="49"/>
      <c r="LPT148" s="49"/>
      <c r="LPU148" s="49"/>
      <c r="LPV148" s="49"/>
      <c r="LPW148" s="49"/>
      <c r="LPX148" s="49"/>
      <c r="LPY148" s="49"/>
      <c r="LPZ148" s="49"/>
      <c r="LQA148" s="49"/>
      <c r="LQB148" s="49"/>
      <c r="LQC148" s="49"/>
      <c r="LQD148" s="49"/>
      <c r="LQE148" s="49"/>
      <c r="LQF148" s="49"/>
      <c r="LQG148" s="49"/>
      <c r="LQH148" s="49"/>
      <c r="LQI148" s="49"/>
      <c r="LQJ148" s="49"/>
      <c r="LQK148" s="49"/>
      <c r="LQL148" s="49"/>
      <c r="LQM148" s="49"/>
      <c r="LQN148" s="49"/>
      <c r="LQO148" s="49"/>
      <c r="LQP148" s="49"/>
      <c r="LQQ148" s="49"/>
      <c r="LQR148" s="49"/>
      <c r="LQS148" s="49"/>
      <c r="LQT148" s="49"/>
      <c r="LQU148" s="49"/>
      <c r="LQV148" s="49"/>
      <c r="LQW148" s="49"/>
      <c r="LQX148" s="49"/>
      <c r="LQY148" s="49"/>
      <c r="LQZ148" s="49"/>
      <c r="LRA148" s="49"/>
      <c r="LRB148" s="49"/>
      <c r="LRC148" s="49"/>
      <c r="LRD148" s="49"/>
      <c r="LRE148" s="49"/>
      <c r="LRF148" s="49"/>
      <c r="LRG148" s="49"/>
      <c r="LRH148" s="49"/>
      <c r="LRI148" s="49"/>
      <c r="LRJ148" s="49"/>
      <c r="LRK148" s="49"/>
      <c r="LRL148" s="49"/>
      <c r="LRM148" s="49"/>
      <c r="LRN148" s="49"/>
      <c r="LRO148" s="49"/>
      <c r="LRP148" s="49"/>
      <c r="LRQ148" s="49"/>
      <c r="LRR148" s="49"/>
      <c r="LRS148" s="49"/>
      <c r="LRT148" s="49"/>
      <c r="LRU148" s="49"/>
      <c r="LRV148" s="49"/>
      <c r="LRW148" s="49"/>
      <c r="LRX148" s="49"/>
      <c r="LRY148" s="49"/>
      <c r="LRZ148" s="49"/>
      <c r="LSA148" s="49"/>
      <c r="LSB148" s="49"/>
      <c r="LSC148" s="49"/>
      <c r="LSD148" s="49"/>
      <c r="LSE148" s="49"/>
      <c r="LSF148" s="49"/>
      <c r="LSG148" s="49"/>
      <c r="LSH148" s="49"/>
      <c r="LSI148" s="49"/>
      <c r="LSJ148" s="49"/>
      <c r="LSK148" s="49"/>
      <c r="LSL148" s="49"/>
      <c r="LSM148" s="49"/>
      <c r="LSN148" s="49"/>
      <c r="LSO148" s="49"/>
      <c r="LSP148" s="49"/>
      <c r="LSQ148" s="49"/>
      <c r="LSR148" s="49"/>
      <c r="LSS148" s="49"/>
      <c r="LST148" s="49"/>
      <c r="LSU148" s="49"/>
      <c r="LSV148" s="49"/>
      <c r="LSW148" s="49"/>
      <c r="LSX148" s="49"/>
      <c r="LSY148" s="49"/>
      <c r="LSZ148" s="49"/>
      <c r="LTA148" s="49"/>
      <c r="LTB148" s="49"/>
      <c r="LTC148" s="49"/>
      <c r="LTD148" s="49"/>
      <c r="LTE148" s="49"/>
      <c r="LTF148" s="49"/>
      <c r="LTG148" s="49"/>
      <c r="LTH148" s="49"/>
      <c r="LTI148" s="49"/>
      <c r="LTJ148" s="49"/>
      <c r="LTK148" s="49"/>
      <c r="LTL148" s="49"/>
      <c r="LTM148" s="49"/>
      <c r="LTN148" s="49"/>
      <c r="LTO148" s="49"/>
      <c r="LTP148" s="49"/>
      <c r="LTQ148" s="49"/>
      <c r="LTR148" s="49"/>
      <c r="LTS148" s="49"/>
      <c r="LTT148" s="49"/>
      <c r="LTU148" s="49"/>
      <c r="LTV148" s="49"/>
      <c r="LTW148" s="49"/>
      <c r="LTX148" s="49"/>
      <c r="LTY148" s="49"/>
      <c r="LTZ148" s="49"/>
      <c r="LUA148" s="49"/>
      <c r="LUB148" s="49"/>
      <c r="LUC148" s="49"/>
      <c r="LUD148" s="49"/>
      <c r="LUE148" s="49"/>
      <c r="LUF148" s="49"/>
      <c r="LUG148" s="49"/>
      <c r="LUH148" s="49"/>
      <c r="LUI148" s="49"/>
      <c r="LUJ148" s="49"/>
      <c r="LUK148" s="49"/>
      <c r="LUL148" s="49"/>
      <c r="LUM148" s="49"/>
      <c r="LUN148" s="49"/>
      <c r="LUO148" s="49"/>
      <c r="LUP148" s="49"/>
      <c r="LUQ148" s="49"/>
      <c r="LUR148" s="49"/>
      <c r="LUS148" s="49"/>
      <c r="LUT148" s="49"/>
      <c r="LUU148" s="49"/>
      <c r="LUV148" s="49"/>
      <c r="LUW148" s="49"/>
      <c r="LUX148" s="49"/>
      <c r="LUY148" s="49"/>
      <c r="LUZ148" s="49"/>
      <c r="LVA148" s="49"/>
      <c r="LVB148" s="49"/>
      <c r="LVC148" s="49"/>
      <c r="LVD148" s="49"/>
      <c r="LVE148" s="49"/>
      <c r="LVF148" s="49"/>
      <c r="LVG148" s="49"/>
      <c r="LVH148" s="49"/>
      <c r="LVI148" s="49"/>
      <c r="LVJ148" s="49"/>
      <c r="LVK148" s="49"/>
      <c r="LVL148" s="49"/>
      <c r="LVM148" s="49"/>
      <c r="LVN148" s="49"/>
      <c r="LVO148" s="49"/>
      <c r="LVP148" s="49"/>
      <c r="LVQ148" s="49"/>
      <c r="LVR148" s="49"/>
      <c r="LVS148" s="49"/>
      <c r="LVT148" s="49"/>
      <c r="LVU148" s="49"/>
      <c r="LVV148" s="49"/>
      <c r="LVW148" s="49"/>
      <c r="LVX148" s="49"/>
      <c r="LVY148" s="49"/>
      <c r="LVZ148" s="49"/>
      <c r="LWA148" s="49"/>
      <c r="LWB148" s="49"/>
      <c r="LWC148" s="49"/>
      <c r="LWD148" s="49"/>
      <c r="LWE148" s="49"/>
      <c r="LWF148" s="49"/>
      <c r="LWG148" s="49"/>
      <c r="LWH148" s="49"/>
      <c r="LWI148" s="49"/>
      <c r="LWJ148" s="49"/>
      <c r="LWK148" s="49"/>
      <c r="LWL148" s="49"/>
      <c r="LWM148" s="49"/>
      <c r="LWN148" s="49"/>
      <c r="LWO148" s="49"/>
      <c r="LWP148" s="49"/>
      <c r="LWQ148" s="49"/>
      <c r="LWR148" s="49"/>
      <c r="LWS148" s="49"/>
      <c r="LWT148" s="49"/>
      <c r="LWU148" s="49"/>
      <c r="LWV148" s="49"/>
      <c r="LWW148" s="49"/>
      <c r="LWX148" s="49"/>
      <c r="LWY148" s="49"/>
      <c r="LWZ148" s="49"/>
      <c r="LXA148" s="49"/>
      <c r="LXB148" s="49"/>
      <c r="LXC148" s="49"/>
      <c r="LXD148" s="49"/>
      <c r="LXE148" s="49"/>
      <c r="LXF148" s="49"/>
      <c r="LXG148" s="49"/>
      <c r="LXH148" s="49"/>
      <c r="LXI148" s="49"/>
      <c r="LXJ148" s="49"/>
      <c r="LXK148" s="49"/>
      <c r="LXL148" s="49"/>
      <c r="LXM148" s="49"/>
      <c r="LXN148" s="49"/>
      <c r="LXO148" s="49"/>
      <c r="LXP148" s="49"/>
      <c r="LXQ148" s="49"/>
      <c r="LXR148" s="49"/>
      <c r="LXS148" s="49"/>
      <c r="LXT148" s="49"/>
      <c r="LXU148" s="49"/>
      <c r="LXV148" s="49"/>
      <c r="LXW148" s="49"/>
      <c r="LXX148" s="49"/>
      <c r="LXY148" s="49"/>
      <c r="LXZ148" s="49"/>
      <c r="LYA148" s="49"/>
      <c r="LYB148" s="49"/>
      <c r="LYC148" s="49"/>
      <c r="LYD148" s="49"/>
      <c r="LYE148" s="49"/>
      <c r="LYF148" s="49"/>
      <c r="LYG148" s="49"/>
      <c r="LYH148" s="49"/>
      <c r="LYI148" s="49"/>
      <c r="LYJ148" s="49"/>
      <c r="LYK148" s="49"/>
      <c r="LYL148" s="49"/>
      <c r="LYM148" s="49"/>
      <c r="LYN148" s="49"/>
      <c r="LYO148" s="49"/>
      <c r="LYP148" s="49"/>
      <c r="LYQ148" s="49"/>
      <c r="LYR148" s="49"/>
      <c r="LYS148" s="49"/>
      <c r="LYT148" s="49"/>
      <c r="LYU148" s="49"/>
      <c r="LYV148" s="49"/>
      <c r="LYW148" s="49"/>
      <c r="LYX148" s="49"/>
      <c r="LYY148" s="49"/>
      <c r="LYZ148" s="49"/>
      <c r="LZA148" s="49"/>
      <c r="LZB148" s="49"/>
      <c r="LZC148" s="49"/>
      <c r="LZD148" s="49"/>
      <c r="LZE148" s="49"/>
      <c r="LZF148" s="49"/>
      <c r="LZG148" s="49"/>
      <c r="LZH148" s="49"/>
      <c r="LZI148" s="49"/>
      <c r="LZJ148" s="49"/>
      <c r="LZK148" s="49"/>
      <c r="LZL148" s="49"/>
      <c r="LZM148" s="49"/>
      <c r="LZN148" s="49"/>
      <c r="LZO148" s="49"/>
      <c r="LZP148" s="49"/>
      <c r="LZQ148" s="49"/>
      <c r="LZR148" s="49"/>
      <c r="LZS148" s="49"/>
      <c r="LZT148" s="49"/>
      <c r="LZU148" s="49"/>
      <c r="LZV148" s="49"/>
      <c r="LZW148" s="49"/>
      <c r="LZX148" s="49"/>
      <c r="LZY148" s="49"/>
      <c r="LZZ148" s="49"/>
      <c r="MAA148" s="49"/>
      <c r="MAB148" s="49"/>
      <c r="MAC148" s="49"/>
      <c r="MAD148" s="49"/>
      <c r="MAE148" s="49"/>
      <c r="MAF148" s="49"/>
      <c r="MAG148" s="49"/>
      <c r="MAH148" s="49"/>
      <c r="MAI148" s="49"/>
      <c r="MAJ148" s="49"/>
      <c r="MAK148" s="49"/>
      <c r="MAL148" s="49"/>
      <c r="MAM148" s="49"/>
      <c r="MAN148" s="49"/>
      <c r="MAO148" s="49"/>
      <c r="MAP148" s="49"/>
      <c r="MAQ148" s="49"/>
      <c r="MAR148" s="49"/>
      <c r="MAS148" s="49"/>
      <c r="MAT148" s="49"/>
      <c r="MAU148" s="49"/>
      <c r="MAV148" s="49"/>
      <c r="MAW148" s="49"/>
      <c r="MAX148" s="49"/>
      <c r="MAY148" s="49"/>
      <c r="MAZ148" s="49"/>
      <c r="MBA148" s="49"/>
      <c r="MBB148" s="49"/>
      <c r="MBC148" s="49"/>
      <c r="MBD148" s="49"/>
      <c r="MBE148" s="49"/>
      <c r="MBF148" s="49"/>
      <c r="MBG148" s="49"/>
      <c r="MBH148" s="49"/>
      <c r="MBI148" s="49"/>
      <c r="MBJ148" s="49"/>
      <c r="MBK148" s="49"/>
      <c r="MBL148" s="49"/>
      <c r="MBM148" s="49"/>
      <c r="MBN148" s="49"/>
      <c r="MBO148" s="49"/>
      <c r="MBP148" s="49"/>
      <c r="MBQ148" s="49"/>
      <c r="MBR148" s="49"/>
      <c r="MBS148" s="49"/>
      <c r="MBT148" s="49"/>
      <c r="MBU148" s="49"/>
      <c r="MBV148" s="49"/>
      <c r="MBW148" s="49"/>
      <c r="MBX148" s="49"/>
      <c r="MBY148" s="49"/>
      <c r="MBZ148" s="49"/>
      <c r="MCA148" s="49"/>
      <c r="MCB148" s="49"/>
      <c r="MCC148" s="49"/>
      <c r="MCD148" s="49"/>
      <c r="MCE148" s="49"/>
      <c r="MCF148" s="49"/>
      <c r="MCG148" s="49"/>
      <c r="MCH148" s="49"/>
      <c r="MCI148" s="49"/>
      <c r="MCJ148" s="49"/>
      <c r="MCK148" s="49"/>
      <c r="MCL148" s="49"/>
      <c r="MCM148" s="49"/>
      <c r="MCN148" s="49"/>
      <c r="MCO148" s="49"/>
      <c r="MCP148" s="49"/>
      <c r="MCQ148" s="49"/>
      <c r="MCR148" s="49"/>
      <c r="MCS148" s="49"/>
      <c r="MCT148" s="49"/>
      <c r="MCU148" s="49"/>
      <c r="MCV148" s="49"/>
      <c r="MCW148" s="49"/>
      <c r="MCX148" s="49"/>
      <c r="MCY148" s="49"/>
      <c r="MCZ148" s="49"/>
      <c r="MDA148" s="49"/>
      <c r="MDB148" s="49"/>
      <c r="MDC148" s="49"/>
      <c r="MDD148" s="49"/>
      <c r="MDE148" s="49"/>
      <c r="MDF148" s="49"/>
      <c r="MDG148" s="49"/>
      <c r="MDH148" s="49"/>
      <c r="MDI148" s="49"/>
      <c r="MDJ148" s="49"/>
      <c r="MDK148" s="49"/>
      <c r="MDL148" s="49"/>
      <c r="MDM148" s="49"/>
      <c r="MDN148" s="49"/>
      <c r="MDO148" s="49"/>
      <c r="MDP148" s="49"/>
      <c r="MDQ148" s="49"/>
      <c r="MDR148" s="49"/>
      <c r="MDS148" s="49"/>
      <c r="MDT148" s="49"/>
      <c r="MDU148" s="49"/>
      <c r="MDV148" s="49"/>
      <c r="MDW148" s="49"/>
      <c r="MDX148" s="49"/>
      <c r="MDY148" s="49"/>
      <c r="MDZ148" s="49"/>
      <c r="MEA148" s="49"/>
      <c r="MEB148" s="49"/>
      <c r="MEC148" s="49"/>
      <c r="MED148" s="49"/>
      <c r="MEE148" s="49"/>
      <c r="MEF148" s="49"/>
      <c r="MEG148" s="49"/>
      <c r="MEH148" s="49"/>
      <c r="MEI148" s="49"/>
      <c r="MEJ148" s="49"/>
      <c r="MEK148" s="49"/>
      <c r="MEL148" s="49"/>
      <c r="MEM148" s="49"/>
      <c r="MEN148" s="49"/>
      <c r="MEO148" s="49"/>
      <c r="MEP148" s="49"/>
      <c r="MEQ148" s="49"/>
      <c r="MER148" s="49"/>
      <c r="MES148" s="49"/>
      <c r="MET148" s="49"/>
      <c r="MEU148" s="49"/>
      <c r="MEV148" s="49"/>
      <c r="MEW148" s="49"/>
      <c r="MEX148" s="49"/>
      <c r="MEY148" s="49"/>
      <c r="MEZ148" s="49"/>
      <c r="MFA148" s="49"/>
      <c r="MFB148" s="49"/>
      <c r="MFC148" s="49"/>
      <c r="MFD148" s="49"/>
      <c r="MFE148" s="49"/>
      <c r="MFF148" s="49"/>
      <c r="MFG148" s="49"/>
      <c r="MFH148" s="49"/>
      <c r="MFI148" s="49"/>
      <c r="MFJ148" s="49"/>
      <c r="MFK148" s="49"/>
      <c r="MFL148" s="49"/>
      <c r="MFM148" s="49"/>
      <c r="MFN148" s="49"/>
      <c r="MFO148" s="49"/>
      <c r="MFP148" s="49"/>
      <c r="MFQ148" s="49"/>
      <c r="MFR148" s="49"/>
      <c r="MFS148" s="49"/>
      <c r="MFT148" s="49"/>
      <c r="MFU148" s="49"/>
      <c r="MFV148" s="49"/>
      <c r="MFW148" s="49"/>
      <c r="MFX148" s="49"/>
      <c r="MFY148" s="49"/>
      <c r="MFZ148" s="49"/>
      <c r="MGA148" s="49"/>
      <c r="MGB148" s="49"/>
      <c r="MGC148" s="49"/>
      <c r="MGD148" s="49"/>
      <c r="MGE148" s="49"/>
      <c r="MGF148" s="49"/>
      <c r="MGG148" s="49"/>
      <c r="MGH148" s="49"/>
      <c r="MGI148" s="49"/>
      <c r="MGJ148" s="49"/>
      <c r="MGK148" s="49"/>
      <c r="MGL148" s="49"/>
      <c r="MGM148" s="49"/>
      <c r="MGN148" s="49"/>
      <c r="MGO148" s="49"/>
      <c r="MGP148" s="49"/>
      <c r="MGQ148" s="49"/>
      <c r="MGR148" s="49"/>
      <c r="MGS148" s="49"/>
      <c r="MGT148" s="49"/>
      <c r="MGU148" s="49"/>
      <c r="MGV148" s="49"/>
      <c r="MGW148" s="49"/>
      <c r="MGX148" s="49"/>
      <c r="MGY148" s="49"/>
      <c r="MGZ148" s="49"/>
      <c r="MHA148" s="49"/>
      <c r="MHB148" s="49"/>
      <c r="MHC148" s="49"/>
      <c r="MHD148" s="49"/>
      <c r="MHE148" s="49"/>
      <c r="MHF148" s="49"/>
      <c r="MHG148" s="49"/>
      <c r="MHH148" s="49"/>
      <c r="MHI148" s="49"/>
      <c r="MHJ148" s="49"/>
      <c r="MHK148" s="49"/>
      <c r="MHL148" s="49"/>
      <c r="MHM148" s="49"/>
      <c r="MHN148" s="49"/>
      <c r="MHO148" s="49"/>
      <c r="MHP148" s="49"/>
      <c r="MHQ148" s="49"/>
      <c r="MHR148" s="49"/>
      <c r="MHS148" s="49"/>
      <c r="MHT148" s="49"/>
      <c r="MHU148" s="49"/>
      <c r="MHV148" s="49"/>
      <c r="MHW148" s="49"/>
      <c r="MHX148" s="49"/>
      <c r="MHY148" s="49"/>
      <c r="MHZ148" s="49"/>
      <c r="MIA148" s="49"/>
      <c r="MIB148" s="49"/>
      <c r="MIC148" s="49"/>
      <c r="MID148" s="49"/>
      <c r="MIE148" s="49"/>
      <c r="MIF148" s="49"/>
      <c r="MIG148" s="49"/>
      <c r="MIH148" s="49"/>
      <c r="MII148" s="49"/>
      <c r="MIJ148" s="49"/>
      <c r="MIK148" s="49"/>
      <c r="MIL148" s="49"/>
      <c r="MIM148" s="49"/>
      <c r="MIN148" s="49"/>
      <c r="MIO148" s="49"/>
      <c r="MIP148" s="49"/>
      <c r="MIQ148" s="49"/>
      <c r="MIR148" s="49"/>
      <c r="MIS148" s="49"/>
      <c r="MIT148" s="49"/>
      <c r="MIU148" s="49"/>
      <c r="MIV148" s="49"/>
      <c r="MIW148" s="49"/>
      <c r="MIX148" s="49"/>
      <c r="MIY148" s="49"/>
      <c r="MIZ148" s="49"/>
      <c r="MJA148" s="49"/>
      <c r="MJB148" s="49"/>
      <c r="MJC148" s="49"/>
      <c r="MJD148" s="49"/>
      <c r="MJE148" s="49"/>
      <c r="MJF148" s="49"/>
      <c r="MJG148" s="49"/>
      <c r="MJH148" s="49"/>
      <c r="MJI148" s="49"/>
      <c r="MJJ148" s="49"/>
      <c r="MJK148" s="49"/>
      <c r="MJL148" s="49"/>
      <c r="MJM148" s="49"/>
      <c r="MJN148" s="49"/>
      <c r="MJO148" s="49"/>
      <c r="MJP148" s="49"/>
      <c r="MJQ148" s="49"/>
      <c r="MJR148" s="49"/>
      <c r="MJS148" s="49"/>
      <c r="MJT148" s="49"/>
      <c r="MJU148" s="49"/>
      <c r="MJV148" s="49"/>
      <c r="MJW148" s="49"/>
      <c r="MJX148" s="49"/>
      <c r="MJY148" s="49"/>
      <c r="MJZ148" s="49"/>
      <c r="MKA148" s="49"/>
      <c r="MKB148" s="49"/>
      <c r="MKC148" s="49"/>
      <c r="MKD148" s="49"/>
      <c r="MKE148" s="49"/>
      <c r="MKF148" s="49"/>
      <c r="MKG148" s="49"/>
      <c r="MKH148" s="49"/>
      <c r="MKI148" s="49"/>
      <c r="MKJ148" s="49"/>
      <c r="MKK148" s="49"/>
      <c r="MKL148" s="49"/>
      <c r="MKM148" s="49"/>
      <c r="MKN148" s="49"/>
      <c r="MKO148" s="49"/>
      <c r="MKP148" s="49"/>
      <c r="MKQ148" s="49"/>
      <c r="MKR148" s="49"/>
      <c r="MKS148" s="49"/>
      <c r="MKT148" s="49"/>
      <c r="MKU148" s="49"/>
      <c r="MKV148" s="49"/>
      <c r="MKW148" s="49"/>
      <c r="MKX148" s="49"/>
      <c r="MKY148" s="49"/>
      <c r="MKZ148" s="49"/>
      <c r="MLA148" s="49"/>
      <c r="MLB148" s="49"/>
      <c r="MLC148" s="49"/>
      <c r="MLD148" s="49"/>
      <c r="MLE148" s="49"/>
      <c r="MLF148" s="49"/>
      <c r="MLG148" s="49"/>
      <c r="MLH148" s="49"/>
      <c r="MLI148" s="49"/>
      <c r="MLJ148" s="49"/>
      <c r="MLK148" s="49"/>
      <c r="MLL148" s="49"/>
      <c r="MLM148" s="49"/>
      <c r="MLN148" s="49"/>
      <c r="MLO148" s="49"/>
      <c r="MLP148" s="49"/>
      <c r="MLQ148" s="49"/>
      <c r="MLR148" s="49"/>
      <c r="MLS148" s="49"/>
      <c r="MLT148" s="49"/>
      <c r="MLU148" s="49"/>
      <c r="MLV148" s="49"/>
      <c r="MLW148" s="49"/>
      <c r="MLX148" s="49"/>
      <c r="MLY148" s="49"/>
      <c r="MLZ148" s="49"/>
      <c r="MMA148" s="49"/>
      <c r="MMB148" s="49"/>
      <c r="MMC148" s="49"/>
      <c r="MMD148" s="49"/>
      <c r="MME148" s="49"/>
      <c r="MMF148" s="49"/>
      <c r="MMG148" s="49"/>
      <c r="MMH148" s="49"/>
      <c r="MMI148" s="49"/>
      <c r="MMJ148" s="49"/>
      <c r="MMK148" s="49"/>
      <c r="MML148" s="49"/>
      <c r="MMM148" s="49"/>
      <c r="MMN148" s="49"/>
      <c r="MMO148" s="49"/>
      <c r="MMP148" s="49"/>
      <c r="MMQ148" s="49"/>
      <c r="MMR148" s="49"/>
      <c r="MMS148" s="49"/>
      <c r="MMT148" s="49"/>
      <c r="MMU148" s="49"/>
      <c r="MMV148" s="49"/>
      <c r="MMW148" s="49"/>
      <c r="MMX148" s="49"/>
      <c r="MMY148" s="49"/>
      <c r="MMZ148" s="49"/>
      <c r="MNA148" s="49"/>
      <c r="MNB148" s="49"/>
      <c r="MNC148" s="49"/>
      <c r="MND148" s="49"/>
      <c r="MNE148" s="49"/>
      <c r="MNF148" s="49"/>
      <c r="MNG148" s="49"/>
      <c r="MNH148" s="49"/>
      <c r="MNI148" s="49"/>
      <c r="MNJ148" s="49"/>
      <c r="MNK148" s="49"/>
      <c r="MNL148" s="49"/>
      <c r="MNM148" s="49"/>
      <c r="MNN148" s="49"/>
      <c r="MNO148" s="49"/>
      <c r="MNP148" s="49"/>
      <c r="MNQ148" s="49"/>
      <c r="MNR148" s="49"/>
      <c r="MNS148" s="49"/>
      <c r="MNT148" s="49"/>
      <c r="MNU148" s="49"/>
      <c r="MNV148" s="49"/>
      <c r="MNW148" s="49"/>
      <c r="MNX148" s="49"/>
      <c r="MNY148" s="49"/>
      <c r="MNZ148" s="49"/>
      <c r="MOA148" s="49"/>
      <c r="MOB148" s="49"/>
      <c r="MOC148" s="49"/>
      <c r="MOD148" s="49"/>
      <c r="MOE148" s="49"/>
      <c r="MOF148" s="49"/>
      <c r="MOG148" s="49"/>
      <c r="MOH148" s="49"/>
      <c r="MOI148" s="49"/>
      <c r="MOJ148" s="49"/>
      <c r="MOK148" s="49"/>
      <c r="MOL148" s="49"/>
      <c r="MOM148" s="49"/>
      <c r="MON148" s="49"/>
      <c r="MOO148" s="49"/>
      <c r="MOP148" s="49"/>
      <c r="MOQ148" s="49"/>
      <c r="MOR148" s="49"/>
      <c r="MOS148" s="49"/>
      <c r="MOT148" s="49"/>
      <c r="MOU148" s="49"/>
      <c r="MOV148" s="49"/>
      <c r="MOW148" s="49"/>
      <c r="MOX148" s="49"/>
      <c r="MOY148" s="49"/>
      <c r="MOZ148" s="49"/>
      <c r="MPA148" s="49"/>
      <c r="MPB148" s="49"/>
      <c r="MPC148" s="49"/>
      <c r="MPD148" s="49"/>
      <c r="MPE148" s="49"/>
      <c r="MPF148" s="49"/>
      <c r="MPG148" s="49"/>
      <c r="MPH148" s="49"/>
      <c r="MPI148" s="49"/>
      <c r="MPJ148" s="49"/>
      <c r="MPK148" s="49"/>
      <c r="MPL148" s="49"/>
      <c r="MPM148" s="49"/>
      <c r="MPN148" s="49"/>
      <c r="MPO148" s="49"/>
      <c r="MPP148" s="49"/>
      <c r="MPQ148" s="49"/>
      <c r="MPR148" s="49"/>
      <c r="MPS148" s="49"/>
      <c r="MPT148" s="49"/>
      <c r="MPU148" s="49"/>
      <c r="MPV148" s="49"/>
      <c r="MPW148" s="49"/>
      <c r="MPX148" s="49"/>
      <c r="MPY148" s="49"/>
      <c r="MPZ148" s="49"/>
      <c r="MQA148" s="49"/>
      <c r="MQB148" s="49"/>
      <c r="MQC148" s="49"/>
      <c r="MQD148" s="49"/>
      <c r="MQE148" s="49"/>
      <c r="MQF148" s="49"/>
      <c r="MQG148" s="49"/>
      <c r="MQH148" s="49"/>
      <c r="MQI148" s="49"/>
      <c r="MQJ148" s="49"/>
      <c r="MQK148" s="49"/>
      <c r="MQL148" s="49"/>
      <c r="MQM148" s="49"/>
      <c r="MQN148" s="49"/>
      <c r="MQO148" s="49"/>
      <c r="MQP148" s="49"/>
      <c r="MQQ148" s="49"/>
      <c r="MQR148" s="49"/>
      <c r="MQS148" s="49"/>
      <c r="MQT148" s="49"/>
      <c r="MQU148" s="49"/>
      <c r="MQV148" s="49"/>
      <c r="MQW148" s="49"/>
      <c r="MQX148" s="49"/>
      <c r="MQY148" s="49"/>
      <c r="MQZ148" s="49"/>
      <c r="MRA148" s="49"/>
      <c r="MRB148" s="49"/>
      <c r="MRC148" s="49"/>
      <c r="MRD148" s="49"/>
      <c r="MRE148" s="49"/>
      <c r="MRF148" s="49"/>
      <c r="MRG148" s="49"/>
      <c r="MRH148" s="49"/>
      <c r="MRI148" s="49"/>
      <c r="MRJ148" s="49"/>
      <c r="MRK148" s="49"/>
      <c r="MRL148" s="49"/>
      <c r="MRM148" s="49"/>
      <c r="MRN148" s="49"/>
      <c r="MRO148" s="49"/>
      <c r="MRP148" s="49"/>
      <c r="MRQ148" s="49"/>
      <c r="MRR148" s="49"/>
      <c r="MRS148" s="49"/>
      <c r="MRT148" s="49"/>
      <c r="MRU148" s="49"/>
      <c r="MRV148" s="49"/>
      <c r="MRW148" s="49"/>
      <c r="MRX148" s="49"/>
      <c r="MRY148" s="49"/>
      <c r="MRZ148" s="49"/>
      <c r="MSA148" s="49"/>
      <c r="MSB148" s="49"/>
      <c r="MSC148" s="49"/>
      <c r="MSD148" s="49"/>
      <c r="MSE148" s="49"/>
      <c r="MSF148" s="49"/>
      <c r="MSG148" s="49"/>
      <c r="MSH148" s="49"/>
      <c r="MSI148" s="49"/>
      <c r="MSJ148" s="49"/>
      <c r="MSK148" s="49"/>
      <c r="MSL148" s="49"/>
      <c r="MSM148" s="49"/>
      <c r="MSN148" s="49"/>
      <c r="MSO148" s="49"/>
      <c r="MSP148" s="49"/>
      <c r="MSQ148" s="49"/>
      <c r="MSR148" s="49"/>
      <c r="MSS148" s="49"/>
      <c r="MST148" s="49"/>
      <c r="MSU148" s="49"/>
      <c r="MSV148" s="49"/>
      <c r="MSW148" s="49"/>
      <c r="MSX148" s="49"/>
      <c r="MSY148" s="49"/>
      <c r="MSZ148" s="49"/>
      <c r="MTA148" s="49"/>
      <c r="MTB148" s="49"/>
      <c r="MTC148" s="49"/>
      <c r="MTD148" s="49"/>
      <c r="MTE148" s="49"/>
      <c r="MTF148" s="49"/>
      <c r="MTG148" s="49"/>
      <c r="MTH148" s="49"/>
      <c r="MTI148" s="49"/>
      <c r="MTJ148" s="49"/>
      <c r="MTK148" s="49"/>
      <c r="MTL148" s="49"/>
      <c r="MTM148" s="49"/>
      <c r="MTN148" s="49"/>
      <c r="MTO148" s="49"/>
      <c r="MTP148" s="49"/>
      <c r="MTQ148" s="49"/>
      <c r="MTR148" s="49"/>
      <c r="MTS148" s="49"/>
      <c r="MTT148" s="49"/>
      <c r="MTU148" s="49"/>
      <c r="MTV148" s="49"/>
      <c r="MTW148" s="49"/>
      <c r="MTX148" s="49"/>
      <c r="MTY148" s="49"/>
      <c r="MTZ148" s="49"/>
      <c r="MUA148" s="49"/>
      <c r="MUB148" s="49"/>
      <c r="MUC148" s="49"/>
      <c r="MUD148" s="49"/>
      <c r="MUE148" s="49"/>
      <c r="MUF148" s="49"/>
      <c r="MUG148" s="49"/>
      <c r="MUH148" s="49"/>
      <c r="MUI148" s="49"/>
      <c r="MUJ148" s="49"/>
      <c r="MUK148" s="49"/>
      <c r="MUL148" s="49"/>
      <c r="MUM148" s="49"/>
      <c r="MUN148" s="49"/>
      <c r="MUO148" s="49"/>
      <c r="MUP148" s="49"/>
      <c r="MUQ148" s="49"/>
      <c r="MUR148" s="49"/>
      <c r="MUS148" s="49"/>
      <c r="MUT148" s="49"/>
      <c r="MUU148" s="49"/>
      <c r="MUV148" s="49"/>
      <c r="MUW148" s="49"/>
      <c r="MUX148" s="49"/>
      <c r="MUY148" s="49"/>
      <c r="MUZ148" s="49"/>
      <c r="MVA148" s="49"/>
      <c r="MVB148" s="49"/>
      <c r="MVC148" s="49"/>
      <c r="MVD148" s="49"/>
      <c r="MVE148" s="49"/>
      <c r="MVF148" s="49"/>
      <c r="MVG148" s="49"/>
      <c r="MVH148" s="49"/>
      <c r="MVI148" s="49"/>
      <c r="MVJ148" s="49"/>
      <c r="MVK148" s="49"/>
      <c r="MVL148" s="49"/>
      <c r="MVM148" s="49"/>
      <c r="MVN148" s="49"/>
      <c r="MVO148" s="49"/>
      <c r="MVP148" s="49"/>
      <c r="MVQ148" s="49"/>
      <c r="MVR148" s="49"/>
      <c r="MVS148" s="49"/>
      <c r="MVT148" s="49"/>
      <c r="MVU148" s="49"/>
      <c r="MVV148" s="49"/>
      <c r="MVW148" s="49"/>
      <c r="MVX148" s="49"/>
      <c r="MVY148" s="49"/>
      <c r="MVZ148" s="49"/>
      <c r="MWA148" s="49"/>
      <c r="MWB148" s="49"/>
      <c r="MWC148" s="49"/>
      <c r="MWD148" s="49"/>
      <c r="MWE148" s="49"/>
      <c r="MWF148" s="49"/>
      <c r="MWG148" s="49"/>
      <c r="MWH148" s="49"/>
      <c r="MWI148" s="49"/>
      <c r="MWJ148" s="49"/>
      <c r="MWK148" s="49"/>
      <c r="MWL148" s="49"/>
      <c r="MWM148" s="49"/>
      <c r="MWN148" s="49"/>
      <c r="MWO148" s="49"/>
      <c r="MWP148" s="49"/>
      <c r="MWQ148" s="49"/>
      <c r="MWR148" s="49"/>
      <c r="MWS148" s="49"/>
      <c r="MWT148" s="49"/>
      <c r="MWU148" s="49"/>
      <c r="MWV148" s="49"/>
      <c r="MWW148" s="49"/>
      <c r="MWX148" s="49"/>
      <c r="MWY148" s="49"/>
      <c r="MWZ148" s="49"/>
      <c r="MXA148" s="49"/>
      <c r="MXB148" s="49"/>
      <c r="MXC148" s="49"/>
      <c r="MXD148" s="49"/>
      <c r="MXE148" s="49"/>
      <c r="MXF148" s="49"/>
      <c r="MXG148" s="49"/>
      <c r="MXH148" s="49"/>
      <c r="MXI148" s="49"/>
      <c r="MXJ148" s="49"/>
      <c r="MXK148" s="49"/>
      <c r="MXL148" s="49"/>
      <c r="MXM148" s="49"/>
      <c r="MXN148" s="49"/>
      <c r="MXO148" s="49"/>
      <c r="MXP148" s="49"/>
      <c r="MXQ148" s="49"/>
      <c r="MXR148" s="49"/>
      <c r="MXS148" s="49"/>
      <c r="MXT148" s="49"/>
      <c r="MXU148" s="49"/>
      <c r="MXV148" s="49"/>
      <c r="MXW148" s="49"/>
      <c r="MXX148" s="49"/>
      <c r="MXY148" s="49"/>
      <c r="MXZ148" s="49"/>
      <c r="MYA148" s="49"/>
      <c r="MYB148" s="49"/>
      <c r="MYC148" s="49"/>
      <c r="MYD148" s="49"/>
      <c r="MYE148" s="49"/>
      <c r="MYF148" s="49"/>
      <c r="MYG148" s="49"/>
      <c r="MYH148" s="49"/>
      <c r="MYI148" s="49"/>
      <c r="MYJ148" s="49"/>
      <c r="MYK148" s="49"/>
      <c r="MYL148" s="49"/>
      <c r="MYM148" s="49"/>
      <c r="MYN148" s="49"/>
      <c r="MYO148" s="49"/>
      <c r="MYP148" s="49"/>
      <c r="MYQ148" s="49"/>
      <c r="MYR148" s="49"/>
      <c r="MYS148" s="49"/>
      <c r="MYT148" s="49"/>
      <c r="MYU148" s="49"/>
      <c r="MYV148" s="49"/>
      <c r="MYW148" s="49"/>
      <c r="MYX148" s="49"/>
      <c r="MYY148" s="49"/>
      <c r="MYZ148" s="49"/>
      <c r="MZA148" s="49"/>
      <c r="MZB148" s="49"/>
      <c r="MZC148" s="49"/>
      <c r="MZD148" s="49"/>
      <c r="MZE148" s="49"/>
      <c r="MZF148" s="49"/>
      <c r="MZG148" s="49"/>
      <c r="MZH148" s="49"/>
      <c r="MZI148" s="49"/>
      <c r="MZJ148" s="49"/>
      <c r="MZK148" s="49"/>
      <c r="MZL148" s="49"/>
      <c r="MZM148" s="49"/>
      <c r="MZN148" s="49"/>
      <c r="MZO148" s="49"/>
      <c r="MZP148" s="49"/>
      <c r="MZQ148" s="49"/>
      <c r="MZR148" s="49"/>
      <c r="MZS148" s="49"/>
      <c r="MZT148" s="49"/>
      <c r="MZU148" s="49"/>
      <c r="MZV148" s="49"/>
      <c r="MZW148" s="49"/>
      <c r="MZX148" s="49"/>
      <c r="MZY148" s="49"/>
      <c r="MZZ148" s="49"/>
      <c r="NAA148" s="49"/>
      <c r="NAB148" s="49"/>
      <c r="NAC148" s="49"/>
      <c r="NAD148" s="49"/>
      <c r="NAE148" s="49"/>
      <c r="NAF148" s="49"/>
      <c r="NAG148" s="49"/>
      <c r="NAH148" s="49"/>
      <c r="NAI148" s="49"/>
      <c r="NAJ148" s="49"/>
      <c r="NAK148" s="49"/>
      <c r="NAL148" s="49"/>
      <c r="NAM148" s="49"/>
      <c r="NAN148" s="49"/>
      <c r="NAO148" s="49"/>
      <c r="NAP148" s="49"/>
      <c r="NAQ148" s="49"/>
      <c r="NAR148" s="49"/>
      <c r="NAS148" s="49"/>
      <c r="NAT148" s="49"/>
      <c r="NAU148" s="49"/>
      <c r="NAV148" s="49"/>
      <c r="NAW148" s="49"/>
      <c r="NAX148" s="49"/>
      <c r="NAY148" s="49"/>
      <c r="NAZ148" s="49"/>
      <c r="NBA148" s="49"/>
      <c r="NBB148" s="49"/>
      <c r="NBC148" s="49"/>
      <c r="NBD148" s="49"/>
      <c r="NBE148" s="49"/>
      <c r="NBF148" s="49"/>
      <c r="NBG148" s="49"/>
      <c r="NBH148" s="49"/>
      <c r="NBI148" s="49"/>
      <c r="NBJ148" s="49"/>
      <c r="NBK148" s="49"/>
      <c r="NBL148" s="49"/>
      <c r="NBM148" s="49"/>
      <c r="NBN148" s="49"/>
      <c r="NBO148" s="49"/>
      <c r="NBP148" s="49"/>
      <c r="NBQ148" s="49"/>
      <c r="NBR148" s="49"/>
      <c r="NBS148" s="49"/>
      <c r="NBT148" s="49"/>
      <c r="NBU148" s="49"/>
      <c r="NBV148" s="49"/>
      <c r="NBW148" s="49"/>
      <c r="NBX148" s="49"/>
      <c r="NBY148" s="49"/>
      <c r="NBZ148" s="49"/>
      <c r="NCA148" s="49"/>
      <c r="NCB148" s="49"/>
      <c r="NCC148" s="49"/>
      <c r="NCD148" s="49"/>
      <c r="NCE148" s="49"/>
      <c r="NCF148" s="49"/>
      <c r="NCG148" s="49"/>
      <c r="NCH148" s="49"/>
      <c r="NCI148" s="49"/>
      <c r="NCJ148" s="49"/>
      <c r="NCK148" s="49"/>
      <c r="NCL148" s="49"/>
      <c r="NCM148" s="49"/>
      <c r="NCN148" s="49"/>
      <c r="NCO148" s="49"/>
      <c r="NCP148" s="49"/>
      <c r="NCQ148" s="49"/>
      <c r="NCR148" s="49"/>
      <c r="NCS148" s="49"/>
      <c r="NCT148" s="49"/>
      <c r="NCU148" s="49"/>
      <c r="NCV148" s="49"/>
      <c r="NCW148" s="49"/>
      <c r="NCX148" s="49"/>
      <c r="NCY148" s="49"/>
      <c r="NCZ148" s="49"/>
      <c r="NDA148" s="49"/>
      <c r="NDB148" s="49"/>
      <c r="NDC148" s="49"/>
      <c r="NDD148" s="49"/>
      <c r="NDE148" s="49"/>
      <c r="NDF148" s="49"/>
      <c r="NDG148" s="49"/>
      <c r="NDH148" s="49"/>
      <c r="NDI148" s="49"/>
      <c r="NDJ148" s="49"/>
      <c r="NDK148" s="49"/>
      <c r="NDL148" s="49"/>
      <c r="NDM148" s="49"/>
      <c r="NDN148" s="49"/>
      <c r="NDO148" s="49"/>
      <c r="NDP148" s="49"/>
      <c r="NDQ148" s="49"/>
      <c r="NDR148" s="49"/>
      <c r="NDS148" s="49"/>
      <c r="NDT148" s="49"/>
      <c r="NDU148" s="49"/>
      <c r="NDV148" s="49"/>
      <c r="NDW148" s="49"/>
      <c r="NDX148" s="49"/>
      <c r="NDY148" s="49"/>
      <c r="NDZ148" s="49"/>
      <c r="NEA148" s="49"/>
      <c r="NEB148" s="49"/>
      <c r="NEC148" s="49"/>
      <c r="NED148" s="49"/>
      <c r="NEE148" s="49"/>
      <c r="NEF148" s="49"/>
      <c r="NEG148" s="49"/>
      <c r="NEH148" s="49"/>
      <c r="NEI148" s="49"/>
      <c r="NEJ148" s="49"/>
      <c r="NEK148" s="49"/>
      <c r="NEL148" s="49"/>
      <c r="NEM148" s="49"/>
      <c r="NEN148" s="49"/>
      <c r="NEO148" s="49"/>
      <c r="NEP148" s="49"/>
      <c r="NEQ148" s="49"/>
      <c r="NER148" s="49"/>
      <c r="NES148" s="49"/>
      <c r="NET148" s="49"/>
      <c r="NEU148" s="49"/>
      <c r="NEV148" s="49"/>
      <c r="NEW148" s="49"/>
      <c r="NEX148" s="49"/>
      <c r="NEY148" s="49"/>
      <c r="NEZ148" s="49"/>
      <c r="NFA148" s="49"/>
      <c r="NFB148" s="49"/>
      <c r="NFC148" s="49"/>
      <c r="NFD148" s="49"/>
      <c r="NFE148" s="49"/>
      <c r="NFF148" s="49"/>
      <c r="NFG148" s="49"/>
      <c r="NFH148" s="49"/>
      <c r="NFI148" s="49"/>
      <c r="NFJ148" s="49"/>
      <c r="NFK148" s="49"/>
      <c r="NFL148" s="49"/>
      <c r="NFM148" s="49"/>
      <c r="NFN148" s="49"/>
      <c r="NFO148" s="49"/>
      <c r="NFP148" s="49"/>
      <c r="NFQ148" s="49"/>
      <c r="NFR148" s="49"/>
      <c r="NFS148" s="49"/>
      <c r="NFT148" s="49"/>
      <c r="NFU148" s="49"/>
      <c r="NFV148" s="49"/>
      <c r="NFW148" s="49"/>
      <c r="NFX148" s="49"/>
      <c r="NFY148" s="49"/>
      <c r="NFZ148" s="49"/>
      <c r="NGA148" s="49"/>
      <c r="NGB148" s="49"/>
      <c r="NGC148" s="49"/>
      <c r="NGD148" s="49"/>
      <c r="NGE148" s="49"/>
      <c r="NGF148" s="49"/>
      <c r="NGG148" s="49"/>
      <c r="NGH148" s="49"/>
      <c r="NGI148" s="49"/>
      <c r="NGJ148" s="49"/>
      <c r="NGK148" s="49"/>
      <c r="NGL148" s="49"/>
      <c r="NGM148" s="49"/>
      <c r="NGN148" s="49"/>
      <c r="NGO148" s="49"/>
      <c r="NGP148" s="49"/>
      <c r="NGQ148" s="49"/>
      <c r="NGR148" s="49"/>
      <c r="NGS148" s="49"/>
      <c r="NGT148" s="49"/>
      <c r="NGU148" s="49"/>
      <c r="NGV148" s="49"/>
      <c r="NGW148" s="49"/>
      <c r="NGX148" s="49"/>
      <c r="NGY148" s="49"/>
      <c r="NGZ148" s="49"/>
      <c r="NHA148" s="49"/>
      <c r="NHB148" s="49"/>
      <c r="NHC148" s="49"/>
      <c r="NHD148" s="49"/>
      <c r="NHE148" s="49"/>
      <c r="NHF148" s="49"/>
      <c r="NHG148" s="49"/>
      <c r="NHH148" s="49"/>
      <c r="NHI148" s="49"/>
      <c r="NHJ148" s="49"/>
      <c r="NHK148" s="49"/>
      <c r="NHL148" s="49"/>
      <c r="NHM148" s="49"/>
      <c r="NHN148" s="49"/>
      <c r="NHO148" s="49"/>
      <c r="NHP148" s="49"/>
      <c r="NHQ148" s="49"/>
      <c r="NHR148" s="49"/>
      <c r="NHS148" s="49"/>
      <c r="NHT148" s="49"/>
      <c r="NHU148" s="49"/>
      <c r="NHV148" s="49"/>
      <c r="NHW148" s="49"/>
      <c r="NHX148" s="49"/>
      <c r="NHY148" s="49"/>
      <c r="NHZ148" s="49"/>
      <c r="NIA148" s="49"/>
      <c r="NIB148" s="49"/>
      <c r="NIC148" s="49"/>
      <c r="NID148" s="49"/>
      <c r="NIE148" s="49"/>
      <c r="NIF148" s="49"/>
      <c r="NIG148" s="49"/>
      <c r="NIH148" s="49"/>
      <c r="NII148" s="49"/>
      <c r="NIJ148" s="49"/>
      <c r="NIK148" s="49"/>
      <c r="NIL148" s="49"/>
      <c r="NIM148" s="49"/>
      <c r="NIN148" s="49"/>
      <c r="NIO148" s="49"/>
      <c r="NIP148" s="49"/>
      <c r="NIQ148" s="49"/>
      <c r="NIR148" s="49"/>
      <c r="NIS148" s="49"/>
      <c r="NIT148" s="49"/>
      <c r="NIU148" s="49"/>
      <c r="NIV148" s="49"/>
      <c r="NIW148" s="49"/>
      <c r="NIX148" s="49"/>
      <c r="NIY148" s="49"/>
      <c r="NIZ148" s="49"/>
      <c r="NJA148" s="49"/>
      <c r="NJB148" s="49"/>
      <c r="NJC148" s="49"/>
      <c r="NJD148" s="49"/>
      <c r="NJE148" s="49"/>
      <c r="NJF148" s="49"/>
      <c r="NJG148" s="49"/>
      <c r="NJH148" s="49"/>
      <c r="NJI148" s="49"/>
      <c r="NJJ148" s="49"/>
      <c r="NJK148" s="49"/>
      <c r="NJL148" s="49"/>
      <c r="NJM148" s="49"/>
      <c r="NJN148" s="49"/>
      <c r="NJO148" s="49"/>
      <c r="NJP148" s="49"/>
      <c r="NJQ148" s="49"/>
      <c r="NJR148" s="49"/>
      <c r="NJS148" s="49"/>
      <c r="NJT148" s="49"/>
      <c r="NJU148" s="49"/>
      <c r="NJV148" s="49"/>
      <c r="NJW148" s="49"/>
      <c r="NJX148" s="49"/>
      <c r="NJY148" s="49"/>
      <c r="NJZ148" s="49"/>
      <c r="NKA148" s="49"/>
      <c r="NKB148" s="49"/>
      <c r="NKC148" s="49"/>
      <c r="NKD148" s="49"/>
      <c r="NKE148" s="49"/>
      <c r="NKF148" s="49"/>
      <c r="NKG148" s="49"/>
      <c r="NKH148" s="49"/>
      <c r="NKI148" s="49"/>
      <c r="NKJ148" s="49"/>
      <c r="NKK148" s="49"/>
      <c r="NKL148" s="49"/>
      <c r="NKM148" s="49"/>
      <c r="NKN148" s="49"/>
      <c r="NKO148" s="49"/>
      <c r="NKP148" s="49"/>
      <c r="NKQ148" s="49"/>
      <c r="NKR148" s="49"/>
      <c r="NKS148" s="49"/>
      <c r="NKT148" s="49"/>
      <c r="NKU148" s="49"/>
      <c r="NKV148" s="49"/>
      <c r="NKW148" s="49"/>
      <c r="NKX148" s="49"/>
      <c r="NKY148" s="49"/>
      <c r="NKZ148" s="49"/>
      <c r="NLA148" s="49"/>
      <c r="NLB148" s="49"/>
      <c r="NLC148" s="49"/>
      <c r="NLD148" s="49"/>
      <c r="NLE148" s="49"/>
      <c r="NLF148" s="49"/>
      <c r="NLG148" s="49"/>
      <c r="NLH148" s="49"/>
      <c r="NLI148" s="49"/>
      <c r="NLJ148" s="49"/>
      <c r="NLK148" s="49"/>
      <c r="NLL148" s="49"/>
      <c r="NLM148" s="49"/>
      <c r="NLN148" s="49"/>
      <c r="NLO148" s="49"/>
      <c r="NLP148" s="49"/>
      <c r="NLQ148" s="49"/>
      <c r="NLR148" s="49"/>
      <c r="NLS148" s="49"/>
      <c r="NLT148" s="49"/>
      <c r="NLU148" s="49"/>
      <c r="NLV148" s="49"/>
      <c r="NLW148" s="49"/>
      <c r="NLX148" s="49"/>
      <c r="NLY148" s="49"/>
      <c r="NLZ148" s="49"/>
      <c r="NMA148" s="49"/>
      <c r="NMB148" s="49"/>
      <c r="NMC148" s="49"/>
      <c r="NMD148" s="49"/>
      <c r="NME148" s="49"/>
      <c r="NMF148" s="49"/>
      <c r="NMG148" s="49"/>
      <c r="NMH148" s="49"/>
      <c r="NMI148" s="49"/>
      <c r="NMJ148" s="49"/>
      <c r="NMK148" s="49"/>
      <c r="NML148" s="49"/>
      <c r="NMM148" s="49"/>
      <c r="NMN148" s="49"/>
      <c r="NMO148" s="49"/>
      <c r="NMP148" s="49"/>
      <c r="NMQ148" s="49"/>
      <c r="NMR148" s="49"/>
      <c r="NMS148" s="49"/>
      <c r="NMT148" s="49"/>
      <c r="NMU148" s="49"/>
      <c r="NMV148" s="49"/>
      <c r="NMW148" s="49"/>
      <c r="NMX148" s="49"/>
      <c r="NMY148" s="49"/>
      <c r="NMZ148" s="49"/>
      <c r="NNA148" s="49"/>
      <c r="NNB148" s="49"/>
      <c r="NNC148" s="49"/>
      <c r="NND148" s="49"/>
      <c r="NNE148" s="49"/>
      <c r="NNF148" s="49"/>
      <c r="NNG148" s="49"/>
      <c r="NNH148" s="49"/>
      <c r="NNI148" s="49"/>
      <c r="NNJ148" s="49"/>
      <c r="NNK148" s="49"/>
      <c r="NNL148" s="49"/>
      <c r="NNM148" s="49"/>
      <c r="NNN148" s="49"/>
      <c r="NNO148" s="49"/>
      <c r="NNP148" s="49"/>
      <c r="NNQ148" s="49"/>
      <c r="NNR148" s="49"/>
      <c r="NNS148" s="49"/>
      <c r="NNT148" s="49"/>
      <c r="NNU148" s="49"/>
      <c r="NNV148" s="49"/>
      <c r="NNW148" s="49"/>
      <c r="NNX148" s="49"/>
      <c r="NNY148" s="49"/>
      <c r="NNZ148" s="49"/>
      <c r="NOA148" s="49"/>
      <c r="NOB148" s="49"/>
      <c r="NOC148" s="49"/>
      <c r="NOD148" s="49"/>
      <c r="NOE148" s="49"/>
      <c r="NOF148" s="49"/>
      <c r="NOG148" s="49"/>
      <c r="NOH148" s="49"/>
      <c r="NOI148" s="49"/>
      <c r="NOJ148" s="49"/>
      <c r="NOK148" s="49"/>
      <c r="NOL148" s="49"/>
      <c r="NOM148" s="49"/>
      <c r="NON148" s="49"/>
      <c r="NOO148" s="49"/>
      <c r="NOP148" s="49"/>
      <c r="NOQ148" s="49"/>
      <c r="NOR148" s="49"/>
      <c r="NOS148" s="49"/>
      <c r="NOT148" s="49"/>
      <c r="NOU148" s="49"/>
      <c r="NOV148" s="49"/>
      <c r="NOW148" s="49"/>
      <c r="NOX148" s="49"/>
      <c r="NOY148" s="49"/>
      <c r="NOZ148" s="49"/>
      <c r="NPA148" s="49"/>
      <c r="NPB148" s="49"/>
      <c r="NPC148" s="49"/>
      <c r="NPD148" s="49"/>
      <c r="NPE148" s="49"/>
      <c r="NPF148" s="49"/>
      <c r="NPG148" s="49"/>
      <c r="NPH148" s="49"/>
      <c r="NPI148" s="49"/>
      <c r="NPJ148" s="49"/>
      <c r="NPK148" s="49"/>
      <c r="NPL148" s="49"/>
      <c r="NPM148" s="49"/>
      <c r="NPN148" s="49"/>
      <c r="NPO148" s="49"/>
      <c r="NPP148" s="49"/>
      <c r="NPQ148" s="49"/>
      <c r="NPR148" s="49"/>
      <c r="NPS148" s="49"/>
      <c r="NPT148" s="49"/>
      <c r="NPU148" s="49"/>
      <c r="NPV148" s="49"/>
      <c r="NPW148" s="49"/>
      <c r="NPX148" s="49"/>
      <c r="NPY148" s="49"/>
      <c r="NPZ148" s="49"/>
      <c r="NQA148" s="49"/>
      <c r="NQB148" s="49"/>
      <c r="NQC148" s="49"/>
      <c r="NQD148" s="49"/>
      <c r="NQE148" s="49"/>
      <c r="NQF148" s="49"/>
      <c r="NQG148" s="49"/>
      <c r="NQH148" s="49"/>
      <c r="NQI148" s="49"/>
      <c r="NQJ148" s="49"/>
      <c r="NQK148" s="49"/>
      <c r="NQL148" s="49"/>
      <c r="NQM148" s="49"/>
      <c r="NQN148" s="49"/>
      <c r="NQO148" s="49"/>
      <c r="NQP148" s="49"/>
      <c r="NQQ148" s="49"/>
      <c r="NQR148" s="49"/>
      <c r="NQS148" s="49"/>
      <c r="NQT148" s="49"/>
      <c r="NQU148" s="49"/>
      <c r="NQV148" s="49"/>
      <c r="NQW148" s="49"/>
      <c r="NQX148" s="49"/>
      <c r="NQY148" s="49"/>
      <c r="NQZ148" s="49"/>
      <c r="NRA148" s="49"/>
      <c r="NRB148" s="49"/>
      <c r="NRC148" s="49"/>
      <c r="NRD148" s="49"/>
      <c r="NRE148" s="49"/>
      <c r="NRF148" s="49"/>
      <c r="NRG148" s="49"/>
      <c r="NRH148" s="49"/>
      <c r="NRI148" s="49"/>
      <c r="NRJ148" s="49"/>
      <c r="NRK148" s="49"/>
      <c r="NRL148" s="49"/>
      <c r="NRM148" s="49"/>
      <c r="NRN148" s="49"/>
      <c r="NRO148" s="49"/>
      <c r="NRP148" s="49"/>
      <c r="NRQ148" s="49"/>
      <c r="NRR148" s="49"/>
      <c r="NRS148" s="49"/>
      <c r="NRT148" s="49"/>
      <c r="NRU148" s="49"/>
      <c r="NRV148" s="49"/>
      <c r="NRW148" s="49"/>
      <c r="NRX148" s="49"/>
      <c r="NRY148" s="49"/>
      <c r="NRZ148" s="49"/>
      <c r="NSA148" s="49"/>
      <c r="NSB148" s="49"/>
      <c r="NSC148" s="49"/>
      <c r="NSD148" s="49"/>
      <c r="NSE148" s="49"/>
      <c r="NSF148" s="49"/>
      <c r="NSG148" s="49"/>
      <c r="NSH148" s="49"/>
      <c r="NSI148" s="49"/>
      <c r="NSJ148" s="49"/>
      <c r="NSK148" s="49"/>
      <c r="NSL148" s="49"/>
      <c r="NSM148" s="49"/>
      <c r="NSN148" s="49"/>
      <c r="NSO148" s="49"/>
      <c r="NSP148" s="49"/>
      <c r="NSQ148" s="49"/>
      <c r="NSR148" s="49"/>
      <c r="NSS148" s="49"/>
      <c r="NST148" s="49"/>
      <c r="NSU148" s="49"/>
      <c r="NSV148" s="49"/>
      <c r="NSW148" s="49"/>
      <c r="NSX148" s="49"/>
      <c r="NSY148" s="49"/>
      <c r="NSZ148" s="49"/>
      <c r="NTA148" s="49"/>
      <c r="NTB148" s="49"/>
      <c r="NTC148" s="49"/>
      <c r="NTD148" s="49"/>
      <c r="NTE148" s="49"/>
      <c r="NTF148" s="49"/>
      <c r="NTG148" s="49"/>
      <c r="NTH148" s="49"/>
      <c r="NTI148" s="49"/>
      <c r="NTJ148" s="49"/>
      <c r="NTK148" s="49"/>
      <c r="NTL148" s="49"/>
      <c r="NTM148" s="49"/>
      <c r="NTN148" s="49"/>
      <c r="NTO148" s="49"/>
      <c r="NTP148" s="49"/>
      <c r="NTQ148" s="49"/>
      <c r="NTR148" s="49"/>
      <c r="NTS148" s="49"/>
      <c r="NTT148" s="49"/>
      <c r="NTU148" s="49"/>
      <c r="NTV148" s="49"/>
      <c r="NTW148" s="49"/>
      <c r="NTX148" s="49"/>
      <c r="NTY148" s="49"/>
      <c r="NTZ148" s="49"/>
      <c r="NUA148" s="49"/>
      <c r="NUB148" s="49"/>
      <c r="NUC148" s="49"/>
      <c r="NUD148" s="49"/>
      <c r="NUE148" s="49"/>
      <c r="NUF148" s="49"/>
      <c r="NUG148" s="49"/>
      <c r="NUH148" s="49"/>
      <c r="NUI148" s="49"/>
      <c r="NUJ148" s="49"/>
      <c r="NUK148" s="49"/>
      <c r="NUL148" s="49"/>
      <c r="NUM148" s="49"/>
      <c r="NUN148" s="49"/>
      <c r="NUO148" s="49"/>
      <c r="NUP148" s="49"/>
      <c r="NUQ148" s="49"/>
      <c r="NUR148" s="49"/>
      <c r="NUS148" s="49"/>
      <c r="NUT148" s="49"/>
      <c r="NUU148" s="49"/>
      <c r="NUV148" s="49"/>
      <c r="NUW148" s="49"/>
      <c r="NUX148" s="49"/>
      <c r="NUY148" s="49"/>
      <c r="NUZ148" s="49"/>
      <c r="NVA148" s="49"/>
      <c r="NVB148" s="49"/>
      <c r="NVC148" s="49"/>
      <c r="NVD148" s="49"/>
      <c r="NVE148" s="49"/>
      <c r="NVF148" s="49"/>
      <c r="NVG148" s="49"/>
      <c r="NVH148" s="49"/>
      <c r="NVI148" s="49"/>
      <c r="NVJ148" s="49"/>
      <c r="NVK148" s="49"/>
      <c r="NVL148" s="49"/>
      <c r="NVM148" s="49"/>
      <c r="NVN148" s="49"/>
      <c r="NVO148" s="49"/>
      <c r="NVP148" s="49"/>
      <c r="NVQ148" s="49"/>
      <c r="NVR148" s="49"/>
      <c r="NVS148" s="49"/>
      <c r="NVT148" s="49"/>
      <c r="NVU148" s="49"/>
      <c r="NVV148" s="49"/>
      <c r="NVW148" s="49"/>
      <c r="NVX148" s="49"/>
      <c r="NVY148" s="49"/>
      <c r="NVZ148" s="49"/>
      <c r="NWA148" s="49"/>
      <c r="NWB148" s="49"/>
      <c r="NWC148" s="49"/>
      <c r="NWD148" s="49"/>
      <c r="NWE148" s="49"/>
      <c r="NWF148" s="49"/>
      <c r="NWG148" s="49"/>
      <c r="NWH148" s="49"/>
      <c r="NWI148" s="49"/>
      <c r="NWJ148" s="49"/>
      <c r="NWK148" s="49"/>
      <c r="NWL148" s="49"/>
      <c r="NWM148" s="49"/>
      <c r="NWN148" s="49"/>
      <c r="NWO148" s="49"/>
      <c r="NWP148" s="49"/>
      <c r="NWQ148" s="49"/>
      <c r="NWR148" s="49"/>
      <c r="NWS148" s="49"/>
      <c r="NWT148" s="49"/>
      <c r="NWU148" s="49"/>
      <c r="NWV148" s="49"/>
      <c r="NWW148" s="49"/>
      <c r="NWX148" s="49"/>
      <c r="NWY148" s="49"/>
      <c r="NWZ148" s="49"/>
      <c r="NXA148" s="49"/>
      <c r="NXB148" s="49"/>
      <c r="NXC148" s="49"/>
      <c r="NXD148" s="49"/>
      <c r="NXE148" s="49"/>
      <c r="NXF148" s="49"/>
      <c r="NXG148" s="49"/>
      <c r="NXH148" s="49"/>
      <c r="NXI148" s="49"/>
      <c r="NXJ148" s="49"/>
      <c r="NXK148" s="49"/>
      <c r="NXL148" s="49"/>
      <c r="NXM148" s="49"/>
      <c r="NXN148" s="49"/>
      <c r="NXO148" s="49"/>
      <c r="NXP148" s="49"/>
      <c r="NXQ148" s="49"/>
      <c r="NXR148" s="49"/>
      <c r="NXS148" s="49"/>
      <c r="NXT148" s="49"/>
      <c r="NXU148" s="49"/>
      <c r="NXV148" s="49"/>
      <c r="NXW148" s="49"/>
      <c r="NXX148" s="49"/>
      <c r="NXY148" s="49"/>
      <c r="NXZ148" s="49"/>
      <c r="NYA148" s="49"/>
      <c r="NYB148" s="49"/>
      <c r="NYC148" s="49"/>
      <c r="NYD148" s="49"/>
      <c r="NYE148" s="49"/>
      <c r="NYF148" s="49"/>
      <c r="NYG148" s="49"/>
      <c r="NYH148" s="49"/>
      <c r="NYI148" s="49"/>
      <c r="NYJ148" s="49"/>
      <c r="NYK148" s="49"/>
      <c r="NYL148" s="49"/>
      <c r="NYM148" s="49"/>
      <c r="NYN148" s="49"/>
      <c r="NYO148" s="49"/>
      <c r="NYP148" s="49"/>
      <c r="NYQ148" s="49"/>
      <c r="NYR148" s="49"/>
      <c r="NYS148" s="49"/>
      <c r="NYT148" s="49"/>
      <c r="NYU148" s="49"/>
      <c r="NYV148" s="49"/>
      <c r="NYW148" s="49"/>
      <c r="NYX148" s="49"/>
      <c r="NYY148" s="49"/>
      <c r="NYZ148" s="49"/>
      <c r="NZA148" s="49"/>
      <c r="NZB148" s="49"/>
      <c r="NZC148" s="49"/>
      <c r="NZD148" s="49"/>
      <c r="NZE148" s="49"/>
      <c r="NZF148" s="49"/>
      <c r="NZG148" s="49"/>
      <c r="NZH148" s="49"/>
      <c r="NZI148" s="49"/>
      <c r="NZJ148" s="49"/>
      <c r="NZK148" s="49"/>
      <c r="NZL148" s="49"/>
      <c r="NZM148" s="49"/>
      <c r="NZN148" s="49"/>
      <c r="NZO148" s="49"/>
      <c r="NZP148" s="49"/>
      <c r="NZQ148" s="49"/>
      <c r="NZR148" s="49"/>
      <c r="NZS148" s="49"/>
      <c r="NZT148" s="49"/>
      <c r="NZU148" s="49"/>
      <c r="NZV148" s="49"/>
      <c r="NZW148" s="49"/>
      <c r="NZX148" s="49"/>
      <c r="NZY148" s="49"/>
      <c r="NZZ148" s="49"/>
      <c r="OAA148" s="49"/>
      <c r="OAB148" s="49"/>
      <c r="OAC148" s="49"/>
      <c r="OAD148" s="49"/>
      <c r="OAE148" s="49"/>
      <c r="OAF148" s="49"/>
      <c r="OAG148" s="49"/>
      <c r="OAH148" s="49"/>
      <c r="OAI148" s="49"/>
      <c r="OAJ148" s="49"/>
      <c r="OAK148" s="49"/>
      <c r="OAL148" s="49"/>
      <c r="OAM148" s="49"/>
      <c r="OAN148" s="49"/>
      <c r="OAO148" s="49"/>
      <c r="OAP148" s="49"/>
      <c r="OAQ148" s="49"/>
      <c r="OAR148" s="49"/>
      <c r="OAS148" s="49"/>
      <c r="OAT148" s="49"/>
      <c r="OAU148" s="49"/>
      <c r="OAV148" s="49"/>
      <c r="OAW148" s="49"/>
      <c r="OAX148" s="49"/>
      <c r="OAY148" s="49"/>
      <c r="OAZ148" s="49"/>
      <c r="OBA148" s="49"/>
      <c r="OBB148" s="49"/>
      <c r="OBC148" s="49"/>
      <c r="OBD148" s="49"/>
      <c r="OBE148" s="49"/>
      <c r="OBF148" s="49"/>
      <c r="OBG148" s="49"/>
      <c r="OBH148" s="49"/>
      <c r="OBI148" s="49"/>
      <c r="OBJ148" s="49"/>
      <c r="OBK148" s="49"/>
      <c r="OBL148" s="49"/>
      <c r="OBM148" s="49"/>
      <c r="OBN148" s="49"/>
      <c r="OBO148" s="49"/>
      <c r="OBP148" s="49"/>
      <c r="OBQ148" s="49"/>
      <c r="OBR148" s="49"/>
      <c r="OBS148" s="49"/>
      <c r="OBT148" s="49"/>
      <c r="OBU148" s="49"/>
      <c r="OBV148" s="49"/>
      <c r="OBW148" s="49"/>
      <c r="OBX148" s="49"/>
      <c r="OBY148" s="49"/>
      <c r="OBZ148" s="49"/>
      <c r="OCA148" s="49"/>
      <c r="OCB148" s="49"/>
      <c r="OCC148" s="49"/>
      <c r="OCD148" s="49"/>
      <c r="OCE148" s="49"/>
      <c r="OCF148" s="49"/>
      <c r="OCG148" s="49"/>
      <c r="OCH148" s="49"/>
      <c r="OCI148" s="49"/>
      <c r="OCJ148" s="49"/>
      <c r="OCK148" s="49"/>
      <c r="OCL148" s="49"/>
      <c r="OCM148" s="49"/>
      <c r="OCN148" s="49"/>
      <c r="OCO148" s="49"/>
      <c r="OCP148" s="49"/>
      <c r="OCQ148" s="49"/>
      <c r="OCR148" s="49"/>
      <c r="OCS148" s="49"/>
      <c r="OCT148" s="49"/>
      <c r="OCU148" s="49"/>
      <c r="OCV148" s="49"/>
      <c r="OCW148" s="49"/>
      <c r="OCX148" s="49"/>
      <c r="OCY148" s="49"/>
      <c r="OCZ148" s="49"/>
      <c r="ODA148" s="49"/>
      <c r="ODB148" s="49"/>
      <c r="ODC148" s="49"/>
      <c r="ODD148" s="49"/>
      <c r="ODE148" s="49"/>
      <c r="ODF148" s="49"/>
      <c r="ODG148" s="49"/>
      <c r="ODH148" s="49"/>
      <c r="ODI148" s="49"/>
      <c r="ODJ148" s="49"/>
      <c r="ODK148" s="49"/>
      <c r="ODL148" s="49"/>
      <c r="ODM148" s="49"/>
      <c r="ODN148" s="49"/>
      <c r="ODO148" s="49"/>
      <c r="ODP148" s="49"/>
      <c r="ODQ148" s="49"/>
      <c r="ODR148" s="49"/>
      <c r="ODS148" s="49"/>
      <c r="ODT148" s="49"/>
      <c r="ODU148" s="49"/>
      <c r="ODV148" s="49"/>
      <c r="ODW148" s="49"/>
      <c r="ODX148" s="49"/>
      <c r="ODY148" s="49"/>
      <c r="ODZ148" s="49"/>
      <c r="OEA148" s="49"/>
      <c r="OEB148" s="49"/>
      <c r="OEC148" s="49"/>
      <c r="OED148" s="49"/>
      <c r="OEE148" s="49"/>
      <c r="OEF148" s="49"/>
      <c r="OEG148" s="49"/>
      <c r="OEH148" s="49"/>
      <c r="OEI148" s="49"/>
      <c r="OEJ148" s="49"/>
      <c r="OEK148" s="49"/>
      <c r="OEL148" s="49"/>
      <c r="OEM148" s="49"/>
      <c r="OEN148" s="49"/>
      <c r="OEO148" s="49"/>
      <c r="OEP148" s="49"/>
      <c r="OEQ148" s="49"/>
      <c r="OER148" s="49"/>
      <c r="OES148" s="49"/>
      <c r="OET148" s="49"/>
      <c r="OEU148" s="49"/>
      <c r="OEV148" s="49"/>
      <c r="OEW148" s="49"/>
      <c r="OEX148" s="49"/>
      <c r="OEY148" s="49"/>
      <c r="OEZ148" s="49"/>
      <c r="OFA148" s="49"/>
      <c r="OFB148" s="49"/>
      <c r="OFC148" s="49"/>
      <c r="OFD148" s="49"/>
      <c r="OFE148" s="49"/>
      <c r="OFF148" s="49"/>
      <c r="OFG148" s="49"/>
      <c r="OFH148" s="49"/>
      <c r="OFI148" s="49"/>
      <c r="OFJ148" s="49"/>
      <c r="OFK148" s="49"/>
      <c r="OFL148" s="49"/>
      <c r="OFM148" s="49"/>
      <c r="OFN148" s="49"/>
      <c r="OFO148" s="49"/>
      <c r="OFP148" s="49"/>
      <c r="OFQ148" s="49"/>
      <c r="OFR148" s="49"/>
      <c r="OFS148" s="49"/>
      <c r="OFT148" s="49"/>
      <c r="OFU148" s="49"/>
      <c r="OFV148" s="49"/>
      <c r="OFW148" s="49"/>
      <c r="OFX148" s="49"/>
      <c r="OFY148" s="49"/>
      <c r="OFZ148" s="49"/>
      <c r="OGA148" s="49"/>
      <c r="OGB148" s="49"/>
      <c r="OGC148" s="49"/>
      <c r="OGD148" s="49"/>
      <c r="OGE148" s="49"/>
      <c r="OGF148" s="49"/>
      <c r="OGG148" s="49"/>
      <c r="OGH148" s="49"/>
      <c r="OGI148" s="49"/>
      <c r="OGJ148" s="49"/>
      <c r="OGK148" s="49"/>
      <c r="OGL148" s="49"/>
      <c r="OGM148" s="49"/>
      <c r="OGN148" s="49"/>
      <c r="OGO148" s="49"/>
      <c r="OGP148" s="49"/>
      <c r="OGQ148" s="49"/>
      <c r="OGR148" s="49"/>
      <c r="OGS148" s="49"/>
      <c r="OGT148" s="49"/>
      <c r="OGU148" s="49"/>
      <c r="OGV148" s="49"/>
      <c r="OGW148" s="49"/>
      <c r="OGX148" s="49"/>
      <c r="OGY148" s="49"/>
      <c r="OGZ148" s="49"/>
      <c r="OHA148" s="49"/>
      <c r="OHB148" s="49"/>
      <c r="OHC148" s="49"/>
      <c r="OHD148" s="49"/>
      <c r="OHE148" s="49"/>
      <c r="OHF148" s="49"/>
      <c r="OHG148" s="49"/>
      <c r="OHH148" s="49"/>
      <c r="OHI148" s="49"/>
      <c r="OHJ148" s="49"/>
      <c r="OHK148" s="49"/>
      <c r="OHL148" s="49"/>
      <c r="OHM148" s="49"/>
      <c r="OHN148" s="49"/>
      <c r="OHO148" s="49"/>
      <c r="OHP148" s="49"/>
      <c r="OHQ148" s="49"/>
      <c r="OHR148" s="49"/>
      <c r="OHS148" s="49"/>
      <c r="OHT148" s="49"/>
      <c r="OHU148" s="49"/>
      <c r="OHV148" s="49"/>
      <c r="OHW148" s="49"/>
      <c r="OHX148" s="49"/>
      <c r="OHY148" s="49"/>
      <c r="OHZ148" s="49"/>
      <c r="OIA148" s="49"/>
      <c r="OIB148" s="49"/>
      <c r="OIC148" s="49"/>
      <c r="OID148" s="49"/>
      <c r="OIE148" s="49"/>
      <c r="OIF148" s="49"/>
      <c r="OIG148" s="49"/>
      <c r="OIH148" s="49"/>
      <c r="OII148" s="49"/>
      <c r="OIJ148" s="49"/>
      <c r="OIK148" s="49"/>
      <c r="OIL148" s="49"/>
      <c r="OIM148" s="49"/>
      <c r="OIN148" s="49"/>
      <c r="OIO148" s="49"/>
      <c r="OIP148" s="49"/>
      <c r="OIQ148" s="49"/>
      <c r="OIR148" s="49"/>
      <c r="OIS148" s="49"/>
      <c r="OIT148" s="49"/>
      <c r="OIU148" s="49"/>
      <c r="OIV148" s="49"/>
      <c r="OIW148" s="49"/>
      <c r="OIX148" s="49"/>
      <c r="OIY148" s="49"/>
      <c r="OIZ148" s="49"/>
      <c r="OJA148" s="49"/>
      <c r="OJB148" s="49"/>
      <c r="OJC148" s="49"/>
      <c r="OJD148" s="49"/>
      <c r="OJE148" s="49"/>
      <c r="OJF148" s="49"/>
      <c r="OJG148" s="49"/>
      <c r="OJH148" s="49"/>
      <c r="OJI148" s="49"/>
      <c r="OJJ148" s="49"/>
      <c r="OJK148" s="49"/>
      <c r="OJL148" s="49"/>
      <c r="OJM148" s="49"/>
      <c r="OJN148" s="49"/>
      <c r="OJO148" s="49"/>
      <c r="OJP148" s="49"/>
      <c r="OJQ148" s="49"/>
      <c r="OJR148" s="49"/>
      <c r="OJS148" s="49"/>
      <c r="OJT148" s="49"/>
      <c r="OJU148" s="49"/>
      <c r="OJV148" s="49"/>
      <c r="OJW148" s="49"/>
      <c r="OJX148" s="49"/>
      <c r="OJY148" s="49"/>
      <c r="OJZ148" s="49"/>
      <c r="OKA148" s="49"/>
      <c r="OKB148" s="49"/>
      <c r="OKC148" s="49"/>
      <c r="OKD148" s="49"/>
      <c r="OKE148" s="49"/>
      <c r="OKF148" s="49"/>
      <c r="OKG148" s="49"/>
      <c r="OKH148" s="49"/>
      <c r="OKI148" s="49"/>
      <c r="OKJ148" s="49"/>
      <c r="OKK148" s="49"/>
      <c r="OKL148" s="49"/>
      <c r="OKM148" s="49"/>
      <c r="OKN148" s="49"/>
      <c r="OKO148" s="49"/>
      <c r="OKP148" s="49"/>
      <c r="OKQ148" s="49"/>
      <c r="OKR148" s="49"/>
      <c r="OKS148" s="49"/>
      <c r="OKT148" s="49"/>
      <c r="OKU148" s="49"/>
      <c r="OKV148" s="49"/>
      <c r="OKW148" s="49"/>
      <c r="OKX148" s="49"/>
      <c r="OKY148" s="49"/>
      <c r="OKZ148" s="49"/>
      <c r="OLA148" s="49"/>
      <c r="OLB148" s="49"/>
      <c r="OLC148" s="49"/>
      <c r="OLD148" s="49"/>
      <c r="OLE148" s="49"/>
      <c r="OLF148" s="49"/>
      <c r="OLG148" s="49"/>
      <c r="OLH148" s="49"/>
      <c r="OLI148" s="49"/>
      <c r="OLJ148" s="49"/>
      <c r="OLK148" s="49"/>
      <c r="OLL148" s="49"/>
      <c r="OLM148" s="49"/>
      <c r="OLN148" s="49"/>
      <c r="OLO148" s="49"/>
      <c r="OLP148" s="49"/>
      <c r="OLQ148" s="49"/>
      <c r="OLR148" s="49"/>
      <c r="OLS148" s="49"/>
      <c r="OLT148" s="49"/>
      <c r="OLU148" s="49"/>
      <c r="OLV148" s="49"/>
      <c r="OLW148" s="49"/>
      <c r="OLX148" s="49"/>
      <c r="OLY148" s="49"/>
      <c r="OLZ148" s="49"/>
      <c r="OMA148" s="49"/>
      <c r="OMB148" s="49"/>
      <c r="OMC148" s="49"/>
      <c r="OMD148" s="49"/>
      <c r="OME148" s="49"/>
      <c r="OMF148" s="49"/>
      <c r="OMG148" s="49"/>
      <c r="OMH148" s="49"/>
      <c r="OMI148" s="49"/>
      <c r="OMJ148" s="49"/>
      <c r="OMK148" s="49"/>
      <c r="OML148" s="49"/>
      <c r="OMM148" s="49"/>
      <c r="OMN148" s="49"/>
      <c r="OMO148" s="49"/>
      <c r="OMP148" s="49"/>
      <c r="OMQ148" s="49"/>
      <c r="OMR148" s="49"/>
      <c r="OMS148" s="49"/>
      <c r="OMT148" s="49"/>
      <c r="OMU148" s="49"/>
      <c r="OMV148" s="49"/>
      <c r="OMW148" s="49"/>
      <c r="OMX148" s="49"/>
      <c r="OMY148" s="49"/>
      <c r="OMZ148" s="49"/>
      <c r="ONA148" s="49"/>
      <c r="ONB148" s="49"/>
      <c r="ONC148" s="49"/>
      <c r="OND148" s="49"/>
      <c r="ONE148" s="49"/>
      <c r="ONF148" s="49"/>
      <c r="ONG148" s="49"/>
      <c r="ONH148" s="49"/>
      <c r="ONI148" s="49"/>
      <c r="ONJ148" s="49"/>
      <c r="ONK148" s="49"/>
      <c r="ONL148" s="49"/>
      <c r="ONM148" s="49"/>
      <c r="ONN148" s="49"/>
      <c r="ONO148" s="49"/>
      <c r="ONP148" s="49"/>
      <c r="ONQ148" s="49"/>
      <c r="ONR148" s="49"/>
      <c r="ONS148" s="49"/>
      <c r="ONT148" s="49"/>
      <c r="ONU148" s="49"/>
      <c r="ONV148" s="49"/>
      <c r="ONW148" s="49"/>
      <c r="ONX148" s="49"/>
      <c r="ONY148" s="49"/>
      <c r="ONZ148" s="49"/>
      <c r="OOA148" s="49"/>
      <c r="OOB148" s="49"/>
      <c r="OOC148" s="49"/>
      <c r="OOD148" s="49"/>
      <c r="OOE148" s="49"/>
      <c r="OOF148" s="49"/>
      <c r="OOG148" s="49"/>
      <c r="OOH148" s="49"/>
      <c r="OOI148" s="49"/>
      <c r="OOJ148" s="49"/>
      <c r="OOK148" s="49"/>
      <c r="OOL148" s="49"/>
      <c r="OOM148" s="49"/>
      <c r="OON148" s="49"/>
      <c r="OOO148" s="49"/>
      <c r="OOP148" s="49"/>
      <c r="OOQ148" s="49"/>
      <c r="OOR148" s="49"/>
      <c r="OOS148" s="49"/>
      <c r="OOT148" s="49"/>
      <c r="OOU148" s="49"/>
      <c r="OOV148" s="49"/>
      <c r="OOW148" s="49"/>
      <c r="OOX148" s="49"/>
      <c r="OOY148" s="49"/>
      <c r="OOZ148" s="49"/>
      <c r="OPA148" s="49"/>
      <c r="OPB148" s="49"/>
      <c r="OPC148" s="49"/>
      <c r="OPD148" s="49"/>
      <c r="OPE148" s="49"/>
      <c r="OPF148" s="49"/>
      <c r="OPG148" s="49"/>
      <c r="OPH148" s="49"/>
      <c r="OPI148" s="49"/>
      <c r="OPJ148" s="49"/>
      <c r="OPK148" s="49"/>
      <c r="OPL148" s="49"/>
      <c r="OPM148" s="49"/>
      <c r="OPN148" s="49"/>
      <c r="OPO148" s="49"/>
      <c r="OPP148" s="49"/>
      <c r="OPQ148" s="49"/>
      <c r="OPR148" s="49"/>
      <c r="OPS148" s="49"/>
      <c r="OPT148" s="49"/>
      <c r="OPU148" s="49"/>
      <c r="OPV148" s="49"/>
      <c r="OPW148" s="49"/>
      <c r="OPX148" s="49"/>
      <c r="OPY148" s="49"/>
      <c r="OPZ148" s="49"/>
      <c r="OQA148" s="49"/>
      <c r="OQB148" s="49"/>
      <c r="OQC148" s="49"/>
      <c r="OQD148" s="49"/>
      <c r="OQE148" s="49"/>
      <c r="OQF148" s="49"/>
      <c r="OQG148" s="49"/>
      <c r="OQH148" s="49"/>
      <c r="OQI148" s="49"/>
      <c r="OQJ148" s="49"/>
      <c r="OQK148" s="49"/>
      <c r="OQL148" s="49"/>
      <c r="OQM148" s="49"/>
      <c r="OQN148" s="49"/>
      <c r="OQO148" s="49"/>
      <c r="OQP148" s="49"/>
      <c r="OQQ148" s="49"/>
      <c r="OQR148" s="49"/>
      <c r="OQS148" s="49"/>
      <c r="OQT148" s="49"/>
      <c r="OQU148" s="49"/>
      <c r="OQV148" s="49"/>
      <c r="OQW148" s="49"/>
      <c r="OQX148" s="49"/>
      <c r="OQY148" s="49"/>
      <c r="OQZ148" s="49"/>
      <c r="ORA148" s="49"/>
      <c r="ORB148" s="49"/>
      <c r="ORC148" s="49"/>
      <c r="ORD148" s="49"/>
      <c r="ORE148" s="49"/>
      <c r="ORF148" s="49"/>
      <c r="ORG148" s="49"/>
      <c r="ORH148" s="49"/>
      <c r="ORI148" s="49"/>
      <c r="ORJ148" s="49"/>
      <c r="ORK148" s="49"/>
      <c r="ORL148" s="49"/>
      <c r="ORM148" s="49"/>
      <c r="ORN148" s="49"/>
      <c r="ORO148" s="49"/>
      <c r="ORP148" s="49"/>
      <c r="ORQ148" s="49"/>
      <c r="ORR148" s="49"/>
      <c r="ORS148" s="49"/>
      <c r="ORT148" s="49"/>
      <c r="ORU148" s="49"/>
      <c r="ORV148" s="49"/>
      <c r="ORW148" s="49"/>
      <c r="ORX148" s="49"/>
      <c r="ORY148" s="49"/>
      <c r="ORZ148" s="49"/>
      <c r="OSA148" s="49"/>
      <c r="OSB148" s="49"/>
      <c r="OSC148" s="49"/>
      <c r="OSD148" s="49"/>
      <c r="OSE148" s="49"/>
      <c r="OSF148" s="49"/>
      <c r="OSG148" s="49"/>
      <c r="OSH148" s="49"/>
      <c r="OSI148" s="49"/>
      <c r="OSJ148" s="49"/>
      <c r="OSK148" s="49"/>
      <c r="OSL148" s="49"/>
      <c r="OSM148" s="49"/>
      <c r="OSN148" s="49"/>
      <c r="OSO148" s="49"/>
      <c r="OSP148" s="49"/>
      <c r="OSQ148" s="49"/>
      <c r="OSR148" s="49"/>
      <c r="OSS148" s="49"/>
      <c r="OST148" s="49"/>
      <c r="OSU148" s="49"/>
      <c r="OSV148" s="49"/>
      <c r="OSW148" s="49"/>
      <c r="OSX148" s="49"/>
      <c r="OSY148" s="49"/>
      <c r="OSZ148" s="49"/>
      <c r="OTA148" s="49"/>
      <c r="OTB148" s="49"/>
      <c r="OTC148" s="49"/>
      <c r="OTD148" s="49"/>
      <c r="OTE148" s="49"/>
      <c r="OTF148" s="49"/>
      <c r="OTG148" s="49"/>
      <c r="OTH148" s="49"/>
      <c r="OTI148" s="49"/>
      <c r="OTJ148" s="49"/>
      <c r="OTK148" s="49"/>
      <c r="OTL148" s="49"/>
      <c r="OTM148" s="49"/>
      <c r="OTN148" s="49"/>
      <c r="OTO148" s="49"/>
      <c r="OTP148" s="49"/>
      <c r="OTQ148" s="49"/>
      <c r="OTR148" s="49"/>
      <c r="OTS148" s="49"/>
      <c r="OTT148" s="49"/>
      <c r="OTU148" s="49"/>
      <c r="OTV148" s="49"/>
      <c r="OTW148" s="49"/>
      <c r="OTX148" s="49"/>
      <c r="OTY148" s="49"/>
      <c r="OTZ148" s="49"/>
      <c r="OUA148" s="49"/>
      <c r="OUB148" s="49"/>
      <c r="OUC148" s="49"/>
      <c r="OUD148" s="49"/>
      <c r="OUE148" s="49"/>
      <c r="OUF148" s="49"/>
      <c r="OUG148" s="49"/>
      <c r="OUH148" s="49"/>
      <c r="OUI148" s="49"/>
      <c r="OUJ148" s="49"/>
      <c r="OUK148" s="49"/>
      <c r="OUL148" s="49"/>
      <c r="OUM148" s="49"/>
      <c r="OUN148" s="49"/>
      <c r="OUO148" s="49"/>
      <c r="OUP148" s="49"/>
      <c r="OUQ148" s="49"/>
      <c r="OUR148" s="49"/>
      <c r="OUS148" s="49"/>
      <c r="OUT148" s="49"/>
      <c r="OUU148" s="49"/>
      <c r="OUV148" s="49"/>
      <c r="OUW148" s="49"/>
      <c r="OUX148" s="49"/>
      <c r="OUY148" s="49"/>
      <c r="OUZ148" s="49"/>
      <c r="OVA148" s="49"/>
      <c r="OVB148" s="49"/>
      <c r="OVC148" s="49"/>
      <c r="OVD148" s="49"/>
      <c r="OVE148" s="49"/>
      <c r="OVF148" s="49"/>
      <c r="OVG148" s="49"/>
      <c r="OVH148" s="49"/>
      <c r="OVI148" s="49"/>
      <c r="OVJ148" s="49"/>
      <c r="OVK148" s="49"/>
      <c r="OVL148" s="49"/>
      <c r="OVM148" s="49"/>
      <c r="OVN148" s="49"/>
      <c r="OVO148" s="49"/>
      <c r="OVP148" s="49"/>
      <c r="OVQ148" s="49"/>
      <c r="OVR148" s="49"/>
      <c r="OVS148" s="49"/>
      <c r="OVT148" s="49"/>
      <c r="OVU148" s="49"/>
      <c r="OVV148" s="49"/>
      <c r="OVW148" s="49"/>
      <c r="OVX148" s="49"/>
      <c r="OVY148" s="49"/>
      <c r="OVZ148" s="49"/>
      <c r="OWA148" s="49"/>
      <c r="OWB148" s="49"/>
      <c r="OWC148" s="49"/>
      <c r="OWD148" s="49"/>
      <c r="OWE148" s="49"/>
      <c r="OWF148" s="49"/>
      <c r="OWG148" s="49"/>
      <c r="OWH148" s="49"/>
      <c r="OWI148" s="49"/>
      <c r="OWJ148" s="49"/>
      <c r="OWK148" s="49"/>
      <c r="OWL148" s="49"/>
      <c r="OWM148" s="49"/>
      <c r="OWN148" s="49"/>
      <c r="OWO148" s="49"/>
      <c r="OWP148" s="49"/>
      <c r="OWQ148" s="49"/>
      <c r="OWR148" s="49"/>
      <c r="OWS148" s="49"/>
      <c r="OWT148" s="49"/>
      <c r="OWU148" s="49"/>
      <c r="OWV148" s="49"/>
      <c r="OWW148" s="49"/>
      <c r="OWX148" s="49"/>
      <c r="OWY148" s="49"/>
      <c r="OWZ148" s="49"/>
      <c r="OXA148" s="49"/>
      <c r="OXB148" s="49"/>
      <c r="OXC148" s="49"/>
      <c r="OXD148" s="49"/>
      <c r="OXE148" s="49"/>
      <c r="OXF148" s="49"/>
      <c r="OXG148" s="49"/>
      <c r="OXH148" s="49"/>
      <c r="OXI148" s="49"/>
      <c r="OXJ148" s="49"/>
      <c r="OXK148" s="49"/>
      <c r="OXL148" s="49"/>
      <c r="OXM148" s="49"/>
      <c r="OXN148" s="49"/>
      <c r="OXO148" s="49"/>
      <c r="OXP148" s="49"/>
      <c r="OXQ148" s="49"/>
      <c r="OXR148" s="49"/>
      <c r="OXS148" s="49"/>
      <c r="OXT148" s="49"/>
      <c r="OXU148" s="49"/>
      <c r="OXV148" s="49"/>
      <c r="OXW148" s="49"/>
      <c r="OXX148" s="49"/>
      <c r="OXY148" s="49"/>
      <c r="OXZ148" s="49"/>
      <c r="OYA148" s="49"/>
      <c r="OYB148" s="49"/>
      <c r="OYC148" s="49"/>
      <c r="OYD148" s="49"/>
      <c r="OYE148" s="49"/>
      <c r="OYF148" s="49"/>
      <c r="OYG148" s="49"/>
      <c r="OYH148" s="49"/>
      <c r="OYI148" s="49"/>
      <c r="OYJ148" s="49"/>
      <c r="OYK148" s="49"/>
      <c r="OYL148" s="49"/>
      <c r="OYM148" s="49"/>
      <c r="OYN148" s="49"/>
      <c r="OYO148" s="49"/>
      <c r="OYP148" s="49"/>
      <c r="OYQ148" s="49"/>
      <c r="OYR148" s="49"/>
      <c r="OYS148" s="49"/>
      <c r="OYT148" s="49"/>
      <c r="OYU148" s="49"/>
      <c r="OYV148" s="49"/>
      <c r="OYW148" s="49"/>
      <c r="OYX148" s="49"/>
      <c r="OYY148" s="49"/>
      <c r="OYZ148" s="49"/>
      <c r="OZA148" s="49"/>
      <c r="OZB148" s="49"/>
      <c r="OZC148" s="49"/>
      <c r="OZD148" s="49"/>
      <c r="OZE148" s="49"/>
      <c r="OZF148" s="49"/>
      <c r="OZG148" s="49"/>
      <c r="OZH148" s="49"/>
      <c r="OZI148" s="49"/>
      <c r="OZJ148" s="49"/>
      <c r="OZK148" s="49"/>
      <c r="OZL148" s="49"/>
      <c r="OZM148" s="49"/>
      <c r="OZN148" s="49"/>
      <c r="OZO148" s="49"/>
      <c r="OZP148" s="49"/>
      <c r="OZQ148" s="49"/>
      <c r="OZR148" s="49"/>
      <c r="OZS148" s="49"/>
      <c r="OZT148" s="49"/>
      <c r="OZU148" s="49"/>
      <c r="OZV148" s="49"/>
      <c r="OZW148" s="49"/>
      <c r="OZX148" s="49"/>
      <c r="OZY148" s="49"/>
      <c r="OZZ148" s="49"/>
      <c r="PAA148" s="49"/>
      <c r="PAB148" s="49"/>
      <c r="PAC148" s="49"/>
      <c r="PAD148" s="49"/>
      <c r="PAE148" s="49"/>
      <c r="PAF148" s="49"/>
      <c r="PAG148" s="49"/>
      <c r="PAH148" s="49"/>
      <c r="PAI148" s="49"/>
      <c r="PAJ148" s="49"/>
      <c r="PAK148" s="49"/>
      <c r="PAL148" s="49"/>
      <c r="PAM148" s="49"/>
      <c r="PAN148" s="49"/>
      <c r="PAO148" s="49"/>
      <c r="PAP148" s="49"/>
      <c r="PAQ148" s="49"/>
      <c r="PAR148" s="49"/>
      <c r="PAS148" s="49"/>
      <c r="PAT148" s="49"/>
      <c r="PAU148" s="49"/>
      <c r="PAV148" s="49"/>
      <c r="PAW148" s="49"/>
      <c r="PAX148" s="49"/>
      <c r="PAY148" s="49"/>
      <c r="PAZ148" s="49"/>
      <c r="PBA148" s="49"/>
      <c r="PBB148" s="49"/>
      <c r="PBC148" s="49"/>
      <c r="PBD148" s="49"/>
      <c r="PBE148" s="49"/>
      <c r="PBF148" s="49"/>
      <c r="PBG148" s="49"/>
      <c r="PBH148" s="49"/>
      <c r="PBI148" s="49"/>
      <c r="PBJ148" s="49"/>
      <c r="PBK148" s="49"/>
      <c r="PBL148" s="49"/>
      <c r="PBM148" s="49"/>
      <c r="PBN148" s="49"/>
      <c r="PBO148" s="49"/>
      <c r="PBP148" s="49"/>
      <c r="PBQ148" s="49"/>
      <c r="PBR148" s="49"/>
      <c r="PBS148" s="49"/>
      <c r="PBT148" s="49"/>
      <c r="PBU148" s="49"/>
      <c r="PBV148" s="49"/>
      <c r="PBW148" s="49"/>
      <c r="PBX148" s="49"/>
      <c r="PBY148" s="49"/>
      <c r="PBZ148" s="49"/>
      <c r="PCA148" s="49"/>
      <c r="PCB148" s="49"/>
      <c r="PCC148" s="49"/>
      <c r="PCD148" s="49"/>
      <c r="PCE148" s="49"/>
      <c r="PCF148" s="49"/>
      <c r="PCG148" s="49"/>
      <c r="PCH148" s="49"/>
      <c r="PCI148" s="49"/>
      <c r="PCJ148" s="49"/>
      <c r="PCK148" s="49"/>
      <c r="PCL148" s="49"/>
      <c r="PCM148" s="49"/>
      <c r="PCN148" s="49"/>
      <c r="PCO148" s="49"/>
      <c r="PCP148" s="49"/>
      <c r="PCQ148" s="49"/>
      <c r="PCR148" s="49"/>
      <c r="PCS148" s="49"/>
      <c r="PCT148" s="49"/>
      <c r="PCU148" s="49"/>
      <c r="PCV148" s="49"/>
      <c r="PCW148" s="49"/>
      <c r="PCX148" s="49"/>
      <c r="PCY148" s="49"/>
      <c r="PCZ148" s="49"/>
      <c r="PDA148" s="49"/>
      <c r="PDB148" s="49"/>
      <c r="PDC148" s="49"/>
      <c r="PDD148" s="49"/>
      <c r="PDE148" s="49"/>
      <c r="PDF148" s="49"/>
      <c r="PDG148" s="49"/>
      <c r="PDH148" s="49"/>
      <c r="PDI148" s="49"/>
      <c r="PDJ148" s="49"/>
      <c r="PDK148" s="49"/>
      <c r="PDL148" s="49"/>
      <c r="PDM148" s="49"/>
      <c r="PDN148" s="49"/>
      <c r="PDO148" s="49"/>
      <c r="PDP148" s="49"/>
      <c r="PDQ148" s="49"/>
      <c r="PDR148" s="49"/>
      <c r="PDS148" s="49"/>
      <c r="PDT148" s="49"/>
      <c r="PDU148" s="49"/>
      <c r="PDV148" s="49"/>
      <c r="PDW148" s="49"/>
      <c r="PDX148" s="49"/>
      <c r="PDY148" s="49"/>
      <c r="PDZ148" s="49"/>
      <c r="PEA148" s="49"/>
      <c r="PEB148" s="49"/>
      <c r="PEC148" s="49"/>
      <c r="PED148" s="49"/>
      <c r="PEE148" s="49"/>
      <c r="PEF148" s="49"/>
      <c r="PEG148" s="49"/>
      <c r="PEH148" s="49"/>
      <c r="PEI148" s="49"/>
      <c r="PEJ148" s="49"/>
      <c r="PEK148" s="49"/>
      <c r="PEL148" s="49"/>
      <c r="PEM148" s="49"/>
      <c r="PEN148" s="49"/>
      <c r="PEO148" s="49"/>
      <c r="PEP148" s="49"/>
      <c r="PEQ148" s="49"/>
      <c r="PER148" s="49"/>
      <c r="PES148" s="49"/>
      <c r="PET148" s="49"/>
      <c r="PEU148" s="49"/>
      <c r="PEV148" s="49"/>
      <c r="PEW148" s="49"/>
      <c r="PEX148" s="49"/>
      <c r="PEY148" s="49"/>
      <c r="PEZ148" s="49"/>
      <c r="PFA148" s="49"/>
      <c r="PFB148" s="49"/>
      <c r="PFC148" s="49"/>
      <c r="PFD148" s="49"/>
      <c r="PFE148" s="49"/>
      <c r="PFF148" s="49"/>
      <c r="PFG148" s="49"/>
      <c r="PFH148" s="49"/>
      <c r="PFI148" s="49"/>
      <c r="PFJ148" s="49"/>
      <c r="PFK148" s="49"/>
      <c r="PFL148" s="49"/>
      <c r="PFM148" s="49"/>
      <c r="PFN148" s="49"/>
      <c r="PFO148" s="49"/>
      <c r="PFP148" s="49"/>
      <c r="PFQ148" s="49"/>
      <c r="PFR148" s="49"/>
      <c r="PFS148" s="49"/>
      <c r="PFT148" s="49"/>
      <c r="PFU148" s="49"/>
      <c r="PFV148" s="49"/>
      <c r="PFW148" s="49"/>
      <c r="PFX148" s="49"/>
      <c r="PFY148" s="49"/>
      <c r="PFZ148" s="49"/>
      <c r="PGA148" s="49"/>
      <c r="PGB148" s="49"/>
      <c r="PGC148" s="49"/>
      <c r="PGD148" s="49"/>
      <c r="PGE148" s="49"/>
      <c r="PGF148" s="49"/>
      <c r="PGG148" s="49"/>
      <c r="PGH148" s="49"/>
      <c r="PGI148" s="49"/>
      <c r="PGJ148" s="49"/>
      <c r="PGK148" s="49"/>
      <c r="PGL148" s="49"/>
      <c r="PGM148" s="49"/>
      <c r="PGN148" s="49"/>
      <c r="PGO148" s="49"/>
      <c r="PGP148" s="49"/>
      <c r="PGQ148" s="49"/>
      <c r="PGR148" s="49"/>
      <c r="PGS148" s="49"/>
      <c r="PGT148" s="49"/>
      <c r="PGU148" s="49"/>
      <c r="PGV148" s="49"/>
      <c r="PGW148" s="49"/>
      <c r="PGX148" s="49"/>
      <c r="PGY148" s="49"/>
      <c r="PGZ148" s="49"/>
      <c r="PHA148" s="49"/>
      <c r="PHB148" s="49"/>
      <c r="PHC148" s="49"/>
      <c r="PHD148" s="49"/>
      <c r="PHE148" s="49"/>
      <c r="PHF148" s="49"/>
      <c r="PHG148" s="49"/>
      <c r="PHH148" s="49"/>
      <c r="PHI148" s="49"/>
      <c r="PHJ148" s="49"/>
      <c r="PHK148" s="49"/>
      <c r="PHL148" s="49"/>
      <c r="PHM148" s="49"/>
      <c r="PHN148" s="49"/>
      <c r="PHO148" s="49"/>
      <c r="PHP148" s="49"/>
      <c r="PHQ148" s="49"/>
      <c r="PHR148" s="49"/>
      <c r="PHS148" s="49"/>
      <c r="PHT148" s="49"/>
      <c r="PHU148" s="49"/>
      <c r="PHV148" s="49"/>
      <c r="PHW148" s="49"/>
      <c r="PHX148" s="49"/>
      <c r="PHY148" s="49"/>
      <c r="PHZ148" s="49"/>
      <c r="PIA148" s="49"/>
      <c r="PIB148" s="49"/>
      <c r="PIC148" s="49"/>
      <c r="PID148" s="49"/>
      <c r="PIE148" s="49"/>
      <c r="PIF148" s="49"/>
      <c r="PIG148" s="49"/>
      <c r="PIH148" s="49"/>
      <c r="PII148" s="49"/>
      <c r="PIJ148" s="49"/>
      <c r="PIK148" s="49"/>
      <c r="PIL148" s="49"/>
      <c r="PIM148" s="49"/>
      <c r="PIN148" s="49"/>
      <c r="PIO148" s="49"/>
      <c r="PIP148" s="49"/>
      <c r="PIQ148" s="49"/>
      <c r="PIR148" s="49"/>
      <c r="PIS148" s="49"/>
      <c r="PIT148" s="49"/>
      <c r="PIU148" s="49"/>
      <c r="PIV148" s="49"/>
      <c r="PIW148" s="49"/>
      <c r="PIX148" s="49"/>
      <c r="PIY148" s="49"/>
      <c r="PIZ148" s="49"/>
      <c r="PJA148" s="49"/>
      <c r="PJB148" s="49"/>
      <c r="PJC148" s="49"/>
      <c r="PJD148" s="49"/>
      <c r="PJE148" s="49"/>
      <c r="PJF148" s="49"/>
      <c r="PJG148" s="49"/>
      <c r="PJH148" s="49"/>
      <c r="PJI148" s="49"/>
      <c r="PJJ148" s="49"/>
      <c r="PJK148" s="49"/>
      <c r="PJL148" s="49"/>
      <c r="PJM148" s="49"/>
      <c r="PJN148" s="49"/>
      <c r="PJO148" s="49"/>
      <c r="PJP148" s="49"/>
      <c r="PJQ148" s="49"/>
      <c r="PJR148" s="49"/>
      <c r="PJS148" s="49"/>
      <c r="PJT148" s="49"/>
      <c r="PJU148" s="49"/>
      <c r="PJV148" s="49"/>
      <c r="PJW148" s="49"/>
      <c r="PJX148" s="49"/>
      <c r="PJY148" s="49"/>
      <c r="PJZ148" s="49"/>
      <c r="PKA148" s="49"/>
      <c r="PKB148" s="49"/>
      <c r="PKC148" s="49"/>
      <c r="PKD148" s="49"/>
      <c r="PKE148" s="49"/>
      <c r="PKF148" s="49"/>
      <c r="PKG148" s="49"/>
      <c r="PKH148" s="49"/>
      <c r="PKI148" s="49"/>
      <c r="PKJ148" s="49"/>
      <c r="PKK148" s="49"/>
      <c r="PKL148" s="49"/>
      <c r="PKM148" s="49"/>
      <c r="PKN148" s="49"/>
      <c r="PKO148" s="49"/>
      <c r="PKP148" s="49"/>
      <c r="PKQ148" s="49"/>
      <c r="PKR148" s="49"/>
      <c r="PKS148" s="49"/>
      <c r="PKT148" s="49"/>
      <c r="PKU148" s="49"/>
      <c r="PKV148" s="49"/>
      <c r="PKW148" s="49"/>
      <c r="PKX148" s="49"/>
      <c r="PKY148" s="49"/>
      <c r="PKZ148" s="49"/>
      <c r="PLA148" s="49"/>
      <c r="PLB148" s="49"/>
      <c r="PLC148" s="49"/>
      <c r="PLD148" s="49"/>
      <c r="PLE148" s="49"/>
      <c r="PLF148" s="49"/>
      <c r="PLG148" s="49"/>
      <c r="PLH148" s="49"/>
      <c r="PLI148" s="49"/>
      <c r="PLJ148" s="49"/>
      <c r="PLK148" s="49"/>
      <c r="PLL148" s="49"/>
      <c r="PLM148" s="49"/>
      <c r="PLN148" s="49"/>
      <c r="PLO148" s="49"/>
      <c r="PLP148" s="49"/>
      <c r="PLQ148" s="49"/>
      <c r="PLR148" s="49"/>
      <c r="PLS148" s="49"/>
      <c r="PLT148" s="49"/>
      <c r="PLU148" s="49"/>
      <c r="PLV148" s="49"/>
      <c r="PLW148" s="49"/>
      <c r="PLX148" s="49"/>
      <c r="PLY148" s="49"/>
      <c r="PLZ148" s="49"/>
      <c r="PMA148" s="49"/>
      <c r="PMB148" s="49"/>
      <c r="PMC148" s="49"/>
      <c r="PMD148" s="49"/>
      <c r="PME148" s="49"/>
      <c r="PMF148" s="49"/>
      <c r="PMG148" s="49"/>
      <c r="PMH148" s="49"/>
      <c r="PMI148" s="49"/>
      <c r="PMJ148" s="49"/>
      <c r="PMK148" s="49"/>
      <c r="PML148" s="49"/>
      <c r="PMM148" s="49"/>
      <c r="PMN148" s="49"/>
      <c r="PMO148" s="49"/>
      <c r="PMP148" s="49"/>
      <c r="PMQ148" s="49"/>
      <c r="PMR148" s="49"/>
      <c r="PMS148" s="49"/>
      <c r="PMT148" s="49"/>
      <c r="PMU148" s="49"/>
      <c r="PMV148" s="49"/>
      <c r="PMW148" s="49"/>
      <c r="PMX148" s="49"/>
      <c r="PMY148" s="49"/>
      <c r="PMZ148" s="49"/>
      <c r="PNA148" s="49"/>
      <c r="PNB148" s="49"/>
      <c r="PNC148" s="49"/>
      <c r="PND148" s="49"/>
      <c r="PNE148" s="49"/>
      <c r="PNF148" s="49"/>
      <c r="PNG148" s="49"/>
      <c r="PNH148" s="49"/>
      <c r="PNI148" s="49"/>
      <c r="PNJ148" s="49"/>
      <c r="PNK148" s="49"/>
      <c r="PNL148" s="49"/>
      <c r="PNM148" s="49"/>
      <c r="PNN148" s="49"/>
      <c r="PNO148" s="49"/>
      <c r="PNP148" s="49"/>
      <c r="PNQ148" s="49"/>
      <c r="PNR148" s="49"/>
      <c r="PNS148" s="49"/>
      <c r="PNT148" s="49"/>
      <c r="PNU148" s="49"/>
      <c r="PNV148" s="49"/>
      <c r="PNW148" s="49"/>
      <c r="PNX148" s="49"/>
      <c r="PNY148" s="49"/>
      <c r="PNZ148" s="49"/>
      <c r="POA148" s="49"/>
      <c r="POB148" s="49"/>
      <c r="POC148" s="49"/>
      <c r="POD148" s="49"/>
      <c r="POE148" s="49"/>
      <c r="POF148" s="49"/>
      <c r="POG148" s="49"/>
      <c r="POH148" s="49"/>
      <c r="POI148" s="49"/>
      <c r="POJ148" s="49"/>
      <c r="POK148" s="49"/>
      <c r="POL148" s="49"/>
      <c r="POM148" s="49"/>
      <c r="PON148" s="49"/>
      <c r="POO148" s="49"/>
      <c r="POP148" s="49"/>
      <c r="POQ148" s="49"/>
      <c r="POR148" s="49"/>
      <c r="POS148" s="49"/>
      <c r="POT148" s="49"/>
      <c r="POU148" s="49"/>
      <c r="POV148" s="49"/>
      <c r="POW148" s="49"/>
      <c r="POX148" s="49"/>
      <c r="POY148" s="49"/>
      <c r="POZ148" s="49"/>
      <c r="PPA148" s="49"/>
      <c r="PPB148" s="49"/>
      <c r="PPC148" s="49"/>
      <c r="PPD148" s="49"/>
      <c r="PPE148" s="49"/>
      <c r="PPF148" s="49"/>
      <c r="PPG148" s="49"/>
      <c r="PPH148" s="49"/>
      <c r="PPI148" s="49"/>
      <c r="PPJ148" s="49"/>
      <c r="PPK148" s="49"/>
      <c r="PPL148" s="49"/>
      <c r="PPM148" s="49"/>
      <c r="PPN148" s="49"/>
      <c r="PPO148" s="49"/>
      <c r="PPP148" s="49"/>
      <c r="PPQ148" s="49"/>
      <c r="PPR148" s="49"/>
      <c r="PPS148" s="49"/>
      <c r="PPT148" s="49"/>
      <c r="PPU148" s="49"/>
      <c r="PPV148" s="49"/>
      <c r="PPW148" s="49"/>
      <c r="PPX148" s="49"/>
      <c r="PPY148" s="49"/>
      <c r="PPZ148" s="49"/>
      <c r="PQA148" s="49"/>
      <c r="PQB148" s="49"/>
      <c r="PQC148" s="49"/>
      <c r="PQD148" s="49"/>
      <c r="PQE148" s="49"/>
      <c r="PQF148" s="49"/>
      <c r="PQG148" s="49"/>
      <c r="PQH148" s="49"/>
      <c r="PQI148" s="49"/>
      <c r="PQJ148" s="49"/>
      <c r="PQK148" s="49"/>
      <c r="PQL148" s="49"/>
      <c r="PQM148" s="49"/>
      <c r="PQN148" s="49"/>
      <c r="PQO148" s="49"/>
      <c r="PQP148" s="49"/>
      <c r="PQQ148" s="49"/>
      <c r="PQR148" s="49"/>
      <c r="PQS148" s="49"/>
      <c r="PQT148" s="49"/>
      <c r="PQU148" s="49"/>
      <c r="PQV148" s="49"/>
      <c r="PQW148" s="49"/>
      <c r="PQX148" s="49"/>
      <c r="PQY148" s="49"/>
      <c r="PQZ148" s="49"/>
      <c r="PRA148" s="49"/>
      <c r="PRB148" s="49"/>
      <c r="PRC148" s="49"/>
      <c r="PRD148" s="49"/>
      <c r="PRE148" s="49"/>
      <c r="PRF148" s="49"/>
      <c r="PRG148" s="49"/>
      <c r="PRH148" s="49"/>
      <c r="PRI148" s="49"/>
      <c r="PRJ148" s="49"/>
      <c r="PRK148" s="49"/>
      <c r="PRL148" s="49"/>
      <c r="PRM148" s="49"/>
      <c r="PRN148" s="49"/>
      <c r="PRO148" s="49"/>
      <c r="PRP148" s="49"/>
      <c r="PRQ148" s="49"/>
      <c r="PRR148" s="49"/>
      <c r="PRS148" s="49"/>
      <c r="PRT148" s="49"/>
      <c r="PRU148" s="49"/>
      <c r="PRV148" s="49"/>
      <c r="PRW148" s="49"/>
      <c r="PRX148" s="49"/>
      <c r="PRY148" s="49"/>
      <c r="PRZ148" s="49"/>
      <c r="PSA148" s="49"/>
      <c r="PSB148" s="49"/>
      <c r="PSC148" s="49"/>
      <c r="PSD148" s="49"/>
      <c r="PSE148" s="49"/>
      <c r="PSF148" s="49"/>
      <c r="PSG148" s="49"/>
      <c r="PSH148" s="49"/>
      <c r="PSI148" s="49"/>
      <c r="PSJ148" s="49"/>
      <c r="PSK148" s="49"/>
      <c r="PSL148" s="49"/>
      <c r="PSM148" s="49"/>
      <c r="PSN148" s="49"/>
      <c r="PSO148" s="49"/>
      <c r="PSP148" s="49"/>
      <c r="PSQ148" s="49"/>
      <c r="PSR148" s="49"/>
      <c r="PSS148" s="49"/>
      <c r="PST148" s="49"/>
      <c r="PSU148" s="49"/>
      <c r="PSV148" s="49"/>
      <c r="PSW148" s="49"/>
      <c r="PSX148" s="49"/>
      <c r="PSY148" s="49"/>
      <c r="PSZ148" s="49"/>
      <c r="PTA148" s="49"/>
      <c r="PTB148" s="49"/>
      <c r="PTC148" s="49"/>
      <c r="PTD148" s="49"/>
      <c r="PTE148" s="49"/>
      <c r="PTF148" s="49"/>
      <c r="PTG148" s="49"/>
      <c r="PTH148" s="49"/>
      <c r="PTI148" s="49"/>
      <c r="PTJ148" s="49"/>
      <c r="PTK148" s="49"/>
      <c r="PTL148" s="49"/>
      <c r="PTM148" s="49"/>
      <c r="PTN148" s="49"/>
      <c r="PTO148" s="49"/>
      <c r="PTP148" s="49"/>
      <c r="PTQ148" s="49"/>
      <c r="PTR148" s="49"/>
      <c r="PTS148" s="49"/>
      <c r="PTT148" s="49"/>
      <c r="PTU148" s="49"/>
      <c r="PTV148" s="49"/>
      <c r="PTW148" s="49"/>
      <c r="PTX148" s="49"/>
      <c r="PTY148" s="49"/>
      <c r="PTZ148" s="49"/>
      <c r="PUA148" s="49"/>
      <c r="PUB148" s="49"/>
      <c r="PUC148" s="49"/>
      <c r="PUD148" s="49"/>
      <c r="PUE148" s="49"/>
      <c r="PUF148" s="49"/>
      <c r="PUG148" s="49"/>
      <c r="PUH148" s="49"/>
      <c r="PUI148" s="49"/>
      <c r="PUJ148" s="49"/>
      <c r="PUK148" s="49"/>
      <c r="PUL148" s="49"/>
      <c r="PUM148" s="49"/>
      <c r="PUN148" s="49"/>
      <c r="PUO148" s="49"/>
      <c r="PUP148" s="49"/>
      <c r="PUQ148" s="49"/>
      <c r="PUR148" s="49"/>
      <c r="PUS148" s="49"/>
      <c r="PUT148" s="49"/>
      <c r="PUU148" s="49"/>
      <c r="PUV148" s="49"/>
      <c r="PUW148" s="49"/>
      <c r="PUX148" s="49"/>
      <c r="PUY148" s="49"/>
      <c r="PUZ148" s="49"/>
      <c r="PVA148" s="49"/>
      <c r="PVB148" s="49"/>
      <c r="PVC148" s="49"/>
      <c r="PVD148" s="49"/>
      <c r="PVE148" s="49"/>
      <c r="PVF148" s="49"/>
      <c r="PVG148" s="49"/>
      <c r="PVH148" s="49"/>
      <c r="PVI148" s="49"/>
      <c r="PVJ148" s="49"/>
      <c r="PVK148" s="49"/>
      <c r="PVL148" s="49"/>
      <c r="PVM148" s="49"/>
      <c r="PVN148" s="49"/>
      <c r="PVO148" s="49"/>
      <c r="PVP148" s="49"/>
      <c r="PVQ148" s="49"/>
      <c r="PVR148" s="49"/>
      <c r="PVS148" s="49"/>
      <c r="PVT148" s="49"/>
      <c r="PVU148" s="49"/>
      <c r="PVV148" s="49"/>
      <c r="PVW148" s="49"/>
      <c r="PVX148" s="49"/>
      <c r="PVY148" s="49"/>
      <c r="PVZ148" s="49"/>
      <c r="PWA148" s="49"/>
      <c r="PWB148" s="49"/>
      <c r="PWC148" s="49"/>
      <c r="PWD148" s="49"/>
      <c r="PWE148" s="49"/>
      <c r="PWF148" s="49"/>
      <c r="PWG148" s="49"/>
      <c r="PWH148" s="49"/>
      <c r="PWI148" s="49"/>
      <c r="PWJ148" s="49"/>
      <c r="PWK148" s="49"/>
      <c r="PWL148" s="49"/>
      <c r="PWM148" s="49"/>
      <c r="PWN148" s="49"/>
      <c r="PWO148" s="49"/>
      <c r="PWP148" s="49"/>
      <c r="PWQ148" s="49"/>
      <c r="PWR148" s="49"/>
      <c r="PWS148" s="49"/>
      <c r="PWT148" s="49"/>
      <c r="PWU148" s="49"/>
      <c r="PWV148" s="49"/>
      <c r="PWW148" s="49"/>
      <c r="PWX148" s="49"/>
      <c r="PWY148" s="49"/>
      <c r="PWZ148" s="49"/>
      <c r="PXA148" s="49"/>
      <c r="PXB148" s="49"/>
      <c r="PXC148" s="49"/>
      <c r="PXD148" s="49"/>
      <c r="PXE148" s="49"/>
      <c r="PXF148" s="49"/>
      <c r="PXG148" s="49"/>
      <c r="PXH148" s="49"/>
      <c r="PXI148" s="49"/>
      <c r="PXJ148" s="49"/>
      <c r="PXK148" s="49"/>
      <c r="PXL148" s="49"/>
      <c r="PXM148" s="49"/>
      <c r="PXN148" s="49"/>
      <c r="PXO148" s="49"/>
      <c r="PXP148" s="49"/>
      <c r="PXQ148" s="49"/>
      <c r="PXR148" s="49"/>
      <c r="PXS148" s="49"/>
      <c r="PXT148" s="49"/>
      <c r="PXU148" s="49"/>
      <c r="PXV148" s="49"/>
      <c r="PXW148" s="49"/>
      <c r="PXX148" s="49"/>
      <c r="PXY148" s="49"/>
      <c r="PXZ148" s="49"/>
      <c r="PYA148" s="49"/>
      <c r="PYB148" s="49"/>
      <c r="PYC148" s="49"/>
      <c r="PYD148" s="49"/>
      <c r="PYE148" s="49"/>
      <c r="PYF148" s="49"/>
      <c r="PYG148" s="49"/>
      <c r="PYH148" s="49"/>
      <c r="PYI148" s="49"/>
      <c r="PYJ148" s="49"/>
      <c r="PYK148" s="49"/>
      <c r="PYL148" s="49"/>
      <c r="PYM148" s="49"/>
      <c r="PYN148" s="49"/>
      <c r="PYO148" s="49"/>
      <c r="PYP148" s="49"/>
      <c r="PYQ148" s="49"/>
      <c r="PYR148" s="49"/>
      <c r="PYS148" s="49"/>
      <c r="PYT148" s="49"/>
      <c r="PYU148" s="49"/>
      <c r="PYV148" s="49"/>
      <c r="PYW148" s="49"/>
      <c r="PYX148" s="49"/>
      <c r="PYY148" s="49"/>
      <c r="PYZ148" s="49"/>
      <c r="PZA148" s="49"/>
      <c r="PZB148" s="49"/>
      <c r="PZC148" s="49"/>
      <c r="PZD148" s="49"/>
      <c r="PZE148" s="49"/>
      <c r="PZF148" s="49"/>
      <c r="PZG148" s="49"/>
      <c r="PZH148" s="49"/>
      <c r="PZI148" s="49"/>
      <c r="PZJ148" s="49"/>
      <c r="PZK148" s="49"/>
      <c r="PZL148" s="49"/>
      <c r="PZM148" s="49"/>
      <c r="PZN148" s="49"/>
      <c r="PZO148" s="49"/>
      <c r="PZP148" s="49"/>
      <c r="PZQ148" s="49"/>
      <c r="PZR148" s="49"/>
      <c r="PZS148" s="49"/>
      <c r="PZT148" s="49"/>
      <c r="PZU148" s="49"/>
      <c r="PZV148" s="49"/>
      <c r="PZW148" s="49"/>
      <c r="PZX148" s="49"/>
      <c r="PZY148" s="49"/>
      <c r="PZZ148" s="49"/>
      <c r="QAA148" s="49"/>
      <c r="QAB148" s="49"/>
      <c r="QAC148" s="49"/>
      <c r="QAD148" s="49"/>
      <c r="QAE148" s="49"/>
      <c r="QAF148" s="49"/>
      <c r="QAG148" s="49"/>
      <c r="QAH148" s="49"/>
      <c r="QAI148" s="49"/>
      <c r="QAJ148" s="49"/>
      <c r="QAK148" s="49"/>
      <c r="QAL148" s="49"/>
      <c r="QAM148" s="49"/>
      <c r="QAN148" s="49"/>
      <c r="QAO148" s="49"/>
      <c r="QAP148" s="49"/>
      <c r="QAQ148" s="49"/>
      <c r="QAR148" s="49"/>
      <c r="QAS148" s="49"/>
      <c r="QAT148" s="49"/>
      <c r="QAU148" s="49"/>
      <c r="QAV148" s="49"/>
      <c r="QAW148" s="49"/>
      <c r="QAX148" s="49"/>
      <c r="QAY148" s="49"/>
      <c r="QAZ148" s="49"/>
      <c r="QBA148" s="49"/>
      <c r="QBB148" s="49"/>
      <c r="QBC148" s="49"/>
      <c r="QBD148" s="49"/>
      <c r="QBE148" s="49"/>
      <c r="QBF148" s="49"/>
      <c r="QBG148" s="49"/>
      <c r="QBH148" s="49"/>
      <c r="QBI148" s="49"/>
      <c r="QBJ148" s="49"/>
      <c r="QBK148" s="49"/>
      <c r="QBL148" s="49"/>
      <c r="QBM148" s="49"/>
      <c r="QBN148" s="49"/>
      <c r="QBO148" s="49"/>
      <c r="QBP148" s="49"/>
      <c r="QBQ148" s="49"/>
      <c r="QBR148" s="49"/>
      <c r="QBS148" s="49"/>
      <c r="QBT148" s="49"/>
      <c r="QBU148" s="49"/>
      <c r="QBV148" s="49"/>
      <c r="QBW148" s="49"/>
      <c r="QBX148" s="49"/>
      <c r="QBY148" s="49"/>
      <c r="QBZ148" s="49"/>
      <c r="QCA148" s="49"/>
      <c r="QCB148" s="49"/>
      <c r="QCC148" s="49"/>
      <c r="QCD148" s="49"/>
      <c r="QCE148" s="49"/>
      <c r="QCF148" s="49"/>
      <c r="QCG148" s="49"/>
      <c r="QCH148" s="49"/>
      <c r="QCI148" s="49"/>
      <c r="QCJ148" s="49"/>
      <c r="QCK148" s="49"/>
      <c r="QCL148" s="49"/>
      <c r="QCM148" s="49"/>
      <c r="QCN148" s="49"/>
      <c r="QCO148" s="49"/>
      <c r="QCP148" s="49"/>
      <c r="QCQ148" s="49"/>
      <c r="QCR148" s="49"/>
      <c r="QCS148" s="49"/>
      <c r="QCT148" s="49"/>
      <c r="QCU148" s="49"/>
      <c r="QCV148" s="49"/>
      <c r="QCW148" s="49"/>
      <c r="QCX148" s="49"/>
      <c r="QCY148" s="49"/>
      <c r="QCZ148" s="49"/>
      <c r="QDA148" s="49"/>
      <c r="QDB148" s="49"/>
      <c r="QDC148" s="49"/>
      <c r="QDD148" s="49"/>
      <c r="QDE148" s="49"/>
      <c r="QDF148" s="49"/>
      <c r="QDG148" s="49"/>
      <c r="QDH148" s="49"/>
      <c r="QDI148" s="49"/>
      <c r="QDJ148" s="49"/>
      <c r="QDK148" s="49"/>
      <c r="QDL148" s="49"/>
      <c r="QDM148" s="49"/>
      <c r="QDN148" s="49"/>
      <c r="QDO148" s="49"/>
      <c r="QDP148" s="49"/>
      <c r="QDQ148" s="49"/>
      <c r="QDR148" s="49"/>
      <c r="QDS148" s="49"/>
      <c r="QDT148" s="49"/>
      <c r="QDU148" s="49"/>
      <c r="QDV148" s="49"/>
      <c r="QDW148" s="49"/>
      <c r="QDX148" s="49"/>
      <c r="QDY148" s="49"/>
      <c r="QDZ148" s="49"/>
      <c r="QEA148" s="49"/>
      <c r="QEB148" s="49"/>
      <c r="QEC148" s="49"/>
      <c r="QED148" s="49"/>
      <c r="QEE148" s="49"/>
      <c r="QEF148" s="49"/>
      <c r="QEG148" s="49"/>
      <c r="QEH148" s="49"/>
      <c r="QEI148" s="49"/>
      <c r="QEJ148" s="49"/>
      <c r="QEK148" s="49"/>
      <c r="QEL148" s="49"/>
      <c r="QEM148" s="49"/>
      <c r="QEN148" s="49"/>
      <c r="QEO148" s="49"/>
      <c r="QEP148" s="49"/>
      <c r="QEQ148" s="49"/>
      <c r="QER148" s="49"/>
      <c r="QES148" s="49"/>
      <c r="QET148" s="49"/>
      <c r="QEU148" s="49"/>
      <c r="QEV148" s="49"/>
      <c r="QEW148" s="49"/>
      <c r="QEX148" s="49"/>
      <c r="QEY148" s="49"/>
      <c r="QEZ148" s="49"/>
      <c r="QFA148" s="49"/>
      <c r="QFB148" s="49"/>
      <c r="QFC148" s="49"/>
      <c r="QFD148" s="49"/>
      <c r="QFE148" s="49"/>
      <c r="QFF148" s="49"/>
      <c r="QFG148" s="49"/>
      <c r="QFH148" s="49"/>
      <c r="QFI148" s="49"/>
      <c r="QFJ148" s="49"/>
      <c r="QFK148" s="49"/>
      <c r="QFL148" s="49"/>
      <c r="QFM148" s="49"/>
      <c r="QFN148" s="49"/>
      <c r="QFO148" s="49"/>
      <c r="QFP148" s="49"/>
      <c r="QFQ148" s="49"/>
      <c r="QFR148" s="49"/>
      <c r="QFS148" s="49"/>
      <c r="QFT148" s="49"/>
      <c r="QFU148" s="49"/>
      <c r="QFV148" s="49"/>
      <c r="QFW148" s="49"/>
      <c r="QFX148" s="49"/>
      <c r="QFY148" s="49"/>
      <c r="QFZ148" s="49"/>
      <c r="QGA148" s="49"/>
      <c r="QGB148" s="49"/>
      <c r="QGC148" s="49"/>
      <c r="QGD148" s="49"/>
      <c r="QGE148" s="49"/>
      <c r="QGF148" s="49"/>
      <c r="QGG148" s="49"/>
      <c r="QGH148" s="49"/>
      <c r="QGI148" s="49"/>
      <c r="QGJ148" s="49"/>
      <c r="QGK148" s="49"/>
      <c r="QGL148" s="49"/>
      <c r="QGM148" s="49"/>
      <c r="QGN148" s="49"/>
      <c r="QGO148" s="49"/>
      <c r="QGP148" s="49"/>
      <c r="QGQ148" s="49"/>
      <c r="QGR148" s="49"/>
      <c r="QGS148" s="49"/>
      <c r="QGT148" s="49"/>
      <c r="QGU148" s="49"/>
      <c r="QGV148" s="49"/>
      <c r="QGW148" s="49"/>
      <c r="QGX148" s="49"/>
      <c r="QGY148" s="49"/>
      <c r="QGZ148" s="49"/>
      <c r="QHA148" s="49"/>
      <c r="QHB148" s="49"/>
      <c r="QHC148" s="49"/>
      <c r="QHD148" s="49"/>
      <c r="QHE148" s="49"/>
      <c r="QHF148" s="49"/>
      <c r="QHG148" s="49"/>
      <c r="QHH148" s="49"/>
      <c r="QHI148" s="49"/>
      <c r="QHJ148" s="49"/>
      <c r="QHK148" s="49"/>
      <c r="QHL148" s="49"/>
      <c r="QHM148" s="49"/>
      <c r="QHN148" s="49"/>
      <c r="QHO148" s="49"/>
      <c r="QHP148" s="49"/>
      <c r="QHQ148" s="49"/>
      <c r="QHR148" s="49"/>
      <c r="QHS148" s="49"/>
      <c r="QHT148" s="49"/>
      <c r="QHU148" s="49"/>
      <c r="QHV148" s="49"/>
      <c r="QHW148" s="49"/>
      <c r="QHX148" s="49"/>
      <c r="QHY148" s="49"/>
      <c r="QHZ148" s="49"/>
      <c r="QIA148" s="49"/>
      <c r="QIB148" s="49"/>
      <c r="QIC148" s="49"/>
      <c r="QID148" s="49"/>
      <c r="QIE148" s="49"/>
      <c r="QIF148" s="49"/>
      <c r="QIG148" s="49"/>
      <c r="QIH148" s="49"/>
      <c r="QII148" s="49"/>
      <c r="QIJ148" s="49"/>
      <c r="QIK148" s="49"/>
      <c r="QIL148" s="49"/>
      <c r="QIM148" s="49"/>
      <c r="QIN148" s="49"/>
      <c r="QIO148" s="49"/>
      <c r="QIP148" s="49"/>
      <c r="QIQ148" s="49"/>
      <c r="QIR148" s="49"/>
      <c r="QIS148" s="49"/>
      <c r="QIT148" s="49"/>
      <c r="QIU148" s="49"/>
      <c r="QIV148" s="49"/>
      <c r="QIW148" s="49"/>
      <c r="QIX148" s="49"/>
      <c r="QIY148" s="49"/>
      <c r="QIZ148" s="49"/>
      <c r="QJA148" s="49"/>
      <c r="QJB148" s="49"/>
      <c r="QJC148" s="49"/>
      <c r="QJD148" s="49"/>
      <c r="QJE148" s="49"/>
      <c r="QJF148" s="49"/>
      <c r="QJG148" s="49"/>
      <c r="QJH148" s="49"/>
      <c r="QJI148" s="49"/>
      <c r="QJJ148" s="49"/>
      <c r="QJK148" s="49"/>
      <c r="QJL148" s="49"/>
      <c r="QJM148" s="49"/>
      <c r="QJN148" s="49"/>
      <c r="QJO148" s="49"/>
      <c r="QJP148" s="49"/>
      <c r="QJQ148" s="49"/>
      <c r="QJR148" s="49"/>
      <c r="QJS148" s="49"/>
      <c r="QJT148" s="49"/>
      <c r="QJU148" s="49"/>
      <c r="QJV148" s="49"/>
      <c r="QJW148" s="49"/>
      <c r="QJX148" s="49"/>
      <c r="QJY148" s="49"/>
      <c r="QJZ148" s="49"/>
      <c r="QKA148" s="49"/>
      <c r="QKB148" s="49"/>
      <c r="QKC148" s="49"/>
      <c r="QKD148" s="49"/>
      <c r="QKE148" s="49"/>
      <c r="QKF148" s="49"/>
      <c r="QKG148" s="49"/>
      <c r="QKH148" s="49"/>
      <c r="QKI148" s="49"/>
      <c r="QKJ148" s="49"/>
      <c r="QKK148" s="49"/>
      <c r="QKL148" s="49"/>
      <c r="QKM148" s="49"/>
      <c r="QKN148" s="49"/>
      <c r="QKO148" s="49"/>
      <c r="QKP148" s="49"/>
      <c r="QKQ148" s="49"/>
      <c r="QKR148" s="49"/>
      <c r="QKS148" s="49"/>
      <c r="QKT148" s="49"/>
      <c r="QKU148" s="49"/>
      <c r="QKV148" s="49"/>
      <c r="QKW148" s="49"/>
      <c r="QKX148" s="49"/>
      <c r="QKY148" s="49"/>
      <c r="QKZ148" s="49"/>
      <c r="QLA148" s="49"/>
      <c r="QLB148" s="49"/>
      <c r="QLC148" s="49"/>
      <c r="QLD148" s="49"/>
      <c r="QLE148" s="49"/>
      <c r="QLF148" s="49"/>
      <c r="QLG148" s="49"/>
      <c r="QLH148" s="49"/>
      <c r="QLI148" s="49"/>
      <c r="QLJ148" s="49"/>
      <c r="QLK148" s="49"/>
      <c r="QLL148" s="49"/>
      <c r="QLM148" s="49"/>
      <c r="QLN148" s="49"/>
      <c r="QLO148" s="49"/>
      <c r="QLP148" s="49"/>
      <c r="QLQ148" s="49"/>
      <c r="QLR148" s="49"/>
      <c r="QLS148" s="49"/>
      <c r="QLT148" s="49"/>
      <c r="QLU148" s="49"/>
      <c r="QLV148" s="49"/>
      <c r="QLW148" s="49"/>
      <c r="QLX148" s="49"/>
      <c r="QLY148" s="49"/>
      <c r="QLZ148" s="49"/>
      <c r="QMA148" s="49"/>
      <c r="QMB148" s="49"/>
      <c r="QMC148" s="49"/>
      <c r="QMD148" s="49"/>
      <c r="QME148" s="49"/>
      <c r="QMF148" s="49"/>
      <c r="QMG148" s="49"/>
      <c r="QMH148" s="49"/>
      <c r="QMI148" s="49"/>
      <c r="QMJ148" s="49"/>
      <c r="QMK148" s="49"/>
      <c r="QML148" s="49"/>
      <c r="QMM148" s="49"/>
      <c r="QMN148" s="49"/>
      <c r="QMO148" s="49"/>
      <c r="QMP148" s="49"/>
      <c r="QMQ148" s="49"/>
      <c r="QMR148" s="49"/>
      <c r="QMS148" s="49"/>
      <c r="QMT148" s="49"/>
      <c r="QMU148" s="49"/>
      <c r="QMV148" s="49"/>
      <c r="QMW148" s="49"/>
      <c r="QMX148" s="49"/>
      <c r="QMY148" s="49"/>
      <c r="QMZ148" s="49"/>
      <c r="QNA148" s="49"/>
      <c r="QNB148" s="49"/>
      <c r="QNC148" s="49"/>
      <c r="QND148" s="49"/>
      <c r="QNE148" s="49"/>
      <c r="QNF148" s="49"/>
      <c r="QNG148" s="49"/>
      <c r="QNH148" s="49"/>
      <c r="QNI148" s="49"/>
      <c r="QNJ148" s="49"/>
      <c r="QNK148" s="49"/>
      <c r="QNL148" s="49"/>
      <c r="QNM148" s="49"/>
      <c r="QNN148" s="49"/>
      <c r="QNO148" s="49"/>
      <c r="QNP148" s="49"/>
      <c r="QNQ148" s="49"/>
      <c r="QNR148" s="49"/>
      <c r="QNS148" s="49"/>
      <c r="QNT148" s="49"/>
      <c r="QNU148" s="49"/>
      <c r="QNV148" s="49"/>
      <c r="QNW148" s="49"/>
      <c r="QNX148" s="49"/>
      <c r="QNY148" s="49"/>
      <c r="QNZ148" s="49"/>
      <c r="QOA148" s="49"/>
      <c r="QOB148" s="49"/>
      <c r="QOC148" s="49"/>
      <c r="QOD148" s="49"/>
      <c r="QOE148" s="49"/>
      <c r="QOF148" s="49"/>
      <c r="QOG148" s="49"/>
      <c r="QOH148" s="49"/>
      <c r="QOI148" s="49"/>
      <c r="QOJ148" s="49"/>
      <c r="QOK148" s="49"/>
      <c r="QOL148" s="49"/>
      <c r="QOM148" s="49"/>
      <c r="QON148" s="49"/>
      <c r="QOO148" s="49"/>
      <c r="QOP148" s="49"/>
      <c r="QOQ148" s="49"/>
      <c r="QOR148" s="49"/>
      <c r="QOS148" s="49"/>
      <c r="QOT148" s="49"/>
      <c r="QOU148" s="49"/>
      <c r="QOV148" s="49"/>
      <c r="QOW148" s="49"/>
      <c r="QOX148" s="49"/>
      <c r="QOY148" s="49"/>
      <c r="QOZ148" s="49"/>
      <c r="QPA148" s="49"/>
      <c r="QPB148" s="49"/>
      <c r="QPC148" s="49"/>
      <c r="QPD148" s="49"/>
      <c r="QPE148" s="49"/>
      <c r="QPF148" s="49"/>
      <c r="QPG148" s="49"/>
      <c r="QPH148" s="49"/>
      <c r="QPI148" s="49"/>
      <c r="QPJ148" s="49"/>
      <c r="QPK148" s="49"/>
      <c r="QPL148" s="49"/>
      <c r="QPM148" s="49"/>
      <c r="QPN148" s="49"/>
      <c r="QPO148" s="49"/>
      <c r="QPP148" s="49"/>
      <c r="QPQ148" s="49"/>
      <c r="QPR148" s="49"/>
      <c r="QPS148" s="49"/>
      <c r="QPT148" s="49"/>
      <c r="QPU148" s="49"/>
      <c r="QPV148" s="49"/>
      <c r="QPW148" s="49"/>
      <c r="QPX148" s="49"/>
      <c r="QPY148" s="49"/>
      <c r="QPZ148" s="49"/>
      <c r="QQA148" s="49"/>
      <c r="QQB148" s="49"/>
      <c r="QQC148" s="49"/>
      <c r="QQD148" s="49"/>
      <c r="QQE148" s="49"/>
      <c r="QQF148" s="49"/>
      <c r="QQG148" s="49"/>
      <c r="QQH148" s="49"/>
      <c r="QQI148" s="49"/>
      <c r="QQJ148" s="49"/>
      <c r="QQK148" s="49"/>
      <c r="QQL148" s="49"/>
      <c r="QQM148" s="49"/>
      <c r="QQN148" s="49"/>
      <c r="QQO148" s="49"/>
      <c r="QQP148" s="49"/>
      <c r="QQQ148" s="49"/>
      <c r="QQR148" s="49"/>
      <c r="QQS148" s="49"/>
      <c r="QQT148" s="49"/>
      <c r="QQU148" s="49"/>
      <c r="QQV148" s="49"/>
      <c r="QQW148" s="49"/>
      <c r="QQX148" s="49"/>
      <c r="QQY148" s="49"/>
      <c r="QQZ148" s="49"/>
      <c r="QRA148" s="49"/>
      <c r="QRB148" s="49"/>
      <c r="QRC148" s="49"/>
      <c r="QRD148" s="49"/>
      <c r="QRE148" s="49"/>
      <c r="QRF148" s="49"/>
      <c r="QRG148" s="49"/>
      <c r="QRH148" s="49"/>
      <c r="QRI148" s="49"/>
      <c r="QRJ148" s="49"/>
      <c r="QRK148" s="49"/>
      <c r="QRL148" s="49"/>
      <c r="QRM148" s="49"/>
      <c r="QRN148" s="49"/>
      <c r="QRO148" s="49"/>
      <c r="QRP148" s="49"/>
      <c r="QRQ148" s="49"/>
      <c r="QRR148" s="49"/>
      <c r="QRS148" s="49"/>
      <c r="QRT148" s="49"/>
      <c r="QRU148" s="49"/>
      <c r="QRV148" s="49"/>
      <c r="QRW148" s="49"/>
      <c r="QRX148" s="49"/>
      <c r="QRY148" s="49"/>
      <c r="QRZ148" s="49"/>
      <c r="QSA148" s="49"/>
      <c r="QSB148" s="49"/>
      <c r="QSC148" s="49"/>
      <c r="QSD148" s="49"/>
      <c r="QSE148" s="49"/>
      <c r="QSF148" s="49"/>
      <c r="QSG148" s="49"/>
      <c r="QSH148" s="49"/>
      <c r="QSI148" s="49"/>
      <c r="QSJ148" s="49"/>
      <c r="QSK148" s="49"/>
      <c r="QSL148" s="49"/>
      <c r="QSM148" s="49"/>
      <c r="QSN148" s="49"/>
      <c r="QSO148" s="49"/>
      <c r="QSP148" s="49"/>
      <c r="QSQ148" s="49"/>
      <c r="QSR148" s="49"/>
      <c r="QSS148" s="49"/>
      <c r="QST148" s="49"/>
      <c r="QSU148" s="49"/>
      <c r="QSV148" s="49"/>
      <c r="QSW148" s="49"/>
      <c r="QSX148" s="49"/>
      <c r="QSY148" s="49"/>
      <c r="QSZ148" s="49"/>
      <c r="QTA148" s="49"/>
      <c r="QTB148" s="49"/>
      <c r="QTC148" s="49"/>
      <c r="QTD148" s="49"/>
      <c r="QTE148" s="49"/>
      <c r="QTF148" s="49"/>
      <c r="QTG148" s="49"/>
      <c r="QTH148" s="49"/>
      <c r="QTI148" s="49"/>
      <c r="QTJ148" s="49"/>
      <c r="QTK148" s="49"/>
      <c r="QTL148" s="49"/>
      <c r="QTM148" s="49"/>
      <c r="QTN148" s="49"/>
      <c r="QTO148" s="49"/>
      <c r="QTP148" s="49"/>
      <c r="QTQ148" s="49"/>
      <c r="QTR148" s="49"/>
      <c r="QTS148" s="49"/>
      <c r="QTT148" s="49"/>
      <c r="QTU148" s="49"/>
      <c r="QTV148" s="49"/>
      <c r="QTW148" s="49"/>
      <c r="QTX148" s="49"/>
      <c r="QTY148" s="49"/>
      <c r="QTZ148" s="49"/>
      <c r="QUA148" s="49"/>
      <c r="QUB148" s="49"/>
      <c r="QUC148" s="49"/>
      <c r="QUD148" s="49"/>
      <c r="QUE148" s="49"/>
      <c r="QUF148" s="49"/>
      <c r="QUG148" s="49"/>
      <c r="QUH148" s="49"/>
      <c r="QUI148" s="49"/>
      <c r="QUJ148" s="49"/>
      <c r="QUK148" s="49"/>
      <c r="QUL148" s="49"/>
      <c r="QUM148" s="49"/>
      <c r="QUN148" s="49"/>
      <c r="QUO148" s="49"/>
      <c r="QUP148" s="49"/>
      <c r="QUQ148" s="49"/>
      <c r="QUR148" s="49"/>
      <c r="QUS148" s="49"/>
      <c r="QUT148" s="49"/>
      <c r="QUU148" s="49"/>
      <c r="QUV148" s="49"/>
      <c r="QUW148" s="49"/>
      <c r="QUX148" s="49"/>
      <c r="QUY148" s="49"/>
      <c r="QUZ148" s="49"/>
      <c r="QVA148" s="49"/>
      <c r="QVB148" s="49"/>
      <c r="QVC148" s="49"/>
      <c r="QVD148" s="49"/>
      <c r="QVE148" s="49"/>
      <c r="QVF148" s="49"/>
      <c r="QVG148" s="49"/>
      <c r="QVH148" s="49"/>
      <c r="QVI148" s="49"/>
      <c r="QVJ148" s="49"/>
      <c r="QVK148" s="49"/>
      <c r="QVL148" s="49"/>
      <c r="QVM148" s="49"/>
      <c r="QVN148" s="49"/>
      <c r="QVO148" s="49"/>
      <c r="QVP148" s="49"/>
      <c r="QVQ148" s="49"/>
      <c r="QVR148" s="49"/>
      <c r="QVS148" s="49"/>
      <c r="QVT148" s="49"/>
      <c r="QVU148" s="49"/>
      <c r="QVV148" s="49"/>
      <c r="QVW148" s="49"/>
      <c r="QVX148" s="49"/>
      <c r="QVY148" s="49"/>
      <c r="QVZ148" s="49"/>
      <c r="QWA148" s="49"/>
      <c r="QWB148" s="49"/>
      <c r="QWC148" s="49"/>
      <c r="QWD148" s="49"/>
      <c r="QWE148" s="49"/>
      <c r="QWF148" s="49"/>
      <c r="QWG148" s="49"/>
      <c r="QWH148" s="49"/>
      <c r="QWI148" s="49"/>
      <c r="QWJ148" s="49"/>
      <c r="QWK148" s="49"/>
      <c r="QWL148" s="49"/>
      <c r="QWM148" s="49"/>
      <c r="QWN148" s="49"/>
      <c r="QWO148" s="49"/>
      <c r="QWP148" s="49"/>
      <c r="QWQ148" s="49"/>
      <c r="QWR148" s="49"/>
      <c r="QWS148" s="49"/>
      <c r="QWT148" s="49"/>
      <c r="QWU148" s="49"/>
      <c r="QWV148" s="49"/>
      <c r="QWW148" s="49"/>
      <c r="QWX148" s="49"/>
      <c r="QWY148" s="49"/>
      <c r="QWZ148" s="49"/>
      <c r="QXA148" s="49"/>
      <c r="QXB148" s="49"/>
      <c r="QXC148" s="49"/>
      <c r="QXD148" s="49"/>
      <c r="QXE148" s="49"/>
      <c r="QXF148" s="49"/>
      <c r="QXG148" s="49"/>
      <c r="QXH148" s="49"/>
      <c r="QXI148" s="49"/>
      <c r="QXJ148" s="49"/>
      <c r="QXK148" s="49"/>
      <c r="QXL148" s="49"/>
      <c r="QXM148" s="49"/>
      <c r="QXN148" s="49"/>
      <c r="QXO148" s="49"/>
      <c r="QXP148" s="49"/>
      <c r="QXQ148" s="49"/>
      <c r="QXR148" s="49"/>
      <c r="QXS148" s="49"/>
      <c r="QXT148" s="49"/>
      <c r="QXU148" s="49"/>
      <c r="QXV148" s="49"/>
      <c r="QXW148" s="49"/>
      <c r="QXX148" s="49"/>
      <c r="QXY148" s="49"/>
      <c r="QXZ148" s="49"/>
      <c r="QYA148" s="49"/>
      <c r="QYB148" s="49"/>
      <c r="QYC148" s="49"/>
      <c r="QYD148" s="49"/>
      <c r="QYE148" s="49"/>
      <c r="QYF148" s="49"/>
      <c r="QYG148" s="49"/>
      <c r="QYH148" s="49"/>
      <c r="QYI148" s="49"/>
      <c r="QYJ148" s="49"/>
      <c r="QYK148" s="49"/>
      <c r="QYL148" s="49"/>
      <c r="QYM148" s="49"/>
      <c r="QYN148" s="49"/>
      <c r="QYO148" s="49"/>
      <c r="QYP148" s="49"/>
      <c r="QYQ148" s="49"/>
      <c r="QYR148" s="49"/>
      <c r="QYS148" s="49"/>
      <c r="QYT148" s="49"/>
      <c r="QYU148" s="49"/>
      <c r="QYV148" s="49"/>
      <c r="QYW148" s="49"/>
      <c r="QYX148" s="49"/>
      <c r="QYY148" s="49"/>
      <c r="QYZ148" s="49"/>
      <c r="QZA148" s="49"/>
      <c r="QZB148" s="49"/>
      <c r="QZC148" s="49"/>
      <c r="QZD148" s="49"/>
      <c r="QZE148" s="49"/>
      <c r="QZF148" s="49"/>
      <c r="QZG148" s="49"/>
      <c r="QZH148" s="49"/>
      <c r="QZI148" s="49"/>
      <c r="QZJ148" s="49"/>
      <c r="QZK148" s="49"/>
      <c r="QZL148" s="49"/>
      <c r="QZM148" s="49"/>
      <c r="QZN148" s="49"/>
      <c r="QZO148" s="49"/>
      <c r="QZP148" s="49"/>
      <c r="QZQ148" s="49"/>
      <c r="QZR148" s="49"/>
      <c r="QZS148" s="49"/>
      <c r="QZT148" s="49"/>
      <c r="QZU148" s="49"/>
      <c r="QZV148" s="49"/>
      <c r="QZW148" s="49"/>
      <c r="QZX148" s="49"/>
      <c r="QZY148" s="49"/>
      <c r="QZZ148" s="49"/>
      <c r="RAA148" s="49"/>
      <c r="RAB148" s="49"/>
      <c r="RAC148" s="49"/>
      <c r="RAD148" s="49"/>
      <c r="RAE148" s="49"/>
      <c r="RAF148" s="49"/>
      <c r="RAG148" s="49"/>
      <c r="RAH148" s="49"/>
      <c r="RAI148" s="49"/>
      <c r="RAJ148" s="49"/>
      <c r="RAK148" s="49"/>
      <c r="RAL148" s="49"/>
      <c r="RAM148" s="49"/>
      <c r="RAN148" s="49"/>
      <c r="RAO148" s="49"/>
      <c r="RAP148" s="49"/>
      <c r="RAQ148" s="49"/>
      <c r="RAR148" s="49"/>
      <c r="RAS148" s="49"/>
      <c r="RAT148" s="49"/>
      <c r="RAU148" s="49"/>
      <c r="RAV148" s="49"/>
      <c r="RAW148" s="49"/>
      <c r="RAX148" s="49"/>
      <c r="RAY148" s="49"/>
      <c r="RAZ148" s="49"/>
      <c r="RBA148" s="49"/>
      <c r="RBB148" s="49"/>
      <c r="RBC148" s="49"/>
      <c r="RBD148" s="49"/>
      <c r="RBE148" s="49"/>
      <c r="RBF148" s="49"/>
      <c r="RBG148" s="49"/>
      <c r="RBH148" s="49"/>
      <c r="RBI148" s="49"/>
      <c r="RBJ148" s="49"/>
      <c r="RBK148" s="49"/>
      <c r="RBL148" s="49"/>
      <c r="RBM148" s="49"/>
      <c r="RBN148" s="49"/>
      <c r="RBO148" s="49"/>
      <c r="RBP148" s="49"/>
      <c r="RBQ148" s="49"/>
      <c r="RBR148" s="49"/>
      <c r="RBS148" s="49"/>
      <c r="RBT148" s="49"/>
      <c r="RBU148" s="49"/>
      <c r="RBV148" s="49"/>
      <c r="RBW148" s="49"/>
      <c r="RBX148" s="49"/>
      <c r="RBY148" s="49"/>
      <c r="RBZ148" s="49"/>
      <c r="RCA148" s="49"/>
      <c r="RCB148" s="49"/>
      <c r="RCC148" s="49"/>
      <c r="RCD148" s="49"/>
      <c r="RCE148" s="49"/>
      <c r="RCF148" s="49"/>
      <c r="RCG148" s="49"/>
      <c r="RCH148" s="49"/>
      <c r="RCI148" s="49"/>
      <c r="RCJ148" s="49"/>
      <c r="RCK148" s="49"/>
      <c r="RCL148" s="49"/>
      <c r="RCM148" s="49"/>
      <c r="RCN148" s="49"/>
      <c r="RCO148" s="49"/>
      <c r="RCP148" s="49"/>
      <c r="RCQ148" s="49"/>
      <c r="RCR148" s="49"/>
      <c r="RCS148" s="49"/>
      <c r="RCT148" s="49"/>
      <c r="RCU148" s="49"/>
      <c r="RCV148" s="49"/>
      <c r="RCW148" s="49"/>
      <c r="RCX148" s="49"/>
      <c r="RCY148" s="49"/>
      <c r="RCZ148" s="49"/>
      <c r="RDA148" s="49"/>
      <c r="RDB148" s="49"/>
      <c r="RDC148" s="49"/>
      <c r="RDD148" s="49"/>
      <c r="RDE148" s="49"/>
      <c r="RDF148" s="49"/>
      <c r="RDG148" s="49"/>
      <c r="RDH148" s="49"/>
      <c r="RDI148" s="49"/>
      <c r="RDJ148" s="49"/>
      <c r="RDK148" s="49"/>
      <c r="RDL148" s="49"/>
      <c r="RDM148" s="49"/>
      <c r="RDN148" s="49"/>
      <c r="RDO148" s="49"/>
      <c r="RDP148" s="49"/>
      <c r="RDQ148" s="49"/>
      <c r="RDR148" s="49"/>
      <c r="RDS148" s="49"/>
      <c r="RDT148" s="49"/>
      <c r="RDU148" s="49"/>
      <c r="RDV148" s="49"/>
      <c r="RDW148" s="49"/>
      <c r="RDX148" s="49"/>
      <c r="RDY148" s="49"/>
      <c r="RDZ148" s="49"/>
      <c r="REA148" s="49"/>
      <c r="REB148" s="49"/>
      <c r="REC148" s="49"/>
      <c r="RED148" s="49"/>
      <c r="REE148" s="49"/>
      <c r="REF148" s="49"/>
      <c r="REG148" s="49"/>
      <c r="REH148" s="49"/>
      <c r="REI148" s="49"/>
      <c r="REJ148" s="49"/>
      <c r="REK148" s="49"/>
      <c r="REL148" s="49"/>
      <c r="REM148" s="49"/>
      <c r="REN148" s="49"/>
      <c r="REO148" s="49"/>
      <c r="REP148" s="49"/>
      <c r="REQ148" s="49"/>
      <c r="RER148" s="49"/>
      <c r="RES148" s="49"/>
      <c r="RET148" s="49"/>
      <c r="REU148" s="49"/>
      <c r="REV148" s="49"/>
      <c r="REW148" s="49"/>
      <c r="REX148" s="49"/>
      <c r="REY148" s="49"/>
      <c r="REZ148" s="49"/>
      <c r="RFA148" s="49"/>
      <c r="RFB148" s="49"/>
      <c r="RFC148" s="49"/>
      <c r="RFD148" s="49"/>
      <c r="RFE148" s="49"/>
      <c r="RFF148" s="49"/>
      <c r="RFG148" s="49"/>
      <c r="RFH148" s="49"/>
      <c r="RFI148" s="49"/>
      <c r="RFJ148" s="49"/>
      <c r="RFK148" s="49"/>
      <c r="RFL148" s="49"/>
      <c r="RFM148" s="49"/>
      <c r="RFN148" s="49"/>
      <c r="RFO148" s="49"/>
      <c r="RFP148" s="49"/>
      <c r="RFQ148" s="49"/>
      <c r="RFR148" s="49"/>
      <c r="RFS148" s="49"/>
      <c r="RFT148" s="49"/>
      <c r="RFU148" s="49"/>
      <c r="RFV148" s="49"/>
      <c r="RFW148" s="49"/>
      <c r="RFX148" s="49"/>
      <c r="RFY148" s="49"/>
      <c r="RFZ148" s="49"/>
      <c r="RGA148" s="49"/>
      <c r="RGB148" s="49"/>
      <c r="RGC148" s="49"/>
      <c r="RGD148" s="49"/>
      <c r="RGE148" s="49"/>
      <c r="RGF148" s="49"/>
      <c r="RGG148" s="49"/>
      <c r="RGH148" s="49"/>
      <c r="RGI148" s="49"/>
      <c r="RGJ148" s="49"/>
      <c r="RGK148" s="49"/>
      <c r="RGL148" s="49"/>
      <c r="RGM148" s="49"/>
      <c r="RGN148" s="49"/>
      <c r="RGO148" s="49"/>
      <c r="RGP148" s="49"/>
      <c r="RGQ148" s="49"/>
      <c r="RGR148" s="49"/>
      <c r="RGS148" s="49"/>
      <c r="RGT148" s="49"/>
      <c r="RGU148" s="49"/>
      <c r="RGV148" s="49"/>
      <c r="RGW148" s="49"/>
      <c r="RGX148" s="49"/>
      <c r="RGY148" s="49"/>
      <c r="RGZ148" s="49"/>
      <c r="RHA148" s="49"/>
      <c r="RHB148" s="49"/>
      <c r="RHC148" s="49"/>
      <c r="RHD148" s="49"/>
      <c r="RHE148" s="49"/>
      <c r="RHF148" s="49"/>
      <c r="RHG148" s="49"/>
      <c r="RHH148" s="49"/>
      <c r="RHI148" s="49"/>
      <c r="RHJ148" s="49"/>
      <c r="RHK148" s="49"/>
      <c r="RHL148" s="49"/>
      <c r="RHM148" s="49"/>
      <c r="RHN148" s="49"/>
      <c r="RHO148" s="49"/>
      <c r="RHP148" s="49"/>
      <c r="RHQ148" s="49"/>
      <c r="RHR148" s="49"/>
      <c r="RHS148" s="49"/>
      <c r="RHT148" s="49"/>
      <c r="RHU148" s="49"/>
      <c r="RHV148" s="49"/>
      <c r="RHW148" s="49"/>
      <c r="RHX148" s="49"/>
      <c r="RHY148" s="49"/>
      <c r="RHZ148" s="49"/>
      <c r="RIA148" s="49"/>
      <c r="RIB148" s="49"/>
      <c r="RIC148" s="49"/>
      <c r="RID148" s="49"/>
      <c r="RIE148" s="49"/>
      <c r="RIF148" s="49"/>
      <c r="RIG148" s="49"/>
      <c r="RIH148" s="49"/>
      <c r="RII148" s="49"/>
      <c r="RIJ148" s="49"/>
      <c r="RIK148" s="49"/>
      <c r="RIL148" s="49"/>
      <c r="RIM148" s="49"/>
      <c r="RIN148" s="49"/>
      <c r="RIO148" s="49"/>
      <c r="RIP148" s="49"/>
      <c r="RIQ148" s="49"/>
      <c r="RIR148" s="49"/>
      <c r="RIS148" s="49"/>
      <c r="RIT148" s="49"/>
      <c r="RIU148" s="49"/>
      <c r="RIV148" s="49"/>
      <c r="RIW148" s="49"/>
      <c r="RIX148" s="49"/>
      <c r="RIY148" s="49"/>
      <c r="RIZ148" s="49"/>
      <c r="RJA148" s="49"/>
      <c r="RJB148" s="49"/>
      <c r="RJC148" s="49"/>
      <c r="RJD148" s="49"/>
      <c r="RJE148" s="49"/>
      <c r="RJF148" s="49"/>
      <c r="RJG148" s="49"/>
      <c r="RJH148" s="49"/>
      <c r="RJI148" s="49"/>
      <c r="RJJ148" s="49"/>
      <c r="RJK148" s="49"/>
      <c r="RJL148" s="49"/>
      <c r="RJM148" s="49"/>
      <c r="RJN148" s="49"/>
      <c r="RJO148" s="49"/>
      <c r="RJP148" s="49"/>
      <c r="RJQ148" s="49"/>
      <c r="RJR148" s="49"/>
      <c r="RJS148" s="49"/>
      <c r="RJT148" s="49"/>
      <c r="RJU148" s="49"/>
      <c r="RJV148" s="49"/>
      <c r="RJW148" s="49"/>
      <c r="RJX148" s="49"/>
      <c r="RJY148" s="49"/>
      <c r="RJZ148" s="49"/>
      <c r="RKA148" s="49"/>
      <c r="RKB148" s="49"/>
      <c r="RKC148" s="49"/>
      <c r="RKD148" s="49"/>
      <c r="RKE148" s="49"/>
      <c r="RKF148" s="49"/>
      <c r="RKG148" s="49"/>
      <c r="RKH148" s="49"/>
      <c r="RKI148" s="49"/>
      <c r="RKJ148" s="49"/>
      <c r="RKK148" s="49"/>
      <c r="RKL148" s="49"/>
      <c r="RKM148" s="49"/>
      <c r="RKN148" s="49"/>
      <c r="RKO148" s="49"/>
      <c r="RKP148" s="49"/>
      <c r="RKQ148" s="49"/>
      <c r="RKR148" s="49"/>
      <c r="RKS148" s="49"/>
      <c r="RKT148" s="49"/>
      <c r="RKU148" s="49"/>
      <c r="RKV148" s="49"/>
      <c r="RKW148" s="49"/>
      <c r="RKX148" s="49"/>
      <c r="RKY148" s="49"/>
      <c r="RKZ148" s="49"/>
      <c r="RLA148" s="49"/>
      <c r="RLB148" s="49"/>
      <c r="RLC148" s="49"/>
      <c r="RLD148" s="49"/>
      <c r="RLE148" s="49"/>
      <c r="RLF148" s="49"/>
      <c r="RLG148" s="49"/>
      <c r="RLH148" s="49"/>
      <c r="RLI148" s="49"/>
      <c r="RLJ148" s="49"/>
      <c r="RLK148" s="49"/>
      <c r="RLL148" s="49"/>
      <c r="RLM148" s="49"/>
      <c r="RLN148" s="49"/>
      <c r="RLO148" s="49"/>
      <c r="RLP148" s="49"/>
      <c r="RLQ148" s="49"/>
      <c r="RLR148" s="49"/>
      <c r="RLS148" s="49"/>
      <c r="RLT148" s="49"/>
      <c r="RLU148" s="49"/>
      <c r="RLV148" s="49"/>
      <c r="RLW148" s="49"/>
      <c r="RLX148" s="49"/>
      <c r="RLY148" s="49"/>
      <c r="RLZ148" s="49"/>
      <c r="RMA148" s="49"/>
      <c r="RMB148" s="49"/>
      <c r="RMC148" s="49"/>
      <c r="RMD148" s="49"/>
      <c r="RME148" s="49"/>
      <c r="RMF148" s="49"/>
      <c r="RMG148" s="49"/>
      <c r="RMH148" s="49"/>
      <c r="RMI148" s="49"/>
      <c r="RMJ148" s="49"/>
      <c r="RMK148" s="49"/>
      <c r="RML148" s="49"/>
      <c r="RMM148" s="49"/>
      <c r="RMN148" s="49"/>
      <c r="RMO148" s="49"/>
      <c r="RMP148" s="49"/>
      <c r="RMQ148" s="49"/>
      <c r="RMR148" s="49"/>
      <c r="RMS148" s="49"/>
      <c r="RMT148" s="49"/>
      <c r="RMU148" s="49"/>
      <c r="RMV148" s="49"/>
      <c r="RMW148" s="49"/>
      <c r="RMX148" s="49"/>
      <c r="RMY148" s="49"/>
      <c r="RMZ148" s="49"/>
      <c r="RNA148" s="49"/>
      <c r="RNB148" s="49"/>
      <c r="RNC148" s="49"/>
      <c r="RND148" s="49"/>
      <c r="RNE148" s="49"/>
      <c r="RNF148" s="49"/>
      <c r="RNG148" s="49"/>
      <c r="RNH148" s="49"/>
      <c r="RNI148" s="49"/>
      <c r="RNJ148" s="49"/>
      <c r="RNK148" s="49"/>
      <c r="RNL148" s="49"/>
      <c r="RNM148" s="49"/>
      <c r="RNN148" s="49"/>
      <c r="RNO148" s="49"/>
      <c r="RNP148" s="49"/>
      <c r="RNQ148" s="49"/>
      <c r="RNR148" s="49"/>
      <c r="RNS148" s="49"/>
      <c r="RNT148" s="49"/>
      <c r="RNU148" s="49"/>
      <c r="RNV148" s="49"/>
      <c r="RNW148" s="49"/>
      <c r="RNX148" s="49"/>
      <c r="RNY148" s="49"/>
      <c r="RNZ148" s="49"/>
      <c r="ROA148" s="49"/>
      <c r="ROB148" s="49"/>
      <c r="ROC148" s="49"/>
      <c r="ROD148" s="49"/>
      <c r="ROE148" s="49"/>
      <c r="ROF148" s="49"/>
      <c r="ROG148" s="49"/>
      <c r="ROH148" s="49"/>
      <c r="ROI148" s="49"/>
      <c r="ROJ148" s="49"/>
      <c r="ROK148" s="49"/>
      <c r="ROL148" s="49"/>
      <c r="ROM148" s="49"/>
      <c r="RON148" s="49"/>
      <c r="ROO148" s="49"/>
      <c r="ROP148" s="49"/>
      <c r="ROQ148" s="49"/>
      <c r="ROR148" s="49"/>
      <c r="ROS148" s="49"/>
      <c r="ROT148" s="49"/>
      <c r="ROU148" s="49"/>
      <c r="ROV148" s="49"/>
      <c r="ROW148" s="49"/>
      <c r="ROX148" s="49"/>
      <c r="ROY148" s="49"/>
      <c r="ROZ148" s="49"/>
      <c r="RPA148" s="49"/>
      <c r="RPB148" s="49"/>
      <c r="RPC148" s="49"/>
      <c r="RPD148" s="49"/>
      <c r="RPE148" s="49"/>
      <c r="RPF148" s="49"/>
      <c r="RPG148" s="49"/>
      <c r="RPH148" s="49"/>
      <c r="RPI148" s="49"/>
      <c r="RPJ148" s="49"/>
      <c r="RPK148" s="49"/>
      <c r="RPL148" s="49"/>
      <c r="RPM148" s="49"/>
      <c r="RPN148" s="49"/>
      <c r="RPO148" s="49"/>
      <c r="RPP148" s="49"/>
      <c r="RPQ148" s="49"/>
      <c r="RPR148" s="49"/>
      <c r="RPS148" s="49"/>
      <c r="RPT148" s="49"/>
      <c r="RPU148" s="49"/>
      <c r="RPV148" s="49"/>
      <c r="RPW148" s="49"/>
      <c r="RPX148" s="49"/>
      <c r="RPY148" s="49"/>
      <c r="RPZ148" s="49"/>
      <c r="RQA148" s="49"/>
      <c r="RQB148" s="49"/>
      <c r="RQC148" s="49"/>
      <c r="RQD148" s="49"/>
      <c r="RQE148" s="49"/>
      <c r="RQF148" s="49"/>
      <c r="RQG148" s="49"/>
      <c r="RQH148" s="49"/>
      <c r="RQI148" s="49"/>
      <c r="RQJ148" s="49"/>
      <c r="RQK148" s="49"/>
      <c r="RQL148" s="49"/>
      <c r="RQM148" s="49"/>
      <c r="RQN148" s="49"/>
      <c r="RQO148" s="49"/>
      <c r="RQP148" s="49"/>
      <c r="RQQ148" s="49"/>
      <c r="RQR148" s="49"/>
      <c r="RQS148" s="49"/>
      <c r="RQT148" s="49"/>
      <c r="RQU148" s="49"/>
      <c r="RQV148" s="49"/>
      <c r="RQW148" s="49"/>
      <c r="RQX148" s="49"/>
      <c r="RQY148" s="49"/>
      <c r="RQZ148" s="49"/>
      <c r="RRA148" s="49"/>
      <c r="RRB148" s="49"/>
      <c r="RRC148" s="49"/>
      <c r="RRD148" s="49"/>
      <c r="RRE148" s="49"/>
      <c r="RRF148" s="49"/>
      <c r="RRG148" s="49"/>
      <c r="RRH148" s="49"/>
      <c r="RRI148" s="49"/>
      <c r="RRJ148" s="49"/>
      <c r="RRK148" s="49"/>
      <c r="RRL148" s="49"/>
      <c r="RRM148" s="49"/>
      <c r="RRN148" s="49"/>
      <c r="RRO148" s="49"/>
      <c r="RRP148" s="49"/>
      <c r="RRQ148" s="49"/>
      <c r="RRR148" s="49"/>
      <c r="RRS148" s="49"/>
      <c r="RRT148" s="49"/>
      <c r="RRU148" s="49"/>
      <c r="RRV148" s="49"/>
      <c r="RRW148" s="49"/>
      <c r="RRX148" s="49"/>
      <c r="RRY148" s="49"/>
      <c r="RRZ148" s="49"/>
      <c r="RSA148" s="49"/>
      <c r="RSB148" s="49"/>
      <c r="RSC148" s="49"/>
      <c r="RSD148" s="49"/>
      <c r="RSE148" s="49"/>
      <c r="RSF148" s="49"/>
      <c r="RSG148" s="49"/>
      <c r="RSH148" s="49"/>
      <c r="RSI148" s="49"/>
      <c r="RSJ148" s="49"/>
      <c r="RSK148" s="49"/>
      <c r="RSL148" s="49"/>
      <c r="RSM148" s="49"/>
      <c r="RSN148" s="49"/>
      <c r="RSO148" s="49"/>
      <c r="RSP148" s="49"/>
      <c r="RSQ148" s="49"/>
      <c r="RSR148" s="49"/>
      <c r="RSS148" s="49"/>
      <c r="RST148" s="49"/>
      <c r="RSU148" s="49"/>
      <c r="RSV148" s="49"/>
      <c r="RSW148" s="49"/>
      <c r="RSX148" s="49"/>
      <c r="RSY148" s="49"/>
      <c r="RSZ148" s="49"/>
      <c r="RTA148" s="49"/>
      <c r="RTB148" s="49"/>
      <c r="RTC148" s="49"/>
      <c r="RTD148" s="49"/>
      <c r="RTE148" s="49"/>
      <c r="RTF148" s="49"/>
      <c r="RTG148" s="49"/>
      <c r="RTH148" s="49"/>
      <c r="RTI148" s="49"/>
      <c r="RTJ148" s="49"/>
      <c r="RTK148" s="49"/>
      <c r="RTL148" s="49"/>
      <c r="RTM148" s="49"/>
      <c r="RTN148" s="49"/>
      <c r="RTO148" s="49"/>
      <c r="RTP148" s="49"/>
      <c r="RTQ148" s="49"/>
      <c r="RTR148" s="49"/>
      <c r="RTS148" s="49"/>
      <c r="RTT148" s="49"/>
      <c r="RTU148" s="49"/>
      <c r="RTV148" s="49"/>
      <c r="RTW148" s="49"/>
      <c r="RTX148" s="49"/>
      <c r="RTY148" s="49"/>
      <c r="RTZ148" s="49"/>
      <c r="RUA148" s="49"/>
      <c r="RUB148" s="49"/>
      <c r="RUC148" s="49"/>
      <c r="RUD148" s="49"/>
      <c r="RUE148" s="49"/>
      <c r="RUF148" s="49"/>
      <c r="RUG148" s="49"/>
      <c r="RUH148" s="49"/>
      <c r="RUI148" s="49"/>
      <c r="RUJ148" s="49"/>
      <c r="RUK148" s="49"/>
      <c r="RUL148" s="49"/>
      <c r="RUM148" s="49"/>
      <c r="RUN148" s="49"/>
      <c r="RUO148" s="49"/>
      <c r="RUP148" s="49"/>
      <c r="RUQ148" s="49"/>
      <c r="RUR148" s="49"/>
      <c r="RUS148" s="49"/>
      <c r="RUT148" s="49"/>
      <c r="RUU148" s="49"/>
      <c r="RUV148" s="49"/>
      <c r="RUW148" s="49"/>
      <c r="RUX148" s="49"/>
      <c r="RUY148" s="49"/>
      <c r="RUZ148" s="49"/>
      <c r="RVA148" s="49"/>
      <c r="RVB148" s="49"/>
      <c r="RVC148" s="49"/>
      <c r="RVD148" s="49"/>
      <c r="RVE148" s="49"/>
      <c r="RVF148" s="49"/>
      <c r="RVG148" s="49"/>
      <c r="RVH148" s="49"/>
      <c r="RVI148" s="49"/>
      <c r="RVJ148" s="49"/>
      <c r="RVK148" s="49"/>
      <c r="RVL148" s="49"/>
      <c r="RVM148" s="49"/>
      <c r="RVN148" s="49"/>
      <c r="RVO148" s="49"/>
      <c r="RVP148" s="49"/>
      <c r="RVQ148" s="49"/>
      <c r="RVR148" s="49"/>
      <c r="RVS148" s="49"/>
      <c r="RVT148" s="49"/>
      <c r="RVU148" s="49"/>
      <c r="RVV148" s="49"/>
      <c r="RVW148" s="49"/>
      <c r="RVX148" s="49"/>
      <c r="RVY148" s="49"/>
      <c r="RVZ148" s="49"/>
      <c r="RWA148" s="49"/>
      <c r="RWB148" s="49"/>
      <c r="RWC148" s="49"/>
      <c r="RWD148" s="49"/>
      <c r="RWE148" s="49"/>
      <c r="RWF148" s="49"/>
      <c r="RWG148" s="49"/>
      <c r="RWH148" s="49"/>
      <c r="RWI148" s="49"/>
      <c r="RWJ148" s="49"/>
      <c r="RWK148" s="49"/>
      <c r="RWL148" s="49"/>
      <c r="RWM148" s="49"/>
      <c r="RWN148" s="49"/>
      <c r="RWO148" s="49"/>
      <c r="RWP148" s="49"/>
      <c r="RWQ148" s="49"/>
      <c r="RWR148" s="49"/>
      <c r="RWS148" s="49"/>
      <c r="RWT148" s="49"/>
      <c r="RWU148" s="49"/>
      <c r="RWV148" s="49"/>
      <c r="RWW148" s="49"/>
      <c r="RWX148" s="49"/>
      <c r="RWY148" s="49"/>
      <c r="RWZ148" s="49"/>
      <c r="RXA148" s="49"/>
      <c r="RXB148" s="49"/>
      <c r="RXC148" s="49"/>
      <c r="RXD148" s="49"/>
      <c r="RXE148" s="49"/>
      <c r="RXF148" s="49"/>
      <c r="RXG148" s="49"/>
      <c r="RXH148" s="49"/>
      <c r="RXI148" s="49"/>
      <c r="RXJ148" s="49"/>
      <c r="RXK148" s="49"/>
      <c r="RXL148" s="49"/>
      <c r="RXM148" s="49"/>
      <c r="RXN148" s="49"/>
      <c r="RXO148" s="49"/>
      <c r="RXP148" s="49"/>
      <c r="RXQ148" s="49"/>
      <c r="RXR148" s="49"/>
      <c r="RXS148" s="49"/>
      <c r="RXT148" s="49"/>
      <c r="RXU148" s="49"/>
      <c r="RXV148" s="49"/>
      <c r="RXW148" s="49"/>
      <c r="RXX148" s="49"/>
      <c r="RXY148" s="49"/>
      <c r="RXZ148" s="49"/>
      <c r="RYA148" s="49"/>
      <c r="RYB148" s="49"/>
      <c r="RYC148" s="49"/>
      <c r="RYD148" s="49"/>
      <c r="RYE148" s="49"/>
      <c r="RYF148" s="49"/>
      <c r="RYG148" s="49"/>
      <c r="RYH148" s="49"/>
      <c r="RYI148" s="49"/>
      <c r="RYJ148" s="49"/>
      <c r="RYK148" s="49"/>
      <c r="RYL148" s="49"/>
      <c r="RYM148" s="49"/>
      <c r="RYN148" s="49"/>
      <c r="RYO148" s="49"/>
      <c r="RYP148" s="49"/>
      <c r="RYQ148" s="49"/>
      <c r="RYR148" s="49"/>
      <c r="RYS148" s="49"/>
      <c r="RYT148" s="49"/>
      <c r="RYU148" s="49"/>
      <c r="RYV148" s="49"/>
      <c r="RYW148" s="49"/>
      <c r="RYX148" s="49"/>
      <c r="RYY148" s="49"/>
      <c r="RYZ148" s="49"/>
      <c r="RZA148" s="49"/>
      <c r="RZB148" s="49"/>
      <c r="RZC148" s="49"/>
      <c r="RZD148" s="49"/>
      <c r="RZE148" s="49"/>
      <c r="RZF148" s="49"/>
      <c r="RZG148" s="49"/>
      <c r="RZH148" s="49"/>
      <c r="RZI148" s="49"/>
      <c r="RZJ148" s="49"/>
      <c r="RZK148" s="49"/>
      <c r="RZL148" s="49"/>
      <c r="RZM148" s="49"/>
      <c r="RZN148" s="49"/>
      <c r="RZO148" s="49"/>
      <c r="RZP148" s="49"/>
      <c r="RZQ148" s="49"/>
      <c r="RZR148" s="49"/>
      <c r="RZS148" s="49"/>
      <c r="RZT148" s="49"/>
      <c r="RZU148" s="49"/>
      <c r="RZV148" s="49"/>
      <c r="RZW148" s="49"/>
      <c r="RZX148" s="49"/>
      <c r="RZY148" s="49"/>
      <c r="RZZ148" s="49"/>
      <c r="SAA148" s="49"/>
      <c r="SAB148" s="49"/>
      <c r="SAC148" s="49"/>
      <c r="SAD148" s="49"/>
      <c r="SAE148" s="49"/>
      <c r="SAF148" s="49"/>
      <c r="SAG148" s="49"/>
      <c r="SAH148" s="49"/>
      <c r="SAI148" s="49"/>
      <c r="SAJ148" s="49"/>
      <c r="SAK148" s="49"/>
      <c r="SAL148" s="49"/>
      <c r="SAM148" s="49"/>
      <c r="SAN148" s="49"/>
      <c r="SAO148" s="49"/>
      <c r="SAP148" s="49"/>
      <c r="SAQ148" s="49"/>
      <c r="SAR148" s="49"/>
      <c r="SAS148" s="49"/>
      <c r="SAT148" s="49"/>
      <c r="SAU148" s="49"/>
      <c r="SAV148" s="49"/>
      <c r="SAW148" s="49"/>
      <c r="SAX148" s="49"/>
      <c r="SAY148" s="49"/>
      <c r="SAZ148" s="49"/>
      <c r="SBA148" s="49"/>
      <c r="SBB148" s="49"/>
      <c r="SBC148" s="49"/>
      <c r="SBD148" s="49"/>
      <c r="SBE148" s="49"/>
      <c r="SBF148" s="49"/>
      <c r="SBG148" s="49"/>
      <c r="SBH148" s="49"/>
      <c r="SBI148" s="49"/>
      <c r="SBJ148" s="49"/>
      <c r="SBK148" s="49"/>
      <c r="SBL148" s="49"/>
      <c r="SBM148" s="49"/>
      <c r="SBN148" s="49"/>
      <c r="SBO148" s="49"/>
      <c r="SBP148" s="49"/>
      <c r="SBQ148" s="49"/>
      <c r="SBR148" s="49"/>
      <c r="SBS148" s="49"/>
      <c r="SBT148" s="49"/>
      <c r="SBU148" s="49"/>
      <c r="SBV148" s="49"/>
      <c r="SBW148" s="49"/>
      <c r="SBX148" s="49"/>
      <c r="SBY148" s="49"/>
      <c r="SBZ148" s="49"/>
      <c r="SCA148" s="49"/>
      <c r="SCB148" s="49"/>
      <c r="SCC148" s="49"/>
      <c r="SCD148" s="49"/>
      <c r="SCE148" s="49"/>
      <c r="SCF148" s="49"/>
      <c r="SCG148" s="49"/>
      <c r="SCH148" s="49"/>
      <c r="SCI148" s="49"/>
      <c r="SCJ148" s="49"/>
      <c r="SCK148" s="49"/>
      <c r="SCL148" s="49"/>
      <c r="SCM148" s="49"/>
      <c r="SCN148" s="49"/>
      <c r="SCO148" s="49"/>
      <c r="SCP148" s="49"/>
      <c r="SCQ148" s="49"/>
      <c r="SCR148" s="49"/>
      <c r="SCS148" s="49"/>
      <c r="SCT148" s="49"/>
      <c r="SCU148" s="49"/>
      <c r="SCV148" s="49"/>
      <c r="SCW148" s="49"/>
      <c r="SCX148" s="49"/>
      <c r="SCY148" s="49"/>
      <c r="SCZ148" s="49"/>
      <c r="SDA148" s="49"/>
      <c r="SDB148" s="49"/>
      <c r="SDC148" s="49"/>
      <c r="SDD148" s="49"/>
      <c r="SDE148" s="49"/>
      <c r="SDF148" s="49"/>
      <c r="SDG148" s="49"/>
      <c r="SDH148" s="49"/>
      <c r="SDI148" s="49"/>
      <c r="SDJ148" s="49"/>
      <c r="SDK148" s="49"/>
      <c r="SDL148" s="49"/>
      <c r="SDM148" s="49"/>
      <c r="SDN148" s="49"/>
      <c r="SDO148" s="49"/>
      <c r="SDP148" s="49"/>
      <c r="SDQ148" s="49"/>
      <c r="SDR148" s="49"/>
      <c r="SDS148" s="49"/>
      <c r="SDT148" s="49"/>
      <c r="SDU148" s="49"/>
      <c r="SDV148" s="49"/>
      <c r="SDW148" s="49"/>
      <c r="SDX148" s="49"/>
      <c r="SDY148" s="49"/>
      <c r="SDZ148" s="49"/>
      <c r="SEA148" s="49"/>
      <c r="SEB148" s="49"/>
      <c r="SEC148" s="49"/>
      <c r="SED148" s="49"/>
      <c r="SEE148" s="49"/>
      <c r="SEF148" s="49"/>
      <c r="SEG148" s="49"/>
      <c r="SEH148" s="49"/>
      <c r="SEI148" s="49"/>
      <c r="SEJ148" s="49"/>
      <c r="SEK148" s="49"/>
      <c r="SEL148" s="49"/>
      <c r="SEM148" s="49"/>
      <c r="SEN148" s="49"/>
      <c r="SEO148" s="49"/>
      <c r="SEP148" s="49"/>
      <c r="SEQ148" s="49"/>
      <c r="SER148" s="49"/>
      <c r="SES148" s="49"/>
      <c r="SET148" s="49"/>
      <c r="SEU148" s="49"/>
      <c r="SEV148" s="49"/>
      <c r="SEW148" s="49"/>
      <c r="SEX148" s="49"/>
      <c r="SEY148" s="49"/>
      <c r="SEZ148" s="49"/>
      <c r="SFA148" s="49"/>
      <c r="SFB148" s="49"/>
      <c r="SFC148" s="49"/>
      <c r="SFD148" s="49"/>
      <c r="SFE148" s="49"/>
      <c r="SFF148" s="49"/>
      <c r="SFG148" s="49"/>
      <c r="SFH148" s="49"/>
      <c r="SFI148" s="49"/>
      <c r="SFJ148" s="49"/>
      <c r="SFK148" s="49"/>
      <c r="SFL148" s="49"/>
      <c r="SFM148" s="49"/>
      <c r="SFN148" s="49"/>
      <c r="SFO148" s="49"/>
      <c r="SFP148" s="49"/>
      <c r="SFQ148" s="49"/>
      <c r="SFR148" s="49"/>
      <c r="SFS148" s="49"/>
      <c r="SFT148" s="49"/>
      <c r="SFU148" s="49"/>
      <c r="SFV148" s="49"/>
      <c r="SFW148" s="49"/>
      <c r="SFX148" s="49"/>
      <c r="SFY148" s="49"/>
      <c r="SFZ148" s="49"/>
      <c r="SGA148" s="49"/>
      <c r="SGB148" s="49"/>
      <c r="SGC148" s="49"/>
      <c r="SGD148" s="49"/>
      <c r="SGE148" s="49"/>
      <c r="SGF148" s="49"/>
      <c r="SGG148" s="49"/>
      <c r="SGH148" s="49"/>
      <c r="SGI148" s="49"/>
      <c r="SGJ148" s="49"/>
      <c r="SGK148" s="49"/>
      <c r="SGL148" s="49"/>
      <c r="SGM148" s="49"/>
      <c r="SGN148" s="49"/>
      <c r="SGO148" s="49"/>
      <c r="SGP148" s="49"/>
      <c r="SGQ148" s="49"/>
      <c r="SGR148" s="49"/>
      <c r="SGS148" s="49"/>
      <c r="SGT148" s="49"/>
      <c r="SGU148" s="49"/>
      <c r="SGV148" s="49"/>
      <c r="SGW148" s="49"/>
      <c r="SGX148" s="49"/>
      <c r="SGY148" s="49"/>
      <c r="SGZ148" s="49"/>
      <c r="SHA148" s="49"/>
      <c r="SHB148" s="49"/>
      <c r="SHC148" s="49"/>
      <c r="SHD148" s="49"/>
      <c r="SHE148" s="49"/>
      <c r="SHF148" s="49"/>
      <c r="SHG148" s="49"/>
      <c r="SHH148" s="49"/>
      <c r="SHI148" s="49"/>
      <c r="SHJ148" s="49"/>
      <c r="SHK148" s="49"/>
      <c r="SHL148" s="49"/>
      <c r="SHM148" s="49"/>
      <c r="SHN148" s="49"/>
      <c r="SHO148" s="49"/>
      <c r="SHP148" s="49"/>
      <c r="SHQ148" s="49"/>
      <c r="SHR148" s="49"/>
      <c r="SHS148" s="49"/>
      <c r="SHT148" s="49"/>
      <c r="SHU148" s="49"/>
      <c r="SHV148" s="49"/>
      <c r="SHW148" s="49"/>
      <c r="SHX148" s="49"/>
      <c r="SHY148" s="49"/>
      <c r="SHZ148" s="49"/>
      <c r="SIA148" s="49"/>
      <c r="SIB148" s="49"/>
      <c r="SIC148" s="49"/>
      <c r="SID148" s="49"/>
      <c r="SIE148" s="49"/>
      <c r="SIF148" s="49"/>
      <c r="SIG148" s="49"/>
      <c r="SIH148" s="49"/>
      <c r="SII148" s="49"/>
      <c r="SIJ148" s="49"/>
      <c r="SIK148" s="49"/>
      <c r="SIL148" s="49"/>
      <c r="SIM148" s="49"/>
      <c r="SIN148" s="49"/>
      <c r="SIO148" s="49"/>
      <c r="SIP148" s="49"/>
      <c r="SIQ148" s="49"/>
      <c r="SIR148" s="49"/>
      <c r="SIS148" s="49"/>
      <c r="SIT148" s="49"/>
      <c r="SIU148" s="49"/>
      <c r="SIV148" s="49"/>
      <c r="SIW148" s="49"/>
      <c r="SIX148" s="49"/>
      <c r="SIY148" s="49"/>
      <c r="SIZ148" s="49"/>
      <c r="SJA148" s="49"/>
      <c r="SJB148" s="49"/>
      <c r="SJC148" s="49"/>
      <c r="SJD148" s="49"/>
      <c r="SJE148" s="49"/>
      <c r="SJF148" s="49"/>
      <c r="SJG148" s="49"/>
      <c r="SJH148" s="49"/>
      <c r="SJI148" s="49"/>
      <c r="SJJ148" s="49"/>
      <c r="SJK148" s="49"/>
      <c r="SJL148" s="49"/>
      <c r="SJM148" s="49"/>
      <c r="SJN148" s="49"/>
      <c r="SJO148" s="49"/>
      <c r="SJP148" s="49"/>
      <c r="SJQ148" s="49"/>
      <c r="SJR148" s="49"/>
      <c r="SJS148" s="49"/>
      <c r="SJT148" s="49"/>
      <c r="SJU148" s="49"/>
      <c r="SJV148" s="49"/>
      <c r="SJW148" s="49"/>
      <c r="SJX148" s="49"/>
      <c r="SJY148" s="49"/>
      <c r="SJZ148" s="49"/>
      <c r="SKA148" s="49"/>
      <c r="SKB148" s="49"/>
      <c r="SKC148" s="49"/>
      <c r="SKD148" s="49"/>
      <c r="SKE148" s="49"/>
      <c r="SKF148" s="49"/>
      <c r="SKG148" s="49"/>
      <c r="SKH148" s="49"/>
      <c r="SKI148" s="49"/>
      <c r="SKJ148" s="49"/>
      <c r="SKK148" s="49"/>
      <c r="SKL148" s="49"/>
      <c r="SKM148" s="49"/>
      <c r="SKN148" s="49"/>
      <c r="SKO148" s="49"/>
      <c r="SKP148" s="49"/>
      <c r="SKQ148" s="49"/>
      <c r="SKR148" s="49"/>
      <c r="SKS148" s="49"/>
      <c r="SKT148" s="49"/>
      <c r="SKU148" s="49"/>
      <c r="SKV148" s="49"/>
      <c r="SKW148" s="49"/>
      <c r="SKX148" s="49"/>
      <c r="SKY148" s="49"/>
      <c r="SKZ148" s="49"/>
      <c r="SLA148" s="49"/>
      <c r="SLB148" s="49"/>
      <c r="SLC148" s="49"/>
      <c r="SLD148" s="49"/>
      <c r="SLE148" s="49"/>
      <c r="SLF148" s="49"/>
      <c r="SLG148" s="49"/>
      <c r="SLH148" s="49"/>
      <c r="SLI148" s="49"/>
      <c r="SLJ148" s="49"/>
      <c r="SLK148" s="49"/>
      <c r="SLL148" s="49"/>
      <c r="SLM148" s="49"/>
      <c r="SLN148" s="49"/>
      <c r="SLO148" s="49"/>
      <c r="SLP148" s="49"/>
      <c r="SLQ148" s="49"/>
      <c r="SLR148" s="49"/>
      <c r="SLS148" s="49"/>
      <c r="SLT148" s="49"/>
      <c r="SLU148" s="49"/>
      <c r="SLV148" s="49"/>
      <c r="SLW148" s="49"/>
      <c r="SLX148" s="49"/>
      <c r="SLY148" s="49"/>
      <c r="SLZ148" s="49"/>
      <c r="SMA148" s="49"/>
      <c r="SMB148" s="49"/>
      <c r="SMC148" s="49"/>
      <c r="SMD148" s="49"/>
      <c r="SME148" s="49"/>
      <c r="SMF148" s="49"/>
      <c r="SMG148" s="49"/>
      <c r="SMH148" s="49"/>
      <c r="SMI148" s="49"/>
      <c r="SMJ148" s="49"/>
      <c r="SMK148" s="49"/>
      <c r="SML148" s="49"/>
      <c r="SMM148" s="49"/>
      <c r="SMN148" s="49"/>
      <c r="SMO148" s="49"/>
      <c r="SMP148" s="49"/>
      <c r="SMQ148" s="49"/>
      <c r="SMR148" s="49"/>
      <c r="SMS148" s="49"/>
      <c r="SMT148" s="49"/>
      <c r="SMU148" s="49"/>
      <c r="SMV148" s="49"/>
      <c r="SMW148" s="49"/>
      <c r="SMX148" s="49"/>
      <c r="SMY148" s="49"/>
      <c r="SMZ148" s="49"/>
      <c r="SNA148" s="49"/>
      <c r="SNB148" s="49"/>
      <c r="SNC148" s="49"/>
      <c r="SND148" s="49"/>
      <c r="SNE148" s="49"/>
      <c r="SNF148" s="49"/>
      <c r="SNG148" s="49"/>
      <c r="SNH148" s="49"/>
      <c r="SNI148" s="49"/>
      <c r="SNJ148" s="49"/>
      <c r="SNK148" s="49"/>
      <c r="SNL148" s="49"/>
      <c r="SNM148" s="49"/>
      <c r="SNN148" s="49"/>
      <c r="SNO148" s="49"/>
      <c r="SNP148" s="49"/>
      <c r="SNQ148" s="49"/>
      <c r="SNR148" s="49"/>
      <c r="SNS148" s="49"/>
      <c r="SNT148" s="49"/>
      <c r="SNU148" s="49"/>
      <c r="SNV148" s="49"/>
      <c r="SNW148" s="49"/>
      <c r="SNX148" s="49"/>
      <c r="SNY148" s="49"/>
      <c r="SNZ148" s="49"/>
      <c r="SOA148" s="49"/>
      <c r="SOB148" s="49"/>
      <c r="SOC148" s="49"/>
      <c r="SOD148" s="49"/>
      <c r="SOE148" s="49"/>
      <c r="SOF148" s="49"/>
      <c r="SOG148" s="49"/>
      <c r="SOH148" s="49"/>
      <c r="SOI148" s="49"/>
      <c r="SOJ148" s="49"/>
      <c r="SOK148" s="49"/>
      <c r="SOL148" s="49"/>
      <c r="SOM148" s="49"/>
      <c r="SON148" s="49"/>
      <c r="SOO148" s="49"/>
      <c r="SOP148" s="49"/>
      <c r="SOQ148" s="49"/>
      <c r="SOR148" s="49"/>
      <c r="SOS148" s="49"/>
      <c r="SOT148" s="49"/>
      <c r="SOU148" s="49"/>
      <c r="SOV148" s="49"/>
      <c r="SOW148" s="49"/>
      <c r="SOX148" s="49"/>
      <c r="SOY148" s="49"/>
      <c r="SOZ148" s="49"/>
      <c r="SPA148" s="49"/>
      <c r="SPB148" s="49"/>
      <c r="SPC148" s="49"/>
      <c r="SPD148" s="49"/>
      <c r="SPE148" s="49"/>
      <c r="SPF148" s="49"/>
      <c r="SPG148" s="49"/>
      <c r="SPH148" s="49"/>
      <c r="SPI148" s="49"/>
      <c r="SPJ148" s="49"/>
      <c r="SPK148" s="49"/>
      <c r="SPL148" s="49"/>
      <c r="SPM148" s="49"/>
      <c r="SPN148" s="49"/>
      <c r="SPO148" s="49"/>
      <c r="SPP148" s="49"/>
      <c r="SPQ148" s="49"/>
      <c r="SPR148" s="49"/>
      <c r="SPS148" s="49"/>
      <c r="SPT148" s="49"/>
      <c r="SPU148" s="49"/>
      <c r="SPV148" s="49"/>
      <c r="SPW148" s="49"/>
      <c r="SPX148" s="49"/>
      <c r="SPY148" s="49"/>
      <c r="SPZ148" s="49"/>
      <c r="SQA148" s="49"/>
      <c r="SQB148" s="49"/>
      <c r="SQC148" s="49"/>
      <c r="SQD148" s="49"/>
      <c r="SQE148" s="49"/>
      <c r="SQF148" s="49"/>
      <c r="SQG148" s="49"/>
      <c r="SQH148" s="49"/>
      <c r="SQI148" s="49"/>
      <c r="SQJ148" s="49"/>
      <c r="SQK148" s="49"/>
      <c r="SQL148" s="49"/>
      <c r="SQM148" s="49"/>
      <c r="SQN148" s="49"/>
      <c r="SQO148" s="49"/>
      <c r="SQP148" s="49"/>
      <c r="SQQ148" s="49"/>
      <c r="SQR148" s="49"/>
      <c r="SQS148" s="49"/>
      <c r="SQT148" s="49"/>
      <c r="SQU148" s="49"/>
      <c r="SQV148" s="49"/>
      <c r="SQW148" s="49"/>
      <c r="SQX148" s="49"/>
      <c r="SQY148" s="49"/>
      <c r="SQZ148" s="49"/>
      <c r="SRA148" s="49"/>
      <c r="SRB148" s="49"/>
      <c r="SRC148" s="49"/>
      <c r="SRD148" s="49"/>
      <c r="SRE148" s="49"/>
      <c r="SRF148" s="49"/>
      <c r="SRG148" s="49"/>
      <c r="SRH148" s="49"/>
      <c r="SRI148" s="49"/>
      <c r="SRJ148" s="49"/>
      <c r="SRK148" s="49"/>
      <c r="SRL148" s="49"/>
      <c r="SRM148" s="49"/>
      <c r="SRN148" s="49"/>
      <c r="SRO148" s="49"/>
      <c r="SRP148" s="49"/>
      <c r="SRQ148" s="49"/>
      <c r="SRR148" s="49"/>
      <c r="SRS148" s="49"/>
      <c r="SRT148" s="49"/>
      <c r="SRU148" s="49"/>
      <c r="SRV148" s="49"/>
      <c r="SRW148" s="49"/>
      <c r="SRX148" s="49"/>
      <c r="SRY148" s="49"/>
      <c r="SRZ148" s="49"/>
      <c r="SSA148" s="49"/>
      <c r="SSB148" s="49"/>
      <c r="SSC148" s="49"/>
      <c r="SSD148" s="49"/>
      <c r="SSE148" s="49"/>
      <c r="SSF148" s="49"/>
      <c r="SSG148" s="49"/>
      <c r="SSH148" s="49"/>
      <c r="SSI148" s="49"/>
      <c r="SSJ148" s="49"/>
      <c r="SSK148" s="49"/>
      <c r="SSL148" s="49"/>
      <c r="SSM148" s="49"/>
      <c r="SSN148" s="49"/>
      <c r="SSO148" s="49"/>
      <c r="SSP148" s="49"/>
      <c r="SSQ148" s="49"/>
      <c r="SSR148" s="49"/>
      <c r="SSS148" s="49"/>
      <c r="SST148" s="49"/>
      <c r="SSU148" s="49"/>
      <c r="SSV148" s="49"/>
      <c r="SSW148" s="49"/>
      <c r="SSX148" s="49"/>
      <c r="SSY148" s="49"/>
      <c r="SSZ148" s="49"/>
      <c r="STA148" s="49"/>
      <c r="STB148" s="49"/>
      <c r="STC148" s="49"/>
      <c r="STD148" s="49"/>
      <c r="STE148" s="49"/>
      <c r="STF148" s="49"/>
      <c r="STG148" s="49"/>
      <c r="STH148" s="49"/>
      <c r="STI148" s="49"/>
      <c r="STJ148" s="49"/>
      <c r="STK148" s="49"/>
      <c r="STL148" s="49"/>
      <c r="STM148" s="49"/>
      <c r="STN148" s="49"/>
      <c r="STO148" s="49"/>
      <c r="STP148" s="49"/>
      <c r="STQ148" s="49"/>
      <c r="STR148" s="49"/>
      <c r="STS148" s="49"/>
      <c r="STT148" s="49"/>
      <c r="STU148" s="49"/>
      <c r="STV148" s="49"/>
      <c r="STW148" s="49"/>
      <c r="STX148" s="49"/>
      <c r="STY148" s="49"/>
      <c r="STZ148" s="49"/>
      <c r="SUA148" s="49"/>
      <c r="SUB148" s="49"/>
      <c r="SUC148" s="49"/>
      <c r="SUD148" s="49"/>
      <c r="SUE148" s="49"/>
      <c r="SUF148" s="49"/>
      <c r="SUG148" s="49"/>
      <c r="SUH148" s="49"/>
      <c r="SUI148" s="49"/>
      <c r="SUJ148" s="49"/>
      <c r="SUK148" s="49"/>
      <c r="SUL148" s="49"/>
      <c r="SUM148" s="49"/>
      <c r="SUN148" s="49"/>
      <c r="SUO148" s="49"/>
      <c r="SUP148" s="49"/>
      <c r="SUQ148" s="49"/>
      <c r="SUR148" s="49"/>
      <c r="SUS148" s="49"/>
      <c r="SUT148" s="49"/>
      <c r="SUU148" s="49"/>
      <c r="SUV148" s="49"/>
      <c r="SUW148" s="49"/>
      <c r="SUX148" s="49"/>
      <c r="SUY148" s="49"/>
      <c r="SUZ148" s="49"/>
      <c r="SVA148" s="49"/>
      <c r="SVB148" s="49"/>
      <c r="SVC148" s="49"/>
      <c r="SVD148" s="49"/>
      <c r="SVE148" s="49"/>
      <c r="SVF148" s="49"/>
      <c r="SVG148" s="49"/>
      <c r="SVH148" s="49"/>
      <c r="SVI148" s="49"/>
      <c r="SVJ148" s="49"/>
      <c r="SVK148" s="49"/>
      <c r="SVL148" s="49"/>
      <c r="SVM148" s="49"/>
      <c r="SVN148" s="49"/>
      <c r="SVO148" s="49"/>
      <c r="SVP148" s="49"/>
      <c r="SVQ148" s="49"/>
      <c r="SVR148" s="49"/>
      <c r="SVS148" s="49"/>
      <c r="SVT148" s="49"/>
      <c r="SVU148" s="49"/>
      <c r="SVV148" s="49"/>
      <c r="SVW148" s="49"/>
      <c r="SVX148" s="49"/>
      <c r="SVY148" s="49"/>
      <c r="SVZ148" s="49"/>
      <c r="SWA148" s="49"/>
      <c r="SWB148" s="49"/>
      <c r="SWC148" s="49"/>
      <c r="SWD148" s="49"/>
      <c r="SWE148" s="49"/>
      <c r="SWF148" s="49"/>
      <c r="SWG148" s="49"/>
      <c r="SWH148" s="49"/>
      <c r="SWI148" s="49"/>
      <c r="SWJ148" s="49"/>
      <c r="SWK148" s="49"/>
      <c r="SWL148" s="49"/>
      <c r="SWM148" s="49"/>
      <c r="SWN148" s="49"/>
      <c r="SWO148" s="49"/>
      <c r="SWP148" s="49"/>
      <c r="SWQ148" s="49"/>
      <c r="SWR148" s="49"/>
      <c r="SWS148" s="49"/>
      <c r="SWT148" s="49"/>
      <c r="SWU148" s="49"/>
      <c r="SWV148" s="49"/>
      <c r="SWW148" s="49"/>
      <c r="SWX148" s="49"/>
      <c r="SWY148" s="49"/>
      <c r="SWZ148" s="49"/>
      <c r="SXA148" s="49"/>
      <c r="SXB148" s="49"/>
      <c r="SXC148" s="49"/>
      <c r="SXD148" s="49"/>
      <c r="SXE148" s="49"/>
      <c r="SXF148" s="49"/>
      <c r="SXG148" s="49"/>
      <c r="SXH148" s="49"/>
      <c r="SXI148" s="49"/>
      <c r="SXJ148" s="49"/>
      <c r="SXK148" s="49"/>
      <c r="SXL148" s="49"/>
      <c r="SXM148" s="49"/>
      <c r="SXN148" s="49"/>
      <c r="SXO148" s="49"/>
      <c r="SXP148" s="49"/>
      <c r="SXQ148" s="49"/>
      <c r="SXR148" s="49"/>
      <c r="SXS148" s="49"/>
      <c r="SXT148" s="49"/>
      <c r="SXU148" s="49"/>
      <c r="SXV148" s="49"/>
      <c r="SXW148" s="49"/>
      <c r="SXX148" s="49"/>
      <c r="SXY148" s="49"/>
      <c r="SXZ148" s="49"/>
      <c r="SYA148" s="49"/>
      <c r="SYB148" s="49"/>
      <c r="SYC148" s="49"/>
      <c r="SYD148" s="49"/>
      <c r="SYE148" s="49"/>
      <c r="SYF148" s="49"/>
      <c r="SYG148" s="49"/>
      <c r="SYH148" s="49"/>
      <c r="SYI148" s="49"/>
      <c r="SYJ148" s="49"/>
      <c r="SYK148" s="49"/>
      <c r="SYL148" s="49"/>
      <c r="SYM148" s="49"/>
      <c r="SYN148" s="49"/>
      <c r="SYO148" s="49"/>
      <c r="SYP148" s="49"/>
      <c r="SYQ148" s="49"/>
      <c r="SYR148" s="49"/>
      <c r="SYS148" s="49"/>
      <c r="SYT148" s="49"/>
      <c r="SYU148" s="49"/>
      <c r="SYV148" s="49"/>
      <c r="SYW148" s="49"/>
      <c r="SYX148" s="49"/>
      <c r="SYY148" s="49"/>
      <c r="SYZ148" s="49"/>
      <c r="SZA148" s="49"/>
      <c r="SZB148" s="49"/>
      <c r="SZC148" s="49"/>
      <c r="SZD148" s="49"/>
      <c r="SZE148" s="49"/>
      <c r="SZF148" s="49"/>
      <c r="SZG148" s="49"/>
      <c r="SZH148" s="49"/>
      <c r="SZI148" s="49"/>
      <c r="SZJ148" s="49"/>
      <c r="SZK148" s="49"/>
      <c r="SZL148" s="49"/>
      <c r="SZM148" s="49"/>
      <c r="SZN148" s="49"/>
      <c r="SZO148" s="49"/>
      <c r="SZP148" s="49"/>
      <c r="SZQ148" s="49"/>
      <c r="SZR148" s="49"/>
      <c r="SZS148" s="49"/>
      <c r="SZT148" s="49"/>
      <c r="SZU148" s="49"/>
      <c r="SZV148" s="49"/>
      <c r="SZW148" s="49"/>
      <c r="SZX148" s="49"/>
      <c r="SZY148" s="49"/>
      <c r="SZZ148" s="49"/>
      <c r="TAA148" s="49"/>
      <c r="TAB148" s="49"/>
      <c r="TAC148" s="49"/>
      <c r="TAD148" s="49"/>
      <c r="TAE148" s="49"/>
      <c r="TAF148" s="49"/>
      <c r="TAG148" s="49"/>
      <c r="TAH148" s="49"/>
      <c r="TAI148" s="49"/>
      <c r="TAJ148" s="49"/>
      <c r="TAK148" s="49"/>
      <c r="TAL148" s="49"/>
      <c r="TAM148" s="49"/>
      <c r="TAN148" s="49"/>
      <c r="TAO148" s="49"/>
      <c r="TAP148" s="49"/>
      <c r="TAQ148" s="49"/>
      <c r="TAR148" s="49"/>
      <c r="TAS148" s="49"/>
      <c r="TAT148" s="49"/>
      <c r="TAU148" s="49"/>
      <c r="TAV148" s="49"/>
      <c r="TAW148" s="49"/>
      <c r="TAX148" s="49"/>
      <c r="TAY148" s="49"/>
      <c r="TAZ148" s="49"/>
      <c r="TBA148" s="49"/>
      <c r="TBB148" s="49"/>
      <c r="TBC148" s="49"/>
      <c r="TBD148" s="49"/>
      <c r="TBE148" s="49"/>
      <c r="TBF148" s="49"/>
      <c r="TBG148" s="49"/>
      <c r="TBH148" s="49"/>
      <c r="TBI148" s="49"/>
      <c r="TBJ148" s="49"/>
      <c r="TBK148" s="49"/>
      <c r="TBL148" s="49"/>
      <c r="TBM148" s="49"/>
      <c r="TBN148" s="49"/>
      <c r="TBO148" s="49"/>
      <c r="TBP148" s="49"/>
      <c r="TBQ148" s="49"/>
      <c r="TBR148" s="49"/>
      <c r="TBS148" s="49"/>
      <c r="TBT148" s="49"/>
      <c r="TBU148" s="49"/>
      <c r="TBV148" s="49"/>
      <c r="TBW148" s="49"/>
      <c r="TBX148" s="49"/>
      <c r="TBY148" s="49"/>
      <c r="TBZ148" s="49"/>
      <c r="TCA148" s="49"/>
      <c r="TCB148" s="49"/>
      <c r="TCC148" s="49"/>
      <c r="TCD148" s="49"/>
      <c r="TCE148" s="49"/>
      <c r="TCF148" s="49"/>
      <c r="TCG148" s="49"/>
      <c r="TCH148" s="49"/>
      <c r="TCI148" s="49"/>
      <c r="TCJ148" s="49"/>
      <c r="TCK148" s="49"/>
      <c r="TCL148" s="49"/>
      <c r="TCM148" s="49"/>
      <c r="TCN148" s="49"/>
      <c r="TCO148" s="49"/>
      <c r="TCP148" s="49"/>
      <c r="TCQ148" s="49"/>
      <c r="TCR148" s="49"/>
      <c r="TCS148" s="49"/>
      <c r="TCT148" s="49"/>
      <c r="TCU148" s="49"/>
      <c r="TCV148" s="49"/>
      <c r="TCW148" s="49"/>
      <c r="TCX148" s="49"/>
      <c r="TCY148" s="49"/>
      <c r="TCZ148" s="49"/>
      <c r="TDA148" s="49"/>
      <c r="TDB148" s="49"/>
      <c r="TDC148" s="49"/>
      <c r="TDD148" s="49"/>
      <c r="TDE148" s="49"/>
      <c r="TDF148" s="49"/>
      <c r="TDG148" s="49"/>
      <c r="TDH148" s="49"/>
      <c r="TDI148" s="49"/>
      <c r="TDJ148" s="49"/>
      <c r="TDK148" s="49"/>
      <c r="TDL148" s="49"/>
      <c r="TDM148" s="49"/>
      <c r="TDN148" s="49"/>
      <c r="TDO148" s="49"/>
      <c r="TDP148" s="49"/>
      <c r="TDQ148" s="49"/>
      <c r="TDR148" s="49"/>
      <c r="TDS148" s="49"/>
      <c r="TDT148" s="49"/>
      <c r="TDU148" s="49"/>
      <c r="TDV148" s="49"/>
      <c r="TDW148" s="49"/>
      <c r="TDX148" s="49"/>
      <c r="TDY148" s="49"/>
      <c r="TDZ148" s="49"/>
      <c r="TEA148" s="49"/>
      <c r="TEB148" s="49"/>
      <c r="TEC148" s="49"/>
      <c r="TED148" s="49"/>
      <c r="TEE148" s="49"/>
      <c r="TEF148" s="49"/>
      <c r="TEG148" s="49"/>
      <c r="TEH148" s="49"/>
      <c r="TEI148" s="49"/>
      <c r="TEJ148" s="49"/>
      <c r="TEK148" s="49"/>
      <c r="TEL148" s="49"/>
      <c r="TEM148" s="49"/>
      <c r="TEN148" s="49"/>
      <c r="TEO148" s="49"/>
      <c r="TEP148" s="49"/>
      <c r="TEQ148" s="49"/>
      <c r="TER148" s="49"/>
      <c r="TES148" s="49"/>
      <c r="TET148" s="49"/>
      <c r="TEU148" s="49"/>
      <c r="TEV148" s="49"/>
      <c r="TEW148" s="49"/>
      <c r="TEX148" s="49"/>
      <c r="TEY148" s="49"/>
      <c r="TEZ148" s="49"/>
      <c r="TFA148" s="49"/>
      <c r="TFB148" s="49"/>
      <c r="TFC148" s="49"/>
      <c r="TFD148" s="49"/>
      <c r="TFE148" s="49"/>
      <c r="TFF148" s="49"/>
      <c r="TFG148" s="49"/>
      <c r="TFH148" s="49"/>
      <c r="TFI148" s="49"/>
      <c r="TFJ148" s="49"/>
      <c r="TFK148" s="49"/>
      <c r="TFL148" s="49"/>
      <c r="TFM148" s="49"/>
      <c r="TFN148" s="49"/>
      <c r="TFO148" s="49"/>
      <c r="TFP148" s="49"/>
      <c r="TFQ148" s="49"/>
      <c r="TFR148" s="49"/>
      <c r="TFS148" s="49"/>
      <c r="TFT148" s="49"/>
      <c r="TFU148" s="49"/>
      <c r="TFV148" s="49"/>
      <c r="TFW148" s="49"/>
      <c r="TFX148" s="49"/>
      <c r="TFY148" s="49"/>
      <c r="TFZ148" s="49"/>
      <c r="TGA148" s="49"/>
      <c r="TGB148" s="49"/>
      <c r="TGC148" s="49"/>
      <c r="TGD148" s="49"/>
      <c r="TGE148" s="49"/>
      <c r="TGF148" s="49"/>
      <c r="TGG148" s="49"/>
      <c r="TGH148" s="49"/>
      <c r="TGI148" s="49"/>
      <c r="TGJ148" s="49"/>
      <c r="TGK148" s="49"/>
      <c r="TGL148" s="49"/>
      <c r="TGM148" s="49"/>
      <c r="TGN148" s="49"/>
      <c r="TGO148" s="49"/>
      <c r="TGP148" s="49"/>
      <c r="TGQ148" s="49"/>
      <c r="TGR148" s="49"/>
      <c r="TGS148" s="49"/>
      <c r="TGT148" s="49"/>
      <c r="TGU148" s="49"/>
      <c r="TGV148" s="49"/>
      <c r="TGW148" s="49"/>
      <c r="TGX148" s="49"/>
      <c r="TGY148" s="49"/>
      <c r="TGZ148" s="49"/>
      <c r="THA148" s="49"/>
      <c r="THB148" s="49"/>
      <c r="THC148" s="49"/>
      <c r="THD148" s="49"/>
      <c r="THE148" s="49"/>
      <c r="THF148" s="49"/>
      <c r="THG148" s="49"/>
      <c r="THH148" s="49"/>
      <c r="THI148" s="49"/>
      <c r="THJ148" s="49"/>
      <c r="THK148" s="49"/>
      <c r="THL148" s="49"/>
      <c r="THM148" s="49"/>
      <c r="THN148" s="49"/>
      <c r="THO148" s="49"/>
      <c r="THP148" s="49"/>
      <c r="THQ148" s="49"/>
      <c r="THR148" s="49"/>
      <c r="THS148" s="49"/>
      <c r="THT148" s="49"/>
      <c r="THU148" s="49"/>
      <c r="THV148" s="49"/>
      <c r="THW148" s="49"/>
      <c r="THX148" s="49"/>
      <c r="THY148" s="49"/>
      <c r="THZ148" s="49"/>
      <c r="TIA148" s="49"/>
      <c r="TIB148" s="49"/>
      <c r="TIC148" s="49"/>
      <c r="TID148" s="49"/>
      <c r="TIE148" s="49"/>
      <c r="TIF148" s="49"/>
      <c r="TIG148" s="49"/>
      <c r="TIH148" s="49"/>
      <c r="TII148" s="49"/>
      <c r="TIJ148" s="49"/>
      <c r="TIK148" s="49"/>
      <c r="TIL148" s="49"/>
      <c r="TIM148" s="49"/>
      <c r="TIN148" s="49"/>
      <c r="TIO148" s="49"/>
      <c r="TIP148" s="49"/>
      <c r="TIQ148" s="49"/>
      <c r="TIR148" s="49"/>
      <c r="TIS148" s="49"/>
      <c r="TIT148" s="49"/>
      <c r="TIU148" s="49"/>
      <c r="TIV148" s="49"/>
      <c r="TIW148" s="49"/>
      <c r="TIX148" s="49"/>
      <c r="TIY148" s="49"/>
      <c r="TIZ148" s="49"/>
      <c r="TJA148" s="49"/>
      <c r="TJB148" s="49"/>
      <c r="TJC148" s="49"/>
      <c r="TJD148" s="49"/>
      <c r="TJE148" s="49"/>
      <c r="TJF148" s="49"/>
      <c r="TJG148" s="49"/>
      <c r="TJH148" s="49"/>
      <c r="TJI148" s="49"/>
      <c r="TJJ148" s="49"/>
      <c r="TJK148" s="49"/>
      <c r="TJL148" s="49"/>
      <c r="TJM148" s="49"/>
      <c r="TJN148" s="49"/>
      <c r="TJO148" s="49"/>
      <c r="TJP148" s="49"/>
      <c r="TJQ148" s="49"/>
      <c r="TJR148" s="49"/>
      <c r="TJS148" s="49"/>
      <c r="TJT148" s="49"/>
      <c r="TJU148" s="49"/>
      <c r="TJV148" s="49"/>
      <c r="TJW148" s="49"/>
      <c r="TJX148" s="49"/>
      <c r="TJY148" s="49"/>
      <c r="TJZ148" s="49"/>
      <c r="TKA148" s="49"/>
      <c r="TKB148" s="49"/>
      <c r="TKC148" s="49"/>
      <c r="TKD148" s="49"/>
      <c r="TKE148" s="49"/>
      <c r="TKF148" s="49"/>
      <c r="TKG148" s="49"/>
      <c r="TKH148" s="49"/>
      <c r="TKI148" s="49"/>
      <c r="TKJ148" s="49"/>
      <c r="TKK148" s="49"/>
      <c r="TKL148" s="49"/>
      <c r="TKM148" s="49"/>
      <c r="TKN148" s="49"/>
      <c r="TKO148" s="49"/>
      <c r="TKP148" s="49"/>
      <c r="TKQ148" s="49"/>
      <c r="TKR148" s="49"/>
      <c r="TKS148" s="49"/>
      <c r="TKT148" s="49"/>
      <c r="TKU148" s="49"/>
      <c r="TKV148" s="49"/>
      <c r="TKW148" s="49"/>
      <c r="TKX148" s="49"/>
      <c r="TKY148" s="49"/>
      <c r="TKZ148" s="49"/>
      <c r="TLA148" s="49"/>
      <c r="TLB148" s="49"/>
      <c r="TLC148" s="49"/>
      <c r="TLD148" s="49"/>
      <c r="TLE148" s="49"/>
      <c r="TLF148" s="49"/>
      <c r="TLG148" s="49"/>
      <c r="TLH148" s="49"/>
      <c r="TLI148" s="49"/>
      <c r="TLJ148" s="49"/>
      <c r="TLK148" s="49"/>
      <c r="TLL148" s="49"/>
      <c r="TLM148" s="49"/>
      <c r="TLN148" s="49"/>
      <c r="TLO148" s="49"/>
      <c r="TLP148" s="49"/>
      <c r="TLQ148" s="49"/>
      <c r="TLR148" s="49"/>
      <c r="TLS148" s="49"/>
      <c r="TLT148" s="49"/>
      <c r="TLU148" s="49"/>
      <c r="TLV148" s="49"/>
      <c r="TLW148" s="49"/>
      <c r="TLX148" s="49"/>
      <c r="TLY148" s="49"/>
      <c r="TLZ148" s="49"/>
      <c r="TMA148" s="49"/>
      <c r="TMB148" s="49"/>
      <c r="TMC148" s="49"/>
      <c r="TMD148" s="49"/>
      <c r="TME148" s="49"/>
      <c r="TMF148" s="49"/>
      <c r="TMG148" s="49"/>
      <c r="TMH148" s="49"/>
      <c r="TMI148" s="49"/>
      <c r="TMJ148" s="49"/>
      <c r="TMK148" s="49"/>
      <c r="TML148" s="49"/>
      <c r="TMM148" s="49"/>
      <c r="TMN148" s="49"/>
      <c r="TMO148" s="49"/>
      <c r="TMP148" s="49"/>
      <c r="TMQ148" s="49"/>
      <c r="TMR148" s="49"/>
      <c r="TMS148" s="49"/>
      <c r="TMT148" s="49"/>
      <c r="TMU148" s="49"/>
      <c r="TMV148" s="49"/>
      <c r="TMW148" s="49"/>
      <c r="TMX148" s="49"/>
      <c r="TMY148" s="49"/>
      <c r="TMZ148" s="49"/>
      <c r="TNA148" s="49"/>
      <c r="TNB148" s="49"/>
      <c r="TNC148" s="49"/>
      <c r="TND148" s="49"/>
      <c r="TNE148" s="49"/>
      <c r="TNF148" s="49"/>
      <c r="TNG148" s="49"/>
      <c r="TNH148" s="49"/>
      <c r="TNI148" s="49"/>
      <c r="TNJ148" s="49"/>
      <c r="TNK148" s="49"/>
      <c r="TNL148" s="49"/>
      <c r="TNM148" s="49"/>
      <c r="TNN148" s="49"/>
      <c r="TNO148" s="49"/>
      <c r="TNP148" s="49"/>
      <c r="TNQ148" s="49"/>
      <c r="TNR148" s="49"/>
      <c r="TNS148" s="49"/>
      <c r="TNT148" s="49"/>
      <c r="TNU148" s="49"/>
      <c r="TNV148" s="49"/>
      <c r="TNW148" s="49"/>
      <c r="TNX148" s="49"/>
      <c r="TNY148" s="49"/>
      <c r="TNZ148" s="49"/>
      <c r="TOA148" s="49"/>
      <c r="TOB148" s="49"/>
      <c r="TOC148" s="49"/>
      <c r="TOD148" s="49"/>
      <c r="TOE148" s="49"/>
      <c r="TOF148" s="49"/>
      <c r="TOG148" s="49"/>
      <c r="TOH148" s="49"/>
      <c r="TOI148" s="49"/>
      <c r="TOJ148" s="49"/>
      <c r="TOK148" s="49"/>
      <c r="TOL148" s="49"/>
      <c r="TOM148" s="49"/>
      <c r="TON148" s="49"/>
      <c r="TOO148" s="49"/>
      <c r="TOP148" s="49"/>
      <c r="TOQ148" s="49"/>
      <c r="TOR148" s="49"/>
      <c r="TOS148" s="49"/>
      <c r="TOT148" s="49"/>
      <c r="TOU148" s="49"/>
      <c r="TOV148" s="49"/>
      <c r="TOW148" s="49"/>
      <c r="TOX148" s="49"/>
      <c r="TOY148" s="49"/>
      <c r="TOZ148" s="49"/>
      <c r="TPA148" s="49"/>
      <c r="TPB148" s="49"/>
      <c r="TPC148" s="49"/>
      <c r="TPD148" s="49"/>
      <c r="TPE148" s="49"/>
      <c r="TPF148" s="49"/>
      <c r="TPG148" s="49"/>
      <c r="TPH148" s="49"/>
      <c r="TPI148" s="49"/>
      <c r="TPJ148" s="49"/>
      <c r="TPK148" s="49"/>
      <c r="TPL148" s="49"/>
      <c r="TPM148" s="49"/>
      <c r="TPN148" s="49"/>
      <c r="TPO148" s="49"/>
      <c r="TPP148" s="49"/>
      <c r="TPQ148" s="49"/>
      <c r="TPR148" s="49"/>
      <c r="TPS148" s="49"/>
      <c r="TPT148" s="49"/>
      <c r="TPU148" s="49"/>
      <c r="TPV148" s="49"/>
      <c r="TPW148" s="49"/>
      <c r="TPX148" s="49"/>
      <c r="TPY148" s="49"/>
      <c r="TPZ148" s="49"/>
      <c r="TQA148" s="49"/>
      <c r="TQB148" s="49"/>
      <c r="TQC148" s="49"/>
      <c r="TQD148" s="49"/>
      <c r="TQE148" s="49"/>
      <c r="TQF148" s="49"/>
      <c r="TQG148" s="49"/>
      <c r="TQH148" s="49"/>
      <c r="TQI148" s="49"/>
      <c r="TQJ148" s="49"/>
      <c r="TQK148" s="49"/>
      <c r="TQL148" s="49"/>
      <c r="TQM148" s="49"/>
      <c r="TQN148" s="49"/>
      <c r="TQO148" s="49"/>
      <c r="TQP148" s="49"/>
      <c r="TQQ148" s="49"/>
      <c r="TQR148" s="49"/>
      <c r="TQS148" s="49"/>
      <c r="TQT148" s="49"/>
      <c r="TQU148" s="49"/>
      <c r="TQV148" s="49"/>
      <c r="TQW148" s="49"/>
      <c r="TQX148" s="49"/>
      <c r="TQY148" s="49"/>
      <c r="TQZ148" s="49"/>
      <c r="TRA148" s="49"/>
      <c r="TRB148" s="49"/>
      <c r="TRC148" s="49"/>
      <c r="TRD148" s="49"/>
      <c r="TRE148" s="49"/>
      <c r="TRF148" s="49"/>
      <c r="TRG148" s="49"/>
      <c r="TRH148" s="49"/>
      <c r="TRI148" s="49"/>
      <c r="TRJ148" s="49"/>
      <c r="TRK148" s="49"/>
      <c r="TRL148" s="49"/>
      <c r="TRM148" s="49"/>
      <c r="TRN148" s="49"/>
      <c r="TRO148" s="49"/>
      <c r="TRP148" s="49"/>
      <c r="TRQ148" s="49"/>
      <c r="TRR148" s="49"/>
      <c r="TRS148" s="49"/>
      <c r="TRT148" s="49"/>
      <c r="TRU148" s="49"/>
      <c r="TRV148" s="49"/>
      <c r="TRW148" s="49"/>
      <c r="TRX148" s="49"/>
      <c r="TRY148" s="49"/>
      <c r="TRZ148" s="49"/>
      <c r="TSA148" s="49"/>
      <c r="TSB148" s="49"/>
      <c r="TSC148" s="49"/>
      <c r="TSD148" s="49"/>
      <c r="TSE148" s="49"/>
      <c r="TSF148" s="49"/>
      <c r="TSG148" s="49"/>
      <c r="TSH148" s="49"/>
      <c r="TSI148" s="49"/>
      <c r="TSJ148" s="49"/>
      <c r="TSK148" s="49"/>
      <c r="TSL148" s="49"/>
      <c r="TSM148" s="49"/>
      <c r="TSN148" s="49"/>
      <c r="TSO148" s="49"/>
      <c r="TSP148" s="49"/>
      <c r="TSQ148" s="49"/>
      <c r="TSR148" s="49"/>
      <c r="TSS148" s="49"/>
      <c r="TST148" s="49"/>
      <c r="TSU148" s="49"/>
      <c r="TSV148" s="49"/>
      <c r="TSW148" s="49"/>
      <c r="TSX148" s="49"/>
      <c r="TSY148" s="49"/>
      <c r="TSZ148" s="49"/>
      <c r="TTA148" s="49"/>
      <c r="TTB148" s="49"/>
      <c r="TTC148" s="49"/>
      <c r="TTD148" s="49"/>
      <c r="TTE148" s="49"/>
      <c r="TTF148" s="49"/>
      <c r="TTG148" s="49"/>
      <c r="TTH148" s="49"/>
      <c r="TTI148" s="49"/>
      <c r="TTJ148" s="49"/>
      <c r="TTK148" s="49"/>
      <c r="TTL148" s="49"/>
      <c r="TTM148" s="49"/>
      <c r="TTN148" s="49"/>
      <c r="TTO148" s="49"/>
      <c r="TTP148" s="49"/>
      <c r="TTQ148" s="49"/>
      <c r="TTR148" s="49"/>
      <c r="TTS148" s="49"/>
      <c r="TTT148" s="49"/>
      <c r="TTU148" s="49"/>
      <c r="TTV148" s="49"/>
      <c r="TTW148" s="49"/>
      <c r="TTX148" s="49"/>
      <c r="TTY148" s="49"/>
      <c r="TTZ148" s="49"/>
      <c r="TUA148" s="49"/>
      <c r="TUB148" s="49"/>
      <c r="TUC148" s="49"/>
      <c r="TUD148" s="49"/>
      <c r="TUE148" s="49"/>
      <c r="TUF148" s="49"/>
      <c r="TUG148" s="49"/>
      <c r="TUH148" s="49"/>
      <c r="TUI148" s="49"/>
      <c r="TUJ148" s="49"/>
      <c r="TUK148" s="49"/>
      <c r="TUL148" s="49"/>
      <c r="TUM148" s="49"/>
      <c r="TUN148" s="49"/>
      <c r="TUO148" s="49"/>
      <c r="TUP148" s="49"/>
      <c r="TUQ148" s="49"/>
      <c r="TUR148" s="49"/>
      <c r="TUS148" s="49"/>
      <c r="TUT148" s="49"/>
      <c r="TUU148" s="49"/>
      <c r="TUV148" s="49"/>
      <c r="TUW148" s="49"/>
      <c r="TUX148" s="49"/>
      <c r="TUY148" s="49"/>
      <c r="TUZ148" s="49"/>
      <c r="TVA148" s="49"/>
      <c r="TVB148" s="49"/>
      <c r="TVC148" s="49"/>
      <c r="TVD148" s="49"/>
      <c r="TVE148" s="49"/>
      <c r="TVF148" s="49"/>
      <c r="TVG148" s="49"/>
      <c r="TVH148" s="49"/>
      <c r="TVI148" s="49"/>
      <c r="TVJ148" s="49"/>
      <c r="TVK148" s="49"/>
      <c r="TVL148" s="49"/>
      <c r="TVM148" s="49"/>
      <c r="TVN148" s="49"/>
      <c r="TVO148" s="49"/>
      <c r="TVP148" s="49"/>
      <c r="TVQ148" s="49"/>
      <c r="TVR148" s="49"/>
      <c r="TVS148" s="49"/>
      <c r="TVT148" s="49"/>
      <c r="TVU148" s="49"/>
      <c r="TVV148" s="49"/>
      <c r="TVW148" s="49"/>
      <c r="TVX148" s="49"/>
      <c r="TVY148" s="49"/>
      <c r="TVZ148" s="49"/>
      <c r="TWA148" s="49"/>
      <c r="TWB148" s="49"/>
      <c r="TWC148" s="49"/>
      <c r="TWD148" s="49"/>
      <c r="TWE148" s="49"/>
      <c r="TWF148" s="49"/>
      <c r="TWG148" s="49"/>
      <c r="TWH148" s="49"/>
      <c r="TWI148" s="49"/>
      <c r="TWJ148" s="49"/>
      <c r="TWK148" s="49"/>
      <c r="TWL148" s="49"/>
      <c r="TWM148" s="49"/>
      <c r="TWN148" s="49"/>
      <c r="TWO148" s="49"/>
      <c r="TWP148" s="49"/>
      <c r="TWQ148" s="49"/>
      <c r="TWR148" s="49"/>
      <c r="TWS148" s="49"/>
      <c r="TWT148" s="49"/>
      <c r="TWU148" s="49"/>
      <c r="TWV148" s="49"/>
      <c r="TWW148" s="49"/>
      <c r="TWX148" s="49"/>
      <c r="TWY148" s="49"/>
      <c r="TWZ148" s="49"/>
      <c r="TXA148" s="49"/>
      <c r="TXB148" s="49"/>
      <c r="TXC148" s="49"/>
      <c r="TXD148" s="49"/>
      <c r="TXE148" s="49"/>
      <c r="TXF148" s="49"/>
      <c r="TXG148" s="49"/>
      <c r="TXH148" s="49"/>
      <c r="TXI148" s="49"/>
      <c r="TXJ148" s="49"/>
      <c r="TXK148" s="49"/>
      <c r="TXL148" s="49"/>
      <c r="TXM148" s="49"/>
      <c r="TXN148" s="49"/>
      <c r="TXO148" s="49"/>
      <c r="TXP148" s="49"/>
      <c r="TXQ148" s="49"/>
      <c r="TXR148" s="49"/>
      <c r="TXS148" s="49"/>
      <c r="TXT148" s="49"/>
      <c r="TXU148" s="49"/>
      <c r="TXV148" s="49"/>
      <c r="TXW148" s="49"/>
      <c r="TXX148" s="49"/>
      <c r="TXY148" s="49"/>
      <c r="TXZ148" s="49"/>
      <c r="TYA148" s="49"/>
      <c r="TYB148" s="49"/>
      <c r="TYC148" s="49"/>
      <c r="TYD148" s="49"/>
      <c r="TYE148" s="49"/>
      <c r="TYF148" s="49"/>
      <c r="TYG148" s="49"/>
      <c r="TYH148" s="49"/>
      <c r="TYI148" s="49"/>
      <c r="TYJ148" s="49"/>
      <c r="TYK148" s="49"/>
      <c r="TYL148" s="49"/>
      <c r="TYM148" s="49"/>
      <c r="TYN148" s="49"/>
      <c r="TYO148" s="49"/>
      <c r="TYP148" s="49"/>
      <c r="TYQ148" s="49"/>
      <c r="TYR148" s="49"/>
      <c r="TYS148" s="49"/>
      <c r="TYT148" s="49"/>
      <c r="TYU148" s="49"/>
      <c r="TYV148" s="49"/>
      <c r="TYW148" s="49"/>
      <c r="TYX148" s="49"/>
      <c r="TYY148" s="49"/>
      <c r="TYZ148" s="49"/>
      <c r="TZA148" s="49"/>
      <c r="TZB148" s="49"/>
      <c r="TZC148" s="49"/>
      <c r="TZD148" s="49"/>
      <c r="TZE148" s="49"/>
      <c r="TZF148" s="49"/>
      <c r="TZG148" s="49"/>
      <c r="TZH148" s="49"/>
      <c r="TZI148" s="49"/>
      <c r="TZJ148" s="49"/>
      <c r="TZK148" s="49"/>
      <c r="TZL148" s="49"/>
      <c r="TZM148" s="49"/>
      <c r="TZN148" s="49"/>
      <c r="TZO148" s="49"/>
      <c r="TZP148" s="49"/>
      <c r="TZQ148" s="49"/>
      <c r="TZR148" s="49"/>
      <c r="TZS148" s="49"/>
      <c r="TZT148" s="49"/>
      <c r="TZU148" s="49"/>
      <c r="TZV148" s="49"/>
      <c r="TZW148" s="49"/>
      <c r="TZX148" s="49"/>
      <c r="TZY148" s="49"/>
      <c r="TZZ148" s="49"/>
      <c r="UAA148" s="49"/>
      <c r="UAB148" s="49"/>
      <c r="UAC148" s="49"/>
      <c r="UAD148" s="49"/>
      <c r="UAE148" s="49"/>
      <c r="UAF148" s="49"/>
      <c r="UAG148" s="49"/>
      <c r="UAH148" s="49"/>
      <c r="UAI148" s="49"/>
      <c r="UAJ148" s="49"/>
      <c r="UAK148" s="49"/>
      <c r="UAL148" s="49"/>
      <c r="UAM148" s="49"/>
      <c r="UAN148" s="49"/>
      <c r="UAO148" s="49"/>
      <c r="UAP148" s="49"/>
      <c r="UAQ148" s="49"/>
      <c r="UAR148" s="49"/>
      <c r="UAS148" s="49"/>
      <c r="UAT148" s="49"/>
      <c r="UAU148" s="49"/>
      <c r="UAV148" s="49"/>
      <c r="UAW148" s="49"/>
      <c r="UAX148" s="49"/>
      <c r="UAY148" s="49"/>
      <c r="UAZ148" s="49"/>
      <c r="UBA148" s="49"/>
      <c r="UBB148" s="49"/>
      <c r="UBC148" s="49"/>
      <c r="UBD148" s="49"/>
      <c r="UBE148" s="49"/>
      <c r="UBF148" s="49"/>
      <c r="UBG148" s="49"/>
      <c r="UBH148" s="49"/>
      <c r="UBI148" s="49"/>
      <c r="UBJ148" s="49"/>
      <c r="UBK148" s="49"/>
      <c r="UBL148" s="49"/>
      <c r="UBM148" s="49"/>
      <c r="UBN148" s="49"/>
      <c r="UBO148" s="49"/>
      <c r="UBP148" s="49"/>
      <c r="UBQ148" s="49"/>
      <c r="UBR148" s="49"/>
      <c r="UBS148" s="49"/>
      <c r="UBT148" s="49"/>
      <c r="UBU148" s="49"/>
      <c r="UBV148" s="49"/>
      <c r="UBW148" s="49"/>
      <c r="UBX148" s="49"/>
      <c r="UBY148" s="49"/>
      <c r="UBZ148" s="49"/>
      <c r="UCA148" s="49"/>
      <c r="UCB148" s="49"/>
      <c r="UCC148" s="49"/>
      <c r="UCD148" s="49"/>
      <c r="UCE148" s="49"/>
      <c r="UCF148" s="49"/>
      <c r="UCG148" s="49"/>
      <c r="UCH148" s="49"/>
      <c r="UCI148" s="49"/>
      <c r="UCJ148" s="49"/>
      <c r="UCK148" s="49"/>
      <c r="UCL148" s="49"/>
      <c r="UCM148" s="49"/>
      <c r="UCN148" s="49"/>
      <c r="UCO148" s="49"/>
      <c r="UCP148" s="49"/>
      <c r="UCQ148" s="49"/>
      <c r="UCR148" s="49"/>
      <c r="UCS148" s="49"/>
      <c r="UCT148" s="49"/>
      <c r="UCU148" s="49"/>
      <c r="UCV148" s="49"/>
      <c r="UCW148" s="49"/>
      <c r="UCX148" s="49"/>
      <c r="UCY148" s="49"/>
      <c r="UCZ148" s="49"/>
      <c r="UDA148" s="49"/>
      <c r="UDB148" s="49"/>
      <c r="UDC148" s="49"/>
      <c r="UDD148" s="49"/>
      <c r="UDE148" s="49"/>
      <c r="UDF148" s="49"/>
      <c r="UDG148" s="49"/>
      <c r="UDH148" s="49"/>
      <c r="UDI148" s="49"/>
      <c r="UDJ148" s="49"/>
      <c r="UDK148" s="49"/>
      <c r="UDL148" s="49"/>
      <c r="UDM148" s="49"/>
      <c r="UDN148" s="49"/>
      <c r="UDO148" s="49"/>
      <c r="UDP148" s="49"/>
      <c r="UDQ148" s="49"/>
      <c r="UDR148" s="49"/>
      <c r="UDS148" s="49"/>
      <c r="UDT148" s="49"/>
      <c r="UDU148" s="49"/>
      <c r="UDV148" s="49"/>
      <c r="UDW148" s="49"/>
      <c r="UDX148" s="49"/>
      <c r="UDY148" s="49"/>
      <c r="UDZ148" s="49"/>
      <c r="UEA148" s="49"/>
      <c r="UEB148" s="49"/>
      <c r="UEC148" s="49"/>
      <c r="UED148" s="49"/>
      <c r="UEE148" s="49"/>
      <c r="UEF148" s="49"/>
      <c r="UEG148" s="49"/>
      <c r="UEH148" s="49"/>
      <c r="UEI148" s="49"/>
      <c r="UEJ148" s="49"/>
      <c r="UEK148" s="49"/>
      <c r="UEL148" s="49"/>
      <c r="UEM148" s="49"/>
      <c r="UEN148" s="49"/>
      <c r="UEO148" s="49"/>
      <c r="UEP148" s="49"/>
      <c r="UEQ148" s="49"/>
      <c r="UER148" s="49"/>
      <c r="UES148" s="49"/>
      <c r="UET148" s="49"/>
      <c r="UEU148" s="49"/>
      <c r="UEV148" s="49"/>
      <c r="UEW148" s="49"/>
      <c r="UEX148" s="49"/>
      <c r="UEY148" s="49"/>
      <c r="UEZ148" s="49"/>
      <c r="UFA148" s="49"/>
      <c r="UFB148" s="49"/>
      <c r="UFC148" s="49"/>
      <c r="UFD148" s="49"/>
      <c r="UFE148" s="49"/>
      <c r="UFF148" s="49"/>
      <c r="UFG148" s="49"/>
      <c r="UFH148" s="49"/>
      <c r="UFI148" s="49"/>
      <c r="UFJ148" s="49"/>
      <c r="UFK148" s="49"/>
      <c r="UFL148" s="49"/>
      <c r="UFM148" s="49"/>
      <c r="UFN148" s="49"/>
      <c r="UFO148" s="49"/>
      <c r="UFP148" s="49"/>
      <c r="UFQ148" s="49"/>
      <c r="UFR148" s="49"/>
      <c r="UFS148" s="49"/>
      <c r="UFT148" s="49"/>
      <c r="UFU148" s="49"/>
      <c r="UFV148" s="49"/>
      <c r="UFW148" s="49"/>
      <c r="UFX148" s="49"/>
      <c r="UFY148" s="49"/>
      <c r="UFZ148" s="49"/>
      <c r="UGA148" s="49"/>
      <c r="UGB148" s="49"/>
      <c r="UGC148" s="49"/>
      <c r="UGD148" s="49"/>
      <c r="UGE148" s="49"/>
      <c r="UGF148" s="49"/>
      <c r="UGG148" s="49"/>
      <c r="UGH148" s="49"/>
      <c r="UGI148" s="49"/>
      <c r="UGJ148" s="49"/>
      <c r="UGK148" s="49"/>
      <c r="UGL148" s="49"/>
      <c r="UGM148" s="49"/>
      <c r="UGN148" s="49"/>
      <c r="UGO148" s="49"/>
      <c r="UGP148" s="49"/>
      <c r="UGQ148" s="49"/>
      <c r="UGR148" s="49"/>
      <c r="UGS148" s="49"/>
      <c r="UGT148" s="49"/>
      <c r="UGU148" s="49"/>
      <c r="UGV148" s="49"/>
      <c r="UGW148" s="49"/>
      <c r="UGX148" s="49"/>
      <c r="UGY148" s="49"/>
      <c r="UGZ148" s="49"/>
      <c r="UHA148" s="49"/>
      <c r="UHB148" s="49"/>
      <c r="UHC148" s="49"/>
      <c r="UHD148" s="49"/>
      <c r="UHE148" s="49"/>
      <c r="UHF148" s="49"/>
      <c r="UHG148" s="49"/>
      <c r="UHH148" s="49"/>
      <c r="UHI148" s="49"/>
      <c r="UHJ148" s="49"/>
      <c r="UHK148" s="49"/>
      <c r="UHL148" s="49"/>
      <c r="UHM148" s="49"/>
      <c r="UHN148" s="49"/>
      <c r="UHO148" s="49"/>
      <c r="UHP148" s="49"/>
      <c r="UHQ148" s="49"/>
      <c r="UHR148" s="49"/>
      <c r="UHS148" s="49"/>
      <c r="UHT148" s="49"/>
      <c r="UHU148" s="49"/>
      <c r="UHV148" s="49"/>
      <c r="UHW148" s="49"/>
      <c r="UHX148" s="49"/>
      <c r="UHY148" s="49"/>
      <c r="UHZ148" s="49"/>
      <c r="UIA148" s="49"/>
      <c r="UIB148" s="49"/>
      <c r="UIC148" s="49"/>
      <c r="UID148" s="49"/>
      <c r="UIE148" s="49"/>
      <c r="UIF148" s="49"/>
      <c r="UIG148" s="49"/>
      <c r="UIH148" s="49"/>
      <c r="UII148" s="49"/>
      <c r="UIJ148" s="49"/>
      <c r="UIK148" s="49"/>
      <c r="UIL148" s="49"/>
      <c r="UIM148" s="49"/>
      <c r="UIN148" s="49"/>
      <c r="UIO148" s="49"/>
      <c r="UIP148" s="49"/>
      <c r="UIQ148" s="49"/>
      <c r="UIR148" s="49"/>
      <c r="UIS148" s="49"/>
      <c r="UIT148" s="49"/>
      <c r="UIU148" s="49"/>
      <c r="UIV148" s="49"/>
      <c r="UIW148" s="49"/>
      <c r="UIX148" s="49"/>
      <c r="UIY148" s="49"/>
      <c r="UIZ148" s="49"/>
      <c r="UJA148" s="49"/>
      <c r="UJB148" s="49"/>
      <c r="UJC148" s="49"/>
      <c r="UJD148" s="49"/>
      <c r="UJE148" s="49"/>
      <c r="UJF148" s="49"/>
      <c r="UJG148" s="49"/>
      <c r="UJH148" s="49"/>
      <c r="UJI148" s="49"/>
      <c r="UJJ148" s="49"/>
      <c r="UJK148" s="49"/>
      <c r="UJL148" s="49"/>
      <c r="UJM148" s="49"/>
      <c r="UJN148" s="49"/>
      <c r="UJO148" s="49"/>
      <c r="UJP148" s="49"/>
      <c r="UJQ148" s="49"/>
      <c r="UJR148" s="49"/>
      <c r="UJS148" s="49"/>
      <c r="UJT148" s="49"/>
      <c r="UJU148" s="49"/>
      <c r="UJV148" s="49"/>
      <c r="UJW148" s="49"/>
      <c r="UJX148" s="49"/>
      <c r="UJY148" s="49"/>
      <c r="UJZ148" s="49"/>
      <c r="UKA148" s="49"/>
      <c r="UKB148" s="49"/>
      <c r="UKC148" s="49"/>
      <c r="UKD148" s="49"/>
      <c r="UKE148" s="49"/>
      <c r="UKF148" s="49"/>
      <c r="UKG148" s="49"/>
      <c r="UKH148" s="49"/>
      <c r="UKI148" s="49"/>
      <c r="UKJ148" s="49"/>
      <c r="UKK148" s="49"/>
      <c r="UKL148" s="49"/>
      <c r="UKM148" s="49"/>
      <c r="UKN148" s="49"/>
      <c r="UKO148" s="49"/>
      <c r="UKP148" s="49"/>
      <c r="UKQ148" s="49"/>
      <c r="UKR148" s="49"/>
      <c r="UKS148" s="49"/>
      <c r="UKT148" s="49"/>
      <c r="UKU148" s="49"/>
      <c r="UKV148" s="49"/>
      <c r="UKW148" s="49"/>
      <c r="UKX148" s="49"/>
      <c r="UKY148" s="49"/>
      <c r="UKZ148" s="49"/>
      <c r="ULA148" s="49"/>
      <c r="ULB148" s="49"/>
      <c r="ULC148" s="49"/>
      <c r="ULD148" s="49"/>
      <c r="ULE148" s="49"/>
      <c r="ULF148" s="49"/>
      <c r="ULG148" s="49"/>
      <c r="ULH148" s="49"/>
      <c r="ULI148" s="49"/>
      <c r="ULJ148" s="49"/>
      <c r="ULK148" s="49"/>
      <c r="ULL148" s="49"/>
      <c r="ULM148" s="49"/>
      <c r="ULN148" s="49"/>
      <c r="ULO148" s="49"/>
      <c r="ULP148" s="49"/>
      <c r="ULQ148" s="49"/>
      <c r="ULR148" s="49"/>
      <c r="ULS148" s="49"/>
      <c r="ULT148" s="49"/>
      <c r="ULU148" s="49"/>
      <c r="ULV148" s="49"/>
      <c r="ULW148" s="49"/>
      <c r="ULX148" s="49"/>
      <c r="ULY148" s="49"/>
      <c r="ULZ148" s="49"/>
      <c r="UMA148" s="49"/>
      <c r="UMB148" s="49"/>
      <c r="UMC148" s="49"/>
      <c r="UMD148" s="49"/>
      <c r="UME148" s="49"/>
      <c r="UMF148" s="49"/>
      <c r="UMG148" s="49"/>
      <c r="UMH148" s="49"/>
      <c r="UMI148" s="49"/>
      <c r="UMJ148" s="49"/>
      <c r="UMK148" s="49"/>
      <c r="UML148" s="49"/>
      <c r="UMM148" s="49"/>
      <c r="UMN148" s="49"/>
      <c r="UMO148" s="49"/>
      <c r="UMP148" s="49"/>
      <c r="UMQ148" s="49"/>
      <c r="UMR148" s="49"/>
      <c r="UMS148" s="49"/>
      <c r="UMT148" s="49"/>
      <c r="UMU148" s="49"/>
      <c r="UMV148" s="49"/>
      <c r="UMW148" s="49"/>
      <c r="UMX148" s="49"/>
      <c r="UMY148" s="49"/>
      <c r="UMZ148" s="49"/>
      <c r="UNA148" s="49"/>
      <c r="UNB148" s="49"/>
      <c r="UNC148" s="49"/>
      <c r="UND148" s="49"/>
      <c r="UNE148" s="49"/>
      <c r="UNF148" s="49"/>
      <c r="UNG148" s="49"/>
      <c r="UNH148" s="49"/>
      <c r="UNI148" s="49"/>
      <c r="UNJ148" s="49"/>
      <c r="UNK148" s="49"/>
      <c r="UNL148" s="49"/>
      <c r="UNM148" s="49"/>
      <c r="UNN148" s="49"/>
      <c r="UNO148" s="49"/>
      <c r="UNP148" s="49"/>
      <c r="UNQ148" s="49"/>
      <c r="UNR148" s="49"/>
      <c r="UNS148" s="49"/>
      <c r="UNT148" s="49"/>
      <c r="UNU148" s="49"/>
      <c r="UNV148" s="49"/>
      <c r="UNW148" s="49"/>
      <c r="UNX148" s="49"/>
      <c r="UNY148" s="49"/>
      <c r="UNZ148" s="49"/>
      <c r="UOA148" s="49"/>
      <c r="UOB148" s="49"/>
      <c r="UOC148" s="49"/>
      <c r="UOD148" s="49"/>
      <c r="UOE148" s="49"/>
      <c r="UOF148" s="49"/>
      <c r="UOG148" s="49"/>
      <c r="UOH148" s="49"/>
      <c r="UOI148" s="49"/>
      <c r="UOJ148" s="49"/>
      <c r="UOK148" s="49"/>
      <c r="UOL148" s="49"/>
      <c r="UOM148" s="49"/>
      <c r="UON148" s="49"/>
      <c r="UOO148" s="49"/>
      <c r="UOP148" s="49"/>
      <c r="UOQ148" s="49"/>
      <c r="UOR148" s="49"/>
      <c r="UOS148" s="49"/>
      <c r="UOT148" s="49"/>
      <c r="UOU148" s="49"/>
      <c r="UOV148" s="49"/>
      <c r="UOW148" s="49"/>
      <c r="UOX148" s="49"/>
      <c r="UOY148" s="49"/>
      <c r="UOZ148" s="49"/>
      <c r="UPA148" s="49"/>
      <c r="UPB148" s="49"/>
      <c r="UPC148" s="49"/>
      <c r="UPD148" s="49"/>
      <c r="UPE148" s="49"/>
      <c r="UPF148" s="49"/>
      <c r="UPG148" s="49"/>
      <c r="UPH148" s="49"/>
      <c r="UPI148" s="49"/>
      <c r="UPJ148" s="49"/>
      <c r="UPK148" s="49"/>
      <c r="UPL148" s="49"/>
      <c r="UPM148" s="49"/>
      <c r="UPN148" s="49"/>
      <c r="UPO148" s="49"/>
      <c r="UPP148" s="49"/>
      <c r="UPQ148" s="49"/>
      <c r="UPR148" s="49"/>
      <c r="UPS148" s="49"/>
      <c r="UPT148" s="49"/>
      <c r="UPU148" s="49"/>
      <c r="UPV148" s="49"/>
      <c r="UPW148" s="49"/>
      <c r="UPX148" s="49"/>
      <c r="UPY148" s="49"/>
      <c r="UPZ148" s="49"/>
      <c r="UQA148" s="49"/>
      <c r="UQB148" s="49"/>
      <c r="UQC148" s="49"/>
      <c r="UQD148" s="49"/>
      <c r="UQE148" s="49"/>
      <c r="UQF148" s="49"/>
      <c r="UQG148" s="49"/>
      <c r="UQH148" s="49"/>
      <c r="UQI148" s="49"/>
      <c r="UQJ148" s="49"/>
      <c r="UQK148" s="49"/>
      <c r="UQL148" s="49"/>
      <c r="UQM148" s="49"/>
      <c r="UQN148" s="49"/>
      <c r="UQO148" s="49"/>
      <c r="UQP148" s="49"/>
      <c r="UQQ148" s="49"/>
      <c r="UQR148" s="49"/>
      <c r="UQS148" s="49"/>
      <c r="UQT148" s="49"/>
      <c r="UQU148" s="49"/>
      <c r="UQV148" s="49"/>
      <c r="UQW148" s="49"/>
      <c r="UQX148" s="49"/>
      <c r="UQY148" s="49"/>
      <c r="UQZ148" s="49"/>
      <c r="URA148" s="49"/>
      <c r="URB148" s="49"/>
      <c r="URC148" s="49"/>
      <c r="URD148" s="49"/>
      <c r="URE148" s="49"/>
      <c r="URF148" s="49"/>
      <c r="URG148" s="49"/>
      <c r="URH148" s="49"/>
      <c r="URI148" s="49"/>
      <c r="URJ148" s="49"/>
      <c r="URK148" s="49"/>
      <c r="URL148" s="49"/>
      <c r="URM148" s="49"/>
      <c r="URN148" s="49"/>
      <c r="URO148" s="49"/>
      <c r="URP148" s="49"/>
      <c r="URQ148" s="49"/>
      <c r="URR148" s="49"/>
      <c r="URS148" s="49"/>
      <c r="URT148" s="49"/>
      <c r="URU148" s="49"/>
      <c r="URV148" s="49"/>
      <c r="URW148" s="49"/>
      <c r="URX148" s="49"/>
      <c r="URY148" s="49"/>
      <c r="URZ148" s="49"/>
      <c r="USA148" s="49"/>
      <c r="USB148" s="49"/>
      <c r="USC148" s="49"/>
      <c r="USD148" s="49"/>
      <c r="USE148" s="49"/>
      <c r="USF148" s="49"/>
      <c r="USG148" s="49"/>
      <c r="USH148" s="49"/>
      <c r="USI148" s="49"/>
      <c r="USJ148" s="49"/>
      <c r="USK148" s="49"/>
      <c r="USL148" s="49"/>
      <c r="USM148" s="49"/>
      <c r="USN148" s="49"/>
      <c r="USO148" s="49"/>
      <c r="USP148" s="49"/>
      <c r="USQ148" s="49"/>
      <c r="USR148" s="49"/>
      <c r="USS148" s="49"/>
      <c r="UST148" s="49"/>
      <c r="USU148" s="49"/>
      <c r="USV148" s="49"/>
      <c r="USW148" s="49"/>
      <c r="USX148" s="49"/>
      <c r="USY148" s="49"/>
      <c r="USZ148" s="49"/>
      <c r="UTA148" s="49"/>
      <c r="UTB148" s="49"/>
      <c r="UTC148" s="49"/>
      <c r="UTD148" s="49"/>
      <c r="UTE148" s="49"/>
      <c r="UTF148" s="49"/>
      <c r="UTG148" s="49"/>
      <c r="UTH148" s="49"/>
      <c r="UTI148" s="49"/>
      <c r="UTJ148" s="49"/>
      <c r="UTK148" s="49"/>
      <c r="UTL148" s="49"/>
      <c r="UTM148" s="49"/>
      <c r="UTN148" s="49"/>
      <c r="UTO148" s="49"/>
      <c r="UTP148" s="49"/>
      <c r="UTQ148" s="49"/>
      <c r="UTR148" s="49"/>
      <c r="UTS148" s="49"/>
      <c r="UTT148" s="49"/>
      <c r="UTU148" s="49"/>
      <c r="UTV148" s="49"/>
      <c r="UTW148" s="49"/>
      <c r="UTX148" s="49"/>
      <c r="UTY148" s="49"/>
      <c r="UTZ148" s="49"/>
      <c r="UUA148" s="49"/>
      <c r="UUB148" s="49"/>
      <c r="UUC148" s="49"/>
      <c r="UUD148" s="49"/>
      <c r="UUE148" s="49"/>
      <c r="UUF148" s="49"/>
      <c r="UUG148" s="49"/>
      <c r="UUH148" s="49"/>
      <c r="UUI148" s="49"/>
      <c r="UUJ148" s="49"/>
      <c r="UUK148" s="49"/>
      <c r="UUL148" s="49"/>
      <c r="UUM148" s="49"/>
      <c r="UUN148" s="49"/>
      <c r="UUO148" s="49"/>
      <c r="UUP148" s="49"/>
      <c r="UUQ148" s="49"/>
      <c r="UUR148" s="49"/>
      <c r="UUS148" s="49"/>
      <c r="UUT148" s="49"/>
      <c r="UUU148" s="49"/>
      <c r="UUV148" s="49"/>
      <c r="UUW148" s="49"/>
      <c r="UUX148" s="49"/>
      <c r="UUY148" s="49"/>
      <c r="UUZ148" s="49"/>
      <c r="UVA148" s="49"/>
      <c r="UVB148" s="49"/>
      <c r="UVC148" s="49"/>
      <c r="UVD148" s="49"/>
      <c r="UVE148" s="49"/>
      <c r="UVF148" s="49"/>
      <c r="UVG148" s="49"/>
      <c r="UVH148" s="49"/>
      <c r="UVI148" s="49"/>
      <c r="UVJ148" s="49"/>
      <c r="UVK148" s="49"/>
      <c r="UVL148" s="49"/>
      <c r="UVM148" s="49"/>
      <c r="UVN148" s="49"/>
      <c r="UVO148" s="49"/>
      <c r="UVP148" s="49"/>
      <c r="UVQ148" s="49"/>
      <c r="UVR148" s="49"/>
      <c r="UVS148" s="49"/>
      <c r="UVT148" s="49"/>
      <c r="UVU148" s="49"/>
      <c r="UVV148" s="49"/>
      <c r="UVW148" s="49"/>
      <c r="UVX148" s="49"/>
      <c r="UVY148" s="49"/>
      <c r="UVZ148" s="49"/>
      <c r="UWA148" s="49"/>
      <c r="UWB148" s="49"/>
      <c r="UWC148" s="49"/>
      <c r="UWD148" s="49"/>
      <c r="UWE148" s="49"/>
      <c r="UWF148" s="49"/>
      <c r="UWG148" s="49"/>
      <c r="UWH148" s="49"/>
      <c r="UWI148" s="49"/>
      <c r="UWJ148" s="49"/>
      <c r="UWK148" s="49"/>
      <c r="UWL148" s="49"/>
      <c r="UWM148" s="49"/>
      <c r="UWN148" s="49"/>
      <c r="UWO148" s="49"/>
      <c r="UWP148" s="49"/>
      <c r="UWQ148" s="49"/>
      <c r="UWR148" s="49"/>
      <c r="UWS148" s="49"/>
      <c r="UWT148" s="49"/>
      <c r="UWU148" s="49"/>
      <c r="UWV148" s="49"/>
      <c r="UWW148" s="49"/>
      <c r="UWX148" s="49"/>
      <c r="UWY148" s="49"/>
      <c r="UWZ148" s="49"/>
      <c r="UXA148" s="49"/>
      <c r="UXB148" s="49"/>
      <c r="UXC148" s="49"/>
      <c r="UXD148" s="49"/>
      <c r="UXE148" s="49"/>
      <c r="UXF148" s="49"/>
      <c r="UXG148" s="49"/>
      <c r="UXH148" s="49"/>
      <c r="UXI148" s="49"/>
      <c r="UXJ148" s="49"/>
      <c r="UXK148" s="49"/>
      <c r="UXL148" s="49"/>
      <c r="UXM148" s="49"/>
      <c r="UXN148" s="49"/>
      <c r="UXO148" s="49"/>
      <c r="UXP148" s="49"/>
      <c r="UXQ148" s="49"/>
      <c r="UXR148" s="49"/>
      <c r="UXS148" s="49"/>
      <c r="UXT148" s="49"/>
      <c r="UXU148" s="49"/>
      <c r="UXV148" s="49"/>
      <c r="UXW148" s="49"/>
      <c r="UXX148" s="49"/>
      <c r="UXY148" s="49"/>
      <c r="UXZ148" s="49"/>
      <c r="UYA148" s="49"/>
      <c r="UYB148" s="49"/>
      <c r="UYC148" s="49"/>
      <c r="UYD148" s="49"/>
      <c r="UYE148" s="49"/>
      <c r="UYF148" s="49"/>
      <c r="UYG148" s="49"/>
      <c r="UYH148" s="49"/>
      <c r="UYI148" s="49"/>
      <c r="UYJ148" s="49"/>
      <c r="UYK148" s="49"/>
      <c r="UYL148" s="49"/>
      <c r="UYM148" s="49"/>
      <c r="UYN148" s="49"/>
      <c r="UYO148" s="49"/>
      <c r="UYP148" s="49"/>
      <c r="UYQ148" s="49"/>
      <c r="UYR148" s="49"/>
      <c r="UYS148" s="49"/>
      <c r="UYT148" s="49"/>
      <c r="UYU148" s="49"/>
      <c r="UYV148" s="49"/>
      <c r="UYW148" s="49"/>
      <c r="UYX148" s="49"/>
      <c r="UYY148" s="49"/>
      <c r="UYZ148" s="49"/>
      <c r="UZA148" s="49"/>
      <c r="UZB148" s="49"/>
      <c r="UZC148" s="49"/>
      <c r="UZD148" s="49"/>
      <c r="UZE148" s="49"/>
      <c r="UZF148" s="49"/>
      <c r="UZG148" s="49"/>
      <c r="UZH148" s="49"/>
      <c r="UZI148" s="49"/>
      <c r="UZJ148" s="49"/>
      <c r="UZK148" s="49"/>
      <c r="UZL148" s="49"/>
      <c r="UZM148" s="49"/>
      <c r="UZN148" s="49"/>
      <c r="UZO148" s="49"/>
      <c r="UZP148" s="49"/>
      <c r="UZQ148" s="49"/>
      <c r="UZR148" s="49"/>
      <c r="UZS148" s="49"/>
      <c r="UZT148" s="49"/>
      <c r="UZU148" s="49"/>
      <c r="UZV148" s="49"/>
      <c r="UZW148" s="49"/>
      <c r="UZX148" s="49"/>
      <c r="UZY148" s="49"/>
      <c r="UZZ148" s="49"/>
      <c r="VAA148" s="49"/>
      <c r="VAB148" s="49"/>
      <c r="VAC148" s="49"/>
      <c r="VAD148" s="49"/>
      <c r="VAE148" s="49"/>
      <c r="VAF148" s="49"/>
      <c r="VAG148" s="49"/>
      <c r="VAH148" s="49"/>
      <c r="VAI148" s="49"/>
      <c r="VAJ148" s="49"/>
      <c r="VAK148" s="49"/>
      <c r="VAL148" s="49"/>
      <c r="VAM148" s="49"/>
      <c r="VAN148" s="49"/>
      <c r="VAO148" s="49"/>
      <c r="VAP148" s="49"/>
      <c r="VAQ148" s="49"/>
      <c r="VAR148" s="49"/>
      <c r="VAS148" s="49"/>
      <c r="VAT148" s="49"/>
      <c r="VAU148" s="49"/>
      <c r="VAV148" s="49"/>
      <c r="VAW148" s="49"/>
      <c r="VAX148" s="49"/>
      <c r="VAY148" s="49"/>
      <c r="VAZ148" s="49"/>
      <c r="VBA148" s="49"/>
      <c r="VBB148" s="49"/>
      <c r="VBC148" s="49"/>
      <c r="VBD148" s="49"/>
      <c r="VBE148" s="49"/>
      <c r="VBF148" s="49"/>
      <c r="VBG148" s="49"/>
      <c r="VBH148" s="49"/>
      <c r="VBI148" s="49"/>
      <c r="VBJ148" s="49"/>
      <c r="VBK148" s="49"/>
      <c r="VBL148" s="49"/>
      <c r="VBM148" s="49"/>
      <c r="VBN148" s="49"/>
      <c r="VBO148" s="49"/>
      <c r="VBP148" s="49"/>
      <c r="VBQ148" s="49"/>
      <c r="VBR148" s="49"/>
      <c r="VBS148" s="49"/>
      <c r="VBT148" s="49"/>
      <c r="VBU148" s="49"/>
      <c r="VBV148" s="49"/>
      <c r="VBW148" s="49"/>
      <c r="VBX148" s="49"/>
      <c r="VBY148" s="49"/>
      <c r="VBZ148" s="49"/>
      <c r="VCA148" s="49"/>
      <c r="VCB148" s="49"/>
      <c r="VCC148" s="49"/>
      <c r="VCD148" s="49"/>
      <c r="VCE148" s="49"/>
      <c r="VCF148" s="49"/>
      <c r="VCG148" s="49"/>
      <c r="VCH148" s="49"/>
      <c r="VCI148" s="49"/>
      <c r="VCJ148" s="49"/>
      <c r="VCK148" s="49"/>
      <c r="VCL148" s="49"/>
      <c r="VCM148" s="49"/>
      <c r="VCN148" s="49"/>
      <c r="VCO148" s="49"/>
      <c r="VCP148" s="49"/>
      <c r="VCQ148" s="49"/>
      <c r="VCR148" s="49"/>
      <c r="VCS148" s="49"/>
      <c r="VCT148" s="49"/>
      <c r="VCU148" s="49"/>
      <c r="VCV148" s="49"/>
      <c r="VCW148" s="49"/>
      <c r="VCX148" s="49"/>
      <c r="VCY148" s="49"/>
      <c r="VCZ148" s="49"/>
      <c r="VDA148" s="49"/>
      <c r="VDB148" s="49"/>
      <c r="VDC148" s="49"/>
      <c r="VDD148" s="49"/>
      <c r="VDE148" s="49"/>
      <c r="VDF148" s="49"/>
      <c r="VDG148" s="49"/>
      <c r="VDH148" s="49"/>
      <c r="VDI148" s="49"/>
      <c r="VDJ148" s="49"/>
      <c r="VDK148" s="49"/>
      <c r="VDL148" s="49"/>
      <c r="VDM148" s="49"/>
      <c r="VDN148" s="49"/>
      <c r="VDO148" s="49"/>
      <c r="VDP148" s="49"/>
      <c r="VDQ148" s="49"/>
      <c r="VDR148" s="49"/>
      <c r="VDS148" s="49"/>
      <c r="VDT148" s="49"/>
      <c r="VDU148" s="49"/>
      <c r="VDV148" s="49"/>
      <c r="VDW148" s="49"/>
      <c r="VDX148" s="49"/>
      <c r="VDY148" s="49"/>
      <c r="VDZ148" s="49"/>
      <c r="VEA148" s="49"/>
      <c r="VEB148" s="49"/>
      <c r="VEC148" s="49"/>
      <c r="VED148" s="49"/>
      <c r="VEE148" s="49"/>
      <c r="VEF148" s="49"/>
      <c r="VEG148" s="49"/>
      <c r="VEH148" s="49"/>
      <c r="VEI148" s="49"/>
      <c r="VEJ148" s="49"/>
      <c r="VEK148" s="49"/>
      <c r="VEL148" s="49"/>
      <c r="VEM148" s="49"/>
      <c r="VEN148" s="49"/>
      <c r="VEO148" s="49"/>
      <c r="VEP148" s="49"/>
      <c r="VEQ148" s="49"/>
      <c r="VER148" s="49"/>
      <c r="VES148" s="49"/>
      <c r="VET148" s="49"/>
      <c r="VEU148" s="49"/>
      <c r="VEV148" s="49"/>
      <c r="VEW148" s="49"/>
      <c r="VEX148" s="49"/>
      <c r="VEY148" s="49"/>
      <c r="VEZ148" s="49"/>
      <c r="VFA148" s="49"/>
      <c r="VFB148" s="49"/>
      <c r="VFC148" s="49"/>
      <c r="VFD148" s="49"/>
      <c r="VFE148" s="49"/>
      <c r="VFF148" s="49"/>
      <c r="VFG148" s="49"/>
      <c r="VFH148" s="49"/>
      <c r="VFI148" s="49"/>
      <c r="VFJ148" s="49"/>
      <c r="VFK148" s="49"/>
      <c r="VFL148" s="49"/>
      <c r="VFM148" s="49"/>
      <c r="VFN148" s="49"/>
      <c r="VFO148" s="49"/>
      <c r="VFP148" s="49"/>
      <c r="VFQ148" s="49"/>
      <c r="VFR148" s="49"/>
      <c r="VFS148" s="49"/>
      <c r="VFT148" s="49"/>
      <c r="VFU148" s="49"/>
      <c r="VFV148" s="49"/>
      <c r="VFW148" s="49"/>
      <c r="VFX148" s="49"/>
      <c r="VFY148" s="49"/>
      <c r="VFZ148" s="49"/>
      <c r="VGA148" s="49"/>
      <c r="VGB148" s="49"/>
      <c r="VGC148" s="49"/>
      <c r="VGD148" s="49"/>
      <c r="VGE148" s="49"/>
      <c r="VGF148" s="49"/>
      <c r="VGG148" s="49"/>
      <c r="VGH148" s="49"/>
      <c r="VGI148" s="49"/>
      <c r="VGJ148" s="49"/>
      <c r="VGK148" s="49"/>
      <c r="VGL148" s="49"/>
      <c r="VGM148" s="49"/>
      <c r="VGN148" s="49"/>
      <c r="VGO148" s="49"/>
      <c r="VGP148" s="49"/>
      <c r="VGQ148" s="49"/>
      <c r="VGR148" s="49"/>
      <c r="VGS148" s="49"/>
      <c r="VGT148" s="49"/>
      <c r="VGU148" s="49"/>
      <c r="VGV148" s="49"/>
      <c r="VGW148" s="49"/>
      <c r="VGX148" s="49"/>
      <c r="VGY148" s="49"/>
      <c r="VGZ148" s="49"/>
      <c r="VHA148" s="49"/>
      <c r="VHB148" s="49"/>
      <c r="VHC148" s="49"/>
      <c r="VHD148" s="49"/>
      <c r="VHE148" s="49"/>
      <c r="VHF148" s="49"/>
      <c r="VHG148" s="49"/>
      <c r="VHH148" s="49"/>
      <c r="VHI148" s="49"/>
      <c r="VHJ148" s="49"/>
      <c r="VHK148" s="49"/>
      <c r="VHL148" s="49"/>
      <c r="VHM148" s="49"/>
      <c r="VHN148" s="49"/>
      <c r="VHO148" s="49"/>
      <c r="VHP148" s="49"/>
      <c r="VHQ148" s="49"/>
      <c r="VHR148" s="49"/>
      <c r="VHS148" s="49"/>
      <c r="VHT148" s="49"/>
      <c r="VHU148" s="49"/>
      <c r="VHV148" s="49"/>
      <c r="VHW148" s="49"/>
      <c r="VHX148" s="49"/>
      <c r="VHY148" s="49"/>
      <c r="VHZ148" s="49"/>
      <c r="VIA148" s="49"/>
      <c r="VIB148" s="49"/>
      <c r="VIC148" s="49"/>
      <c r="VID148" s="49"/>
      <c r="VIE148" s="49"/>
      <c r="VIF148" s="49"/>
      <c r="VIG148" s="49"/>
      <c r="VIH148" s="49"/>
      <c r="VII148" s="49"/>
      <c r="VIJ148" s="49"/>
      <c r="VIK148" s="49"/>
      <c r="VIL148" s="49"/>
      <c r="VIM148" s="49"/>
      <c r="VIN148" s="49"/>
      <c r="VIO148" s="49"/>
      <c r="VIP148" s="49"/>
      <c r="VIQ148" s="49"/>
      <c r="VIR148" s="49"/>
      <c r="VIS148" s="49"/>
      <c r="VIT148" s="49"/>
      <c r="VIU148" s="49"/>
      <c r="VIV148" s="49"/>
      <c r="VIW148" s="49"/>
      <c r="VIX148" s="49"/>
      <c r="VIY148" s="49"/>
      <c r="VIZ148" s="49"/>
      <c r="VJA148" s="49"/>
      <c r="VJB148" s="49"/>
      <c r="VJC148" s="49"/>
      <c r="VJD148" s="49"/>
      <c r="VJE148" s="49"/>
      <c r="VJF148" s="49"/>
      <c r="VJG148" s="49"/>
      <c r="VJH148" s="49"/>
      <c r="VJI148" s="49"/>
      <c r="VJJ148" s="49"/>
      <c r="VJK148" s="49"/>
      <c r="VJL148" s="49"/>
      <c r="VJM148" s="49"/>
      <c r="VJN148" s="49"/>
      <c r="VJO148" s="49"/>
      <c r="VJP148" s="49"/>
      <c r="VJQ148" s="49"/>
      <c r="VJR148" s="49"/>
      <c r="VJS148" s="49"/>
      <c r="VJT148" s="49"/>
      <c r="VJU148" s="49"/>
      <c r="VJV148" s="49"/>
      <c r="VJW148" s="49"/>
      <c r="VJX148" s="49"/>
      <c r="VJY148" s="49"/>
      <c r="VJZ148" s="49"/>
      <c r="VKA148" s="49"/>
      <c r="VKB148" s="49"/>
      <c r="VKC148" s="49"/>
      <c r="VKD148" s="49"/>
      <c r="VKE148" s="49"/>
      <c r="VKF148" s="49"/>
      <c r="VKG148" s="49"/>
      <c r="VKH148" s="49"/>
      <c r="VKI148" s="49"/>
      <c r="VKJ148" s="49"/>
      <c r="VKK148" s="49"/>
      <c r="VKL148" s="49"/>
      <c r="VKM148" s="49"/>
      <c r="VKN148" s="49"/>
      <c r="VKO148" s="49"/>
      <c r="VKP148" s="49"/>
      <c r="VKQ148" s="49"/>
      <c r="VKR148" s="49"/>
      <c r="VKS148" s="49"/>
      <c r="VKT148" s="49"/>
      <c r="VKU148" s="49"/>
      <c r="VKV148" s="49"/>
      <c r="VKW148" s="49"/>
      <c r="VKX148" s="49"/>
      <c r="VKY148" s="49"/>
      <c r="VKZ148" s="49"/>
      <c r="VLA148" s="49"/>
      <c r="VLB148" s="49"/>
      <c r="VLC148" s="49"/>
      <c r="VLD148" s="49"/>
      <c r="VLE148" s="49"/>
      <c r="VLF148" s="49"/>
      <c r="VLG148" s="49"/>
      <c r="VLH148" s="49"/>
      <c r="VLI148" s="49"/>
      <c r="VLJ148" s="49"/>
      <c r="VLK148" s="49"/>
      <c r="VLL148" s="49"/>
      <c r="VLM148" s="49"/>
      <c r="VLN148" s="49"/>
      <c r="VLO148" s="49"/>
      <c r="VLP148" s="49"/>
      <c r="VLQ148" s="49"/>
      <c r="VLR148" s="49"/>
      <c r="VLS148" s="49"/>
      <c r="VLT148" s="49"/>
      <c r="VLU148" s="49"/>
      <c r="VLV148" s="49"/>
      <c r="VLW148" s="49"/>
      <c r="VLX148" s="49"/>
      <c r="VLY148" s="49"/>
      <c r="VLZ148" s="49"/>
      <c r="VMA148" s="49"/>
      <c r="VMB148" s="49"/>
      <c r="VMC148" s="49"/>
      <c r="VMD148" s="49"/>
      <c r="VME148" s="49"/>
      <c r="VMF148" s="49"/>
      <c r="VMG148" s="49"/>
      <c r="VMH148" s="49"/>
      <c r="VMI148" s="49"/>
      <c r="VMJ148" s="49"/>
      <c r="VMK148" s="49"/>
      <c r="VML148" s="49"/>
      <c r="VMM148" s="49"/>
      <c r="VMN148" s="49"/>
      <c r="VMO148" s="49"/>
      <c r="VMP148" s="49"/>
      <c r="VMQ148" s="49"/>
      <c r="VMR148" s="49"/>
      <c r="VMS148" s="49"/>
      <c r="VMT148" s="49"/>
      <c r="VMU148" s="49"/>
      <c r="VMV148" s="49"/>
      <c r="VMW148" s="49"/>
      <c r="VMX148" s="49"/>
      <c r="VMY148" s="49"/>
      <c r="VMZ148" s="49"/>
      <c r="VNA148" s="49"/>
      <c r="VNB148" s="49"/>
      <c r="VNC148" s="49"/>
      <c r="VND148" s="49"/>
      <c r="VNE148" s="49"/>
      <c r="VNF148" s="49"/>
      <c r="VNG148" s="49"/>
      <c r="VNH148" s="49"/>
      <c r="VNI148" s="49"/>
      <c r="VNJ148" s="49"/>
      <c r="VNK148" s="49"/>
      <c r="VNL148" s="49"/>
      <c r="VNM148" s="49"/>
      <c r="VNN148" s="49"/>
      <c r="VNO148" s="49"/>
      <c r="VNP148" s="49"/>
      <c r="VNQ148" s="49"/>
      <c r="VNR148" s="49"/>
      <c r="VNS148" s="49"/>
      <c r="VNT148" s="49"/>
      <c r="VNU148" s="49"/>
      <c r="VNV148" s="49"/>
      <c r="VNW148" s="49"/>
      <c r="VNX148" s="49"/>
      <c r="VNY148" s="49"/>
      <c r="VNZ148" s="49"/>
      <c r="VOA148" s="49"/>
      <c r="VOB148" s="49"/>
      <c r="VOC148" s="49"/>
      <c r="VOD148" s="49"/>
      <c r="VOE148" s="49"/>
      <c r="VOF148" s="49"/>
      <c r="VOG148" s="49"/>
      <c r="VOH148" s="49"/>
      <c r="VOI148" s="49"/>
      <c r="VOJ148" s="49"/>
      <c r="VOK148" s="49"/>
      <c r="VOL148" s="49"/>
      <c r="VOM148" s="49"/>
      <c r="VON148" s="49"/>
      <c r="VOO148" s="49"/>
      <c r="VOP148" s="49"/>
      <c r="VOQ148" s="49"/>
      <c r="VOR148" s="49"/>
      <c r="VOS148" s="49"/>
      <c r="VOT148" s="49"/>
      <c r="VOU148" s="49"/>
      <c r="VOV148" s="49"/>
      <c r="VOW148" s="49"/>
      <c r="VOX148" s="49"/>
      <c r="VOY148" s="49"/>
      <c r="VOZ148" s="49"/>
      <c r="VPA148" s="49"/>
      <c r="VPB148" s="49"/>
      <c r="VPC148" s="49"/>
      <c r="VPD148" s="49"/>
      <c r="VPE148" s="49"/>
      <c r="VPF148" s="49"/>
      <c r="VPG148" s="49"/>
      <c r="VPH148" s="49"/>
      <c r="VPI148" s="49"/>
      <c r="VPJ148" s="49"/>
      <c r="VPK148" s="49"/>
      <c r="VPL148" s="49"/>
      <c r="VPM148" s="49"/>
      <c r="VPN148" s="49"/>
      <c r="VPO148" s="49"/>
      <c r="VPP148" s="49"/>
      <c r="VPQ148" s="49"/>
      <c r="VPR148" s="49"/>
      <c r="VPS148" s="49"/>
      <c r="VPT148" s="49"/>
      <c r="VPU148" s="49"/>
      <c r="VPV148" s="49"/>
      <c r="VPW148" s="49"/>
      <c r="VPX148" s="49"/>
      <c r="VPY148" s="49"/>
      <c r="VPZ148" s="49"/>
      <c r="VQA148" s="49"/>
      <c r="VQB148" s="49"/>
      <c r="VQC148" s="49"/>
      <c r="VQD148" s="49"/>
      <c r="VQE148" s="49"/>
      <c r="VQF148" s="49"/>
      <c r="VQG148" s="49"/>
      <c r="VQH148" s="49"/>
      <c r="VQI148" s="49"/>
      <c r="VQJ148" s="49"/>
      <c r="VQK148" s="49"/>
      <c r="VQL148" s="49"/>
      <c r="VQM148" s="49"/>
      <c r="VQN148" s="49"/>
      <c r="VQO148" s="49"/>
      <c r="VQP148" s="49"/>
      <c r="VQQ148" s="49"/>
      <c r="VQR148" s="49"/>
      <c r="VQS148" s="49"/>
      <c r="VQT148" s="49"/>
      <c r="VQU148" s="49"/>
      <c r="VQV148" s="49"/>
      <c r="VQW148" s="49"/>
      <c r="VQX148" s="49"/>
      <c r="VQY148" s="49"/>
      <c r="VQZ148" s="49"/>
      <c r="VRA148" s="49"/>
      <c r="VRB148" s="49"/>
      <c r="VRC148" s="49"/>
      <c r="VRD148" s="49"/>
      <c r="VRE148" s="49"/>
      <c r="VRF148" s="49"/>
      <c r="VRG148" s="49"/>
      <c r="VRH148" s="49"/>
      <c r="VRI148" s="49"/>
      <c r="VRJ148" s="49"/>
      <c r="VRK148" s="49"/>
      <c r="VRL148" s="49"/>
      <c r="VRM148" s="49"/>
      <c r="VRN148" s="49"/>
      <c r="VRO148" s="49"/>
      <c r="VRP148" s="49"/>
      <c r="VRQ148" s="49"/>
      <c r="VRR148" s="49"/>
      <c r="VRS148" s="49"/>
      <c r="VRT148" s="49"/>
      <c r="VRU148" s="49"/>
      <c r="VRV148" s="49"/>
      <c r="VRW148" s="49"/>
      <c r="VRX148" s="49"/>
      <c r="VRY148" s="49"/>
      <c r="VRZ148" s="49"/>
      <c r="VSA148" s="49"/>
      <c r="VSB148" s="49"/>
      <c r="VSC148" s="49"/>
      <c r="VSD148" s="49"/>
      <c r="VSE148" s="49"/>
      <c r="VSF148" s="49"/>
      <c r="VSG148" s="49"/>
      <c r="VSH148" s="49"/>
      <c r="VSI148" s="49"/>
      <c r="VSJ148" s="49"/>
      <c r="VSK148" s="49"/>
      <c r="VSL148" s="49"/>
      <c r="VSM148" s="49"/>
      <c r="VSN148" s="49"/>
      <c r="VSO148" s="49"/>
      <c r="VSP148" s="49"/>
      <c r="VSQ148" s="49"/>
      <c r="VSR148" s="49"/>
      <c r="VSS148" s="49"/>
      <c r="VST148" s="49"/>
      <c r="VSU148" s="49"/>
      <c r="VSV148" s="49"/>
      <c r="VSW148" s="49"/>
      <c r="VSX148" s="49"/>
      <c r="VSY148" s="49"/>
      <c r="VSZ148" s="49"/>
      <c r="VTA148" s="49"/>
      <c r="VTB148" s="49"/>
      <c r="VTC148" s="49"/>
      <c r="VTD148" s="49"/>
      <c r="VTE148" s="49"/>
      <c r="VTF148" s="49"/>
      <c r="VTG148" s="49"/>
      <c r="VTH148" s="49"/>
      <c r="VTI148" s="49"/>
      <c r="VTJ148" s="49"/>
      <c r="VTK148" s="49"/>
      <c r="VTL148" s="49"/>
      <c r="VTM148" s="49"/>
      <c r="VTN148" s="49"/>
      <c r="VTO148" s="49"/>
      <c r="VTP148" s="49"/>
      <c r="VTQ148" s="49"/>
      <c r="VTR148" s="49"/>
      <c r="VTS148" s="49"/>
      <c r="VTT148" s="49"/>
      <c r="VTU148" s="49"/>
      <c r="VTV148" s="49"/>
      <c r="VTW148" s="49"/>
      <c r="VTX148" s="49"/>
      <c r="VTY148" s="49"/>
      <c r="VTZ148" s="49"/>
      <c r="VUA148" s="49"/>
      <c r="VUB148" s="49"/>
      <c r="VUC148" s="49"/>
      <c r="VUD148" s="49"/>
      <c r="VUE148" s="49"/>
      <c r="VUF148" s="49"/>
      <c r="VUG148" s="49"/>
      <c r="VUH148" s="49"/>
      <c r="VUI148" s="49"/>
      <c r="VUJ148" s="49"/>
      <c r="VUK148" s="49"/>
      <c r="VUL148" s="49"/>
      <c r="VUM148" s="49"/>
      <c r="VUN148" s="49"/>
      <c r="VUO148" s="49"/>
      <c r="VUP148" s="49"/>
      <c r="VUQ148" s="49"/>
      <c r="VUR148" s="49"/>
      <c r="VUS148" s="49"/>
      <c r="VUT148" s="49"/>
      <c r="VUU148" s="49"/>
      <c r="VUV148" s="49"/>
      <c r="VUW148" s="49"/>
      <c r="VUX148" s="49"/>
      <c r="VUY148" s="49"/>
      <c r="VUZ148" s="49"/>
      <c r="VVA148" s="49"/>
      <c r="VVB148" s="49"/>
      <c r="VVC148" s="49"/>
      <c r="VVD148" s="49"/>
      <c r="VVE148" s="49"/>
      <c r="VVF148" s="49"/>
      <c r="VVG148" s="49"/>
      <c r="VVH148" s="49"/>
      <c r="VVI148" s="49"/>
      <c r="VVJ148" s="49"/>
      <c r="VVK148" s="49"/>
      <c r="VVL148" s="49"/>
      <c r="VVM148" s="49"/>
      <c r="VVN148" s="49"/>
      <c r="VVO148" s="49"/>
      <c r="VVP148" s="49"/>
      <c r="VVQ148" s="49"/>
      <c r="VVR148" s="49"/>
      <c r="VVS148" s="49"/>
      <c r="VVT148" s="49"/>
      <c r="VVU148" s="49"/>
      <c r="VVV148" s="49"/>
      <c r="VVW148" s="49"/>
      <c r="VVX148" s="49"/>
      <c r="VVY148" s="49"/>
      <c r="VVZ148" s="49"/>
      <c r="VWA148" s="49"/>
      <c r="VWB148" s="49"/>
      <c r="VWC148" s="49"/>
      <c r="VWD148" s="49"/>
      <c r="VWE148" s="49"/>
      <c r="VWF148" s="49"/>
      <c r="VWG148" s="49"/>
      <c r="VWH148" s="49"/>
      <c r="VWI148" s="49"/>
      <c r="VWJ148" s="49"/>
      <c r="VWK148" s="49"/>
      <c r="VWL148" s="49"/>
      <c r="VWM148" s="49"/>
      <c r="VWN148" s="49"/>
      <c r="VWO148" s="49"/>
      <c r="VWP148" s="49"/>
      <c r="VWQ148" s="49"/>
      <c r="VWR148" s="49"/>
      <c r="VWS148" s="49"/>
      <c r="VWT148" s="49"/>
      <c r="VWU148" s="49"/>
      <c r="VWV148" s="49"/>
      <c r="VWW148" s="49"/>
      <c r="VWX148" s="49"/>
      <c r="VWY148" s="49"/>
      <c r="VWZ148" s="49"/>
      <c r="VXA148" s="49"/>
      <c r="VXB148" s="49"/>
      <c r="VXC148" s="49"/>
      <c r="VXD148" s="49"/>
      <c r="VXE148" s="49"/>
      <c r="VXF148" s="49"/>
      <c r="VXG148" s="49"/>
      <c r="VXH148" s="49"/>
      <c r="VXI148" s="49"/>
      <c r="VXJ148" s="49"/>
      <c r="VXK148" s="49"/>
      <c r="VXL148" s="49"/>
      <c r="VXM148" s="49"/>
      <c r="VXN148" s="49"/>
      <c r="VXO148" s="49"/>
      <c r="VXP148" s="49"/>
      <c r="VXQ148" s="49"/>
      <c r="VXR148" s="49"/>
      <c r="VXS148" s="49"/>
      <c r="VXT148" s="49"/>
      <c r="VXU148" s="49"/>
      <c r="VXV148" s="49"/>
      <c r="VXW148" s="49"/>
      <c r="VXX148" s="49"/>
      <c r="VXY148" s="49"/>
      <c r="VXZ148" s="49"/>
      <c r="VYA148" s="49"/>
      <c r="VYB148" s="49"/>
      <c r="VYC148" s="49"/>
      <c r="VYD148" s="49"/>
      <c r="VYE148" s="49"/>
      <c r="VYF148" s="49"/>
      <c r="VYG148" s="49"/>
      <c r="VYH148" s="49"/>
      <c r="VYI148" s="49"/>
      <c r="VYJ148" s="49"/>
      <c r="VYK148" s="49"/>
      <c r="VYL148" s="49"/>
      <c r="VYM148" s="49"/>
      <c r="VYN148" s="49"/>
      <c r="VYO148" s="49"/>
      <c r="VYP148" s="49"/>
      <c r="VYQ148" s="49"/>
      <c r="VYR148" s="49"/>
      <c r="VYS148" s="49"/>
      <c r="VYT148" s="49"/>
      <c r="VYU148" s="49"/>
      <c r="VYV148" s="49"/>
      <c r="VYW148" s="49"/>
      <c r="VYX148" s="49"/>
      <c r="VYY148" s="49"/>
      <c r="VYZ148" s="49"/>
      <c r="VZA148" s="49"/>
      <c r="VZB148" s="49"/>
      <c r="VZC148" s="49"/>
      <c r="VZD148" s="49"/>
      <c r="VZE148" s="49"/>
      <c r="VZF148" s="49"/>
      <c r="VZG148" s="49"/>
      <c r="VZH148" s="49"/>
      <c r="VZI148" s="49"/>
      <c r="VZJ148" s="49"/>
      <c r="VZK148" s="49"/>
      <c r="VZL148" s="49"/>
      <c r="VZM148" s="49"/>
      <c r="VZN148" s="49"/>
      <c r="VZO148" s="49"/>
      <c r="VZP148" s="49"/>
      <c r="VZQ148" s="49"/>
      <c r="VZR148" s="49"/>
      <c r="VZS148" s="49"/>
      <c r="VZT148" s="49"/>
      <c r="VZU148" s="49"/>
      <c r="VZV148" s="49"/>
      <c r="VZW148" s="49"/>
      <c r="VZX148" s="49"/>
      <c r="VZY148" s="49"/>
      <c r="VZZ148" s="49"/>
      <c r="WAA148" s="49"/>
      <c r="WAB148" s="49"/>
      <c r="WAC148" s="49"/>
      <c r="WAD148" s="49"/>
      <c r="WAE148" s="49"/>
      <c r="WAF148" s="49"/>
      <c r="WAG148" s="49"/>
      <c r="WAH148" s="49"/>
      <c r="WAI148" s="49"/>
      <c r="WAJ148" s="49"/>
      <c r="WAK148" s="49"/>
      <c r="WAL148" s="49"/>
      <c r="WAM148" s="49"/>
      <c r="WAN148" s="49"/>
      <c r="WAO148" s="49"/>
      <c r="WAP148" s="49"/>
      <c r="WAQ148" s="49"/>
      <c r="WAR148" s="49"/>
      <c r="WAS148" s="49"/>
      <c r="WAT148" s="49"/>
      <c r="WAU148" s="49"/>
      <c r="WAV148" s="49"/>
      <c r="WAW148" s="49"/>
      <c r="WAX148" s="49"/>
      <c r="WAY148" s="49"/>
      <c r="WAZ148" s="49"/>
      <c r="WBA148" s="49"/>
      <c r="WBB148" s="49"/>
      <c r="WBC148" s="49"/>
      <c r="WBD148" s="49"/>
      <c r="WBE148" s="49"/>
      <c r="WBF148" s="49"/>
      <c r="WBG148" s="49"/>
      <c r="WBH148" s="49"/>
      <c r="WBI148" s="49"/>
      <c r="WBJ148" s="49"/>
      <c r="WBK148" s="49"/>
      <c r="WBL148" s="49"/>
      <c r="WBM148" s="49"/>
      <c r="WBN148" s="49"/>
      <c r="WBO148" s="49"/>
      <c r="WBP148" s="49"/>
      <c r="WBQ148" s="49"/>
      <c r="WBR148" s="49"/>
      <c r="WBS148" s="49"/>
      <c r="WBT148" s="49"/>
      <c r="WBU148" s="49"/>
      <c r="WBV148" s="49"/>
      <c r="WBW148" s="49"/>
      <c r="WBX148" s="49"/>
      <c r="WBY148" s="49"/>
      <c r="WBZ148" s="49"/>
      <c r="WCA148" s="49"/>
      <c r="WCB148" s="49"/>
      <c r="WCC148" s="49"/>
      <c r="WCD148" s="49"/>
      <c r="WCE148" s="49"/>
      <c r="WCF148" s="49"/>
      <c r="WCG148" s="49"/>
      <c r="WCH148" s="49"/>
      <c r="WCI148" s="49"/>
      <c r="WCJ148" s="49"/>
      <c r="WCK148" s="49"/>
      <c r="WCL148" s="49"/>
      <c r="WCM148" s="49"/>
      <c r="WCN148" s="49"/>
      <c r="WCO148" s="49"/>
      <c r="WCP148" s="49"/>
      <c r="WCQ148" s="49"/>
      <c r="WCR148" s="49"/>
      <c r="WCS148" s="49"/>
      <c r="WCT148" s="49"/>
      <c r="WCU148" s="49"/>
      <c r="WCV148" s="49"/>
      <c r="WCW148" s="49"/>
      <c r="WCX148" s="49"/>
      <c r="WCY148" s="49"/>
      <c r="WCZ148" s="49"/>
      <c r="WDA148" s="49"/>
      <c r="WDB148" s="49"/>
      <c r="WDC148" s="49"/>
      <c r="WDD148" s="49"/>
      <c r="WDE148" s="49"/>
      <c r="WDF148" s="49"/>
      <c r="WDG148" s="49"/>
      <c r="WDH148" s="49"/>
      <c r="WDI148" s="49"/>
      <c r="WDJ148" s="49"/>
      <c r="WDK148" s="49"/>
      <c r="WDL148" s="49"/>
      <c r="WDM148" s="49"/>
      <c r="WDN148" s="49"/>
      <c r="WDO148" s="49"/>
      <c r="WDP148" s="49"/>
      <c r="WDQ148" s="49"/>
      <c r="WDR148" s="49"/>
      <c r="WDS148" s="49"/>
      <c r="WDT148" s="49"/>
      <c r="WDU148" s="49"/>
      <c r="WDV148" s="49"/>
      <c r="WDW148" s="49"/>
      <c r="WDX148" s="49"/>
      <c r="WDY148" s="49"/>
      <c r="WDZ148" s="49"/>
      <c r="WEA148" s="49"/>
      <c r="WEB148" s="49"/>
      <c r="WEC148" s="49"/>
      <c r="WED148" s="49"/>
      <c r="WEE148" s="49"/>
      <c r="WEF148" s="49"/>
      <c r="WEG148" s="49"/>
      <c r="WEH148" s="49"/>
      <c r="WEI148" s="49"/>
      <c r="WEJ148" s="49"/>
      <c r="WEK148" s="49"/>
      <c r="WEL148" s="49"/>
      <c r="WEM148" s="49"/>
      <c r="WEN148" s="49"/>
      <c r="WEO148" s="49"/>
      <c r="WEP148" s="49"/>
      <c r="WEQ148" s="49"/>
      <c r="WER148" s="49"/>
      <c r="WES148" s="49"/>
      <c r="WET148" s="49"/>
      <c r="WEU148" s="49"/>
      <c r="WEV148" s="49"/>
      <c r="WEW148" s="49"/>
      <c r="WEX148" s="49"/>
      <c r="WEY148" s="49"/>
      <c r="WEZ148" s="49"/>
      <c r="WFA148" s="49"/>
      <c r="WFB148" s="49"/>
      <c r="WFC148" s="49"/>
      <c r="WFD148" s="49"/>
      <c r="WFE148" s="49"/>
      <c r="WFF148" s="49"/>
      <c r="WFG148" s="49"/>
      <c r="WFH148" s="49"/>
      <c r="WFI148" s="49"/>
      <c r="WFJ148" s="49"/>
      <c r="WFK148" s="49"/>
      <c r="WFL148" s="49"/>
      <c r="WFM148" s="49"/>
      <c r="WFN148" s="49"/>
      <c r="WFO148" s="49"/>
      <c r="WFP148" s="49"/>
      <c r="WFQ148" s="49"/>
      <c r="WFR148" s="49"/>
      <c r="WFS148" s="49"/>
      <c r="WFT148" s="49"/>
      <c r="WFU148" s="49"/>
      <c r="WFV148" s="49"/>
      <c r="WFW148" s="49"/>
      <c r="WFX148" s="49"/>
      <c r="WFY148" s="49"/>
      <c r="WFZ148" s="49"/>
      <c r="WGA148" s="49"/>
      <c r="WGB148" s="49"/>
      <c r="WGC148" s="49"/>
      <c r="WGD148" s="49"/>
      <c r="WGE148" s="49"/>
      <c r="WGF148" s="49"/>
      <c r="WGG148" s="49"/>
      <c r="WGH148" s="49"/>
      <c r="WGI148" s="49"/>
      <c r="WGJ148" s="49"/>
      <c r="WGK148" s="49"/>
      <c r="WGL148" s="49"/>
      <c r="WGM148" s="49"/>
      <c r="WGN148" s="49"/>
      <c r="WGO148" s="49"/>
      <c r="WGP148" s="49"/>
      <c r="WGQ148" s="49"/>
      <c r="WGR148" s="49"/>
      <c r="WGS148" s="49"/>
      <c r="WGT148" s="49"/>
      <c r="WGU148" s="49"/>
      <c r="WGV148" s="49"/>
      <c r="WGW148" s="49"/>
      <c r="WGX148" s="49"/>
      <c r="WGY148" s="49"/>
      <c r="WGZ148" s="49"/>
      <c r="WHA148" s="49"/>
      <c r="WHB148" s="49"/>
      <c r="WHC148" s="49"/>
      <c r="WHD148" s="49"/>
      <c r="WHE148" s="49"/>
      <c r="WHF148" s="49"/>
      <c r="WHG148" s="49"/>
      <c r="WHH148" s="49"/>
      <c r="WHI148" s="49"/>
      <c r="WHJ148" s="49"/>
      <c r="WHK148" s="49"/>
      <c r="WHL148" s="49"/>
      <c r="WHM148" s="49"/>
      <c r="WHN148" s="49"/>
      <c r="WHO148" s="49"/>
      <c r="WHP148" s="49"/>
      <c r="WHQ148" s="49"/>
      <c r="WHR148" s="49"/>
      <c r="WHS148" s="49"/>
      <c r="WHT148" s="49"/>
      <c r="WHU148" s="49"/>
      <c r="WHV148" s="49"/>
      <c r="WHW148" s="49"/>
      <c r="WHX148" s="49"/>
      <c r="WHY148" s="49"/>
      <c r="WHZ148" s="49"/>
      <c r="WIA148" s="49"/>
      <c r="WIB148" s="49"/>
      <c r="WIC148" s="49"/>
      <c r="WID148" s="49"/>
      <c r="WIE148" s="49"/>
      <c r="WIF148" s="49"/>
      <c r="WIG148" s="49"/>
      <c r="WIH148" s="49"/>
      <c r="WII148" s="49"/>
      <c r="WIJ148" s="49"/>
      <c r="WIK148" s="49"/>
      <c r="WIL148" s="49"/>
      <c r="WIM148" s="49"/>
      <c r="WIN148" s="49"/>
      <c r="WIO148" s="49"/>
      <c r="WIP148" s="49"/>
      <c r="WIQ148" s="49"/>
      <c r="WIR148" s="49"/>
      <c r="WIS148" s="49"/>
      <c r="WIT148" s="49"/>
      <c r="WIU148" s="49"/>
      <c r="WIV148" s="49"/>
      <c r="WIW148" s="49"/>
      <c r="WIX148" s="49"/>
      <c r="WIY148" s="49"/>
      <c r="WIZ148" s="49"/>
      <c r="WJA148" s="49"/>
      <c r="WJB148" s="49"/>
      <c r="WJC148" s="49"/>
      <c r="WJD148" s="49"/>
      <c r="WJE148" s="49"/>
      <c r="WJF148" s="49"/>
      <c r="WJG148" s="49"/>
      <c r="WJH148" s="49"/>
      <c r="WJI148" s="49"/>
      <c r="WJJ148" s="49"/>
      <c r="WJK148" s="49"/>
      <c r="WJL148" s="49"/>
      <c r="WJM148" s="49"/>
      <c r="WJN148" s="49"/>
      <c r="WJO148" s="49"/>
      <c r="WJP148" s="49"/>
      <c r="WJQ148" s="49"/>
      <c r="WJR148" s="49"/>
      <c r="WJS148" s="49"/>
      <c r="WJT148" s="49"/>
      <c r="WJU148" s="49"/>
      <c r="WJV148" s="49"/>
      <c r="WJW148" s="49"/>
      <c r="WJX148" s="49"/>
      <c r="WJY148" s="49"/>
      <c r="WJZ148" s="49"/>
      <c r="WKA148" s="49"/>
      <c r="WKB148" s="49"/>
      <c r="WKC148" s="49"/>
      <c r="WKD148" s="49"/>
      <c r="WKE148" s="49"/>
      <c r="WKF148" s="49"/>
      <c r="WKG148" s="49"/>
      <c r="WKH148" s="49"/>
      <c r="WKI148" s="49"/>
      <c r="WKJ148" s="49"/>
      <c r="WKK148" s="49"/>
      <c r="WKL148" s="49"/>
      <c r="WKM148" s="49"/>
      <c r="WKN148" s="49"/>
      <c r="WKO148" s="49"/>
      <c r="WKP148" s="49"/>
      <c r="WKQ148" s="49"/>
      <c r="WKR148" s="49"/>
      <c r="WKS148" s="49"/>
      <c r="WKT148" s="49"/>
      <c r="WKU148" s="49"/>
      <c r="WKV148" s="49"/>
      <c r="WKW148" s="49"/>
      <c r="WKX148" s="49"/>
      <c r="WKY148" s="49"/>
      <c r="WKZ148" s="49"/>
      <c r="WLA148" s="49"/>
      <c r="WLB148" s="49"/>
      <c r="WLC148" s="49"/>
      <c r="WLD148" s="49"/>
      <c r="WLE148" s="49"/>
      <c r="WLF148" s="49"/>
      <c r="WLG148" s="49"/>
      <c r="WLH148" s="49"/>
      <c r="WLI148" s="49"/>
      <c r="WLJ148" s="49"/>
      <c r="WLK148" s="49"/>
      <c r="WLL148" s="49"/>
      <c r="WLM148" s="49"/>
      <c r="WLN148" s="49"/>
      <c r="WLO148" s="49"/>
      <c r="WLP148" s="49"/>
      <c r="WLQ148" s="49"/>
      <c r="WLR148" s="49"/>
      <c r="WLS148" s="49"/>
      <c r="WLT148" s="49"/>
      <c r="WLU148" s="49"/>
      <c r="WLV148" s="49"/>
      <c r="WLW148" s="49"/>
      <c r="WLX148" s="49"/>
      <c r="WLY148" s="49"/>
      <c r="WLZ148" s="49"/>
      <c r="WMA148" s="49"/>
      <c r="WMB148" s="49"/>
      <c r="WMC148" s="49"/>
      <c r="WMD148" s="49"/>
      <c r="WME148" s="49"/>
      <c r="WMF148" s="49"/>
      <c r="WMG148" s="49"/>
      <c r="WMH148" s="49"/>
      <c r="WMI148" s="49"/>
      <c r="WMJ148" s="49"/>
      <c r="WMK148" s="49"/>
      <c r="WML148" s="49"/>
      <c r="WMM148" s="49"/>
      <c r="WMN148" s="49"/>
      <c r="WMO148" s="49"/>
      <c r="WMP148" s="49"/>
      <c r="WMQ148" s="49"/>
      <c r="WMR148" s="49"/>
      <c r="WMS148" s="49"/>
      <c r="WMT148" s="49"/>
      <c r="WMU148" s="49"/>
      <c r="WMV148" s="49"/>
      <c r="WMW148" s="49"/>
      <c r="WMX148" s="49"/>
      <c r="WMY148" s="49"/>
      <c r="WMZ148" s="49"/>
      <c r="WNA148" s="49"/>
      <c r="WNB148" s="49"/>
      <c r="WNC148" s="49"/>
      <c r="WND148" s="49"/>
      <c r="WNE148" s="49"/>
      <c r="WNF148" s="49"/>
      <c r="WNG148" s="49"/>
      <c r="WNH148" s="49"/>
      <c r="WNI148" s="49"/>
      <c r="WNJ148" s="49"/>
      <c r="WNK148" s="49"/>
      <c r="WNL148" s="49"/>
      <c r="WNM148" s="49"/>
      <c r="WNN148" s="49"/>
      <c r="WNO148" s="49"/>
      <c r="WNP148" s="49"/>
      <c r="WNQ148" s="49"/>
      <c r="WNR148" s="49"/>
      <c r="WNS148" s="49"/>
      <c r="WNT148" s="49"/>
      <c r="WNU148" s="49"/>
      <c r="WNV148" s="49"/>
      <c r="WNW148" s="49"/>
      <c r="WNX148" s="49"/>
      <c r="WNY148" s="49"/>
      <c r="WNZ148" s="49"/>
      <c r="WOA148" s="49"/>
      <c r="WOB148" s="49"/>
      <c r="WOC148" s="49"/>
      <c r="WOD148" s="49"/>
      <c r="WOE148" s="49"/>
      <c r="WOF148" s="49"/>
      <c r="WOG148" s="49"/>
      <c r="WOH148" s="49"/>
      <c r="WOI148" s="49"/>
      <c r="WOJ148" s="49"/>
      <c r="WOK148" s="49"/>
      <c r="WOL148" s="49"/>
      <c r="WOM148" s="49"/>
      <c r="WON148" s="49"/>
      <c r="WOO148" s="49"/>
      <c r="WOP148" s="49"/>
      <c r="WOQ148" s="49"/>
      <c r="WOR148" s="49"/>
      <c r="WOS148" s="49"/>
      <c r="WOT148" s="49"/>
      <c r="WOU148" s="49"/>
      <c r="WOV148" s="49"/>
      <c r="WOW148" s="49"/>
      <c r="WOX148" s="49"/>
      <c r="WOY148" s="49"/>
      <c r="WOZ148" s="49"/>
      <c r="WPA148" s="49"/>
      <c r="WPB148" s="49"/>
      <c r="WPC148" s="49"/>
      <c r="WPD148" s="49"/>
      <c r="WPE148" s="49"/>
      <c r="WPF148" s="49"/>
      <c r="WPG148" s="49"/>
      <c r="WPH148" s="49"/>
      <c r="WPI148" s="49"/>
      <c r="WPJ148" s="49"/>
      <c r="WPK148" s="49"/>
      <c r="WPL148" s="49"/>
      <c r="WPM148" s="49"/>
      <c r="WPN148" s="49"/>
      <c r="WPO148" s="49"/>
      <c r="WPP148" s="49"/>
      <c r="WPQ148" s="49"/>
      <c r="WPR148" s="49"/>
      <c r="WPS148" s="49"/>
      <c r="WPT148" s="49"/>
      <c r="WPU148" s="49"/>
      <c r="WPV148" s="49"/>
      <c r="WPW148" s="49"/>
      <c r="WPX148" s="49"/>
      <c r="WPY148" s="49"/>
      <c r="WPZ148" s="49"/>
      <c r="WQA148" s="49"/>
      <c r="WQB148" s="49"/>
      <c r="WQC148" s="49"/>
      <c r="WQD148" s="49"/>
      <c r="WQE148" s="49"/>
      <c r="WQF148" s="49"/>
      <c r="WQG148" s="49"/>
      <c r="WQH148" s="49"/>
      <c r="WQI148" s="49"/>
      <c r="WQJ148" s="49"/>
      <c r="WQK148" s="49"/>
      <c r="WQL148" s="49"/>
      <c r="WQM148" s="49"/>
      <c r="WQN148" s="49"/>
      <c r="WQO148" s="49"/>
      <c r="WQP148" s="49"/>
      <c r="WQQ148" s="49"/>
      <c r="WQR148" s="49"/>
      <c r="WQS148" s="49"/>
      <c r="WQT148" s="49"/>
      <c r="WQU148" s="49"/>
      <c r="WQV148" s="49"/>
      <c r="WQW148" s="49"/>
      <c r="WQX148" s="49"/>
      <c r="WQY148" s="49"/>
      <c r="WQZ148" s="49"/>
      <c r="WRA148" s="49"/>
      <c r="WRB148" s="49"/>
      <c r="WRC148" s="49"/>
      <c r="WRD148" s="49"/>
      <c r="WRE148" s="49"/>
      <c r="WRF148" s="49"/>
      <c r="WRG148" s="49"/>
      <c r="WRH148" s="49"/>
      <c r="WRI148" s="49"/>
      <c r="WRJ148" s="49"/>
      <c r="WRK148" s="49"/>
      <c r="WRL148" s="49"/>
      <c r="WRM148" s="49"/>
      <c r="WRN148" s="49"/>
      <c r="WRO148" s="49"/>
      <c r="WRP148" s="49"/>
      <c r="WRQ148" s="49"/>
      <c r="WRR148" s="49"/>
      <c r="WRS148" s="49"/>
      <c r="WRT148" s="49"/>
      <c r="WRU148" s="49"/>
      <c r="WRV148" s="49"/>
      <c r="WRW148" s="49"/>
      <c r="WRX148" s="49"/>
      <c r="WRY148" s="49"/>
      <c r="WRZ148" s="49"/>
      <c r="WSA148" s="49"/>
      <c r="WSB148" s="49"/>
      <c r="WSC148" s="49"/>
      <c r="WSD148" s="49"/>
      <c r="WSE148" s="49"/>
      <c r="WSF148" s="49"/>
      <c r="WSG148" s="49"/>
      <c r="WSH148" s="49"/>
      <c r="WSI148" s="49"/>
      <c r="WSJ148" s="49"/>
      <c r="WSK148" s="49"/>
      <c r="WSL148" s="49"/>
      <c r="WSM148" s="49"/>
      <c r="WSN148" s="49"/>
      <c r="WSO148" s="49"/>
      <c r="WSP148" s="49"/>
      <c r="WSQ148" s="49"/>
      <c r="WSR148" s="49"/>
      <c r="WSS148" s="49"/>
      <c r="WST148" s="49"/>
      <c r="WSU148" s="49"/>
      <c r="WSV148" s="49"/>
      <c r="WSW148" s="49"/>
      <c r="WSX148" s="49"/>
      <c r="WSY148" s="49"/>
      <c r="WSZ148" s="49"/>
      <c r="WTA148" s="49"/>
      <c r="WTB148" s="49"/>
      <c r="WTC148" s="49"/>
      <c r="WTD148" s="49"/>
      <c r="WTE148" s="49"/>
      <c r="WTF148" s="49"/>
      <c r="WTG148" s="49"/>
      <c r="WTH148" s="49"/>
      <c r="WTI148" s="49"/>
      <c r="WTJ148" s="49"/>
      <c r="WTK148" s="49"/>
      <c r="WTL148" s="49"/>
      <c r="WTM148" s="49"/>
      <c r="WTN148" s="49"/>
      <c r="WTO148" s="49"/>
      <c r="WTP148" s="49"/>
      <c r="WTQ148" s="49"/>
      <c r="WTR148" s="49"/>
      <c r="WTS148" s="49"/>
      <c r="WTT148" s="49"/>
      <c r="WTU148" s="49"/>
      <c r="WTV148" s="49"/>
      <c r="WTW148" s="49"/>
      <c r="WTX148" s="49"/>
      <c r="WTY148" s="49"/>
      <c r="WTZ148" s="49"/>
      <c r="WUA148" s="49"/>
      <c r="WUB148" s="49"/>
      <c r="WUC148" s="49"/>
      <c r="WUD148" s="49"/>
      <c r="WUE148" s="49"/>
      <c r="WUF148" s="49"/>
      <c r="WUG148" s="49"/>
      <c r="WUH148" s="49"/>
      <c r="WUI148" s="49"/>
      <c r="WUJ148" s="49"/>
      <c r="WUK148" s="49"/>
      <c r="WUL148" s="49"/>
      <c r="WUM148" s="49"/>
      <c r="WUN148" s="49"/>
      <c r="WUO148" s="49"/>
      <c r="WUP148" s="49"/>
      <c r="WUQ148" s="49"/>
      <c r="WUR148" s="49"/>
      <c r="WUS148" s="49"/>
      <c r="WUT148" s="49"/>
      <c r="WUU148" s="49"/>
      <c r="WUV148" s="49"/>
      <c r="WUW148" s="49"/>
      <c r="WUX148" s="49"/>
      <c r="WUY148" s="49"/>
      <c r="WUZ148" s="49"/>
      <c r="WVA148" s="49"/>
      <c r="WVB148" s="49"/>
      <c r="WVC148" s="49"/>
      <c r="WVD148" s="49"/>
      <c r="WVE148" s="49"/>
      <c r="WVF148" s="49"/>
      <c r="WVG148" s="49"/>
      <c r="WVH148" s="49"/>
      <c r="WVI148" s="49"/>
      <c r="WVJ148" s="49"/>
      <c r="WVK148" s="49"/>
      <c r="WVL148" s="49"/>
      <c r="WVM148" s="49"/>
      <c r="WVN148" s="49"/>
      <c r="WVO148" s="49"/>
      <c r="WVP148" s="49"/>
      <c r="WVQ148" s="49"/>
      <c r="WVR148" s="49"/>
      <c r="WVS148" s="49"/>
      <c r="WVT148" s="49"/>
      <c r="WVU148" s="49"/>
      <c r="WVV148" s="49"/>
      <c r="WVW148" s="49"/>
      <c r="WVX148" s="49"/>
      <c r="WVY148" s="49"/>
      <c r="WVZ148" s="49"/>
      <c r="WWA148" s="49"/>
      <c r="WWB148" s="49"/>
      <c r="WWC148" s="49"/>
      <c r="WWD148" s="49"/>
      <c r="WWE148" s="49"/>
      <c r="WWF148" s="49"/>
      <c r="WWG148" s="49"/>
      <c r="WWH148" s="49"/>
      <c r="WWI148" s="49"/>
      <c r="WWJ148" s="49"/>
      <c r="WWK148" s="49"/>
      <c r="WWL148" s="49"/>
      <c r="WWM148" s="49"/>
      <c r="WWN148" s="49"/>
      <c r="WWO148" s="49"/>
      <c r="WWP148" s="49"/>
      <c r="WWQ148" s="49"/>
      <c r="WWR148" s="49"/>
      <c r="WWS148" s="49"/>
      <c r="WWT148" s="49"/>
      <c r="WWU148" s="49"/>
      <c r="WWV148" s="49"/>
      <c r="WWW148" s="49"/>
      <c r="WWX148" s="49"/>
      <c r="WWY148" s="49"/>
      <c r="WWZ148" s="49"/>
      <c r="WXA148" s="49"/>
      <c r="WXB148" s="49"/>
      <c r="WXC148" s="49"/>
      <c r="WXD148" s="49"/>
      <c r="WXE148" s="49"/>
      <c r="WXF148" s="49"/>
      <c r="WXG148" s="49"/>
      <c r="WXH148" s="49"/>
      <c r="WXI148" s="49"/>
      <c r="WXJ148" s="49"/>
      <c r="WXK148" s="49"/>
      <c r="WXL148" s="49"/>
      <c r="WXM148" s="49"/>
      <c r="WXN148" s="49"/>
      <c r="WXO148" s="49"/>
      <c r="WXP148" s="49"/>
      <c r="WXQ148" s="49"/>
      <c r="WXR148" s="49"/>
      <c r="WXS148" s="49"/>
      <c r="WXT148" s="49"/>
      <c r="WXU148" s="49"/>
      <c r="WXV148" s="49"/>
      <c r="WXW148" s="49"/>
      <c r="WXX148" s="49"/>
      <c r="WXY148" s="49"/>
      <c r="WXZ148" s="49"/>
      <c r="WYA148" s="49"/>
      <c r="WYB148" s="49"/>
      <c r="WYC148" s="49"/>
      <c r="WYD148" s="49"/>
      <c r="WYE148" s="49"/>
      <c r="WYF148" s="49"/>
      <c r="WYG148" s="49"/>
      <c r="WYH148" s="49"/>
      <c r="WYI148" s="49"/>
      <c r="WYJ148" s="49"/>
      <c r="WYK148" s="49"/>
      <c r="WYL148" s="49"/>
      <c r="WYM148" s="49"/>
      <c r="WYN148" s="49"/>
      <c r="WYO148" s="49"/>
      <c r="WYP148" s="49"/>
      <c r="WYQ148" s="49"/>
      <c r="WYR148" s="49"/>
      <c r="WYS148" s="49"/>
      <c r="WYT148" s="49"/>
      <c r="WYU148" s="49"/>
      <c r="WYV148" s="49"/>
      <c r="WYW148" s="49"/>
      <c r="WYX148" s="49"/>
      <c r="WYY148" s="49"/>
      <c r="WYZ148" s="49"/>
      <c r="WZA148" s="49"/>
      <c r="WZB148" s="49"/>
      <c r="WZC148" s="49"/>
      <c r="WZD148" s="49"/>
      <c r="WZE148" s="49"/>
      <c r="WZF148" s="49"/>
      <c r="WZG148" s="49"/>
      <c r="WZH148" s="49"/>
      <c r="WZI148" s="49"/>
      <c r="WZJ148" s="49"/>
      <c r="WZK148" s="49"/>
      <c r="WZL148" s="49"/>
      <c r="WZM148" s="49"/>
      <c r="WZN148" s="49"/>
      <c r="WZO148" s="49"/>
      <c r="WZP148" s="49"/>
      <c r="WZQ148" s="49"/>
      <c r="WZR148" s="49"/>
      <c r="WZS148" s="49"/>
      <c r="WZT148" s="49"/>
      <c r="WZU148" s="49"/>
      <c r="WZV148" s="49"/>
      <c r="WZW148" s="49"/>
      <c r="WZX148" s="49"/>
      <c r="WZY148" s="49"/>
      <c r="WZZ148" s="49"/>
      <c r="XAA148" s="49"/>
      <c r="XAB148" s="49"/>
      <c r="XAC148" s="49"/>
      <c r="XAD148" s="49"/>
      <c r="XAE148" s="49"/>
      <c r="XAF148" s="49"/>
      <c r="XAG148" s="49"/>
      <c r="XAH148" s="49"/>
      <c r="XAI148" s="49"/>
      <c r="XAJ148" s="49"/>
      <c r="XAK148" s="49"/>
      <c r="XAL148" s="49"/>
      <c r="XAM148" s="49"/>
      <c r="XAN148" s="49"/>
      <c r="XAO148" s="49"/>
      <c r="XAP148" s="49"/>
      <c r="XAQ148" s="49"/>
      <c r="XAR148" s="49"/>
      <c r="XAS148" s="49"/>
      <c r="XAT148" s="49"/>
      <c r="XAU148" s="49"/>
      <c r="XAV148" s="49"/>
      <c r="XAW148" s="49"/>
      <c r="XAX148" s="49"/>
      <c r="XAY148" s="49"/>
      <c r="XAZ148" s="49"/>
      <c r="XBA148" s="49"/>
      <c r="XBB148" s="49"/>
      <c r="XBC148" s="49"/>
      <c r="XBD148" s="49"/>
      <c r="XBE148" s="49"/>
      <c r="XBF148" s="49"/>
      <c r="XBG148" s="49"/>
      <c r="XBH148" s="49"/>
      <c r="XBI148" s="49"/>
      <c r="XBJ148" s="49"/>
      <c r="XBK148" s="49"/>
      <c r="XBL148" s="49"/>
      <c r="XBM148" s="49"/>
      <c r="XBN148" s="49"/>
      <c r="XBO148" s="49"/>
      <c r="XBP148" s="49"/>
      <c r="XBQ148" s="49"/>
      <c r="XBR148" s="49"/>
      <c r="XBS148" s="49"/>
      <c r="XBT148" s="49"/>
      <c r="XBU148" s="49"/>
      <c r="XBV148" s="49"/>
      <c r="XBW148" s="49"/>
      <c r="XBX148" s="49"/>
      <c r="XBY148" s="49"/>
      <c r="XBZ148" s="49"/>
      <c r="XCA148" s="49"/>
      <c r="XCB148" s="49"/>
      <c r="XCC148" s="49"/>
      <c r="XCD148" s="49"/>
      <c r="XCE148" s="49"/>
      <c r="XCF148" s="49"/>
      <c r="XCG148" s="49"/>
      <c r="XCH148" s="49"/>
      <c r="XCI148" s="49"/>
      <c r="XCJ148" s="49"/>
      <c r="XCK148" s="49"/>
      <c r="XCL148" s="49"/>
      <c r="XCM148" s="49"/>
      <c r="XCN148" s="49"/>
      <c r="XCO148" s="49"/>
      <c r="XCP148" s="49"/>
      <c r="XCQ148" s="49"/>
      <c r="XCR148" s="49"/>
      <c r="XCS148" s="49"/>
      <c r="XCT148" s="49"/>
      <c r="XCU148" s="49"/>
      <c r="XCV148" s="49"/>
      <c r="XCW148" s="49"/>
      <c r="XCX148" s="49"/>
      <c r="XCY148" s="49"/>
      <c r="XCZ148" s="49"/>
      <c r="XDA148" s="49"/>
      <c r="XDB148" s="49"/>
      <c r="XDC148" s="49"/>
      <c r="XDD148" s="49"/>
      <c r="XDE148" s="49"/>
      <c r="XDF148" s="49"/>
      <c r="XDG148" s="49"/>
      <c r="XDH148" s="49"/>
      <c r="XDI148" s="49"/>
      <c r="XDJ148" s="49"/>
      <c r="XDK148" s="49"/>
      <c r="XDL148" s="49"/>
      <c r="XDM148" s="49"/>
      <c r="XDN148" s="49"/>
      <c r="XDO148" s="49"/>
      <c r="XDP148" s="49"/>
      <c r="XDQ148" s="49"/>
      <c r="XDR148" s="49"/>
      <c r="XDS148" s="49"/>
      <c r="XDT148" s="49"/>
      <c r="XDU148" s="49"/>
      <c r="XDV148" s="49"/>
      <c r="XDW148" s="49"/>
      <c r="XDX148" s="49"/>
      <c r="XDY148" s="49"/>
      <c r="XDZ148" s="49"/>
      <c r="XEA148" s="49"/>
      <c r="XEB148" s="49"/>
      <c r="XEC148" s="49"/>
      <c r="XED148" s="49"/>
      <c r="XEE148" s="49"/>
      <c r="XEF148" s="49"/>
      <c r="XEG148" s="49"/>
      <c r="XEH148" s="49"/>
      <c r="XEI148" s="49"/>
      <c r="XEJ148" s="49"/>
      <c r="XEK148" s="49"/>
      <c r="XEL148" s="49"/>
      <c r="XEM148" s="49"/>
      <c r="XEN148" s="49"/>
      <c r="XEO148" s="49"/>
      <c r="XEP148" s="49"/>
      <c r="XEQ148" s="49"/>
      <c r="XER148" s="49"/>
      <c r="XES148" s="49"/>
      <c r="XET148" s="49"/>
      <c r="XEU148" s="49"/>
    </row>
    <row r="149" spans="1:16375" s="48" customFormat="1" x14ac:dyDescent="0.2">
      <c r="A149" s="185" t="s">
        <v>398</v>
      </c>
      <c r="B149" s="168" t="s">
        <v>478</v>
      </c>
      <c r="C149" s="168" t="s">
        <v>496</v>
      </c>
      <c r="D149" s="186" t="s">
        <v>642</v>
      </c>
      <c r="E149" s="186" t="s">
        <v>642</v>
      </c>
      <c r="F149" s="107"/>
      <c r="G149" s="171"/>
      <c r="H149" s="171"/>
      <c r="I149" s="171"/>
      <c r="J149" s="168"/>
      <c r="K149" s="179" t="s">
        <v>94</v>
      </c>
      <c r="L149" s="178"/>
      <c r="M149" s="173"/>
      <c r="N149" s="180"/>
      <c r="O149" s="174"/>
      <c r="P149" s="175"/>
      <c r="Q149" s="168"/>
      <c r="R149" s="173"/>
      <c r="S149" s="176"/>
      <c r="T149" s="177"/>
      <c r="U149" s="178"/>
      <c r="V149" s="178"/>
      <c r="W149" s="178"/>
      <c r="X149" s="178"/>
      <c r="Y149" s="178"/>
      <c r="Z149" s="178"/>
      <c r="AA149" s="178"/>
      <c r="AB149" s="179"/>
      <c r="AC149" s="179"/>
      <c r="AD149" s="179"/>
    </row>
    <row r="150" spans="1:16375" s="48" customFormat="1" ht="32.25" customHeight="1" x14ac:dyDescent="0.2">
      <c r="A150" s="128" t="s">
        <v>398</v>
      </c>
      <c r="B150" s="110" t="s">
        <v>97</v>
      </c>
      <c r="C150" s="110" t="s">
        <v>864</v>
      </c>
      <c r="D150" s="143" t="s">
        <v>864</v>
      </c>
      <c r="E150" s="143" t="s">
        <v>863</v>
      </c>
      <c r="F150" s="167"/>
      <c r="G150" s="110"/>
      <c r="H150" s="107"/>
      <c r="I150" s="110"/>
      <c r="J150" s="110"/>
      <c r="K150" s="107" t="s">
        <v>403</v>
      </c>
      <c r="L150" s="107" t="s">
        <v>108</v>
      </c>
      <c r="M150" s="112" t="s">
        <v>112</v>
      </c>
      <c r="N150" s="107" t="s">
        <v>108</v>
      </c>
      <c r="O150" s="220">
        <v>1</v>
      </c>
      <c r="P150" s="119"/>
      <c r="Q150" s="107" t="s">
        <v>31</v>
      </c>
      <c r="R150" s="112">
        <v>3</v>
      </c>
      <c r="S150" s="114" t="s">
        <v>855</v>
      </c>
      <c r="T150" s="221"/>
      <c r="U150" s="222"/>
      <c r="V150" s="222"/>
      <c r="W150" s="222"/>
      <c r="X150" s="222"/>
      <c r="Y150" s="223"/>
      <c r="Z150" s="222">
        <v>2026</v>
      </c>
      <c r="AA150" s="222"/>
      <c r="AB150" s="116" t="s">
        <v>31</v>
      </c>
      <c r="AC150" s="116" t="s">
        <v>45</v>
      </c>
      <c r="AD150" s="224" t="s">
        <v>860</v>
      </c>
      <c r="AE150" s="228"/>
    </row>
    <row r="151" spans="1:16375" ht="22.5" x14ac:dyDescent="0.25">
      <c r="A151" s="116"/>
      <c r="B151" s="110" t="s">
        <v>273</v>
      </c>
      <c r="C151" s="110" t="s">
        <v>865</v>
      </c>
      <c r="D151" s="143" t="s">
        <v>296</v>
      </c>
      <c r="E151" s="143" t="s">
        <v>872</v>
      </c>
      <c r="G151" s="110"/>
      <c r="H151" s="110"/>
      <c r="I151" s="110"/>
      <c r="J151" s="110"/>
      <c r="K151" s="116" t="s">
        <v>403</v>
      </c>
      <c r="L151" s="107" t="s">
        <v>108</v>
      </c>
      <c r="M151" s="116" t="s">
        <v>858</v>
      </c>
      <c r="N151" s="107" t="s">
        <v>108</v>
      </c>
      <c r="O151" s="116">
        <v>1</v>
      </c>
      <c r="P151" s="119"/>
      <c r="Q151" s="116" t="s">
        <v>45</v>
      </c>
      <c r="R151" s="116"/>
      <c r="S151" s="114"/>
      <c r="T151" s="222">
        <v>2023</v>
      </c>
      <c r="U151" s="222" t="s">
        <v>858</v>
      </c>
      <c r="V151" s="222"/>
      <c r="W151" s="222">
        <v>2023</v>
      </c>
      <c r="X151" s="222">
        <v>2024</v>
      </c>
      <c r="Y151" s="222">
        <v>2025</v>
      </c>
      <c r="Z151" s="222">
        <v>2026</v>
      </c>
      <c r="AA151" s="222">
        <v>2027</v>
      </c>
      <c r="AB151" s="116" t="s">
        <v>45</v>
      </c>
      <c r="AC151" s="116" t="s">
        <v>45</v>
      </c>
      <c r="AD151" s="224" t="s">
        <v>866</v>
      </c>
    </row>
  </sheetData>
  <conditionalFormatting sqref="L26">
    <cfRule type="containsText" dxfId="99" priority="552" operator="containsText" text="Medium">
      <formula>NOT(ISERROR(SEARCH("Medium",L26)))</formula>
    </cfRule>
    <cfRule type="containsText" dxfId="98" priority="551" operator="containsText" text="High">
      <formula>NOT(ISERROR(SEARCH("High",L26)))</formula>
    </cfRule>
    <cfRule type="containsText" dxfId="97" priority="554" operator="containsText" text="N/A">
      <formula>NOT(ISERROR(SEARCH("N/A",L26)))</formula>
    </cfRule>
    <cfRule type="containsText" dxfId="96" priority="553" operator="containsText" text="Low">
      <formula>NOT(ISERROR(SEARCH("Low",L26)))</formula>
    </cfRule>
  </conditionalFormatting>
  <conditionalFormatting sqref="L30:L31 L149:N149 P149">
    <cfRule type="containsText" dxfId="95" priority="908" operator="containsText" text="N/A">
      <formula>NOT(ISERROR(SEARCH("N/A",L30)))</formula>
    </cfRule>
  </conditionalFormatting>
  <conditionalFormatting sqref="L56">
    <cfRule type="containsText" dxfId="94" priority="30" operator="containsText" text="High">
      <formula>NOT(ISERROR(SEARCH("High",L56)))</formula>
    </cfRule>
    <cfRule type="containsText" dxfId="93" priority="31" operator="containsText" text="Medium">
      <formula>NOT(ISERROR(SEARCH("Medium",L56)))</formula>
    </cfRule>
    <cfRule type="containsText" dxfId="92" priority="32" operator="containsText" text="Low">
      <formula>NOT(ISERROR(SEARCH("Low",L56)))</formula>
    </cfRule>
  </conditionalFormatting>
  <conditionalFormatting sqref="L104:L151 L52:L56 R2:R150 L5:L6 L18:L30 L37 M146:M150">
    <cfRule type="containsText" dxfId="91" priority="260" operator="containsText" text="High">
      <formula>NOT(ISERROR(SEARCH("High",L2)))</formula>
    </cfRule>
  </conditionalFormatting>
  <conditionalFormatting sqref="L115">
    <cfRule type="containsText" dxfId="90" priority="29" operator="containsText" text="Low">
      <formula>NOT(ISERROR(SEARCH("Low",L115)))</formula>
    </cfRule>
    <cfRule type="containsText" dxfId="89" priority="26" operator="containsText" text="N/A">
      <formula>NOT(ISERROR(SEARCH("N/A",L115)))</formula>
    </cfRule>
    <cfRule type="containsText" dxfId="88" priority="27" operator="containsText" text="High">
      <formula>NOT(ISERROR(SEARCH("High",L115)))</formula>
    </cfRule>
    <cfRule type="containsText" dxfId="87" priority="28" operator="containsText" text="Medium">
      <formula>NOT(ISERROR(SEARCH("Medium",L115)))</formula>
    </cfRule>
  </conditionalFormatting>
  <conditionalFormatting sqref="L141">
    <cfRule type="containsText" dxfId="86" priority="50" operator="containsText" text="High">
      <formula>NOT(ISERROR(SEARCH("High",L141)))</formula>
    </cfRule>
    <cfRule type="containsText" dxfId="85" priority="51" operator="containsText" text="Medium">
      <formula>NOT(ISERROR(SEARCH("Medium",L141)))</formula>
    </cfRule>
    <cfRule type="containsText" dxfId="84" priority="52" operator="containsText" text="Low">
      <formula>NOT(ISERROR(SEARCH("Low",L141)))</formula>
    </cfRule>
    <cfRule type="containsText" dxfId="83" priority="53" operator="containsText" text="N/A">
      <formula>NOT(ISERROR(SEARCH("N/A",L141)))</formula>
    </cfRule>
  </conditionalFormatting>
  <conditionalFormatting sqref="L2:M2">
    <cfRule type="containsText" dxfId="82" priority="43" operator="containsText" text="N/A">
      <formula>NOT(ISERROR(SEARCH("N/A",L2)))</formula>
    </cfRule>
  </conditionalFormatting>
  <conditionalFormatting sqref="L3:M17 R7:R13 L25:L26 L32:M86 P52:P53 M52:N55 L100:M103 P122:P125 N122:N126 N149:N150 L19:M19 L124:M125 M18:M31">
    <cfRule type="containsText" dxfId="81" priority="610" operator="containsText" text="N/A">
      <formula>NOT(ISERROR(SEARCH("N/A",L3)))</formula>
    </cfRule>
  </conditionalFormatting>
  <conditionalFormatting sqref="L87:M103">
    <cfRule type="containsText" dxfId="80" priority="14" operator="containsText" text="High">
      <formula>NOT(ISERROR(SEARCH("High",L87)))</formula>
    </cfRule>
    <cfRule type="containsText" dxfId="79" priority="15" operator="containsText" text="Medium">
      <formula>NOT(ISERROR(SEARCH("Medium",L87)))</formula>
    </cfRule>
    <cfRule type="containsText" dxfId="78" priority="16" operator="containsText" text="Low">
      <formula>NOT(ISERROR(SEARCH("Low",L87)))</formula>
    </cfRule>
    <cfRule type="containsText" dxfId="77" priority="17" operator="containsText" text="N/A">
      <formula>NOT(ISERROR(SEARCH("N/A",L87)))</formula>
    </cfRule>
  </conditionalFormatting>
  <conditionalFormatting sqref="L2:N13 M18:M31 L19:N19 L30:L31 N30:N31 P30:P34 L37:N37 L50:N55 L72:N72 L85:N85 N92:N93 P92:P96 L93:N93 L100:N102 N100:N103 P100:P103 M104:M145 L124:N125 L149:N149">
    <cfRule type="containsText" dxfId="76" priority="895" operator="containsText" text="Low">
      <formula>NOT(ISERROR(SEARCH("Low",L2)))</formula>
    </cfRule>
    <cfRule type="containsText" dxfId="75" priority="894" operator="containsText" text="Medium">
      <formula>NOT(ISERROR(SEARCH("Medium",L2)))</formula>
    </cfRule>
  </conditionalFormatting>
  <conditionalFormatting sqref="L2:N13 M18:M31 L19:N19 L37:N37 L50:N55 L72:N72 L85:N85 L100:N102 M104:M145 L124:N125 L149:N149 N30:N31 P30:P34 P92:P96 N100:N103 P100:P103 L30:L31 L93:N93">
    <cfRule type="containsText" dxfId="74" priority="893" operator="containsText" text="High">
      <formula>NOT(ISERROR(SEARCH("High",L2)))</formula>
    </cfRule>
  </conditionalFormatting>
  <conditionalFormatting sqref="M124">
    <cfRule type="containsText" dxfId="73" priority="12" operator="containsText" text="Medium">
      <formula>NOT(ISERROR(SEARCH("Medium",M124)))</formula>
    </cfRule>
    <cfRule type="containsText" dxfId="72" priority="13" operator="containsText" text="Low">
      <formula>NOT(ISERROR(SEARCH("Low",M124)))</formula>
    </cfRule>
    <cfRule type="containsText" dxfId="71" priority="11" operator="containsText" text="High">
      <formula>NOT(ISERROR(SEARCH("High",M124)))</formula>
    </cfRule>
  </conditionalFormatting>
  <conditionalFormatting sqref="M139:M144">
    <cfRule type="containsText" dxfId="70" priority="194" operator="containsText" text="Medium">
      <formula>NOT(ISERROR(SEARCH("Medium",M139)))</formula>
    </cfRule>
    <cfRule type="containsText" dxfId="69" priority="195" operator="containsText" text="Low">
      <formula>NOT(ISERROR(SEARCH("Low",M139)))</formula>
    </cfRule>
    <cfRule type="containsText" dxfId="68" priority="196" operator="containsText" text="N/A">
      <formula>NOT(ISERROR(SEARCH("N/A",M139)))</formula>
    </cfRule>
    <cfRule type="containsText" dxfId="67" priority="193" operator="containsText" text="High">
      <formula>NOT(ISERROR(SEARCH("High",M139)))</formula>
    </cfRule>
  </conditionalFormatting>
  <conditionalFormatting sqref="M143">
    <cfRule type="containsText" dxfId="66" priority="153" operator="containsText" text="Medium">
      <formula>NOT(ISERROR(SEARCH("Medium",M143)))</formula>
    </cfRule>
    <cfRule type="containsText" dxfId="65" priority="154" operator="containsText" text="Low">
      <formula>NOT(ISERROR(SEARCH("Low",M143)))</formula>
    </cfRule>
    <cfRule type="containsText" dxfId="64" priority="152" operator="containsText" text="High">
      <formula>NOT(ISERROR(SEARCH("High",M143)))</formula>
    </cfRule>
    <cfRule type="containsText" dxfId="63" priority="155" operator="containsText" text="N/A">
      <formula>NOT(ISERROR(SEARCH("N/A",M143)))</formula>
    </cfRule>
  </conditionalFormatting>
  <conditionalFormatting sqref="N5:N6">
    <cfRule type="containsText" dxfId="62" priority="148" operator="containsText" text="N/A">
      <formula>NOT(ISERROR(SEARCH("N/A",N5)))</formula>
    </cfRule>
  </conditionalFormatting>
  <conditionalFormatting sqref="N5:N30 N50:N150 L24:L26 P97:P151 P3:P30 R7:R13 L32:N49 L50:M86 L100:M103 L7:M17 P35:P91 P93">
    <cfRule type="containsText" dxfId="61" priority="607" operator="containsText" text="High">
      <formula>NOT(ISERROR(SEARCH("High",L3)))</formula>
    </cfRule>
  </conditionalFormatting>
  <conditionalFormatting sqref="N24:N26 N103">
    <cfRule type="containsText" dxfId="60" priority="602" operator="containsText" text="Low">
      <formula>NOT(ISERROR(SEARCH("Low",N24)))</formula>
    </cfRule>
    <cfRule type="containsText" dxfId="59" priority="601" operator="containsText" text="Medium">
      <formula>NOT(ISERROR(SEARCH("Medium",N24)))</formula>
    </cfRule>
    <cfRule type="containsText" dxfId="58" priority="600" operator="containsText" text="High">
      <formula>NOT(ISERROR(SEARCH("High",N24)))</formula>
    </cfRule>
  </conditionalFormatting>
  <conditionalFormatting sqref="N26">
    <cfRule type="containsText" dxfId="57" priority="565" operator="containsText" text="Low">
      <formula>NOT(ISERROR(SEARCH("Low",N26)))</formula>
    </cfRule>
    <cfRule type="containsText" dxfId="56" priority="564" operator="containsText" text="Medium">
      <formula>NOT(ISERROR(SEARCH("Medium",N26)))</formula>
    </cfRule>
    <cfRule type="containsText" dxfId="55" priority="563" operator="containsText" text="High">
      <formula>NOT(ISERROR(SEARCH("High",N26)))</formula>
    </cfRule>
  </conditionalFormatting>
  <conditionalFormatting sqref="N37">
    <cfRule type="containsText" dxfId="54" priority="33" operator="containsText" text="N/A">
      <formula>NOT(ISERROR(SEARCH("N/A",N37)))</formula>
    </cfRule>
  </conditionalFormatting>
  <conditionalFormatting sqref="N56">
    <cfRule type="containsText" dxfId="53" priority="7" operator="containsText" text="N/A">
      <formula>NOT(ISERROR(SEARCH("N/A",N56)))</formula>
    </cfRule>
    <cfRule type="containsText" dxfId="52" priority="8" operator="containsText" text="High">
      <formula>NOT(ISERROR(SEARCH("High",N56)))</formula>
    </cfRule>
    <cfRule type="containsText" dxfId="51" priority="10" operator="containsText" text="Low">
      <formula>NOT(ISERROR(SEARCH("Low",N56)))</formula>
    </cfRule>
    <cfRule type="containsText" dxfId="50" priority="9" operator="containsText" text="Medium">
      <formula>NOT(ISERROR(SEARCH("Medium",N56)))</formula>
    </cfRule>
  </conditionalFormatting>
  <conditionalFormatting sqref="N129:N131">
    <cfRule type="containsText" dxfId="49" priority="558" operator="containsText" text="N/A">
      <formula>NOT(ISERROR(SEARCH("N/A",N129)))</formula>
    </cfRule>
  </conditionalFormatting>
  <conditionalFormatting sqref="N133">
    <cfRule type="containsText" dxfId="48" priority="546" operator="containsText" text="N/A">
      <formula>NOT(ISERROR(SEARCH("N/A",N133)))</formula>
    </cfRule>
  </conditionalFormatting>
  <conditionalFormatting sqref="N136 P136">
    <cfRule type="containsText" dxfId="47" priority="497" operator="containsText" text="N/A">
      <formula>NOT(ISERROR(SEARCH("N/A",N136)))</formula>
    </cfRule>
  </conditionalFormatting>
  <conditionalFormatting sqref="N141">
    <cfRule type="containsText" dxfId="46" priority="49" operator="containsText" text="Low">
      <formula>NOT(ISERROR(SEARCH("Low",N141)))</formula>
    </cfRule>
    <cfRule type="containsText" dxfId="45" priority="48" operator="containsText" text="Medium">
      <formula>NOT(ISERROR(SEARCH("Medium",N141)))</formula>
    </cfRule>
    <cfRule type="containsText" dxfId="44" priority="47" operator="containsText" text="High">
      <formula>NOT(ISERROR(SEARCH("High",N141)))</formula>
    </cfRule>
  </conditionalFormatting>
  <conditionalFormatting sqref="N151">
    <cfRule type="containsText" dxfId="43" priority="6" operator="containsText" text="N/A">
      <formula>NOT(ISERROR(SEARCH("N/A",N151)))</formula>
    </cfRule>
    <cfRule type="containsText" dxfId="42" priority="5" operator="containsText" text="Low">
      <formula>NOT(ISERROR(SEARCH("Low",N151)))</formula>
    </cfRule>
    <cfRule type="containsText" dxfId="41" priority="4" operator="containsText" text="Medium">
      <formula>NOT(ISERROR(SEARCH("Medium",N151)))</formula>
    </cfRule>
    <cfRule type="containsText" dxfId="40" priority="3" operator="containsText" text="High">
      <formula>NOT(ISERROR(SEARCH("High",N151)))</formula>
    </cfRule>
  </conditionalFormatting>
  <conditionalFormatting sqref="P2">
    <cfRule type="containsText" dxfId="39" priority="42" operator="containsText" text="Low">
      <formula>NOT(ISERROR(SEARCH("Low",P2)))</formula>
    </cfRule>
    <cfRule type="containsText" dxfId="38" priority="41" operator="containsText" text="Medium">
      <formula>NOT(ISERROR(SEARCH("Medium",P2)))</formula>
    </cfRule>
    <cfRule type="containsText" dxfId="37" priority="40" operator="containsText" text="High">
      <formula>NOT(ISERROR(SEARCH("High",P2)))</formula>
    </cfRule>
  </conditionalFormatting>
  <conditionalFormatting sqref="P3:P30 N5:N30 R7:R13 L7:M17 L24:L26 L32:N49 P35:P91 L50:M86 N50:N91 P93 N94:N150 P97:P151 L100:M103">
    <cfRule type="containsText" dxfId="36" priority="608" operator="containsText" text="Medium">
      <formula>NOT(ISERROR(SEARCH("Medium",L3)))</formula>
    </cfRule>
    <cfRule type="containsText" dxfId="35" priority="609" operator="containsText" text="Low">
      <formula>NOT(ISERROR(SEARCH("Low",L3)))</formula>
    </cfRule>
  </conditionalFormatting>
  <conditionalFormatting sqref="P5:P6">
    <cfRule type="containsText" dxfId="34" priority="144" operator="containsText" text="N/A">
      <formula>NOT(ISERROR(SEARCH("N/A",P5)))</formula>
    </cfRule>
  </conditionalFormatting>
  <conditionalFormatting sqref="P24:P26 P103">
    <cfRule type="containsText" dxfId="33" priority="330" operator="containsText" text="Low">
      <formula>NOT(ISERROR(SEARCH("Low",P24)))</formula>
    </cfRule>
    <cfRule type="containsText" dxfId="32" priority="329" operator="containsText" text="Medium">
      <formula>NOT(ISERROR(SEARCH("Medium",P24)))</formula>
    </cfRule>
    <cfRule type="containsText" dxfId="31" priority="328" operator="containsText" text="High">
      <formula>NOT(ISERROR(SEARCH("High",P24)))</formula>
    </cfRule>
  </conditionalFormatting>
  <conditionalFormatting sqref="P26">
    <cfRule type="containsText" dxfId="30" priority="302" operator="containsText" text="Low">
      <formula>NOT(ISERROR(SEARCH("Low",P26)))</formula>
    </cfRule>
    <cfRule type="containsText" dxfId="29" priority="300" operator="containsText" text="High">
      <formula>NOT(ISERROR(SEARCH("High",P26)))</formula>
    </cfRule>
    <cfRule type="containsText" dxfId="28" priority="301" operator="containsText" text="Medium">
      <formula>NOT(ISERROR(SEARCH("Medium",P26)))</formula>
    </cfRule>
  </conditionalFormatting>
  <conditionalFormatting sqref="P129:P131">
    <cfRule type="containsText" dxfId="27" priority="299" operator="containsText" text="N/A">
      <formula>NOT(ISERROR(SEARCH("N/A",P129)))</formula>
    </cfRule>
  </conditionalFormatting>
  <conditionalFormatting sqref="P133:P134">
    <cfRule type="containsText" dxfId="26" priority="295" operator="containsText" text="N/A">
      <formula>NOT(ISERROR(SEARCH("N/A",P133)))</formula>
    </cfRule>
  </conditionalFormatting>
  <conditionalFormatting sqref="P141">
    <cfRule type="containsText" dxfId="25" priority="44" operator="containsText" text="High">
      <formula>NOT(ISERROR(SEARCH("High",P141)))</formula>
    </cfRule>
    <cfRule type="containsText" dxfId="24" priority="46" operator="containsText" text="Low">
      <formula>NOT(ISERROR(SEARCH("Low",P141)))</formula>
    </cfRule>
    <cfRule type="containsText" dxfId="23" priority="45" operator="containsText" text="Medium">
      <formula>NOT(ISERROR(SEARCH("Medium",P141)))</formula>
    </cfRule>
  </conditionalFormatting>
  <conditionalFormatting sqref="P150:P151">
    <cfRule type="containsText" dxfId="22" priority="1" operator="containsText" text="N/A">
      <formula>NOT(ISERROR(SEARCH("N/A",P150)))</formula>
    </cfRule>
  </conditionalFormatting>
  <conditionalFormatting sqref="R2:R150 L5:L6 L18:L30 L37 L52:L56 L104:L151 M146:M150">
    <cfRule type="containsText" dxfId="21" priority="262" operator="containsText" text="Low">
      <formula>NOT(ISERROR(SEARCH("Low",L2)))</formula>
    </cfRule>
    <cfRule type="containsText" dxfId="20" priority="261" operator="containsText" text="Medium">
      <formula>NOT(ISERROR(SEARCH("Medium",L2)))</formula>
    </cfRule>
  </conditionalFormatting>
  <conditionalFormatting sqref="R2:R150 L5:L6 L18:L30 L37 L52:L56 M104:M150 L104:L151">
    <cfRule type="containsText" dxfId="19" priority="263" operator="containsText" text="N/A">
      <formula>NOT(ISERROR(SEARCH("N/A",L2)))</formula>
    </cfRule>
  </conditionalFormatting>
  <pageMargins left="0.7" right="0.7" top="0.75" bottom="0.75" header="0.3" footer="0.3"/>
  <pageSetup paperSize="8" scale="45" fitToHeight="0" orientation="landscape" r:id="rId1"/>
  <headerFooter>
    <oddFooter>&amp;L_x000D_&amp;1#&amp;"Calibri"&amp;8&amp;KFF0000 Classification: RAKBANK-Internal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1563-9FA6-4E6C-AF43-8115F3E6737F}">
  <dimension ref="C3:M19"/>
  <sheetViews>
    <sheetView zoomScaleNormal="100" workbookViewId="0">
      <selection activeCell="E27" sqref="E27"/>
    </sheetView>
  </sheetViews>
  <sheetFormatPr defaultRowHeight="15" x14ac:dyDescent="0.25"/>
  <cols>
    <col min="3" max="3" width="30" bestFit="1" customWidth="1"/>
    <col min="4" max="4" width="42" customWidth="1"/>
    <col min="5" max="5" width="63.42578125" bestFit="1" customWidth="1"/>
  </cols>
  <sheetData>
    <row r="3" spans="3:13" x14ac:dyDescent="0.25">
      <c r="C3" s="100" t="s">
        <v>652</v>
      </c>
      <c r="D3" s="100" t="s">
        <v>653</v>
      </c>
      <c r="E3" s="100" t="s">
        <v>654</v>
      </c>
    </row>
    <row r="4" spans="3:13" x14ac:dyDescent="0.25">
      <c r="C4" s="101" t="s">
        <v>192</v>
      </c>
      <c r="D4" s="101" t="s">
        <v>655</v>
      </c>
      <c r="E4" s="101" t="s">
        <v>656</v>
      </c>
    </row>
    <row r="5" spans="3:13" x14ac:dyDescent="0.25">
      <c r="C5" s="102" t="s">
        <v>117</v>
      </c>
      <c r="D5" s="102" t="s">
        <v>113</v>
      </c>
      <c r="E5" s="102" t="s">
        <v>657</v>
      </c>
    </row>
    <row r="6" spans="3:13" x14ac:dyDescent="0.25">
      <c r="C6" s="102" t="s">
        <v>92</v>
      </c>
      <c r="D6" s="102" t="s">
        <v>90</v>
      </c>
      <c r="E6" s="102" t="s">
        <v>658</v>
      </c>
    </row>
    <row r="7" spans="3:13" x14ac:dyDescent="0.25">
      <c r="C7" s="102" t="s">
        <v>107</v>
      </c>
      <c r="D7" s="102" t="s">
        <v>659</v>
      </c>
      <c r="E7" s="102" t="s">
        <v>660</v>
      </c>
    </row>
    <row r="8" spans="3:13" x14ac:dyDescent="0.25">
      <c r="C8" s="102" t="s">
        <v>661</v>
      </c>
      <c r="D8" s="102" t="s">
        <v>662</v>
      </c>
      <c r="E8" s="102" t="s">
        <v>663</v>
      </c>
    </row>
    <row r="9" spans="3:13" x14ac:dyDescent="0.25">
      <c r="C9" s="102" t="s">
        <v>130</v>
      </c>
      <c r="D9" s="102" t="s">
        <v>127</v>
      </c>
      <c r="E9" s="102" t="s">
        <v>638</v>
      </c>
      <c r="M9" t="s">
        <v>664</v>
      </c>
    </row>
    <row r="10" spans="3:13" x14ac:dyDescent="0.25">
      <c r="C10" s="102" t="s">
        <v>179</v>
      </c>
      <c r="D10" s="102" t="s">
        <v>665</v>
      </c>
      <c r="E10" s="102" t="s">
        <v>666</v>
      </c>
      <c r="M10" t="s">
        <v>667</v>
      </c>
    </row>
    <row r="11" spans="3:13" x14ac:dyDescent="0.25">
      <c r="C11" s="102" t="s">
        <v>151</v>
      </c>
      <c r="D11" s="102" t="s">
        <v>668</v>
      </c>
      <c r="E11" s="102" t="s">
        <v>150</v>
      </c>
      <c r="M11" t="s">
        <v>669</v>
      </c>
    </row>
    <row r="12" spans="3:13" x14ac:dyDescent="0.25">
      <c r="C12" s="102" t="s">
        <v>603</v>
      </c>
      <c r="D12" s="102" t="s">
        <v>670</v>
      </c>
      <c r="E12" s="102" t="s">
        <v>671</v>
      </c>
      <c r="M12" t="s">
        <v>672</v>
      </c>
    </row>
    <row r="13" spans="3:13" x14ac:dyDescent="0.25">
      <c r="C13" s="102" t="s">
        <v>673</v>
      </c>
      <c r="D13" s="102" t="s">
        <v>165</v>
      </c>
      <c r="E13" s="102" t="s">
        <v>674</v>
      </c>
      <c r="M13" t="s">
        <v>675</v>
      </c>
    </row>
    <row r="14" spans="3:13" x14ac:dyDescent="0.25">
      <c r="C14" s="102" t="s">
        <v>676</v>
      </c>
      <c r="D14" s="102" t="s">
        <v>677</v>
      </c>
      <c r="E14" s="102" t="s">
        <v>678</v>
      </c>
      <c r="M14" t="s">
        <v>679</v>
      </c>
    </row>
    <row r="15" spans="3:13" x14ac:dyDescent="0.25">
      <c r="C15" s="102" t="s">
        <v>680</v>
      </c>
      <c r="D15" s="102" t="s">
        <v>681</v>
      </c>
      <c r="E15" s="102" t="s">
        <v>682</v>
      </c>
    </row>
    <row r="16" spans="3:13" x14ac:dyDescent="0.25">
      <c r="C16" s="102" t="s">
        <v>477</v>
      </c>
      <c r="D16" s="102" t="s">
        <v>683</v>
      </c>
      <c r="E16" s="102" t="s">
        <v>684</v>
      </c>
    </row>
    <row r="17" spans="3:5" x14ac:dyDescent="0.25">
      <c r="C17" s="102" t="s">
        <v>26</v>
      </c>
      <c r="D17" s="102" t="s">
        <v>685</v>
      </c>
      <c r="E17" s="102" t="s">
        <v>686</v>
      </c>
    </row>
    <row r="18" spans="3:5" x14ac:dyDescent="0.25">
      <c r="C18" s="102" t="s">
        <v>335</v>
      </c>
      <c r="D18" s="102" t="s">
        <v>331</v>
      </c>
      <c r="E18" s="102" t="s">
        <v>687</v>
      </c>
    </row>
    <row r="19" spans="3:5" x14ac:dyDescent="0.25">
      <c r="C19" s="102" t="s">
        <v>191</v>
      </c>
      <c r="D19" s="102" t="s">
        <v>688</v>
      </c>
      <c r="E19" s="102" t="s">
        <v>689</v>
      </c>
    </row>
  </sheetData>
  <pageMargins left="0.7" right="0.7" top="0.75" bottom="0.75" header="0.3" footer="0.3"/>
  <headerFooter>
    <oddFooter>&amp;L_x000D_&amp;1#&amp;"Calibri"&amp;8&amp;KFF0000 Classification: RAKBANK-Internal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6762-FB8C-4144-8B9E-754A9A9B5F4C}">
  <dimension ref="A1:AB29"/>
  <sheetViews>
    <sheetView workbookViewId="0">
      <selection activeCell="F38" sqref="F38"/>
    </sheetView>
  </sheetViews>
  <sheetFormatPr defaultRowHeight="15" x14ac:dyDescent="0.25"/>
  <sheetData>
    <row r="1" spans="1:28" s="49" customFormat="1" ht="48" x14ac:dyDescent="0.25">
      <c r="A1" s="36" t="s">
        <v>529</v>
      </c>
      <c r="B1" s="37" t="s">
        <v>0</v>
      </c>
      <c r="C1" s="37" t="s">
        <v>451</v>
      </c>
      <c r="D1" s="37" t="s">
        <v>575</v>
      </c>
      <c r="E1" s="38" t="s">
        <v>0</v>
      </c>
      <c r="F1" s="38" t="s">
        <v>1</v>
      </c>
      <c r="G1" s="38" t="s">
        <v>2</v>
      </c>
      <c r="H1" s="38" t="s">
        <v>3</v>
      </c>
      <c r="I1" s="38" t="s">
        <v>4</v>
      </c>
      <c r="J1" s="38" t="s">
        <v>5</v>
      </c>
      <c r="K1" s="38" t="s">
        <v>6</v>
      </c>
      <c r="L1" s="39" t="s">
        <v>7</v>
      </c>
      <c r="M1" s="39" t="s">
        <v>8</v>
      </c>
      <c r="N1" s="39" t="s">
        <v>452</v>
      </c>
      <c r="O1" s="40" t="s">
        <v>9</v>
      </c>
      <c r="P1" s="40" t="s">
        <v>456</v>
      </c>
      <c r="Q1" s="41" t="s">
        <v>10</v>
      </c>
      <c r="R1" s="40" t="s">
        <v>11</v>
      </c>
      <c r="S1" s="42" t="s">
        <v>566</v>
      </c>
      <c r="T1" s="43" t="s">
        <v>12</v>
      </c>
      <c r="U1" s="44" t="s">
        <v>13</v>
      </c>
      <c r="V1" s="45" t="s">
        <v>14</v>
      </c>
      <c r="W1" s="45" t="s">
        <v>15</v>
      </c>
      <c r="X1" s="45" t="s">
        <v>16</v>
      </c>
      <c r="Y1" s="45" t="s">
        <v>17</v>
      </c>
      <c r="Z1" s="46" t="s">
        <v>18</v>
      </c>
      <c r="AA1" s="46" t="s">
        <v>19</v>
      </c>
      <c r="AB1" s="47" t="s">
        <v>20</v>
      </c>
    </row>
    <row r="2" spans="1:28" s="48" customFormat="1" ht="36" x14ac:dyDescent="0.2">
      <c r="A2" s="50" t="s">
        <v>592</v>
      </c>
      <c r="B2" s="50" t="s">
        <v>21</v>
      </c>
      <c r="C2" s="56" t="s">
        <v>22</v>
      </c>
      <c r="D2" s="56" t="s">
        <v>23</v>
      </c>
      <c r="E2" s="50" t="s">
        <v>22</v>
      </c>
      <c r="F2" s="61" t="s">
        <v>24</v>
      </c>
      <c r="G2" s="78" t="s">
        <v>91</v>
      </c>
      <c r="H2" s="88" t="s">
        <v>92</v>
      </c>
      <c r="I2" s="78" t="s">
        <v>594</v>
      </c>
      <c r="J2" s="50"/>
      <c r="K2" s="50" t="s">
        <v>28</v>
      </c>
      <c r="L2" s="53" t="s">
        <v>29</v>
      </c>
      <c r="M2" s="51" t="str">
        <f t="shared" ref="M2:M29" si="0">IF(T2&gt;2017,U2,"N/A")</f>
        <v>Sat</v>
      </c>
      <c r="N2" s="50" t="s">
        <v>29</v>
      </c>
      <c r="O2" s="64">
        <f>IF(Q2="y",1,SUMIFS('Rating Grid'!$D$11:$D$34,'Rating Grid'!$B$11:$B$34,'Audit Universe -Audit Plan BANK'!$L$3:$L$145,'Rating Grid'!$C$11:$C$34,'Audit Universe -Audit Plan BANK'!$M$3:$M$145))</f>
        <v>0</v>
      </c>
      <c r="P2" s="58" t="s">
        <v>30</v>
      </c>
      <c r="Q2" s="50" t="s">
        <v>31</v>
      </c>
      <c r="R2" s="51">
        <f t="shared" ref="R2:R29" si="1">IF(O2&gt;S2,O2,S2)</f>
        <v>0</v>
      </c>
      <c r="S2" s="52"/>
      <c r="T2" s="59">
        <v>2020</v>
      </c>
      <c r="U2" s="53" t="s">
        <v>32</v>
      </c>
      <c r="V2" s="53" t="str">
        <f t="shared" ref="V2:V29" si="2">IF($T2+$R2&lt;=2022,"2022","-")</f>
        <v>2022</v>
      </c>
      <c r="W2" s="53" t="str">
        <f t="shared" ref="W2:W29" si="3">IF($T2+$R2=2023,"2023","-")</f>
        <v>-</v>
      </c>
      <c r="X2" s="53" t="str">
        <f t="shared" ref="X2:X29" si="4">IF($T2+$R2=2024,"2024","-")</f>
        <v>-</v>
      </c>
      <c r="Y2" s="53" t="str">
        <f t="shared" ref="Y2:Y29" si="5">IF($T2+$R2=2025,"2025","-")</f>
        <v>-</v>
      </c>
      <c r="Z2" s="49"/>
      <c r="AA2" s="49" t="str">
        <f t="shared" ref="AA2:AA29" si="6">IF($T2&gt;2018,"Y","N")</f>
        <v>Y</v>
      </c>
      <c r="AB2" s="54"/>
    </row>
    <row r="3" spans="1:28" s="48" customFormat="1" ht="36" x14ac:dyDescent="0.2">
      <c r="A3" s="50" t="s">
        <v>592</v>
      </c>
      <c r="B3" s="50" t="s">
        <v>21</v>
      </c>
      <c r="C3" s="56" t="s">
        <v>22</v>
      </c>
      <c r="D3" s="56" t="s">
        <v>34</v>
      </c>
      <c r="E3" s="50" t="s">
        <v>22</v>
      </c>
      <c r="F3" s="61" t="s">
        <v>35</v>
      </c>
      <c r="G3" s="78" t="s">
        <v>91</v>
      </c>
      <c r="H3" s="88" t="s">
        <v>92</v>
      </c>
      <c r="I3" s="78" t="s">
        <v>594</v>
      </c>
      <c r="J3" s="50"/>
      <c r="K3" s="50" t="s">
        <v>28</v>
      </c>
      <c r="L3" s="53" t="s">
        <v>29</v>
      </c>
      <c r="M3" s="51" t="str">
        <f t="shared" si="0"/>
        <v>NI</v>
      </c>
      <c r="N3" s="50" t="s">
        <v>29</v>
      </c>
      <c r="O3" s="64">
        <f>IF(Q3="y",1,SUMIFS('Rating Grid'!$D$11:$D$34,'Rating Grid'!$B$11:$B$34,'Audit Universe -Audit Plan BANK'!$L$3:$L$145,'Rating Grid'!$C$11:$C$34,'Audit Universe -Audit Plan BANK'!$M$3:$M$145))</f>
        <v>3</v>
      </c>
      <c r="P3" s="58" t="s">
        <v>29</v>
      </c>
      <c r="Q3" s="50" t="s">
        <v>31</v>
      </c>
      <c r="R3" s="51">
        <f t="shared" si="1"/>
        <v>3</v>
      </c>
      <c r="S3" s="52"/>
      <c r="T3" s="59">
        <v>2021</v>
      </c>
      <c r="U3" s="53" t="s">
        <v>36</v>
      </c>
      <c r="V3" s="53" t="str">
        <f t="shared" si="2"/>
        <v>-</v>
      </c>
      <c r="W3" s="53" t="str">
        <f t="shared" si="3"/>
        <v>-</v>
      </c>
      <c r="X3" s="53" t="str">
        <f t="shared" si="4"/>
        <v>2024</v>
      </c>
      <c r="Y3" s="53" t="str">
        <f t="shared" si="5"/>
        <v>-</v>
      </c>
      <c r="Z3" s="49"/>
      <c r="AA3" s="49" t="str">
        <f t="shared" si="6"/>
        <v>Y</v>
      </c>
      <c r="AB3" s="54"/>
    </row>
    <row r="4" spans="1:28" s="48" customFormat="1" ht="36" x14ac:dyDescent="0.2">
      <c r="A4" s="50" t="s">
        <v>592</v>
      </c>
      <c r="B4" s="50" t="s">
        <v>21</v>
      </c>
      <c r="C4" s="56" t="s">
        <v>22</v>
      </c>
      <c r="D4" s="56" t="s">
        <v>37</v>
      </c>
      <c r="E4" s="50" t="s">
        <v>22</v>
      </c>
      <c r="F4" s="61" t="s">
        <v>38</v>
      </c>
      <c r="G4" s="78" t="s">
        <v>91</v>
      </c>
      <c r="H4" s="88" t="s">
        <v>92</v>
      </c>
      <c r="I4" s="78" t="s">
        <v>594</v>
      </c>
      <c r="J4" s="50"/>
      <c r="K4" s="50" t="s">
        <v>28</v>
      </c>
      <c r="L4" s="53" t="s">
        <v>29</v>
      </c>
      <c r="M4" s="51" t="str">
        <f t="shared" si="0"/>
        <v>NI</v>
      </c>
      <c r="N4" s="57" t="s">
        <v>30</v>
      </c>
      <c r="O4" s="64">
        <f>IF(Q4="y",1,SUMIFS('Rating Grid'!$D$11:$D$34,'Rating Grid'!$B$11:$B$34,'Audit Universe -Audit Plan BANK'!$L$3:$L$145,'Rating Grid'!$C$11:$C$34,'Audit Universe -Audit Plan BANK'!$M$3:$M$145))</f>
        <v>0</v>
      </c>
      <c r="P4" s="58" t="s">
        <v>29</v>
      </c>
      <c r="Q4" s="50" t="s">
        <v>31</v>
      </c>
      <c r="R4" s="51">
        <f t="shared" si="1"/>
        <v>0</v>
      </c>
      <c r="S4" s="52"/>
      <c r="T4" s="59">
        <v>2021</v>
      </c>
      <c r="U4" s="53" t="s">
        <v>36</v>
      </c>
      <c r="V4" s="53" t="str">
        <f t="shared" si="2"/>
        <v>2022</v>
      </c>
      <c r="W4" s="53" t="str">
        <f t="shared" si="3"/>
        <v>-</v>
      </c>
      <c r="X4" s="53" t="str">
        <f t="shared" si="4"/>
        <v>-</v>
      </c>
      <c r="Y4" s="53" t="str">
        <f t="shared" si="5"/>
        <v>-</v>
      </c>
      <c r="Z4" s="49"/>
      <c r="AA4" s="49" t="str">
        <f t="shared" si="6"/>
        <v>Y</v>
      </c>
      <c r="AB4" s="54"/>
    </row>
    <row r="5" spans="1:28" s="48" customFormat="1" ht="36" x14ac:dyDescent="0.2">
      <c r="A5" s="50" t="s">
        <v>592</v>
      </c>
      <c r="B5" s="50" t="s">
        <v>21</v>
      </c>
      <c r="C5" s="56" t="s">
        <v>22</v>
      </c>
      <c r="D5" s="56" t="s">
        <v>39</v>
      </c>
      <c r="E5" s="50" t="s">
        <v>22</v>
      </c>
      <c r="F5" s="61" t="s">
        <v>40</v>
      </c>
      <c r="G5" s="78" t="s">
        <v>91</v>
      </c>
      <c r="H5" s="88" t="s">
        <v>92</v>
      </c>
      <c r="I5" s="78" t="s">
        <v>594</v>
      </c>
      <c r="J5" s="50"/>
      <c r="K5" s="50" t="s">
        <v>28</v>
      </c>
      <c r="L5" s="53" t="s">
        <v>29</v>
      </c>
      <c r="M5" s="51" t="str">
        <f t="shared" si="0"/>
        <v>Sat</v>
      </c>
      <c r="N5" s="50" t="s">
        <v>30</v>
      </c>
      <c r="O5" s="64">
        <f>IF(Q5="y",1,SUMIFS('Rating Grid'!$D$11:$D$34,'Rating Grid'!$B$11:$B$34,'Audit Universe -Audit Plan BANK'!$L$3:$L$145,'Rating Grid'!$C$11:$C$34,'Audit Universe -Audit Plan BANK'!$M$3:$M$145))</f>
        <v>2</v>
      </c>
      <c r="P5" s="58" t="s">
        <v>30</v>
      </c>
      <c r="Q5" s="50" t="s">
        <v>31</v>
      </c>
      <c r="R5" s="51">
        <f t="shared" si="1"/>
        <v>2</v>
      </c>
      <c r="S5" s="52"/>
      <c r="T5" s="59">
        <v>2019</v>
      </c>
      <c r="U5" s="53" t="s">
        <v>32</v>
      </c>
      <c r="V5" s="53" t="str">
        <f t="shared" si="2"/>
        <v>2022</v>
      </c>
      <c r="W5" s="53" t="str">
        <f t="shared" si="3"/>
        <v>-</v>
      </c>
      <c r="X5" s="53" t="str">
        <f t="shared" si="4"/>
        <v>-</v>
      </c>
      <c r="Y5" s="53" t="str">
        <f t="shared" si="5"/>
        <v>-</v>
      </c>
      <c r="Z5" s="49"/>
      <c r="AA5" s="49" t="str">
        <f t="shared" si="6"/>
        <v>Y</v>
      </c>
      <c r="AB5" s="54"/>
    </row>
    <row r="6" spans="1:28" s="48" customFormat="1" ht="36" x14ac:dyDescent="0.2">
      <c r="A6" s="50" t="s">
        <v>592</v>
      </c>
      <c r="B6" s="50" t="s">
        <v>21</v>
      </c>
      <c r="C6" s="56" t="s">
        <v>22</v>
      </c>
      <c r="D6" s="56" t="s">
        <v>41</v>
      </c>
      <c r="E6" s="50" t="s">
        <v>22</v>
      </c>
      <c r="F6" s="61" t="s">
        <v>42</v>
      </c>
      <c r="G6" s="78" t="s">
        <v>91</v>
      </c>
      <c r="H6" s="88" t="s">
        <v>92</v>
      </c>
      <c r="I6" s="78" t="s">
        <v>594</v>
      </c>
      <c r="J6" s="50"/>
      <c r="K6" s="50" t="s">
        <v>28</v>
      </c>
      <c r="L6" s="53" t="s">
        <v>29</v>
      </c>
      <c r="M6" s="51" t="str">
        <f t="shared" si="0"/>
        <v>NI</v>
      </c>
      <c r="N6" s="57" t="s">
        <v>30</v>
      </c>
      <c r="O6" s="64">
        <f>IF(Q6="y",1,SUMIFS('Rating Grid'!$D$11:$D$34,'Rating Grid'!$B$11:$B$34,'Audit Universe -Audit Plan BANK'!$L$3:$L$145,'Rating Grid'!$C$11:$C$34,'Audit Universe -Audit Plan BANK'!$M$3:$M$145))</f>
        <v>2</v>
      </c>
      <c r="P6" s="58" t="s">
        <v>29</v>
      </c>
      <c r="Q6" s="50" t="s">
        <v>31</v>
      </c>
      <c r="R6" s="51">
        <f t="shared" si="1"/>
        <v>2</v>
      </c>
      <c r="S6" s="52"/>
      <c r="T6" s="59">
        <v>2020</v>
      </c>
      <c r="U6" s="53" t="s">
        <v>36</v>
      </c>
      <c r="V6" s="53" t="str">
        <f t="shared" si="2"/>
        <v>2022</v>
      </c>
      <c r="W6" s="53" t="str">
        <f t="shared" si="3"/>
        <v>-</v>
      </c>
      <c r="X6" s="53" t="str">
        <f t="shared" si="4"/>
        <v>-</v>
      </c>
      <c r="Y6" s="53" t="str">
        <f t="shared" si="5"/>
        <v>-</v>
      </c>
      <c r="Z6" s="49"/>
      <c r="AA6" s="49" t="str">
        <f t="shared" si="6"/>
        <v>Y</v>
      </c>
      <c r="AB6" s="54"/>
    </row>
    <row r="7" spans="1:28" s="48" customFormat="1" ht="36" x14ac:dyDescent="0.2">
      <c r="A7" s="80" t="s">
        <v>592</v>
      </c>
      <c r="B7" s="80" t="s">
        <v>21</v>
      </c>
      <c r="C7" s="81" t="s">
        <v>22</v>
      </c>
      <c r="D7" s="81" t="s">
        <v>43</v>
      </c>
      <c r="E7" s="80" t="s">
        <v>22</v>
      </c>
      <c r="F7" s="82" t="s">
        <v>44</v>
      </c>
      <c r="G7" s="80" t="s">
        <v>91</v>
      </c>
      <c r="H7" s="89" t="s">
        <v>92</v>
      </c>
      <c r="I7" s="80" t="s">
        <v>594</v>
      </c>
      <c r="J7" s="80"/>
      <c r="K7" s="80" t="s">
        <v>28</v>
      </c>
      <c r="L7" s="83" t="s">
        <v>29</v>
      </c>
      <c r="M7" s="80" t="str">
        <f t="shared" si="0"/>
        <v>NI</v>
      </c>
      <c r="N7" s="80" t="s">
        <v>29</v>
      </c>
      <c r="O7" s="84">
        <f>IF(Q7="y",1,SUMIFS('Rating Grid'!$D$11:$D$34,'Rating Grid'!$B$11:$B$34,'Audit Universe -Audit Plan BANK'!$L$3:$L$145,'Rating Grid'!$C$11:$C$34,'Audit Universe -Audit Plan BANK'!$M$3:$M$145))</f>
        <v>3</v>
      </c>
      <c r="P7" s="85" t="s">
        <v>29</v>
      </c>
      <c r="Q7" s="80" t="s">
        <v>31</v>
      </c>
      <c r="R7" s="80">
        <f t="shared" si="1"/>
        <v>3</v>
      </c>
      <c r="S7" s="86"/>
      <c r="T7" s="87">
        <v>2020</v>
      </c>
      <c r="U7" s="83" t="s">
        <v>36</v>
      </c>
      <c r="V7" s="83" t="str">
        <f t="shared" si="2"/>
        <v>-</v>
      </c>
      <c r="W7" s="83" t="str">
        <f t="shared" si="3"/>
        <v>2023</v>
      </c>
      <c r="X7" s="83" t="str">
        <f t="shared" si="4"/>
        <v>-</v>
      </c>
      <c r="Y7" s="83" t="str">
        <f t="shared" si="5"/>
        <v>-</v>
      </c>
      <c r="Z7" s="80" t="s">
        <v>45</v>
      </c>
      <c r="AA7" s="80" t="str">
        <f t="shared" si="6"/>
        <v>Y</v>
      </c>
      <c r="AB7" s="81" t="s">
        <v>608</v>
      </c>
    </row>
    <row r="8" spans="1:28" s="48" customFormat="1" ht="36" x14ac:dyDescent="0.2">
      <c r="A8" s="50" t="s">
        <v>592</v>
      </c>
      <c r="B8" s="50" t="s">
        <v>21</v>
      </c>
      <c r="C8" s="56" t="s">
        <v>22</v>
      </c>
      <c r="D8" s="56" t="s">
        <v>47</v>
      </c>
      <c r="E8" s="50" t="s">
        <v>22</v>
      </c>
      <c r="F8" s="61" t="s">
        <v>48</v>
      </c>
      <c r="G8" s="78" t="s">
        <v>91</v>
      </c>
      <c r="H8" s="88" t="s">
        <v>92</v>
      </c>
      <c r="I8" s="78" t="s">
        <v>594</v>
      </c>
      <c r="J8" s="50"/>
      <c r="K8" s="50" t="s">
        <v>28</v>
      </c>
      <c r="L8" s="53" t="s">
        <v>29</v>
      </c>
      <c r="M8" s="51" t="str">
        <f t="shared" si="0"/>
        <v>NI</v>
      </c>
      <c r="N8" s="50" t="s">
        <v>30</v>
      </c>
      <c r="O8" s="64">
        <f>IF(Q8="y",1,SUMIFS('Rating Grid'!$D$11:$D$34,'Rating Grid'!$B$11:$B$34,'Audit Universe -Audit Plan BANK'!$L$3:$L$145,'Rating Grid'!$C$11:$C$34,'Audit Universe -Audit Plan BANK'!$M$3:$M$145))</f>
        <v>4</v>
      </c>
      <c r="P8" s="58" t="s">
        <v>29</v>
      </c>
      <c r="Q8" s="50" t="s">
        <v>31</v>
      </c>
      <c r="R8" s="51">
        <f t="shared" si="1"/>
        <v>4</v>
      </c>
      <c r="S8" s="52"/>
      <c r="T8" s="59">
        <v>2021</v>
      </c>
      <c r="U8" s="53" t="s">
        <v>36</v>
      </c>
      <c r="V8" s="53" t="str">
        <f t="shared" si="2"/>
        <v>-</v>
      </c>
      <c r="W8" s="53" t="str">
        <f t="shared" si="3"/>
        <v>-</v>
      </c>
      <c r="X8" s="53" t="str">
        <f t="shared" si="4"/>
        <v>-</v>
      </c>
      <c r="Y8" s="53" t="str">
        <f t="shared" si="5"/>
        <v>2025</v>
      </c>
      <c r="Z8" s="49"/>
      <c r="AA8" s="49" t="str">
        <f t="shared" si="6"/>
        <v>Y</v>
      </c>
      <c r="AB8" s="54"/>
    </row>
    <row r="9" spans="1:28" s="48" customFormat="1" ht="36" x14ac:dyDescent="0.2">
      <c r="A9" s="50" t="s">
        <v>592</v>
      </c>
      <c r="B9" s="50" t="s">
        <v>21</v>
      </c>
      <c r="C9" s="56" t="s">
        <v>22</v>
      </c>
      <c r="D9" s="56" t="s">
        <v>49</v>
      </c>
      <c r="E9" s="50" t="s">
        <v>22</v>
      </c>
      <c r="F9" s="61" t="s">
        <v>50</v>
      </c>
      <c r="G9" s="78" t="s">
        <v>91</v>
      </c>
      <c r="H9" s="88" t="s">
        <v>92</v>
      </c>
      <c r="I9" s="78" t="s">
        <v>594</v>
      </c>
      <c r="J9" s="50"/>
      <c r="K9" s="50" t="s">
        <v>28</v>
      </c>
      <c r="L9" s="53" t="s">
        <v>29</v>
      </c>
      <c r="M9" s="51" t="str">
        <f t="shared" si="0"/>
        <v>Sat</v>
      </c>
      <c r="N9" s="57" t="s">
        <v>30</v>
      </c>
      <c r="O9" s="64">
        <f>IF(Q9="y",1,SUMIFS('Rating Grid'!$D$11:$D$34,'Rating Grid'!$B$11:$B$34,'Audit Universe -Audit Plan BANK'!$L$3:$L$145,'Rating Grid'!$C$11:$C$34,'Audit Universe -Audit Plan BANK'!$M$3:$M$145))</f>
        <v>3</v>
      </c>
      <c r="P9" s="58" t="s">
        <v>30</v>
      </c>
      <c r="Q9" s="50" t="s">
        <v>31</v>
      </c>
      <c r="R9" s="51">
        <f t="shared" si="1"/>
        <v>3</v>
      </c>
      <c r="S9" s="52"/>
      <c r="T9" s="59">
        <v>2019</v>
      </c>
      <c r="U9" s="53" t="s">
        <v>32</v>
      </c>
      <c r="V9" s="53" t="str">
        <f t="shared" si="2"/>
        <v>2022</v>
      </c>
      <c r="W9" s="53" t="str">
        <f t="shared" si="3"/>
        <v>-</v>
      </c>
      <c r="X9" s="53" t="str">
        <f t="shared" si="4"/>
        <v>-</v>
      </c>
      <c r="Y9" s="53" t="str">
        <f t="shared" si="5"/>
        <v>-</v>
      </c>
      <c r="Z9" s="49"/>
      <c r="AA9" s="49" t="str">
        <f t="shared" si="6"/>
        <v>Y</v>
      </c>
      <c r="AB9" s="54"/>
    </row>
    <row r="10" spans="1:28" s="48" customFormat="1" ht="36" x14ac:dyDescent="0.2">
      <c r="A10" s="50" t="s">
        <v>592</v>
      </c>
      <c r="B10" s="50" t="s">
        <v>21</v>
      </c>
      <c r="C10" s="56" t="s">
        <v>22</v>
      </c>
      <c r="D10" s="56" t="s">
        <v>51</v>
      </c>
      <c r="E10" s="50" t="s">
        <v>22</v>
      </c>
      <c r="F10" s="61" t="s">
        <v>52</v>
      </c>
      <c r="G10" s="78" t="s">
        <v>91</v>
      </c>
      <c r="H10" s="88" t="s">
        <v>92</v>
      </c>
      <c r="I10" s="78" t="s">
        <v>594</v>
      </c>
      <c r="J10" s="50"/>
      <c r="K10" s="50" t="s">
        <v>28</v>
      </c>
      <c r="L10" s="53" t="s">
        <v>29</v>
      </c>
      <c r="M10" s="51" t="str">
        <f t="shared" si="0"/>
        <v>Sat</v>
      </c>
      <c r="N10" s="57" t="s">
        <v>30</v>
      </c>
      <c r="O10" s="64">
        <f>IF(Q10="y",1,SUMIFS('Rating Grid'!$D$11:$D$34,'Rating Grid'!$B$11:$B$34,'Audit Universe -Audit Plan BANK'!$L$3:$L$145,'Rating Grid'!$C$11:$C$34,'Audit Universe -Audit Plan BANK'!$M$3:$M$145))</f>
        <v>0</v>
      </c>
      <c r="P10" s="58" t="s">
        <v>30</v>
      </c>
      <c r="Q10" s="50" t="s">
        <v>31</v>
      </c>
      <c r="R10" s="51">
        <f t="shared" si="1"/>
        <v>0</v>
      </c>
      <c r="S10" s="52"/>
      <c r="T10" s="59">
        <v>2019</v>
      </c>
      <c r="U10" s="53" t="s">
        <v>32</v>
      </c>
      <c r="V10" s="53" t="str">
        <f t="shared" si="2"/>
        <v>2022</v>
      </c>
      <c r="W10" s="53" t="str">
        <f t="shared" si="3"/>
        <v>-</v>
      </c>
      <c r="X10" s="53" t="str">
        <f t="shared" si="4"/>
        <v>-</v>
      </c>
      <c r="Y10" s="53" t="str">
        <f t="shared" si="5"/>
        <v>-</v>
      </c>
      <c r="Z10" s="49"/>
      <c r="AA10" s="49" t="str">
        <f t="shared" si="6"/>
        <v>Y</v>
      </c>
      <c r="AB10" s="54"/>
    </row>
    <row r="11" spans="1:28" s="48" customFormat="1" ht="36" x14ac:dyDescent="0.2">
      <c r="A11" s="50" t="s">
        <v>592</v>
      </c>
      <c r="B11" s="50" t="s">
        <v>21</v>
      </c>
      <c r="C11" s="56" t="s">
        <v>22</v>
      </c>
      <c r="D11" s="56" t="s">
        <v>53</v>
      </c>
      <c r="E11" s="50" t="s">
        <v>22</v>
      </c>
      <c r="F11" s="61" t="s">
        <v>54</v>
      </c>
      <c r="G11" s="78" t="s">
        <v>91</v>
      </c>
      <c r="H11" s="88" t="s">
        <v>92</v>
      </c>
      <c r="I11" s="78" t="s">
        <v>594</v>
      </c>
      <c r="J11" s="50"/>
      <c r="K11" s="50" t="s">
        <v>28</v>
      </c>
      <c r="L11" s="53" t="s">
        <v>29</v>
      </c>
      <c r="M11" s="51" t="str">
        <f t="shared" si="0"/>
        <v>Sat</v>
      </c>
      <c r="N11" s="57" t="s">
        <v>30</v>
      </c>
      <c r="O11" s="64">
        <f>IF(Q11="y",1,SUMIFS('Rating Grid'!$D$11:$D$34,'Rating Grid'!$B$11:$B$34,'Audit Universe -Audit Plan BANK'!$L$3:$L$145,'Rating Grid'!$C$11:$C$34,'Audit Universe -Audit Plan BANK'!$M$3:$M$145))</f>
        <v>0</v>
      </c>
      <c r="P11" s="58" t="s">
        <v>30</v>
      </c>
      <c r="Q11" s="50" t="s">
        <v>31</v>
      </c>
      <c r="R11" s="51">
        <f t="shared" si="1"/>
        <v>0</v>
      </c>
      <c r="S11" s="52"/>
      <c r="T11" s="59">
        <v>2020</v>
      </c>
      <c r="U11" s="53" t="s">
        <v>32</v>
      </c>
      <c r="V11" s="53" t="str">
        <f t="shared" si="2"/>
        <v>2022</v>
      </c>
      <c r="W11" s="53" t="str">
        <f t="shared" si="3"/>
        <v>-</v>
      </c>
      <c r="X11" s="53" t="str">
        <f t="shared" si="4"/>
        <v>-</v>
      </c>
      <c r="Y11" s="53" t="str">
        <f t="shared" si="5"/>
        <v>-</v>
      </c>
      <c r="Z11" s="49" t="s">
        <v>45</v>
      </c>
      <c r="AA11" s="49" t="str">
        <f t="shared" si="6"/>
        <v>Y</v>
      </c>
      <c r="AB11" s="54" t="s">
        <v>46</v>
      </c>
    </row>
    <row r="12" spans="1:28" s="48" customFormat="1" ht="36" x14ac:dyDescent="0.2">
      <c r="A12" s="80" t="s">
        <v>592</v>
      </c>
      <c r="B12" s="80" t="s">
        <v>21</v>
      </c>
      <c r="C12" s="81" t="s">
        <v>22</v>
      </c>
      <c r="D12" s="81" t="s">
        <v>55</v>
      </c>
      <c r="E12" s="80" t="s">
        <v>22</v>
      </c>
      <c r="F12" s="82" t="s">
        <v>56</v>
      </c>
      <c r="G12" s="80" t="s">
        <v>91</v>
      </c>
      <c r="H12" s="89" t="s">
        <v>92</v>
      </c>
      <c r="I12" s="80" t="s">
        <v>594</v>
      </c>
      <c r="J12" s="80"/>
      <c r="K12" s="80" t="s">
        <v>28</v>
      </c>
      <c r="L12" s="83" t="s">
        <v>29</v>
      </c>
      <c r="M12" s="80" t="str">
        <f t="shared" si="0"/>
        <v>Sat</v>
      </c>
      <c r="N12" s="80" t="s">
        <v>30</v>
      </c>
      <c r="O12" s="84">
        <f>IF(Q12="y",1,SUMIFS('Rating Grid'!$D$11:$D$34,'Rating Grid'!$B$11:$B$34,'Audit Universe -Audit Plan BANK'!$L$3:$L$145,'Rating Grid'!$C$11:$C$34,'Audit Universe -Audit Plan BANK'!$M$3:$M$145))</f>
        <v>2</v>
      </c>
      <c r="P12" s="85" t="s">
        <v>30</v>
      </c>
      <c r="Q12" s="80" t="s">
        <v>31</v>
      </c>
      <c r="R12" s="80">
        <f t="shared" si="1"/>
        <v>2</v>
      </c>
      <c r="S12" s="86"/>
      <c r="T12" s="87">
        <v>2019</v>
      </c>
      <c r="U12" s="83" t="s">
        <v>32</v>
      </c>
      <c r="V12" s="83" t="str">
        <f t="shared" si="2"/>
        <v>2022</v>
      </c>
      <c r="W12" s="83" t="str">
        <f t="shared" si="3"/>
        <v>-</v>
      </c>
      <c r="X12" s="83" t="str">
        <f t="shared" si="4"/>
        <v>-</v>
      </c>
      <c r="Y12" s="83" t="str">
        <f t="shared" si="5"/>
        <v>-</v>
      </c>
      <c r="Z12" s="80"/>
      <c r="AA12" s="80" t="str">
        <f t="shared" si="6"/>
        <v>Y</v>
      </c>
      <c r="AB12" s="56" t="s">
        <v>609</v>
      </c>
    </row>
    <row r="13" spans="1:28" s="48" customFormat="1" ht="36" x14ac:dyDescent="0.2">
      <c r="A13" s="50" t="s">
        <v>592</v>
      </c>
      <c r="B13" s="50" t="s">
        <v>21</v>
      </c>
      <c r="C13" s="56" t="s">
        <v>22</v>
      </c>
      <c r="D13" s="56" t="s">
        <v>57</v>
      </c>
      <c r="E13" s="50" t="s">
        <v>22</v>
      </c>
      <c r="F13" s="61" t="s">
        <v>58</v>
      </c>
      <c r="G13" s="78" t="s">
        <v>91</v>
      </c>
      <c r="H13" s="88" t="s">
        <v>92</v>
      </c>
      <c r="I13" s="78" t="s">
        <v>594</v>
      </c>
      <c r="J13" s="50"/>
      <c r="K13" s="50" t="s">
        <v>28</v>
      </c>
      <c r="L13" s="53" t="s">
        <v>29</v>
      </c>
      <c r="M13" s="51" t="str">
        <f t="shared" si="0"/>
        <v>Sat</v>
      </c>
      <c r="N13" s="57" t="s">
        <v>30</v>
      </c>
      <c r="O13" s="64">
        <f>IF(Q13="y",1,SUMIFS('Rating Grid'!$D$11:$D$34,'Rating Grid'!$B$11:$B$34,'Audit Universe -Audit Plan BANK'!$L$3:$L$145,'Rating Grid'!$C$11:$C$34,'Audit Universe -Audit Plan BANK'!$M$3:$M$145))</f>
        <v>3</v>
      </c>
      <c r="P13" s="58" t="s">
        <v>30</v>
      </c>
      <c r="Q13" s="50" t="s">
        <v>31</v>
      </c>
      <c r="R13" s="51">
        <f t="shared" si="1"/>
        <v>3</v>
      </c>
      <c r="S13" s="52"/>
      <c r="T13" s="59">
        <v>2020</v>
      </c>
      <c r="U13" s="53" t="s">
        <v>32</v>
      </c>
      <c r="V13" s="53" t="str">
        <f t="shared" si="2"/>
        <v>-</v>
      </c>
      <c r="W13" s="53" t="str">
        <f t="shared" si="3"/>
        <v>2023</v>
      </c>
      <c r="X13" s="53" t="str">
        <f t="shared" si="4"/>
        <v>-</v>
      </c>
      <c r="Y13" s="53" t="str">
        <f t="shared" si="5"/>
        <v>-</v>
      </c>
      <c r="Z13" s="49"/>
      <c r="AA13" s="49" t="str">
        <f t="shared" si="6"/>
        <v>Y</v>
      </c>
      <c r="AB13" s="54"/>
    </row>
    <row r="14" spans="1:28" s="48" customFormat="1" ht="36" x14ac:dyDescent="0.2">
      <c r="A14" s="50" t="s">
        <v>592</v>
      </c>
      <c r="B14" s="50" t="s">
        <v>21</v>
      </c>
      <c r="C14" s="56" t="s">
        <v>22</v>
      </c>
      <c r="D14" s="56" t="s">
        <v>59</v>
      </c>
      <c r="E14" s="50" t="s">
        <v>22</v>
      </c>
      <c r="F14" s="61" t="s">
        <v>60</v>
      </c>
      <c r="G14" s="78" t="s">
        <v>91</v>
      </c>
      <c r="H14" s="88" t="s">
        <v>92</v>
      </c>
      <c r="I14" s="78" t="s">
        <v>594</v>
      </c>
      <c r="J14" s="50"/>
      <c r="K14" s="50" t="s">
        <v>28</v>
      </c>
      <c r="L14" s="53" t="s">
        <v>29</v>
      </c>
      <c r="M14" s="51" t="str">
        <f t="shared" si="0"/>
        <v>Sat</v>
      </c>
      <c r="N14" s="57" t="s">
        <v>30</v>
      </c>
      <c r="O14" s="64">
        <f>IF(Q14="y",1,SUMIFS('Rating Grid'!$D$11:$D$34,'Rating Grid'!$B$11:$B$34,'Audit Universe -Audit Plan BANK'!$L$3:$L$145,'Rating Grid'!$C$11:$C$34,'Audit Universe -Audit Plan BANK'!$M$3:$M$145))</f>
        <v>0</v>
      </c>
      <c r="P14" s="58" t="s">
        <v>30</v>
      </c>
      <c r="Q14" s="50" t="s">
        <v>31</v>
      </c>
      <c r="R14" s="51">
        <f t="shared" si="1"/>
        <v>0</v>
      </c>
      <c r="S14" s="52"/>
      <c r="T14" s="59">
        <v>2020</v>
      </c>
      <c r="U14" s="53" t="s">
        <v>32</v>
      </c>
      <c r="V14" s="53" t="str">
        <f t="shared" si="2"/>
        <v>2022</v>
      </c>
      <c r="W14" s="53" t="str">
        <f t="shared" si="3"/>
        <v>-</v>
      </c>
      <c r="X14" s="53" t="str">
        <f t="shared" si="4"/>
        <v>-</v>
      </c>
      <c r="Y14" s="53" t="str">
        <f t="shared" si="5"/>
        <v>-</v>
      </c>
      <c r="Z14" s="49"/>
      <c r="AA14" s="49" t="str">
        <f t="shared" si="6"/>
        <v>Y</v>
      </c>
      <c r="AB14" s="54"/>
    </row>
    <row r="15" spans="1:28" s="48" customFormat="1" ht="36" x14ac:dyDescent="0.2">
      <c r="A15" s="50" t="s">
        <v>592</v>
      </c>
      <c r="B15" s="50" t="s">
        <v>21</v>
      </c>
      <c r="C15" s="56" t="s">
        <v>22</v>
      </c>
      <c r="D15" s="56" t="s">
        <v>61</v>
      </c>
      <c r="E15" s="50" t="s">
        <v>22</v>
      </c>
      <c r="F15" s="61" t="s">
        <v>62</v>
      </c>
      <c r="G15" s="78" t="s">
        <v>91</v>
      </c>
      <c r="H15" s="88" t="s">
        <v>92</v>
      </c>
      <c r="I15" s="78" t="s">
        <v>594</v>
      </c>
      <c r="J15" s="50"/>
      <c r="K15" s="50" t="s">
        <v>28</v>
      </c>
      <c r="L15" s="53" t="s">
        <v>29</v>
      </c>
      <c r="M15" s="51" t="str">
        <f t="shared" si="0"/>
        <v>Sat</v>
      </c>
      <c r="N15" s="57" t="s">
        <v>30</v>
      </c>
      <c r="O15" s="64">
        <f>IF(Q15="y",1,SUMIFS('Rating Grid'!$D$11:$D$34,'Rating Grid'!$B$11:$B$34,'Audit Universe -Audit Plan BANK'!$L$3:$L$145,'Rating Grid'!$C$11:$C$34,'Audit Universe -Audit Plan BANK'!$M$3:$M$145))</f>
        <v>0</v>
      </c>
      <c r="P15" s="58" t="s">
        <v>30</v>
      </c>
      <c r="Q15" s="50" t="s">
        <v>31</v>
      </c>
      <c r="R15" s="51">
        <f t="shared" si="1"/>
        <v>0</v>
      </c>
      <c r="S15" s="52"/>
      <c r="T15" s="59">
        <v>2021</v>
      </c>
      <c r="U15" s="53" t="s">
        <v>32</v>
      </c>
      <c r="V15" s="53" t="str">
        <f t="shared" si="2"/>
        <v>2022</v>
      </c>
      <c r="W15" s="53" t="str">
        <f t="shared" si="3"/>
        <v>-</v>
      </c>
      <c r="X15" s="53" t="str">
        <f t="shared" si="4"/>
        <v>-</v>
      </c>
      <c r="Y15" s="53" t="str">
        <f t="shared" si="5"/>
        <v>-</v>
      </c>
      <c r="Z15" s="49"/>
      <c r="AA15" s="49" t="str">
        <f t="shared" si="6"/>
        <v>Y</v>
      </c>
      <c r="AB15" s="54"/>
    </row>
    <row r="16" spans="1:28" s="48" customFormat="1" ht="36" x14ac:dyDescent="0.2">
      <c r="A16" s="50" t="s">
        <v>592</v>
      </c>
      <c r="B16" s="50" t="s">
        <v>21</v>
      </c>
      <c r="C16" s="56" t="s">
        <v>22</v>
      </c>
      <c r="D16" s="56" t="s">
        <v>63</v>
      </c>
      <c r="E16" s="50" t="s">
        <v>22</v>
      </c>
      <c r="F16" s="61" t="s">
        <v>64</v>
      </c>
      <c r="G16" s="78" t="s">
        <v>91</v>
      </c>
      <c r="H16" s="88" t="s">
        <v>92</v>
      </c>
      <c r="I16" s="78" t="s">
        <v>594</v>
      </c>
      <c r="J16" s="50"/>
      <c r="K16" s="50" t="s">
        <v>28</v>
      </c>
      <c r="L16" s="53" t="s">
        <v>29</v>
      </c>
      <c r="M16" s="51" t="str">
        <f t="shared" si="0"/>
        <v>NI</v>
      </c>
      <c r="N16" s="50" t="s">
        <v>29</v>
      </c>
      <c r="O16" s="64">
        <f>IF(Q16="y",1,SUMIFS('Rating Grid'!$D$11:$D$34,'Rating Grid'!$B$11:$B$34,'Audit Universe -Audit Plan BANK'!$L$3:$L$145,'Rating Grid'!$C$11:$C$34,'Audit Universe -Audit Plan BANK'!$M$3:$M$145))</f>
        <v>0</v>
      </c>
      <c r="P16" s="58" t="s">
        <v>29</v>
      </c>
      <c r="Q16" s="50" t="s">
        <v>31</v>
      </c>
      <c r="R16" s="51">
        <f t="shared" si="1"/>
        <v>0</v>
      </c>
      <c r="S16" s="52"/>
      <c r="T16" s="59">
        <v>2020</v>
      </c>
      <c r="U16" s="53" t="s">
        <v>36</v>
      </c>
      <c r="V16" s="53" t="str">
        <f t="shared" si="2"/>
        <v>2022</v>
      </c>
      <c r="W16" s="53" t="str">
        <f t="shared" si="3"/>
        <v>-</v>
      </c>
      <c r="X16" s="53" t="str">
        <f t="shared" si="4"/>
        <v>-</v>
      </c>
      <c r="Y16" s="53" t="str">
        <f t="shared" si="5"/>
        <v>-</v>
      </c>
      <c r="Z16" s="49"/>
      <c r="AA16" s="49" t="str">
        <f t="shared" si="6"/>
        <v>Y</v>
      </c>
      <c r="AB16" s="54"/>
    </row>
    <row r="17" spans="1:28" s="48" customFormat="1" ht="36" x14ac:dyDescent="0.2">
      <c r="A17" s="50" t="s">
        <v>592</v>
      </c>
      <c r="B17" s="50" t="s">
        <v>21</v>
      </c>
      <c r="C17" s="56" t="s">
        <v>22</v>
      </c>
      <c r="D17" s="56" t="s">
        <v>65</v>
      </c>
      <c r="E17" s="50" t="s">
        <v>22</v>
      </c>
      <c r="F17" s="61" t="s">
        <v>66</v>
      </c>
      <c r="G17" s="78" t="s">
        <v>91</v>
      </c>
      <c r="H17" s="88" t="s">
        <v>92</v>
      </c>
      <c r="I17" s="78" t="s">
        <v>594</v>
      </c>
      <c r="J17" s="50"/>
      <c r="K17" s="50" t="s">
        <v>28</v>
      </c>
      <c r="L17" s="53" t="s">
        <v>29</v>
      </c>
      <c r="M17" s="51" t="str">
        <f t="shared" si="0"/>
        <v>Sat</v>
      </c>
      <c r="N17" s="57" t="s">
        <v>30</v>
      </c>
      <c r="O17" s="64">
        <f>IF(Q17="y",1,SUMIFS('Rating Grid'!$D$11:$D$34,'Rating Grid'!$B$11:$B$34,'Audit Universe -Audit Plan BANK'!$L$3:$L$145,'Rating Grid'!$C$11:$C$34,'Audit Universe -Audit Plan BANK'!$M$3:$M$145))</f>
        <v>0</v>
      </c>
      <c r="P17" s="58" t="s">
        <v>30</v>
      </c>
      <c r="Q17" s="50" t="s">
        <v>31</v>
      </c>
      <c r="R17" s="51">
        <f t="shared" si="1"/>
        <v>0</v>
      </c>
      <c r="S17" s="52"/>
      <c r="T17" s="59">
        <v>2020</v>
      </c>
      <c r="U17" s="53" t="s">
        <v>32</v>
      </c>
      <c r="V17" s="53" t="str">
        <f t="shared" si="2"/>
        <v>2022</v>
      </c>
      <c r="W17" s="53" t="str">
        <f t="shared" si="3"/>
        <v>-</v>
      </c>
      <c r="X17" s="53" t="str">
        <f t="shared" si="4"/>
        <v>-</v>
      </c>
      <c r="Y17" s="53" t="str">
        <f t="shared" si="5"/>
        <v>-</v>
      </c>
      <c r="Z17" s="49"/>
      <c r="AA17" s="49" t="str">
        <f t="shared" si="6"/>
        <v>Y</v>
      </c>
      <c r="AB17" s="54"/>
    </row>
    <row r="18" spans="1:28" s="48" customFormat="1" ht="36" x14ac:dyDescent="0.2">
      <c r="A18" s="50" t="s">
        <v>592</v>
      </c>
      <c r="B18" s="50" t="s">
        <v>21</v>
      </c>
      <c r="C18" s="56" t="s">
        <v>22</v>
      </c>
      <c r="D18" s="56" t="s">
        <v>67</v>
      </c>
      <c r="E18" s="50" t="s">
        <v>22</v>
      </c>
      <c r="F18" s="61" t="s">
        <v>68</v>
      </c>
      <c r="G18" s="78" t="s">
        <v>91</v>
      </c>
      <c r="H18" s="88" t="s">
        <v>92</v>
      </c>
      <c r="I18" s="78" t="s">
        <v>594</v>
      </c>
      <c r="J18" s="50"/>
      <c r="K18" s="50" t="s">
        <v>28</v>
      </c>
      <c r="L18" s="53" t="s">
        <v>29</v>
      </c>
      <c r="M18" s="51" t="str">
        <f t="shared" si="0"/>
        <v>NI</v>
      </c>
      <c r="N18" s="57" t="s">
        <v>30</v>
      </c>
      <c r="O18" s="64">
        <f>IF(Q18="y",1,SUMIFS('Rating Grid'!$D$11:$D$34,'Rating Grid'!$B$11:$B$34,'Audit Universe -Audit Plan BANK'!$L$3:$L$145,'Rating Grid'!$C$11:$C$34,'Audit Universe -Audit Plan BANK'!$M$3:$M$145))</f>
        <v>3</v>
      </c>
      <c r="P18" s="58" t="s">
        <v>29</v>
      </c>
      <c r="Q18" s="50" t="s">
        <v>31</v>
      </c>
      <c r="R18" s="51">
        <f t="shared" si="1"/>
        <v>3</v>
      </c>
      <c r="S18" s="52"/>
      <c r="T18" s="59">
        <v>2019</v>
      </c>
      <c r="U18" s="53" t="s">
        <v>36</v>
      </c>
      <c r="V18" s="53" t="str">
        <f t="shared" si="2"/>
        <v>2022</v>
      </c>
      <c r="W18" s="53" t="str">
        <f t="shared" si="3"/>
        <v>-</v>
      </c>
      <c r="X18" s="53" t="str">
        <f t="shared" si="4"/>
        <v>-</v>
      </c>
      <c r="Y18" s="53" t="str">
        <f t="shared" si="5"/>
        <v>-</v>
      </c>
      <c r="Z18" s="49"/>
      <c r="AA18" s="49" t="str">
        <f t="shared" si="6"/>
        <v>Y</v>
      </c>
      <c r="AB18" s="54"/>
    </row>
    <row r="19" spans="1:28" s="48" customFormat="1" ht="36" x14ac:dyDescent="0.2">
      <c r="A19" s="80" t="s">
        <v>592</v>
      </c>
      <c r="B19" s="80" t="s">
        <v>21</v>
      </c>
      <c r="C19" s="81" t="s">
        <v>22</v>
      </c>
      <c r="D19" s="81" t="s">
        <v>69</v>
      </c>
      <c r="E19" s="80" t="s">
        <v>22</v>
      </c>
      <c r="F19" s="82" t="s">
        <v>70</v>
      </c>
      <c r="G19" s="80" t="s">
        <v>91</v>
      </c>
      <c r="H19" s="89" t="s">
        <v>92</v>
      </c>
      <c r="I19" s="80" t="s">
        <v>594</v>
      </c>
      <c r="J19" s="80"/>
      <c r="K19" s="80" t="s">
        <v>28</v>
      </c>
      <c r="L19" s="83" t="s">
        <v>29</v>
      </c>
      <c r="M19" s="80" t="str">
        <f t="shared" si="0"/>
        <v>NI</v>
      </c>
      <c r="N19" s="80" t="s">
        <v>30</v>
      </c>
      <c r="O19" s="84">
        <f>IF(Q19="y",1,SUMIFS('Rating Grid'!$D$11:$D$34,'Rating Grid'!$B$11:$B$34,'Audit Universe -Audit Plan BANK'!$L$3:$L$145,'Rating Grid'!$C$11:$C$34,'Audit Universe -Audit Plan BANK'!$M$3:$M$145))</f>
        <v>3</v>
      </c>
      <c r="P19" s="85" t="s">
        <v>29</v>
      </c>
      <c r="Q19" s="80" t="s">
        <v>31</v>
      </c>
      <c r="R19" s="80">
        <f t="shared" si="1"/>
        <v>3</v>
      </c>
      <c r="S19" s="86"/>
      <c r="T19" s="87">
        <v>2019</v>
      </c>
      <c r="U19" s="83" t="s">
        <v>36</v>
      </c>
      <c r="V19" s="83" t="str">
        <f t="shared" si="2"/>
        <v>2022</v>
      </c>
      <c r="W19" s="83" t="str">
        <f t="shared" si="3"/>
        <v>-</v>
      </c>
      <c r="X19" s="83" t="str">
        <f t="shared" si="4"/>
        <v>-</v>
      </c>
      <c r="Y19" s="83" t="str">
        <f t="shared" si="5"/>
        <v>-</v>
      </c>
      <c r="Z19" s="80"/>
      <c r="AA19" s="80" t="str">
        <f t="shared" si="6"/>
        <v>Y</v>
      </c>
      <c r="AB19" s="56" t="s">
        <v>609</v>
      </c>
    </row>
    <row r="20" spans="1:28" s="48" customFormat="1" ht="36" x14ac:dyDescent="0.2">
      <c r="A20" s="80" t="s">
        <v>592</v>
      </c>
      <c r="B20" s="80" t="s">
        <v>21</v>
      </c>
      <c r="C20" s="81" t="s">
        <v>22</v>
      </c>
      <c r="D20" s="81" t="s">
        <v>71</v>
      </c>
      <c r="E20" s="80" t="s">
        <v>22</v>
      </c>
      <c r="F20" s="82" t="s">
        <v>72</v>
      </c>
      <c r="G20" s="80" t="s">
        <v>91</v>
      </c>
      <c r="H20" s="89" t="s">
        <v>92</v>
      </c>
      <c r="I20" s="80" t="s">
        <v>594</v>
      </c>
      <c r="J20" s="80"/>
      <c r="K20" s="80" t="s">
        <v>28</v>
      </c>
      <c r="L20" s="83" t="s">
        <v>29</v>
      </c>
      <c r="M20" s="80" t="str">
        <f t="shared" si="0"/>
        <v>NI</v>
      </c>
      <c r="N20" s="80" t="s">
        <v>30</v>
      </c>
      <c r="O20" s="84">
        <f>IF(Q20="y",1,SUMIFS('Rating Grid'!$D$11:$D$34,'Rating Grid'!$B$11:$B$34,'Audit Universe -Audit Plan BANK'!$L$3:$L$145,'Rating Grid'!$C$11:$C$34,'Audit Universe -Audit Plan BANK'!$M$3:$M$145))</f>
        <v>4</v>
      </c>
      <c r="P20" s="85" t="s">
        <v>29</v>
      </c>
      <c r="Q20" s="80" t="s">
        <v>31</v>
      </c>
      <c r="R20" s="80">
        <f t="shared" si="1"/>
        <v>4</v>
      </c>
      <c r="S20" s="86"/>
      <c r="T20" s="87">
        <v>2021</v>
      </c>
      <c r="U20" s="83" t="s">
        <v>36</v>
      </c>
      <c r="V20" s="83" t="str">
        <f t="shared" si="2"/>
        <v>-</v>
      </c>
      <c r="W20" s="83" t="str">
        <f t="shared" si="3"/>
        <v>-</v>
      </c>
      <c r="X20" s="83" t="str">
        <f t="shared" si="4"/>
        <v>-</v>
      </c>
      <c r="Y20" s="83" t="str">
        <f t="shared" si="5"/>
        <v>2025</v>
      </c>
      <c r="Z20" s="80"/>
      <c r="AA20" s="80" t="str">
        <f t="shared" si="6"/>
        <v>Y</v>
      </c>
      <c r="AB20" s="56" t="s">
        <v>609</v>
      </c>
    </row>
    <row r="21" spans="1:28" s="48" customFormat="1" ht="36" x14ac:dyDescent="0.2">
      <c r="A21" s="50" t="s">
        <v>592</v>
      </c>
      <c r="B21" s="50" t="s">
        <v>21</v>
      </c>
      <c r="C21" s="56" t="s">
        <v>22</v>
      </c>
      <c r="D21" s="56" t="s">
        <v>73</v>
      </c>
      <c r="E21" s="50" t="s">
        <v>22</v>
      </c>
      <c r="F21" s="61" t="s">
        <v>74</v>
      </c>
      <c r="G21" s="78" t="s">
        <v>91</v>
      </c>
      <c r="H21" s="88" t="s">
        <v>92</v>
      </c>
      <c r="I21" s="78" t="s">
        <v>594</v>
      </c>
      <c r="J21" s="50"/>
      <c r="K21" s="50" t="s">
        <v>28</v>
      </c>
      <c r="L21" s="53" t="s">
        <v>29</v>
      </c>
      <c r="M21" s="51" t="str">
        <f t="shared" si="0"/>
        <v>NI</v>
      </c>
      <c r="N21" s="50" t="s">
        <v>30</v>
      </c>
      <c r="O21" s="64">
        <f>IF(Q21="y",1,SUMIFS('Rating Grid'!$D$11:$D$34,'Rating Grid'!$B$11:$B$34,'Audit Universe -Audit Plan BANK'!$L$3:$L$145,'Rating Grid'!$C$11:$C$34,'Audit Universe -Audit Plan BANK'!$M$3:$M$145))</f>
        <v>3</v>
      </c>
      <c r="P21" s="58" t="s">
        <v>29</v>
      </c>
      <c r="Q21" s="50" t="s">
        <v>31</v>
      </c>
      <c r="R21" s="51">
        <f t="shared" si="1"/>
        <v>3</v>
      </c>
      <c r="S21" s="52"/>
      <c r="T21" s="59">
        <v>2021</v>
      </c>
      <c r="U21" s="53" t="s">
        <v>36</v>
      </c>
      <c r="V21" s="53" t="str">
        <f t="shared" si="2"/>
        <v>-</v>
      </c>
      <c r="W21" s="53" t="str">
        <f t="shared" si="3"/>
        <v>-</v>
      </c>
      <c r="X21" s="53" t="str">
        <f t="shared" si="4"/>
        <v>2024</v>
      </c>
      <c r="Y21" s="53" t="str">
        <f t="shared" si="5"/>
        <v>-</v>
      </c>
      <c r="Z21" s="49"/>
      <c r="AA21" s="49" t="str">
        <f t="shared" si="6"/>
        <v>Y</v>
      </c>
      <c r="AB21" s="54"/>
    </row>
    <row r="22" spans="1:28" s="48" customFormat="1" ht="36" x14ac:dyDescent="0.2">
      <c r="A22" s="50" t="s">
        <v>592</v>
      </c>
      <c r="B22" s="50" t="s">
        <v>21</v>
      </c>
      <c r="C22" s="56" t="s">
        <v>22</v>
      </c>
      <c r="D22" s="56" t="s">
        <v>75</v>
      </c>
      <c r="E22" s="50" t="s">
        <v>22</v>
      </c>
      <c r="F22" s="61" t="s">
        <v>76</v>
      </c>
      <c r="G22" s="78" t="s">
        <v>91</v>
      </c>
      <c r="H22" s="88" t="s">
        <v>92</v>
      </c>
      <c r="I22" s="78" t="s">
        <v>594</v>
      </c>
      <c r="J22" s="50"/>
      <c r="K22" s="50" t="s">
        <v>28</v>
      </c>
      <c r="L22" s="53" t="s">
        <v>29</v>
      </c>
      <c r="M22" s="51" t="str">
        <f t="shared" si="0"/>
        <v>Sat</v>
      </c>
      <c r="N22" s="50" t="s">
        <v>30</v>
      </c>
      <c r="O22" s="64">
        <f>IF(Q22="y",1,SUMIFS('Rating Grid'!$D$11:$D$34,'Rating Grid'!$B$11:$B$34,'Audit Universe -Audit Plan BANK'!$L$3:$L$145,'Rating Grid'!$C$11:$C$34,'Audit Universe -Audit Plan BANK'!$M$3:$M$145))</f>
        <v>2</v>
      </c>
      <c r="P22" s="58" t="s">
        <v>30</v>
      </c>
      <c r="Q22" s="50" t="s">
        <v>31</v>
      </c>
      <c r="R22" s="51">
        <f t="shared" si="1"/>
        <v>2</v>
      </c>
      <c r="S22" s="52"/>
      <c r="T22" s="59">
        <v>2019</v>
      </c>
      <c r="U22" s="53" t="s">
        <v>32</v>
      </c>
      <c r="V22" s="53" t="str">
        <f t="shared" si="2"/>
        <v>2022</v>
      </c>
      <c r="W22" s="53" t="str">
        <f t="shared" si="3"/>
        <v>-</v>
      </c>
      <c r="X22" s="53" t="str">
        <f t="shared" si="4"/>
        <v>-</v>
      </c>
      <c r="Y22" s="53" t="str">
        <f t="shared" si="5"/>
        <v>-</v>
      </c>
      <c r="Z22" s="49"/>
      <c r="AA22" s="49" t="str">
        <f t="shared" si="6"/>
        <v>Y</v>
      </c>
      <c r="AB22" s="54"/>
    </row>
    <row r="23" spans="1:28" s="48" customFormat="1" ht="36" x14ac:dyDescent="0.2">
      <c r="A23" s="50" t="s">
        <v>592</v>
      </c>
      <c r="B23" s="50" t="s">
        <v>21</v>
      </c>
      <c r="C23" s="56" t="s">
        <v>22</v>
      </c>
      <c r="D23" s="56" t="s">
        <v>77</v>
      </c>
      <c r="E23" s="50" t="s">
        <v>22</v>
      </c>
      <c r="F23" s="61" t="s">
        <v>78</v>
      </c>
      <c r="G23" s="78" t="s">
        <v>91</v>
      </c>
      <c r="H23" s="88" t="s">
        <v>92</v>
      </c>
      <c r="I23" s="78" t="s">
        <v>594</v>
      </c>
      <c r="J23" s="50"/>
      <c r="K23" s="50" t="s">
        <v>28</v>
      </c>
      <c r="L23" s="53" t="s">
        <v>29</v>
      </c>
      <c r="M23" s="51" t="str">
        <f t="shared" si="0"/>
        <v>Sat</v>
      </c>
      <c r="N23" s="50" t="s">
        <v>30</v>
      </c>
      <c r="O23" s="64">
        <f>IF(Q23="y",1,SUMIFS('Rating Grid'!$D$11:$D$34,'Rating Grid'!$B$11:$B$34,'Audit Universe -Audit Plan BANK'!$L$3:$L$145,'Rating Grid'!$C$11:$C$34,'Audit Universe -Audit Plan BANK'!$M$3:$M$145))</f>
        <v>3</v>
      </c>
      <c r="P23" s="58" t="s">
        <v>30</v>
      </c>
      <c r="Q23" s="50" t="s">
        <v>31</v>
      </c>
      <c r="R23" s="51">
        <f t="shared" si="1"/>
        <v>3</v>
      </c>
      <c r="S23" s="52"/>
      <c r="T23" s="59">
        <v>2021</v>
      </c>
      <c r="U23" s="53" t="s">
        <v>32</v>
      </c>
      <c r="V23" s="53" t="str">
        <f t="shared" si="2"/>
        <v>-</v>
      </c>
      <c r="W23" s="53" t="str">
        <f t="shared" si="3"/>
        <v>-</v>
      </c>
      <c r="X23" s="53" t="str">
        <f t="shared" si="4"/>
        <v>2024</v>
      </c>
      <c r="Y23" s="53" t="str">
        <f t="shared" si="5"/>
        <v>-</v>
      </c>
      <c r="Z23" s="49"/>
      <c r="AA23" s="49" t="str">
        <f t="shared" si="6"/>
        <v>Y</v>
      </c>
      <c r="AB23" s="54"/>
    </row>
    <row r="24" spans="1:28" s="48" customFormat="1" ht="36" x14ac:dyDescent="0.2">
      <c r="A24" s="50" t="s">
        <v>592</v>
      </c>
      <c r="B24" s="50" t="s">
        <v>21</v>
      </c>
      <c r="C24" s="56" t="s">
        <v>22</v>
      </c>
      <c r="D24" s="56" t="s">
        <v>79</v>
      </c>
      <c r="E24" s="50" t="s">
        <v>22</v>
      </c>
      <c r="F24" s="61" t="s">
        <v>80</v>
      </c>
      <c r="G24" s="78" t="s">
        <v>91</v>
      </c>
      <c r="H24" s="88" t="s">
        <v>92</v>
      </c>
      <c r="I24" s="78" t="s">
        <v>594</v>
      </c>
      <c r="J24" s="50"/>
      <c r="K24" s="50" t="s">
        <v>28</v>
      </c>
      <c r="L24" s="53" t="s">
        <v>29</v>
      </c>
      <c r="M24" s="51" t="str">
        <f t="shared" si="0"/>
        <v>NI</v>
      </c>
      <c r="N24" s="50" t="s">
        <v>30</v>
      </c>
      <c r="O24" s="64">
        <f>IF(Q24="y",1,SUMIFS('Rating Grid'!$D$11:$D$34,'Rating Grid'!$B$11:$B$34,'Audit Universe -Audit Plan BANK'!$L$3:$L$145,'Rating Grid'!$C$11:$C$34,'Audit Universe -Audit Plan BANK'!$M$3:$M$145))</f>
        <v>3</v>
      </c>
      <c r="P24" s="58" t="s">
        <v>29</v>
      </c>
      <c r="Q24" s="50" t="s">
        <v>31</v>
      </c>
      <c r="R24" s="51">
        <f t="shared" si="1"/>
        <v>3</v>
      </c>
      <c r="S24" s="52"/>
      <c r="T24" s="59">
        <v>2021</v>
      </c>
      <c r="U24" s="53" t="s">
        <v>36</v>
      </c>
      <c r="V24" s="53" t="str">
        <f t="shared" si="2"/>
        <v>-</v>
      </c>
      <c r="W24" s="53" t="str">
        <f t="shared" si="3"/>
        <v>-</v>
      </c>
      <c r="X24" s="53" t="str">
        <f t="shared" si="4"/>
        <v>2024</v>
      </c>
      <c r="Y24" s="53" t="str">
        <f t="shared" si="5"/>
        <v>-</v>
      </c>
      <c r="Z24" s="49"/>
      <c r="AA24" s="49" t="str">
        <f t="shared" si="6"/>
        <v>Y</v>
      </c>
      <c r="AB24" s="54"/>
    </row>
    <row r="25" spans="1:28" s="48" customFormat="1" ht="36" x14ac:dyDescent="0.2">
      <c r="A25" s="80" t="s">
        <v>592</v>
      </c>
      <c r="B25" s="80" t="s">
        <v>21</v>
      </c>
      <c r="C25" s="81" t="s">
        <v>22</v>
      </c>
      <c r="D25" s="81" t="s">
        <v>81</v>
      </c>
      <c r="E25" s="80" t="s">
        <v>22</v>
      </c>
      <c r="F25" s="82" t="s">
        <v>82</v>
      </c>
      <c r="G25" s="80" t="s">
        <v>91</v>
      </c>
      <c r="H25" s="89" t="s">
        <v>92</v>
      </c>
      <c r="I25" s="80" t="s">
        <v>594</v>
      </c>
      <c r="J25" s="80"/>
      <c r="K25" s="80" t="s">
        <v>28</v>
      </c>
      <c r="L25" s="83" t="s">
        <v>29</v>
      </c>
      <c r="M25" s="80" t="str">
        <f t="shared" si="0"/>
        <v>Sat</v>
      </c>
      <c r="N25" s="80" t="s">
        <v>30</v>
      </c>
      <c r="O25" s="84">
        <f>IF(Q25="y",1,SUMIFS('Rating Grid'!$D$11:$D$34,'Rating Grid'!$B$11:$B$34,'Audit Universe -Audit Plan BANK'!$L$3:$L$145,'Rating Grid'!$C$11:$C$34,'Audit Universe -Audit Plan BANK'!$M$3:$M$145))</f>
        <v>3</v>
      </c>
      <c r="P25" s="85" t="s">
        <v>30</v>
      </c>
      <c r="Q25" s="80" t="s">
        <v>31</v>
      </c>
      <c r="R25" s="80">
        <f t="shared" si="1"/>
        <v>3</v>
      </c>
      <c r="S25" s="86"/>
      <c r="T25" s="87">
        <v>2021</v>
      </c>
      <c r="U25" s="83" t="s">
        <v>32</v>
      </c>
      <c r="V25" s="83" t="str">
        <f t="shared" si="2"/>
        <v>-</v>
      </c>
      <c r="W25" s="83" t="str">
        <f t="shared" si="3"/>
        <v>-</v>
      </c>
      <c r="X25" s="83" t="str">
        <f t="shared" si="4"/>
        <v>2024</v>
      </c>
      <c r="Y25" s="83" t="str">
        <f t="shared" si="5"/>
        <v>-</v>
      </c>
      <c r="Z25" s="80"/>
      <c r="AA25" s="80" t="str">
        <f t="shared" si="6"/>
        <v>Y</v>
      </c>
      <c r="AB25" s="56" t="s">
        <v>609</v>
      </c>
    </row>
    <row r="26" spans="1:28" s="48" customFormat="1" ht="36" x14ac:dyDescent="0.2">
      <c r="A26" s="50" t="s">
        <v>592</v>
      </c>
      <c r="B26" s="50" t="s">
        <v>21</v>
      </c>
      <c r="C26" s="56" t="s">
        <v>22</v>
      </c>
      <c r="D26" s="56" t="s">
        <v>83</v>
      </c>
      <c r="E26" s="50" t="s">
        <v>22</v>
      </c>
      <c r="F26" s="61" t="s">
        <v>84</v>
      </c>
      <c r="G26" s="78" t="s">
        <v>91</v>
      </c>
      <c r="H26" s="88" t="s">
        <v>92</v>
      </c>
      <c r="I26" s="78" t="s">
        <v>594</v>
      </c>
      <c r="J26" s="50"/>
      <c r="K26" s="50" t="s">
        <v>28</v>
      </c>
      <c r="L26" s="53" t="s">
        <v>29</v>
      </c>
      <c r="M26" s="51" t="str">
        <f t="shared" si="0"/>
        <v>Sat</v>
      </c>
      <c r="N26" s="50" t="s">
        <v>30</v>
      </c>
      <c r="O26" s="64">
        <f>IF(Q26="y",1,SUMIFS('Rating Grid'!$D$11:$D$34,'Rating Grid'!$B$11:$B$34,'Audit Universe -Audit Plan BANK'!$L$3:$L$145,'Rating Grid'!$C$11:$C$34,'Audit Universe -Audit Plan BANK'!$M$3:$M$145))</f>
        <v>3</v>
      </c>
      <c r="P26" s="58" t="s">
        <v>30</v>
      </c>
      <c r="Q26" s="50" t="s">
        <v>31</v>
      </c>
      <c r="R26" s="51">
        <f t="shared" si="1"/>
        <v>3</v>
      </c>
      <c r="S26" s="52"/>
      <c r="T26" s="59">
        <v>2019</v>
      </c>
      <c r="U26" s="53" t="s">
        <v>32</v>
      </c>
      <c r="V26" s="53" t="str">
        <f t="shared" si="2"/>
        <v>2022</v>
      </c>
      <c r="W26" s="53" t="str">
        <f t="shared" si="3"/>
        <v>-</v>
      </c>
      <c r="X26" s="53" t="str">
        <f t="shared" si="4"/>
        <v>-</v>
      </c>
      <c r="Y26" s="53" t="str">
        <f t="shared" si="5"/>
        <v>-</v>
      </c>
      <c r="Z26" s="49"/>
      <c r="AA26" s="49" t="str">
        <f t="shared" si="6"/>
        <v>Y</v>
      </c>
      <c r="AB26" s="54"/>
    </row>
    <row r="27" spans="1:28" s="48" customFormat="1" ht="36" x14ac:dyDescent="0.2">
      <c r="A27" s="80" t="s">
        <v>592</v>
      </c>
      <c r="B27" s="80" t="s">
        <v>21</v>
      </c>
      <c r="C27" s="81" t="s">
        <v>22</v>
      </c>
      <c r="D27" s="81" t="s">
        <v>85</v>
      </c>
      <c r="E27" s="80" t="s">
        <v>22</v>
      </c>
      <c r="F27" s="82" t="s">
        <v>86</v>
      </c>
      <c r="G27" s="80" t="s">
        <v>91</v>
      </c>
      <c r="H27" s="89" t="s">
        <v>92</v>
      </c>
      <c r="I27" s="80" t="s">
        <v>594</v>
      </c>
      <c r="J27" s="80"/>
      <c r="K27" s="80" t="s">
        <v>28</v>
      </c>
      <c r="L27" s="83" t="s">
        <v>29</v>
      </c>
      <c r="M27" s="80" t="str">
        <f t="shared" si="0"/>
        <v>Sat</v>
      </c>
      <c r="N27" s="80" t="s">
        <v>30</v>
      </c>
      <c r="O27" s="84">
        <f>IF(Q27="y",1,SUMIFS('Rating Grid'!$D$11:$D$34,'Rating Grid'!$B$11:$B$34,'Audit Universe -Audit Plan BANK'!$L$3:$L$145,'Rating Grid'!$C$11:$C$34,'Audit Universe -Audit Plan BANK'!$M$3:$M$145))</f>
        <v>3</v>
      </c>
      <c r="P27" s="85" t="s">
        <v>30</v>
      </c>
      <c r="Q27" s="80" t="s">
        <v>31</v>
      </c>
      <c r="R27" s="80">
        <f t="shared" si="1"/>
        <v>3</v>
      </c>
      <c r="S27" s="86"/>
      <c r="T27" s="87">
        <v>2019</v>
      </c>
      <c r="U27" s="83" t="s">
        <v>32</v>
      </c>
      <c r="V27" s="83" t="str">
        <f t="shared" si="2"/>
        <v>2022</v>
      </c>
      <c r="W27" s="83" t="str">
        <f t="shared" si="3"/>
        <v>-</v>
      </c>
      <c r="X27" s="83" t="str">
        <f t="shared" si="4"/>
        <v>-</v>
      </c>
      <c r="Y27" s="83" t="str">
        <f t="shared" si="5"/>
        <v>-</v>
      </c>
      <c r="Z27" s="80"/>
      <c r="AA27" s="80" t="str">
        <f t="shared" si="6"/>
        <v>Y</v>
      </c>
      <c r="AB27" s="56" t="s">
        <v>609</v>
      </c>
    </row>
    <row r="28" spans="1:28" s="48" customFormat="1" ht="36" x14ac:dyDescent="0.2">
      <c r="A28" s="80" t="s">
        <v>592</v>
      </c>
      <c r="B28" s="80" t="s">
        <v>21</v>
      </c>
      <c r="C28" s="81" t="s">
        <v>22</v>
      </c>
      <c r="D28" s="81" t="s">
        <v>87</v>
      </c>
      <c r="E28" s="80" t="s">
        <v>22</v>
      </c>
      <c r="F28" s="82" t="s">
        <v>88</v>
      </c>
      <c r="G28" s="80" t="s">
        <v>91</v>
      </c>
      <c r="H28" s="89" t="s">
        <v>92</v>
      </c>
      <c r="I28" s="80" t="s">
        <v>594</v>
      </c>
      <c r="J28" s="80"/>
      <c r="K28" s="80" t="s">
        <v>28</v>
      </c>
      <c r="L28" s="83" t="s">
        <v>29</v>
      </c>
      <c r="M28" s="80" t="str">
        <f t="shared" si="0"/>
        <v>NI</v>
      </c>
      <c r="N28" s="80" t="s">
        <v>30</v>
      </c>
      <c r="O28" s="84">
        <f>IF(Q28="y",1,SUMIFS('Rating Grid'!$D$11:$D$34,'Rating Grid'!$B$11:$B$34,'Audit Universe -Audit Plan BANK'!$L$3:$L$145,'Rating Grid'!$C$11:$C$34,'Audit Universe -Audit Plan BANK'!$M$3:$M$145))</f>
        <v>3</v>
      </c>
      <c r="P28" s="85" t="s">
        <v>29</v>
      </c>
      <c r="Q28" s="80" t="s">
        <v>31</v>
      </c>
      <c r="R28" s="80">
        <f t="shared" si="1"/>
        <v>3</v>
      </c>
      <c r="S28" s="86"/>
      <c r="T28" s="87">
        <v>2021</v>
      </c>
      <c r="U28" s="83" t="s">
        <v>36</v>
      </c>
      <c r="V28" s="83" t="str">
        <f t="shared" si="2"/>
        <v>-</v>
      </c>
      <c r="W28" s="83" t="str">
        <f t="shared" si="3"/>
        <v>-</v>
      </c>
      <c r="X28" s="83" t="str">
        <f t="shared" si="4"/>
        <v>2024</v>
      </c>
      <c r="Y28" s="83" t="str">
        <f t="shared" si="5"/>
        <v>-</v>
      </c>
      <c r="Z28" s="80"/>
      <c r="AA28" s="80" t="str">
        <f t="shared" si="6"/>
        <v>Y</v>
      </c>
      <c r="AB28" s="56" t="s">
        <v>609</v>
      </c>
    </row>
    <row r="29" spans="1:28" s="48" customFormat="1" ht="36" x14ac:dyDescent="0.2">
      <c r="A29" s="50" t="s">
        <v>592</v>
      </c>
      <c r="B29" s="50" t="s">
        <v>21</v>
      </c>
      <c r="C29" s="56" t="s">
        <v>22</v>
      </c>
      <c r="D29" s="56" t="s">
        <v>89</v>
      </c>
      <c r="E29" s="50" t="s">
        <v>22</v>
      </c>
      <c r="F29" s="61" t="s">
        <v>78</v>
      </c>
      <c r="G29" s="78" t="s">
        <v>91</v>
      </c>
      <c r="H29" s="88" t="s">
        <v>92</v>
      </c>
      <c r="I29" s="78" t="s">
        <v>594</v>
      </c>
      <c r="J29" s="50"/>
      <c r="K29" s="50" t="s">
        <v>28</v>
      </c>
      <c r="L29" s="53" t="s">
        <v>29</v>
      </c>
      <c r="M29" s="51" t="str">
        <f t="shared" si="0"/>
        <v>Sat</v>
      </c>
      <c r="N29" s="50" t="s">
        <v>29</v>
      </c>
      <c r="O29" s="64">
        <f>IF(Q29="y",1,SUMIFS('Rating Grid'!$D$11:$D$34,'Rating Grid'!$B$11:$B$34,'Audit Universe -Audit Plan BANK'!$L$3:$L$145,'Rating Grid'!$C$11:$C$34,'Audit Universe -Audit Plan BANK'!$M$3:$M$145))</f>
        <v>3</v>
      </c>
      <c r="P29" s="58" t="s">
        <v>30</v>
      </c>
      <c r="Q29" s="50" t="s">
        <v>31</v>
      </c>
      <c r="R29" s="51">
        <f t="shared" si="1"/>
        <v>3</v>
      </c>
      <c r="S29" s="52"/>
      <c r="T29" s="59">
        <v>2021</v>
      </c>
      <c r="U29" s="53" t="s">
        <v>32</v>
      </c>
      <c r="V29" s="53" t="str">
        <f t="shared" si="2"/>
        <v>-</v>
      </c>
      <c r="W29" s="53" t="str">
        <f t="shared" si="3"/>
        <v>-</v>
      </c>
      <c r="X29" s="53" t="str">
        <f t="shared" si="4"/>
        <v>2024</v>
      </c>
      <c r="Y29" s="53" t="str">
        <f t="shared" si="5"/>
        <v>-</v>
      </c>
      <c r="Z29" s="49"/>
      <c r="AA29" s="49" t="str">
        <f t="shared" si="6"/>
        <v>Y</v>
      </c>
      <c r="AB29" s="54"/>
    </row>
  </sheetData>
  <conditionalFormatting sqref="L2:M29">
    <cfRule type="containsText" dxfId="18" priority="23" operator="containsText" text="N/A">
      <formula>NOT(ISERROR(SEARCH("N/A",L2)))</formula>
    </cfRule>
  </conditionalFormatting>
  <conditionalFormatting sqref="L2:N29">
    <cfRule type="containsText" dxfId="17" priority="14" operator="containsText" text="High">
      <formula>NOT(ISERROR(SEARCH("High",L2)))</formula>
    </cfRule>
    <cfRule type="containsText" dxfId="16" priority="15" operator="containsText" text="Medium">
      <formula>NOT(ISERROR(SEARCH("Medium",L2)))</formula>
    </cfRule>
    <cfRule type="containsText" dxfId="15" priority="16" operator="containsText" text="Low">
      <formula>NOT(ISERROR(SEARCH("Low",L2)))</formula>
    </cfRule>
  </conditionalFormatting>
  <conditionalFormatting sqref="P2:P29">
    <cfRule type="containsText" dxfId="14" priority="5" operator="containsText" text="High">
      <formula>NOT(ISERROR(SEARCH("High",P2)))</formula>
    </cfRule>
    <cfRule type="containsText" dxfId="13" priority="6" operator="containsText" text="Medium">
      <formula>NOT(ISERROR(SEARCH("Medium",P2)))</formula>
    </cfRule>
    <cfRule type="containsText" dxfId="12" priority="7" operator="containsText" text="Low">
      <formula>NOT(ISERROR(SEARCH("Low",P2)))</formula>
    </cfRule>
  </conditionalFormatting>
  <conditionalFormatting sqref="R2:R29">
    <cfRule type="containsText" dxfId="11" priority="1" operator="containsText" text="High">
      <formula>NOT(ISERROR(SEARCH("High",R2)))</formula>
    </cfRule>
    <cfRule type="containsText" dxfId="10" priority="2" operator="containsText" text="Medium">
      <formula>NOT(ISERROR(SEARCH("Medium",R2)))</formula>
    </cfRule>
    <cfRule type="containsText" dxfId="9" priority="3" operator="containsText" text="Low">
      <formula>NOT(ISERROR(SEARCH("Low",R2)))</formula>
    </cfRule>
    <cfRule type="containsText" dxfId="8" priority="4" operator="containsText" text="N/A">
      <formula>NOT(ISERROR(SEARCH("N/A",R2)))</formula>
    </cfRule>
  </conditionalFormatting>
  <pageMargins left="0.7" right="0.7" top="0.75" bottom="0.75" header="0.3" footer="0.3"/>
  <headerFooter>
    <oddFooter>&amp;L_x000D_&amp;1#&amp;"Calibri"&amp;8&amp;KFF0000 Classification: RAKBANK-Internal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AEFE-B133-43B0-BBAB-AB7D517ADE2E}">
  <dimension ref="A1:AD22"/>
  <sheetViews>
    <sheetView workbookViewId="0">
      <selection activeCell="T4" sqref="T4"/>
    </sheetView>
  </sheetViews>
  <sheetFormatPr defaultRowHeight="15" x14ac:dyDescent="0.25"/>
  <cols>
    <col min="30" max="30" width="15.5703125" customWidth="1"/>
  </cols>
  <sheetData>
    <row r="1" spans="1:30" s="49" customFormat="1" ht="48" x14ac:dyDescent="0.25">
      <c r="A1" s="130" t="s">
        <v>529</v>
      </c>
      <c r="B1" s="131" t="s">
        <v>0</v>
      </c>
      <c r="C1" s="131" t="s">
        <v>451</v>
      </c>
      <c r="D1" s="131" t="s">
        <v>575</v>
      </c>
      <c r="E1" s="132" t="s">
        <v>0</v>
      </c>
      <c r="F1" s="132" t="s">
        <v>1</v>
      </c>
      <c r="G1" s="132" t="s">
        <v>2</v>
      </c>
      <c r="H1" s="132" t="s">
        <v>3</v>
      </c>
      <c r="I1" s="132" t="s">
        <v>4</v>
      </c>
      <c r="J1" s="132" t="s">
        <v>5</v>
      </c>
      <c r="K1" s="132" t="s">
        <v>6</v>
      </c>
      <c r="L1" s="133" t="s">
        <v>7</v>
      </c>
      <c r="M1" s="133" t="s">
        <v>8</v>
      </c>
      <c r="N1" s="133" t="s">
        <v>452</v>
      </c>
      <c r="O1" s="134" t="s">
        <v>9</v>
      </c>
      <c r="P1" s="134" t="s">
        <v>456</v>
      </c>
      <c r="Q1" s="135" t="s">
        <v>10</v>
      </c>
      <c r="R1" s="134" t="s">
        <v>11</v>
      </c>
      <c r="S1" s="136" t="s">
        <v>566</v>
      </c>
      <c r="T1" s="137" t="s">
        <v>12</v>
      </c>
      <c r="U1" s="138" t="s">
        <v>13</v>
      </c>
      <c r="V1" s="139" t="s">
        <v>14</v>
      </c>
      <c r="W1" s="139" t="s">
        <v>15</v>
      </c>
      <c r="X1" s="142" t="s">
        <v>16</v>
      </c>
      <c r="Y1" s="142" t="s">
        <v>17</v>
      </c>
      <c r="Z1" s="142" t="s">
        <v>777</v>
      </c>
      <c r="AA1" s="142" t="s">
        <v>778</v>
      </c>
      <c r="AB1" s="140" t="s">
        <v>18</v>
      </c>
      <c r="AC1" s="140" t="s">
        <v>19</v>
      </c>
      <c r="AD1" s="141" t="s">
        <v>20</v>
      </c>
    </row>
    <row r="2" spans="1:30" s="48" customFormat="1" ht="36" x14ac:dyDescent="0.2">
      <c r="A2" s="107" t="s">
        <v>592</v>
      </c>
      <c r="B2" s="107" t="s">
        <v>273</v>
      </c>
      <c r="C2" s="108" t="s">
        <v>274</v>
      </c>
      <c r="D2" s="108" t="s">
        <v>22</v>
      </c>
      <c r="E2" s="107" t="s">
        <v>273</v>
      </c>
      <c r="F2" s="107"/>
      <c r="G2" s="107" t="s">
        <v>275</v>
      </c>
      <c r="H2" s="107" t="s">
        <v>276</v>
      </c>
      <c r="I2" s="107" t="s">
        <v>277</v>
      </c>
      <c r="J2" s="107"/>
      <c r="K2" s="107" t="s">
        <v>94</v>
      </c>
      <c r="L2" s="111" t="s">
        <v>29</v>
      </c>
      <c r="M2" s="112" t="str">
        <f t="shared" ref="M2:M22" si="0">IF(T2&gt;2017,U2,"N/A")</f>
        <v>Unrated</v>
      </c>
      <c r="N2" s="118" t="s">
        <v>29</v>
      </c>
      <c r="O2" s="113">
        <f>IF(Q2="y",1,SUMIFS('Rating Grid'!$D$11:$D$34,'Rating Grid'!$B$11:$B$34,'Audit Universe -Audit Plan BANK'!$L$3:$L$145,'Rating Grid'!$C$11:$C$34,'Audit Universe -Audit Plan BANK'!$M$3:$M$145))</f>
        <v>0</v>
      </c>
      <c r="P2" s="119" t="s">
        <v>29</v>
      </c>
      <c r="Q2" s="107" t="s">
        <v>31</v>
      </c>
      <c r="R2" s="112">
        <f t="shared" ref="R2:R22" si="1">IF(O2&gt;S2,O2,S2)</f>
        <v>0</v>
      </c>
      <c r="S2" s="114"/>
      <c r="T2" s="115">
        <v>2019</v>
      </c>
      <c r="U2" s="111" t="s">
        <v>109</v>
      </c>
      <c r="V2" s="111" t="str">
        <f t="shared" ref="V2:V22" si="2">IF($T2+$R2&lt;=2022,"2022","-")</f>
        <v>2022</v>
      </c>
      <c r="W2" s="111" t="str">
        <f t="shared" ref="W2:W22" si="3">IF($T2+$R2=2023,"2023","-")</f>
        <v>-</v>
      </c>
      <c r="X2" s="111" t="str">
        <f t="shared" ref="X2:X22" si="4">IF($T2+$R2=2024,"2024","-")</f>
        <v>-</v>
      </c>
      <c r="Y2" s="111" t="str">
        <f t="shared" ref="Y2:Y22" si="5">IF($T2+$R2=2025,"2025","-")</f>
        <v>-</v>
      </c>
      <c r="Z2" s="111"/>
      <c r="AA2" s="111"/>
      <c r="AB2" s="116" t="s">
        <v>45</v>
      </c>
      <c r="AC2" s="116" t="str">
        <f t="shared" ref="AC2:AC21" si="6">IF($T2&gt;2018,"Y","N")</f>
        <v>Y</v>
      </c>
      <c r="AD2" s="116"/>
    </row>
    <row r="3" spans="1:30" s="48" customFormat="1" ht="60" x14ac:dyDescent="0.2">
      <c r="A3" s="107" t="s">
        <v>592</v>
      </c>
      <c r="B3" s="107" t="s">
        <v>273</v>
      </c>
      <c r="C3" s="108" t="s">
        <v>278</v>
      </c>
      <c r="D3" s="108" t="s">
        <v>280</v>
      </c>
      <c r="E3" s="107" t="s">
        <v>273</v>
      </c>
      <c r="F3" s="107"/>
      <c r="G3" s="107" t="s">
        <v>275</v>
      </c>
      <c r="H3" s="107" t="s">
        <v>276</v>
      </c>
      <c r="I3" s="107" t="s">
        <v>277</v>
      </c>
      <c r="J3" s="107"/>
      <c r="K3" s="107" t="s">
        <v>94</v>
      </c>
      <c r="L3" s="111" t="s">
        <v>29</v>
      </c>
      <c r="M3" s="112" t="str">
        <f t="shared" si="0"/>
        <v>NI</v>
      </c>
      <c r="N3" s="118" t="s">
        <v>29</v>
      </c>
      <c r="O3" s="113">
        <f>IF(Q3="y",1,SUMIFS('Rating Grid'!$D$11:$D$34,'Rating Grid'!$B$11:$B$34,'Audit Universe -Audit Plan BANK'!$L$3:$L$145,'Rating Grid'!$C$11:$C$34,'Audit Universe -Audit Plan BANK'!$M$3:$M$145))</f>
        <v>3</v>
      </c>
      <c r="P3" s="119" t="s">
        <v>29</v>
      </c>
      <c r="Q3" s="107" t="s">
        <v>31</v>
      </c>
      <c r="R3" s="112">
        <f t="shared" si="1"/>
        <v>3</v>
      </c>
      <c r="S3" s="114"/>
      <c r="T3" s="115">
        <v>2020</v>
      </c>
      <c r="U3" s="111" t="s">
        <v>36</v>
      </c>
      <c r="V3" s="111" t="str">
        <f t="shared" si="2"/>
        <v>-</v>
      </c>
      <c r="W3" s="111" t="str">
        <f t="shared" si="3"/>
        <v>2023</v>
      </c>
      <c r="X3" s="111" t="str">
        <f t="shared" si="4"/>
        <v>-</v>
      </c>
      <c r="Y3" s="111" t="str">
        <f t="shared" si="5"/>
        <v>-</v>
      </c>
      <c r="Z3" s="111"/>
      <c r="AA3" s="111"/>
      <c r="AB3" s="116" t="s">
        <v>45</v>
      </c>
      <c r="AC3" s="116" t="str">
        <f t="shared" si="6"/>
        <v>Y</v>
      </c>
      <c r="AD3" s="116"/>
    </row>
    <row r="4" spans="1:30" s="48" customFormat="1" ht="108" x14ac:dyDescent="0.2">
      <c r="A4" s="107" t="s">
        <v>592</v>
      </c>
      <c r="B4" s="107" t="s">
        <v>273</v>
      </c>
      <c r="C4" s="108" t="s">
        <v>281</v>
      </c>
      <c r="D4" s="108" t="s">
        <v>282</v>
      </c>
      <c r="E4" s="107" t="s">
        <v>273</v>
      </c>
      <c r="F4" s="107"/>
      <c r="G4" s="107" t="s">
        <v>275</v>
      </c>
      <c r="H4" s="107" t="s">
        <v>276</v>
      </c>
      <c r="I4" s="107" t="s">
        <v>276</v>
      </c>
      <c r="J4" s="107"/>
      <c r="K4" s="107" t="s">
        <v>94</v>
      </c>
      <c r="L4" s="111" t="s">
        <v>29</v>
      </c>
      <c r="M4" s="112" t="str">
        <f t="shared" si="0"/>
        <v>NI</v>
      </c>
      <c r="N4" s="118" t="s">
        <v>29</v>
      </c>
      <c r="O4" s="113">
        <f>IF(Q4="y",1,SUMIFS('Rating Grid'!$D$11:$D$34,'Rating Grid'!$B$11:$B$34,'Audit Universe -Audit Plan BANK'!$L$3:$L$145,'Rating Grid'!$C$11:$C$34,'Audit Universe -Audit Plan BANK'!$M$3:$M$145))</f>
        <v>0</v>
      </c>
      <c r="P4" s="119" t="s">
        <v>29</v>
      </c>
      <c r="Q4" s="107" t="s">
        <v>31</v>
      </c>
      <c r="R4" s="112">
        <f t="shared" si="1"/>
        <v>0</v>
      </c>
      <c r="S4" s="114"/>
      <c r="T4" s="115">
        <v>2020</v>
      </c>
      <c r="U4" s="111" t="s">
        <v>36</v>
      </c>
      <c r="V4" s="111" t="str">
        <f t="shared" si="2"/>
        <v>2022</v>
      </c>
      <c r="W4" s="111" t="str">
        <f t="shared" si="3"/>
        <v>-</v>
      </c>
      <c r="X4" s="111" t="str">
        <f t="shared" si="4"/>
        <v>-</v>
      </c>
      <c r="Y4" s="111" t="str">
        <f t="shared" si="5"/>
        <v>-</v>
      </c>
      <c r="Z4" s="111"/>
      <c r="AA4" s="111"/>
      <c r="AB4" s="116"/>
      <c r="AC4" s="116" t="str">
        <f t="shared" si="6"/>
        <v>Y</v>
      </c>
      <c r="AD4" s="116"/>
    </row>
    <row r="5" spans="1:30" s="48" customFormat="1" ht="84" x14ac:dyDescent="0.2">
      <c r="A5" s="107" t="s">
        <v>592</v>
      </c>
      <c r="B5" s="107" t="s">
        <v>273</v>
      </c>
      <c r="C5" s="108" t="s">
        <v>283</v>
      </c>
      <c r="D5" s="108" t="s">
        <v>576</v>
      </c>
      <c r="E5" s="107" t="s">
        <v>273</v>
      </c>
      <c r="F5" s="107"/>
      <c r="G5" s="107" t="s">
        <v>275</v>
      </c>
      <c r="H5" s="107" t="s">
        <v>276</v>
      </c>
      <c r="I5" s="107" t="s">
        <v>284</v>
      </c>
      <c r="J5" s="107"/>
      <c r="K5" s="107" t="s">
        <v>94</v>
      </c>
      <c r="L5" s="111" t="s">
        <v>29</v>
      </c>
      <c r="M5" s="112" t="str">
        <f t="shared" si="0"/>
        <v>Unsat</v>
      </c>
      <c r="N5" s="118" t="s">
        <v>29</v>
      </c>
      <c r="O5" s="113">
        <f>IF(Q5="y",1,SUMIFS('Rating Grid'!$D$11:$D$34,'Rating Grid'!$B$11:$B$34,'Audit Universe -Audit Plan BANK'!$L$3:$L$145,'Rating Grid'!$C$11:$C$34,'Audit Universe -Audit Plan BANK'!$M$3:$M$145))</f>
        <v>2</v>
      </c>
      <c r="P5" s="119" t="s">
        <v>29</v>
      </c>
      <c r="Q5" s="107" t="s">
        <v>31</v>
      </c>
      <c r="R5" s="112">
        <f t="shared" si="1"/>
        <v>2</v>
      </c>
      <c r="S5" s="114"/>
      <c r="T5" s="115">
        <v>2020</v>
      </c>
      <c r="U5" s="111" t="s">
        <v>285</v>
      </c>
      <c r="V5" s="111" t="str">
        <f t="shared" si="2"/>
        <v>2022</v>
      </c>
      <c r="W5" s="111" t="str">
        <f t="shared" si="3"/>
        <v>-</v>
      </c>
      <c r="X5" s="111" t="str">
        <f t="shared" si="4"/>
        <v>-</v>
      </c>
      <c r="Y5" s="111" t="str">
        <f t="shared" si="5"/>
        <v>-</v>
      </c>
      <c r="Z5" s="111"/>
      <c r="AA5" s="111"/>
      <c r="AB5" s="116"/>
      <c r="AC5" s="116" t="str">
        <f t="shared" si="6"/>
        <v>Y</v>
      </c>
      <c r="AD5" s="116"/>
    </row>
    <row r="6" spans="1:30" s="48" customFormat="1" ht="84" x14ac:dyDescent="0.2">
      <c r="A6" s="107" t="s">
        <v>592</v>
      </c>
      <c r="B6" s="107" t="s">
        <v>273</v>
      </c>
      <c r="C6" s="108" t="s">
        <v>283</v>
      </c>
      <c r="D6" s="108" t="s">
        <v>286</v>
      </c>
      <c r="E6" s="107" t="s">
        <v>273</v>
      </c>
      <c r="F6" s="107"/>
      <c r="G6" s="107" t="s">
        <v>275</v>
      </c>
      <c r="H6" s="107" t="s">
        <v>276</v>
      </c>
      <c r="I6" s="107" t="s">
        <v>284</v>
      </c>
      <c r="J6" s="107"/>
      <c r="K6" s="107" t="s">
        <v>94</v>
      </c>
      <c r="L6" s="111" t="s">
        <v>29</v>
      </c>
      <c r="M6" s="112" t="str">
        <f t="shared" si="0"/>
        <v>Unrated</v>
      </c>
      <c r="N6" s="118" t="s">
        <v>29</v>
      </c>
      <c r="O6" s="113">
        <f>IF(Q6="y",1,SUMIFS('Rating Grid'!$D$11:$D$34,'Rating Grid'!$B$11:$B$34,'Audit Universe -Audit Plan BANK'!$L$3:$L$145,'Rating Grid'!$C$11:$C$34,'Audit Universe -Audit Plan BANK'!$M$3:$M$145))</f>
        <v>2</v>
      </c>
      <c r="P6" s="119" t="s">
        <v>29</v>
      </c>
      <c r="Q6" s="107" t="s">
        <v>31</v>
      </c>
      <c r="R6" s="112">
        <f t="shared" si="1"/>
        <v>2</v>
      </c>
      <c r="S6" s="114"/>
      <c r="T6" s="115">
        <v>2020</v>
      </c>
      <c r="U6" s="111" t="s">
        <v>109</v>
      </c>
      <c r="V6" s="111" t="str">
        <f t="shared" si="2"/>
        <v>2022</v>
      </c>
      <c r="W6" s="111" t="str">
        <f t="shared" si="3"/>
        <v>-</v>
      </c>
      <c r="X6" s="111" t="str">
        <f t="shared" si="4"/>
        <v>-</v>
      </c>
      <c r="Y6" s="111" t="str">
        <f t="shared" si="5"/>
        <v>-</v>
      </c>
      <c r="Z6" s="111"/>
      <c r="AA6" s="111"/>
      <c r="AB6" s="116"/>
      <c r="AC6" s="116" t="str">
        <f t="shared" si="6"/>
        <v>Y</v>
      </c>
      <c r="AD6" s="116"/>
    </row>
    <row r="7" spans="1:30" s="48" customFormat="1" ht="144" x14ac:dyDescent="0.2">
      <c r="A7" s="107" t="s">
        <v>592</v>
      </c>
      <c r="B7" s="107" t="s">
        <v>273</v>
      </c>
      <c r="C7" s="108" t="s">
        <v>283</v>
      </c>
      <c r="D7" s="108" t="s">
        <v>287</v>
      </c>
      <c r="E7" s="107" t="s">
        <v>273</v>
      </c>
      <c r="F7" s="107"/>
      <c r="G7" s="107" t="s">
        <v>275</v>
      </c>
      <c r="H7" s="107" t="s">
        <v>276</v>
      </c>
      <c r="I7" s="107" t="s">
        <v>284</v>
      </c>
      <c r="J7" s="107"/>
      <c r="K7" s="107" t="s">
        <v>94</v>
      </c>
      <c r="L7" s="111" t="s">
        <v>29</v>
      </c>
      <c r="M7" s="112" t="str">
        <f t="shared" si="0"/>
        <v>Sat</v>
      </c>
      <c r="N7" s="118" t="s">
        <v>29</v>
      </c>
      <c r="O7" s="113">
        <f>IF(Q7="y",1,SUMIFS('Rating Grid'!$D$11:$D$34,'Rating Grid'!$B$11:$B$34,'Audit Universe -Audit Plan BANK'!$L$3:$L$145,'Rating Grid'!$C$11:$C$34,'Audit Universe -Audit Plan BANK'!$M$3:$M$145))</f>
        <v>3</v>
      </c>
      <c r="P7" s="119" t="s">
        <v>29</v>
      </c>
      <c r="Q7" s="107" t="s">
        <v>31</v>
      </c>
      <c r="R7" s="112">
        <f t="shared" si="1"/>
        <v>3</v>
      </c>
      <c r="S7" s="114"/>
      <c r="T7" s="115">
        <v>2021</v>
      </c>
      <c r="U7" s="111" t="s">
        <v>32</v>
      </c>
      <c r="V7" s="111" t="str">
        <f t="shared" si="2"/>
        <v>-</v>
      </c>
      <c r="W7" s="111" t="str">
        <f t="shared" si="3"/>
        <v>-</v>
      </c>
      <c r="X7" s="111" t="str">
        <f t="shared" si="4"/>
        <v>2024</v>
      </c>
      <c r="Y7" s="111" t="str">
        <f t="shared" si="5"/>
        <v>-</v>
      </c>
      <c r="Z7" s="111"/>
      <c r="AA7" s="111"/>
      <c r="AB7" s="116"/>
      <c r="AC7" s="116" t="str">
        <f t="shared" si="6"/>
        <v>Y</v>
      </c>
      <c r="AD7" s="116"/>
    </row>
    <row r="8" spans="1:30" s="48" customFormat="1" ht="96" x14ac:dyDescent="0.2">
      <c r="A8" s="107" t="s">
        <v>592</v>
      </c>
      <c r="B8" s="107" t="s">
        <v>273</v>
      </c>
      <c r="C8" s="108" t="s">
        <v>288</v>
      </c>
      <c r="D8" s="108" t="s">
        <v>289</v>
      </c>
      <c r="E8" s="107" t="s">
        <v>273</v>
      </c>
      <c r="F8" s="107"/>
      <c r="G8" s="107" t="s">
        <v>275</v>
      </c>
      <c r="H8" s="107" t="s">
        <v>276</v>
      </c>
      <c r="I8" s="107" t="s">
        <v>284</v>
      </c>
      <c r="J8" s="107"/>
      <c r="K8" s="107" t="s">
        <v>94</v>
      </c>
      <c r="L8" s="111" t="s">
        <v>29</v>
      </c>
      <c r="M8" s="112" t="str">
        <f t="shared" si="0"/>
        <v>Unrated</v>
      </c>
      <c r="N8" s="107" t="s">
        <v>29</v>
      </c>
      <c r="O8" s="113">
        <f>IF(Q8="y",1,SUMIFS('Rating Grid'!$D$11:$D$34,'Rating Grid'!$B$11:$B$34,'Audit Universe -Audit Plan BANK'!$L$3:$L$145,'Rating Grid'!$C$11:$C$34,'Audit Universe -Audit Plan BANK'!$M$3:$M$145))</f>
        <v>4</v>
      </c>
      <c r="P8" s="119" t="s">
        <v>29</v>
      </c>
      <c r="Q8" s="107" t="s">
        <v>31</v>
      </c>
      <c r="R8" s="112">
        <f t="shared" si="1"/>
        <v>4</v>
      </c>
      <c r="S8" s="114"/>
      <c r="T8" s="115">
        <v>2020</v>
      </c>
      <c r="U8" s="111" t="s">
        <v>109</v>
      </c>
      <c r="V8" s="111" t="str">
        <f t="shared" si="2"/>
        <v>-</v>
      </c>
      <c r="W8" s="111" t="str">
        <f t="shared" si="3"/>
        <v>-</v>
      </c>
      <c r="X8" s="111" t="str">
        <f t="shared" si="4"/>
        <v>2024</v>
      </c>
      <c r="Y8" s="111" t="str">
        <f t="shared" si="5"/>
        <v>-</v>
      </c>
      <c r="Z8" s="111"/>
      <c r="AA8" s="111"/>
      <c r="AB8" s="116" t="s">
        <v>45</v>
      </c>
      <c r="AC8" s="116" t="str">
        <f t="shared" si="6"/>
        <v>Y</v>
      </c>
      <c r="AD8" s="116" t="s">
        <v>290</v>
      </c>
    </row>
    <row r="9" spans="1:30" s="48" customFormat="1" ht="48" x14ac:dyDescent="0.2">
      <c r="A9" s="107" t="s">
        <v>592</v>
      </c>
      <c r="B9" s="107" t="s">
        <v>273</v>
      </c>
      <c r="C9" s="108" t="s">
        <v>587</v>
      </c>
      <c r="D9" s="108" t="s">
        <v>587</v>
      </c>
      <c r="E9" s="107" t="s">
        <v>273</v>
      </c>
      <c r="F9" s="107"/>
      <c r="G9" s="107" t="s">
        <v>275</v>
      </c>
      <c r="H9" s="107" t="s">
        <v>276</v>
      </c>
      <c r="I9" s="107" t="s">
        <v>585</v>
      </c>
      <c r="J9" s="107"/>
      <c r="K9" s="107" t="s">
        <v>94</v>
      </c>
      <c r="L9" s="111" t="s">
        <v>29</v>
      </c>
      <c r="M9" s="112" t="str">
        <f t="shared" si="0"/>
        <v>Sat</v>
      </c>
      <c r="N9" s="118" t="s">
        <v>29</v>
      </c>
      <c r="O9" s="113">
        <f>IF(Q9="y",1,SUMIFS('Rating Grid'!$D$11:$D$34,'Rating Grid'!$B$11:$B$34,'Audit Universe -Audit Plan BANK'!$L$3:$L$145,'Rating Grid'!$C$11:$C$34,'Audit Universe -Audit Plan BANK'!$M$3:$M$145))</f>
        <v>3</v>
      </c>
      <c r="P9" s="119" t="s">
        <v>29</v>
      </c>
      <c r="Q9" s="107" t="s">
        <v>31</v>
      </c>
      <c r="R9" s="112">
        <f t="shared" si="1"/>
        <v>3</v>
      </c>
      <c r="S9" s="114"/>
      <c r="T9" s="115">
        <v>2021</v>
      </c>
      <c r="U9" s="111" t="s">
        <v>32</v>
      </c>
      <c r="V9" s="111" t="str">
        <f t="shared" si="2"/>
        <v>-</v>
      </c>
      <c r="W9" s="111" t="str">
        <f t="shared" si="3"/>
        <v>-</v>
      </c>
      <c r="X9" s="111" t="str">
        <f t="shared" si="4"/>
        <v>2024</v>
      </c>
      <c r="Y9" s="111" t="str">
        <f t="shared" si="5"/>
        <v>-</v>
      </c>
      <c r="Z9" s="111"/>
      <c r="AA9" s="111"/>
      <c r="AB9" s="116"/>
      <c r="AC9" s="116" t="str">
        <f t="shared" si="6"/>
        <v>Y</v>
      </c>
      <c r="AD9" s="116"/>
    </row>
    <row r="10" spans="1:30" s="48" customFormat="1" ht="36" x14ac:dyDescent="0.2">
      <c r="A10" s="107" t="s">
        <v>592</v>
      </c>
      <c r="B10" s="107" t="s">
        <v>273</v>
      </c>
      <c r="C10" s="108" t="s">
        <v>292</v>
      </c>
      <c r="D10" s="108" t="s">
        <v>293</v>
      </c>
      <c r="E10" s="107" t="s">
        <v>273</v>
      </c>
      <c r="F10" s="107"/>
      <c r="G10" s="107" t="s">
        <v>275</v>
      </c>
      <c r="H10" s="107" t="s">
        <v>276</v>
      </c>
      <c r="I10" s="107" t="s">
        <v>291</v>
      </c>
      <c r="J10" s="107"/>
      <c r="K10" s="107" t="s">
        <v>94</v>
      </c>
      <c r="L10" s="107" t="s">
        <v>108</v>
      </c>
      <c r="M10" s="112" t="str">
        <f t="shared" si="0"/>
        <v>Unsat</v>
      </c>
      <c r="N10" s="107" t="s">
        <v>108</v>
      </c>
      <c r="O10" s="113">
        <f>IF(Q10="y",1,SUMIFS('Rating Grid'!$D$11:$D$34,'Rating Grid'!$B$11:$B$34,'Audit Universe -Audit Plan BANK'!$L$3:$L$145,'Rating Grid'!$C$11:$C$34,'Audit Universe -Audit Plan BANK'!$M$3:$M$145))</f>
        <v>0</v>
      </c>
      <c r="P10" s="119" t="s">
        <v>108</v>
      </c>
      <c r="Q10" s="107" t="s">
        <v>31</v>
      </c>
      <c r="R10" s="112">
        <f t="shared" si="1"/>
        <v>0</v>
      </c>
      <c r="S10" s="114"/>
      <c r="T10" s="115">
        <v>2019</v>
      </c>
      <c r="U10" s="111" t="s">
        <v>285</v>
      </c>
      <c r="V10" s="111" t="str">
        <f t="shared" si="2"/>
        <v>2022</v>
      </c>
      <c r="W10" s="111" t="str">
        <f t="shared" si="3"/>
        <v>-</v>
      </c>
      <c r="X10" s="111" t="str">
        <f t="shared" si="4"/>
        <v>-</v>
      </c>
      <c r="Y10" s="111" t="str">
        <f t="shared" si="5"/>
        <v>-</v>
      </c>
      <c r="Z10" s="111"/>
      <c r="AA10" s="111"/>
      <c r="AB10" s="116" t="s">
        <v>45</v>
      </c>
      <c r="AC10" s="116" t="str">
        <f t="shared" si="6"/>
        <v>Y</v>
      </c>
      <c r="AD10" s="116"/>
    </row>
    <row r="11" spans="1:30" s="48" customFormat="1" ht="36" x14ac:dyDescent="0.2">
      <c r="A11" s="107" t="s">
        <v>592</v>
      </c>
      <c r="B11" s="107" t="s">
        <v>273</v>
      </c>
      <c r="C11" s="108" t="s">
        <v>294</v>
      </c>
      <c r="D11" s="108" t="s">
        <v>122</v>
      </c>
      <c r="E11" s="107" t="s">
        <v>273</v>
      </c>
      <c r="F11" s="107"/>
      <c r="G11" s="107" t="s">
        <v>275</v>
      </c>
      <c r="H11" s="107" t="s">
        <v>276</v>
      </c>
      <c r="I11" s="107" t="s">
        <v>295</v>
      </c>
      <c r="J11" s="107"/>
      <c r="K11" s="107" t="s">
        <v>94</v>
      </c>
      <c r="L11" s="111" t="s">
        <v>30</v>
      </c>
      <c r="M11" s="112" t="str">
        <f t="shared" si="0"/>
        <v>N/A</v>
      </c>
      <c r="N11" s="118" t="s">
        <v>29</v>
      </c>
      <c r="O11" s="113">
        <f>IF(Q11="y",1,SUMIFS('Rating Grid'!$D$11:$D$34,'Rating Grid'!$B$11:$B$34,'Audit Universe -Audit Plan BANK'!$L$3:$L$145,'Rating Grid'!$C$11:$C$34,'Audit Universe -Audit Plan BANK'!$M$3:$M$145))</f>
        <v>0</v>
      </c>
      <c r="P11" s="119" t="s">
        <v>29</v>
      </c>
      <c r="Q11" s="107" t="s">
        <v>31</v>
      </c>
      <c r="R11" s="112">
        <f t="shared" si="1"/>
        <v>0</v>
      </c>
      <c r="S11" s="114"/>
      <c r="T11" s="115">
        <v>2010</v>
      </c>
      <c r="U11" s="111" t="s">
        <v>112</v>
      </c>
      <c r="V11" s="111" t="str">
        <f t="shared" si="2"/>
        <v>2022</v>
      </c>
      <c r="W11" s="111" t="str">
        <f t="shared" si="3"/>
        <v>-</v>
      </c>
      <c r="X11" s="111" t="str">
        <f t="shared" si="4"/>
        <v>-</v>
      </c>
      <c r="Y11" s="111" t="str">
        <f t="shared" si="5"/>
        <v>-</v>
      </c>
      <c r="Z11" s="111"/>
      <c r="AA11" s="111"/>
      <c r="AB11" s="116"/>
      <c r="AC11" s="116" t="str">
        <f t="shared" si="6"/>
        <v>N</v>
      </c>
      <c r="AD11" s="116"/>
    </row>
    <row r="12" spans="1:30" s="48" customFormat="1" ht="48" x14ac:dyDescent="0.2">
      <c r="A12" s="107" t="s">
        <v>592</v>
      </c>
      <c r="B12" s="107" t="s">
        <v>273</v>
      </c>
      <c r="C12" s="108" t="s">
        <v>296</v>
      </c>
      <c r="D12" s="108" t="s">
        <v>202</v>
      </c>
      <c r="E12" s="107" t="s">
        <v>273</v>
      </c>
      <c r="F12" s="107"/>
      <c r="G12" s="107" t="s">
        <v>275</v>
      </c>
      <c r="H12" s="107" t="s">
        <v>276</v>
      </c>
      <c r="I12" s="107" t="s">
        <v>297</v>
      </c>
      <c r="J12" s="107"/>
      <c r="K12" s="107" t="s">
        <v>403</v>
      </c>
      <c r="L12" s="111" t="s">
        <v>108</v>
      </c>
      <c r="M12" s="112" t="str">
        <f t="shared" si="0"/>
        <v>Sat</v>
      </c>
      <c r="N12" s="107" t="s">
        <v>29</v>
      </c>
      <c r="O12" s="113">
        <f>IF(Q12="y",1,SUMIFS('Rating Grid'!$D$11:$D$34,'Rating Grid'!$B$11:$B$34,'Audit Universe -Audit Plan BANK'!$L$3:$L$145,'Rating Grid'!$C$11:$C$34,'Audit Universe -Audit Plan BANK'!$M$3:$M$145))</f>
        <v>2</v>
      </c>
      <c r="P12" s="119" t="s">
        <v>29</v>
      </c>
      <c r="Q12" s="107" t="s">
        <v>31</v>
      </c>
      <c r="R12" s="112">
        <f t="shared" si="1"/>
        <v>3</v>
      </c>
      <c r="S12" s="114">
        <v>3</v>
      </c>
      <c r="T12" s="115">
        <v>2018</v>
      </c>
      <c r="U12" s="111" t="s">
        <v>32</v>
      </c>
      <c r="V12" s="111" t="str">
        <f t="shared" si="2"/>
        <v>2022</v>
      </c>
      <c r="W12" s="111" t="str">
        <f t="shared" si="3"/>
        <v>-</v>
      </c>
      <c r="X12" s="111" t="str">
        <f t="shared" si="4"/>
        <v>-</v>
      </c>
      <c r="Y12" s="111" t="str">
        <f t="shared" si="5"/>
        <v>-</v>
      </c>
      <c r="Z12" s="111"/>
      <c r="AA12" s="111"/>
      <c r="AB12" s="116"/>
      <c r="AC12" s="116" t="str">
        <f t="shared" si="6"/>
        <v>N</v>
      </c>
      <c r="AD12" s="116"/>
    </row>
    <row r="13" spans="1:30" s="48" customFormat="1" ht="36" x14ac:dyDescent="0.2">
      <c r="A13" s="107" t="s">
        <v>592</v>
      </c>
      <c r="B13" s="107" t="s">
        <v>273</v>
      </c>
      <c r="C13" s="108" t="s">
        <v>298</v>
      </c>
      <c r="D13" s="108" t="s">
        <v>133</v>
      </c>
      <c r="E13" s="107" t="s">
        <v>273</v>
      </c>
      <c r="F13" s="107"/>
      <c r="G13" s="107" t="s">
        <v>275</v>
      </c>
      <c r="H13" s="107" t="s">
        <v>276</v>
      </c>
      <c r="I13" s="107" t="s">
        <v>586</v>
      </c>
      <c r="J13" s="107"/>
      <c r="K13" s="107" t="s">
        <v>94</v>
      </c>
      <c r="L13" s="111" t="s">
        <v>29</v>
      </c>
      <c r="M13" s="112" t="str">
        <f t="shared" si="0"/>
        <v>-</v>
      </c>
      <c r="N13" s="118" t="s">
        <v>29</v>
      </c>
      <c r="O13" s="113">
        <f>IF(Q13="y",1,SUMIFS('Rating Grid'!$D$11:$D$34,'Rating Grid'!$B$11:$B$34,'Audit Universe -Audit Plan BANK'!$L$3:$L$145,'Rating Grid'!$C$11:$C$34,'Audit Universe -Audit Plan BANK'!$M$3:$M$145))</f>
        <v>3</v>
      </c>
      <c r="P13" s="119" t="s">
        <v>29</v>
      </c>
      <c r="Q13" s="107" t="s">
        <v>31</v>
      </c>
      <c r="R13" s="112">
        <f t="shared" si="1"/>
        <v>3</v>
      </c>
      <c r="S13" s="114"/>
      <c r="T13" s="115">
        <v>2019</v>
      </c>
      <c r="U13" s="111" t="s">
        <v>112</v>
      </c>
      <c r="V13" s="111" t="str">
        <f t="shared" si="2"/>
        <v>2022</v>
      </c>
      <c r="W13" s="111" t="str">
        <f t="shared" si="3"/>
        <v>-</v>
      </c>
      <c r="X13" s="111" t="str">
        <f t="shared" si="4"/>
        <v>-</v>
      </c>
      <c r="Y13" s="111" t="str">
        <f t="shared" si="5"/>
        <v>-</v>
      </c>
      <c r="Z13" s="111"/>
      <c r="AA13" s="111"/>
      <c r="AB13" s="116"/>
      <c r="AC13" s="116" t="str">
        <f t="shared" si="6"/>
        <v>Y</v>
      </c>
      <c r="AD13" s="116"/>
    </row>
    <row r="14" spans="1:30" s="48" customFormat="1" ht="36" x14ac:dyDescent="0.2">
      <c r="A14" s="107" t="s">
        <v>592</v>
      </c>
      <c r="B14" s="107" t="s">
        <v>273</v>
      </c>
      <c r="C14" s="108" t="s">
        <v>299</v>
      </c>
      <c r="D14" s="108" t="s">
        <v>588</v>
      </c>
      <c r="E14" s="107" t="s">
        <v>273</v>
      </c>
      <c r="F14" s="107"/>
      <c r="G14" s="107" t="s">
        <v>275</v>
      </c>
      <c r="H14" s="107" t="s">
        <v>276</v>
      </c>
      <c r="I14" s="107" t="s">
        <v>279</v>
      </c>
      <c r="J14" s="107"/>
      <c r="K14" s="107" t="s">
        <v>94</v>
      </c>
      <c r="L14" s="111" t="s">
        <v>29</v>
      </c>
      <c r="M14" s="112" t="str">
        <f t="shared" si="0"/>
        <v>NI</v>
      </c>
      <c r="N14" s="118" t="s">
        <v>29</v>
      </c>
      <c r="O14" s="113">
        <f>IF(Q14="y",1,SUMIFS('Rating Grid'!$D$11:$D$34,'Rating Grid'!$B$11:$B$34,'Audit Universe -Audit Plan BANK'!$L$3:$L$145,'Rating Grid'!$C$11:$C$34,'Audit Universe -Audit Plan BANK'!$M$3:$M$145))</f>
        <v>0</v>
      </c>
      <c r="P14" s="119" t="s">
        <v>29</v>
      </c>
      <c r="Q14" s="107" t="s">
        <v>31</v>
      </c>
      <c r="R14" s="112">
        <f t="shared" si="1"/>
        <v>0</v>
      </c>
      <c r="S14" s="114"/>
      <c r="T14" s="115">
        <v>2021</v>
      </c>
      <c r="U14" s="111" t="s">
        <v>36</v>
      </c>
      <c r="V14" s="111" t="str">
        <f t="shared" si="2"/>
        <v>2022</v>
      </c>
      <c r="W14" s="111" t="str">
        <f t="shared" si="3"/>
        <v>-</v>
      </c>
      <c r="X14" s="111" t="str">
        <f t="shared" si="4"/>
        <v>-</v>
      </c>
      <c r="Y14" s="111" t="str">
        <f t="shared" si="5"/>
        <v>-</v>
      </c>
      <c r="Z14" s="111"/>
      <c r="AA14" s="111"/>
      <c r="AB14" s="116"/>
      <c r="AC14" s="116" t="str">
        <f t="shared" si="6"/>
        <v>Y</v>
      </c>
      <c r="AD14" s="116"/>
    </row>
    <row r="15" spans="1:30" s="48" customFormat="1" ht="36" x14ac:dyDescent="0.2">
      <c r="A15" s="107" t="s">
        <v>592</v>
      </c>
      <c r="B15" s="107" t="s">
        <v>273</v>
      </c>
      <c r="C15" s="108" t="s">
        <v>301</v>
      </c>
      <c r="D15" s="108" t="s">
        <v>302</v>
      </c>
      <c r="E15" s="107" t="s">
        <v>273</v>
      </c>
      <c r="F15" s="107"/>
      <c r="G15" s="107" t="s">
        <v>275</v>
      </c>
      <c r="H15" s="107" t="s">
        <v>276</v>
      </c>
      <c r="I15" s="107" t="s">
        <v>300</v>
      </c>
      <c r="J15" s="107"/>
      <c r="K15" s="107" t="s">
        <v>94</v>
      </c>
      <c r="L15" s="111" t="s">
        <v>29</v>
      </c>
      <c r="M15" s="112" t="str">
        <f t="shared" si="0"/>
        <v>NI</v>
      </c>
      <c r="N15" s="118" t="s">
        <v>29</v>
      </c>
      <c r="O15" s="113">
        <f>IF(Q15="y",1,SUMIFS('Rating Grid'!$D$11:$D$34,'Rating Grid'!$B$11:$B$34,'Audit Universe -Audit Plan BANK'!$L$3:$L$145,'Rating Grid'!$C$11:$C$34,'Audit Universe -Audit Plan BANK'!$M$3:$M$145))</f>
        <v>0</v>
      </c>
      <c r="P15" s="119" t="s">
        <v>29</v>
      </c>
      <c r="Q15" s="107" t="s">
        <v>31</v>
      </c>
      <c r="R15" s="112">
        <f t="shared" si="1"/>
        <v>0</v>
      </c>
      <c r="S15" s="114"/>
      <c r="T15" s="115">
        <v>2021</v>
      </c>
      <c r="U15" s="111" t="s">
        <v>36</v>
      </c>
      <c r="V15" s="111" t="str">
        <f t="shared" si="2"/>
        <v>2022</v>
      </c>
      <c r="W15" s="111" t="str">
        <f t="shared" si="3"/>
        <v>-</v>
      </c>
      <c r="X15" s="111" t="str">
        <f t="shared" si="4"/>
        <v>-</v>
      </c>
      <c r="Y15" s="111" t="str">
        <f t="shared" si="5"/>
        <v>-</v>
      </c>
      <c r="Z15" s="111"/>
      <c r="AA15" s="111"/>
      <c r="AB15" s="116"/>
      <c r="AC15" s="116" t="str">
        <f t="shared" si="6"/>
        <v>Y</v>
      </c>
      <c r="AD15" s="116"/>
    </row>
    <row r="16" spans="1:30" s="48" customFormat="1" ht="36" x14ac:dyDescent="0.2">
      <c r="A16" s="107" t="s">
        <v>592</v>
      </c>
      <c r="B16" s="107" t="s">
        <v>273</v>
      </c>
      <c r="C16" s="108" t="s">
        <v>303</v>
      </c>
      <c r="D16" s="108" t="s">
        <v>304</v>
      </c>
      <c r="E16" s="107" t="s">
        <v>273</v>
      </c>
      <c r="F16" s="107"/>
      <c r="G16" s="107" t="s">
        <v>275</v>
      </c>
      <c r="H16" s="107" t="s">
        <v>276</v>
      </c>
      <c r="I16" s="107" t="s">
        <v>305</v>
      </c>
      <c r="J16" s="107"/>
      <c r="K16" s="107" t="s">
        <v>94</v>
      </c>
      <c r="L16" s="111" t="s">
        <v>29</v>
      </c>
      <c r="M16" s="112" t="str">
        <f t="shared" si="0"/>
        <v>NI</v>
      </c>
      <c r="N16" s="118" t="s">
        <v>29</v>
      </c>
      <c r="O16" s="113">
        <f>IF(Q16="y",1,SUMIFS('Rating Grid'!$D$11:$D$34,'Rating Grid'!$B$11:$B$34,'Audit Universe -Audit Plan BANK'!$L$3:$L$145,'Rating Grid'!$C$11:$C$34,'Audit Universe -Audit Plan BANK'!$M$3:$M$145))</f>
        <v>0</v>
      </c>
      <c r="P16" s="119" t="s">
        <v>29</v>
      </c>
      <c r="Q16" s="107" t="s">
        <v>31</v>
      </c>
      <c r="R16" s="112">
        <f t="shared" si="1"/>
        <v>0</v>
      </c>
      <c r="S16" s="114"/>
      <c r="T16" s="115">
        <v>2021</v>
      </c>
      <c r="U16" s="111" t="s">
        <v>36</v>
      </c>
      <c r="V16" s="111" t="str">
        <f t="shared" si="2"/>
        <v>2022</v>
      </c>
      <c r="W16" s="111" t="str">
        <f t="shared" si="3"/>
        <v>-</v>
      </c>
      <c r="X16" s="111" t="str">
        <f t="shared" si="4"/>
        <v>-</v>
      </c>
      <c r="Y16" s="111" t="str">
        <f t="shared" si="5"/>
        <v>-</v>
      </c>
      <c r="Z16" s="111"/>
      <c r="AA16" s="111"/>
      <c r="AB16" s="116"/>
      <c r="AC16" s="116" t="str">
        <f t="shared" si="6"/>
        <v>Y</v>
      </c>
      <c r="AD16" s="116"/>
    </row>
    <row r="17" spans="1:30" s="48" customFormat="1" ht="84" x14ac:dyDescent="0.2">
      <c r="A17" s="107" t="s">
        <v>592</v>
      </c>
      <c r="B17" s="107" t="s">
        <v>273</v>
      </c>
      <c r="C17" s="108" t="s">
        <v>306</v>
      </c>
      <c r="D17" s="108" t="s">
        <v>307</v>
      </c>
      <c r="E17" s="107" t="s">
        <v>273</v>
      </c>
      <c r="F17" s="107"/>
      <c r="G17" s="107" t="s">
        <v>275</v>
      </c>
      <c r="H17" s="107" t="s">
        <v>276</v>
      </c>
      <c r="I17" s="107" t="s">
        <v>279</v>
      </c>
      <c r="J17" s="107"/>
      <c r="K17" s="107" t="s">
        <v>94</v>
      </c>
      <c r="L17" s="111" t="s">
        <v>30</v>
      </c>
      <c r="M17" s="112" t="str">
        <f t="shared" si="0"/>
        <v>-</v>
      </c>
      <c r="N17" s="118" t="s">
        <v>30</v>
      </c>
      <c r="O17" s="113">
        <f>IF(Q17="y",1,SUMIFS('Rating Grid'!$D$11:$D$34,'Rating Grid'!$B$11:$B$34,'Audit Universe -Audit Plan BANK'!$L$3:$L$145,'Rating Grid'!$C$11:$C$34,'Audit Universe -Audit Plan BANK'!$M$3:$M$145))</f>
        <v>0</v>
      </c>
      <c r="P17" s="119" t="s">
        <v>30</v>
      </c>
      <c r="Q17" s="107" t="s">
        <v>31</v>
      </c>
      <c r="R17" s="112">
        <f t="shared" si="1"/>
        <v>0</v>
      </c>
      <c r="S17" s="114"/>
      <c r="T17" s="115">
        <v>2019</v>
      </c>
      <c r="U17" s="111" t="s">
        <v>112</v>
      </c>
      <c r="V17" s="111" t="str">
        <f t="shared" si="2"/>
        <v>2022</v>
      </c>
      <c r="W17" s="111" t="str">
        <f t="shared" si="3"/>
        <v>-</v>
      </c>
      <c r="X17" s="111" t="str">
        <f t="shared" si="4"/>
        <v>-</v>
      </c>
      <c r="Y17" s="111" t="str">
        <f t="shared" si="5"/>
        <v>-</v>
      </c>
      <c r="Z17" s="111"/>
      <c r="AA17" s="111"/>
      <c r="AB17" s="116"/>
      <c r="AC17" s="116" t="str">
        <f t="shared" si="6"/>
        <v>Y</v>
      </c>
      <c r="AD17" s="116"/>
    </row>
    <row r="18" spans="1:30" s="48" customFormat="1" ht="60" x14ac:dyDescent="0.2">
      <c r="A18" s="107" t="s">
        <v>592</v>
      </c>
      <c r="B18" s="107" t="s">
        <v>273</v>
      </c>
      <c r="C18" s="108" t="s">
        <v>589</v>
      </c>
      <c r="D18" s="108" t="s">
        <v>589</v>
      </c>
      <c r="E18" s="107" t="s">
        <v>273</v>
      </c>
      <c r="F18" s="107"/>
      <c r="G18" s="107" t="s">
        <v>275</v>
      </c>
      <c r="H18" s="107" t="s">
        <v>276</v>
      </c>
      <c r="I18" s="107" t="s">
        <v>590</v>
      </c>
      <c r="J18" s="107"/>
      <c r="K18" s="107" t="s">
        <v>94</v>
      </c>
      <c r="L18" s="111" t="s">
        <v>29</v>
      </c>
      <c r="M18" s="112" t="str">
        <f t="shared" si="0"/>
        <v>-</v>
      </c>
      <c r="N18" s="107" t="s">
        <v>29</v>
      </c>
      <c r="O18" s="113">
        <f>IF(Q18="y",1,SUMIFS('Rating Grid'!$D$11:$D$34,'Rating Grid'!$B$11:$B$34,'Audit Universe -Audit Plan BANK'!$L$3:$L$145,'Rating Grid'!$C$11:$C$34,'Audit Universe -Audit Plan BANK'!$M$3:$M$145))</f>
        <v>3</v>
      </c>
      <c r="P18" s="119" t="s">
        <v>29</v>
      </c>
      <c r="Q18" s="107" t="s">
        <v>31</v>
      </c>
      <c r="R18" s="112">
        <f t="shared" si="1"/>
        <v>3</v>
      </c>
      <c r="S18" s="114"/>
      <c r="T18" s="115">
        <v>2020</v>
      </c>
      <c r="U18" s="111" t="s">
        <v>112</v>
      </c>
      <c r="V18" s="111" t="str">
        <f t="shared" si="2"/>
        <v>-</v>
      </c>
      <c r="W18" s="111" t="str">
        <f t="shared" si="3"/>
        <v>2023</v>
      </c>
      <c r="X18" s="111" t="str">
        <f t="shared" si="4"/>
        <v>-</v>
      </c>
      <c r="Y18" s="111" t="str">
        <f t="shared" si="5"/>
        <v>-</v>
      </c>
      <c r="Z18" s="111"/>
      <c r="AA18" s="111"/>
      <c r="AB18" s="116" t="s">
        <v>45</v>
      </c>
      <c r="AC18" s="116" t="str">
        <f t="shared" si="6"/>
        <v>Y</v>
      </c>
      <c r="AD18" s="116" t="s">
        <v>309</v>
      </c>
    </row>
    <row r="19" spans="1:30" s="48" customFormat="1" ht="36" x14ac:dyDescent="0.2">
      <c r="A19" s="107" t="s">
        <v>592</v>
      </c>
      <c r="B19" s="107" t="s">
        <v>273</v>
      </c>
      <c r="C19" s="108" t="s">
        <v>310</v>
      </c>
      <c r="D19" s="108" t="s">
        <v>310</v>
      </c>
      <c r="E19" s="107" t="s">
        <v>273</v>
      </c>
      <c r="F19" s="107"/>
      <c r="G19" s="107" t="s">
        <v>275</v>
      </c>
      <c r="H19" s="107" t="s">
        <v>276</v>
      </c>
      <c r="I19" s="107" t="s">
        <v>311</v>
      </c>
      <c r="J19" s="107"/>
      <c r="K19" s="107" t="s">
        <v>94</v>
      </c>
      <c r="L19" s="111" t="s">
        <v>108</v>
      </c>
      <c r="M19" s="112" t="str">
        <f t="shared" si="0"/>
        <v>N/A</v>
      </c>
      <c r="N19" s="118" t="s">
        <v>108</v>
      </c>
      <c r="O19" s="113">
        <f>IF(Q19="y",1,SUMIFS('Rating Grid'!$D$11:$D$34,'Rating Grid'!$B$11:$B$34,'Audit Universe -Audit Plan BANK'!$L$3:$L$145,'Rating Grid'!$C$11:$C$34,'Audit Universe -Audit Plan BANK'!$M$3:$M$145))</f>
        <v>3</v>
      </c>
      <c r="P19" s="119" t="s">
        <v>108</v>
      </c>
      <c r="Q19" s="107" t="s">
        <v>31</v>
      </c>
      <c r="R19" s="112">
        <f t="shared" si="1"/>
        <v>3</v>
      </c>
      <c r="S19" s="114"/>
      <c r="T19" s="115">
        <v>2010</v>
      </c>
      <c r="U19" s="111" t="s">
        <v>112</v>
      </c>
      <c r="V19" s="111" t="str">
        <f t="shared" si="2"/>
        <v>2022</v>
      </c>
      <c r="W19" s="111" t="str">
        <f t="shared" si="3"/>
        <v>-</v>
      </c>
      <c r="X19" s="111" t="str">
        <f t="shared" si="4"/>
        <v>-</v>
      </c>
      <c r="Y19" s="111" t="str">
        <f t="shared" si="5"/>
        <v>-</v>
      </c>
      <c r="Z19" s="111"/>
      <c r="AA19" s="111"/>
      <c r="AB19" s="116" t="s">
        <v>45</v>
      </c>
      <c r="AC19" s="116" t="str">
        <f t="shared" si="6"/>
        <v>N</v>
      </c>
      <c r="AD19" s="116"/>
    </row>
    <row r="20" spans="1:30" s="48" customFormat="1" ht="36" x14ac:dyDescent="0.2">
      <c r="A20" s="107" t="s">
        <v>592</v>
      </c>
      <c r="B20" s="107" t="s">
        <v>273</v>
      </c>
      <c r="C20" s="108" t="s">
        <v>312</v>
      </c>
      <c r="D20" s="108" t="s">
        <v>312</v>
      </c>
      <c r="E20" s="107" t="s">
        <v>273</v>
      </c>
      <c r="F20" s="107"/>
      <c r="G20" s="107" t="s">
        <v>275</v>
      </c>
      <c r="H20" s="107" t="s">
        <v>276</v>
      </c>
      <c r="I20" s="107" t="s">
        <v>311</v>
      </c>
      <c r="J20" s="107"/>
      <c r="K20" s="107" t="s">
        <v>94</v>
      </c>
      <c r="L20" s="107" t="s">
        <v>108</v>
      </c>
      <c r="M20" s="112" t="str">
        <f t="shared" si="0"/>
        <v>Unrated</v>
      </c>
      <c r="N20" s="107" t="s">
        <v>29</v>
      </c>
      <c r="O20" s="113">
        <f>IF(Q20="y",1,SUMIFS('Rating Grid'!$D$11:$D$34,'Rating Grid'!$B$11:$B$34,'Audit Universe -Audit Plan BANK'!$L$3:$L$145,'Rating Grid'!$C$11:$C$34,'Audit Universe -Audit Plan BANK'!$M$3:$M$145))</f>
        <v>4</v>
      </c>
      <c r="P20" s="119" t="s">
        <v>29</v>
      </c>
      <c r="Q20" s="107" t="s">
        <v>31</v>
      </c>
      <c r="R20" s="112">
        <f t="shared" si="1"/>
        <v>4</v>
      </c>
      <c r="S20" s="114"/>
      <c r="T20" s="115">
        <v>2021</v>
      </c>
      <c r="U20" s="111" t="s">
        <v>109</v>
      </c>
      <c r="V20" s="111" t="str">
        <f t="shared" si="2"/>
        <v>-</v>
      </c>
      <c r="W20" s="111" t="str">
        <f t="shared" si="3"/>
        <v>-</v>
      </c>
      <c r="X20" s="111" t="str">
        <f t="shared" si="4"/>
        <v>-</v>
      </c>
      <c r="Y20" s="111" t="str">
        <f t="shared" si="5"/>
        <v>2025</v>
      </c>
      <c r="Z20" s="111"/>
      <c r="AA20" s="111"/>
      <c r="AB20" s="116"/>
      <c r="AC20" s="116" t="str">
        <f t="shared" si="6"/>
        <v>Y</v>
      </c>
      <c r="AD20" s="116"/>
    </row>
    <row r="21" spans="1:30" s="48" customFormat="1" ht="60" x14ac:dyDescent="0.2">
      <c r="A21" s="107" t="s">
        <v>592</v>
      </c>
      <c r="B21" s="107" t="s">
        <v>273</v>
      </c>
      <c r="C21" s="108" t="s">
        <v>313</v>
      </c>
      <c r="D21" s="108" t="s">
        <v>313</v>
      </c>
      <c r="E21" s="107" t="s">
        <v>273</v>
      </c>
      <c r="F21" s="107"/>
      <c r="G21" s="107" t="s">
        <v>275</v>
      </c>
      <c r="H21" s="107" t="s">
        <v>276</v>
      </c>
      <c r="I21" s="107" t="s">
        <v>311</v>
      </c>
      <c r="J21" s="107"/>
      <c r="K21" s="107" t="s">
        <v>94</v>
      </c>
      <c r="L21" s="111" t="s">
        <v>29</v>
      </c>
      <c r="M21" s="112" t="str">
        <f t="shared" si="0"/>
        <v>N/A</v>
      </c>
      <c r="N21" s="118" t="s">
        <v>29</v>
      </c>
      <c r="O21" s="113">
        <f>IF(Q21="y",1,SUMIFS('Rating Grid'!$D$11:$D$34,'Rating Grid'!$B$11:$B$34,'Audit Universe -Audit Plan BANK'!$L$3:$L$145,'Rating Grid'!$C$11:$C$34,'Audit Universe -Audit Plan BANK'!$M$3:$M$145))</f>
        <v>3</v>
      </c>
      <c r="P21" s="119" t="s">
        <v>29</v>
      </c>
      <c r="Q21" s="107" t="s">
        <v>31</v>
      </c>
      <c r="R21" s="112">
        <f t="shared" si="1"/>
        <v>3</v>
      </c>
      <c r="S21" s="114"/>
      <c r="T21" s="115">
        <v>0</v>
      </c>
      <c r="U21" s="111"/>
      <c r="V21" s="111" t="str">
        <f t="shared" si="2"/>
        <v>2022</v>
      </c>
      <c r="W21" s="111" t="str">
        <f t="shared" si="3"/>
        <v>-</v>
      </c>
      <c r="X21" s="111" t="str">
        <f t="shared" si="4"/>
        <v>-</v>
      </c>
      <c r="Y21" s="111" t="str">
        <f t="shared" si="5"/>
        <v>-</v>
      </c>
      <c r="Z21" s="111"/>
      <c r="AA21" s="111"/>
      <c r="AB21" s="116" t="s">
        <v>45</v>
      </c>
      <c r="AC21" s="116" t="str">
        <f t="shared" si="6"/>
        <v>N</v>
      </c>
      <c r="AD21" s="116"/>
    </row>
    <row r="22" spans="1:30" s="48" customFormat="1" ht="60" x14ac:dyDescent="0.2">
      <c r="A22" s="107" t="s">
        <v>592</v>
      </c>
      <c r="B22" s="107" t="s">
        <v>273</v>
      </c>
      <c r="C22" s="108" t="s">
        <v>308</v>
      </c>
      <c r="D22" s="108" t="s">
        <v>395</v>
      </c>
      <c r="E22" s="107" t="s">
        <v>273</v>
      </c>
      <c r="F22" s="107"/>
      <c r="G22" s="110" t="s">
        <v>275</v>
      </c>
      <c r="H22" s="107" t="s">
        <v>276</v>
      </c>
      <c r="I22" s="107" t="s">
        <v>297</v>
      </c>
      <c r="J22" s="107"/>
      <c r="K22" s="107" t="s">
        <v>403</v>
      </c>
      <c r="L22" s="111" t="s">
        <v>29</v>
      </c>
      <c r="M22" s="112" t="str">
        <f t="shared" si="0"/>
        <v>N/A</v>
      </c>
      <c r="N22" s="107" t="s">
        <v>108</v>
      </c>
      <c r="O22" s="113">
        <f>IF(Q22="y",1,SUMIFS('Rating Grid'!$D$11:$D$34,'Rating Grid'!$B$11:$B$34,'Audit Universe -Audit Plan BANK'!$L$3:$L$145,'Rating Grid'!$C$11:$C$34,'Audit Universe -Audit Plan BANK'!$M$3:$M$145))</f>
        <v>2</v>
      </c>
      <c r="P22" s="119" t="s">
        <v>29</v>
      </c>
      <c r="Q22" s="107" t="s">
        <v>31</v>
      </c>
      <c r="R22" s="112">
        <f t="shared" si="1"/>
        <v>2</v>
      </c>
      <c r="S22" s="114"/>
      <c r="T22" s="115">
        <v>2010</v>
      </c>
      <c r="U22" s="111" t="s">
        <v>112</v>
      </c>
      <c r="V22" s="111" t="str">
        <f t="shared" si="2"/>
        <v>2022</v>
      </c>
      <c r="W22" s="111" t="str">
        <f t="shared" si="3"/>
        <v>-</v>
      </c>
      <c r="X22" s="111" t="str">
        <f t="shared" si="4"/>
        <v>-</v>
      </c>
      <c r="Y22" s="111" t="str">
        <f t="shared" si="5"/>
        <v>-</v>
      </c>
      <c r="Z22" s="111"/>
      <c r="AA22" s="111"/>
      <c r="AB22" s="116" t="s">
        <v>45</v>
      </c>
      <c r="AC22" s="116" t="s">
        <v>45</v>
      </c>
      <c r="AD22" s="116"/>
    </row>
  </sheetData>
  <conditionalFormatting sqref="L2:M22">
    <cfRule type="containsText" dxfId="7" priority="4" operator="containsText" text="N/A">
      <formula>NOT(ISERROR(SEARCH("N/A",L2)))</formula>
    </cfRule>
  </conditionalFormatting>
  <conditionalFormatting sqref="L2:N22 P2:P22">
    <cfRule type="containsText" dxfId="6" priority="1" operator="containsText" text="High">
      <formula>NOT(ISERROR(SEARCH("High",L2)))</formula>
    </cfRule>
    <cfRule type="containsText" dxfId="5" priority="2" operator="containsText" text="Medium">
      <formula>NOT(ISERROR(SEARCH("Medium",L2)))</formula>
    </cfRule>
    <cfRule type="containsText" dxfId="4" priority="3" operator="containsText" text="Low">
      <formula>NOT(ISERROR(SEARCH("Low",L2)))</formula>
    </cfRule>
  </conditionalFormatting>
  <conditionalFormatting sqref="R2:R22">
    <cfRule type="containsText" dxfId="3" priority="5" operator="containsText" text="High">
      <formula>NOT(ISERROR(SEARCH("High",R2)))</formula>
    </cfRule>
    <cfRule type="containsText" dxfId="2" priority="6" operator="containsText" text="Medium">
      <formula>NOT(ISERROR(SEARCH("Medium",R2)))</formula>
    </cfRule>
    <cfRule type="containsText" dxfId="1" priority="7" operator="containsText" text="Low">
      <formula>NOT(ISERROR(SEARCH("Low",R2)))</formula>
    </cfRule>
    <cfRule type="containsText" dxfId="0" priority="8" operator="containsText" text="N/A">
      <formula>NOT(ISERROR(SEARCH("N/A",R2)))</formula>
    </cfRule>
  </conditionalFormatting>
  <pageMargins left="0.7" right="0.7" top="0.75" bottom="0.75" header="0.3" footer="0.3"/>
  <headerFooter>
    <oddFooter>&amp;L_x000D_&amp;1#&amp;"Calibri"&amp;8&amp;KFF0000 Classification: RAKBANK-Internal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42"/>
  <sheetViews>
    <sheetView topLeftCell="A11" workbookViewId="0">
      <selection activeCell="L23" sqref="L23"/>
    </sheetView>
  </sheetViews>
  <sheetFormatPr defaultColWidth="8.7109375" defaultRowHeight="12.75" x14ac:dyDescent="0.2"/>
  <cols>
    <col min="1" max="1" width="8.7109375" style="2"/>
    <col min="2" max="2" width="11.42578125" style="2" customWidth="1"/>
    <col min="3" max="3" width="8.28515625" style="2" customWidth="1"/>
    <col min="4" max="10" width="8.7109375" style="2"/>
    <col min="11" max="11" width="15.7109375" style="2" customWidth="1"/>
    <col min="12" max="12" width="13.28515625" style="2" customWidth="1"/>
    <col min="13" max="13" width="8.28515625" style="2" customWidth="1"/>
    <col min="14" max="16384" width="8.7109375" style="2"/>
  </cols>
  <sheetData>
    <row r="1" spans="2:14" ht="23.1" customHeight="1" thickBot="1" x14ac:dyDescent="0.25">
      <c r="B1" s="1" t="s">
        <v>423</v>
      </c>
      <c r="I1" s="3" t="s">
        <v>424</v>
      </c>
    </row>
    <row r="2" spans="2:14" ht="31.15" customHeight="1" thickBot="1" x14ac:dyDescent="0.25">
      <c r="B2" s="4" t="s">
        <v>425</v>
      </c>
      <c r="C2" s="4" t="s">
        <v>32</v>
      </c>
      <c r="D2" s="4" t="s">
        <v>33</v>
      </c>
      <c r="E2" s="4" t="s">
        <v>36</v>
      </c>
      <c r="F2" s="4" t="s">
        <v>426</v>
      </c>
      <c r="G2" s="4" t="s">
        <v>285</v>
      </c>
      <c r="H2" s="5"/>
      <c r="I2" s="6" t="s">
        <v>427</v>
      </c>
      <c r="J2" s="230" t="s">
        <v>428</v>
      </c>
      <c r="K2" s="231"/>
      <c r="L2" s="231"/>
      <c r="M2" s="231"/>
      <c r="N2" s="232"/>
    </row>
    <row r="3" spans="2:14" ht="13.5" customHeight="1" x14ac:dyDescent="0.2">
      <c r="B3" s="7" t="s">
        <v>238</v>
      </c>
      <c r="C3" s="8" t="s">
        <v>429</v>
      </c>
      <c r="D3" s="8" t="s">
        <v>429</v>
      </c>
      <c r="E3" s="8" t="s">
        <v>429</v>
      </c>
      <c r="F3" s="9">
        <v>4</v>
      </c>
      <c r="G3" s="9">
        <v>4</v>
      </c>
      <c r="I3" s="10"/>
      <c r="J3" s="234"/>
      <c r="K3" s="234"/>
      <c r="L3" s="234"/>
      <c r="M3" s="11"/>
    </row>
    <row r="4" spans="2:14" x14ac:dyDescent="0.2">
      <c r="B4" s="4" t="s">
        <v>30</v>
      </c>
      <c r="C4" s="12">
        <v>4</v>
      </c>
      <c r="D4" s="12">
        <v>4</v>
      </c>
      <c r="E4" s="9">
        <v>4</v>
      </c>
      <c r="F4" s="13">
        <v>3</v>
      </c>
      <c r="G4" s="13">
        <v>3</v>
      </c>
    </row>
    <row r="5" spans="2:14" x14ac:dyDescent="0.2">
      <c r="B5" s="4" t="s">
        <v>29</v>
      </c>
      <c r="C5" s="13">
        <v>3</v>
      </c>
      <c r="D5" s="13">
        <v>3</v>
      </c>
      <c r="E5" s="13">
        <v>3</v>
      </c>
      <c r="F5" s="14">
        <v>2</v>
      </c>
      <c r="G5" s="14">
        <v>2</v>
      </c>
    </row>
    <row r="6" spans="2:14" x14ac:dyDescent="0.2">
      <c r="B6" s="4" t="s">
        <v>108</v>
      </c>
      <c r="C6" s="14">
        <v>2</v>
      </c>
      <c r="D6" s="14">
        <v>2</v>
      </c>
      <c r="E6" s="14">
        <v>2</v>
      </c>
      <c r="F6" s="15">
        <v>1</v>
      </c>
      <c r="G6" s="15">
        <v>1</v>
      </c>
    </row>
    <row r="8" spans="2:14" ht="13.5" thickBot="1" x14ac:dyDescent="0.25"/>
    <row r="9" spans="2:14" ht="39.6" customHeight="1" thickBot="1" x14ac:dyDescent="0.25">
      <c r="B9" s="235" t="s">
        <v>430</v>
      </c>
      <c r="C9" s="236"/>
      <c r="D9" s="237"/>
      <c r="G9" s="16"/>
      <c r="H9" s="16"/>
      <c r="I9" s="16"/>
    </row>
    <row r="10" spans="2:14" ht="13.5" thickBot="1" x14ac:dyDescent="0.25">
      <c r="B10" s="1" t="s">
        <v>431</v>
      </c>
      <c r="C10" s="1" t="s">
        <v>432</v>
      </c>
      <c r="D10" s="1" t="s">
        <v>433</v>
      </c>
      <c r="E10" s="1"/>
      <c r="K10" s="1"/>
      <c r="L10" s="1"/>
      <c r="M10" s="1"/>
    </row>
    <row r="11" spans="2:14" x14ac:dyDescent="0.2">
      <c r="B11" s="17" t="s">
        <v>108</v>
      </c>
      <c r="C11" s="18" t="s">
        <v>285</v>
      </c>
      <c r="D11" s="19">
        <v>1</v>
      </c>
      <c r="E11" s="20"/>
      <c r="M11" s="20"/>
    </row>
    <row r="12" spans="2:14" x14ac:dyDescent="0.2">
      <c r="B12" s="21" t="s">
        <v>108</v>
      </c>
      <c r="C12" s="22" t="s">
        <v>109</v>
      </c>
      <c r="D12" s="23">
        <v>1</v>
      </c>
      <c r="E12" s="20"/>
      <c r="M12" s="20"/>
    </row>
    <row r="13" spans="2:14" x14ac:dyDescent="0.2">
      <c r="B13" s="21" t="s">
        <v>108</v>
      </c>
      <c r="C13" s="22" t="s">
        <v>426</v>
      </c>
      <c r="D13" s="23">
        <v>1</v>
      </c>
      <c r="E13" s="20"/>
      <c r="M13" s="20"/>
    </row>
    <row r="14" spans="2:14" x14ac:dyDescent="0.2">
      <c r="B14" s="21" t="s">
        <v>108</v>
      </c>
      <c r="C14" s="22" t="s">
        <v>36</v>
      </c>
      <c r="D14" s="23">
        <v>2</v>
      </c>
      <c r="E14" s="20"/>
      <c r="M14" s="20"/>
    </row>
    <row r="15" spans="2:14" x14ac:dyDescent="0.2">
      <c r="B15" s="21" t="s">
        <v>108</v>
      </c>
      <c r="C15" s="22" t="s">
        <v>33</v>
      </c>
      <c r="D15" s="23">
        <v>2</v>
      </c>
      <c r="E15" s="20"/>
      <c r="F15" s="24"/>
      <c r="M15" s="20"/>
    </row>
    <row r="16" spans="2:14" x14ac:dyDescent="0.2">
      <c r="B16" s="25" t="s">
        <v>108</v>
      </c>
      <c r="C16" s="26" t="s">
        <v>32</v>
      </c>
      <c r="D16" s="27">
        <v>2</v>
      </c>
      <c r="E16" s="20"/>
      <c r="M16" s="20"/>
    </row>
    <row r="17" spans="2:13" x14ac:dyDescent="0.2">
      <c r="B17" s="21" t="s">
        <v>29</v>
      </c>
      <c r="C17" s="22" t="s">
        <v>285</v>
      </c>
      <c r="D17" s="23">
        <v>2</v>
      </c>
      <c r="E17" s="20"/>
      <c r="F17" s="24"/>
      <c r="M17" s="20"/>
    </row>
    <row r="18" spans="2:13" x14ac:dyDescent="0.2">
      <c r="B18" s="21" t="s">
        <v>29</v>
      </c>
      <c r="C18" s="22" t="s">
        <v>109</v>
      </c>
      <c r="D18" s="23">
        <v>2</v>
      </c>
      <c r="E18" s="20"/>
      <c r="F18" s="24"/>
      <c r="M18" s="20"/>
    </row>
    <row r="19" spans="2:13" x14ac:dyDescent="0.2">
      <c r="B19" s="21" t="s">
        <v>29</v>
      </c>
      <c r="C19" s="22" t="s">
        <v>426</v>
      </c>
      <c r="D19" s="23">
        <v>2</v>
      </c>
      <c r="E19" s="20"/>
      <c r="M19" s="20"/>
    </row>
    <row r="20" spans="2:13" x14ac:dyDescent="0.2">
      <c r="B20" s="21" t="s">
        <v>29</v>
      </c>
      <c r="C20" s="22" t="s">
        <v>36</v>
      </c>
      <c r="D20" s="28">
        <v>3</v>
      </c>
      <c r="E20" s="20"/>
      <c r="M20" s="20"/>
    </row>
    <row r="21" spans="2:13" x14ac:dyDescent="0.2">
      <c r="B21" s="21" t="s">
        <v>29</v>
      </c>
      <c r="C21" s="22" t="s">
        <v>33</v>
      </c>
      <c r="D21" s="23">
        <v>3</v>
      </c>
      <c r="E21" s="20"/>
      <c r="M21" s="20"/>
    </row>
    <row r="22" spans="2:13" x14ac:dyDescent="0.2">
      <c r="B22" s="25" t="s">
        <v>29</v>
      </c>
      <c r="C22" s="26" t="s">
        <v>32</v>
      </c>
      <c r="D22" s="27">
        <v>3</v>
      </c>
      <c r="E22" s="20"/>
      <c r="M22" s="20"/>
    </row>
    <row r="23" spans="2:13" x14ac:dyDescent="0.2">
      <c r="B23" s="21" t="s">
        <v>30</v>
      </c>
      <c r="C23" s="22" t="s">
        <v>285</v>
      </c>
      <c r="D23" s="23">
        <v>3</v>
      </c>
      <c r="E23" s="20"/>
      <c r="M23" s="20"/>
    </row>
    <row r="24" spans="2:13" x14ac:dyDescent="0.2">
      <c r="B24" s="21" t="s">
        <v>30</v>
      </c>
      <c r="C24" s="22" t="s">
        <v>109</v>
      </c>
      <c r="D24" s="23">
        <v>3</v>
      </c>
      <c r="E24" s="20"/>
      <c r="M24" s="20"/>
    </row>
    <row r="25" spans="2:13" x14ac:dyDescent="0.2">
      <c r="B25" s="21" t="s">
        <v>30</v>
      </c>
      <c r="C25" s="22" t="s">
        <v>426</v>
      </c>
      <c r="D25" s="23">
        <v>3</v>
      </c>
      <c r="E25" s="20"/>
      <c r="M25" s="20"/>
    </row>
    <row r="26" spans="2:13" x14ac:dyDescent="0.2">
      <c r="B26" s="21" t="s">
        <v>30</v>
      </c>
      <c r="C26" s="22" t="s">
        <v>36</v>
      </c>
      <c r="D26" s="28">
        <v>4</v>
      </c>
    </row>
    <row r="27" spans="2:13" x14ac:dyDescent="0.2">
      <c r="B27" s="21" t="s">
        <v>30</v>
      </c>
      <c r="C27" s="22" t="s">
        <v>33</v>
      </c>
      <c r="D27" s="23">
        <v>4</v>
      </c>
    </row>
    <row r="28" spans="2:13" x14ac:dyDescent="0.2">
      <c r="B28" s="25" t="s">
        <v>30</v>
      </c>
      <c r="C28" s="26" t="s">
        <v>32</v>
      </c>
      <c r="D28" s="27">
        <v>4</v>
      </c>
    </row>
    <row r="29" spans="2:13" x14ac:dyDescent="0.2">
      <c r="B29" s="21" t="s">
        <v>238</v>
      </c>
      <c r="C29" s="22" t="s">
        <v>285</v>
      </c>
      <c r="D29" s="23">
        <v>4</v>
      </c>
    </row>
    <row r="30" spans="2:13" x14ac:dyDescent="0.2">
      <c r="B30" s="21" t="s">
        <v>238</v>
      </c>
      <c r="C30" s="22" t="s">
        <v>109</v>
      </c>
      <c r="D30" s="23">
        <v>4</v>
      </c>
    </row>
    <row r="31" spans="2:13" ht="12.6" customHeight="1" x14ac:dyDescent="0.2">
      <c r="B31" s="21" t="s">
        <v>238</v>
      </c>
      <c r="C31" s="22" t="s">
        <v>426</v>
      </c>
      <c r="D31" s="23">
        <v>4</v>
      </c>
    </row>
    <row r="32" spans="2:13" ht="12.6" customHeight="1" x14ac:dyDescent="0.2">
      <c r="B32" s="21" t="s">
        <v>238</v>
      </c>
      <c r="C32" s="22" t="s">
        <v>36</v>
      </c>
      <c r="D32" s="28" t="s">
        <v>429</v>
      </c>
    </row>
    <row r="33" spans="1:11" ht="12.6" customHeight="1" x14ac:dyDescent="0.2">
      <c r="B33" s="21" t="s">
        <v>238</v>
      </c>
      <c r="C33" s="22" t="s">
        <v>33</v>
      </c>
      <c r="D33" s="23" t="s">
        <v>429</v>
      </c>
    </row>
    <row r="34" spans="1:11" ht="12.6" customHeight="1" x14ac:dyDescent="0.2">
      <c r="B34" s="25" t="s">
        <v>238</v>
      </c>
      <c r="C34" s="26" t="s">
        <v>32</v>
      </c>
      <c r="D34" s="27" t="s">
        <v>429</v>
      </c>
    </row>
    <row r="35" spans="1:11" x14ac:dyDescent="0.2">
      <c r="B35" s="29"/>
    </row>
    <row r="36" spans="1:11" x14ac:dyDescent="0.2">
      <c r="A36" s="30" t="s">
        <v>434</v>
      </c>
      <c r="B36" s="1"/>
    </row>
    <row r="37" spans="1:11" x14ac:dyDescent="0.2">
      <c r="A37" s="31"/>
      <c r="B37" s="238" t="s">
        <v>435</v>
      </c>
      <c r="C37" s="238"/>
      <c r="D37" s="238"/>
      <c r="E37" s="238"/>
      <c r="F37" s="238" t="s">
        <v>436</v>
      </c>
      <c r="G37" s="238"/>
      <c r="H37" s="238"/>
      <c r="I37" s="238"/>
      <c r="J37" s="32" t="s">
        <v>437</v>
      </c>
      <c r="K37" s="32" t="s">
        <v>438</v>
      </c>
    </row>
    <row r="38" spans="1:11" s="35" customFormat="1" ht="120.6" customHeight="1" x14ac:dyDescent="0.25">
      <c r="A38" s="33" t="s">
        <v>439</v>
      </c>
      <c r="B38" s="239" t="s">
        <v>440</v>
      </c>
      <c r="C38" s="239"/>
      <c r="D38" s="239"/>
      <c r="E38" s="239"/>
      <c r="F38" s="239" t="s">
        <v>441</v>
      </c>
      <c r="G38" s="239"/>
      <c r="H38" s="239"/>
      <c r="I38" s="239"/>
      <c r="J38" s="34" t="s">
        <v>442</v>
      </c>
      <c r="K38" s="34" t="s">
        <v>443</v>
      </c>
    </row>
    <row r="39" spans="1:11" ht="133.15" customHeight="1" x14ac:dyDescent="0.2">
      <c r="A39" s="33" t="s">
        <v>444</v>
      </c>
      <c r="B39" s="239" t="s">
        <v>445</v>
      </c>
      <c r="C39" s="239"/>
      <c r="D39" s="239"/>
      <c r="E39" s="239"/>
      <c r="F39" s="239" t="s">
        <v>446</v>
      </c>
      <c r="G39" s="239"/>
      <c r="H39" s="239"/>
      <c r="I39" s="239"/>
      <c r="J39" s="34" t="s">
        <v>447</v>
      </c>
      <c r="K39" s="34" t="s">
        <v>448</v>
      </c>
    </row>
    <row r="40" spans="1:11" ht="25.15" customHeight="1" x14ac:dyDescent="0.2">
      <c r="F40" s="233" t="s">
        <v>449</v>
      </c>
      <c r="G40" s="233"/>
      <c r="H40" s="233"/>
      <c r="I40" s="233"/>
    </row>
    <row r="41" spans="1:11" ht="39.6" customHeight="1" x14ac:dyDescent="0.2">
      <c r="F41" s="233" t="s">
        <v>450</v>
      </c>
      <c r="G41" s="233"/>
      <c r="H41" s="233"/>
      <c r="I41" s="233"/>
    </row>
    <row r="42" spans="1:11" ht="25.15" customHeight="1" x14ac:dyDescent="0.2">
      <c r="F42" s="233"/>
      <c r="G42" s="233"/>
      <c r="H42" s="233"/>
      <c r="I42" s="233"/>
    </row>
  </sheetData>
  <mergeCells count="12">
    <mergeCell ref="J2:N2"/>
    <mergeCell ref="F41:I41"/>
    <mergeCell ref="F42:I42"/>
    <mergeCell ref="J3:L3"/>
    <mergeCell ref="B9:D9"/>
    <mergeCell ref="B37:E37"/>
    <mergeCell ref="F37:I37"/>
    <mergeCell ref="B38:E38"/>
    <mergeCell ref="F38:I38"/>
    <mergeCell ref="B39:E39"/>
    <mergeCell ref="F39:I39"/>
    <mergeCell ref="F40:I40"/>
  </mergeCells>
  <pageMargins left="0.7" right="0.7" top="0.75" bottom="0.75" header="0.3" footer="0.3"/>
  <headerFooter>
    <oddFooter>&amp;L_x000D_&amp;1#&amp;"Calibri"&amp;8&amp;KFF0000 Classification: RAKBANK-Internal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RAKBANK-Internal</attrValue>
  <customPropName>RAKBANK Classification</customPropName>
  <timestamp> 6/6/2022 9:52:21 AM</timestamp>
  <userName>WATANI_RAK\samoez</userName>
  <computerName>RBLT112.rakbank.co.ae</computerName>
  <guid>{d046026e-4e8e-4b83-bfaa-3b09e682b73d}</guid>
  <hdr>
    <align>center</align>
    <r>
      <fontName>arial</fontName>
      <fontColor>000000</fontColor>
      <fontSize>10</fontSize>
      <b/>
      <text xml:space="preserve">Classification:</text>
    </r>
    <r>
      <fontName>arial</fontName>
      <fontColor>000000</fontColor>
      <fontSize>10</fontSize>
      <text xml:space="preserve"> </text>
    </r>
    <r>
      <fontName>arial</fontName>
      <fontColor>FF0000</fontColor>
      <fontSize>10</fontSize>
      <b/>
      <text xml:space="preserve">RAKBANK-Internal</text>
    </r>
  </hdr>
</GTBClassification>
</file>

<file path=customXml/itemProps1.xml><?xml version="1.0" encoding="utf-8"?>
<ds:datastoreItem xmlns:ds="http://schemas.openxmlformats.org/officeDocument/2006/customXml" ds:itemID="{75C312BB-3AE1-4D79-A938-577AAC28F7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</vt:lpstr>
      <vt:lpstr>Audit Universe -Audit Plan2 (2)</vt:lpstr>
      <vt:lpstr>AU before last cleanse</vt:lpstr>
      <vt:lpstr>Audit Universe -Audit Plan Org</vt:lpstr>
      <vt:lpstr>Audit Universe -Audit Plan BANK</vt:lpstr>
      <vt:lpstr>Summary</vt:lpstr>
      <vt:lpstr>Branches</vt:lpstr>
      <vt:lpstr>Audit Universe - RAK Insurance</vt:lpstr>
      <vt:lpstr>Rating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Moez Sassi</dc:creator>
  <cp:lastModifiedBy>Biju Varughese Skariah</cp:lastModifiedBy>
  <cp:lastPrinted>2023-11-10T06:51:54Z</cp:lastPrinted>
  <dcterms:created xsi:type="dcterms:W3CDTF">2022-06-06T05:47:44Z</dcterms:created>
  <dcterms:modified xsi:type="dcterms:W3CDTF">2026-04-22T10:42:32Z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AKBANK Classification">
    <vt:lpwstr>RAKBANK-Internal</vt:lpwstr>
  </property>
  <property fmtid="{D5CDD505-2E9C-101B-9397-08002B2CF9AE}" pid="3" name="ClassifiedBy">
    <vt:lpwstr>WATANI_RAK\samoez</vt:lpwstr>
  </property>
  <property fmtid="{D5CDD505-2E9C-101B-9397-08002B2CF9AE}" pid="4" name="ClassificationHost">
    <vt:lpwstr>RBLT112.rakbank.co.ae</vt:lpwstr>
  </property>
  <property fmtid="{D5CDD505-2E9C-101B-9397-08002B2CF9AE}" pid="5" name="ClassificationDate">
    <vt:lpwstr> 6/6/2022 9:52:21 AM</vt:lpwstr>
  </property>
  <property fmtid="{D5CDD505-2E9C-101B-9397-08002B2CF9AE}" pid="6" name="ClassificationGUID">
    <vt:lpwstr>{d046026e-4e8e-4b83-bfaa-3b09e682b73d}</vt:lpwstr>
  </property>
  <property fmtid="{D5CDD505-2E9C-101B-9397-08002B2CF9AE}" pid="7" name="MSIP_Label_caa88fe9-e822-4727-abde-1b56444e8f2b_Enabled">
    <vt:lpwstr>true</vt:lpwstr>
  </property>
  <property fmtid="{D5CDD505-2E9C-101B-9397-08002B2CF9AE}" pid="8" name="MSIP_Label_caa88fe9-e822-4727-abde-1b56444e8f2b_SetDate">
    <vt:lpwstr>2026-04-22T10:41:43Z</vt:lpwstr>
  </property>
  <property fmtid="{D5CDD505-2E9C-101B-9397-08002B2CF9AE}" pid="9" name="MSIP_Label_caa88fe9-e822-4727-abde-1b56444e8f2b_Method">
    <vt:lpwstr>Standard</vt:lpwstr>
  </property>
  <property fmtid="{D5CDD505-2E9C-101B-9397-08002B2CF9AE}" pid="10" name="MSIP_Label_caa88fe9-e822-4727-abde-1b56444e8f2b_Name">
    <vt:lpwstr>RAKBANK-Internal for files</vt:lpwstr>
  </property>
  <property fmtid="{D5CDD505-2E9C-101B-9397-08002B2CF9AE}" pid="11" name="MSIP_Label_caa88fe9-e822-4727-abde-1b56444e8f2b_SiteId">
    <vt:lpwstr>fbb70b95-2828-4ce3-90d5-c6e1ff243618</vt:lpwstr>
  </property>
  <property fmtid="{D5CDD505-2E9C-101B-9397-08002B2CF9AE}" pid="12" name="MSIP_Label_caa88fe9-e822-4727-abde-1b56444e8f2b_ActionId">
    <vt:lpwstr>fa6feb0a-e4c4-4bd3-9707-07a6b9da91ae</vt:lpwstr>
  </property>
  <property fmtid="{D5CDD505-2E9C-101B-9397-08002B2CF9AE}" pid="13" name="MSIP_Label_caa88fe9-e822-4727-abde-1b56444e8f2b_ContentBits">
    <vt:lpwstr>2</vt:lpwstr>
  </property>
  <property fmtid="{D5CDD505-2E9C-101B-9397-08002B2CF9AE}" pid="14" name="MSIP_Label_caa88fe9-e822-4727-abde-1b56444e8f2b_Tag">
    <vt:lpwstr>10, 3, 0, 1</vt:lpwstr>
  </property>
  <property fmtid="{D5CDD505-2E9C-101B-9397-08002B2CF9AE}" pid="15" name="{A44787D4-0540-4523-9961-78E4036D8C6D}">
    <vt:lpwstr>{5E429E54-A13B-4DF7-AC9D-682267339E24}</vt:lpwstr>
  </property>
</Properties>
</file>